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Pichau\Desktop\RoboInteligente-20220526T164709Z-001\Dados\"/>
    </mc:Choice>
  </mc:AlternateContent>
  <xr:revisionPtr revIDLastSave="0" documentId="13_ncr:1_{5BF37478-BC06-4EC8-A5EA-DF20D4250D20}" xr6:coauthVersionLast="47" xr6:coauthVersionMax="47" xr10:uidLastSave="{00000000-0000-0000-0000-000000000000}"/>
  <bookViews>
    <workbookView xWindow="-120" yWindow="-120" windowWidth="19440" windowHeight="15000" firstSheet="8" activeTab="10" xr2:uid="{00000000-000D-0000-FFFF-FFFF00000000}"/>
  </bookViews>
  <sheets>
    <sheet name="Dados iniciais" sheetId="6" r:id="rId1"/>
    <sheet name="1_PlanoSemPerturbação" sheetId="1" r:id="rId2"/>
    <sheet name="2- Ambiente Dinâmico" sheetId="2" r:id="rId3"/>
    <sheet name="3- Ambiente_Plano_Perturbação" sheetId="3" r:id="rId4"/>
    <sheet name="4- Ambiente Inclinado" sheetId="4" r:id="rId5"/>
    <sheet name="5- Alta_Amplitude" sheetId="5" r:id="rId6"/>
    <sheet name="Obtenção de dados para ajuste 1" sheetId="7" r:id="rId7"/>
    <sheet name="Offset" sheetId="8" r:id="rId8"/>
    <sheet name="Dados tratados" sheetId="9" r:id="rId9"/>
    <sheet name="Peso dos Erros" sheetId="11" r:id="rId10"/>
    <sheet name="Dados_Train_Plano" sheetId="10" r:id="rId1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4" i="10" l="1"/>
  <c r="AR5" i="10"/>
  <c r="AR6" i="10"/>
  <c r="AR7" i="10"/>
  <c r="AR8" i="10"/>
  <c r="AR9" i="10"/>
  <c r="AR10" i="10"/>
  <c r="AR11" i="10"/>
  <c r="AR12" i="10"/>
  <c r="AR13" i="10"/>
  <c r="AR14" i="10"/>
  <c r="AR15" i="10"/>
  <c r="AR16" i="10"/>
  <c r="AR17" i="10"/>
  <c r="AR18" i="10"/>
  <c r="AR19" i="10"/>
  <c r="AR20" i="10"/>
  <c r="AR21" i="10"/>
  <c r="AR22" i="10"/>
  <c r="AR23" i="10"/>
  <c r="AR24" i="10"/>
  <c r="AR25" i="10"/>
  <c r="AR26" i="10"/>
  <c r="AR27" i="10"/>
  <c r="AR28" i="10"/>
  <c r="AR29" i="10"/>
  <c r="AR30" i="10"/>
  <c r="AR31" i="10"/>
  <c r="AR32" i="10"/>
  <c r="AR33" i="10"/>
  <c r="AR34" i="10"/>
  <c r="AR35" i="10"/>
  <c r="AR36" i="10"/>
  <c r="AR37" i="10"/>
  <c r="AR38" i="10"/>
  <c r="AR39" i="10"/>
  <c r="AR40" i="10"/>
  <c r="AR41" i="10"/>
  <c r="AR42" i="10"/>
  <c r="AR43" i="10"/>
  <c r="AR44" i="10"/>
  <c r="AR45" i="10"/>
  <c r="AR46" i="10"/>
  <c r="AR47" i="10"/>
  <c r="AR48" i="10"/>
  <c r="AR49" i="10"/>
  <c r="AR50" i="10"/>
  <c r="AR51" i="10"/>
  <c r="AR52" i="10"/>
  <c r="AR53" i="10"/>
  <c r="AR54" i="10"/>
  <c r="AR55" i="10"/>
  <c r="AR56" i="10"/>
  <c r="AR57" i="10"/>
  <c r="AR58" i="10"/>
  <c r="AR59" i="10"/>
  <c r="AR60" i="10"/>
  <c r="AR61" i="10"/>
  <c r="AR62" i="10"/>
  <c r="AR63" i="10"/>
  <c r="AR64" i="10"/>
  <c r="AR65" i="10"/>
  <c r="AR66" i="10"/>
  <c r="AR67" i="10"/>
  <c r="AR68" i="10"/>
  <c r="AR69" i="10"/>
  <c r="AR70" i="10"/>
  <c r="AR71" i="10"/>
  <c r="AR72" i="10"/>
  <c r="AR73" i="10"/>
  <c r="AR74" i="10"/>
  <c r="AR75" i="10"/>
  <c r="AR76" i="10"/>
  <c r="AR77" i="10"/>
  <c r="AR78" i="10"/>
  <c r="AR79" i="10"/>
  <c r="AR80" i="10"/>
  <c r="AR81" i="10"/>
  <c r="AR82" i="10"/>
  <c r="AR83" i="10"/>
  <c r="AR84" i="10"/>
  <c r="AR85" i="10"/>
  <c r="AR86" i="10"/>
  <c r="AR87" i="10"/>
  <c r="AR88" i="10"/>
  <c r="AR89" i="10"/>
  <c r="AR90" i="10"/>
  <c r="AR91" i="10"/>
  <c r="AR92" i="10"/>
  <c r="AR93" i="10"/>
  <c r="AR94" i="10"/>
  <c r="AR95" i="10"/>
  <c r="AR96" i="10"/>
  <c r="AR97" i="10"/>
  <c r="AR98" i="10"/>
  <c r="AR99" i="10"/>
  <c r="AR100" i="10"/>
  <c r="AR101" i="10"/>
  <c r="AR102" i="10"/>
  <c r="AR103" i="10"/>
  <c r="AR104" i="10"/>
  <c r="AR105" i="10"/>
  <c r="AR106" i="10"/>
  <c r="AR107" i="10"/>
  <c r="AR108" i="10"/>
  <c r="AR109" i="10"/>
  <c r="AR110" i="10"/>
  <c r="AR111" i="10"/>
  <c r="AR112" i="10"/>
  <c r="AR113" i="10"/>
  <c r="AR114" i="10"/>
  <c r="AR115" i="10"/>
  <c r="AR116" i="10"/>
  <c r="AR117" i="10"/>
  <c r="AR118" i="10"/>
  <c r="AR119" i="10"/>
  <c r="AR120" i="10"/>
  <c r="AR121" i="10"/>
  <c r="AR122" i="10"/>
  <c r="AR123" i="10"/>
  <c r="AR124" i="10"/>
  <c r="AR125" i="10"/>
  <c r="AR126" i="10"/>
  <c r="AR127" i="10"/>
  <c r="AR128" i="10"/>
  <c r="AR129" i="10"/>
  <c r="AR130" i="10"/>
  <c r="AR131" i="10"/>
  <c r="AR132" i="10"/>
  <c r="AR133" i="10"/>
  <c r="AR134" i="10"/>
  <c r="AR135" i="10"/>
  <c r="AR136" i="10"/>
  <c r="AR137" i="10"/>
  <c r="AR138" i="10"/>
  <c r="AR139" i="10"/>
  <c r="AR140" i="10"/>
  <c r="AR141" i="10"/>
  <c r="AR142" i="10"/>
  <c r="AR143" i="10"/>
  <c r="AR144" i="10"/>
  <c r="AR145" i="10"/>
  <c r="AR146" i="10"/>
  <c r="AR147" i="10"/>
  <c r="AR148" i="10"/>
  <c r="AR149" i="10"/>
  <c r="AR150" i="10"/>
  <c r="AR151" i="10"/>
  <c r="AR152" i="10"/>
  <c r="AR153" i="10"/>
  <c r="AR154" i="10"/>
  <c r="AR155" i="10"/>
  <c r="AR156" i="10"/>
  <c r="AR157" i="10"/>
  <c r="AR158" i="10"/>
  <c r="AR159" i="10"/>
  <c r="AR160" i="10"/>
  <c r="AR161" i="10"/>
  <c r="AR162" i="10"/>
  <c r="AR163" i="10"/>
  <c r="AR164" i="10"/>
  <c r="AR165" i="10"/>
  <c r="AR166" i="10"/>
  <c r="AR167" i="10"/>
  <c r="AR168" i="10"/>
  <c r="AR169" i="10"/>
  <c r="AR170" i="10"/>
  <c r="AR171" i="10"/>
  <c r="AR172" i="10"/>
  <c r="AR173" i="10"/>
  <c r="AR174" i="10"/>
  <c r="AR175" i="10"/>
  <c r="AR176" i="10"/>
  <c r="AR177" i="10"/>
  <c r="AR178" i="10"/>
  <c r="AR179" i="10"/>
  <c r="AR180" i="10"/>
  <c r="AR181" i="10"/>
  <c r="AR182" i="10"/>
  <c r="AR183" i="10"/>
  <c r="AR184" i="10"/>
  <c r="AR185" i="10"/>
  <c r="AR186" i="10"/>
  <c r="AR187" i="10"/>
  <c r="AR188" i="10"/>
  <c r="AR189" i="10"/>
  <c r="AR190" i="10"/>
  <c r="AR191" i="10"/>
  <c r="AR192" i="10"/>
  <c r="AR193" i="10"/>
  <c r="AR194" i="10"/>
  <c r="AR195" i="10"/>
  <c r="AR196" i="10"/>
  <c r="AR197" i="10"/>
  <c r="AR198" i="10"/>
  <c r="AR199" i="10"/>
  <c r="AR200" i="10"/>
  <c r="AR201" i="10"/>
  <c r="AR202" i="10"/>
  <c r="AR203" i="10"/>
  <c r="AR204" i="10"/>
  <c r="AR205" i="10"/>
  <c r="AR206" i="10"/>
  <c r="AR207" i="10"/>
  <c r="AR208" i="10"/>
  <c r="AR209" i="10"/>
  <c r="AR210" i="10"/>
  <c r="AR211" i="10"/>
  <c r="AR212" i="10"/>
  <c r="AR213" i="10"/>
  <c r="AR214" i="10"/>
  <c r="AR215" i="10"/>
  <c r="AR216" i="10"/>
  <c r="AR217" i="10"/>
  <c r="AR218" i="10"/>
  <c r="AR219" i="10"/>
  <c r="AR220" i="10"/>
  <c r="AR221" i="10"/>
  <c r="AR222" i="10"/>
  <c r="AR223" i="10"/>
  <c r="AR224" i="10"/>
  <c r="AR225" i="10"/>
  <c r="AR226" i="10"/>
  <c r="AR227" i="10"/>
  <c r="AR228" i="10"/>
  <c r="AR229" i="10"/>
  <c r="AR230" i="10"/>
  <c r="AR231" i="10"/>
  <c r="AR232" i="10"/>
  <c r="AR233" i="10"/>
  <c r="AR234" i="10"/>
  <c r="AR235" i="10"/>
  <c r="AR236" i="10"/>
  <c r="AR237" i="10"/>
  <c r="AR238" i="10"/>
  <c r="AR239" i="10"/>
  <c r="AR240" i="10"/>
  <c r="AR241" i="10"/>
  <c r="AR242" i="10"/>
  <c r="AR243" i="10"/>
  <c r="AR244" i="10"/>
  <c r="AR245" i="10"/>
  <c r="AR246" i="10"/>
  <c r="AR247" i="10"/>
  <c r="AR248" i="10"/>
  <c r="AR249" i="10"/>
  <c r="AR250" i="10"/>
  <c r="AR251" i="10"/>
  <c r="AR252" i="10"/>
  <c r="AR253" i="10"/>
  <c r="AR254" i="10"/>
  <c r="AR255" i="10"/>
  <c r="AR256" i="10"/>
  <c r="AR257" i="10"/>
  <c r="AR258" i="10"/>
  <c r="AR259" i="10"/>
  <c r="AR260" i="10"/>
  <c r="AR261" i="10"/>
  <c r="AR262" i="10"/>
  <c r="AR263" i="10"/>
  <c r="AR264" i="10"/>
  <c r="AR265" i="10"/>
  <c r="AR266" i="10"/>
  <c r="AR267" i="10"/>
  <c r="AR268" i="10"/>
  <c r="AR269" i="10"/>
  <c r="AR270" i="10"/>
  <c r="AR271" i="10"/>
  <c r="AR272" i="10"/>
  <c r="AR273" i="10"/>
  <c r="AR274" i="10"/>
  <c r="AR275" i="10"/>
  <c r="AR276" i="10"/>
  <c r="AR277" i="10"/>
  <c r="AR278" i="10"/>
  <c r="AR279" i="10"/>
  <c r="AR280" i="10"/>
  <c r="AR281" i="10"/>
  <c r="AR282" i="10"/>
  <c r="AR283" i="10"/>
  <c r="AR284" i="10"/>
  <c r="AR285" i="10"/>
  <c r="AR286" i="10"/>
  <c r="AR287" i="10"/>
  <c r="AR288" i="10"/>
  <c r="AR289" i="10"/>
  <c r="AR290" i="10"/>
  <c r="AR291" i="10"/>
  <c r="AR292" i="10"/>
  <c r="AR293" i="10"/>
  <c r="AR294" i="10"/>
  <c r="AR295" i="10"/>
  <c r="AR296" i="10"/>
  <c r="AR297" i="10"/>
  <c r="AR298" i="10"/>
  <c r="AR299" i="10"/>
  <c r="AR300" i="10"/>
  <c r="AR301" i="10"/>
  <c r="AR302" i="10"/>
  <c r="AR303" i="10"/>
  <c r="AR304" i="10"/>
  <c r="AR305" i="10"/>
  <c r="AR306" i="10"/>
  <c r="AR307" i="10"/>
  <c r="AR308" i="10"/>
  <c r="AR309" i="10"/>
  <c r="AR310" i="10"/>
  <c r="AR311" i="10"/>
  <c r="AR312" i="10"/>
  <c r="AR313" i="10"/>
  <c r="AR314" i="10"/>
  <c r="AR315" i="10"/>
  <c r="AR316" i="10"/>
  <c r="AR317" i="10"/>
  <c r="AR318" i="10"/>
  <c r="AR319" i="10"/>
  <c r="AR320" i="10"/>
  <c r="AR321" i="10"/>
  <c r="AR322" i="10"/>
  <c r="AR323" i="10"/>
  <c r="AR324" i="10"/>
  <c r="AR325" i="10"/>
  <c r="AR326" i="10"/>
  <c r="AR327" i="10"/>
  <c r="AR328" i="10"/>
  <c r="AR329" i="10"/>
  <c r="AR330" i="10"/>
  <c r="AR331" i="10"/>
  <c r="AR332" i="10"/>
  <c r="AR333" i="10"/>
  <c r="AR334" i="10"/>
  <c r="AR335" i="10"/>
  <c r="AR336" i="10"/>
  <c r="AR337" i="10"/>
  <c r="AR338" i="10"/>
  <c r="AR339" i="10"/>
  <c r="AR340" i="10"/>
  <c r="AR341" i="10"/>
  <c r="AR342" i="10"/>
  <c r="AR343" i="10"/>
  <c r="AR344" i="10"/>
  <c r="AR345" i="10"/>
  <c r="AR346" i="10"/>
  <c r="AR347" i="10"/>
  <c r="AR348" i="10"/>
  <c r="AR349" i="10"/>
  <c r="AR350" i="10"/>
  <c r="AR351" i="10"/>
  <c r="AR352" i="10"/>
  <c r="AR353" i="10"/>
  <c r="AR354" i="10"/>
  <c r="AR355" i="10"/>
  <c r="AR356" i="10"/>
  <c r="AR357" i="10"/>
  <c r="AR358" i="10"/>
  <c r="AR359" i="10"/>
  <c r="AR360" i="10"/>
  <c r="AR361" i="10"/>
  <c r="AR362" i="10"/>
  <c r="AR363" i="10"/>
  <c r="AR364" i="10"/>
  <c r="AR365" i="10"/>
  <c r="AR366" i="10"/>
  <c r="AR367" i="10"/>
  <c r="AR368" i="10"/>
  <c r="AR369" i="10"/>
  <c r="AR370" i="10"/>
  <c r="AR371" i="10"/>
  <c r="AR372" i="10"/>
  <c r="AR373" i="10"/>
  <c r="AR374" i="10"/>
  <c r="AR375" i="10"/>
  <c r="AR376" i="10"/>
  <c r="AR377" i="10"/>
  <c r="AR378" i="10"/>
  <c r="AR379" i="10"/>
  <c r="AR380" i="10"/>
  <c r="AR381" i="10"/>
  <c r="AR382" i="10"/>
  <c r="AR383" i="10"/>
  <c r="AR384" i="10"/>
  <c r="AR385" i="10"/>
  <c r="AR386" i="10"/>
  <c r="AR387" i="10"/>
  <c r="AR388" i="10"/>
  <c r="AR389" i="10"/>
  <c r="AR390" i="10"/>
  <c r="AR391" i="10"/>
  <c r="AR392" i="10"/>
  <c r="AR393" i="10"/>
  <c r="AR394" i="10"/>
  <c r="AR395" i="10"/>
  <c r="AR396" i="10"/>
  <c r="AR397" i="10"/>
  <c r="AR398" i="10"/>
  <c r="AR399" i="10"/>
  <c r="AR400" i="10"/>
  <c r="AR401" i="10"/>
  <c r="AR402" i="10"/>
  <c r="AR403" i="10"/>
  <c r="AR404" i="10"/>
  <c r="AR405" i="10"/>
  <c r="AR406" i="10"/>
  <c r="AR407" i="10"/>
  <c r="AR408" i="10"/>
  <c r="AR409" i="10"/>
  <c r="AR410" i="10"/>
  <c r="AR411" i="10"/>
  <c r="AR412" i="10"/>
  <c r="AR413" i="10"/>
  <c r="AR414" i="10"/>
  <c r="AR415" i="10"/>
  <c r="AR416" i="10"/>
  <c r="AR417" i="10"/>
  <c r="AR418" i="10"/>
  <c r="AR419" i="10"/>
  <c r="AR420" i="10"/>
  <c r="AR421" i="10"/>
  <c r="AR422" i="10"/>
  <c r="AR423" i="10"/>
  <c r="AR424" i="10"/>
  <c r="AR425" i="10"/>
  <c r="AR426" i="10"/>
  <c r="AR427" i="10"/>
  <c r="AR428" i="10"/>
  <c r="AR429" i="10"/>
  <c r="AR430" i="10"/>
  <c r="AR431" i="10"/>
  <c r="AR432" i="10"/>
  <c r="AR433" i="10"/>
  <c r="AR434" i="10"/>
  <c r="AR435" i="10"/>
  <c r="AR436" i="10"/>
  <c r="AR437" i="10"/>
  <c r="AR438" i="10"/>
  <c r="AR439" i="10"/>
  <c r="AR440" i="10"/>
  <c r="AR441" i="10"/>
  <c r="AR442" i="10"/>
  <c r="AR443" i="10"/>
  <c r="AR444" i="10"/>
  <c r="AR445" i="10"/>
  <c r="AR446" i="10"/>
  <c r="AR447" i="10"/>
  <c r="AR448" i="10"/>
  <c r="AR449" i="10"/>
  <c r="AR450" i="10"/>
  <c r="AR451" i="10"/>
  <c r="AR452" i="10"/>
  <c r="AR453" i="10"/>
  <c r="AR454" i="10"/>
  <c r="AR455" i="10"/>
  <c r="AR456" i="10"/>
  <c r="AR457" i="10"/>
  <c r="AR458" i="10"/>
  <c r="AR459" i="10"/>
  <c r="AR460" i="10"/>
  <c r="AR461" i="10"/>
  <c r="AR462" i="10"/>
  <c r="AR463" i="10"/>
  <c r="AR464" i="10"/>
  <c r="AR465" i="10"/>
  <c r="AR466" i="10"/>
  <c r="AR467" i="10"/>
  <c r="AR468" i="10"/>
  <c r="AR469" i="10"/>
  <c r="AR470" i="10"/>
  <c r="AR471" i="10"/>
  <c r="AR472" i="10"/>
  <c r="AR473" i="10"/>
  <c r="AR474" i="10"/>
  <c r="AR475" i="10"/>
  <c r="AR476" i="10"/>
  <c r="AR477" i="10"/>
  <c r="AR478" i="10"/>
  <c r="AR479" i="10"/>
  <c r="AR480" i="10"/>
  <c r="AR481" i="10"/>
  <c r="AR482" i="10"/>
  <c r="AR483" i="10"/>
  <c r="AR484" i="10"/>
  <c r="AR485" i="10"/>
  <c r="AR486" i="10"/>
  <c r="AR487" i="10"/>
  <c r="AR488" i="10"/>
  <c r="AR489" i="10"/>
  <c r="AR490" i="10"/>
  <c r="AR491" i="10"/>
  <c r="AR492" i="10"/>
  <c r="AR493" i="10"/>
  <c r="AR494" i="10"/>
  <c r="AR495" i="10"/>
  <c r="AR496" i="10"/>
  <c r="AR497" i="10"/>
  <c r="AR498" i="10"/>
  <c r="AR499" i="10"/>
  <c r="AR500" i="10"/>
  <c r="AR501" i="10"/>
  <c r="AR502" i="10"/>
  <c r="AR503" i="10"/>
  <c r="AR504" i="10"/>
  <c r="AR505" i="10"/>
  <c r="AR506" i="10"/>
  <c r="AR507" i="10"/>
  <c r="AR508" i="10"/>
  <c r="AR509" i="10"/>
  <c r="AR510" i="10"/>
  <c r="AR511" i="10"/>
  <c r="AR512" i="10"/>
  <c r="AR513" i="10"/>
  <c r="AR514" i="10"/>
  <c r="AR515" i="10"/>
  <c r="AR516" i="10"/>
  <c r="AR517" i="10"/>
  <c r="AR518" i="10"/>
  <c r="AR519" i="10"/>
  <c r="AR520" i="10"/>
  <c r="AR521" i="10"/>
  <c r="AR522" i="10"/>
  <c r="AR523" i="10"/>
  <c r="AR524" i="10"/>
  <c r="AR525" i="10"/>
  <c r="AR526" i="10"/>
  <c r="AR527" i="10"/>
  <c r="AR528" i="10"/>
  <c r="AR529" i="10"/>
  <c r="AR530" i="10"/>
  <c r="AR531" i="10"/>
  <c r="AR532" i="10"/>
  <c r="AR533" i="10"/>
  <c r="AR534" i="10"/>
  <c r="AR535" i="10"/>
  <c r="AR536" i="10"/>
  <c r="AR537" i="10"/>
  <c r="AR538" i="10"/>
  <c r="AR539" i="10"/>
  <c r="AR540" i="10"/>
  <c r="AR541" i="10"/>
  <c r="AR542" i="10"/>
  <c r="AR543" i="10"/>
  <c r="AR544" i="10"/>
  <c r="AR545" i="10"/>
  <c r="AR546" i="10"/>
  <c r="AR547" i="10"/>
  <c r="AR548" i="10"/>
  <c r="AR549" i="10"/>
  <c r="AR550" i="10"/>
  <c r="AR551" i="10"/>
  <c r="AR552" i="10"/>
  <c r="AR553" i="10"/>
  <c r="AR554" i="10"/>
  <c r="AR555" i="10"/>
  <c r="AR556" i="10"/>
  <c r="AR557" i="10"/>
  <c r="AR558" i="10"/>
  <c r="AR559" i="10"/>
  <c r="AR560" i="10"/>
  <c r="AR561" i="10"/>
  <c r="AR562" i="10"/>
  <c r="AR563" i="10"/>
  <c r="AR564" i="10"/>
  <c r="AR565" i="10"/>
  <c r="AR566" i="10"/>
  <c r="AR567" i="10"/>
  <c r="AR568" i="10"/>
  <c r="AR569" i="10"/>
  <c r="AR570" i="10"/>
  <c r="AR571" i="10"/>
  <c r="AR572" i="10"/>
  <c r="AR573" i="10"/>
  <c r="AR574" i="10"/>
  <c r="AR575" i="10"/>
  <c r="AR576" i="10"/>
  <c r="AR577" i="10"/>
  <c r="AR578" i="10"/>
  <c r="AR579" i="10"/>
  <c r="AR580" i="10"/>
  <c r="AR581" i="10"/>
  <c r="AR582" i="10"/>
  <c r="AR583" i="10"/>
  <c r="AR584" i="10"/>
  <c r="AR585" i="10"/>
  <c r="AR586" i="10"/>
  <c r="AR587" i="10"/>
  <c r="AR588" i="10"/>
  <c r="AR589" i="10"/>
  <c r="AR590" i="10"/>
  <c r="AR591" i="10"/>
  <c r="AR592" i="10"/>
  <c r="AR593" i="10"/>
  <c r="AR594" i="10"/>
  <c r="AR595" i="10"/>
  <c r="AR596" i="10"/>
  <c r="AR597" i="10"/>
  <c r="AR598" i="10"/>
  <c r="AR599" i="10"/>
  <c r="AR600" i="10"/>
  <c r="AR601" i="10"/>
  <c r="AR602" i="10"/>
  <c r="AR603" i="10"/>
  <c r="AR604" i="10"/>
  <c r="AR605" i="10"/>
  <c r="AR606" i="10"/>
  <c r="AR607" i="10"/>
  <c r="AR608" i="10"/>
  <c r="AR609" i="10"/>
  <c r="AR610" i="10"/>
  <c r="AR611" i="10"/>
  <c r="AR612" i="10"/>
  <c r="AR613" i="10"/>
  <c r="AR614" i="10"/>
  <c r="AR615" i="10"/>
  <c r="AR616" i="10"/>
  <c r="AR617" i="10"/>
  <c r="AR618" i="10"/>
  <c r="AR619" i="10"/>
  <c r="AR620" i="10"/>
  <c r="AR621" i="10"/>
  <c r="AR622" i="10"/>
  <c r="AR623" i="10"/>
  <c r="AR624" i="10"/>
  <c r="AR625" i="10"/>
  <c r="AR626" i="10"/>
  <c r="AR627" i="10"/>
  <c r="AR628" i="10"/>
  <c r="AR629" i="10"/>
  <c r="AR630" i="10"/>
  <c r="AR631" i="10"/>
  <c r="AR632" i="10"/>
  <c r="AR633" i="10"/>
  <c r="AR634" i="10"/>
  <c r="AR635" i="10"/>
  <c r="AR636" i="10"/>
  <c r="AR637" i="10"/>
  <c r="AR638" i="10"/>
  <c r="AR639" i="10"/>
  <c r="AR640" i="10"/>
  <c r="AR641" i="10"/>
  <c r="AR642" i="10"/>
  <c r="AR643" i="10"/>
  <c r="AR644" i="10"/>
  <c r="AR645" i="10"/>
  <c r="AR646" i="10"/>
  <c r="AR647" i="10"/>
  <c r="AR648" i="10"/>
  <c r="AR649" i="10"/>
  <c r="AR650" i="10"/>
  <c r="AR651" i="10"/>
  <c r="AR652" i="10"/>
  <c r="AR653" i="10"/>
  <c r="AR654" i="10"/>
  <c r="AR655" i="10"/>
  <c r="AR656" i="10"/>
  <c r="AR657" i="10"/>
  <c r="AR658" i="10"/>
  <c r="AR659" i="10"/>
  <c r="AR660" i="10"/>
  <c r="AR661" i="10"/>
  <c r="AR662" i="10"/>
  <c r="AR663" i="10"/>
  <c r="AR664" i="10"/>
  <c r="AR665" i="10"/>
  <c r="AR666" i="10"/>
  <c r="AR667" i="10"/>
  <c r="AR668" i="10"/>
  <c r="AR669" i="10"/>
  <c r="AR670" i="10"/>
  <c r="AR671" i="10"/>
  <c r="AR672" i="10"/>
  <c r="AR673" i="10"/>
  <c r="AR674" i="10"/>
  <c r="AR675" i="10"/>
  <c r="AR676" i="10"/>
  <c r="AR677" i="10"/>
  <c r="AR678" i="10"/>
  <c r="AR679" i="10"/>
  <c r="AR680" i="10"/>
  <c r="AR681" i="10"/>
  <c r="AR682" i="10"/>
  <c r="AR683" i="10"/>
  <c r="AR684" i="10"/>
  <c r="AR685" i="10"/>
  <c r="AR686" i="10"/>
  <c r="AR687" i="10"/>
  <c r="AR688" i="10"/>
  <c r="AR689" i="10"/>
  <c r="AR690" i="10"/>
  <c r="AR691" i="10"/>
  <c r="AR692" i="10"/>
  <c r="AR693" i="10"/>
  <c r="AR694" i="10"/>
  <c r="AR695" i="10"/>
  <c r="AR696" i="10"/>
  <c r="AR697" i="10"/>
  <c r="AR698" i="10"/>
  <c r="AR699" i="10"/>
  <c r="AR700" i="10"/>
  <c r="AR701" i="10"/>
  <c r="AR702" i="10"/>
  <c r="AR703" i="10"/>
  <c r="AR704" i="10"/>
  <c r="AR705" i="10"/>
  <c r="AR706" i="10"/>
  <c r="AR707" i="10"/>
  <c r="AR708" i="10"/>
  <c r="AR709" i="10"/>
  <c r="AR710" i="10"/>
  <c r="AR711" i="10"/>
  <c r="AR712" i="10"/>
  <c r="AR713" i="10"/>
  <c r="AR714" i="10"/>
  <c r="AR715" i="10"/>
  <c r="AR716" i="10"/>
  <c r="AR717" i="10"/>
  <c r="AR718" i="10"/>
  <c r="AR719" i="10"/>
  <c r="AR720" i="10"/>
  <c r="AR721" i="10"/>
  <c r="AR722" i="10"/>
  <c r="AR723" i="10"/>
  <c r="AR724" i="10"/>
  <c r="AR725" i="10"/>
  <c r="AR726" i="10"/>
  <c r="AR727" i="10"/>
  <c r="AR728" i="10"/>
  <c r="AR729" i="10"/>
  <c r="AR730" i="10"/>
  <c r="AR731" i="10"/>
  <c r="AR732" i="10"/>
  <c r="AR733" i="10"/>
  <c r="AR734" i="10"/>
  <c r="AR735" i="10"/>
  <c r="AR736" i="10"/>
  <c r="AR737" i="10"/>
  <c r="AR738" i="10"/>
  <c r="AR739" i="10"/>
  <c r="AR740" i="10"/>
  <c r="AR741" i="10"/>
  <c r="AR742" i="10"/>
  <c r="AR743" i="10"/>
  <c r="AR744" i="10"/>
  <c r="AR745" i="10"/>
  <c r="AR746" i="10"/>
  <c r="AR747" i="10"/>
  <c r="AR748" i="10"/>
  <c r="AR749" i="10"/>
  <c r="AR750" i="10"/>
  <c r="AR751" i="10"/>
  <c r="AR752" i="10"/>
  <c r="AR753" i="10"/>
  <c r="AR754" i="10"/>
  <c r="AR755" i="10"/>
  <c r="AR756" i="10"/>
  <c r="AR757" i="10"/>
  <c r="AR758" i="10"/>
  <c r="AR759" i="10"/>
  <c r="AR760" i="10"/>
  <c r="AR761" i="10"/>
  <c r="AR762" i="10"/>
  <c r="AR763" i="10"/>
  <c r="AR764" i="10"/>
  <c r="AR765" i="10"/>
  <c r="AR766" i="10"/>
  <c r="AR767" i="10"/>
  <c r="AR768" i="10"/>
  <c r="AR769" i="10"/>
  <c r="AR770" i="10"/>
  <c r="AR771" i="10"/>
  <c r="AR772" i="10"/>
  <c r="AR773" i="10"/>
  <c r="AR774" i="10"/>
  <c r="AR775" i="10"/>
  <c r="AR776" i="10"/>
  <c r="AR777" i="10"/>
  <c r="AR778" i="10"/>
  <c r="AR779" i="10"/>
  <c r="AR780" i="10"/>
  <c r="AR781" i="10"/>
  <c r="AR782" i="10"/>
  <c r="AR783" i="10"/>
  <c r="AR784" i="10"/>
  <c r="AR785" i="10"/>
  <c r="AR786" i="10"/>
  <c r="AR787" i="10"/>
  <c r="AR788" i="10"/>
  <c r="AR789" i="10"/>
  <c r="AR790" i="10"/>
  <c r="AR791" i="10"/>
  <c r="AR792" i="10"/>
  <c r="AR793" i="10"/>
  <c r="AR794" i="10"/>
  <c r="AR795" i="10"/>
  <c r="AR796" i="10"/>
  <c r="AR797" i="10"/>
  <c r="AR798" i="10"/>
  <c r="AR799" i="10"/>
  <c r="AR800" i="10"/>
  <c r="AR801" i="10"/>
  <c r="AR802" i="10"/>
  <c r="AR803" i="10"/>
  <c r="AR804" i="10"/>
  <c r="AR805" i="10"/>
  <c r="AR806" i="10"/>
  <c r="AR807" i="10"/>
  <c r="AR808" i="10"/>
  <c r="AR809" i="10"/>
  <c r="AR810" i="10"/>
  <c r="AR811" i="10"/>
  <c r="AR812" i="10"/>
  <c r="AR813" i="10"/>
  <c r="AR814" i="10"/>
  <c r="AR815" i="10"/>
  <c r="AR816" i="10"/>
  <c r="AR817" i="10"/>
  <c r="AR818" i="10"/>
  <c r="AR819" i="10"/>
  <c r="AR820" i="10"/>
  <c r="AR821" i="10"/>
  <c r="AR822" i="10"/>
  <c r="AR823" i="10"/>
  <c r="AR824" i="10"/>
  <c r="AR825" i="10"/>
  <c r="AR826" i="10"/>
  <c r="AR827" i="10"/>
  <c r="AR828" i="10"/>
  <c r="AR829" i="10"/>
  <c r="AR830" i="10"/>
  <c r="AR831" i="10"/>
  <c r="AR832" i="10"/>
  <c r="AR833" i="10"/>
  <c r="AR834" i="10"/>
  <c r="AR835" i="10"/>
  <c r="AR836" i="10"/>
  <c r="AR837" i="10"/>
  <c r="AR838" i="10"/>
  <c r="AR839" i="10"/>
  <c r="AR840" i="10"/>
  <c r="AR841" i="10"/>
  <c r="AR842" i="10"/>
  <c r="AR843" i="10"/>
  <c r="AR844" i="10"/>
  <c r="AR845" i="10"/>
  <c r="AR846" i="10"/>
  <c r="AR847" i="10"/>
  <c r="AR848" i="10"/>
  <c r="AR849" i="10"/>
  <c r="AR850" i="10"/>
  <c r="AR851" i="10"/>
  <c r="AR852" i="10"/>
  <c r="AR853" i="10"/>
  <c r="AR854" i="10"/>
  <c r="AR855" i="10"/>
  <c r="AR856" i="10"/>
  <c r="AR857" i="10"/>
  <c r="AR858" i="10"/>
  <c r="AR859" i="10"/>
  <c r="AR860" i="10"/>
  <c r="AR861" i="10"/>
  <c r="AR862" i="10"/>
  <c r="AR863" i="10"/>
  <c r="AR864" i="10"/>
  <c r="AR865" i="10"/>
  <c r="AR866" i="10"/>
  <c r="AR867" i="10"/>
  <c r="AR868" i="10"/>
  <c r="AR869" i="10"/>
  <c r="AR870" i="10"/>
  <c r="AR871" i="10"/>
  <c r="AR872" i="10"/>
  <c r="AR873" i="10"/>
  <c r="AR874" i="10"/>
  <c r="AR875" i="10"/>
  <c r="AR876" i="10"/>
  <c r="AR877" i="10"/>
  <c r="AR878" i="10"/>
  <c r="AR879" i="10"/>
  <c r="AR880" i="10"/>
  <c r="AR881" i="10"/>
  <c r="AR882" i="10"/>
  <c r="AR883" i="10"/>
  <c r="AR884" i="10"/>
  <c r="AR885" i="10"/>
  <c r="AR886" i="10"/>
  <c r="AR887" i="10"/>
  <c r="AR888" i="10"/>
  <c r="AR889" i="10"/>
  <c r="AR890" i="10"/>
  <c r="AR891" i="10"/>
  <c r="AR892" i="10"/>
  <c r="AR893" i="10"/>
  <c r="AR894" i="10"/>
  <c r="AR895" i="10"/>
  <c r="AR896" i="10"/>
  <c r="AR897" i="10"/>
  <c r="AR898" i="10"/>
  <c r="AR899" i="10"/>
  <c r="AR900" i="10"/>
  <c r="AR901" i="10"/>
  <c r="AR902" i="10"/>
  <c r="AR903" i="10"/>
  <c r="AR904" i="10"/>
  <c r="AR905" i="10"/>
  <c r="AR906" i="10"/>
  <c r="AR907" i="10"/>
  <c r="AR908" i="10"/>
  <c r="AR909" i="10"/>
  <c r="AR910" i="10"/>
  <c r="AR911" i="10"/>
  <c r="AR912" i="10"/>
  <c r="AR913" i="10"/>
  <c r="AR914" i="10"/>
  <c r="AR915" i="10"/>
  <c r="AR916" i="10"/>
  <c r="AR917" i="10"/>
  <c r="AR918" i="10"/>
  <c r="AR919" i="10"/>
  <c r="AR920" i="10"/>
  <c r="AR921" i="10"/>
  <c r="AR922" i="10"/>
  <c r="AR923" i="10"/>
  <c r="AR924" i="10"/>
  <c r="AR925" i="10"/>
  <c r="AR926" i="10"/>
  <c r="AR927" i="10"/>
  <c r="AR928" i="10"/>
  <c r="AR929" i="10"/>
  <c r="AR930" i="10"/>
  <c r="AR931" i="10"/>
  <c r="AR932" i="10"/>
  <c r="AR933" i="10"/>
  <c r="AR934" i="10"/>
  <c r="AR935" i="10"/>
  <c r="AR936" i="10"/>
  <c r="AR937" i="10"/>
  <c r="AR938" i="10"/>
  <c r="AR939" i="10"/>
  <c r="AR940" i="10"/>
  <c r="AR941" i="10"/>
  <c r="AR942" i="10"/>
  <c r="AR943" i="10"/>
  <c r="AR944" i="10"/>
  <c r="AR945" i="10"/>
  <c r="AR946" i="10"/>
  <c r="AR947" i="10"/>
  <c r="AR948" i="10"/>
  <c r="AR949" i="10"/>
  <c r="AR950" i="10"/>
  <c r="AR951" i="10"/>
  <c r="AR952" i="10"/>
  <c r="AR953" i="10"/>
  <c r="AR954" i="10"/>
  <c r="AR955" i="10"/>
  <c r="AR956" i="10"/>
  <c r="AR957" i="10"/>
  <c r="AR958" i="10"/>
  <c r="AR959" i="10"/>
  <c r="AR960" i="10"/>
  <c r="AR961" i="10"/>
  <c r="AR962" i="10"/>
  <c r="AR963" i="10"/>
  <c r="AR964" i="10"/>
  <c r="AR965" i="10"/>
  <c r="AR966" i="10"/>
  <c r="AR967" i="10"/>
  <c r="AR968" i="10"/>
  <c r="AR969" i="10"/>
  <c r="AR970" i="10"/>
  <c r="AR971" i="10"/>
  <c r="AR972" i="10"/>
  <c r="AR973" i="10"/>
  <c r="AR974" i="10"/>
  <c r="AR975" i="10"/>
  <c r="AR976" i="10"/>
  <c r="AR977" i="10"/>
  <c r="AR978" i="10"/>
  <c r="AR979" i="10"/>
  <c r="AR980" i="10"/>
  <c r="AR981" i="10"/>
  <c r="AR982" i="10"/>
  <c r="AR983" i="10"/>
  <c r="AR984" i="10"/>
  <c r="AR985" i="10"/>
  <c r="AR986" i="10"/>
  <c r="AR987" i="10"/>
  <c r="AR988" i="10"/>
  <c r="AR989" i="10"/>
  <c r="AR990" i="10"/>
  <c r="AR991" i="10"/>
  <c r="AR992" i="10"/>
  <c r="AR993" i="10"/>
  <c r="AR994" i="10"/>
  <c r="AR995" i="10"/>
  <c r="AR996" i="10"/>
  <c r="AR997" i="10"/>
  <c r="AR998" i="10"/>
  <c r="AR999" i="10"/>
  <c r="AR1000" i="10"/>
  <c r="AR1001" i="10"/>
  <c r="AR1002" i="10"/>
  <c r="AR1003" i="10"/>
  <c r="AR1004" i="10"/>
  <c r="AR1005" i="10"/>
  <c r="AR1006" i="10"/>
  <c r="AR1007" i="10"/>
  <c r="AR1008" i="10"/>
  <c r="AR1009" i="10"/>
  <c r="AR1010" i="10"/>
  <c r="AR1011" i="10"/>
  <c r="AR1012" i="10"/>
  <c r="AR1013" i="10"/>
  <c r="AR1014" i="10"/>
  <c r="AR1015" i="10"/>
  <c r="AR1016" i="10"/>
  <c r="AR1017" i="10"/>
  <c r="AR1018" i="10"/>
  <c r="AR1019" i="10"/>
  <c r="AR1020" i="10"/>
  <c r="AR1021" i="10"/>
  <c r="AR1022" i="10"/>
  <c r="AR1023" i="10"/>
  <c r="AR1024" i="10"/>
  <c r="AR1025" i="10"/>
  <c r="AR1026" i="10"/>
  <c r="AR1027" i="10"/>
  <c r="AR1028" i="10"/>
  <c r="AR1029" i="10"/>
  <c r="AR1030" i="10"/>
  <c r="AR1031" i="10"/>
  <c r="AR1032" i="10"/>
  <c r="AR1033" i="10"/>
  <c r="AR1034" i="10"/>
  <c r="AR1035" i="10"/>
  <c r="AR1036" i="10"/>
  <c r="AR1037" i="10"/>
  <c r="AR1038" i="10"/>
  <c r="AR1039" i="10"/>
  <c r="AR1040" i="10"/>
  <c r="AR1041" i="10"/>
  <c r="AR1042" i="10"/>
  <c r="AR1043" i="10"/>
  <c r="AR1044" i="10"/>
  <c r="AR1045" i="10"/>
  <c r="AR1046" i="10"/>
  <c r="AR1047" i="10"/>
  <c r="AR1048" i="10"/>
  <c r="AR1049" i="10"/>
  <c r="AR1050" i="10"/>
  <c r="AR1051" i="10"/>
  <c r="AR1052" i="10"/>
  <c r="AR1053" i="10"/>
  <c r="AR1054" i="10"/>
  <c r="AR1055" i="10"/>
  <c r="AR1056" i="10"/>
  <c r="AR1057" i="10"/>
  <c r="AR1058" i="10"/>
  <c r="AR1059" i="10"/>
  <c r="AR1060" i="10"/>
  <c r="AR1061" i="10"/>
  <c r="AR1062" i="10"/>
  <c r="AR1063" i="10"/>
  <c r="AR1064" i="10"/>
  <c r="AR1065" i="10"/>
  <c r="AR1066" i="10"/>
  <c r="AR1067" i="10"/>
  <c r="AR1068" i="10"/>
  <c r="AR1069" i="10"/>
  <c r="AR1070" i="10"/>
  <c r="AR1071" i="10"/>
  <c r="AR1072" i="10"/>
  <c r="AR1073" i="10"/>
  <c r="AR1074" i="10"/>
  <c r="AR1075" i="10"/>
  <c r="AR1076" i="10"/>
  <c r="AR1077" i="10"/>
  <c r="AR1078" i="10"/>
  <c r="AR1079" i="10"/>
  <c r="AR1080" i="10"/>
  <c r="AR1081" i="10"/>
  <c r="AR1082" i="10"/>
  <c r="AR1083" i="10"/>
  <c r="AR1084" i="10"/>
  <c r="AR1085" i="10"/>
  <c r="AR1086" i="10"/>
  <c r="AR1087" i="10"/>
  <c r="AR1088" i="10"/>
  <c r="AR1089" i="10"/>
  <c r="AR1090" i="10"/>
  <c r="AR1091" i="10"/>
  <c r="AR1092" i="10"/>
  <c r="AR1093" i="10"/>
  <c r="AR1094" i="10"/>
  <c r="AR1095" i="10"/>
  <c r="AR1096" i="10"/>
  <c r="AR1097" i="10"/>
  <c r="AR1098" i="10"/>
  <c r="AR1099" i="10"/>
  <c r="AR1100" i="10"/>
  <c r="AR1101" i="10"/>
  <c r="AR1102" i="10"/>
  <c r="AR1103" i="10"/>
  <c r="AR1104" i="10"/>
  <c r="AR1105" i="10"/>
  <c r="AR1106" i="10"/>
  <c r="AR1107" i="10"/>
  <c r="AR1108" i="10"/>
  <c r="AR1109" i="10"/>
  <c r="AR1110" i="10"/>
  <c r="AR1111" i="10"/>
  <c r="AR1112" i="10"/>
  <c r="AR1113" i="10"/>
  <c r="AR1114" i="10"/>
  <c r="AR1115" i="10"/>
  <c r="AR1116" i="10"/>
  <c r="AR1117" i="10"/>
  <c r="AR1118" i="10"/>
  <c r="AR1119" i="10"/>
  <c r="AR1120" i="10"/>
  <c r="AR1121" i="10"/>
  <c r="AR1122" i="10"/>
  <c r="AR1123" i="10"/>
  <c r="AR1124" i="10"/>
  <c r="AR1125" i="10"/>
  <c r="AR1126" i="10"/>
  <c r="AR1127" i="10"/>
  <c r="AR1128" i="10"/>
  <c r="AR1129" i="10"/>
  <c r="AR1130" i="10"/>
  <c r="AR1131" i="10"/>
  <c r="AR1132" i="10"/>
  <c r="AR1133" i="10"/>
  <c r="AR1134" i="10"/>
  <c r="AR1135" i="10"/>
  <c r="AR1136" i="10"/>
  <c r="AR1137" i="10"/>
  <c r="AR1138" i="10"/>
  <c r="AR1139" i="10"/>
  <c r="AR1140" i="10"/>
  <c r="AR1141" i="10"/>
  <c r="AR1142" i="10"/>
  <c r="AR1143" i="10"/>
  <c r="AR1144" i="10"/>
  <c r="AR1145" i="10"/>
  <c r="AR1146" i="10"/>
  <c r="AR1147" i="10"/>
  <c r="AR1148" i="10"/>
  <c r="AR1149" i="10"/>
  <c r="AR1150" i="10"/>
  <c r="AR1151" i="10"/>
  <c r="AR1152" i="10"/>
  <c r="AR1153" i="10"/>
  <c r="AR1154" i="10"/>
  <c r="AR1155" i="10"/>
  <c r="AR1156" i="10"/>
  <c r="AR1157" i="10"/>
  <c r="AR1158" i="10"/>
  <c r="AR1159" i="10"/>
  <c r="AR1160" i="10"/>
  <c r="AR1161" i="10"/>
  <c r="AR1162" i="10"/>
  <c r="AR1163" i="10"/>
  <c r="AR1164" i="10"/>
  <c r="AR1165" i="10"/>
  <c r="AR1166" i="10"/>
  <c r="AR1167" i="10"/>
  <c r="AR1168" i="10"/>
  <c r="AR1169" i="10"/>
  <c r="AR1170" i="10"/>
  <c r="AR1171" i="10"/>
  <c r="AR1172" i="10"/>
  <c r="AR1173" i="10"/>
  <c r="AR1174" i="10"/>
  <c r="AR1175" i="10"/>
  <c r="AR1176" i="10"/>
  <c r="AR1177" i="10"/>
  <c r="AR1178" i="10"/>
  <c r="AR1179" i="10"/>
  <c r="AR1180" i="10"/>
  <c r="AR1181" i="10"/>
  <c r="AR1182" i="10"/>
  <c r="AR1183" i="10"/>
  <c r="AR1184" i="10"/>
  <c r="AR1185" i="10"/>
  <c r="AR1186" i="10"/>
  <c r="AR1187" i="10"/>
  <c r="AR1188" i="10"/>
  <c r="AR1189" i="10"/>
  <c r="AR1190" i="10"/>
  <c r="AR1191" i="10"/>
  <c r="AR1192" i="10"/>
  <c r="AR1193" i="10"/>
  <c r="AR1194" i="10"/>
  <c r="AR1195" i="10"/>
  <c r="AR1196" i="10"/>
  <c r="AR1197" i="10"/>
  <c r="AR1198" i="10"/>
  <c r="AR1199" i="10"/>
  <c r="AR1200" i="10"/>
  <c r="AR1201" i="10"/>
  <c r="AR1202" i="10"/>
  <c r="AR1203" i="10"/>
  <c r="AR1204" i="10"/>
  <c r="AR1205" i="10"/>
  <c r="AR1206" i="10"/>
  <c r="AR1207" i="10"/>
  <c r="AR1208" i="10"/>
  <c r="AR1209" i="10"/>
  <c r="AR1210" i="10"/>
  <c r="AR1211" i="10"/>
  <c r="AR1212" i="10"/>
  <c r="AR1213" i="10"/>
  <c r="AR1214" i="10"/>
  <c r="AR1215" i="10"/>
  <c r="AR1216" i="10"/>
  <c r="AR1217" i="10"/>
  <c r="AR1218" i="10"/>
  <c r="AR1219" i="10"/>
  <c r="AR1220" i="10"/>
  <c r="AR1221" i="10"/>
  <c r="AR1222" i="10"/>
  <c r="AR1223" i="10"/>
  <c r="AR1224" i="10"/>
  <c r="AR1225" i="10"/>
  <c r="AR1226" i="10"/>
  <c r="AR1227" i="10"/>
  <c r="AR1228" i="10"/>
  <c r="AR1229" i="10"/>
  <c r="AR1230" i="10"/>
  <c r="AR1231" i="10"/>
  <c r="AR1232" i="10"/>
  <c r="AR1233" i="10"/>
  <c r="AR1234" i="10"/>
  <c r="AR1235" i="10"/>
  <c r="AR1236" i="10"/>
  <c r="AR1237" i="10"/>
  <c r="AR1238" i="10"/>
  <c r="AR1239" i="10"/>
  <c r="AR1240" i="10"/>
  <c r="AR1241" i="10"/>
  <c r="AR1242" i="10"/>
  <c r="AR1243" i="10"/>
  <c r="AR3" i="10"/>
  <c r="AJ3" i="10"/>
  <c r="AK3" i="10"/>
  <c r="AL3" i="10"/>
  <c r="AM3" i="10"/>
  <c r="AJ4" i="10"/>
  <c r="AK4" i="10"/>
  <c r="AL4" i="10"/>
  <c r="AM4" i="10"/>
  <c r="AN4" i="10"/>
  <c r="AO4" i="10"/>
  <c r="AP4" i="10"/>
  <c r="AQ4" i="10"/>
  <c r="AJ5" i="10"/>
  <c r="AK5" i="10"/>
  <c r="AL5" i="10"/>
  <c r="AM5" i="10"/>
  <c r="AN5" i="10"/>
  <c r="AO5" i="10"/>
  <c r="AP5" i="10"/>
  <c r="AQ5" i="10"/>
  <c r="AJ6" i="10"/>
  <c r="AK6" i="10"/>
  <c r="AL6" i="10"/>
  <c r="AM6" i="10"/>
  <c r="AN6" i="10"/>
  <c r="AO6" i="10"/>
  <c r="AP6" i="10"/>
  <c r="AQ6" i="10"/>
  <c r="AJ7" i="10"/>
  <c r="AK7" i="10"/>
  <c r="AL7" i="10"/>
  <c r="AM7" i="10"/>
  <c r="AN7" i="10"/>
  <c r="AO7" i="10"/>
  <c r="AP7" i="10"/>
  <c r="AQ7" i="10"/>
  <c r="AJ8" i="10"/>
  <c r="AK8" i="10"/>
  <c r="AL8" i="10"/>
  <c r="AM8" i="10"/>
  <c r="AN8" i="10"/>
  <c r="AO8" i="10"/>
  <c r="AP8" i="10"/>
  <c r="AQ8" i="10"/>
  <c r="AJ9" i="10"/>
  <c r="AK9" i="10"/>
  <c r="AL9" i="10"/>
  <c r="AM9" i="10"/>
  <c r="AN9" i="10"/>
  <c r="AO9" i="10"/>
  <c r="AP9" i="10"/>
  <c r="AQ9" i="10"/>
  <c r="AJ10" i="10"/>
  <c r="AK10" i="10"/>
  <c r="AL10" i="10"/>
  <c r="AM10" i="10"/>
  <c r="AN10" i="10"/>
  <c r="AO10" i="10"/>
  <c r="AP10" i="10"/>
  <c r="AQ10" i="10"/>
  <c r="AJ11" i="10"/>
  <c r="AK11" i="10"/>
  <c r="AL11" i="10"/>
  <c r="AM11" i="10"/>
  <c r="AN11" i="10"/>
  <c r="AO11" i="10"/>
  <c r="AP11" i="10"/>
  <c r="AQ11" i="10"/>
  <c r="AJ12" i="10"/>
  <c r="AK12" i="10"/>
  <c r="AL12" i="10"/>
  <c r="AM12" i="10"/>
  <c r="AN12" i="10"/>
  <c r="AO12" i="10"/>
  <c r="AP12" i="10"/>
  <c r="AQ12" i="10"/>
  <c r="AJ13" i="10"/>
  <c r="AK13" i="10"/>
  <c r="AL13" i="10"/>
  <c r="AM13" i="10"/>
  <c r="AN13" i="10"/>
  <c r="AO13" i="10"/>
  <c r="AP13" i="10"/>
  <c r="AQ13" i="10"/>
  <c r="AJ14" i="10"/>
  <c r="AK14" i="10"/>
  <c r="AL14" i="10"/>
  <c r="AM14" i="10"/>
  <c r="AN14" i="10"/>
  <c r="AO14" i="10"/>
  <c r="AP14" i="10"/>
  <c r="AQ14" i="10"/>
  <c r="AJ15" i="10"/>
  <c r="AK15" i="10"/>
  <c r="AL15" i="10"/>
  <c r="AM15" i="10"/>
  <c r="AN15" i="10"/>
  <c r="AO15" i="10"/>
  <c r="AP15" i="10"/>
  <c r="AQ15" i="10"/>
  <c r="AJ16" i="10"/>
  <c r="AK16" i="10"/>
  <c r="AL16" i="10"/>
  <c r="AM16" i="10"/>
  <c r="AN16" i="10"/>
  <c r="AO16" i="10"/>
  <c r="AP16" i="10"/>
  <c r="AQ16" i="10"/>
  <c r="AJ17" i="10"/>
  <c r="AK17" i="10"/>
  <c r="AL17" i="10"/>
  <c r="AM17" i="10"/>
  <c r="AN17" i="10"/>
  <c r="AO17" i="10"/>
  <c r="AP17" i="10"/>
  <c r="AQ17" i="10"/>
  <c r="AJ18" i="10"/>
  <c r="AK18" i="10"/>
  <c r="AL18" i="10"/>
  <c r="AM18" i="10"/>
  <c r="AN18" i="10"/>
  <c r="AO18" i="10"/>
  <c r="AP18" i="10"/>
  <c r="AQ18" i="10"/>
  <c r="AJ19" i="10"/>
  <c r="AK19" i="10"/>
  <c r="AL19" i="10"/>
  <c r="AM19" i="10"/>
  <c r="AN19" i="10"/>
  <c r="AO19" i="10"/>
  <c r="AP19" i="10"/>
  <c r="AQ19" i="10"/>
  <c r="AJ20" i="10"/>
  <c r="AK20" i="10"/>
  <c r="AL20" i="10"/>
  <c r="AM20" i="10"/>
  <c r="AN20" i="10"/>
  <c r="AO20" i="10"/>
  <c r="AP20" i="10"/>
  <c r="AQ20" i="10"/>
  <c r="AJ21" i="10"/>
  <c r="AK21" i="10"/>
  <c r="AL21" i="10"/>
  <c r="AM21" i="10"/>
  <c r="AN21" i="10"/>
  <c r="AO21" i="10"/>
  <c r="AP21" i="10"/>
  <c r="AQ21" i="10"/>
  <c r="AJ22" i="10"/>
  <c r="AK22" i="10"/>
  <c r="AL22" i="10"/>
  <c r="AM22" i="10"/>
  <c r="AN22" i="10"/>
  <c r="AO22" i="10"/>
  <c r="AP22" i="10"/>
  <c r="AQ22" i="10"/>
  <c r="AJ23" i="10"/>
  <c r="AK23" i="10"/>
  <c r="AL23" i="10"/>
  <c r="AM23" i="10"/>
  <c r="AN23" i="10"/>
  <c r="AO23" i="10"/>
  <c r="AP23" i="10"/>
  <c r="AQ23" i="10"/>
  <c r="AJ24" i="10"/>
  <c r="AK24" i="10"/>
  <c r="AL24" i="10"/>
  <c r="AM24" i="10"/>
  <c r="AN24" i="10"/>
  <c r="AO24" i="10"/>
  <c r="AP24" i="10"/>
  <c r="AQ24" i="10"/>
  <c r="AJ25" i="10"/>
  <c r="AK25" i="10"/>
  <c r="AL25" i="10"/>
  <c r="AM25" i="10"/>
  <c r="AN25" i="10"/>
  <c r="AO25" i="10"/>
  <c r="AP25" i="10"/>
  <c r="AQ25" i="10"/>
  <c r="AJ26" i="10"/>
  <c r="AK26" i="10"/>
  <c r="AL26" i="10"/>
  <c r="AM26" i="10"/>
  <c r="AN26" i="10"/>
  <c r="AO26" i="10"/>
  <c r="AP26" i="10"/>
  <c r="AQ26" i="10"/>
  <c r="AJ27" i="10"/>
  <c r="AK27" i="10"/>
  <c r="AL27" i="10"/>
  <c r="AM27" i="10"/>
  <c r="AN27" i="10"/>
  <c r="AO27" i="10"/>
  <c r="AP27" i="10"/>
  <c r="AQ27" i="10"/>
  <c r="AJ28" i="10"/>
  <c r="AK28" i="10"/>
  <c r="AL28" i="10"/>
  <c r="AM28" i="10"/>
  <c r="AN28" i="10"/>
  <c r="AO28" i="10"/>
  <c r="AP28" i="10"/>
  <c r="AQ28" i="10"/>
  <c r="AJ29" i="10"/>
  <c r="AK29" i="10"/>
  <c r="AL29" i="10"/>
  <c r="AM29" i="10"/>
  <c r="AN29" i="10"/>
  <c r="AO29" i="10"/>
  <c r="AP29" i="10"/>
  <c r="AQ29" i="10"/>
  <c r="AJ30" i="10"/>
  <c r="AK30" i="10"/>
  <c r="AL30" i="10"/>
  <c r="AM30" i="10"/>
  <c r="AN30" i="10"/>
  <c r="AO30" i="10"/>
  <c r="AP30" i="10"/>
  <c r="AQ30" i="10"/>
  <c r="AJ31" i="10"/>
  <c r="AK31" i="10"/>
  <c r="AL31" i="10"/>
  <c r="AM31" i="10"/>
  <c r="AN31" i="10"/>
  <c r="AO31" i="10"/>
  <c r="AP31" i="10"/>
  <c r="AQ31" i="10"/>
  <c r="AJ32" i="10"/>
  <c r="AK32" i="10"/>
  <c r="AL32" i="10"/>
  <c r="AM32" i="10"/>
  <c r="AN32" i="10"/>
  <c r="AO32" i="10"/>
  <c r="AP32" i="10"/>
  <c r="AQ32" i="10"/>
  <c r="AJ33" i="10"/>
  <c r="AK33" i="10"/>
  <c r="AL33" i="10"/>
  <c r="AM33" i="10"/>
  <c r="AN33" i="10"/>
  <c r="AO33" i="10"/>
  <c r="AP33" i="10"/>
  <c r="AQ33" i="10"/>
  <c r="AJ34" i="10"/>
  <c r="AK34" i="10"/>
  <c r="AL34" i="10"/>
  <c r="AM34" i="10"/>
  <c r="AN34" i="10"/>
  <c r="AO34" i="10"/>
  <c r="AP34" i="10"/>
  <c r="AQ34" i="10"/>
  <c r="AJ35" i="10"/>
  <c r="AK35" i="10"/>
  <c r="AL35" i="10"/>
  <c r="AM35" i="10"/>
  <c r="AN35" i="10"/>
  <c r="AO35" i="10"/>
  <c r="AP35" i="10"/>
  <c r="AQ35" i="10"/>
  <c r="AJ36" i="10"/>
  <c r="AK36" i="10"/>
  <c r="AL36" i="10"/>
  <c r="AM36" i="10"/>
  <c r="AN36" i="10"/>
  <c r="AO36" i="10"/>
  <c r="AP36" i="10"/>
  <c r="AQ36" i="10"/>
  <c r="AJ37" i="10"/>
  <c r="AK37" i="10"/>
  <c r="AL37" i="10"/>
  <c r="AM37" i="10"/>
  <c r="AN37" i="10"/>
  <c r="AO37" i="10"/>
  <c r="AP37" i="10"/>
  <c r="AQ37" i="10"/>
  <c r="AJ38" i="10"/>
  <c r="AK38" i="10"/>
  <c r="AL38" i="10"/>
  <c r="AM38" i="10"/>
  <c r="AN38" i="10"/>
  <c r="AO38" i="10"/>
  <c r="AP38" i="10"/>
  <c r="AQ38" i="10"/>
  <c r="AJ39" i="10"/>
  <c r="AK39" i="10"/>
  <c r="AL39" i="10"/>
  <c r="AM39" i="10"/>
  <c r="AN39" i="10"/>
  <c r="AO39" i="10"/>
  <c r="AP39" i="10"/>
  <c r="AQ39" i="10"/>
  <c r="AJ40" i="10"/>
  <c r="AK40" i="10"/>
  <c r="AL40" i="10"/>
  <c r="AM40" i="10"/>
  <c r="AN40" i="10"/>
  <c r="AO40" i="10"/>
  <c r="AP40" i="10"/>
  <c r="AQ40" i="10"/>
  <c r="AJ41" i="10"/>
  <c r="AK41" i="10"/>
  <c r="AL41" i="10"/>
  <c r="AM41" i="10"/>
  <c r="AN41" i="10"/>
  <c r="AO41" i="10"/>
  <c r="AP41" i="10"/>
  <c r="AQ41" i="10"/>
  <c r="AJ42" i="10"/>
  <c r="AK42" i="10"/>
  <c r="AL42" i="10"/>
  <c r="AM42" i="10"/>
  <c r="AN42" i="10"/>
  <c r="AO42" i="10"/>
  <c r="AP42" i="10"/>
  <c r="AQ42" i="10"/>
  <c r="AJ43" i="10"/>
  <c r="AK43" i="10"/>
  <c r="AL43" i="10"/>
  <c r="AM43" i="10"/>
  <c r="AN43" i="10"/>
  <c r="AO43" i="10"/>
  <c r="AP43" i="10"/>
  <c r="AQ43" i="10"/>
  <c r="AJ44" i="10"/>
  <c r="AK44" i="10"/>
  <c r="AL44" i="10"/>
  <c r="AM44" i="10"/>
  <c r="AN44" i="10"/>
  <c r="AO44" i="10"/>
  <c r="AP44" i="10"/>
  <c r="AQ44" i="10"/>
  <c r="AJ45" i="10"/>
  <c r="AK45" i="10"/>
  <c r="AL45" i="10"/>
  <c r="AM45" i="10"/>
  <c r="AN45" i="10"/>
  <c r="AO45" i="10"/>
  <c r="AP45" i="10"/>
  <c r="AQ45" i="10"/>
  <c r="AJ46" i="10"/>
  <c r="AK46" i="10"/>
  <c r="AL46" i="10"/>
  <c r="AM46" i="10"/>
  <c r="AN46" i="10"/>
  <c r="AO46" i="10"/>
  <c r="AP46" i="10"/>
  <c r="AQ46" i="10"/>
  <c r="AJ47" i="10"/>
  <c r="AK47" i="10"/>
  <c r="AL47" i="10"/>
  <c r="AM47" i="10"/>
  <c r="AN47" i="10"/>
  <c r="AO47" i="10"/>
  <c r="AP47" i="10"/>
  <c r="AQ47" i="10"/>
  <c r="AJ48" i="10"/>
  <c r="AK48" i="10"/>
  <c r="AL48" i="10"/>
  <c r="AM48" i="10"/>
  <c r="AN48" i="10"/>
  <c r="AO48" i="10"/>
  <c r="AP48" i="10"/>
  <c r="AQ48" i="10"/>
  <c r="AJ49" i="10"/>
  <c r="AK49" i="10"/>
  <c r="AL49" i="10"/>
  <c r="AM49" i="10"/>
  <c r="AN49" i="10"/>
  <c r="AO49" i="10"/>
  <c r="AP49" i="10"/>
  <c r="AQ49" i="10"/>
  <c r="AJ50" i="10"/>
  <c r="AK50" i="10"/>
  <c r="AL50" i="10"/>
  <c r="AM50" i="10"/>
  <c r="AN50" i="10"/>
  <c r="AO50" i="10"/>
  <c r="AP50" i="10"/>
  <c r="AQ50" i="10"/>
  <c r="AJ51" i="10"/>
  <c r="AK51" i="10"/>
  <c r="AL51" i="10"/>
  <c r="AM51" i="10"/>
  <c r="AN51" i="10"/>
  <c r="AO51" i="10"/>
  <c r="AP51" i="10"/>
  <c r="AQ51" i="10"/>
  <c r="AJ52" i="10"/>
  <c r="AK52" i="10"/>
  <c r="AL52" i="10"/>
  <c r="AM52" i="10"/>
  <c r="AN52" i="10"/>
  <c r="AO52" i="10"/>
  <c r="AP52" i="10"/>
  <c r="AQ52" i="10"/>
  <c r="AJ53" i="10"/>
  <c r="AK53" i="10"/>
  <c r="AL53" i="10"/>
  <c r="AM53" i="10"/>
  <c r="AN53" i="10"/>
  <c r="AO53" i="10"/>
  <c r="AP53" i="10"/>
  <c r="AQ53" i="10"/>
  <c r="AJ54" i="10"/>
  <c r="AK54" i="10"/>
  <c r="AL54" i="10"/>
  <c r="AM54" i="10"/>
  <c r="AN54" i="10"/>
  <c r="AO54" i="10"/>
  <c r="AP54" i="10"/>
  <c r="AQ54" i="10"/>
  <c r="AJ55" i="10"/>
  <c r="AK55" i="10"/>
  <c r="AL55" i="10"/>
  <c r="AM55" i="10"/>
  <c r="AN55" i="10"/>
  <c r="AO55" i="10"/>
  <c r="AP55" i="10"/>
  <c r="AQ55" i="10"/>
  <c r="AJ56" i="10"/>
  <c r="AK56" i="10"/>
  <c r="AL56" i="10"/>
  <c r="AM56" i="10"/>
  <c r="AN56" i="10"/>
  <c r="AO56" i="10"/>
  <c r="AP56" i="10"/>
  <c r="AQ56" i="10"/>
  <c r="AJ57" i="10"/>
  <c r="AK57" i="10"/>
  <c r="AL57" i="10"/>
  <c r="AM57" i="10"/>
  <c r="AN57" i="10"/>
  <c r="AO57" i="10"/>
  <c r="AP57" i="10"/>
  <c r="AQ57" i="10"/>
  <c r="AJ58" i="10"/>
  <c r="AK58" i="10"/>
  <c r="AL58" i="10"/>
  <c r="AM58" i="10"/>
  <c r="AN58" i="10"/>
  <c r="AO58" i="10"/>
  <c r="AP58" i="10"/>
  <c r="AQ58" i="10"/>
  <c r="AJ59" i="10"/>
  <c r="AK59" i="10"/>
  <c r="AL59" i="10"/>
  <c r="AM59" i="10"/>
  <c r="AN59" i="10"/>
  <c r="AO59" i="10"/>
  <c r="AP59" i="10"/>
  <c r="AQ59" i="10"/>
  <c r="AJ60" i="10"/>
  <c r="AK60" i="10"/>
  <c r="AL60" i="10"/>
  <c r="AM60" i="10"/>
  <c r="AN60" i="10"/>
  <c r="AO60" i="10"/>
  <c r="AP60" i="10"/>
  <c r="AQ60" i="10"/>
  <c r="AJ61" i="10"/>
  <c r="AK61" i="10"/>
  <c r="AL61" i="10"/>
  <c r="AM61" i="10"/>
  <c r="AN61" i="10"/>
  <c r="AO61" i="10"/>
  <c r="AP61" i="10"/>
  <c r="AQ61" i="10"/>
  <c r="AJ62" i="10"/>
  <c r="AK62" i="10"/>
  <c r="AL62" i="10"/>
  <c r="AM62" i="10"/>
  <c r="AN62" i="10"/>
  <c r="AO62" i="10"/>
  <c r="AP62" i="10"/>
  <c r="AQ62" i="10"/>
  <c r="AJ63" i="10"/>
  <c r="AK63" i="10"/>
  <c r="AL63" i="10"/>
  <c r="AM63" i="10"/>
  <c r="AN63" i="10"/>
  <c r="AO63" i="10"/>
  <c r="AP63" i="10"/>
  <c r="AQ63" i="10"/>
  <c r="AJ64" i="10"/>
  <c r="AK64" i="10"/>
  <c r="AL64" i="10"/>
  <c r="AM64" i="10"/>
  <c r="AN64" i="10"/>
  <c r="AO64" i="10"/>
  <c r="AP64" i="10"/>
  <c r="AQ64" i="10"/>
  <c r="AJ65" i="10"/>
  <c r="AK65" i="10"/>
  <c r="AL65" i="10"/>
  <c r="AM65" i="10"/>
  <c r="AN65" i="10"/>
  <c r="AO65" i="10"/>
  <c r="AP65" i="10"/>
  <c r="AQ65" i="10"/>
  <c r="AJ66" i="10"/>
  <c r="AK66" i="10"/>
  <c r="AL66" i="10"/>
  <c r="AM66" i="10"/>
  <c r="AN66" i="10"/>
  <c r="AO66" i="10"/>
  <c r="AP66" i="10"/>
  <c r="AQ66" i="10"/>
  <c r="AJ67" i="10"/>
  <c r="AK67" i="10"/>
  <c r="AL67" i="10"/>
  <c r="AM67" i="10"/>
  <c r="AN67" i="10"/>
  <c r="AO67" i="10"/>
  <c r="AP67" i="10"/>
  <c r="AQ67" i="10"/>
  <c r="AJ68" i="10"/>
  <c r="AK68" i="10"/>
  <c r="AL68" i="10"/>
  <c r="AM68" i="10"/>
  <c r="AN68" i="10"/>
  <c r="AO68" i="10"/>
  <c r="AP68" i="10"/>
  <c r="AQ68" i="10"/>
  <c r="AJ69" i="10"/>
  <c r="AK69" i="10"/>
  <c r="AL69" i="10"/>
  <c r="AM69" i="10"/>
  <c r="AN69" i="10"/>
  <c r="AO69" i="10"/>
  <c r="AP69" i="10"/>
  <c r="AQ69" i="10"/>
  <c r="AJ70" i="10"/>
  <c r="AK70" i="10"/>
  <c r="AL70" i="10"/>
  <c r="AM70" i="10"/>
  <c r="AN70" i="10"/>
  <c r="AO70" i="10"/>
  <c r="AP70" i="10"/>
  <c r="AQ70" i="10"/>
  <c r="AJ71" i="10"/>
  <c r="AK71" i="10"/>
  <c r="AL71" i="10"/>
  <c r="AM71" i="10"/>
  <c r="AN71" i="10"/>
  <c r="AO71" i="10"/>
  <c r="AP71" i="10"/>
  <c r="AQ71" i="10"/>
  <c r="AJ72" i="10"/>
  <c r="AK72" i="10"/>
  <c r="AL72" i="10"/>
  <c r="AM72" i="10"/>
  <c r="AN72" i="10"/>
  <c r="AO72" i="10"/>
  <c r="AP72" i="10"/>
  <c r="AQ72" i="10"/>
  <c r="AJ73" i="10"/>
  <c r="AK73" i="10"/>
  <c r="AL73" i="10"/>
  <c r="AM73" i="10"/>
  <c r="AN73" i="10"/>
  <c r="AO73" i="10"/>
  <c r="AP73" i="10"/>
  <c r="AQ73" i="10"/>
  <c r="AJ74" i="10"/>
  <c r="AK74" i="10"/>
  <c r="AL74" i="10"/>
  <c r="AM74" i="10"/>
  <c r="AN74" i="10"/>
  <c r="AO74" i="10"/>
  <c r="AP74" i="10"/>
  <c r="AQ74" i="10"/>
  <c r="AJ75" i="10"/>
  <c r="AK75" i="10"/>
  <c r="AL75" i="10"/>
  <c r="AM75" i="10"/>
  <c r="AN75" i="10"/>
  <c r="AO75" i="10"/>
  <c r="AP75" i="10"/>
  <c r="AQ75" i="10"/>
  <c r="AJ76" i="10"/>
  <c r="AK76" i="10"/>
  <c r="AL76" i="10"/>
  <c r="AM76" i="10"/>
  <c r="AN76" i="10"/>
  <c r="AO76" i="10"/>
  <c r="AP76" i="10"/>
  <c r="AQ76" i="10"/>
  <c r="AJ77" i="10"/>
  <c r="AK77" i="10"/>
  <c r="AL77" i="10"/>
  <c r="AM77" i="10"/>
  <c r="AN77" i="10"/>
  <c r="AO77" i="10"/>
  <c r="AP77" i="10"/>
  <c r="AQ77" i="10"/>
  <c r="AJ78" i="10"/>
  <c r="AK78" i="10"/>
  <c r="AL78" i="10"/>
  <c r="AM78" i="10"/>
  <c r="AN78" i="10"/>
  <c r="AO78" i="10"/>
  <c r="AP78" i="10"/>
  <c r="AQ78" i="10"/>
  <c r="AJ79" i="10"/>
  <c r="AK79" i="10"/>
  <c r="AL79" i="10"/>
  <c r="AM79" i="10"/>
  <c r="AN79" i="10"/>
  <c r="AO79" i="10"/>
  <c r="AP79" i="10"/>
  <c r="AQ79" i="10"/>
  <c r="AJ80" i="10"/>
  <c r="AK80" i="10"/>
  <c r="AL80" i="10"/>
  <c r="AM80" i="10"/>
  <c r="AN80" i="10"/>
  <c r="AO80" i="10"/>
  <c r="AP80" i="10"/>
  <c r="AQ80" i="10"/>
  <c r="AJ81" i="10"/>
  <c r="AK81" i="10"/>
  <c r="AL81" i="10"/>
  <c r="AM81" i="10"/>
  <c r="AN81" i="10"/>
  <c r="AO81" i="10"/>
  <c r="AP81" i="10"/>
  <c r="AQ81" i="10"/>
  <c r="AJ82" i="10"/>
  <c r="AK82" i="10"/>
  <c r="AL82" i="10"/>
  <c r="AM82" i="10"/>
  <c r="AN82" i="10"/>
  <c r="AO82" i="10"/>
  <c r="AP82" i="10"/>
  <c r="AQ82" i="10"/>
  <c r="AJ83" i="10"/>
  <c r="AK83" i="10"/>
  <c r="AL83" i="10"/>
  <c r="AM83" i="10"/>
  <c r="AN83" i="10"/>
  <c r="AO83" i="10"/>
  <c r="AP83" i="10"/>
  <c r="AQ83" i="10"/>
  <c r="AJ84" i="10"/>
  <c r="AK84" i="10"/>
  <c r="AL84" i="10"/>
  <c r="AM84" i="10"/>
  <c r="AN84" i="10"/>
  <c r="AO84" i="10"/>
  <c r="AP84" i="10"/>
  <c r="AQ84" i="10"/>
  <c r="AJ85" i="10"/>
  <c r="AK85" i="10"/>
  <c r="AL85" i="10"/>
  <c r="AM85" i="10"/>
  <c r="AN85" i="10"/>
  <c r="AO85" i="10"/>
  <c r="AP85" i="10"/>
  <c r="AQ85" i="10"/>
  <c r="AJ86" i="10"/>
  <c r="AK86" i="10"/>
  <c r="AL86" i="10"/>
  <c r="AM86" i="10"/>
  <c r="AN86" i="10"/>
  <c r="AO86" i="10"/>
  <c r="AP86" i="10"/>
  <c r="AQ86" i="10"/>
  <c r="AJ87" i="10"/>
  <c r="AK87" i="10"/>
  <c r="AL87" i="10"/>
  <c r="AM87" i="10"/>
  <c r="AN87" i="10"/>
  <c r="AO87" i="10"/>
  <c r="AP87" i="10"/>
  <c r="AQ87" i="10"/>
  <c r="AJ88" i="10"/>
  <c r="AK88" i="10"/>
  <c r="AL88" i="10"/>
  <c r="AM88" i="10"/>
  <c r="AN88" i="10"/>
  <c r="AO88" i="10"/>
  <c r="AP88" i="10"/>
  <c r="AQ88" i="10"/>
  <c r="AJ89" i="10"/>
  <c r="AK89" i="10"/>
  <c r="AL89" i="10"/>
  <c r="AM89" i="10"/>
  <c r="AN89" i="10"/>
  <c r="AO89" i="10"/>
  <c r="AP89" i="10"/>
  <c r="AQ89" i="10"/>
  <c r="AJ90" i="10"/>
  <c r="AK90" i="10"/>
  <c r="AL90" i="10"/>
  <c r="AM90" i="10"/>
  <c r="AN90" i="10"/>
  <c r="AO90" i="10"/>
  <c r="AP90" i="10"/>
  <c r="AQ90" i="10"/>
  <c r="AJ91" i="10"/>
  <c r="AK91" i="10"/>
  <c r="AL91" i="10"/>
  <c r="AM91" i="10"/>
  <c r="AN91" i="10"/>
  <c r="AO91" i="10"/>
  <c r="AP91" i="10"/>
  <c r="AQ91" i="10"/>
  <c r="AJ92" i="10"/>
  <c r="AK92" i="10"/>
  <c r="AL92" i="10"/>
  <c r="AM92" i="10"/>
  <c r="AN92" i="10"/>
  <c r="AO92" i="10"/>
  <c r="AP92" i="10"/>
  <c r="AQ92" i="10"/>
  <c r="AJ93" i="10"/>
  <c r="AK93" i="10"/>
  <c r="AL93" i="10"/>
  <c r="AM93" i="10"/>
  <c r="AN93" i="10"/>
  <c r="AO93" i="10"/>
  <c r="AP93" i="10"/>
  <c r="AQ93" i="10"/>
  <c r="AJ94" i="10"/>
  <c r="AK94" i="10"/>
  <c r="AL94" i="10"/>
  <c r="AM94" i="10"/>
  <c r="AN94" i="10"/>
  <c r="AO94" i="10"/>
  <c r="AP94" i="10"/>
  <c r="AQ94" i="10"/>
  <c r="AJ95" i="10"/>
  <c r="AK95" i="10"/>
  <c r="AL95" i="10"/>
  <c r="AM95" i="10"/>
  <c r="AN95" i="10"/>
  <c r="AO95" i="10"/>
  <c r="AP95" i="10"/>
  <c r="AQ95" i="10"/>
  <c r="AJ96" i="10"/>
  <c r="AK96" i="10"/>
  <c r="AL96" i="10"/>
  <c r="AM96" i="10"/>
  <c r="AN96" i="10"/>
  <c r="AO96" i="10"/>
  <c r="AP96" i="10"/>
  <c r="AQ96" i="10"/>
  <c r="AJ97" i="10"/>
  <c r="AK97" i="10"/>
  <c r="AL97" i="10"/>
  <c r="AM97" i="10"/>
  <c r="AN97" i="10"/>
  <c r="AO97" i="10"/>
  <c r="AP97" i="10"/>
  <c r="AQ97" i="10"/>
  <c r="AJ98" i="10"/>
  <c r="AK98" i="10"/>
  <c r="AL98" i="10"/>
  <c r="AM98" i="10"/>
  <c r="AN98" i="10"/>
  <c r="AO98" i="10"/>
  <c r="AP98" i="10"/>
  <c r="AQ98" i="10"/>
  <c r="AJ99" i="10"/>
  <c r="AK99" i="10"/>
  <c r="AL99" i="10"/>
  <c r="AM99" i="10"/>
  <c r="AN99" i="10"/>
  <c r="AO99" i="10"/>
  <c r="AP99" i="10"/>
  <c r="AQ99" i="10"/>
  <c r="AJ100" i="10"/>
  <c r="AK100" i="10"/>
  <c r="AL100" i="10"/>
  <c r="AM100" i="10"/>
  <c r="AN100" i="10"/>
  <c r="AO100" i="10"/>
  <c r="AP100" i="10"/>
  <c r="AQ100" i="10"/>
  <c r="AJ101" i="10"/>
  <c r="AK101" i="10"/>
  <c r="AL101" i="10"/>
  <c r="AM101" i="10"/>
  <c r="AN101" i="10"/>
  <c r="AO101" i="10"/>
  <c r="AP101" i="10"/>
  <c r="AQ101" i="10"/>
  <c r="AJ102" i="10"/>
  <c r="AK102" i="10"/>
  <c r="AL102" i="10"/>
  <c r="AM102" i="10"/>
  <c r="AN102" i="10"/>
  <c r="AO102" i="10"/>
  <c r="AP102" i="10"/>
  <c r="AQ102" i="10"/>
  <c r="AJ103" i="10"/>
  <c r="AK103" i="10"/>
  <c r="AL103" i="10"/>
  <c r="AM103" i="10"/>
  <c r="AN103" i="10"/>
  <c r="AO103" i="10"/>
  <c r="AP103" i="10"/>
  <c r="AQ103" i="10"/>
  <c r="AJ104" i="10"/>
  <c r="AK104" i="10"/>
  <c r="AL104" i="10"/>
  <c r="AM104" i="10"/>
  <c r="AN104" i="10"/>
  <c r="AO104" i="10"/>
  <c r="AP104" i="10"/>
  <c r="AQ104" i="10"/>
  <c r="AJ105" i="10"/>
  <c r="AK105" i="10"/>
  <c r="AL105" i="10"/>
  <c r="AM105" i="10"/>
  <c r="AN105" i="10"/>
  <c r="AO105" i="10"/>
  <c r="AP105" i="10"/>
  <c r="AQ105" i="10"/>
  <c r="AJ106" i="10"/>
  <c r="AK106" i="10"/>
  <c r="AL106" i="10"/>
  <c r="AM106" i="10"/>
  <c r="AN106" i="10"/>
  <c r="AO106" i="10"/>
  <c r="AP106" i="10"/>
  <c r="AQ106" i="10"/>
  <c r="AJ107" i="10"/>
  <c r="AK107" i="10"/>
  <c r="AL107" i="10"/>
  <c r="AM107" i="10"/>
  <c r="AN107" i="10"/>
  <c r="AO107" i="10"/>
  <c r="AP107" i="10"/>
  <c r="AQ107" i="10"/>
  <c r="AJ108" i="10"/>
  <c r="AK108" i="10"/>
  <c r="AL108" i="10"/>
  <c r="AM108" i="10"/>
  <c r="AN108" i="10"/>
  <c r="AO108" i="10"/>
  <c r="AP108" i="10"/>
  <c r="AQ108" i="10"/>
  <c r="AJ109" i="10"/>
  <c r="AK109" i="10"/>
  <c r="AL109" i="10"/>
  <c r="AM109" i="10"/>
  <c r="AN109" i="10"/>
  <c r="AO109" i="10"/>
  <c r="AP109" i="10"/>
  <c r="AQ109" i="10"/>
  <c r="AJ110" i="10"/>
  <c r="AK110" i="10"/>
  <c r="AL110" i="10"/>
  <c r="AM110" i="10"/>
  <c r="AN110" i="10"/>
  <c r="AO110" i="10"/>
  <c r="AP110" i="10"/>
  <c r="AQ110" i="10"/>
  <c r="AJ111" i="10"/>
  <c r="AK111" i="10"/>
  <c r="AL111" i="10"/>
  <c r="AM111" i="10"/>
  <c r="AN111" i="10"/>
  <c r="AO111" i="10"/>
  <c r="AP111" i="10"/>
  <c r="AQ111" i="10"/>
  <c r="AJ112" i="10"/>
  <c r="AK112" i="10"/>
  <c r="AL112" i="10"/>
  <c r="AM112" i="10"/>
  <c r="AN112" i="10"/>
  <c r="AO112" i="10"/>
  <c r="AP112" i="10"/>
  <c r="AQ112" i="10"/>
  <c r="AJ113" i="10"/>
  <c r="AK113" i="10"/>
  <c r="AL113" i="10"/>
  <c r="AM113" i="10"/>
  <c r="AN113" i="10"/>
  <c r="AO113" i="10"/>
  <c r="AP113" i="10"/>
  <c r="AQ113" i="10"/>
  <c r="AJ114" i="10"/>
  <c r="AK114" i="10"/>
  <c r="AL114" i="10"/>
  <c r="AM114" i="10"/>
  <c r="AN114" i="10"/>
  <c r="AO114" i="10"/>
  <c r="AP114" i="10"/>
  <c r="AQ114" i="10"/>
  <c r="AJ115" i="10"/>
  <c r="AK115" i="10"/>
  <c r="AL115" i="10"/>
  <c r="AM115" i="10"/>
  <c r="AN115" i="10"/>
  <c r="AO115" i="10"/>
  <c r="AP115" i="10"/>
  <c r="AQ115" i="10"/>
  <c r="AJ116" i="10"/>
  <c r="AK116" i="10"/>
  <c r="AL116" i="10"/>
  <c r="AM116" i="10"/>
  <c r="AN116" i="10"/>
  <c r="AO116" i="10"/>
  <c r="AP116" i="10"/>
  <c r="AQ116" i="10"/>
  <c r="AJ117" i="10"/>
  <c r="AK117" i="10"/>
  <c r="AL117" i="10"/>
  <c r="AM117" i="10"/>
  <c r="AN117" i="10"/>
  <c r="AO117" i="10"/>
  <c r="AP117" i="10"/>
  <c r="AQ117" i="10"/>
  <c r="AJ118" i="10"/>
  <c r="AK118" i="10"/>
  <c r="AL118" i="10"/>
  <c r="AM118" i="10"/>
  <c r="AN118" i="10"/>
  <c r="AO118" i="10"/>
  <c r="AP118" i="10"/>
  <c r="AQ118" i="10"/>
  <c r="AJ119" i="10"/>
  <c r="AK119" i="10"/>
  <c r="AL119" i="10"/>
  <c r="AM119" i="10"/>
  <c r="AN119" i="10"/>
  <c r="AO119" i="10"/>
  <c r="AP119" i="10"/>
  <c r="AQ119" i="10"/>
  <c r="AJ120" i="10"/>
  <c r="AK120" i="10"/>
  <c r="AL120" i="10"/>
  <c r="AM120" i="10"/>
  <c r="AN120" i="10"/>
  <c r="AO120" i="10"/>
  <c r="AP120" i="10"/>
  <c r="AQ120" i="10"/>
  <c r="AJ121" i="10"/>
  <c r="AK121" i="10"/>
  <c r="AL121" i="10"/>
  <c r="AM121" i="10"/>
  <c r="AN121" i="10"/>
  <c r="AO121" i="10"/>
  <c r="AP121" i="10"/>
  <c r="AQ121" i="10"/>
  <c r="AJ122" i="10"/>
  <c r="AK122" i="10"/>
  <c r="AL122" i="10"/>
  <c r="AM122" i="10"/>
  <c r="AN122" i="10"/>
  <c r="AO122" i="10"/>
  <c r="AP122" i="10"/>
  <c r="AQ122" i="10"/>
  <c r="AJ123" i="10"/>
  <c r="AK123" i="10"/>
  <c r="AL123" i="10"/>
  <c r="AM123" i="10"/>
  <c r="AN123" i="10"/>
  <c r="AO123" i="10"/>
  <c r="AP123" i="10"/>
  <c r="AQ123" i="10"/>
  <c r="AJ124" i="10"/>
  <c r="AK124" i="10"/>
  <c r="AL124" i="10"/>
  <c r="AM124" i="10"/>
  <c r="AN124" i="10"/>
  <c r="AO124" i="10"/>
  <c r="AP124" i="10"/>
  <c r="AQ124" i="10"/>
  <c r="AJ125" i="10"/>
  <c r="AK125" i="10"/>
  <c r="AL125" i="10"/>
  <c r="AM125" i="10"/>
  <c r="AN125" i="10"/>
  <c r="AO125" i="10"/>
  <c r="AP125" i="10"/>
  <c r="AQ125" i="10"/>
  <c r="AJ126" i="10"/>
  <c r="AK126" i="10"/>
  <c r="AL126" i="10"/>
  <c r="AM126" i="10"/>
  <c r="AN126" i="10"/>
  <c r="AO126" i="10"/>
  <c r="AP126" i="10"/>
  <c r="AQ126" i="10"/>
  <c r="AJ127" i="10"/>
  <c r="AK127" i="10"/>
  <c r="AL127" i="10"/>
  <c r="AM127" i="10"/>
  <c r="AN127" i="10"/>
  <c r="AO127" i="10"/>
  <c r="AP127" i="10"/>
  <c r="AQ127" i="10"/>
  <c r="AJ128" i="10"/>
  <c r="AK128" i="10"/>
  <c r="AL128" i="10"/>
  <c r="AM128" i="10"/>
  <c r="AN128" i="10"/>
  <c r="AO128" i="10"/>
  <c r="AP128" i="10"/>
  <c r="AQ128" i="10"/>
  <c r="AJ129" i="10"/>
  <c r="AK129" i="10"/>
  <c r="AL129" i="10"/>
  <c r="AM129" i="10"/>
  <c r="AN129" i="10"/>
  <c r="AO129" i="10"/>
  <c r="AP129" i="10"/>
  <c r="AQ129" i="10"/>
  <c r="AJ130" i="10"/>
  <c r="AK130" i="10"/>
  <c r="AL130" i="10"/>
  <c r="AM130" i="10"/>
  <c r="AN130" i="10"/>
  <c r="AO130" i="10"/>
  <c r="AP130" i="10"/>
  <c r="AQ130" i="10"/>
  <c r="AJ131" i="10"/>
  <c r="AK131" i="10"/>
  <c r="AL131" i="10"/>
  <c r="AM131" i="10"/>
  <c r="AN131" i="10"/>
  <c r="AO131" i="10"/>
  <c r="AP131" i="10"/>
  <c r="AQ131" i="10"/>
  <c r="AJ132" i="10"/>
  <c r="AK132" i="10"/>
  <c r="AL132" i="10"/>
  <c r="AM132" i="10"/>
  <c r="AN132" i="10"/>
  <c r="AO132" i="10"/>
  <c r="AP132" i="10"/>
  <c r="AQ132" i="10"/>
  <c r="AJ133" i="10"/>
  <c r="AK133" i="10"/>
  <c r="AL133" i="10"/>
  <c r="AM133" i="10"/>
  <c r="AN133" i="10"/>
  <c r="AO133" i="10"/>
  <c r="AP133" i="10"/>
  <c r="AQ133" i="10"/>
  <c r="AJ134" i="10"/>
  <c r="AK134" i="10"/>
  <c r="AL134" i="10"/>
  <c r="AM134" i="10"/>
  <c r="AN134" i="10"/>
  <c r="AO134" i="10"/>
  <c r="AP134" i="10"/>
  <c r="AQ134" i="10"/>
  <c r="AJ135" i="10"/>
  <c r="AK135" i="10"/>
  <c r="AL135" i="10"/>
  <c r="AM135" i="10"/>
  <c r="AN135" i="10"/>
  <c r="AO135" i="10"/>
  <c r="AP135" i="10"/>
  <c r="AQ135" i="10"/>
  <c r="AJ136" i="10"/>
  <c r="AK136" i="10"/>
  <c r="AL136" i="10"/>
  <c r="AM136" i="10"/>
  <c r="AN136" i="10"/>
  <c r="AO136" i="10"/>
  <c r="AP136" i="10"/>
  <c r="AQ136" i="10"/>
  <c r="AJ137" i="10"/>
  <c r="AK137" i="10"/>
  <c r="AL137" i="10"/>
  <c r="AM137" i="10"/>
  <c r="AN137" i="10"/>
  <c r="AO137" i="10"/>
  <c r="AP137" i="10"/>
  <c r="AQ137" i="10"/>
  <c r="AJ138" i="10"/>
  <c r="AK138" i="10"/>
  <c r="AL138" i="10"/>
  <c r="AM138" i="10"/>
  <c r="AN138" i="10"/>
  <c r="AO138" i="10"/>
  <c r="AP138" i="10"/>
  <c r="AQ138" i="10"/>
  <c r="AJ139" i="10"/>
  <c r="AK139" i="10"/>
  <c r="AL139" i="10"/>
  <c r="AM139" i="10"/>
  <c r="AN139" i="10"/>
  <c r="AO139" i="10"/>
  <c r="AP139" i="10"/>
  <c r="AQ139" i="10"/>
  <c r="AJ140" i="10"/>
  <c r="AK140" i="10"/>
  <c r="AL140" i="10"/>
  <c r="AM140" i="10"/>
  <c r="AN140" i="10"/>
  <c r="AO140" i="10"/>
  <c r="AP140" i="10"/>
  <c r="AQ140" i="10"/>
  <c r="AJ141" i="10"/>
  <c r="AK141" i="10"/>
  <c r="AL141" i="10"/>
  <c r="AM141" i="10"/>
  <c r="AN141" i="10"/>
  <c r="AO141" i="10"/>
  <c r="AP141" i="10"/>
  <c r="AQ141" i="10"/>
  <c r="AJ142" i="10"/>
  <c r="AK142" i="10"/>
  <c r="AL142" i="10"/>
  <c r="AM142" i="10"/>
  <c r="AN142" i="10"/>
  <c r="AO142" i="10"/>
  <c r="AP142" i="10"/>
  <c r="AQ142" i="10"/>
  <c r="AJ143" i="10"/>
  <c r="AK143" i="10"/>
  <c r="AL143" i="10"/>
  <c r="AM143" i="10"/>
  <c r="AN143" i="10"/>
  <c r="AO143" i="10"/>
  <c r="AP143" i="10"/>
  <c r="AQ143" i="10"/>
  <c r="AJ144" i="10"/>
  <c r="AK144" i="10"/>
  <c r="AL144" i="10"/>
  <c r="AM144" i="10"/>
  <c r="AN144" i="10"/>
  <c r="AO144" i="10"/>
  <c r="AP144" i="10"/>
  <c r="AQ144" i="10"/>
  <c r="AJ145" i="10"/>
  <c r="AK145" i="10"/>
  <c r="AL145" i="10"/>
  <c r="AM145" i="10"/>
  <c r="AN145" i="10"/>
  <c r="AO145" i="10"/>
  <c r="AP145" i="10"/>
  <c r="AQ145" i="10"/>
  <c r="AJ146" i="10"/>
  <c r="AK146" i="10"/>
  <c r="AL146" i="10"/>
  <c r="AM146" i="10"/>
  <c r="AN146" i="10"/>
  <c r="AO146" i="10"/>
  <c r="AP146" i="10"/>
  <c r="AQ146" i="10"/>
  <c r="AJ147" i="10"/>
  <c r="AK147" i="10"/>
  <c r="AL147" i="10"/>
  <c r="AM147" i="10"/>
  <c r="AN147" i="10"/>
  <c r="AO147" i="10"/>
  <c r="AP147" i="10"/>
  <c r="AQ147" i="10"/>
  <c r="AJ148" i="10"/>
  <c r="AK148" i="10"/>
  <c r="AL148" i="10"/>
  <c r="AM148" i="10"/>
  <c r="AN148" i="10"/>
  <c r="AO148" i="10"/>
  <c r="AP148" i="10"/>
  <c r="AQ148" i="10"/>
  <c r="AJ149" i="10"/>
  <c r="AK149" i="10"/>
  <c r="AL149" i="10"/>
  <c r="AM149" i="10"/>
  <c r="AN149" i="10"/>
  <c r="AO149" i="10"/>
  <c r="AP149" i="10"/>
  <c r="AQ149" i="10"/>
  <c r="AJ150" i="10"/>
  <c r="AK150" i="10"/>
  <c r="AL150" i="10"/>
  <c r="AM150" i="10"/>
  <c r="AN150" i="10"/>
  <c r="AO150" i="10"/>
  <c r="AP150" i="10"/>
  <c r="AQ150" i="10"/>
  <c r="AJ151" i="10"/>
  <c r="AK151" i="10"/>
  <c r="AL151" i="10"/>
  <c r="AM151" i="10"/>
  <c r="AN151" i="10"/>
  <c r="AO151" i="10"/>
  <c r="AP151" i="10"/>
  <c r="AQ151" i="10"/>
  <c r="AJ152" i="10"/>
  <c r="AK152" i="10"/>
  <c r="AL152" i="10"/>
  <c r="AM152" i="10"/>
  <c r="AN152" i="10"/>
  <c r="AO152" i="10"/>
  <c r="AP152" i="10"/>
  <c r="AQ152" i="10"/>
  <c r="AJ153" i="10"/>
  <c r="AK153" i="10"/>
  <c r="AL153" i="10"/>
  <c r="AM153" i="10"/>
  <c r="AN153" i="10"/>
  <c r="AO153" i="10"/>
  <c r="AP153" i="10"/>
  <c r="AQ153" i="10"/>
  <c r="AJ154" i="10"/>
  <c r="AK154" i="10"/>
  <c r="AL154" i="10"/>
  <c r="AM154" i="10"/>
  <c r="AN154" i="10"/>
  <c r="AO154" i="10"/>
  <c r="AP154" i="10"/>
  <c r="AQ154" i="10"/>
  <c r="AJ155" i="10"/>
  <c r="AK155" i="10"/>
  <c r="AL155" i="10"/>
  <c r="AM155" i="10"/>
  <c r="AN155" i="10"/>
  <c r="AO155" i="10"/>
  <c r="AP155" i="10"/>
  <c r="AQ155" i="10"/>
  <c r="AJ156" i="10"/>
  <c r="AK156" i="10"/>
  <c r="AL156" i="10"/>
  <c r="AM156" i="10"/>
  <c r="AN156" i="10"/>
  <c r="AO156" i="10"/>
  <c r="AP156" i="10"/>
  <c r="AQ156" i="10"/>
  <c r="AJ157" i="10"/>
  <c r="AK157" i="10"/>
  <c r="AL157" i="10"/>
  <c r="AM157" i="10"/>
  <c r="AN157" i="10"/>
  <c r="AO157" i="10"/>
  <c r="AP157" i="10"/>
  <c r="AQ157" i="10"/>
  <c r="AJ158" i="10"/>
  <c r="AK158" i="10"/>
  <c r="AL158" i="10"/>
  <c r="AM158" i="10"/>
  <c r="AN158" i="10"/>
  <c r="AO158" i="10"/>
  <c r="AP158" i="10"/>
  <c r="AQ158" i="10"/>
  <c r="AJ159" i="10"/>
  <c r="AK159" i="10"/>
  <c r="AL159" i="10"/>
  <c r="AM159" i="10"/>
  <c r="AN159" i="10"/>
  <c r="AO159" i="10"/>
  <c r="AP159" i="10"/>
  <c r="AQ159" i="10"/>
  <c r="AJ160" i="10"/>
  <c r="AK160" i="10"/>
  <c r="AL160" i="10"/>
  <c r="AM160" i="10"/>
  <c r="AN160" i="10"/>
  <c r="AO160" i="10"/>
  <c r="AP160" i="10"/>
  <c r="AQ160" i="10"/>
  <c r="AJ161" i="10"/>
  <c r="AK161" i="10"/>
  <c r="AL161" i="10"/>
  <c r="AM161" i="10"/>
  <c r="AN161" i="10"/>
  <c r="AO161" i="10"/>
  <c r="AP161" i="10"/>
  <c r="AQ161" i="10"/>
  <c r="AJ162" i="10"/>
  <c r="AK162" i="10"/>
  <c r="AL162" i="10"/>
  <c r="AM162" i="10"/>
  <c r="AN162" i="10"/>
  <c r="AO162" i="10"/>
  <c r="AP162" i="10"/>
  <c r="AQ162" i="10"/>
  <c r="AJ163" i="10"/>
  <c r="AK163" i="10"/>
  <c r="AL163" i="10"/>
  <c r="AM163" i="10"/>
  <c r="AN163" i="10"/>
  <c r="AO163" i="10"/>
  <c r="AP163" i="10"/>
  <c r="AQ163" i="10"/>
  <c r="AJ164" i="10"/>
  <c r="AK164" i="10"/>
  <c r="AL164" i="10"/>
  <c r="AM164" i="10"/>
  <c r="AN164" i="10"/>
  <c r="AO164" i="10"/>
  <c r="AP164" i="10"/>
  <c r="AQ164" i="10"/>
  <c r="AJ165" i="10"/>
  <c r="AK165" i="10"/>
  <c r="AL165" i="10"/>
  <c r="AM165" i="10"/>
  <c r="AN165" i="10"/>
  <c r="AO165" i="10"/>
  <c r="AP165" i="10"/>
  <c r="AQ165" i="10"/>
  <c r="AJ166" i="10"/>
  <c r="AK166" i="10"/>
  <c r="AL166" i="10"/>
  <c r="AM166" i="10"/>
  <c r="AN166" i="10"/>
  <c r="AO166" i="10"/>
  <c r="AP166" i="10"/>
  <c r="AQ166" i="10"/>
  <c r="AJ167" i="10"/>
  <c r="AK167" i="10"/>
  <c r="AL167" i="10"/>
  <c r="AM167" i="10"/>
  <c r="AN167" i="10"/>
  <c r="AO167" i="10"/>
  <c r="AP167" i="10"/>
  <c r="AQ167" i="10"/>
  <c r="AJ168" i="10"/>
  <c r="AK168" i="10"/>
  <c r="AL168" i="10"/>
  <c r="AM168" i="10"/>
  <c r="AN168" i="10"/>
  <c r="AO168" i="10"/>
  <c r="AP168" i="10"/>
  <c r="AQ168" i="10"/>
  <c r="AJ169" i="10"/>
  <c r="AK169" i="10"/>
  <c r="AL169" i="10"/>
  <c r="AM169" i="10"/>
  <c r="AN169" i="10"/>
  <c r="AO169" i="10"/>
  <c r="AP169" i="10"/>
  <c r="AQ169" i="10"/>
  <c r="AJ170" i="10"/>
  <c r="AK170" i="10"/>
  <c r="AL170" i="10"/>
  <c r="AM170" i="10"/>
  <c r="AN170" i="10"/>
  <c r="AO170" i="10"/>
  <c r="AP170" i="10"/>
  <c r="AQ170" i="10"/>
  <c r="AJ171" i="10"/>
  <c r="AK171" i="10"/>
  <c r="AL171" i="10"/>
  <c r="AM171" i="10"/>
  <c r="AN171" i="10"/>
  <c r="AO171" i="10"/>
  <c r="AP171" i="10"/>
  <c r="AQ171" i="10"/>
  <c r="AJ172" i="10"/>
  <c r="AK172" i="10"/>
  <c r="AL172" i="10"/>
  <c r="AM172" i="10"/>
  <c r="AN172" i="10"/>
  <c r="AO172" i="10"/>
  <c r="AP172" i="10"/>
  <c r="AQ172" i="10"/>
  <c r="AJ173" i="10"/>
  <c r="AK173" i="10"/>
  <c r="AL173" i="10"/>
  <c r="AM173" i="10"/>
  <c r="AN173" i="10"/>
  <c r="AO173" i="10"/>
  <c r="AP173" i="10"/>
  <c r="AQ173" i="10"/>
  <c r="AJ174" i="10"/>
  <c r="AK174" i="10"/>
  <c r="AL174" i="10"/>
  <c r="AM174" i="10"/>
  <c r="AN174" i="10"/>
  <c r="AO174" i="10"/>
  <c r="AP174" i="10"/>
  <c r="AQ174" i="10"/>
  <c r="AJ175" i="10"/>
  <c r="AK175" i="10"/>
  <c r="AL175" i="10"/>
  <c r="AM175" i="10"/>
  <c r="AN175" i="10"/>
  <c r="AO175" i="10"/>
  <c r="AP175" i="10"/>
  <c r="AQ175" i="10"/>
  <c r="AJ176" i="10"/>
  <c r="AK176" i="10"/>
  <c r="AL176" i="10"/>
  <c r="AM176" i="10"/>
  <c r="AN176" i="10"/>
  <c r="AO176" i="10"/>
  <c r="AP176" i="10"/>
  <c r="AQ176" i="10"/>
  <c r="AJ177" i="10"/>
  <c r="AK177" i="10"/>
  <c r="AL177" i="10"/>
  <c r="AM177" i="10"/>
  <c r="AN177" i="10"/>
  <c r="AO177" i="10"/>
  <c r="AP177" i="10"/>
  <c r="AQ177" i="10"/>
  <c r="AJ178" i="10"/>
  <c r="AK178" i="10"/>
  <c r="AL178" i="10"/>
  <c r="AM178" i="10"/>
  <c r="AN178" i="10"/>
  <c r="AO178" i="10"/>
  <c r="AP178" i="10"/>
  <c r="AQ178" i="10"/>
  <c r="AJ179" i="10"/>
  <c r="AK179" i="10"/>
  <c r="AL179" i="10"/>
  <c r="AM179" i="10"/>
  <c r="AN179" i="10"/>
  <c r="AO179" i="10"/>
  <c r="AP179" i="10"/>
  <c r="AQ179" i="10"/>
  <c r="AJ180" i="10"/>
  <c r="AK180" i="10"/>
  <c r="AL180" i="10"/>
  <c r="AM180" i="10"/>
  <c r="AN180" i="10"/>
  <c r="AO180" i="10"/>
  <c r="AP180" i="10"/>
  <c r="AQ180" i="10"/>
  <c r="AJ181" i="10"/>
  <c r="AK181" i="10"/>
  <c r="AL181" i="10"/>
  <c r="AM181" i="10"/>
  <c r="AN181" i="10"/>
  <c r="AO181" i="10"/>
  <c r="AP181" i="10"/>
  <c r="AQ181" i="10"/>
  <c r="AJ182" i="10"/>
  <c r="AK182" i="10"/>
  <c r="AL182" i="10"/>
  <c r="AM182" i="10"/>
  <c r="AN182" i="10"/>
  <c r="AO182" i="10"/>
  <c r="AP182" i="10"/>
  <c r="AQ182" i="10"/>
  <c r="AJ183" i="10"/>
  <c r="AK183" i="10"/>
  <c r="AL183" i="10"/>
  <c r="AM183" i="10"/>
  <c r="AN183" i="10"/>
  <c r="AO183" i="10"/>
  <c r="AP183" i="10"/>
  <c r="AQ183" i="10"/>
  <c r="AJ184" i="10"/>
  <c r="AK184" i="10"/>
  <c r="AL184" i="10"/>
  <c r="AM184" i="10"/>
  <c r="AN184" i="10"/>
  <c r="AO184" i="10"/>
  <c r="AP184" i="10"/>
  <c r="AQ184" i="10"/>
  <c r="AJ185" i="10"/>
  <c r="AK185" i="10"/>
  <c r="AL185" i="10"/>
  <c r="AM185" i="10"/>
  <c r="AN185" i="10"/>
  <c r="AO185" i="10"/>
  <c r="AP185" i="10"/>
  <c r="AQ185" i="10"/>
  <c r="AJ186" i="10"/>
  <c r="AK186" i="10"/>
  <c r="AL186" i="10"/>
  <c r="AM186" i="10"/>
  <c r="AN186" i="10"/>
  <c r="AO186" i="10"/>
  <c r="AP186" i="10"/>
  <c r="AQ186" i="10"/>
  <c r="AJ187" i="10"/>
  <c r="AK187" i="10"/>
  <c r="AL187" i="10"/>
  <c r="AM187" i="10"/>
  <c r="AN187" i="10"/>
  <c r="AO187" i="10"/>
  <c r="AP187" i="10"/>
  <c r="AQ187" i="10"/>
  <c r="AJ188" i="10"/>
  <c r="AK188" i="10"/>
  <c r="AL188" i="10"/>
  <c r="AM188" i="10"/>
  <c r="AN188" i="10"/>
  <c r="AO188" i="10"/>
  <c r="AP188" i="10"/>
  <c r="AQ188" i="10"/>
  <c r="AJ189" i="10"/>
  <c r="AK189" i="10"/>
  <c r="AL189" i="10"/>
  <c r="AM189" i="10"/>
  <c r="AN189" i="10"/>
  <c r="AO189" i="10"/>
  <c r="AP189" i="10"/>
  <c r="AQ189" i="10"/>
  <c r="AJ190" i="10"/>
  <c r="AK190" i="10"/>
  <c r="AL190" i="10"/>
  <c r="AM190" i="10"/>
  <c r="AN190" i="10"/>
  <c r="AO190" i="10"/>
  <c r="AP190" i="10"/>
  <c r="AQ190" i="10"/>
  <c r="AJ191" i="10"/>
  <c r="AK191" i="10"/>
  <c r="AL191" i="10"/>
  <c r="AM191" i="10"/>
  <c r="AN191" i="10"/>
  <c r="AO191" i="10"/>
  <c r="AP191" i="10"/>
  <c r="AQ191" i="10"/>
  <c r="AJ192" i="10"/>
  <c r="AK192" i="10"/>
  <c r="AL192" i="10"/>
  <c r="AM192" i="10"/>
  <c r="AN192" i="10"/>
  <c r="AO192" i="10"/>
  <c r="AP192" i="10"/>
  <c r="AQ192" i="10"/>
  <c r="AJ193" i="10"/>
  <c r="AK193" i="10"/>
  <c r="AL193" i="10"/>
  <c r="AM193" i="10"/>
  <c r="AN193" i="10"/>
  <c r="AO193" i="10"/>
  <c r="AP193" i="10"/>
  <c r="AQ193" i="10"/>
  <c r="AJ194" i="10"/>
  <c r="AK194" i="10"/>
  <c r="AL194" i="10"/>
  <c r="AM194" i="10"/>
  <c r="AN194" i="10"/>
  <c r="AO194" i="10"/>
  <c r="AP194" i="10"/>
  <c r="AQ194" i="10"/>
  <c r="AJ195" i="10"/>
  <c r="AK195" i="10"/>
  <c r="AL195" i="10"/>
  <c r="AM195" i="10"/>
  <c r="AN195" i="10"/>
  <c r="AO195" i="10"/>
  <c r="AP195" i="10"/>
  <c r="AQ195" i="10"/>
  <c r="AJ196" i="10"/>
  <c r="AK196" i="10"/>
  <c r="AL196" i="10"/>
  <c r="AM196" i="10"/>
  <c r="AN196" i="10"/>
  <c r="AO196" i="10"/>
  <c r="AP196" i="10"/>
  <c r="AQ196" i="10"/>
  <c r="AJ197" i="10"/>
  <c r="AK197" i="10"/>
  <c r="AL197" i="10"/>
  <c r="AM197" i="10"/>
  <c r="AN197" i="10"/>
  <c r="AO197" i="10"/>
  <c r="AP197" i="10"/>
  <c r="AQ197" i="10"/>
  <c r="AJ198" i="10"/>
  <c r="AK198" i="10"/>
  <c r="AL198" i="10"/>
  <c r="AM198" i="10"/>
  <c r="AN198" i="10"/>
  <c r="AO198" i="10"/>
  <c r="AP198" i="10"/>
  <c r="AQ198" i="10"/>
  <c r="AJ199" i="10"/>
  <c r="AK199" i="10"/>
  <c r="AL199" i="10"/>
  <c r="AM199" i="10"/>
  <c r="AN199" i="10"/>
  <c r="AO199" i="10"/>
  <c r="AP199" i="10"/>
  <c r="AQ199" i="10"/>
  <c r="AJ200" i="10"/>
  <c r="AK200" i="10"/>
  <c r="AL200" i="10"/>
  <c r="AM200" i="10"/>
  <c r="AN200" i="10"/>
  <c r="AO200" i="10"/>
  <c r="AP200" i="10"/>
  <c r="AQ200" i="10"/>
  <c r="AJ201" i="10"/>
  <c r="AK201" i="10"/>
  <c r="AL201" i="10"/>
  <c r="AM201" i="10"/>
  <c r="AN201" i="10"/>
  <c r="AO201" i="10"/>
  <c r="AP201" i="10"/>
  <c r="AQ201" i="10"/>
  <c r="AJ202" i="10"/>
  <c r="AK202" i="10"/>
  <c r="AL202" i="10"/>
  <c r="AM202" i="10"/>
  <c r="AN202" i="10"/>
  <c r="AO202" i="10"/>
  <c r="AP202" i="10"/>
  <c r="AQ202" i="10"/>
  <c r="AJ203" i="10"/>
  <c r="AK203" i="10"/>
  <c r="AL203" i="10"/>
  <c r="AM203" i="10"/>
  <c r="AN203" i="10"/>
  <c r="AO203" i="10"/>
  <c r="AP203" i="10"/>
  <c r="AQ203" i="10"/>
  <c r="AJ204" i="10"/>
  <c r="AK204" i="10"/>
  <c r="AL204" i="10"/>
  <c r="AM204" i="10"/>
  <c r="AN204" i="10"/>
  <c r="AO204" i="10"/>
  <c r="AP204" i="10"/>
  <c r="AQ204" i="10"/>
  <c r="AJ205" i="10"/>
  <c r="AK205" i="10"/>
  <c r="AL205" i="10"/>
  <c r="AM205" i="10"/>
  <c r="AN205" i="10"/>
  <c r="AO205" i="10"/>
  <c r="AP205" i="10"/>
  <c r="AQ205" i="10"/>
  <c r="AJ206" i="10"/>
  <c r="AK206" i="10"/>
  <c r="AL206" i="10"/>
  <c r="AM206" i="10"/>
  <c r="AN206" i="10"/>
  <c r="AO206" i="10"/>
  <c r="AP206" i="10"/>
  <c r="AQ206" i="10"/>
  <c r="AJ207" i="10"/>
  <c r="AK207" i="10"/>
  <c r="AL207" i="10"/>
  <c r="AM207" i="10"/>
  <c r="AN207" i="10"/>
  <c r="AO207" i="10"/>
  <c r="AP207" i="10"/>
  <c r="AQ207" i="10"/>
  <c r="AJ208" i="10"/>
  <c r="AK208" i="10"/>
  <c r="AL208" i="10"/>
  <c r="AM208" i="10"/>
  <c r="AN208" i="10"/>
  <c r="AO208" i="10"/>
  <c r="AP208" i="10"/>
  <c r="AQ208" i="10"/>
  <c r="AJ209" i="10"/>
  <c r="AK209" i="10"/>
  <c r="AL209" i="10"/>
  <c r="AM209" i="10"/>
  <c r="AN209" i="10"/>
  <c r="AO209" i="10"/>
  <c r="AP209" i="10"/>
  <c r="AQ209" i="10"/>
  <c r="AJ210" i="10"/>
  <c r="AK210" i="10"/>
  <c r="AL210" i="10"/>
  <c r="AM210" i="10"/>
  <c r="AN210" i="10"/>
  <c r="AO210" i="10"/>
  <c r="AP210" i="10"/>
  <c r="AQ210" i="10"/>
  <c r="AJ211" i="10"/>
  <c r="AK211" i="10"/>
  <c r="AL211" i="10"/>
  <c r="AM211" i="10"/>
  <c r="AN211" i="10"/>
  <c r="AO211" i="10"/>
  <c r="AP211" i="10"/>
  <c r="AQ211" i="10"/>
  <c r="AJ212" i="10"/>
  <c r="AK212" i="10"/>
  <c r="AL212" i="10"/>
  <c r="AM212" i="10"/>
  <c r="AN212" i="10"/>
  <c r="AO212" i="10"/>
  <c r="AP212" i="10"/>
  <c r="AQ212" i="10"/>
  <c r="AJ213" i="10"/>
  <c r="AK213" i="10"/>
  <c r="AL213" i="10"/>
  <c r="AM213" i="10"/>
  <c r="AN213" i="10"/>
  <c r="AO213" i="10"/>
  <c r="AP213" i="10"/>
  <c r="AQ213" i="10"/>
  <c r="AJ214" i="10"/>
  <c r="AK214" i="10"/>
  <c r="AL214" i="10"/>
  <c r="AM214" i="10"/>
  <c r="AN214" i="10"/>
  <c r="AO214" i="10"/>
  <c r="AP214" i="10"/>
  <c r="AQ214" i="10"/>
  <c r="AJ215" i="10"/>
  <c r="AK215" i="10"/>
  <c r="AL215" i="10"/>
  <c r="AM215" i="10"/>
  <c r="AN215" i="10"/>
  <c r="AO215" i="10"/>
  <c r="AP215" i="10"/>
  <c r="AQ215" i="10"/>
  <c r="AJ216" i="10"/>
  <c r="AK216" i="10"/>
  <c r="AL216" i="10"/>
  <c r="AM216" i="10"/>
  <c r="AN216" i="10"/>
  <c r="AO216" i="10"/>
  <c r="AP216" i="10"/>
  <c r="AQ216" i="10"/>
  <c r="AJ217" i="10"/>
  <c r="AK217" i="10"/>
  <c r="AL217" i="10"/>
  <c r="AM217" i="10"/>
  <c r="AN217" i="10"/>
  <c r="AO217" i="10"/>
  <c r="AP217" i="10"/>
  <c r="AQ217" i="10"/>
  <c r="AJ218" i="10"/>
  <c r="AK218" i="10"/>
  <c r="AL218" i="10"/>
  <c r="AM218" i="10"/>
  <c r="AN218" i="10"/>
  <c r="AO218" i="10"/>
  <c r="AP218" i="10"/>
  <c r="AQ218" i="10"/>
  <c r="AJ219" i="10"/>
  <c r="AK219" i="10"/>
  <c r="AL219" i="10"/>
  <c r="AM219" i="10"/>
  <c r="AN219" i="10"/>
  <c r="AO219" i="10"/>
  <c r="AP219" i="10"/>
  <c r="AQ219" i="10"/>
  <c r="AJ220" i="10"/>
  <c r="AK220" i="10"/>
  <c r="AL220" i="10"/>
  <c r="AM220" i="10"/>
  <c r="AN220" i="10"/>
  <c r="AO220" i="10"/>
  <c r="AP220" i="10"/>
  <c r="AQ220" i="10"/>
  <c r="AJ221" i="10"/>
  <c r="AK221" i="10"/>
  <c r="AL221" i="10"/>
  <c r="AM221" i="10"/>
  <c r="AN221" i="10"/>
  <c r="AO221" i="10"/>
  <c r="AP221" i="10"/>
  <c r="AQ221" i="10"/>
  <c r="AJ222" i="10"/>
  <c r="AK222" i="10"/>
  <c r="AL222" i="10"/>
  <c r="AM222" i="10"/>
  <c r="AN222" i="10"/>
  <c r="AO222" i="10"/>
  <c r="AP222" i="10"/>
  <c r="AQ222" i="10"/>
  <c r="AJ223" i="10"/>
  <c r="AK223" i="10"/>
  <c r="AL223" i="10"/>
  <c r="AM223" i="10"/>
  <c r="AN223" i="10"/>
  <c r="AO223" i="10"/>
  <c r="AP223" i="10"/>
  <c r="AQ223" i="10"/>
  <c r="AJ224" i="10"/>
  <c r="AK224" i="10"/>
  <c r="AL224" i="10"/>
  <c r="AM224" i="10"/>
  <c r="AN224" i="10"/>
  <c r="AO224" i="10"/>
  <c r="AP224" i="10"/>
  <c r="AQ224" i="10"/>
  <c r="AJ225" i="10"/>
  <c r="AK225" i="10"/>
  <c r="AL225" i="10"/>
  <c r="AM225" i="10"/>
  <c r="AN225" i="10"/>
  <c r="AO225" i="10"/>
  <c r="AP225" i="10"/>
  <c r="AQ225" i="10"/>
  <c r="AJ226" i="10"/>
  <c r="AK226" i="10"/>
  <c r="AL226" i="10"/>
  <c r="AM226" i="10"/>
  <c r="AN226" i="10"/>
  <c r="AO226" i="10"/>
  <c r="AP226" i="10"/>
  <c r="AQ226" i="10"/>
  <c r="AJ227" i="10"/>
  <c r="AK227" i="10"/>
  <c r="AL227" i="10"/>
  <c r="AM227" i="10"/>
  <c r="AN227" i="10"/>
  <c r="AO227" i="10"/>
  <c r="AP227" i="10"/>
  <c r="AQ227" i="10"/>
  <c r="AJ228" i="10"/>
  <c r="AK228" i="10"/>
  <c r="AL228" i="10"/>
  <c r="AM228" i="10"/>
  <c r="AN228" i="10"/>
  <c r="AO228" i="10"/>
  <c r="AP228" i="10"/>
  <c r="AQ228" i="10"/>
  <c r="AJ229" i="10"/>
  <c r="AK229" i="10"/>
  <c r="AL229" i="10"/>
  <c r="AM229" i="10"/>
  <c r="AN229" i="10"/>
  <c r="AO229" i="10"/>
  <c r="AP229" i="10"/>
  <c r="AQ229" i="10"/>
  <c r="AJ230" i="10"/>
  <c r="AK230" i="10"/>
  <c r="AL230" i="10"/>
  <c r="AM230" i="10"/>
  <c r="AN230" i="10"/>
  <c r="AO230" i="10"/>
  <c r="AP230" i="10"/>
  <c r="AQ230" i="10"/>
  <c r="AJ231" i="10"/>
  <c r="AK231" i="10"/>
  <c r="AL231" i="10"/>
  <c r="AM231" i="10"/>
  <c r="AN231" i="10"/>
  <c r="AO231" i="10"/>
  <c r="AP231" i="10"/>
  <c r="AQ231" i="10"/>
  <c r="AJ232" i="10"/>
  <c r="AK232" i="10"/>
  <c r="AL232" i="10"/>
  <c r="AM232" i="10"/>
  <c r="AN232" i="10"/>
  <c r="AO232" i="10"/>
  <c r="AP232" i="10"/>
  <c r="AQ232" i="10"/>
  <c r="AJ233" i="10"/>
  <c r="AK233" i="10"/>
  <c r="AL233" i="10"/>
  <c r="AM233" i="10"/>
  <c r="AN233" i="10"/>
  <c r="AO233" i="10"/>
  <c r="AP233" i="10"/>
  <c r="AQ233" i="10"/>
  <c r="AJ234" i="10"/>
  <c r="AK234" i="10"/>
  <c r="AL234" i="10"/>
  <c r="AM234" i="10"/>
  <c r="AN234" i="10"/>
  <c r="AO234" i="10"/>
  <c r="AP234" i="10"/>
  <c r="AQ234" i="10"/>
  <c r="AJ235" i="10"/>
  <c r="AK235" i="10"/>
  <c r="AL235" i="10"/>
  <c r="AM235" i="10"/>
  <c r="AN235" i="10"/>
  <c r="AO235" i="10"/>
  <c r="AP235" i="10"/>
  <c r="AQ235" i="10"/>
  <c r="AJ236" i="10"/>
  <c r="AK236" i="10"/>
  <c r="AL236" i="10"/>
  <c r="AM236" i="10"/>
  <c r="AN236" i="10"/>
  <c r="AO236" i="10"/>
  <c r="AP236" i="10"/>
  <c r="AQ236" i="10"/>
  <c r="AJ237" i="10"/>
  <c r="AK237" i="10"/>
  <c r="AL237" i="10"/>
  <c r="AM237" i="10"/>
  <c r="AN237" i="10"/>
  <c r="AO237" i="10"/>
  <c r="AP237" i="10"/>
  <c r="AQ237" i="10"/>
  <c r="AJ238" i="10"/>
  <c r="AK238" i="10"/>
  <c r="AL238" i="10"/>
  <c r="AM238" i="10"/>
  <c r="AN238" i="10"/>
  <c r="AO238" i="10"/>
  <c r="AP238" i="10"/>
  <c r="AQ238" i="10"/>
  <c r="AJ239" i="10"/>
  <c r="AK239" i="10"/>
  <c r="AL239" i="10"/>
  <c r="AM239" i="10"/>
  <c r="AN239" i="10"/>
  <c r="AO239" i="10"/>
  <c r="AP239" i="10"/>
  <c r="AQ239" i="10"/>
  <c r="AJ240" i="10"/>
  <c r="AK240" i="10"/>
  <c r="AL240" i="10"/>
  <c r="AM240" i="10"/>
  <c r="AN240" i="10"/>
  <c r="AO240" i="10"/>
  <c r="AP240" i="10"/>
  <c r="AQ240" i="10"/>
  <c r="AJ241" i="10"/>
  <c r="AK241" i="10"/>
  <c r="AL241" i="10"/>
  <c r="AM241" i="10"/>
  <c r="AN241" i="10"/>
  <c r="AO241" i="10"/>
  <c r="AP241" i="10"/>
  <c r="AQ241" i="10"/>
  <c r="AJ242" i="10"/>
  <c r="AK242" i="10"/>
  <c r="AL242" i="10"/>
  <c r="AM242" i="10"/>
  <c r="AN242" i="10"/>
  <c r="AO242" i="10"/>
  <c r="AP242" i="10"/>
  <c r="AQ242" i="10"/>
  <c r="AJ243" i="10"/>
  <c r="AK243" i="10"/>
  <c r="AL243" i="10"/>
  <c r="AM243" i="10"/>
  <c r="AN243" i="10"/>
  <c r="AO243" i="10"/>
  <c r="AP243" i="10"/>
  <c r="AQ243" i="10"/>
  <c r="AJ244" i="10"/>
  <c r="AK244" i="10"/>
  <c r="AL244" i="10"/>
  <c r="AM244" i="10"/>
  <c r="AN244" i="10"/>
  <c r="AO244" i="10"/>
  <c r="AP244" i="10"/>
  <c r="AQ244" i="10"/>
  <c r="AJ245" i="10"/>
  <c r="AK245" i="10"/>
  <c r="AL245" i="10"/>
  <c r="AM245" i="10"/>
  <c r="AN245" i="10"/>
  <c r="AO245" i="10"/>
  <c r="AP245" i="10"/>
  <c r="AQ245" i="10"/>
  <c r="AJ246" i="10"/>
  <c r="AK246" i="10"/>
  <c r="AL246" i="10"/>
  <c r="AM246" i="10"/>
  <c r="AN246" i="10"/>
  <c r="AO246" i="10"/>
  <c r="AP246" i="10"/>
  <c r="AQ246" i="10"/>
  <c r="AJ247" i="10"/>
  <c r="AK247" i="10"/>
  <c r="AL247" i="10"/>
  <c r="AM247" i="10"/>
  <c r="AN247" i="10"/>
  <c r="AO247" i="10"/>
  <c r="AP247" i="10"/>
  <c r="AQ247" i="10"/>
  <c r="AJ248" i="10"/>
  <c r="AK248" i="10"/>
  <c r="AL248" i="10"/>
  <c r="AM248" i="10"/>
  <c r="AN248" i="10"/>
  <c r="AO248" i="10"/>
  <c r="AP248" i="10"/>
  <c r="AQ248" i="10"/>
  <c r="AJ249" i="10"/>
  <c r="AK249" i="10"/>
  <c r="AL249" i="10"/>
  <c r="AM249" i="10"/>
  <c r="AN249" i="10"/>
  <c r="AO249" i="10"/>
  <c r="AP249" i="10"/>
  <c r="AQ249" i="10"/>
  <c r="AJ250" i="10"/>
  <c r="AK250" i="10"/>
  <c r="AL250" i="10"/>
  <c r="AM250" i="10"/>
  <c r="AN250" i="10"/>
  <c r="AO250" i="10"/>
  <c r="AP250" i="10"/>
  <c r="AQ250" i="10"/>
  <c r="AJ251" i="10"/>
  <c r="AK251" i="10"/>
  <c r="AL251" i="10"/>
  <c r="AM251" i="10"/>
  <c r="AN251" i="10"/>
  <c r="AO251" i="10"/>
  <c r="AP251" i="10"/>
  <c r="AQ251" i="10"/>
  <c r="AJ252" i="10"/>
  <c r="AK252" i="10"/>
  <c r="AL252" i="10"/>
  <c r="AM252" i="10"/>
  <c r="AN252" i="10"/>
  <c r="AO252" i="10"/>
  <c r="AP252" i="10"/>
  <c r="AQ252" i="10"/>
  <c r="AJ253" i="10"/>
  <c r="AK253" i="10"/>
  <c r="AL253" i="10"/>
  <c r="AM253" i="10"/>
  <c r="AN253" i="10"/>
  <c r="AO253" i="10"/>
  <c r="AP253" i="10"/>
  <c r="AQ253" i="10"/>
  <c r="AJ254" i="10"/>
  <c r="AK254" i="10"/>
  <c r="AL254" i="10"/>
  <c r="AM254" i="10"/>
  <c r="AN254" i="10"/>
  <c r="AO254" i="10"/>
  <c r="AP254" i="10"/>
  <c r="AQ254" i="10"/>
  <c r="AJ255" i="10"/>
  <c r="AK255" i="10"/>
  <c r="AL255" i="10"/>
  <c r="AM255" i="10"/>
  <c r="AN255" i="10"/>
  <c r="AO255" i="10"/>
  <c r="AP255" i="10"/>
  <c r="AQ255" i="10"/>
  <c r="AJ256" i="10"/>
  <c r="AK256" i="10"/>
  <c r="AL256" i="10"/>
  <c r="AM256" i="10"/>
  <c r="AN256" i="10"/>
  <c r="AO256" i="10"/>
  <c r="AP256" i="10"/>
  <c r="AQ256" i="10"/>
  <c r="AJ257" i="10"/>
  <c r="AK257" i="10"/>
  <c r="AL257" i="10"/>
  <c r="AM257" i="10"/>
  <c r="AN257" i="10"/>
  <c r="AO257" i="10"/>
  <c r="AP257" i="10"/>
  <c r="AQ257" i="10"/>
  <c r="AJ258" i="10"/>
  <c r="AK258" i="10"/>
  <c r="AL258" i="10"/>
  <c r="AM258" i="10"/>
  <c r="AN258" i="10"/>
  <c r="AO258" i="10"/>
  <c r="AP258" i="10"/>
  <c r="AQ258" i="10"/>
  <c r="AJ259" i="10"/>
  <c r="AK259" i="10"/>
  <c r="AL259" i="10"/>
  <c r="AM259" i="10"/>
  <c r="AN259" i="10"/>
  <c r="AO259" i="10"/>
  <c r="AP259" i="10"/>
  <c r="AQ259" i="10"/>
  <c r="AJ260" i="10"/>
  <c r="AK260" i="10"/>
  <c r="AL260" i="10"/>
  <c r="AM260" i="10"/>
  <c r="AN260" i="10"/>
  <c r="AO260" i="10"/>
  <c r="AP260" i="10"/>
  <c r="AQ260" i="10"/>
  <c r="AJ261" i="10"/>
  <c r="AK261" i="10"/>
  <c r="AL261" i="10"/>
  <c r="AM261" i="10"/>
  <c r="AN261" i="10"/>
  <c r="AO261" i="10"/>
  <c r="AP261" i="10"/>
  <c r="AQ261" i="10"/>
  <c r="AJ262" i="10"/>
  <c r="AK262" i="10"/>
  <c r="AL262" i="10"/>
  <c r="AM262" i="10"/>
  <c r="AN262" i="10"/>
  <c r="AO262" i="10"/>
  <c r="AP262" i="10"/>
  <c r="AQ262" i="10"/>
  <c r="AJ263" i="10"/>
  <c r="AK263" i="10"/>
  <c r="AL263" i="10"/>
  <c r="AM263" i="10"/>
  <c r="AN263" i="10"/>
  <c r="AO263" i="10"/>
  <c r="AP263" i="10"/>
  <c r="AQ263" i="10"/>
  <c r="AJ264" i="10"/>
  <c r="AK264" i="10"/>
  <c r="AL264" i="10"/>
  <c r="AM264" i="10"/>
  <c r="AN264" i="10"/>
  <c r="AO264" i="10"/>
  <c r="AP264" i="10"/>
  <c r="AQ264" i="10"/>
  <c r="AJ265" i="10"/>
  <c r="AK265" i="10"/>
  <c r="AL265" i="10"/>
  <c r="AM265" i="10"/>
  <c r="AN265" i="10"/>
  <c r="AO265" i="10"/>
  <c r="AP265" i="10"/>
  <c r="AQ265" i="10"/>
  <c r="AJ266" i="10"/>
  <c r="AK266" i="10"/>
  <c r="AL266" i="10"/>
  <c r="AM266" i="10"/>
  <c r="AN266" i="10"/>
  <c r="AO266" i="10"/>
  <c r="AP266" i="10"/>
  <c r="AQ266" i="10"/>
  <c r="AJ267" i="10"/>
  <c r="AK267" i="10"/>
  <c r="AL267" i="10"/>
  <c r="AM267" i="10"/>
  <c r="AN267" i="10"/>
  <c r="AO267" i="10"/>
  <c r="AP267" i="10"/>
  <c r="AQ267" i="10"/>
  <c r="AJ268" i="10"/>
  <c r="AK268" i="10"/>
  <c r="AL268" i="10"/>
  <c r="AM268" i="10"/>
  <c r="AN268" i="10"/>
  <c r="AO268" i="10"/>
  <c r="AP268" i="10"/>
  <c r="AQ268" i="10"/>
  <c r="AJ269" i="10"/>
  <c r="AK269" i="10"/>
  <c r="AL269" i="10"/>
  <c r="AM269" i="10"/>
  <c r="AN269" i="10"/>
  <c r="AO269" i="10"/>
  <c r="AP269" i="10"/>
  <c r="AQ269" i="10"/>
  <c r="AJ270" i="10"/>
  <c r="AK270" i="10"/>
  <c r="AL270" i="10"/>
  <c r="AM270" i="10"/>
  <c r="AN270" i="10"/>
  <c r="AO270" i="10"/>
  <c r="AP270" i="10"/>
  <c r="AQ270" i="10"/>
  <c r="AJ271" i="10"/>
  <c r="AK271" i="10"/>
  <c r="AL271" i="10"/>
  <c r="AM271" i="10"/>
  <c r="AN271" i="10"/>
  <c r="AO271" i="10"/>
  <c r="AP271" i="10"/>
  <c r="AQ271" i="10"/>
  <c r="AJ272" i="10"/>
  <c r="AK272" i="10"/>
  <c r="AL272" i="10"/>
  <c r="AM272" i="10"/>
  <c r="AN272" i="10"/>
  <c r="AO272" i="10"/>
  <c r="AP272" i="10"/>
  <c r="AQ272" i="10"/>
  <c r="AJ273" i="10"/>
  <c r="AK273" i="10"/>
  <c r="AL273" i="10"/>
  <c r="AM273" i="10"/>
  <c r="AN273" i="10"/>
  <c r="AO273" i="10"/>
  <c r="AP273" i="10"/>
  <c r="AQ273" i="10"/>
  <c r="AJ274" i="10"/>
  <c r="AK274" i="10"/>
  <c r="AL274" i="10"/>
  <c r="AM274" i="10"/>
  <c r="AN274" i="10"/>
  <c r="AO274" i="10"/>
  <c r="AP274" i="10"/>
  <c r="AQ274" i="10"/>
  <c r="AJ275" i="10"/>
  <c r="AK275" i="10"/>
  <c r="AL275" i="10"/>
  <c r="AM275" i="10"/>
  <c r="AN275" i="10"/>
  <c r="AO275" i="10"/>
  <c r="AP275" i="10"/>
  <c r="AQ275" i="10"/>
  <c r="AJ276" i="10"/>
  <c r="AK276" i="10"/>
  <c r="AL276" i="10"/>
  <c r="AM276" i="10"/>
  <c r="AN276" i="10"/>
  <c r="AO276" i="10"/>
  <c r="AP276" i="10"/>
  <c r="AQ276" i="10"/>
  <c r="AJ277" i="10"/>
  <c r="AK277" i="10"/>
  <c r="AL277" i="10"/>
  <c r="AM277" i="10"/>
  <c r="AN277" i="10"/>
  <c r="AO277" i="10"/>
  <c r="AP277" i="10"/>
  <c r="AQ277" i="10"/>
  <c r="AJ278" i="10"/>
  <c r="AK278" i="10"/>
  <c r="AL278" i="10"/>
  <c r="AM278" i="10"/>
  <c r="AN278" i="10"/>
  <c r="AO278" i="10"/>
  <c r="AP278" i="10"/>
  <c r="AQ278" i="10"/>
  <c r="AJ279" i="10"/>
  <c r="AK279" i="10"/>
  <c r="AL279" i="10"/>
  <c r="AM279" i="10"/>
  <c r="AN279" i="10"/>
  <c r="AO279" i="10"/>
  <c r="AP279" i="10"/>
  <c r="AQ279" i="10"/>
  <c r="AJ280" i="10"/>
  <c r="AK280" i="10"/>
  <c r="AL280" i="10"/>
  <c r="AM280" i="10"/>
  <c r="AN280" i="10"/>
  <c r="AO280" i="10"/>
  <c r="AP280" i="10"/>
  <c r="AQ280" i="10"/>
  <c r="AJ281" i="10"/>
  <c r="AK281" i="10"/>
  <c r="AL281" i="10"/>
  <c r="AM281" i="10"/>
  <c r="AN281" i="10"/>
  <c r="AO281" i="10"/>
  <c r="AP281" i="10"/>
  <c r="AQ281" i="10"/>
  <c r="AJ282" i="10"/>
  <c r="AK282" i="10"/>
  <c r="AL282" i="10"/>
  <c r="AM282" i="10"/>
  <c r="AN282" i="10"/>
  <c r="AO282" i="10"/>
  <c r="AP282" i="10"/>
  <c r="AQ282" i="10"/>
  <c r="AJ283" i="10"/>
  <c r="AK283" i="10"/>
  <c r="AL283" i="10"/>
  <c r="AM283" i="10"/>
  <c r="AN283" i="10"/>
  <c r="AO283" i="10"/>
  <c r="AP283" i="10"/>
  <c r="AQ283" i="10"/>
  <c r="AJ284" i="10"/>
  <c r="AK284" i="10"/>
  <c r="AL284" i="10"/>
  <c r="AM284" i="10"/>
  <c r="AN284" i="10"/>
  <c r="AO284" i="10"/>
  <c r="AP284" i="10"/>
  <c r="AQ284" i="10"/>
  <c r="AJ285" i="10"/>
  <c r="AK285" i="10"/>
  <c r="AL285" i="10"/>
  <c r="AM285" i="10"/>
  <c r="AN285" i="10"/>
  <c r="AO285" i="10"/>
  <c r="AP285" i="10"/>
  <c r="AQ285" i="10"/>
  <c r="AJ286" i="10"/>
  <c r="AK286" i="10"/>
  <c r="AL286" i="10"/>
  <c r="AM286" i="10"/>
  <c r="AN286" i="10"/>
  <c r="AO286" i="10"/>
  <c r="AP286" i="10"/>
  <c r="AQ286" i="10"/>
  <c r="AJ287" i="10"/>
  <c r="AK287" i="10"/>
  <c r="AL287" i="10"/>
  <c r="AM287" i="10"/>
  <c r="AN287" i="10"/>
  <c r="AO287" i="10"/>
  <c r="AP287" i="10"/>
  <c r="AQ287" i="10"/>
  <c r="AJ288" i="10"/>
  <c r="AK288" i="10"/>
  <c r="AL288" i="10"/>
  <c r="AM288" i="10"/>
  <c r="AN288" i="10"/>
  <c r="AO288" i="10"/>
  <c r="AP288" i="10"/>
  <c r="AQ288" i="10"/>
  <c r="AJ289" i="10"/>
  <c r="AK289" i="10"/>
  <c r="AL289" i="10"/>
  <c r="AM289" i="10"/>
  <c r="AN289" i="10"/>
  <c r="AO289" i="10"/>
  <c r="AP289" i="10"/>
  <c r="AQ289" i="10"/>
  <c r="AJ290" i="10"/>
  <c r="AK290" i="10"/>
  <c r="AL290" i="10"/>
  <c r="AM290" i="10"/>
  <c r="AN290" i="10"/>
  <c r="AO290" i="10"/>
  <c r="AP290" i="10"/>
  <c r="AQ290" i="10"/>
  <c r="AJ291" i="10"/>
  <c r="AK291" i="10"/>
  <c r="AL291" i="10"/>
  <c r="AM291" i="10"/>
  <c r="AN291" i="10"/>
  <c r="AO291" i="10"/>
  <c r="AP291" i="10"/>
  <c r="AQ291" i="10"/>
  <c r="AJ292" i="10"/>
  <c r="AK292" i="10"/>
  <c r="AL292" i="10"/>
  <c r="AM292" i="10"/>
  <c r="AN292" i="10"/>
  <c r="AO292" i="10"/>
  <c r="AP292" i="10"/>
  <c r="AQ292" i="10"/>
  <c r="AJ293" i="10"/>
  <c r="AK293" i="10"/>
  <c r="AL293" i="10"/>
  <c r="AM293" i="10"/>
  <c r="AN293" i="10"/>
  <c r="AO293" i="10"/>
  <c r="AP293" i="10"/>
  <c r="AQ293" i="10"/>
  <c r="AJ294" i="10"/>
  <c r="AK294" i="10"/>
  <c r="AL294" i="10"/>
  <c r="AM294" i="10"/>
  <c r="AN294" i="10"/>
  <c r="AO294" i="10"/>
  <c r="AP294" i="10"/>
  <c r="AQ294" i="10"/>
  <c r="AJ295" i="10"/>
  <c r="AK295" i="10"/>
  <c r="AL295" i="10"/>
  <c r="AM295" i="10"/>
  <c r="AN295" i="10"/>
  <c r="AO295" i="10"/>
  <c r="AP295" i="10"/>
  <c r="AQ295" i="10"/>
  <c r="AJ296" i="10"/>
  <c r="AK296" i="10"/>
  <c r="AL296" i="10"/>
  <c r="AM296" i="10"/>
  <c r="AN296" i="10"/>
  <c r="AO296" i="10"/>
  <c r="AP296" i="10"/>
  <c r="AQ296" i="10"/>
  <c r="AJ297" i="10"/>
  <c r="AK297" i="10"/>
  <c r="AL297" i="10"/>
  <c r="AM297" i="10"/>
  <c r="AN297" i="10"/>
  <c r="AO297" i="10"/>
  <c r="AP297" i="10"/>
  <c r="AQ297" i="10"/>
  <c r="AJ298" i="10"/>
  <c r="AK298" i="10"/>
  <c r="AL298" i="10"/>
  <c r="AM298" i="10"/>
  <c r="AN298" i="10"/>
  <c r="AO298" i="10"/>
  <c r="AP298" i="10"/>
  <c r="AQ298" i="10"/>
  <c r="AJ299" i="10"/>
  <c r="AK299" i="10"/>
  <c r="AL299" i="10"/>
  <c r="AM299" i="10"/>
  <c r="AN299" i="10"/>
  <c r="AO299" i="10"/>
  <c r="AP299" i="10"/>
  <c r="AQ299" i="10"/>
  <c r="AJ300" i="10"/>
  <c r="AK300" i="10"/>
  <c r="AL300" i="10"/>
  <c r="AM300" i="10"/>
  <c r="AN300" i="10"/>
  <c r="AO300" i="10"/>
  <c r="AP300" i="10"/>
  <c r="AQ300" i="10"/>
  <c r="AJ301" i="10"/>
  <c r="AK301" i="10"/>
  <c r="AL301" i="10"/>
  <c r="AM301" i="10"/>
  <c r="AN301" i="10"/>
  <c r="AO301" i="10"/>
  <c r="AP301" i="10"/>
  <c r="AQ301" i="10"/>
  <c r="AJ302" i="10"/>
  <c r="AK302" i="10"/>
  <c r="AL302" i="10"/>
  <c r="AM302" i="10"/>
  <c r="AN302" i="10"/>
  <c r="AO302" i="10"/>
  <c r="AP302" i="10"/>
  <c r="AQ302" i="10"/>
  <c r="AJ303" i="10"/>
  <c r="AK303" i="10"/>
  <c r="AL303" i="10"/>
  <c r="AM303" i="10"/>
  <c r="AN303" i="10"/>
  <c r="AO303" i="10"/>
  <c r="AP303" i="10"/>
  <c r="AQ303" i="10"/>
  <c r="AJ304" i="10"/>
  <c r="AK304" i="10"/>
  <c r="AL304" i="10"/>
  <c r="AM304" i="10"/>
  <c r="AN304" i="10"/>
  <c r="AO304" i="10"/>
  <c r="AP304" i="10"/>
  <c r="AQ304" i="10"/>
  <c r="AJ305" i="10"/>
  <c r="AK305" i="10"/>
  <c r="AL305" i="10"/>
  <c r="AM305" i="10"/>
  <c r="AN305" i="10"/>
  <c r="AO305" i="10"/>
  <c r="AP305" i="10"/>
  <c r="AQ305" i="10"/>
  <c r="AJ306" i="10"/>
  <c r="AK306" i="10"/>
  <c r="AL306" i="10"/>
  <c r="AM306" i="10"/>
  <c r="AN306" i="10"/>
  <c r="AO306" i="10"/>
  <c r="AP306" i="10"/>
  <c r="AQ306" i="10"/>
  <c r="AJ307" i="10"/>
  <c r="AK307" i="10"/>
  <c r="AL307" i="10"/>
  <c r="AM307" i="10"/>
  <c r="AN307" i="10"/>
  <c r="AO307" i="10"/>
  <c r="AP307" i="10"/>
  <c r="AQ307" i="10"/>
  <c r="AJ308" i="10"/>
  <c r="AK308" i="10"/>
  <c r="AL308" i="10"/>
  <c r="AM308" i="10"/>
  <c r="AN308" i="10"/>
  <c r="AO308" i="10"/>
  <c r="AP308" i="10"/>
  <c r="AQ308" i="10"/>
  <c r="AJ309" i="10"/>
  <c r="AK309" i="10"/>
  <c r="AL309" i="10"/>
  <c r="AM309" i="10"/>
  <c r="AN309" i="10"/>
  <c r="AO309" i="10"/>
  <c r="AP309" i="10"/>
  <c r="AQ309" i="10"/>
  <c r="AJ310" i="10"/>
  <c r="AK310" i="10"/>
  <c r="AL310" i="10"/>
  <c r="AM310" i="10"/>
  <c r="AN310" i="10"/>
  <c r="AO310" i="10"/>
  <c r="AP310" i="10"/>
  <c r="AQ310" i="10"/>
  <c r="AJ311" i="10"/>
  <c r="AK311" i="10"/>
  <c r="AL311" i="10"/>
  <c r="AM311" i="10"/>
  <c r="AN311" i="10"/>
  <c r="AO311" i="10"/>
  <c r="AP311" i="10"/>
  <c r="AQ311" i="10"/>
  <c r="AJ312" i="10"/>
  <c r="AK312" i="10"/>
  <c r="AL312" i="10"/>
  <c r="AM312" i="10"/>
  <c r="AN312" i="10"/>
  <c r="AO312" i="10"/>
  <c r="AP312" i="10"/>
  <c r="AQ312" i="10"/>
  <c r="AJ313" i="10"/>
  <c r="AK313" i="10"/>
  <c r="AL313" i="10"/>
  <c r="AM313" i="10"/>
  <c r="AN313" i="10"/>
  <c r="AO313" i="10"/>
  <c r="AP313" i="10"/>
  <c r="AQ313" i="10"/>
  <c r="AJ314" i="10"/>
  <c r="AK314" i="10"/>
  <c r="AL314" i="10"/>
  <c r="AM314" i="10"/>
  <c r="AN314" i="10"/>
  <c r="AO314" i="10"/>
  <c r="AP314" i="10"/>
  <c r="AQ314" i="10"/>
  <c r="AJ315" i="10"/>
  <c r="AK315" i="10"/>
  <c r="AL315" i="10"/>
  <c r="AM315" i="10"/>
  <c r="AN315" i="10"/>
  <c r="AO315" i="10"/>
  <c r="AP315" i="10"/>
  <c r="AQ315" i="10"/>
  <c r="AJ316" i="10"/>
  <c r="AK316" i="10"/>
  <c r="AL316" i="10"/>
  <c r="AM316" i="10"/>
  <c r="AN316" i="10"/>
  <c r="AO316" i="10"/>
  <c r="AP316" i="10"/>
  <c r="AQ316" i="10"/>
  <c r="AJ317" i="10"/>
  <c r="AK317" i="10"/>
  <c r="AL317" i="10"/>
  <c r="AM317" i="10"/>
  <c r="AN317" i="10"/>
  <c r="AO317" i="10"/>
  <c r="AP317" i="10"/>
  <c r="AQ317" i="10"/>
  <c r="AJ318" i="10"/>
  <c r="AK318" i="10"/>
  <c r="AL318" i="10"/>
  <c r="AM318" i="10"/>
  <c r="AN318" i="10"/>
  <c r="AO318" i="10"/>
  <c r="AP318" i="10"/>
  <c r="AQ318" i="10"/>
  <c r="AJ319" i="10"/>
  <c r="AK319" i="10"/>
  <c r="AL319" i="10"/>
  <c r="AM319" i="10"/>
  <c r="AN319" i="10"/>
  <c r="AO319" i="10"/>
  <c r="AP319" i="10"/>
  <c r="AQ319" i="10"/>
  <c r="AJ320" i="10"/>
  <c r="AK320" i="10"/>
  <c r="AL320" i="10"/>
  <c r="AM320" i="10"/>
  <c r="AN320" i="10"/>
  <c r="AO320" i="10"/>
  <c r="AP320" i="10"/>
  <c r="AQ320" i="10"/>
  <c r="AJ321" i="10"/>
  <c r="AK321" i="10"/>
  <c r="AL321" i="10"/>
  <c r="AM321" i="10"/>
  <c r="AN321" i="10"/>
  <c r="AO321" i="10"/>
  <c r="AP321" i="10"/>
  <c r="AQ321" i="10"/>
  <c r="AJ322" i="10"/>
  <c r="AK322" i="10"/>
  <c r="AL322" i="10"/>
  <c r="AM322" i="10"/>
  <c r="AN322" i="10"/>
  <c r="AO322" i="10"/>
  <c r="AP322" i="10"/>
  <c r="AQ322" i="10"/>
  <c r="AJ323" i="10"/>
  <c r="AK323" i="10"/>
  <c r="AL323" i="10"/>
  <c r="AM323" i="10"/>
  <c r="AN323" i="10"/>
  <c r="AO323" i="10"/>
  <c r="AP323" i="10"/>
  <c r="AQ323" i="10"/>
  <c r="AJ324" i="10"/>
  <c r="AK324" i="10"/>
  <c r="AL324" i="10"/>
  <c r="AM324" i="10"/>
  <c r="AN324" i="10"/>
  <c r="AO324" i="10"/>
  <c r="AP324" i="10"/>
  <c r="AQ324" i="10"/>
  <c r="AJ325" i="10"/>
  <c r="AK325" i="10"/>
  <c r="AL325" i="10"/>
  <c r="AM325" i="10"/>
  <c r="AN325" i="10"/>
  <c r="AO325" i="10"/>
  <c r="AP325" i="10"/>
  <c r="AQ325" i="10"/>
  <c r="AJ326" i="10"/>
  <c r="AK326" i="10"/>
  <c r="AL326" i="10"/>
  <c r="AM326" i="10"/>
  <c r="AN326" i="10"/>
  <c r="AO326" i="10"/>
  <c r="AP326" i="10"/>
  <c r="AQ326" i="10"/>
  <c r="AJ327" i="10"/>
  <c r="AK327" i="10"/>
  <c r="AL327" i="10"/>
  <c r="AM327" i="10"/>
  <c r="AN327" i="10"/>
  <c r="AO327" i="10"/>
  <c r="AP327" i="10"/>
  <c r="AQ327" i="10"/>
  <c r="AJ328" i="10"/>
  <c r="AK328" i="10"/>
  <c r="AL328" i="10"/>
  <c r="AM328" i="10"/>
  <c r="AN328" i="10"/>
  <c r="AO328" i="10"/>
  <c r="AP328" i="10"/>
  <c r="AQ328" i="10"/>
  <c r="AJ329" i="10"/>
  <c r="AK329" i="10"/>
  <c r="AL329" i="10"/>
  <c r="AM329" i="10"/>
  <c r="AN329" i="10"/>
  <c r="AO329" i="10"/>
  <c r="AP329" i="10"/>
  <c r="AQ329" i="10"/>
  <c r="AJ330" i="10"/>
  <c r="AK330" i="10"/>
  <c r="AL330" i="10"/>
  <c r="AM330" i="10"/>
  <c r="AN330" i="10"/>
  <c r="AO330" i="10"/>
  <c r="AP330" i="10"/>
  <c r="AQ330" i="10"/>
  <c r="AJ331" i="10"/>
  <c r="AK331" i="10"/>
  <c r="AL331" i="10"/>
  <c r="AM331" i="10"/>
  <c r="AN331" i="10"/>
  <c r="AO331" i="10"/>
  <c r="AP331" i="10"/>
  <c r="AQ331" i="10"/>
  <c r="AJ332" i="10"/>
  <c r="AK332" i="10"/>
  <c r="AL332" i="10"/>
  <c r="AM332" i="10"/>
  <c r="AN332" i="10"/>
  <c r="AO332" i="10"/>
  <c r="AP332" i="10"/>
  <c r="AQ332" i="10"/>
  <c r="AJ333" i="10"/>
  <c r="AK333" i="10"/>
  <c r="AL333" i="10"/>
  <c r="AM333" i="10"/>
  <c r="AN333" i="10"/>
  <c r="AO333" i="10"/>
  <c r="AP333" i="10"/>
  <c r="AQ333" i="10"/>
  <c r="AJ334" i="10"/>
  <c r="AK334" i="10"/>
  <c r="AL334" i="10"/>
  <c r="AM334" i="10"/>
  <c r="AN334" i="10"/>
  <c r="AO334" i="10"/>
  <c r="AP334" i="10"/>
  <c r="AQ334" i="10"/>
  <c r="AJ335" i="10"/>
  <c r="AK335" i="10"/>
  <c r="AL335" i="10"/>
  <c r="AM335" i="10"/>
  <c r="AN335" i="10"/>
  <c r="AO335" i="10"/>
  <c r="AP335" i="10"/>
  <c r="AQ335" i="10"/>
  <c r="AJ336" i="10"/>
  <c r="AK336" i="10"/>
  <c r="AL336" i="10"/>
  <c r="AM336" i="10"/>
  <c r="AN336" i="10"/>
  <c r="AO336" i="10"/>
  <c r="AP336" i="10"/>
  <c r="AQ336" i="10"/>
  <c r="AJ337" i="10"/>
  <c r="AK337" i="10"/>
  <c r="AL337" i="10"/>
  <c r="AM337" i="10"/>
  <c r="AN337" i="10"/>
  <c r="AO337" i="10"/>
  <c r="AP337" i="10"/>
  <c r="AQ337" i="10"/>
  <c r="AJ338" i="10"/>
  <c r="AK338" i="10"/>
  <c r="AL338" i="10"/>
  <c r="AM338" i="10"/>
  <c r="AN338" i="10"/>
  <c r="AO338" i="10"/>
  <c r="AP338" i="10"/>
  <c r="AQ338" i="10"/>
  <c r="AJ339" i="10"/>
  <c r="AK339" i="10"/>
  <c r="AL339" i="10"/>
  <c r="AM339" i="10"/>
  <c r="AN339" i="10"/>
  <c r="AO339" i="10"/>
  <c r="AP339" i="10"/>
  <c r="AQ339" i="10"/>
  <c r="AJ340" i="10"/>
  <c r="AK340" i="10"/>
  <c r="AL340" i="10"/>
  <c r="AM340" i="10"/>
  <c r="AN340" i="10"/>
  <c r="AO340" i="10"/>
  <c r="AP340" i="10"/>
  <c r="AQ340" i="10"/>
  <c r="AJ341" i="10"/>
  <c r="AK341" i="10"/>
  <c r="AL341" i="10"/>
  <c r="AM341" i="10"/>
  <c r="AN341" i="10"/>
  <c r="AO341" i="10"/>
  <c r="AP341" i="10"/>
  <c r="AQ341" i="10"/>
  <c r="AJ342" i="10"/>
  <c r="AK342" i="10"/>
  <c r="AL342" i="10"/>
  <c r="AM342" i="10"/>
  <c r="AN342" i="10"/>
  <c r="AO342" i="10"/>
  <c r="AP342" i="10"/>
  <c r="AQ342" i="10"/>
  <c r="AJ343" i="10"/>
  <c r="AK343" i="10"/>
  <c r="AL343" i="10"/>
  <c r="AM343" i="10"/>
  <c r="AN343" i="10"/>
  <c r="AO343" i="10"/>
  <c r="AP343" i="10"/>
  <c r="AQ343" i="10"/>
  <c r="AJ344" i="10"/>
  <c r="AK344" i="10"/>
  <c r="AL344" i="10"/>
  <c r="AM344" i="10"/>
  <c r="AN344" i="10"/>
  <c r="AO344" i="10"/>
  <c r="AP344" i="10"/>
  <c r="AQ344" i="10"/>
  <c r="AJ345" i="10"/>
  <c r="AK345" i="10"/>
  <c r="AL345" i="10"/>
  <c r="AM345" i="10"/>
  <c r="AN345" i="10"/>
  <c r="AO345" i="10"/>
  <c r="AP345" i="10"/>
  <c r="AQ345" i="10"/>
  <c r="AJ346" i="10"/>
  <c r="AK346" i="10"/>
  <c r="AL346" i="10"/>
  <c r="AM346" i="10"/>
  <c r="AN346" i="10"/>
  <c r="AO346" i="10"/>
  <c r="AP346" i="10"/>
  <c r="AQ346" i="10"/>
  <c r="AJ347" i="10"/>
  <c r="AK347" i="10"/>
  <c r="AL347" i="10"/>
  <c r="AM347" i="10"/>
  <c r="AN347" i="10"/>
  <c r="AO347" i="10"/>
  <c r="AP347" i="10"/>
  <c r="AQ347" i="10"/>
  <c r="AJ348" i="10"/>
  <c r="AK348" i="10"/>
  <c r="AL348" i="10"/>
  <c r="AM348" i="10"/>
  <c r="AN348" i="10"/>
  <c r="AO348" i="10"/>
  <c r="AP348" i="10"/>
  <c r="AQ348" i="10"/>
  <c r="AJ349" i="10"/>
  <c r="AK349" i="10"/>
  <c r="AL349" i="10"/>
  <c r="AM349" i="10"/>
  <c r="AN349" i="10"/>
  <c r="AO349" i="10"/>
  <c r="AP349" i="10"/>
  <c r="AQ349" i="10"/>
  <c r="AJ350" i="10"/>
  <c r="AK350" i="10"/>
  <c r="AL350" i="10"/>
  <c r="AM350" i="10"/>
  <c r="AN350" i="10"/>
  <c r="AO350" i="10"/>
  <c r="AP350" i="10"/>
  <c r="AQ350" i="10"/>
  <c r="AJ351" i="10"/>
  <c r="AK351" i="10"/>
  <c r="AL351" i="10"/>
  <c r="AM351" i="10"/>
  <c r="AN351" i="10"/>
  <c r="AO351" i="10"/>
  <c r="AP351" i="10"/>
  <c r="AQ351" i="10"/>
  <c r="AJ352" i="10"/>
  <c r="AK352" i="10"/>
  <c r="AL352" i="10"/>
  <c r="AM352" i="10"/>
  <c r="AN352" i="10"/>
  <c r="AO352" i="10"/>
  <c r="AP352" i="10"/>
  <c r="AQ352" i="10"/>
  <c r="AJ353" i="10"/>
  <c r="AK353" i="10"/>
  <c r="AL353" i="10"/>
  <c r="AM353" i="10"/>
  <c r="AN353" i="10"/>
  <c r="AO353" i="10"/>
  <c r="AP353" i="10"/>
  <c r="AQ353" i="10"/>
  <c r="AJ354" i="10"/>
  <c r="AK354" i="10"/>
  <c r="AL354" i="10"/>
  <c r="AM354" i="10"/>
  <c r="AN354" i="10"/>
  <c r="AO354" i="10"/>
  <c r="AP354" i="10"/>
  <c r="AQ354" i="10"/>
  <c r="AJ355" i="10"/>
  <c r="AK355" i="10"/>
  <c r="AL355" i="10"/>
  <c r="AM355" i="10"/>
  <c r="AN355" i="10"/>
  <c r="AO355" i="10"/>
  <c r="AP355" i="10"/>
  <c r="AQ355" i="10"/>
  <c r="AJ356" i="10"/>
  <c r="AK356" i="10"/>
  <c r="AL356" i="10"/>
  <c r="AM356" i="10"/>
  <c r="AN356" i="10"/>
  <c r="AO356" i="10"/>
  <c r="AP356" i="10"/>
  <c r="AQ356" i="10"/>
  <c r="AJ357" i="10"/>
  <c r="AK357" i="10"/>
  <c r="AL357" i="10"/>
  <c r="AM357" i="10"/>
  <c r="AN357" i="10"/>
  <c r="AO357" i="10"/>
  <c r="AP357" i="10"/>
  <c r="AQ357" i="10"/>
  <c r="AJ358" i="10"/>
  <c r="AK358" i="10"/>
  <c r="AL358" i="10"/>
  <c r="AM358" i="10"/>
  <c r="AN358" i="10"/>
  <c r="AO358" i="10"/>
  <c r="AP358" i="10"/>
  <c r="AQ358" i="10"/>
  <c r="AJ359" i="10"/>
  <c r="AK359" i="10"/>
  <c r="AL359" i="10"/>
  <c r="AM359" i="10"/>
  <c r="AN359" i="10"/>
  <c r="AO359" i="10"/>
  <c r="AP359" i="10"/>
  <c r="AQ359" i="10"/>
  <c r="AJ360" i="10"/>
  <c r="AK360" i="10"/>
  <c r="AL360" i="10"/>
  <c r="AM360" i="10"/>
  <c r="AN360" i="10"/>
  <c r="AO360" i="10"/>
  <c r="AP360" i="10"/>
  <c r="AQ360" i="10"/>
  <c r="AJ361" i="10"/>
  <c r="AK361" i="10"/>
  <c r="AL361" i="10"/>
  <c r="AM361" i="10"/>
  <c r="AN361" i="10"/>
  <c r="AO361" i="10"/>
  <c r="AP361" i="10"/>
  <c r="AQ361" i="10"/>
  <c r="AJ362" i="10"/>
  <c r="AK362" i="10"/>
  <c r="AL362" i="10"/>
  <c r="AM362" i="10"/>
  <c r="AN362" i="10"/>
  <c r="AO362" i="10"/>
  <c r="AP362" i="10"/>
  <c r="AQ362" i="10"/>
  <c r="AJ363" i="10"/>
  <c r="AK363" i="10"/>
  <c r="AL363" i="10"/>
  <c r="AM363" i="10"/>
  <c r="AN363" i="10"/>
  <c r="AO363" i="10"/>
  <c r="AP363" i="10"/>
  <c r="AQ363" i="10"/>
  <c r="AJ364" i="10"/>
  <c r="AK364" i="10"/>
  <c r="AL364" i="10"/>
  <c r="AM364" i="10"/>
  <c r="AN364" i="10"/>
  <c r="AO364" i="10"/>
  <c r="AP364" i="10"/>
  <c r="AQ364" i="10"/>
  <c r="AJ365" i="10"/>
  <c r="AK365" i="10"/>
  <c r="AL365" i="10"/>
  <c r="AM365" i="10"/>
  <c r="AN365" i="10"/>
  <c r="AO365" i="10"/>
  <c r="AP365" i="10"/>
  <c r="AQ365" i="10"/>
  <c r="AJ366" i="10"/>
  <c r="AK366" i="10"/>
  <c r="AL366" i="10"/>
  <c r="AM366" i="10"/>
  <c r="AN366" i="10"/>
  <c r="AO366" i="10"/>
  <c r="AP366" i="10"/>
  <c r="AQ366" i="10"/>
  <c r="AJ367" i="10"/>
  <c r="AK367" i="10"/>
  <c r="AL367" i="10"/>
  <c r="AM367" i="10"/>
  <c r="AN367" i="10"/>
  <c r="AO367" i="10"/>
  <c r="AP367" i="10"/>
  <c r="AQ367" i="10"/>
  <c r="AJ368" i="10"/>
  <c r="AK368" i="10"/>
  <c r="AL368" i="10"/>
  <c r="AM368" i="10"/>
  <c r="AN368" i="10"/>
  <c r="AO368" i="10"/>
  <c r="AP368" i="10"/>
  <c r="AQ368" i="10"/>
  <c r="AJ369" i="10"/>
  <c r="AK369" i="10"/>
  <c r="AL369" i="10"/>
  <c r="AM369" i="10"/>
  <c r="AN369" i="10"/>
  <c r="AO369" i="10"/>
  <c r="AP369" i="10"/>
  <c r="AQ369" i="10"/>
  <c r="AJ370" i="10"/>
  <c r="AK370" i="10"/>
  <c r="AL370" i="10"/>
  <c r="AM370" i="10"/>
  <c r="AN370" i="10"/>
  <c r="AO370" i="10"/>
  <c r="AP370" i="10"/>
  <c r="AQ370" i="10"/>
  <c r="AJ371" i="10"/>
  <c r="AK371" i="10"/>
  <c r="AL371" i="10"/>
  <c r="AM371" i="10"/>
  <c r="AN371" i="10"/>
  <c r="AO371" i="10"/>
  <c r="AP371" i="10"/>
  <c r="AQ371" i="10"/>
  <c r="AJ372" i="10"/>
  <c r="AK372" i="10"/>
  <c r="AL372" i="10"/>
  <c r="AM372" i="10"/>
  <c r="AN372" i="10"/>
  <c r="AO372" i="10"/>
  <c r="AP372" i="10"/>
  <c r="AQ372" i="10"/>
  <c r="AJ373" i="10"/>
  <c r="AK373" i="10"/>
  <c r="AL373" i="10"/>
  <c r="AM373" i="10"/>
  <c r="AN373" i="10"/>
  <c r="AO373" i="10"/>
  <c r="AP373" i="10"/>
  <c r="AQ373" i="10"/>
  <c r="AJ374" i="10"/>
  <c r="AK374" i="10"/>
  <c r="AL374" i="10"/>
  <c r="AM374" i="10"/>
  <c r="AN374" i="10"/>
  <c r="AO374" i="10"/>
  <c r="AP374" i="10"/>
  <c r="AQ374" i="10"/>
  <c r="AJ375" i="10"/>
  <c r="AK375" i="10"/>
  <c r="AL375" i="10"/>
  <c r="AM375" i="10"/>
  <c r="AN375" i="10"/>
  <c r="AO375" i="10"/>
  <c r="AP375" i="10"/>
  <c r="AQ375" i="10"/>
  <c r="AJ376" i="10"/>
  <c r="AK376" i="10"/>
  <c r="AL376" i="10"/>
  <c r="AM376" i="10"/>
  <c r="AN376" i="10"/>
  <c r="AO376" i="10"/>
  <c r="AP376" i="10"/>
  <c r="AQ376" i="10"/>
  <c r="AJ377" i="10"/>
  <c r="AK377" i="10"/>
  <c r="AL377" i="10"/>
  <c r="AM377" i="10"/>
  <c r="AN377" i="10"/>
  <c r="AO377" i="10"/>
  <c r="AP377" i="10"/>
  <c r="AQ377" i="10"/>
  <c r="AJ378" i="10"/>
  <c r="AK378" i="10"/>
  <c r="AL378" i="10"/>
  <c r="AM378" i="10"/>
  <c r="AN378" i="10"/>
  <c r="AO378" i="10"/>
  <c r="AP378" i="10"/>
  <c r="AQ378" i="10"/>
  <c r="AJ379" i="10"/>
  <c r="AK379" i="10"/>
  <c r="AL379" i="10"/>
  <c r="AM379" i="10"/>
  <c r="AN379" i="10"/>
  <c r="AO379" i="10"/>
  <c r="AP379" i="10"/>
  <c r="AQ379" i="10"/>
  <c r="AJ380" i="10"/>
  <c r="AK380" i="10"/>
  <c r="AL380" i="10"/>
  <c r="AM380" i="10"/>
  <c r="AN380" i="10"/>
  <c r="AO380" i="10"/>
  <c r="AP380" i="10"/>
  <c r="AQ380" i="10"/>
  <c r="AJ381" i="10"/>
  <c r="AK381" i="10"/>
  <c r="AL381" i="10"/>
  <c r="AM381" i="10"/>
  <c r="AN381" i="10"/>
  <c r="AO381" i="10"/>
  <c r="AP381" i="10"/>
  <c r="AQ381" i="10"/>
  <c r="AJ382" i="10"/>
  <c r="AK382" i="10"/>
  <c r="AL382" i="10"/>
  <c r="AM382" i="10"/>
  <c r="AN382" i="10"/>
  <c r="AO382" i="10"/>
  <c r="AP382" i="10"/>
  <c r="AQ382" i="10"/>
  <c r="AJ383" i="10"/>
  <c r="AK383" i="10"/>
  <c r="AL383" i="10"/>
  <c r="AM383" i="10"/>
  <c r="AN383" i="10"/>
  <c r="AO383" i="10"/>
  <c r="AP383" i="10"/>
  <c r="AQ383" i="10"/>
  <c r="AJ384" i="10"/>
  <c r="AK384" i="10"/>
  <c r="AL384" i="10"/>
  <c r="AM384" i="10"/>
  <c r="AN384" i="10"/>
  <c r="AO384" i="10"/>
  <c r="AP384" i="10"/>
  <c r="AQ384" i="10"/>
  <c r="AJ385" i="10"/>
  <c r="AK385" i="10"/>
  <c r="AL385" i="10"/>
  <c r="AM385" i="10"/>
  <c r="AN385" i="10"/>
  <c r="AO385" i="10"/>
  <c r="AP385" i="10"/>
  <c r="AQ385" i="10"/>
  <c r="AJ386" i="10"/>
  <c r="AK386" i="10"/>
  <c r="AL386" i="10"/>
  <c r="AM386" i="10"/>
  <c r="AN386" i="10"/>
  <c r="AO386" i="10"/>
  <c r="AP386" i="10"/>
  <c r="AQ386" i="10"/>
  <c r="AJ387" i="10"/>
  <c r="AK387" i="10"/>
  <c r="AL387" i="10"/>
  <c r="AM387" i="10"/>
  <c r="AN387" i="10"/>
  <c r="AO387" i="10"/>
  <c r="AP387" i="10"/>
  <c r="AQ387" i="10"/>
  <c r="AJ388" i="10"/>
  <c r="AK388" i="10"/>
  <c r="AL388" i="10"/>
  <c r="AM388" i="10"/>
  <c r="AN388" i="10"/>
  <c r="AO388" i="10"/>
  <c r="AP388" i="10"/>
  <c r="AQ388" i="10"/>
  <c r="AJ389" i="10"/>
  <c r="AK389" i="10"/>
  <c r="AL389" i="10"/>
  <c r="AM389" i="10"/>
  <c r="AN389" i="10"/>
  <c r="AO389" i="10"/>
  <c r="AP389" i="10"/>
  <c r="AQ389" i="10"/>
  <c r="AJ390" i="10"/>
  <c r="AK390" i="10"/>
  <c r="AL390" i="10"/>
  <c r="AM390" i="10"/>
  <c r="AN390" i="10"/>
  <c r="AO390" i="10"/>
  <c r="AP390" i="10"/>
  <c r="AQ390" i="10"/>
  <c r="AJ391" i="10"/>
  <c r="AK391" i="10"/>
  <c r="AL391" i="10"/>
  <c r="AM391" i="10"/>
  <c r="AN391" i="10"/>
  <c r="AO391" i="10"/>
  <c r="AP391" i="10"/>
  <c r="AQ391" i="10"/>
  <c r="AJ392" i="10"/>
  <c r="AK392" i="10"/>
  <c r="AL392" i="10"/>
  <c r="AM392" i="10"/>
  <c r="AN392" i="10"/>
  <c r="AO392" i="10"/>
  <c r="AP392" i="10"/>
  <c r="AQ392" i="10"/>
  <c r="AJ393" i="10"/>
  <c r="AK393" i="10"/>
  <c r="AL393" i="10"/>
  <c r="AM393" i="10"/>
  <c r="AN393" i="10"/>
  <c r="AO393" i="10"/>
  <c r="AP393" i="10"/>
  <c r="AQ393" i="10"/>
  <c r="AJ394" i="10"/>
  <c r="AK394" i="10"/>
  <c r="AL394" i="10"/>
  <c r="AM394" i="10"/>
  <c r="AN394" i="10"/>
  <c r="AO394" i="10"/>
  <c r="AP394" i="10"/>
  <c r="AQ394" i="10"/>
  <c r="AJ395" i="10"/>
  <c r="AK395" i="10"/>
  <c r="AL395" i="10"/>
  <c r="AM395" i="10"/>
  <c r="AN395" i="10"/>
  <c r="AO395" i="10"/>
  <c r="AP395" i="10"/>
  <c r="AQ395" i="10"/>
  <c r="AJ396" i="10"/>
  <c r="AK396" i="10"/>
  <c r="AL396" i="10"/>
  <c r="AM396" i="10"/>
  <c r="AN396" i="10"/>
  <c r="AO396" i="10"/>
  <c r="AP396" i="10"/>
  <c r="AQ396" i="10"/>
  <c r="AJ397" i="10"/>
  <c r="AK397" i="10"/>
  <c r="AL397" i="10"/>
  <c r="AM397" i="10"/>
  <c r="AN397" i="10"/>
  <c r="AO397" i="10"/>
  <c r="AP397" i="10"/>
  <c r="AQ397" i="10"/>
  <c r="AJ398" i="10"/>
  <c r="AK398" i="10"/>
  <c r="AL398" i="10"/>
  <c r="AM398" i="10"/>
  <c r="AN398" i="10"/>
  <c r="AO398" i="10"/>
  <c r="AP398" i="10"/>
  <c r="AQ398" i="10"/>
  <c r="AJ399" i="10"/>
  <c r="AK399" i="10"/>
  <c r="AL399" i="10"/>
  <c r="AM399" i="10"/>
  <c r="AN399" i="10"/>
  <c r="AO399" i="10"/>
  <c r="AP399" i="10"/>
  <c r="AQ399" i="10"/>
  <c r="AJ400" i="10"/>
  <c r="AK400" i="10"/>
  <c r="AL400" i="10"/>
  <c r="AM400" i="10"/>
  <c r="AN400" i="10"/>
  <c r="AO400" i="10"/>
  <c r="AP400" i="10"/>
  <c r="AQ400" i="10"/>
  <c r="AJ401" i="10"/>
  <c r="AK401" i="10"/>
  <c r="AL401" i="10"/>
  <c r="AM401" i="10"/>
  <c r="AN401" i="10"/>
  <c r="AO401" i="10"/>
  <c r="AP401" i="10"/>
  <c r="AQ401" i="10"/>
  <c r="AJ402" i="10"/>
  <c r="AK402" i="10"/>
  <c r="AL402" i="10"/>
  <c r="AM402" i="10"/>
  <c r="AN402" i="10"/>
  <c r="AO402" i="10"/>
  <c r="AP402" i="10"/>
  <c r="AQ402" i="10"/>
  <c r="AJ403" i="10"/>
  <c r="AK403" i="10"/>
  <c r="AL403" i="10"/>
  <c r="AM403" i="10"/>
  <c r="AN403" i="10"/>
  <c r="AO403" i="10"/>
  <c r="AP403" i="10"/>
  <c r="AQ403" i="10"/>
  <c r="AJ404" i="10"/>
  <c r="AK404" i="10"/>
  <c r="AL404" i="10"/>
  <c r="AM404" i="10"/>
  <c r="AN404" i="10"/>
  <c r="AO404" i="10"/>
  <c r="AP404" i="10"/>
  <c r="AQ404" i="10"/>
  <c r="AJ405" i="10"/>
  <c r="AK405" i="10"/>
  <c r="AL405" i="10"/>
  <c r="AM405" i="10"/>
  <c r="AN405" i="10"/>
  <c r="AO405" i="10"/>
  <c r="AP405" i="10"/>
  <c r="AQ405" i="10"/>
  <c r="AJ406" i="10"/>
  <c r="AK406" i="10"/>
  <c r="AL406" i="10"/>
  <c r="AM406" i="10"/>
  <c r="AN406" i="10"/>
  <c r="AO406" i="10"/>
  <c r="AP406" i="10"/>
  <c r="AQ406" i="10"/>
  <c r="AJ407" i="10"/>
  <c r="AK407" i="10"/>
  <c r="AL407" i="10"/>
  <c r="AM407" i="10"/>
  <c r="AN407" i="10"/>
  <c r="AO407" i="10"/>
  <c r="AP407" i="10"/>
  <c r="AQ407" i="10"/>
  <c r="AJ408" i="10"/>
  <c r="AK408" i="10"/>
  <c r="AL408" i="10"/>
  <c r="AM408" i="10"/>
  <c r="AN408" i="10"/>
  <c r="AO408" i="10"/>
  <c r="AP408" i="10"/>
  <c r="AQ408" i="10"/>
  <c r="AJ409" i="10"/>
  <c r="AK409" i="10"/>
  <c r="AL409" i="10"/>
  <c r="AM409" i="10"/>
  <c r="AN409" i="10"/>
  <c r="AO409" i="10"/>
  <c r="AP409" i="10"/>
  <c r="AQ409" i="10"/>
  <c r="AJ410" i="10"/>
  <c r="AK410" i="10"/>
  <c r="AL410" i="10"/>
  <c r="AM410" i="10"/>
  <c r="AN410" i="10"/>
  <c r="AO410" i="10"/>
  <c r="AP410" i="10"/>
  <c r="AQ410" i="10"/>
  <c r="AJ411" i="10"/>
  <c r="AK411" i="10"/>
  <c r="AL411" i="10"/>
  <c r="AM411" i="10"/>
  <c r="AN411" i="10"/>
  <c r="AO411" i="10"/>
  <c r="AP411" i="10"/>
  <c r="AQ411" i="10"/>
  <c r="AJ412" i="10"/>
  <c r="AK412" i="10"/>
  <c r="AL412" i="10"/>
  <c r="AM412" i="10"/>
  <c r="AN412" i="10"/>
  <c r="AO412" i="10"/>
  <c r="AP412" i="10"/>
  <c r="AQ412" i="10"/>
  <c r="AJ413" i="10"/>
  <c r="AK413" i="10"/>
  <c r="AL413" i="10"/>
  <c r="AM413" i="10"/>
  <c r="AN413" i="10"/>
  <c r="AO413" i="10"/>
  <c r="AP413" i="10"/>
  <c r="AQ413" i="10"/>
  <c r="AJ414" i="10"/>
  <c r="AK414" i="10"/>
  <c r="AL414" i="10"/>
  <c r="AM414" i="10"/>
  <c r="AN414" i="10"/>
  <c r="AO414" i="10"/>
  <c r="AP414" i="10"/>
  <c r="AQ414" i="10"/>
  <c r="AJ415" i="10"/>
  <c r="AK415" i="10"/>
  <c r="AL415" i="10"/>
  <c r="AM415" i="10"/>
  <c r="AN415" i="10"/>
  <c r="AO415" i="10"/>
  <c r="AP415" i="10"/>
  <c r="AQ415" i="10"/>
  <c r="AJ416" i="10"/>
  <c r="AK416" i="10"/>
  <c r="AL416" i="10"/>
  <c r="AM416" i="10"/>
  <c r="AN416" i="10"/>
  <c r="AO416" i="10"/>
  <c r="AP416" i="10"/>
  <c r="AQ416" i="10"/>
  <c r="AJ417" i="10"/>
  <c r="AK417" i="10"/>
  <c r="AL417" i="10"/>
  <c r="AM417" i="10"/>
  <c r="AN417" i="10"/>
  <c r="AO417" i="10"/>
  <c r="AP417" i="10"/>
  <c r="AQ417" i="10"/>
  <c r="AJ418" i="10"/>
  <c r="AK418" i="10"/>
  <c r="AL418" i="10"/>
  <c r="AM418" i="10"/>
  <c r="AN418" i="10"/>
  <c r="AO418" i="10"/>
  <c r="AP418" i="10"/>
  <c r="AQ418" i="10"/>
  <c r="AJ419" i="10"/>
  <c r="AK419" i="10"/>
  <c r="AL419" i="10"/>
  <c r="AM419" i="10"/>
  <c r="AN419" i="10"/>
  <c r="AO419" i="10"/>
  <c r="AP419" i="10"/>
  <c r="AQ419" i="10"/>
  <c r="AJ420" i="10"/>
  <c r="AK420" i="10"/>
  <c r="AL420" i="10"/>
  <c r="AM420" i="10"/>
  <c r="AN420" i="10"/>
  <c r="AO420" i="10"/>
  <c r="AP420" i="10"/>
  <c r="AQ420" i="10"/>
  <c r="AJ421" i="10"/>
  <c r="AK421" i="10"/>
  <c r="AL421" i="10"/>
  <c r="AM421" i="10"/>
  <c r="AN421" i="10"/>
  <c r="AO421" i="10"/>
  <c r="AP421" i="10"/>
  <c r="AQ421" i="10"/>
  <c r="AJ422" i="10"/>
  <c r="AK422" i="10"/>
  <c r="AL422" i="10"/>
  <c r="AM422" i="10"/>
  <c r="AN422" i="10"/>
  <c r="AO422" i="10"/>
  <c r="AP422" i="10"/>
  <c r="AQ422" i="10"/>
  <c r="AJ423" i="10"/>
  <c r="AK423" i="10"/>
  <c r="AL423" i="10"/>
  <c r="AM423" i="10"/>
  <c r="AN423" i="10"/>
  <c r="AO423" i="10"/>
  <c r="AP423" i="10"/>
  <c r="AQ423" i="10"/>
  <c r="AJ424" i="10"/>
  <c r="AK424" i="10"/>
  <c r="AL424" i="10"/>
  <c r="AM424" i="10"/>
  <c r="AN424" i="10"/>
  <c r="AO424" i="10"/>
  <c r="AP424" i="10"/>
  <c r="AQ424" i="10"/>
  <c r="AJ425" i="10"/>
  <c r="AK425" i="10"/>
  <c r="AL425" i="10"/>
  <c r="AM425" i="10"/>
  <c r="AN425" i="10"/>
  <c r="AO425" i="10"/>
  <c r="AP425" i="10"/>
  <c r="AQ425" i="10"/>
  <c r="AJ426" i="10"/>
  <c r="AK426" i="10"/>
  <c r="AL426" i="10"/>
  <c r="AM426" i="10"/>
  <c r="AN426" i="10"/>
  <c r="AO426" i="10"/>
  <c r="AP426" i="10"/>
  <c r="AQ426" i="10"/>
  <c r="AJ427" i="10"/>
  <c r="AK427" i="10"/>
  <c r="AL427" i="10"/>
  <c r="AM427" i="10"/>
  <c r="AN427" i="10"/>
  <c r="AO427" i="10"/>
  <c r="AP427" i="10"/>
  <c r="AQ427" i="10"/>
  <c r="AJ428" i="10"/>
  <c r="AK428" i="10"/>
  <c r="AL428" i="10"/>
  <c r="AM428" i="10"/>
  <c r="AN428" i="10"/>
  <c r="AO428" i="10"/>
  <c r="AP428" i="10"/>
  <c r="AQ428" i="10"/>
  <c r="AJ429" i="10"/>
  <c r="AK429" i="10"/>
  <c r="AL429" i="10"/>
  <c r="AM429" i="10"/>
  <c r="AN429" i="10"/>
  <c r="AO429" i="10"/>
  <c r="AP429" i="10"/>
  <c r="AQ429" i="10"/>
  <c r="AJ430" i="10"/>
  <c r="AK430" i="10"/>
  <c r="AL430" i="10"/>
  <c r="AM430" i="10"/>
  <c r="AN430" i="10"/>
  <c r="AO430" i="10"/>
  <c r="AP430" i="10"/>
  <c r="AQ430" i="10"/>
  <c r="AJ431" i="10"/>
  <c r="AK431" i="10"/>
  <c r="AL431" i="10"/>
  <c r="AM431" i="10"/>
  <c r="AN431" i="10"/>
  <c r="AO431" i="10"/>
  <c r="AP431" i="10"/>
  <c r="AQ431" i="10"/>
  <c r="AJ432" i="10"/>
  <c r="AK432" i="10"/>
  <c r="AL432" i="10"/>
  <c r="AM432" i="10"/>
  <c r="AN432" i="10"/>
  <c r="AO432" i="10"/>
  <c r="AP432" i="10"/>
  <c r="AQ432" i="10"/>
  <c r="AJ433" i="10"/>
  <c r="AK433" i="10"/>
  <c r="AL433" i="10"/>
  <c r="AM433" i="10"/>
  <c r="AN433" i="10"/>
  <c r="AO433" i="10"/>
  <c r="AP433" i="10"/>
  <c r="AQ433" i="10"/>
  <c r="AJ434" i="10"/>
  <c r="AK434" i="10"/>
  <c r="AL434" i="10"/>
  <c r="AM434" i="10"/>
  <c r="AN434" i="10"/>
  <c r="AO434" i="10"/>
  <c r="AP434" i="10"/>
  <c r="AQ434" i="10"/>
  <c r="AJ435" i="10"/>
  <c r="AK435" i="10"/>
  <c r="AL435" i="10"/>
  <c r="AM435" i="10"/>
  <c r="AN435" i="10"/>
  <c r="AO435" i="10"/>
  <c r="AP435" i="10"/>
  <c r="AQ435" i="10"/>
  <c r="AJ436" i="10"/>
  <c r="AK436" i="10"/>
  <c r="AL436" i="10"/>
  <c r="AM436" i="10"/>
  <c r="AN436" i="10"/>
  <c r="AO436" i="10"/>
  <c r="AP436" i="10"/>
  <c r="AQ436" i="10"/>
  <c r="AJ437" i="10"/>
  <c r="AK437" i="10"/>
  <c r="AL437" i="10"/>
  <c r="AM437" i="10"/>
  <c r="AN437" i="10"/>
  <c r="AO437" i="10"/>
  <c r="AP437" i="10"/>
  <c r="AQ437" i="10"/>
  <c r="AJ438" i="10"/>
  <c r="AK438" i="10"/>
  <c r="AL438" i="10"/>
  <c r="AM438" i="10"/>
  <c r="AN438" i="10"/>
  <c r="AO438" i="10"/>
  <c r="AP438" i="10"/>
  <c r="AQ438" i="10"/>
  <c r="AJ439" i="10"/>
  <c r="AK439" i="10"/>
  <c r="AL439" i="10"/>
  <c r="AM439" i="10"/>
  <c r="AN439" i="10"/>
  <c r="AO439" i="10"/>
  <c r="AP439" i="10"/>
  <c r="AQ439" i="10"/>
  <c r="AJ440" i="10"/>
  <c r="AK440" i="10"/>
  <c r="AL440" i="10"/>
  <c r="AM440" i="10"/>
  <c r="AN440" i="10"/>
  <c r="AO440" i="10"/>
  <c r="AP440" i="10"/>
  <c r="AQ440" i="10"/>
  <c r="AJ441" i="10"/>
  <c r="AK441" i="10"/>
  <c r="AL441" i="10"/>
  <c r="AM441" i="10"/>
  <c r="AN441" i="10"/>
  <c r="AO441" i="10"/>
  <c r="AP441" i="10"/>
  <c r="AQ441" i="10"/>
  <c r="AJ442" i="10"/>
  <c r="AK442" i="10"/>
  <c r="AL442" i="10"/>
  <c r="AM442" i="10"/>
  <c r="AN442" i="10"/>
  <c r="AO442" i="10"/>
  <c r="AP442" i="10"/>
  <c r="AQ442" i="10"/>
  <c r="AJ443" i="10"/>
  <c r="AK443" i="10"/>
  <c r="AL443" i="10"/>
  <c r="AM443" i="10"/>
  <c r="AN443" i="10"/>
  <c r="AO443" i="10"/>
  <c r="AP443" i="10"/>
  <c r="AQ443" i="10"/>
  <c r="AJ444" i="10"/>
  <c r="AK444" i="10"/>
  <c r="AL444" i="10"/>
  <c r="AM444" i="10"/>
  <c r="AN444" i="10"/>
  <c r="AO444" i="10"/>
  <c r="AP444" i="10"/>
  <c r="AQ444" i="10"/>
  <c r="AJ445" i="10"/>
  <c r="AK445" i="10"/>
  <c r="AL445" i="10"/>
  <c r="AM445" i="10"/>
  <c r="AN445" i="10"/>
  <c r="AO445" i="10"/>
  <c r="AP445" i="10"/>
  <c r="AQ445" i="10"/>
  <c r="AJ446" i="10"/>
  <c r="AK446" i="10"/>
  <c r="AL446" i="10"/>
  <c r="AM446" i="10"/>
  <c r="AN446" i="10"/>
  <c r="AO446" i="10"/>
  <c r="AP446" i="10"/>
  <c r="AQ446" i="10"/>
  <c r="AJ447" i="10"/>
  <c r="AK447" i="10"/>
  <c r="AL447" i="10"/>
  <c r="AM447" i="10"/>
  <c r="AN447" i="10"/>
  <c r="AO447" i="10"/>
  <c r="AP447" i="10"/>
  <c r="AQ447" i="10"/>
  <c r="AJ448" i="10"/>
  <c r="AK448" i="10"/>
  <c r="AL448" i="10"/>
  <c r="AM448" i="10"/>
  <c r="AN448" i="10"/>
  <c r="AO448" i="10"/>
  <c r="AP448" i="10"/>
  <c r="AQ448" i="10"/>
  <c r="AJ449" i="10"/>
  <c r="AK449" i="10"/>
  <c r="AL449" i="10"/>
  <c r="AM449" i="10"/>
  <c r="AN449" i="10"/>
  <c r="AO449" i="10"/>
  <c r="AP449" i="10"/>
  <c r="AQ449" i="10"/>
  <c r="AJ450" i="10"/>
  <c r="AK450" i="10"/>
  <c r="AL450" i="10"/>
  <c r="AM450" i="10"/>
  <c r="AN450" i="10"/>
  <c r="AO450" i="10"/>
  <c r="AP450" i="10"/>
  <c r="AQ450" i="10"/>
  <c r="AJ451" i="10"/>
  <c r="AK451" i="10"/>
  <c r="AL451" i="10"/>
  <c r="AM451" i="10"/>
  <c r="AN451" i="10"/>
  <c r="AO451" i="10"/>
  <c r="AP451" i="10"/>
  <c r="AQ451" i="10"/>
  <c r="AJ452" i="10"/>
  <c r="AK452" i="10"/>
  <c r="AL452" i="10"/>
  <c r="AM452" i="10"/>
  <c r="AN452" i="10"/>
  <c r="AO452" i="10"/>
  <c r="AP452" i="10"/>
  <c r="AQ452" i="10"/>
  <c r="AJ453" i="10"/>
  <c r="AK453" i="10"/>
  <c r="AL453" i="10"/>
  <c r="AM453" i="10"/>
  <c r="AN453" i="10"/>
  <c r="AO453" i="10"/>
  <c r="AP453" i="10"/>
  <c r="AQ453" i="10"/>
  <c r="AJ454" i="10"/>
  <c r="AK454" i="10"/>
  <c r="AL454" i="10"/>
  <c r="AM454" i="10"/>
  <c r="AN454" i="10"/>
  <c r="AO454" i="10"/>
  <c r="AP454" i="10"/>
  <c r="AQ454" i="10"/>
  <c r="AJ455" i="10"/>
  <c r="AK455" i="10"/>
  <c r="AL455" i="10"/>
  <c r="AM455" i="10"/>
  <c r="AN455" i="10"/>
  <c r="AO455" i="10"/>
  <c r="AP455" i="10"/>
  <c r="AQ455" i="10"/>
  <c r="AJ456" i="10"/>
  <c r="AK456" i="10"/>
  <c r="AL456" i="10"/>
  <c r="AM456" i="10"/>
  <c r="AN456" i="10"/>
  <c r="AO456" i="10"/>
  <c r="AP456" i="10"/>
  <c r="AQ456" i="10"/>
  <c r="AJ457" i="10"/>
  <c r="AK457" i="10"/>
  <c r="AL457" i="10"/>
  <c r="AM457" i="10"/>
  <c r="AN457" i="10"/>
  <c r="AO457" i="10"/>
  <c r="AP457" i="10"/>
  <c r="AQ457" i="10"/>
  <c r="AJ458" i="10"/>
  <c r="AK458" i="10"/>
  <c r="AL458" i="10"/>
  <c r="AM458" i="10"/>
  <c r="AN458" i="10"/>
  <c r="AO458" i="10"/>
  <c r="AP458" i="10"/>
  <c r="AQ458" i="10"/>
  <c r="AJ459" i="10"/>
  <c r="AK459" i="10"/>
  <c r="AL459" i="10"/>
  <c r="AM459" i="10"/>
  <c r="AN459" i="10"/>
  <c r="AO459" i="10"/>
  <c r="AP459" i="10"/>
  <c r="AQ459" i="10"/>
  <c r="AJ460" i="10"/>
  <c r="AK460" i="10"/>
  <c r="AL460" i="10"/>
  <c r="AM460" i="10"/>
  <c r="AN460" i="10"/>
  <c r="AO460" i="10"/>
  <c r="AP460" i="10"/>
  <c r="AQ460" i="10"/>
  <c r="AJ461" i="10"/>
  <c r="AK461" i="10"/>
  <c r="AL461" i="10"/>
  <c r="AM461" i="10"/>
  <c r="AN461" i="10"/>
  <c r="AO461" i="10"/>
  <c r="AP461" i="10"/>
  <c r="AQ461" i="10"/>
  <c r="AJ462" i="10"/>
  <c r="AK462" i="10"/>
  <c r="AL462" i="10"/>
  <c r="AM462" i="10"/>
  <c r="AN462" i="10"/>
  <c r="AO462" i="10"/>
  <c r="AP462" i="10"/>
  <c r="AQ462" i="10"/>
  <c r="AJ463" i="10"/>
  <c r="AK463" i="10"/>
  <c r="AL463" i="10"/>
  <c r="AM463" i="10"/>
  <c r="AN463" i="10"/>
  <c r="AO463" i="10"/>
  <c r="AP463" i="10"/>
  <c r="AQ463" i="10"/>
  <c r="AJ464" i="10"/>
  <c r="AK464" i="10"/>
  <c r="AL464" i="10"/>
  <c r="AM464" i="10"/>
  <c r="AN464" i="10"/>
  <c r="AO464" i="10"/>
  <c r="AP464" i="10"/>
  <c r="AQ464" i="10"/>
  <c r="AJ465" i="10"/>
  <c r="AK465" i="10"/>
  <c r="AL465" i="10"/>
  <c r="AM465" i="10"/>
  <c r="AN465" i="10"/>
  <c r="AO465" i="10"/>
  <c r="AP465" i="10"/>
  <c r="AQ465" i="10"/>
  <c r="AJ466" i="10"/>
  <c r="AK466" i="10"/>
  <c r="AL466" i="10"/>
  <c r="AM466" i="10"/>
  <c r="AN466" i="10"/>
  <c r="AO466" i="10"/>
  <c r="AP466" i="10"/>
  <c r="AQ466" i="10"/>
  <c r="AJ467" i="10"/>
  <c r="AK467" i="10"/>
  <c r="AL467" i="10"/>
  <c r="AM467" i="10"/>
  <c r="AN467" i="10"/>
  <c r="AO467" i="10"/>
  <c r="AP467" i="10"/>
  <c r="AQ467" i="10"/>
  <c r="AJ468" i="10"/>
  <c r="AK468" i="10"/>
  <c r="AL468" i="10"/>
  <c r="AM468" i="10"/>
  <c r="AN468" i="10"/>
  <c r="AO468" i="10"/>
  <c r="AP468" i="10"/>
  <c r="AQ468" i="10"/>
  <c r="AJ469" i="10"/>
  <c r="AK469" i="10"/>
  <c r="AL469" i="10"/>
  <c r="AM469" i="10"/>
  <c r="AN469" i="10"/>
  <c r="AO469" i="10"/>
  <c r="AP469" i="10"/>
  <c r="AQ469" i="10"/>
  <c r="AJ470" i="10"/>
  <c r="AK470" i="10"/>
  <c r="AL470" i="10"/>
  <c r="AM470" i="10"/>
  <c r="AN470" i="10"/>
  <c r="AO470" i="10"/>
  <c r="AP470" i="10"/>
  <c r="AQ470" i="10"/>
  <c r="AJ471" i="10"/>
  <c r="AK471" i="10"/>
  <c r="AL471" i="10"/>
  <c r="AM471" i="10"/>
  <c r="AN471" i="10"/>
  <c r="AO471" i="10"/>
  <c r="AP471" i="10"/>
  <c r="AQ471" i="10"/>
  <c r="AJ472" i="10"/>
  <c r="AK472" i="10"/>
  <c r="AL472" i="10"/>
  <c r="AM472" i="10"/>
  <c r="AN472" i="10"/>
  <c r="AO472" i="10"/>
  <c r="AP472" i="10"/>
  <c r="AQ472" i="10"/>
  <c r="AJ473" i="10"/>
  <c r="AK473" i="10"/>
  <c r="AL473" i="10"/>
  <c r="AM473" i="10"/>
  <c r="AN473" i="10"/>
  <c r="AO473" i="10"/>
  <c r="AP473" i="10"/>
  <c r="AQ473" i="10"/>
  <c r="AJ474" i="10"/>
  <c r="AK474" i="10"/>
  <c r="AL474" i="10"/>
  <c r="AM474" i="10"/>
  <c r="AN474" i="10"/>
  <c r="AO474" i="10"/>
  <c r="AP474" i="10"/>
  <c r="AQ474" i="10"/>
  <c r="AJ475" i="10"/>
  <c r="AK475" i="10"/>
  <c r="AL475" i="10"/>
  <c r="AM475" i="10"/>
  <c r="AN475" i="10"/>
  <c r="AO475" i="10"/>
  <c r="AP475" i="10"/>
  <c r="AQ475" i="10"/>
  <c r="AJ476" i="10"/>
  <c r="AK476" i="10"/>
  <c r="AL476" i="10"/>
  <c r="AM476" i="10"/>
  <c r="AN476" i="10"/>
  <c r="AO476" i="10"/>
  <c r="AP476" i="10"/>
  <c r="AQ476" i="10"/>
  <c r="AJ477" i="10"/>
  <c r="AK477" i="10"/>
  <c r="AL477" i="10"/>
  <c r="AM477" i="10"/>
  <c r="AN477" i="10"/>
  <c r="AO477" i="10"/>
  <c r="AP477" i="10"/>
  <c r="AQ477" i="10"/>
  <c r="AJ478" i="10"/>
  <c r="AK478" i="10"/>
  <c r="AL478" i="10"/>
  <c r="AM478" i="10"/>
  <c r="AN478" i="10"/>
  <c r="AO478" i="10"/>
  <c r="AP478" i="10"/>
  <c r="AQ478" i="10"/>
  <c r="AJ479" i="10"/>
  <c r="AK479" i="10"/>
  <c r="AL479" i="10"/>
  <c r="AM479" i="10"/>
  <c r="AN479" i="10"/>
  <c r="AO479" i="10"/>
  <c r="AP479" i="10"/>
  <c r="AQ479" i="10"/>
  <c r="AJ480" i="10"/>
  <c r="AK480" i="10"/>
  <c r="AL480" i="10"/>
  <c r="AM480" i="10"/>
  <c r="AN480" i="10"/>
  <c r="AO480" i="10"/>
  <c r="AP480" i="10"/>
  <c r="AQ480" i="10"/>
  <c r="AJ481" i="10"/>
  <c r="AK481" i="10"/>
  <c r="AL481" i="10"/>
  <c r="AM481" i="10"/>
  <c r="AN481" i="10"/>
  <c r="AO481" i="10"/>
  <c r="AP481" i="10"/>
  <c r="AQ481" i="10"/>
  <c r="AJ482" i="10"/>
  <c r="AK482" i="10"/>
  <c r="AL482" i="10"/>
  <c r="AM482" i="10"/>
  <c r="AN482" i="10"/>
  <c r="AO482" i="10"/>
  <c r="AP482" i="10"/>
  <c r="AQ482" i="10"/>
  <c r="AJ483" i="10"/>
  <c r="AK483" i="10"/>
  <c r="AL483" i="10"/>
  <c r="AM483" i="10"/>
  <c r="AN483" i="10"/>
  <c r="AO483" i="10"/>
  <c r="AP483" i="10"/>
  <c r="AQ483" i="10"/>
  <c r="AJ484" i="10"/>
  <c r="AK484" i="10"/>
  <c r="AL484" i="10"/>
  <c r="AM484" i="10"/>
  <c r="AN484" i="10"/>
  <c r="AO484" i="10"/>
  <c r="AP484" i="10"/>
  <c r="AQ484" i="10"/>
  <c r="AJ485" i="10"/>
  <c r="AK485" i="10"/>
  <c r="AL485" i="10"/>
  <c r="AM485" i="10"/>
  <c r="AN485" i="10"/>
  <c r="AO485" i="10"/>
  <c r="AP485" i="10"/>
  <c r="AQ485" i="10"/>
  <c r="AJ486" i="10"/>
  <c r="AK486" i="10"/>
  <c r="AL486" i="10"/>
  <c r="AM486" i="10"/>
  <c r="AN486" i="10"/>
  <c r="AO486" i="10"/>
  <c r="AP486" i="10"/>
  <c r="AQ486" i="10"/>
  <c r="AJ487" i="10"/>
  <c r="AK487" i="10"/>
  <c r="AL487" i="10"/>
  <c r="AM487" i="10"/>
  <c r="AN487" i="10"/>
  <c r="AO487" i="10"/>
  <c r="AP487" i="10"/>
  <c r="AQ487" i="10"/>
  <c r="AJ488" i="10"/>
  <c r="AK488" i="10"/>
  <c r="AL488" i="10"/>
  <c r="AM488" i="10"/>
  <c r="AN488" i="10"/>
  <c r="AO488" i="10"/>
  <c r="AP488" i="10"/>
  <c r="AQ488" i="10"/>
  <c r="AJ489" i="10"/>
  <c r="AK489" i="10"/>
  <c r="AL489" i="10"/>
  <c r="AM489" i="10"/>
  <c r="AN489" i="10"/>
  <c r="AO489" i="10"/>
  <c r="AP489" i="10"/>
  <c r="AQ489" i="10"/>
  <c r="AJ490" i="10"/>
  <c r="AK490" i="10"/>
  <c r="AL490" i="10"/>
  <c r="AM490" i="10"/>
  <c r="AN490" i="10"/>
  <c r="AO490" i="10"/>
  <c r="AP490" i="10"/>
  <c r="AQ490" i="10"/>
  <c r="AJ491" i="10"/>
  <c r="AK491" i="10"/>
  <c r="AL491" i="10"/>
  <c r="AM491" i="10"/>
  <c r="AN491" i="10"/>
  <c r="AO491" i="10"/>
  <c r="AP491" i="10"/>
  <c r="AQ491" i="10"/>
  <c r="AJ492" i="10"/>
  <c r="AK492" i="10"/>
  <c r="AL492" i="10"/>
  <c r="AM492" i="10"/>
  <c r="AN492" i="10"/>
  <c r="AO492" i="10"/>
  <c r="AP492" i="10"/>
  <c r="AQ492" i="10"/>
  <c r="AJ493" i="10"/>
  <c r="AK493" i="10"/>
  <c r="AL493" i="10"/>
  <c r="AM493" i="10"/>
  <c r="AN493" i="10"/>
  <c r="AO493" i="10"/>
  <c r="AP493" i="10"/>
  <c r="AQ493" i="10"/>
  <c r="AJ494" i="10"/>
  <c r="AK494" i="10"/>
  <c r="AL494" i="10"/>
  <c r="AM494" i="10"/>
  <c r="AN494" i="10"/>
  <c r="AO494" i="10"/>
  <c r="AP494" i="10"/>
  <c r="AQ494" i="10"/>
  <c r="AJ495" i="10"/>
  <c r="AK495" i="10"/>
  <c r="AL495" i="10"/>
  <c r="AM495" i="10"/>
  <c r="AN495" i="10"/>
  <c r="AO495" i="10"/>
  <c r="AP495" i="10"/>
  <c r="AQ495" i="10"/>
  <c r="AJ496" i="10"/>
  <c r="AK496" i="10"/>
  <c r="AL496" i="10"/>
  <c r="AM496" i="10"/>
  <c r="AN496" i="10"/>
  <c r="AO496" i="10"/>
  <c r="AP496" i="10"/>
  <c r="AQ496" i="10"/>
  <c r="AJ497" i="10"/>
  <c r="AK497" i="10"/>
  <c r="AL497" i="10"/>
  <c r="AM497" i="10"/>
  <c r="AN497" i="10"/>
  <c r="AO497" i="10"/>
  <c r="AP497" i="10"/>
  <c r="AQ497" i="10"/>
  <c r="AJ498" i="10"/>
  <c r="AK498" i="10"/>
  <c r="AL498" i="10"/>
  <c r="AM498" i="10"/>
  <c r="AN498" i="10"/>
  <c r="AO498" i="10"/>
  <c r="AP498" i="10"/>
  <c r="AQ498" i="10"/>
  <c r="AJ499" i="10"/>
  <c r="AK499" i="10"/>
  <c r="AL499" i="10"/>
  <c r="AM499" i="10"/>
  <c r="AN499" i="10"/>
  <c r="AO499" i="10"/>
  <c r="AP499" i="10"/>
  <c r="AQ499" i="10"/>
  <c r="AJ500" i="10"/>
  <c r="AK500" i="10"/>
  <c r="AL500" i="10"/>
  <c r="AM500" i="10"/>
  <c r="AN500" i="10"/>
  <c r="AO500" i="10"/>
  <c r="AP500" i="10"/>
  <c r="AQ500" i="10"/>
  <c r="AJ501" i="10"/>
  <c r="AK501" i="10"/>
  <c r="AL501" i="10"/>
  <c r="AM501" i="10"/>
  <c r="AN501" i="10"/>
  <c r="AO501" i="10"/>
  <c r="AP501" i="10"/>
  <c r="AQ501" i="10"/>
  <c r="AJ502" i="10"/>
  <c r="AK502" i="10"/>
  <c r="AL502" i="10"/>
  <c r="AM502" i="10"/>
  <c r="AN502" i="10"/>
  <c r="AO502" i="10"/>
  <c r="AP502" i="10"/>
  <c r="AQ502" i="10"/>
  <c r="AJ503" i="10"/>
  <c r="AK503" i="10"/>
  <c r="AL503" i="10"/>
  <c r="AM503" i="10"/>
  <c r="AN503" i="10"/>
  <c r="AO503" i="10"/>
  <c r="AP503" i="10"/>
  <c r="AQ503" i="10"/>
  <c r="AJ504" i="10"/>
  <c r="AK504" i="10"/>
  <c r="AL504" i="10"/>
  <c r="AM504" i="10"/>
  <c r="AN504" i="10"/>
  <c r="AO504" i="10"/>
  <c r="AP504" i="10"/>
  <c r="AQ504" i="10"/>
  <c r="AJ505" i="10"/>
  <c r="AK505" i="10"/>
  <c r="AL505" i="10"/>
  <c r="AM505" i="10"/>
  <c r="AN505" i="10"/>
  <c r="AO505" i="10"/>
  <c r="AP505" i="10"/>
  <c r="AQ505" i="10"/>
  <c r="AJ506" i="10"/>
  <c r="AK506" i="10"/>
  <c r="AL506" i="10"/>
  <c r="AM506" i="10"/>
  <c r="AN506" i="10"/>
  <c r="AO506" i="10"/>
  <c r="AP506" i="10"/>
  <c r="AQ506" i="10"/>
  <c r="AJ507" i="10"/>
  <c r="AK507" i="10"/>
  <c r="AL507" i="10"/>
  <c r="AM507" i="10"/>
  <c r="AN507" i="10"/>
  <c r="AO507" i="10"/>
  <c r="AP507" i="10"/>
  <c r="AQ507" i="10"/>
  <c r="AJ508" i="10"/>
  <c r="AK508" i="10"/>
  <c r="AL508" i="10"/>
  <c r="AM508" i="10"/>
  <c r="AN508" i="10"/>
  <c r="AO508" i="10"/>
  <c r="AP508" i="10"/>
  <c r="AQ508" i="10"/>
  <c r="AJ509" i="10"/>
  <c r="AK509" i="10"/>
  <c r="AL509" i="10"/>
  <c r="AM509" i="10"/>
  <c r="AN509" i="10"/>
  <c r="AO509" i="10"/>
  <c r="AP509" i="10"/>
  <c r="AQ509" i="10"/>
  <c r="AJ510" i="10"/>
  <c r="AK510" i="10"/>
  <c r="AL510" i="10"/>
  <c r="AM510" i="10"/>
  <c r="AN510" i="10"/>
  <c r="AO510" i="10"/>
  <c r="AP510" i="10"/>
  <c r="AQ510" i="10"/>
  <c r="AJ511" i="10"/>
  <c r="AK511" i="10"/>
  <c r="AL511" i="10"/>
  <c r="AM511" i="10"/>
  <c r="AN511" i="10"/>
  <c r="AO511" i="10"/>
  <c r="AP511" i="10"/>
  <c r="AQ511" i="10"/>
  <c r="AJ512" i="10"/>
  <c r="AK512" i="10"/>
  <c r="AL512" i="10"/>
  <c r="AM512" i="10"/>
  <c r="AN512" i="10"/>
  <c r="AO512" i="10"/>
  <c r="AP512" i="10"/>
  <c r="AQ512" i="10"/>
  <c r="AJ513" i="10"/>
  <c r="AK513" i="10"/>
  <c r="AL513" i="10"/>
  <c r="AM513" i="10"/>
  <c r="AN513" i="10"/>
  <c r="AO513" i="10"/>
  <c r="AP513" i="10"/>
  <c r="AQ513" i="10"/>
  <c r="AJ514" i="10"/>
  <c r="AK514" i="10"/>
  <c r="AL514" i="10"/>
  <c r="AM514" i="10"/>
  <c r="AN514" i="10"/>
  <c r="AO514" i="10"/>
  <c r="AP514" i="10"/>
  <c r="AQ514" i="10"/>
  <c r="AJ515" i="10"/>
  <c r="AK515" i="10"/>
  <c r="AL515" i="10"/>
  <c r="AM515" i="10"/>
  <c r="AN515" i="10"/>
  <c r="AO515" i="10"/>
  <c r="AP515" i="10"/>
  <c r="AQ515" i="10"/>
  <c r="AJ516" i="10"/>
  <c r="AK516" i="10"/>
  <c r="AL516" i="10"/>
  <c r="AM516" i="10"/>
  <c r="AN516" i="10"/>
  <c r="AO516" i="10"/>
  <c r="AP516" i="10"/>
  <c r="AQ516" i="10"/>
  <c r="AJ517" i="10"/>
  <c r="AK517" i="10"/>
  <c r="AL517" i="10"/>
  <c r="AM517" i="10"/>
  <c r="AN517" i="10"/>
  <c r="AO517" i="10"/>
  <c r="AP517" i="10"/>
  <c r="AQ517" i="10"/>
  <c r="AJ518" i="10"/>
  <c r="AK518" i="10"/>
  <c r="AL518" i="10"/>
  <c r="AM518" i="10"/>
  <c r="AN518" i="10"/>
  <c r="AO518" i="10"/>
  <c r="AP518" i="10"/>
  <c r="AQ518" i="10"/>
  <c r="AJ519" i="10"/>
  <c r="AK519" i="10"/>
  <c r="AL519" i="10"/>
  <c r="AM519" i="10"/>
  <c r="AN519" i="10"/>
  <c r="AO519" i="10"/>
  <c r="AP519" i="10"/>
  <c r="AQ519" i="10"/>
  <c r="AJ520" i="10"/>
  <c r="AK520" i="10"/>
  <c r="AL520" i="10"/>
  <c r="AM520" i="10"/>
  <c r="AN520" i="10"/>
  <c r="AO520" i="10"/>
  <c r="AP520" i="10"/>
  <c r="AQ520" i="10"/>
  <c r="AJ521" i="10"/>
  <c r="AK521" i="10"/>
  <c r="AL521" i="10"/>
  <c r="AM521" i="10"/>
  <c r="AN521" i="10"/>
  <c r="AO521" i="10"/>
  <c r="AP521" i="10"/>
  <c r="AQ521" i="10"/>
  <c r="AJ522" i="10"/>
  <c r="AK522" i="10"/>
  <c r="AL522" i="10"/>
  <c r="AM522" i="10"/>
  <c r="AN522" i="10"/>
  <c r="AO522" i="10"/>
  <c r="AP522" i="10"/>
  <c r="AQ522" i="10"/>
  <c r="AJ523" i="10"/>
  <c r="AK523" i="10"/>
  <c r="AL523" i="10"/>
  <c r="AM523" i="10"/>
  <c r="AN523" i="10"/>
  <c r="AO523" i="10"/>
  <c r="AP523" i="10"/>
  <c r="AQ523" i="10"/>
  <c r="AJ524" i="10"/>
  <c r="AK524" i="10"/>
  <c r="AL524" i="10"/>
  <c r="AM524" i="10"/>
  <c r="AN524" i="10"/>
  <c r="AO524" i="10"/>
  <c r="AP524" i="10"/>
  <c r="AQ524" i="10"/>
  <c r="AJ525" i="10"/>
  <c r="AK525" i="10"/>
  <c r="AL525" i="10"/>
  <c r="AM525" i="10"/>
  <c r="AN525" i="10"/>
  <c r="AO525" i="10"/>
  <c r="AP525" i="10"/>
  <c r="AQ525" i="10"/>
  <c r="AJ526" i="10"/>
  <c r="AK526" i="10"/>
  <c r="AL526" i="10"/>
  <c r="AM526" i="10"/>
  <c r="AN526" i="10"/>
  <c r="AO526" i="10"/>
  <c r="AP526" i="10"/>
  <c r="AQ526" i="10"/>
  <c r="AJ527" i="10"/>
  <c r="AK527" i="10"/>
  <c r="AL527" i="10"/>
  <c r="AM527" i="10"/>
  <c r="AN527" i="10"/>
  <c r="AO527" i="10"/>
  <c r="AP527" i="10"/>
  <c r="AQ527" i="10"/>
  <c r="AJ528" i="10"/>
  <c r="AK528" i="10"/>
  <c r="AL528" i="10"/>
  <c r="AM528" i="10"/>
  <c r="AN528" i="10"/>
  <c r="AO528" i="10"/>
  <c r="AP528" i="10"/>
  <c r="AQ528" i="10"/>
  <c r="AJ529" i="10"/>
  <c r="AK529" i="10"/>
  <c r="AL529" i="10"/>
  <c r="AM529" i="10"/>
  <c r="AN529" i="10"/>
  <c r="AO529" i="10"/>
  <c r="AP529" i="10"/>
  <c r="AQ529" i="10"/>
  <c r="AJ530" i="10"/>
  <c r="AK530" i="10"/>
  <c r="AL530" i="10"/>
  <c r="AM530" i="10"/>
  <c r="AN530" i="10"/>
  <c r="AO530" i="10"/>
  <c r="AP530" i="10"/>
  <c r="AQ530" i="10"/>
  <c r="AJ531" i="10"/>
  <c r="AK531" i="10"/>
  <c r="AL531" i="10"/>
  <c r="AM531" i="10"/>
  <c r="AN531" i="10"/>
  <c r="AO531" i="10"/>
  <c r="AP531" i="10"/>
  <c r="AQ531" i="10"/>
  <c r="AJ532" i="10"/>
  <c r="AK532" i="10"/>
  <c r="AL532" i="10"/>
  <c r="AM532" i="10"/>
  <c r="AN532" i="10"/>
  <c r="AO532" i="10"/>
  <c r="AP532" i="10"/>
  <c r="AQ532" i="10"/>
  <c r="AJ533" i="10"/>
  <c r="AK533" i="10"/>
  <c r="AL533" i="10"/>
  <c r="AM533" i="10"/>
  <c r="AN533" i="10"/>
  <c r="AO533" i="10"/>
  <c r="AP533" i="10"/>
  <c r="AQ533" i="10"/>
  <c r="AJ534" i="10"/>
  <c r="AK534" i="10"/>
  <c r="AL534" i="10"/>
  <c r="AM534" i="10"/>
  <c r="AN534" i="10"/>
  <c r="AO534" i="10"/>
  <c r="AP534" i="10"/>
  <c r="AQ534" i="10"/>
  <c r="AJ535" i="10"/>
  <c r="AK535" i="10"/>
  <c r="AL535" i="10"/>
  <c r="AM535" i="10"/>
  <c r="AN535" i="10"/>
  <c r="AO535" i="10"/>
  <c r="AP535" i="10"/>
  <c r="AQ535" i="10"/>
  <c r="AJ536" i="10"/>
  <c r="AK536" i="10"/>
  <c r="AL536" i="10"/>
  <c r="AM536" i="10"/>
  <c r="AN536" i="10"/>
  <c r="AO536" i="10"/>
  <c r="AP536" i="10"/>
  <c r="AQ536" i="10"/>
  <c r="AJ537" i="10"/>
  <c r="AK537" i="10"/>
  <c r="AL537" i="10"/>
  <c r="AM537" i="10"/>
  <c r="AN537" i="10"/>
  <c r="AO537" i="10"/>
  <c r="AP537" i="10"/>
  <c r="AQ537" i="10"/>
  <c r="AJ538" i="10"/>
  <c r="AK538" i="10"/>
  <c r="AL538" i="10"/>
  <c r="AM538" i="10"/>
  <c r="AN538" i="10"/>
  <c r="AO538" i="10"/>
  <c r="AP538" i="10"/>
  <c r="AQ538" i="10"/>
  <c r="AJ539" i="10"/>
  <c r="AK539" i="10"/>
  <c r="AL539" i="10"/>
  <c r="AM539" i="10"/>
  <c r="AN539" i="10"/>
  <c r="AO539" i="10"/>
  <c r="AP539" i="10"/>
  <c r="AQ539" i="10"/>
  <c r="AJ540" i="10"/>
  <c r="AK540" i="10"/>
  <c r="AL540" i="10"/>
  <c r="AM540" i="10"/>
  <c r="AN540" i="10"/>
  <c r="AO540" i="10"/>
  <c r="AP540" i="10"/>
  <c r="AQ540" i="10"/>
  <c r="AJ541" i="10"/>
  <c r="AK541" i="10"/>
  <c r="AL541" i="10"/>
  <c r="AM541" i="10"/>
  <c r="AN541" i="10"/>
  <c r="AO541" i="10"/>
  <c r="AP541" i="10"/>
  <c r="AQ541" i="10"/>
  <c r="AJ542" i="10"/>
  <c r="AK542" i="10"/>
  <c r="AL542" i="10"/>
  <c r="AM542" i="10"/>
  <c r="AN542" i="10"/>
  <c r="AO542" i="10"/>
  <c r="AP542" i="10"/>
  <c r="AQ542" i="10"/>
  <c r="AJ543" i="10"/>
  <c r="AK543" i="10"/>
  <c r="AL543" i="10"/>
  <c r="AM543" i="10"/>
  <c r="AN543" i="10"/>
  <c r="AO543" i="10"/>
  <c r="AP543" i="10"/>
  <c r="AQ543" i="10"/>
  <c r="AJ544" i="10"/>
  <c r="AK544" i="10"/>
  <c r="AL544" i="10"/>
  <c r="AM544" i="10"/>
  <c r="AN544" i="10"/>
  <c r="AO544" i="10"/>
  <c r="AP544" i="10"/>
  <c r="AQ544" i="10"/>
  <c r="AJ545" i="10"/>
  <c r="AK545" i="10"/>
  <c r="AL545" i="10"/>
  <c r="AM545" i="10"/>
  <c r="AN545" i="10"/>
  <c r="AO545" i="10"/>
  <c r="AP545" i="10"/>
  <c r="AQ545" i="10"/>
  <c r="AJ546" i="10"/>
  <c r="AK546" i="10"/>
  <c r="AL546" i="10"/>
  <c r="AM546" i="10"/>
  <c r="AN546" i="10"/>
  <c r="AO546" i="10"/>
  <c r="AP546" i="10"/>
  <c r="AQ546" i="10"/>
  <c r="AJ547" i="10"/>
  <c r="AK547" i="10"/>
  <c r="AL547" i="10"/>
  <c r="AM547" i="10"/>
  <c r="AN547" i="10"/>
  <c r="AO547" i="10"/>
  <c r="AP547" i="10"/>
  <c r="AQ547" i="10"/>
  <c r="AJ548" i="10"/>
  <c r="AK548" i="10"/>
  <c r="AL548" i="10"/>
  <c r="AM548" i="10"/>
  <c r="AN548" i="10"/>
  <c r="AO548" i="10"/>
  <c r="AP548" i="10"/>
  <c r="AQ548" i="10"/>
  <c r="AJ549" i="10"/>
  <c r="AK549" i="10"/>
  <c r="AL549" i="10"/>
  <c r="AM549" i="10"/>
  <c r="AN549" i="10"/>
  <c r="AO549" i="10"/>
  <c r="AP549" i="10"/>
  <c r="AQ549" i="10"/>
  <c r="AJ550" i="10"/>
  <c r="AK550" i="10"/>
  <c r="AL550" i="10"/>
  <c r="AM550" i="10"/>
  <c r="AN550" i="10"/>
  <c r="AO550" i="10"/>
  <c r="AP550" i="10"/>
  <c r="AQ550" i="10"/>
  <c r="AJ551" i="10"/>
  <c r="AK551" i="10"/>
  <c r="AL551" i="10"/>
  <c r="AM551" i="10"/>
  <c r="AN551" i="10"/>
  <c r="AO551" i="10"/>
  <c r="AP551" i="10"/>
  <c r="AQ551" i="10"/>
  <c r="AJ552" i="10"/>
  <c r="AK552" i="10"/>
  <c r="AL552" i="10"/>
  <c r="AM552" i="10"/>
  <c r="AN552" i="10"/>
  <c r="AO552" i="10"/>
  <c r="AP552" i="10"/>
  <c r="AQ552" i="10"/>
  <c r="AJ553" i="10"/>
  <c r="AK553" i="10"/>
  <c r="AL553" i="10"/>
  <c r="AM553" i="10"/>
  <c r="AN553" i="10"/>
  <c r="AO553" i="10"/>
  <c r="AP553" i="10"/>
  <c r="AQ553" i="10"/>
  <c r="AJ554" i="10"/>
  <c r="AK554" i="10"/>
  <c r="AL554" i="10"/>
  <c r="AM554" i="10"/>
  <c r="AN554" i="10"/>
  <c r="AO554" i="10"/>
  <c r="AP554" i="10"/>
  <c r="AQ554" i="10"/>
  <c r="AJ555" i="10"/>
  <c r="AK555" i="10"/>
  <c r="AL555" i="10"/>
  <c r="AM555" i="10"/>
  <c r="AN555" i="10"/>
  <c r="AO555" i="10"/>
  <c r="AP555" i="10"/>
  <c r="AQ555" i="10"/>
  <c r="AJ556" i="10"/>
  <c r="AK556" i="10"/>
  <c r="AL556" i="10"/>
  <c r="AM556" i="10"/>
  <c r="AN556" i="10"/>
  <c r="AO556" i="10"/>
  <c r="AP556" i="10"/>
  <c r="AQ556" i="10"/>
  <c r="AJ557" i="10"/>
  <c r="AK557" i="10"/>
  <c r="AL557" i="10"/>
  <c r="AM557" i="10"/>
  <c r="AN557" i="10"/>
  <c r="AO557" i="10"/>
  <c r="AP557" i="10"/>
  <c r="AQ557" i="10"/>
  <c r="AJ558" i="10"/>
  <c r="AK558" i="10"/>
  <c r="AL558" i="10"/>
  <c r="AM558" i="10"/>
  <c r="AN558" i="10"/>
  <c r="AO558" i="10"/>
  <c r="AP558" i="10"/>
  <c r="AQ558" i="10"/>
  <c r="AJ559" i="10"/>
  <c r="AK559" i="10"/>
  <c r="AL559" i="10"/>
  <c r="AM559" i="10"/>
  <c r="AN559" i="10"/>
  <c r="AO559" i="10"/>
  <c r="AP559" i="10"/>
  <c r="AQ559" i="10"/>
  <c r="AJ560" i="10"/>
  <c r="AK560" i="10"/>
  <c r="AL560" i="10"/>
  <c r="AM560" i="10"/>
  <c r="AN560" i="10"/>
  <c r="AO560" i="10"/>
  <c r="AP560" i="10"/>
  <c r="AQ560" i="10"/>
  <c r="AJ561" i="10"/>
  <c r="AK561" i="10"/>
  <c r="AL561" i="10"/>
  <c r="AM561" i="10"/>
  <c r="AN561" i="10"/>
  <c r="AO561" i="10"/>
  <c r="AP561" i="10"/>
  <c r="AQ561" i="10"/>
  <c r="AJ562" i="10"/>
  <c r="AK562" i="10"/>
  <c r="AL562" i="10"/>
  <c r="AM562" i="10"/>
  <c r="AN562" i="10"/>
  <c r="AO562" i="10"/>
  <c r="AP562" i="10"/>
  <c r="AQ562" i="10"/>
  <c r="AJ563" i="10"/>
  <c r="AK563" i="10"/>
  <c r="AL563" i="10"/>
  <c r="AM563" i="10"/>
  <c r="AN563" i="10"/>
  <c r="AO563" i="10"/>
  <c r="AP563" i="10"/>
  <c r="AQ563" i="10"/>
  <c r="AJ564" i="10"/>
  <c r="AK564" i="10"/>
  <c r="AL564" i="10"/>
  <c r="AM564" i="10"/>
  <c r="AN564" i="10"/>
  <c r="AO564" i="10"/>
  <c r="AP564" i="10"/>
  <c r="AQ564" i="10"/>
  <c r="AJ565" i="10"/>
  <c r="AK565" i="10"/>
  <c r="AL565" i="10"/>
  <c r="AM565" i="10"/>
  <c r="AN565" i="10"/>
  <c r="AO565" i="10"/>
  <c r="AP565" i="10"/>
  <c r="AQ565" i="10"/>
  <c r="AJ566" i="10"/>
  <c r="AK566" i="10"/>
  <c r="AL566" i="10"/>
  <c r="AM566" i="10"/>
  <c r="AN566" i="10"/>
  <c r="AO566" i="10"/>
  <c r="AP566" i="10"/>
  <c r="AQ566" i="10"/>
  <c r="AJ567" i="10"/>
  <c r="AK567" i="10"/>
  <c r="AL567" i="10"/>
  <c r="AM567" i="10"/>
  <c r="AN567" i="10"/>
  <c r="AO567" i="10"/>
  <c r="AP567" i="10"/>
  <c r="AQ567" i="10"/>
  <c r="AJ568" i="10"/>
  <c r="AK568" i="10"/>
  <c r="AL568" i="10"/>
  <c r="AM568" i="10"/>
  <c r="AN568" i="10"/>
  <c r="AO568" i="10"/>
  <c r="AP568" i="10"/>
  <c r="AQ568" i="10"/>
  <c r="AJ569" i="10"/>
  <c r="AK569" i="10"/>
  <c r="AL569" i="10"/>
  <c r="AM569" i="10"/>
  <c r="AN569" i="10"/>
  <c r="AO569" i="10"/>
  <c r="AP569" i="10"/>
  <c r="AQ569" i="10"/>
  <c r="AJ570" i="10"/>
  <c r="AK570" i="10"/>
  <c r="AL570" i="10"/>
  <c r="AM570" i="10"/>
  <c r="AN570" i="10"/>
  <c r="AO570" i="10"/>
  <c r="AP570" i="10"/>
  <c r="AQ570" i="10"/>
  <c r="AJ571" i="10"/>
  <c r="AK571" i="10"/>
  <c r="AL571" i="10"/>
  <c r="AM571" i="10"/>
  <c r="AN571" i="10"/>
  <c r="AO571" i="10"/>
  <c r="AP571" i="10"/>
  <c r="AQ571" i="10"/>
  <c r="AJ572" i="10"/>
  <c r="AK572" i="10"/>
  <c r="AL572" i="10"/>
  <c r="AM572" i="10"/>
  <c r="AN572" i="10"/>
  <c r="AO572" i="10"/>
  <c r="AP572" i="10"/>
  <c r="AQ572" i="10"/>
  <c r="AJ573" i="10"/>
  <c r="AK573" i="10"/>
  <c r="AL573" i="10"/>
  <c r="AM573" i="10"/>
  <c r="AN573" i="10"/>
  <c r="AO573" i="10"/>
  <c r="AP573" i="10"/>
  <c r="AQ573" i="10"/>
  <c r="AJ574" i="10"/>
  <c r="AK574" i="10"/>
  <c r="AL574" i="10"/>
  <c r="AM574" i="10"/>
  <c r="AN574" i="10"/>
  <c r="AO574" i="10"/>
  <c r="AP574" i="10"/>
  <c r="AQ574" i="10"/>
  <c r="AJ575" i="10"/>
  <c r="AK575" i="10"/>
  <c r="AL575" i="10"/>
  <c r="AM575" i="10"/>
  <c r="AN575" i="10"/>
  <c r="AO575" i="10"/>
  <c r="AP575" i="10"/>
  <c r="AQ575" i="10"/>
  <c r="AJ576" i="10"/>
  <c r="AK576" i="10"/>
  <c r="AL576" i="10"/>
  <c r="AM576" i="10"/>
  <c r="AN576" i="10"/>
  <c r="AO576" i="10"/>
  <c r="AP576" i="10"/>
  <c r="AQ576" i="10"/>
  <c r="AJ577" i="10"/>
  <c r="AK577" i="10"/>
  <c r="AL577" i="10"/>
  <c r="AM577" i="10"/>
  <c r="AN577" i="10"/>
  <c r="AO577" i="10"/>
  <c r="AP577" i="10"/>
  <c r="AQ577" i="10"/>
  <c r="AJ578" i="10"/>
  <c r="AK578" i="10"/>
  <c r="AL578" i="10"/>
  <c r="AM578" i="10"/>
  <c r="AN578" i="10"/>
  <c r="AO578" i="10"/>
  <c r="AP578" i="10"/>
  <c r="AQ578" i="10"/>
  <c r="AJ579" i="10"/>
  <c r="AK579" i="10"/>
  <c r="AL579" i="10"/>
  <c r="AM579" i="10"/>
  <c r="AN579" i="10"/>
  <c r="AO579" i="10"/>
  <c r="AP579" i="10"/>
  <c r="AQ579" i="10"/>
  <c r="AJ580" i="10"/>
  <c r="AK580" i="10"/>
  <c r="AL580" i="10"/>
  <c r="AM580" i="10"/>
  <c r="AN580" i="10"/>
  <c r="AO580" i="10"/>
  <c r="AP580" i="10"/>
  <c r="AQ580" i="10"/>
  <c r="AJ581" i="10"/>
  <c r="AK581" i="10"/>
  <c r="AL581" i="10"/>
  <c r="AM581" i="10"/>
  <c r="AN581" i="10"/>
  <c r="AO581" i="10"/>
  <c r="AP581" i="10"/>
  <c r="AQ581" i="10"/>
  <c r="AJ582" i="10"/>
  <c r="AK582" i="10"/>
  <c r="AL582" i="10"/>
  <c r="AM582" i="10"/>
  <c r="AN582" i="10"/>
  <c r="AO582" i="10"/>
  <c r="AP582" i="10"/>
  <c r="AQ582" i="10"/>
  <c r="AJ583" i="10"/>
  <c r="AK583" i="10"/>
  <c r="AL583" i="10"/>
  <c r="AM583" i="10"/>
  <c r="AN583" i="10"/>
  <c r="AO583" i="10"/>
  <c r="AP583" i="10"/>
  <c r="AQ583" i="10"/>
  <c r="AJ584" i="10"/>
  <c r="AK584" i="10"/>
  <c r="AL584" i="10"/>
  <c r="AM584" i="10"/>
  <c r="AN584" i="10"/>
  <c r="AO584" i="10"/>
  <c r="AP584" i="10"/>
  <c r="AQ584" i="10"/>
  <c r="AJ585" i="10"/>
  <c r="AK585" i="10"/>
  <c r="AL585" i="10"/>
  <c r="AM585" i="10"/>
  <c r="AN585" i="10"/>
  <c r="AO585" i="10"/>
  <c r="AP585" i="10"/>
  <c r="AQ585" i="10"/>
  <c r="AJ586" i="10"/>
  <c r="AK586" i="10"/>
  <c r="AL586" i="10"/>
  <c r="AM586" i="10"/>
  <c r="AN586" i="10"/>
  <c r="AO586" i="10"/>
  <c r="AP586" i="10"/>
  <c r="AQ586" i="10"/>
  <c r="AJ587" i="10"/>
  <c r="AK587" i="10"/>
  <c r="AL587" i="10"/>
  <c r="AM587" i="10"/>
  <c r="AN587" i="10"/>
  <c r="AO587" i="10"/>
  <c r="AP587" i="10"/>
  <c r="AQ587" i="10"/>
  <c r="AJ588" i="10"/>
  <c r="AK588" i="10"/>
  <c r="AL588" i="10"/>
  <c r="AM588" i="10"/>
  <c r="AN588" i="10"/>
  <c r="AO588" i="10"/>
  <c r="AP588" i="10"/>
  <c r="AQ588" i="10"/>
  <c r="AJ589" i="10"/>
  <c r="AK589" i="10"/>
  <c r="AL589" i="10"/>
  <c r="AM589" i="10"/>
  <c r="AN589" i="10"/>
  <c r="AO589" i="10"/>
  <c r="AP589" i="10"/>
  <c r="AQ589" i="10"/>
  <c r="AJ590" i="10"/>
  <c r="AK590" i="10"/>
  <c r="AL590" i="10"/>
  <c r="AM590" i="10"/>
  <c r="AN590" i="10"/>
  <c r="AO590" i="10"/>
  <c r="AP590" i="10"/>
  <c r="AQ590" i="10"/>
  <c r="AJ591" i="10"/>
  <c r="AK591" i="10"/>
  <c r="AL591" i="10"/>
  <c r="AM591" i="10"/>
  <c r="AN591" i="10"/>
  <c r="AO591" i="10"/>
  <c r="AP591" i="10"/>
  <c r="AQ591" i="10"/>
  <c r="AJ592" i="10"/>
  <c r="AK592" i="10"/>
  <c r="AL592" i="10"/>
  <c r="AM592" i="10"/>
  <c r="AN592" i="10"/>
  <c r="AO592" i="10"/>
  <c r="AP592" i="10"/>
  <c r="AQ592" i="10"/>
  <c r="AJ593" i="10"/>
  <c r="AK593" i="10"/>
  <c r="AL593" i="10"/>
  <c r="AM593" i="10"/>
  <c r="AN593" i="10"/>
  <c r="AO593" i="10"/>
  <c r="AP593" i="10"/>
  <c r="AQ593" i="10"/>
  <c r="AJ594" i="10"/>
  <c r="AK594" i="10"/>
  <c r="AL594" i="10"/>
  <c r="AM594" i="10"/>
  <c r="AN594" i="10"/>
  <c r="AO594" i="10"/>
  <c r="AP594" i="10"/>
  <c r="AQ594" i="10"/>
  <c r="AJ595" i="10"/>
  <c r="AK595" i="10"/>
  <c r="AL595" i="10"/>
  <c r="AM595" i="10"/>
  <c r="AN595" i="10"/>
  <c r="AO595" i="10"/>
  <c r="AP595" i="10"/>
  <c r="AQ595" i="10"/>
  <c r="AJ596" i="10"/>
  <c r="AK596" i="10"/>
  <c r="AL596" i="10"/>
  <c r="AM596" i="10"/>
  <c r="AN596" i="10"/>
  <c r="AO596" i="10"/>
  <c r="AP596" i="10"/>
  <c r="AQ596" i="10"/>
  <c r="AJ597" i="10"/>
  <c r="AK597" i="10"/>
  <c r="AL597" i="10"/>
  <c r="AM597" i="10"/>
  <c r="AN597" i="10"/>
  <c r="AO597" i="10"/>
  <c r="AP597" i="10"/>
  <c r="AQ597" i="10"/>
  <c r="AJ598" i="10"/>
  <c r="AK598" i="10"/>
  <c r="AL598" i="10"/>
  <c r="AM598" i="10"/>
  <c r="AN598" i="10"/>
  <c r="AO598" i="10"/>
  <c r="AP598" i="10"/>
  <c r="AQ598" i="10"/>
  <c r="AJ599" i="10"/>
  <c r="AK599" i="10"/>
  <c r="AL599" i="10"/>
  <c r="AM599" i="10"/>
  <c r="AN599" i="10"/>
  <c r="AO599" i="10"/>
  <c r="AP599" i="10"/>
  <c r="AQ599" i="10"/>
  <c r="AJ600" i="10"/>
  <c r="AK600" i="10"/>
  <c r="AL600" i="10"/>
  <c r="AM600" i="10"/>
  <c r="AN600" i="10"/>
  <c r="AO600" i="10"/>
  <c r="AP600" i="10"/>
  <c r="AQ600" i="10"/>
  <c r="AJ601" i="10"/>
  <c r="AK601" i="10"/>
  <c r="AL601" i="10"/>
  <c r="AM601" i="10"/>
  <c r="AN601" i="10"/>
  <c r="AO601" i="10"/>
  <c r="AP601" i="10"/>
  <c r="AQ601" i="10"/>
  <c r="AJ602" i="10"/>
  <c r="AK602" i="10"/>
  <c r="AL602" i="10"/>
  <c r="AM602" i="10"/>
  <c r="AN602" i="10"/>
  <c r="AO602" i="10"/>
  <c r="AP602" i="10"/>
  <c r="AQ602" i="10"/>
  <c r="AJ603" i="10"/>
  <c r="AK603" i="10"/>
  <c r="AL603" i="10"/>
  <c r="AM603" i="10"/>
  <c r="AN603" i="10"/>
  <c r="AO603" i="10"/>
  <c r="AP603" i="10"/>
  <c r="AQ603" i="10"/>
  <c r="AJ604" i="10"/>
  <c r="AK604" i="10"/>
  <c r="AL604" i="10"/>
  <c r="AM604" i="10"/>
  <c r="AN604" i="10"/>
  <c r="AO604" i="10"/>
  <c r="AP604" i="10"/>
  <c r="AQ604" i="10"/>
  <c r="AJ605" i="10"/>
  <c r="AK605" i="10"/>
  <c r="AL605" i="10"/>
  <c r="AM605" i="10"/>
  <c r="AN605" i="10"/>
  <c r="AO605" i="10"/>
  <c r="AP605" i="10"/>
  <c r="AQ605" i="10"/>
  <c r="AJ606" i="10"/>
  <c r="AK606" i="10"/>
  <c r="AL606" i="10"/>
  <c r="AM606" i="10"/>
  <c r="AN606" i="10"/>
  <c r="AO606" i="10"/>
  <c r="AP606" i="10"/>
  <c r="AQ606" i="10"/>
  <c r="AJ607" i="10"/>
  <c r="AK607" i="10"/>
  <c r="AL607" i="10"/>
  <c r="AM607" i="10"/>
  <c r="AN607" i="10"/>
  <c r="AO607" i="10"/>
  <c r="AP607" i="10"/>
  <c r="AQ607" i="10"/>
  <c r="AJ608" i="10"/>
  <c r="AK608" i="10"/>
  <c r="AL608" i="10"/>
  <c r="AM608" i="10"/>
  <c r="AN608" i="10"/>
  <c r="AO608" i="10"/>
  <c r="AP608" i="10"/>
  <c r="AQ608" i="10"/>
  <c r="AJ609" i="10"/>
  <c r="AK609" i="10"/>
  <c r="AL609" i="10"/>
  <c r="AM609" i="10"/>
  <c r="AN609" i="10"/>
  <c r="AO609" i="10"/>
  <c r="AP609" i="10"/>
  <c r="AQ609" i="10"/>
  <c r="AJ610" i="10"/>
  <c r="AK610" i="10"/>
  <c r="AL610" i="10"/>
  <c r="AM610" i="10"/>
  <c r="AN610" i="10"/>
  <c r="AO610" i="10"/>
  <c r="AP610" i="10"/>
  <c r="AQ610" i="10"/>
  <c r="AJ611" i="10"/>
  <c r="AK611" i="10"/>
  <c r="AL611" i="10"/>
  <c r="AM611" i="10"/>
  <c r="AN611" i="10"/>
  <c r="AO611" i="10"/>
  <c r="AP611" i="10"/>
  <c r="AQ611" i="10"/>
  <c r="AJ612" i="10"/>
  <c r="AK612" i="10"/>
  <c r="AL612" i="10"/>
  <c r="AM612" i="10"/>
  <c r="AN612" i="10"/>
  <c r="AO612" i="10"/>
  <c r="AP612" i="10"/>
  <c r="AQ612" i="10"/>
  <c r="AJ613" i="10"/>
  <c r="AK613" i="10"/>
  <c r="AL613" i="10"/>
  <c r="AM613" i="10"/>
  <c r="AN613" i="10"/>
  <c r="AO613" i="10"/>
  <c r="AP613" i="10"/>
  <c r="AQ613" i="10"/>
  <c r="AJ614" i="10"/>
  <c r="AK614" i="10"/>
  <c r="AL614" i="10"/>
  <c r="AM614" i="10"/>
  <c r="AN614" i="10"/>
  <c r="AO614" i="10"/>
  <c r="AP614" i="10"/>
  <c r="AQ614" i="10"/>
  <c r="AJ615" i="10"/>
  <c r="AK615" i="10"/>
  <c r="AL615" i="10"/>
  <c r="AM615" i="10"/>
  <c r="AN615" i="10"/>
  <c r="AO615" i="10"/>
  <c r="AP615" i="10"/>
  <c r="AQ615" i="10"/>
  <c r="AJ616" i="10"/>
  <c r="AK616" i="10"/>
  <c r="AL616" i="10"/>
  <c r="AM616" i="10"/>
  <c r="AN616" i="10"/>
  <c r="AO616" i="10"/>
  <c r="AP616" i="10"/>
  <c r="AQ616" i="10"/>
  <c r="AJ617" i="10"/>
  <c r="AK617" i="10"/>
  <c r="AL617" i="10"/>
  <c r="AM617" i="10"/>
  <c r="AN617" i="10"/>
  <c r="AO617" i="10"/>
  <c r="AP617" i="10"/>
  <c r="AQ617" i="10"/>
  <c r="AJ618" i="10"/>
  <c r="AK618" i="10"/>
  <c r="AL618" i="10"/>
  <c r="AM618" i="10"/>
  <c r="AN618" i="10"/>
  <c r="AO618" i="10"/>
  <c r="AP618" i="10"/>
  <c r="AQ618" i="10"/>
  <c r="AJ619" i="10"/>
  <c r="AK619" i="10"/>
  <c r="AL619" i="10"/>
  <c r="AM619" i="10"/>
  <c r="AN619" i="10"/>
  <c r="AO619" i="10"/>
  <c r="AP619" i="10"/>
  <c r="AQ619" i="10"/>
  <c r="AJ620" i="10"/>
  <c r="AK620" i="10"/>
  <c r="AL620" i="10"/>
  <c r="AM620" i="10"/>
  <c r="AN620" i="10"/>
  <c r="AO620" i="10"/>
  <c r="AP620" i="10"/>
  <c r="AQ620" i="10"/>
  <c r="AJ621" i="10"/>
  <c r="AK621" i="10"/>
  <c r="AL621" i="10"/>
  <c r="AM621" i="10"/>
  <c r="AN621" i="10"/>
  <c r="AO621" i="10"/>
  <c r="AP621" i="10"/>
  <c r="AQ621" i="10"/>
  <c r="AJ622" i="10"/>
  <c r="AK622" i="10"/>
  <c r="AL622" i="10"/>
  <c r="AM622" i="10"/>
  <c r="AN622" i="10"/>
  <c r="AO622" i="10"/>
  <c r="AP622" i="10"/>
  <c r="AQ622" i="10"/>
  <c r="AJ623" i="10"/>
  <c r="AK623" i="10"/>
  <c r="AL623" i="10"/>
  <c r="AM623" i="10"/>
  <c r="AN623" i="10"/>
  <c r="AO623" i="10"/>
  <c r="AP623" i="10"/>
  <c r="AQ623" i="10"/>
  <c r="AJ624" i="10"/>
  <c r="AK624" i="10"/>
  <c r="AL624" i="10"/>
  <c r="AM624" i="10"/>
  <c r="AN624" i="10"/>
  <c r="AO624" i="10"/>
  <c r="AP624" i="10"/>
  <c r="AQ624" i="10"/>
  <c r="AJ625" i="10"/>
  <c r="AK625" i="10"/>
  <c r="AL625" i="10"/>
  <c r="AM625" i="10"/>
  <c r="AN625" i="10"/>
  <c r="AO625" i="10"/>
  <c r="AP625" i="10"/>
  <c r="AQ625" i="10"/>
  <c r="AJ626" i="10"/>
  <c r="AK626" i="10"/>
  <c r="AL626" i="10"/>
  <c r="AM626" i="10"/>
  <c r="AN626" i="10"/>
  <c r="AO626" i="10"/>
  <c r="AP626" i="10"/>
  <c r="AQ626" i="10"/>
  <c r="AJ627" i="10"/>
  <c r="AK627" i="10"/>
  <c r="AL627" i="10"/>
  <c r="AM627" i="10"/>
  <c r="AN627" i="10"/>
  <c r="AO627" i="10"/>
  <c r="AP627" i="10"/>
  <c r="AQ627" i="10"/>
  <c r="AJ628" i="10"/>
  <c r="AK628" i="10"/>
  <c r="AL628" i="10"/>
  <c r="AM628" i="10"/>
  <c r="AN628" i="10"/>
  <c r="AO628" i="10"/>
  <c r="AP628" i="10"/>
  <c r="AQ628" i="10"/>
  <c r="AJ629" i="10"/>
  <c r="AK629" i="10"/>
  <c r="AL629" i="10"/>
  <c r="AM629" i="10"/>
  <c r="AN629" i="10"/>
  <c r="AO629" i="10"/>
  <c r="AP629" i="10"/>
  <c r="AQ629" i="10"/>
  <c r="AJ630" i="10"/>
  <c r="AK630" i="10"/>
  <c r="AL630" i="10"/>
  <c r="AM630" i="10"/>
  <c r="AN630" i="10"/>
  <c r="AO630" i="10"/>
  <c r="AP630" i="10"/>
  <c r="AQ630" i="10"/>
  <c r="AJ631" i="10"/>
  <c r="AK631" i="10"/>
  <c r="AL631" i="10"/>
  <c r="AM631" i="10"/>
  <c r="AN631" i="10"/>
  <c r="AO631" i="10"/>
  <c r="AP631" i="10"/>
  <c r="AQ631" i="10"/>
  <c r="AJ632" i="10"/>
  <c r="AK632" i="10"/>
  <c r="AL632" i="10"/>
  <c r="AM632" i="10"/>
  <c r="AN632" i="10"/>
  <c r="AO632" i="10"/>
  <c r="AP632" i="10"/>
  <c r="AQ632" i="10"/>
  <c r="AJ633" i="10"/>
  <c r="AK633" i="10"/>
  <c r="AL633" i="10"/>
  <c r="AM633" i="10"/>
  <c r="AN633" i="10"/>
  <c r="AO633" i="10"/>
  <c r="AP633" i="10"/>
  <c r="AQ633" i="10"/>
  <c r="AJ634" i="10"/>
  <c r="AK634" i="10"/>
  <c r="AL634" i="10"/>
  <c r="AM634" i="10"/>
  <c r="AN634" i="10"/>
  <c r="AO634" i="10"/>
  <c r="AP634" i="10"/>
  <c r="AQ634" i="10"/>
  <c r="AJ635" i="10"/>
  <c r="AK635" i="10"/>
  <c r="AL635" i="10"/>
  <c r="AM635" i="10"/>
  <c r="AN635" i="10"/>
  <c r="AO635" i="10"/>
  <c r="AP635" i="10"/>
  <c r="AQ635" i="10"/>
  <c r="AJ636" i="10"/>
  <c r="AK636" i="10"/>
  <c r="AL636" i="10"/>
  <c r="AM636" i="10"/>
  <c r="AN636" i="10"/>
  <c r="AO636" i="10"/>
  <c r="AP636" i="10"/>
  <c r="AQ636" i="10"/>
  <c r="AJ637" i="10"/>
  <c r="AK637" i="10"/>
  <c r="AL637" i="10"/>
  <c r="AM637" i="10"/>
  <c r="AN637" i="10"/>
  <c r="AO637" i="10"/>
  <c r="AP637" i="10"/>
  <c r="AQ637" i="10"/>
  <c r="AJ638" i="10"/>
  <c r="AK638" i="10"/>
  <c r="AL638" i="10"/>
  <c r="AM638" i="10"/>
  <c r="AN638" i="10"/>
  <c r="AO638" i="10"/>
  <c r="AP638" i="10"/>
  <c r="AQ638" i="10"/>
  <c r="AJ639" i="10"/>
  <c r="AK639" i="10"/>
  <c r="AL639" i="10"/>
  <c r="AM639" i="10"/>
  <c r="AN639" i="10"/>
  <c r="AO639" i="10"/>
  <c r="AP639" i="10"/>
  <c r="AQ639" i="10"/>
  <c r="AJ640" i="10"/>
  <c r="AK640" i="10"/>
  <c r="AL640" i="10"/>
  <c r="AM640" i="10"/>
  <c r="AN640" i="10"/>
  <c r="AO640" i="10"/>
  <c r="AP640" i="10"/>
  <c r="AQ640" i="10"/>
  <c r="AJ641" i="10"/>
  <c r="AK641" i="10"/>
  <c r="AL641" i="10"/>
  <c r="AM641" i="10"/>
  <c r="AN641" i="10"/>
  <c r="AO641" i="10"/>
  <c r="AP641" i="10"/>
  <c r="AQ641" i="10"/>
  <c r="AJ642" i="10"/>
  <c r="AK642" i="10"/>
  <c r="AL642" i="10"/>
  <c r="AM642" i="10"/>
  <c r="AN642" i="10"/>
  <c r="AO642" i="10"/>
  <c r="AP642" i="10"/>
  <c r="AQ642" i="10"/>
  <c r="AJ643" i="10"/>
  <c r="AK643" i="10"/>
  <c r="AL643" i="10"/>
  <c r="AM643" i="10"/>
  <c r="AN643" i="10"/>
  <c r="AO643" i="10"/>
  <c r="AP643" i="10"/>
  <c r="AQ643" i="10"/>
  <c r="AJ644" i="10"/>
  <c r="AK644" i="10"/>
  <c r="AL644" i="10"/>
  <c r="AM644" i="10"/>
  <c r="AN644" i="10"/>
  <c r="AO644" i="10"/>
  <c r="AP644" i="10"/>
  <c r="AQ644" i="10"/>
  <c r="AJ645" i="10"/>
  <c r="AK645" i="10"/>
  <c r="AL645" i="10"/>
  <c r="AM645" i="10"/>
  <c r="AN645" i="10"/>
  <c r="AO645" i="10"/>
  <c r="AP645" i="10"/>
  <c r="AQ645" i="10"/>
  <c r="AJ646" i="10"/>
  <c r="AK646" i="10"/>
  <c r="AL646" i="10"/>
  <c r="AM646" i="10"/>
  <c r="AN646" i="10"/>
  <c r="AO646" i="10"/>
  <c r="AP646" i="10"/>
  <c r="AQ646" i="10"/>
  <c r="AJ647" i="10"/>
  <c r="AK647" i="10"/>
  <c r="AL647" i="10"/>
  <c r="AM647" i="10"/>
  <c r="AN647" i="10"/>
  <c r="AO647" i="10"/>
  <c r="AP647" i="10"/>
  <c r="AQ647" i="10"/>
  <c r="AJ648" i="10"/>
  <c r="AK648" i="10"/>
  <c r="AL648" i="10"/>
  <c r="AM648" i="10"/>
  <c r="AN648" i="10"/>
  <c r="AO648" i="10"/>
  <c r="AP648" i="10"/>
  <c r="AQ648" i="10"/>
  <c r="AJ649" i="10"/>
  <c r="AK649" i="10"/>
  <c r="AL649" i="10"/>
  <c r="AM649" i="10"/>
  <c r="AN649" i="10"/>
  <c r="AO649" i="10"/>
  <c r="AP649" i="10"/>
  <c r="AQ649" i="10"/>
  <c r="AJ650" i="10"/>
  <c r="AK650" i="10"/>
  <c r="AL650" i="10"/>
  <c r="AM650" i="10"/>
  <c r="AN650" i="10"/>
  <c r="AO650" i="10"/>
  <c r="AP650" i="10"/>
  <c r="AQ650" i="10"/>
  <c r="AJ651" i="10"/>
  <c r="AK651" i="10"/>
  <c r="AL651" i="10"/>
  <c r="AM651" i="10"/>
  <c r="AN651" i="10"/>
  <c r="AO651" i="10"/>
  <c r="AP651" i="10"/>
  <c r="AQ651" i="10"/>
  <c r="AJ652" i="10"/>
  <c r="AK652" i="10"/>
  <c r="AL652" i="10"/>
  <c r="AM652" i="10"/>
  <c r="AN652" i="10"/>
  <c r="AO652" i="10"/>
  <c r="AP652" i="10"/>
  <c r="AQ652" i="10"/>
  <c r="AJ653" i="10"/>
  <c r="AK653" i="10"/>
  <c r="AL653" i="10"/>
  <c r="AM653" i="10"/>
  <c r="AN653" i="10"/>
  <c r="AO653" i="10"/>
  <c r="AP653" i="10"/>
  <c r="AQ653" i="10"/>
  <c r="AJ654" i="10"/>
  <c r="AK654" i="10"/>
  <c r="AL654" i="10"/>
  <c r="AM654" i="10"/>
  <c r="AN654" i="10"/>
  <c r="AO654" i="10"/>
  <c r="AP654" i="10"/>
  <c r="AQ654" i="10"/>
  <c r="AJ655" i="10"/>
  <c r="AK655" i="10"/>
  <c r="AL655" i="10"/>
  <c r="AM655" i="10"/>
  <c r="AN655" i="10"/>
  <c r="AO655" i="10"/>
  <c r="AP655" i="10"/>
  <c r="AQ655" i="10"/>
  <c r="AJ656" i="10"/>
  <c r="AK656" i="10"/>
  <c r="AL656" i="10"/>
  <c r="AM656" i="10"/>
  <c r="AN656" i="10"/>
  <c r="AO656" i="10"/>
  <c r="AP656" i="10"/>
  <c r="AQ656" i="10"/>
  <c r="AJ657" i="10"/>
  <c r="AK657" i="10"/>
  <c r="AL657" i="10"/>
  <c r="AM657" i="10"/>
  <c r="AN657" i="10"/>
  <c r="AO657" i="10"/>
  <c r="AP657" i="10"/>
  <c r="AQ657" i="10"/>
  <c r="AJ658" i="10"/>
  <c r="AK658" i="10"/>
  <c r="AL658" i="10"/>
  <c r="AM658" i="10"/>
  <c r="AN658" i="10"/>
  <c r="AO658" i="10"/>
  <c r="AP658" i="10"/>
  <c r="AQ658" i="10"/>
  <c r="AJ659" i="10"/>
  <c r="AK659" i="10"/>
  <c r="AL659" i="10"/>
  <c r="AM659" i="10"/>
  <c r="AN659" i="10"/>
  <c r="AO659" i="10"/>
  <c r="AP659" i="10"/>
  <c r="AQ659" i="10"/>
  <c r="AJ660" i="10"/>
  <c r="AK660" i="10"/>
  <c r="AL660" i="10"/>
  <c r="AM660" i="10"/>
  <c r="AN660" i="10"/>
  <c r="AO660" i="10"/>
  <c r="AP660" i="10"/>
  <c r="AQ660" i="10"/>
  <c r="AJ661" i="10"/>
  <c r="AK661" i="10"/>
  <c r="AL661" i="10"/>
  <c r="AM661" i="10"/>
  <c r="AN661" i="10"/>
  <c r="AO661" i="10"/>
  <c r="AP661" i="10"/>
  <c r="AQ661" i="10"/>
  <c r="AJ662" i="10"/>
  <c r="AK662" i="10"/>
  <c r="AL662" i="10"/>
  <c r="AM662" i="10"/>
  <c r="AN662" i="10"/>
  <c r="AO662" i="10"/>
  <c r="AP662" i="10"/>
  <c r="AQ662" i="10"/>
  <c r="AJ663" i="10"/>
  <c r="AK663" i="10"/>
  <c r="AL663" i="10"/>
  <c r="AM663" i="10"/>
  <c r="AN663" i="10"/>
  <c r="AO663" i="10"/>
  <c r="AP663" i="10"/>
  <c r="AQ663" i="10"/>
  <c r="AJ664" i="10"/>
  <c r="AK664" i="10"/>
  <c r="AL664" i="10"/>
  <c r="AM664" i="10"/>
  <c r="AN664" i="10"/>
  <c r="AO664" i="10"/>
  <c r="AP664" i="10"/>
  <c r="AQ664" i="10"/>
  <c r="AJ665" i="10"/>
  <c r="AK665" i="10"/>
  <c r="AL665" i="10"/>
  <c r="AM665" i="10"/>
  <c r="AN665" i="10"/>
  <c r="AO665" i="10"/>
  <c r="AP665" i="10"/>
  <c r="AQ665" i="10"/>
  <c r="AJ666" i="10"/>
  <c r="AK666" i="10"/>
  <c r="AL666" i="10"/>
  <c r="AM666" i="10"/>
  <c r="AN666" i="10"/>
  <c r="AO666" i="10"/>
  <c r="AP666" i="10"/>
  <c r="AQ666" i="10"/>
  <c r="AJ667" i="10"/>
  <c r="AK667" i="10"/>
  <c r="AL667" i="10"/>
  <c r="AM667" i="10"/>
  <c r="AN667" i="10"/>
  <c r="AO667" i="10"/>
  <c r="AP667" i="10"/>
  <c r="AQ667" i="10"/>
  <c r="AJ668" i="10"/>
  <c r="AK668" i="10"/>
  <c r="AL668" i="10"/>
  <c r="AM668" i="10"/>
  <c r="AN668" i="10"/>
  <c r="AO668" i="10"/>
  <c r="AP668" i="10"/>
  <c r="AQ668" i="10"/>
  <c r="AJ669" i="10"/>
  <c r="AK669" i="10"/>
  <c r="AL669" i="10"/>
  <c r="AM669" i="10"/>
  <c r="AN669" i="10"/>
  <c r="AO669" i="10"/>
  <c r="AP669" i="10"/>
  <c r="AQ669" i="10"/>
  <c r="AJ670" i="10"/>
  <c r="AK670" i="10"/>
  <c r="AL670" i="10"/>
  <c r="AM670" i="10"/>
  <c r="AN670" i="10"/>
  <c r="AO670" i="10"/>
  <c r="AP670" i="10"/>
  <c r="AQ670" i="10"/>
  <c r="AJ671" i="10"/>
  <c r="AK671" i="10"/>
  <c r="AL671" i="10"/>
  <c r="AM671" i="10"/>
  <c r="AN671" i="10"/>
  <c r="AO671" i="10"/>
  <c r="AP671" i="10"/>
  <c r="AQ671" i="10"/>
  <c r="AJ672" i="10"/>
  <c r="AK672" i="10"/>
  <c r="AL672" i="10"/>
  <c r="AM672" i="10"/>
  <c r="AN672" i="10"/>
  <c r="AO672" i="10"/>
  <c r="AP672" i="10"/>
  <c r="AQ672" i="10"/>
  <c r="AJ673" i="10"/>
  <c r="AK673" i="10"/>
  <c r="AL673" i="10"/>
  <c r="AM673" i="10"/>
  <c r="AN673" i="10"/>
  <c r="AO673" i="10"/>
  <c r="AP673" i="10"/>
  <c r="AQ673" i="10"/>
  <c r="AJ674" i="10"/>
  <c r="AK674" i="10"/>
  <c r="AL674" i="10"/>
  <c r="AM674" i="10"/>
  <c r="AN674" i="10"/>
  <c r="AO674" i="10"/>
  <c r="AP674" i="10"/>
  <c r="AQ674" i="10"/>
  <c r="AJ675" i="10"/>
  <c r="AK675" i="10"/>
  <c r="AL675" i="10"/>
  <c r="AM675" i="10"/>
  <c r="AN675" i="10"/>
  <c r="AO675" i="10"/>
  <c r="AP675" i="10"/>
  <c r="AQ675" i="10"/>
  <c r="AJ676" i="10"/>
  <c r="AK676" i="10"/>
  <c r="AL676" i="10"/>
  <c r="AM676" i="10"/>
  <c r="AN676" i="10"/>
  <c r="AO676" i="10"/>
  <c r="AP676" i="10"/>
  <c r="AQ676" i="10"/>
  <c r="AJ677" i="10"/>
  <c r="AK677" i="10"/>
  <c r="AL677" i="10"/>
  <c r="AM677" i="10"/>
  <c r="AN677" i="10"/>
  <c r="AO677" i="10"/>
  <c r="AP677" i="10"/>
  <c r="AQ677" i="10"/>
  <c r="AJ678" i="10"/>
  <c r="AK678" i="10"/>
  <c r="AL678" i="10"/>
  <c r="AM678" i="10"/>
  <c r="AN678" i="10"/>
  <c r="AO678" i="10"/>
  <c r="AP678" i="10"/>
  <c r="AQ678" i="10"/>
  <c r="AJ679" i="10"/>
  <c r="AK679" i="10"/>
  <c r="AL679" i="10"/>
  <c r="AM679" i="10"/>
  <c r="AN679" i="10"/>
  <c r="AO679" i="10"/>
  <c r="AP679" i="10"/>
  <c r="AQ679" i="10"/>
  <c r="AJ680" i="10"/>
  <c r="AK680" i="10"/>
  <c r="AL680" i="10"/>
  <c r="AM680" i="10"/>
  <c r="AN680" i="10"/>
  <c r="AO680" i="10"/>
  <c r="AP680" i="10"/>
  <c r="AQ680" i="10"/>
  <c r="AJ681" i="10"/>
  <c r="AK681" i="10"/>
  <c r="AL681" i="10"/>
  <c r="AM681" i="10"/>
  <c r="AN681" i="10"/>
  <c r="AO681" i="10"/>
  <c r="AP681" i="10"/>
  <c r="AQ681" i="10"/>
  <c r="AJ682" i="10"/>
  <c r="AK682" i="10"/>
  <c r="AL682" i="10"/>
  <c r="AM682" i="10"/>
  <c r="AN682" i="10"/>
  <c r="AO682" i="10"/>
  <c r="AP682" i="10"/>
  <c r="AQ682" i="10"/>
  <c r="AJ683" i="10"/>
  <c r="AK683" i="10"/>
  <c r="AL683" i="10"/>
  <c r="AM683" i="10"/>
  <c r="AN683" i="10"/>
  <c r="AO683" i="10"/>
  <c r="AP683" i="10"/>
  <c r="AQ683" i="10"/>
  <c r="AJ684" i="10"/>
  <c r="AK684" i="10"/>
  <c r="AL684" i="10"/>
  <c r="AM684" i="10"/>
  <c r="AN684" i="10"/>
  <c r="AO684" i="10"/>
  <c r="AP684" i="10"/>
  <c r="AQ684" i="10"/>
  <c r="AJ685" i="10"/>
  <c r="AK685" i="10"/>
  <c r="AL685" i="10"/>
  <c r="AM685" i="10"/>
  <c r="AN685" i="10"/>
  <c r="AO685" i="10"/>
  <c r="AP685" i="10"/>
  <c r="AQ685" i="10"/>
  <c r="AJ686" i="10"/>
  <c r="AK686" i="10"/>
  <c r="AL686" i="10"/>
  <c r="AM686" i="10"/>
  <c r="AN686" i="10"/>
  <c r="AO686" i="10"/>
  <c r="AP686" i="10"/>
  <c r="AQ686" i="10"/>
  <c r="AJ687" i="10"/>
  <c r="AK687" i="10"/>
  <c r="AL687" i="10"/>
  <c r="AM687" i="10"/>
  <c r="AN687" i="10"/>
  <c r="AO687" i="10"/>
  <c r="AP687" i="10"/>
  <c r="AQ687" i="10"/>
  <c r="AJ688" i="10"/>
  <c r="AK688" i="10"/>
  <c r="AL688" i="10"/>
  <c r="AM688" i="10"/>
  <c r="AN688" i="10"/>
  <c r="AO688" i="10"/>
  <c r="AP688" i="10"/>
  <c r="AQ688" i="10"/>
  <c r="AJ689" i="10"/>
  <c r="AK689" i="10"/>
  <c r="AL689" i="10"/>
  <c r="AM689" i="10"/>
  <c r="AN689" i="10"/>
  <c r="AO689" i="10"/>
  <c r="AP689" i="10"/>
  <c r="AQ689" i="10"/>
  <c r="AJ690" i="10"/>
  <c r="AK690" i="10"/>
  <c r="AL690" i="10"/>
  <c r="AM690" i="10"/>
  <c r="AN690" i="10"/>
  <c r="AO690" i="10"/>
  <c r="AP690" i="10"/>
  <c r="AQ690" i="10"/>
  <c r="AJ691" i="10"/>
  <c r="AK691" i="10"/>
  <c r="AL691" i="10"/>
  <c r="AM691" i="10"/>
  <c r="AN691" i="10"/>
  <c r="AO691" i="10"/>
  <c r="AP691" i="10"/>
  <c r="AQ691" i="10"/>
  <c r="AJ692" i="10"/>
  <c r="AK692" i="10"/>
  <c r="AL692" i="10"/>
  <c r="AM692" i="10"/>
  <c r="AN692" i="10"/>
  <c r="AO692" i="10"/>
  <c r="AP692" i="10"/>
  <c r="AQ692" i="10"/>
  <c r="AJ693" i="10"/>
  <c r="AK693" i="10"/>
  <c r="AL693" i="10"/>
  <c r="AM693" i="10"/>
  <c r="AN693" i="10"/>
  <c r="AO693" i="10"/>
  <c r="AP693" i="10"/>
  <c r="AQ693" i="10"/>
  <c r="AJ694" i="10"/>
  <c r="AK694" i="10"/>
  <c r="AL694" i="10"/>
  <c r="AM694" i="10"/>
  <c r="AN694" i="10"/>
  <c r="AO694" i="10"/>
  <c r="AP694" i="10"/>
  <c r="AQ694" i="10"/>
  <c r="AJ695" i="10"/>
  <c r="AK695" i="10"/>
  <c r="AL695" i="10"/>
  <c r="AM695" i="10"/>
  <c r="AN695" i="10"/>
  <c r="AO695" i="10"/>
  <c r="AP695" i="10"/>
  <c r="AQ695" i="10"/>
  <c r="AJ696" i="10"/>
  <c r="AK696" i="10"/>
  <c r="AL696" i="10"/>
  <c r="AM696" i="10"/>
  <c r="AN696" i="10"/>
  <c r="AO696" i="10"/>
  <c r="AP696" i="10"/>
  <c r="AQ696" i="10"/>
  <c r="AJ697" i="10"/>
  <c r="AK697" i="10"/>
  <c r="AL697" i="10"/>
  <c r="AM697" i="10"/>
  <c r="AN697" i="10"/>
  <c r="AO697" i="10"/>
  <c r="AP697" i="10"/>
  <c r="AQ697" i="10"/>
  <c r="AJ698" i="10"/>
  <c r="AK698" i="10"/>
  <c r="AL698" i="10"/>
  <c r="AM698" i="10"/>
  <c r="AN698" i="10"/>
  <c r="AO698" i="10"/>
  <c r="AP698" i="10"/>
  <c r="AQ698" i="10"/>
  <c r="AJ699" i="10"/>
  <c r="AK699" i="10"/>
  <c r="AL699" i="10"/>
  <c r="AM699" i="10"/>
  <c r="AN699" i="10"/>
  <c r="AO699" i="10"/>
  <c r="AP699" i="10"/>
  <c r="AQ699" i="10"/>
  <c r="AJ700" i="10"/>
  <c r="AK700" i="10"/>
  <c r="AL700" i="10"/>
  <c r="AM700" i="10"/>
  <c r="AN700" i="10"/>
  <c r="AO700" i="10"/>
  <c r="AP700" i="10"/>
  <c r="AQ700" i="10"/>
  <c r="AJ701" i="10"/>
  <c r="AK701" i="10"/>
  <c r="AL701" i="10"/>
  <c r="AM701" i="10"/>
  <c r="AN701" i="10"/>
  <c r="AO701" i="10"/>
  <c r="AP701" i="10"/>
  <c r="AQ701" i="10"/>
  <c r="AJ702" i="10"/>
  <c r="AK702" i="10"/>
  <c r="AL702" i="10"/>
  <c r="AM702" i="10"/>
  <c r="AN702" i="10"/>
  <c r="AO702" i="10"/>
  <c r="AP702" i="10"/>
  <c r="AQ702" i="10"/>
  <c r="AJ703" i="10"/>
  <c r="AK703" i="10"/>
  <c r="AL703" i="10"/>
  <c r="AM703" i="10"/>
  <c r="AN703" i="10"/>
  <c r="AO703" i="10"/>
  <c r="AP703" i="10"/>
  <c r="AQ703" i="10"/>
  <c r="AJ704" i="10"/>
  <c r="AK704" i="10"/>
  <c r="AL704" i="10"/>
  <c r="AM704" i="10"/>
  <c r="AN704" i="10"/>
  <c r="AO704" i="10"/>
  <c r="AP704" i="10"/>
  <c r="AQ704" i="10"/>
  <c r="AJ705" i="10"/>
  <c r="AK705" i="10"/>
  <c r="AL705" i="10"/>
  <c r="AM705" i="10"/>
  <c r="AN705" i="10"/>
  <c r="AO705" i="10"/>
  <c r="AP705" i="10"/>
  <c r="AQ705" i="10"/>
  <c r="AJ706" i="10"/>
  <c r="AK706" i="10"/>
  <c r="AL706" i="10"/>
  <c r="AM706" i="10"/>
  <c r="AN706" i="10"/>
  <c r="AO706" i="10"/>
  <c r="AP706" i="10"/>
  <c r="AQ706" i="10"/>
  <c r="AJ707" i="10"/>
  <c r="AK707" i="10"/>
  <c r="AL707" i="10"/>
  <c r="AM707" i="10"/>
  <c r="AN707" i="10"/>
  <c r="AO707" i="10"/>
  <c r="AP707" i="10"/>
  <c r="AQ707" i="10"/>
  <c r="AJ708" i="10"/>
  <c r="AK708" i="10"/>
  <c r="AL708" i="10"/>
  <c r="AM708" i="10"/>
  <c r="AN708" i="10"/>
  <c r="AO708" i="10"/>
  <c r="AP708" i="10"/>
  <c r="AQ708" i="10"/>
  <c r="AJ709" i="10"/>
  <c r="AK709" i="10"/>
  <c r="AL709" i="10"/>
  <c r="AM709" i="10"/>
  <c r="AN709" i="10"/>
  <c r="AO709" i="10"/>
  <c r="AP709" i="10"/>
  <c r="AQ709" i="10"/>
  <c r="AJ710" i="10"/>
  <c r="AK710" i="10"/>
  <c r="AL710" i="10"/>
  <c r="AM710" i="10"/>
  <c r="AN710" i="10"/>
  <c r="AO710" i="10"/>
  <c r="AP710" i="10"/>
  <c r="AQ710" i="10"/>
  <c r="AJ711" i="10"/>
  <c r="AK711" i="10"/>
  <c r="AL711" i="10"/>
  <c r="AM711" i="10"/>
  <c r="AN711" i="10"/>
  <c r="AO711" i="10"/>
  <c r="AP711" i="10"/>
  <c r="AQ711" i="10"/>
  <c r="AJ712" i="10"/>
  <c r="AK712" i="10"/>
  <c r="AL712" i="10"/>
  <c r="AM712" i="10"/>
  <c r="AN712" i="10"/>
  <c r="AO712" i="10"/>
  <c r="AP712" i="10"/>
  <c r="AQ712" i="10"/>
  <c r="AJ713" i="10"/>
  <c r="AK713" i="10"/>
  <c r="AL713" i="10"/>
  <c r="AM713" i="10"/>
  <c r="AN713" i="10"/>
  <c r="AO713" i="10"/>
  <c r="AP713" i="10"/>
  <c r="AQ713" i="10"/>
  <c r="AJ714" i="10"/>
  <c r="AK714" i="10"/>
  <c r="AL714" i="10"/>
  <c r="AM714" i="10"/>
  <c r="AN714" i="10"/>
  <c r="AO714" i="10"/>
  <c r="AP714" i="10"/>
  <c r="AQ714" i="10"/>
  <c r="AJ715" i="10"/>
  <c r="AK715" i="10"/>
  <c r="AL715" i="10"/>
  <c r="AM715" i="10"/>
  <c r="AN715" i="10"/>
  <c r="AO715" i="10"/>
  <c r="AP715" i="10"/>
  <c r="AQ715" i="10"/>
  <c r="AJ716" i="10"/>
  <c r="AK716" i="10"/>
  <c r="AL716" i="10"/>
  <c r="AM716" i="10"/>
  <c r="AN716" i="10"/>
  <c r="AO716" i="10"/>
  <c r="AP716" i="10"/>
  <c r="AQ716" i="10"/>
  <c r="AJ717" i="10"/>
  <c r="AK717" i="10"/>
  <c r="AL717" i="10"/>
  <c r="AM717" i="10"/>
  <c r="AN717" i="10"/>
  <c r="AO717" i="10"/>
  <c r="AP717" i="10"/>
  <c r="AQ717" i="10"/>
  <c r="AJ718" i="10"/>
  <c r="AK718" i="10"/>
  <c r="AL718" i="10"/>
  <c r="AM718" i="10"/>
  <c r="AN718" i="10"/>
  <c r="AO718" i="10"/>
  <c r="AP718" i="10"/>
  <c r="AQ718" i="10"/>
  <c r="AJ719" i="10"/>
  <c r="AK719" i="10"/>
  <c r="AL719" i="10"/>
  <c r="AM719" i="10"/>
  <c r="AN719" i="10"/>
  <c r="AO719" i="10"/>
  <c r="AP719" i="10"/>
  <c r="AQ719" i="10"/>
  <c r="AJ720" i="10"/>
  <c r="AK720" i="10"/>
  <c r="AL720" i="10"/>
  <c r="AM720" i="10"/>
  <c r="AN720" i="10"/>
  <c r="AO720" i="10"/>
  <c r="AP720" i="10"/>
  <c r="AQ720" i="10"/>
  <c r="AJ721" i="10"/>
  <c r="AK721" i="10"/>
  <c r="AL721" i="10"/>
  <c r="AM721" i="10"/>
  <c r="AN721" i="10"/>
  <c r="AO721" i="10"/>
  <c r="AP721" i="10"/>
  <c r="AQ721" i="10"/>
  <c r="AJ722" i="10"/>
  <c r="AK722" i="10"/>
  <c r="AL722" i="10"/>
  <c r="AM722" i="10"/>
  <c r="AN722" i="10"/>
  <c r="AO722" i="10"/>
  <c r="AP722" i="10"/>
  <c r="AQ722" i="10"/>
  <c r="AJ723" i="10"/>
  <c r="AK723" i="10"/>
  <c r="AL723" i="10"/>
  <c r="AM723" i="10"/>
  <c r="AN723" i="10"/>
  <c r="AO723" i="10"/>
  <c r="AP723" i="10"/>
  <c r="AQ723" i="10"/>
  <c r="AJ724" i="10"/>
  <c r="AK724" i="10"/>
  <c r="AL724" i="10"/>
  <c r="AM724" i="10"/>
  <c r="AN724" i="10"/>
  <c r="AO724" i="10"/>
  <c r="AP724" i="10"/>
  <c r="AQ724" i="10"/>
  <c r="AJ725" i="10"/>
  <c r="AK725" i="10"/>
  <c r="AL725" i="10"/>
  <c r="AM725" i="10"/>
  <c r="AN725" i="10"/>
  <c r="AO725" i="10"/>
  <c r="AP725" i="10"/>
  <c r="AQ725" i="10"/>
  <c r="AJ726" i="10"/>
  <c r="AK726" i="10"/>
  <c r="AL726" i="10"/>
  <c r="AM726" i="10"/>
  <c r="AN726" i="10"/>
  <c r="AO726" i="10"/>
  <c r="AP726" i="10"/>
  <c r="AQ726" i="10"/>
  <c r="AJ727" i="10"/>
  <c r="AK727" i="10"/>
  <c r="AL727" i="10"/>
  <c r="AM727" i="10"/>
  <c r="AN727" i="10"/>
  <c r="AO727" i="10"/>
  <c r="AP727" i="10"/>
  <c r="AQ727" i="10"/>
  <c r="AJ728" i="10"/>
  <c r="AK728" i="10"/>
  <c r="AL728" i="10"/>
  <c r="AM728" i="10"/>
  <c r="AN728" i="10"/>
  <c r="AO728" i="10"/>
  <c r="AP728" i="10"/>
  <c r="AQ728" i="10"/>
  <c r="AJ729" i="10"/>
  <c r="AK729" i="10"/>
  <c r="AL729" i="10"/>
  <c r="AM729" i="10"/>
  <c r="AN729" i="10"/>
  <c r="AO729" i="10"/>
  <c r="AP729" i="10"/>
  <c r="AQ729" i="10"/>
  <c r="AJ730" i="10"/>
  <c r="AK730" i="10"/>
  <c r="AL730" i="10"/>
  <c r="AM730" i="10"/>
  <c r="AN730" i="10"/>
  <c r="AO730" i="10"/>
  <c r="AP730" i="10"/>
  <c r="AQ730" i="10"/>
  <c r="AJ731" i="10"/>
  <c r="AK731" i="10"/>
  <c r="AL731" i="10"/>
  <c r="AM731" i="10"/>
  <c r="AN731" i="10"/>
  <c r="AO731" i="10"/>
  <c r="AP731" i="10"/>
  <c r="AQ731" i="10"/>
  <c r="AJ732" i="10"/>
  <c r="AK732" i="10"/>
  <c r="AL732" i="10"/>
  <c r="AM732" i="10"/>
  <c r="AN732" i="10"/>
  <c r="AO732" i="10"/>
  <c r="AP732" i="10"/>
  <c r="AQ732" i="10"/>
  <c r="AJ733" i="10"/>
  <c r="AK733" i="10"/>
  <c r="AL733" i="10"/>
  <c r="AM733" i="10"/>
  <c r="AN733" i="10"/>
  <c r="AO733" i="10"/>
  <c r="AP733" i="10"/>
  <c r="AQ733" i="10"/>
  <c r="AJ734" i="10"/>
  <c r="AK734" i="10"/>
  <c r="AL734" i="10"/>
  <c r="AM734" i="10"/>
  <c r="AN734" i="10"/>
  <c r="AO734" i="10"/>
  <c r="AP734" i="10"/>
  <c r="AQ734" i="10"/>
  <c r="AJ735" i="10"/>
  <c r="AK735" i="10"/>
  <c r="AL735" i="10"/>
  <c r="AM735" i="10"/>
  <c r="AN735" i="10"/>
  <c r="AO735" i="10"/>
  <c r="AP735" i="10"/>
  <c r="AQ735" i="10"/>
  <c r="AJ736" i="10"/>
  <c r="AK736" i="10"/>
  <c r="AL736" i="10"/>
  <c r="AM736" i="10"/>
  <c r="AN736" i="10"/>
  <c r="AO736" i="10"/>
  <c r="AP736" i="10"/>
  <c r="AQ736" i="10"/>
  <c r="AJ737" i="10"/>
  <c r="AK737" i="10"/>
  <c r="AL737" i="10"/>
  <c r="AM737" i="10"/>
  <c r="AN737" i="10"/>
  <c r="AO737" i="10"/>
  <c r="AP737" i="10"/>
  <c r="AQ737" i="10"/>
  <c r="AJ738" i="10"/>
  <c r="AK738" i="10"/>
  <c r="AL738" i="10"/>
  <c r="AM738" i="10"/>
  <c r="AN738" i="10"/>
  <c r="AO738" i="10"/>
  <c r="AP738" i="10"/>
  <c r="AQ738" i="10"/>
  <c r="AJ739" i="10"/>
  <c r="AK739" i="10"/>
  <c r="AL739" i="10"/>
  <c r="AM739" i="10"/>
  <c r="AN739" i="10"/>
  <c r="AO739" i="10"/>
  <c r="AP739" i="10"/>
  <c r="AQ739" i="10"/>
  <c r="AJ740" i="10"/>
  <c r="AK740" i="10"/>
  <c r="AL740" i="10"/>
  <c r="AM740" i="10"/>
  <c r="AN740" i="10"/>
  <c r="AO740" i="10"/>
  <c r="AP740" i="10"/>
  <c r="AQ740" i="10"/>
  <c r="AJ741" i="10"/>
  <c r="AK741" i="10"/>
  <c r="AL741" i="10"/>
  <c r="AM741" i="10"/>
  <c r="AN741" i="10"/>
  <c r="AO741" i="10"/>
  <c r="AP741" i="10"/>
  <c r="AQ741" i="10"/>
  <c r="AJ742" i="10"/>
  <c r="AK742" i="10"/>
  <c r="AL742" i="10"/>
  <c r="AM742" i="10"/>
  <c r="AN742" i="10"/>
  <c r="AO742" i="10"/>
  <c r="AP742" i="10"/>
  <c r="AQ742" i="10"/>
  <c r="AJ743" i="10"/>
  <c r="AK743" i="10"/>
  <c r="AL743" i="10"/>
  <c r="AM743" i="10"/>
  <c r="AN743" i="10"/>
  <c r="AO743" i="10"/>
  <c r="AP743" i="10"/>
  <c r="AQ743" i="10"/>
  <c r="AJ744" i="10"/>
  <c r="AK744" i="10"/>
  <c r="AL744" i="10"/>
  <c r="AM744" i="10"/>
  <c r="AN744" i="10"/>
  <c r="AO744" i="10"/>
  <c r="AP744" i="10"/>
  <c r="AQ744" i="10"/>
  <c r="AJ745" i="10"/>
  <c r="AK745" i="10"/>
  <c r="AL745" i="10"/>
  <c r="AM745" i="10"/>
  <c r="AN745" i="10"/>
  <c r="AO745" i="10"/>
  <c r="AP745" i="10"/>
  <c r="AQ745" i="10"/>
  <c r="AJ746" i="10"/>
  <c r="AK746" i="10"/>
  <c r="AL746" i="10"/>
  <c r="AM746" i="10"/>
  <c r="AN746" i="10"/>
  <c r="AO746" i="10"/>
  <c r="AP746" i="10"/>
  <c r="AQ746" i="10"/>
  <c r="AJ747" i="10"/>
  <c r="AK747" i="10"/>
  <c r="AL747" i="10"/>
  <c r="AM747" i="10"/>
  <c r="AN747" i="10"/>
  <c r="AO747" i="10"/>
  <c r="AP747" i="10"/>
  <c r="AQ747" i="10"/>
  <c r="AJ748" i="10"/>
  <c r="AK748" i="10"/>
  <c r="AL748" i="10"/>
  <c r="AM748" i="10"/>
  <c r="AN748" i="10"/>
  <c r="AO748" i="10"/>
  <c r="AP748" i="10"/>
  <c r="AQ748" i="10"/>
  <c r="AJ749" i="10"/>
  <c r="AK749" i="10"/>
  <c r="AL749" i="10"/>
  <c r="AM749" i="10"/>
  <c r="AN749" i="10"/>
  <c r="AO749" i="10"/>
  <c r="AP749" i="10"/>
  <c r="AQ749" i="10"/>
  <c r="AJ750" i="10"/>
  <c r="AK750" i="10"/>
  <c r="AL750" i="10"/>
  <c r="AM750" i="10"/>
  <c r="AN750" i="10"/>
  <c r="AO750" i="10"/>
  <c r="AP750" i="10"/>
  <c r="AQ750" i="10"/>
  <c r="AJ751" i="10"/>
  <c r="AK751" i="10"/>
  <c r="AL751" i="10"/>
  <c r="AM751" i="10"/>
  <c r="AN751" i="10"/>
  <c r="AO751" i="10"/>
  <c r="AP751" i="10"/>
  <c r="AQ751" i="10"/>
  <c r="AJ752" i="10"/>
  <c r="AK752" i="10"/>
  <c r="AL752" i="10"/>
  <c r="AM752" i="10"/>
  <c r="AN752" i="10"/>
  <c r="AO752" i="10"/>
  <c r="AP752" i="10"/>
  <c r="AQ752" i="10"/>
  <c r="AJ753" i="10"/>
  <c r="AK753" i="10"/>
  <c r="AL753" i="10"/>
  <c r="AM753" i="10"/>
  <c r="AN753" i="10"/>
  <c r="AO753" i="10"/>
  <c r="AP753" i="10"/>
  <c r="AQ753" i="10"/>
  <c r="AJ754" i="10"/>
  <c r="AK754" i="10"/>
  <c r="AL754" i="10"/>
  <c r="AM754" i="10"/>
  <c r="AN754" i="10"/>
  <c r="AO754" i="10"/>
  <c r="AP754" i="10"/>
  <c r="AQ754" i="10"/>
  <c r="AJ755" i="10"/>
  <c r="AK755" i="10"/>
  <c r="AL755" i="10"/>
  <c r="AM755" i="10"/>
  <c r="AN755" i="10"/>
  <c r="AO755" i="10"/>
  <c r="AP755" i="10"/>
  <c r="AQ755" i="10"/>
  <c r="AJ756" i="10"/>
  <c r="AK756" i="10"/>
  <c r="AL756" i="10"/>
  <c r="AM756" i="10"/>
  <c r="AN756" i="10"/>
  <c r="AO756" i="10"/>
  <c r="AP756" i="10"/>
  <c r="AQ756" i="10"/>
  <c r="AJ757" i="10"/>
  <c r="AK757" i="10"/>
  <c r="AL757" i="10"/>
  <c r="AM757" i="10"/>
  <c r="AN757" i="10"/>
  <c r="AO757" i="10"/>
  <c r="AP757" i="10"/>
  <c r="AQ757" i="10"/>
  <c r="AJ758" i="10"/>
  <c r="AK758" i="10"/>
  <c r="AL758" i="10"/>
  <c r="AM758" i="10"/>
  <c r="AN758" i="10"/>
  <c r="AO758" i="10"/>
  <c r="AP758" i="10"/>
  <c r="AQ758" i="10"/>
  <c r="AJ759" i="10"/>
  <c r="AK759" i="10"/>
  <c r="AL759" i="10"/>
  <c r="AM759" i="10"/>
  <c r="AN759" i="10"/>
  <c r="AO759" i="10"/>
  <c r="AP759" i="10"/>
  <c r="AQ759" i="10"/>
  <c r="AJ760" i="10"/>
  <c r="AK760" i="10"/>
  <c r="AL760" i="10"/>
  <c r="AM760" i="10"/>
  <c r="AN760" i="10"/>
  <c r="AO760" i="10"/>
  <c r="AP760" i="10"/>
  <c r="AQ760" i="10"/>
  <c r="AJ761" i="10"/>
  <c r="AK761" i="10"/>
  <c r="AL761" i="10"/>
  <c r="AM761" i="10"/>
  <c r="AN761" i="10"/>
  <c r="AO761" i="10"/>
  <c r="AP761" i="10"/>
  <c r="AQ761" i="10"/>
  <c r="AJ762" i="10"/>
  <c r="AK762" i="10"/>
  <c r="AL762" i="10"/>
  <c r="AM762" i="10"/>
  <c r="AN762" i="10"/>
  <c r="AO762" i="10"/>
  <c r="AP762" i="10"/>
  <c r="AQ762" i="10"/>
  <c r="AJ763" i="10"/>
  <c r="AK763" i="10"/>
  <c r="AL763" i="10"/>
  <c r="AM763" i="10"/>
  <c r="AN763" i="10"/>
  <c r="AO763" i="10"/>
  <c r="AP763" i="10"/>
  <c r="AQ763" i="10"/>
  <c r="AJ764" i="10"/>
  <c r="AK764" i="10"/>
  <c r="AL764" i="10"/>
  <c r="AM764" i="10"/>
  <c r="AN764" i="10"/>
  <c r="AO764" i="10"/>
  <c r="AP764" i="10"/>
  <c r="AQ764" i="10"/>
  <c r="AJ765" i="10"/>
  <c r="AK765" i="10"/>
  <c r="AL765" i="10"/>
  <c r="AM765" i="10"/>
  <c r="AN765" i="10"/>
  <c r="AO765" i="10"/>
  <c r="AP765" i="10"/>
  <c r="AQ765" i="10"/>
  <c r="AJ766" i="10"/>
  <c r="AK766" i="10"/>
  <c r="AL766" i="10"/>
  <c r="AM766" i="10"/>
  <c r="AN766" i="10"/>
  <c r="AO766" i="10"/>
  <c r="AP766" i="10"/>
  <c r="AQ766" i="10"/>
  <c r="AJ767" i="10"/>
  <c r="AK767" i="10"/>
  <c r="AL767" i="10"/>
  <c r="AM767" i="10"/>
  <c r="AN767" i="10"/>
  <c r="AO767" i="10"/>
  <c r="AP767" i="10"/>
  <c r="AQ767" i="10"/>
  <c r="AJ768" i="10"/>
  <c r="AK768" i="10"/>
  <c r="AL768" i="10"/>
  <c r="AM768" i="10"/>
  <c r="AN768" i="10"/>
  <c r="AO768" i="10"/>
  <c r="AP768" i="10"/>
  <c r="AQ768" i="10"/>
  <c r="AJ769" i="10"/>
  <c r="AK769" i="10"/>
  <c r="AL769" i="10"/>
  <c r="AM769" i="10"/>
  <c r="AN769" i="10"/>
  <c r="AO769" i="10"/>
  <c r="AP769" i="10"/>
  <c r="AQ769" i="10"/>
  <c r="AJ770" i="10"/>
  <c r="AK770" i="10"/>
  <c r="AL770" i="10"/>
  <c r="AM770" i="10"/>
  <c r="AN770" i="10"/>
  <c r="AO770" i="10"/>
  <c r="AP770" i="10"/>
  <c r="AQ770" i="10"/>
  <c r="AJ771" i="10"/>
  <c r="AK771" i="10"/>
  <c r="AL771" i="10"/>
  <c r="AM771" i="10"/>
  <c r="AN771" i="10"/>
  <c r="AO771" i="10"/>
  <c r="AP771" i="10"/>
  <c r="AQ771" i="10"/>
  <c r="AJ772" i="10"/>
  <c r="AK772" i="10"/>
  <c r="AL772" i="10"/>
  <c r="AM772" i="10"/>
  <c r="AN772" i="10"/>
  <c r="AO772" i="10"/>
  <c r="AP772" i="10"/>
  <c r="AQ772" i="10"/>
  <c r="AJ773" i="10"/>
  <c r="AK773" i="10"/>
  <c r="AL773" i="10"/>
  <c r="AM773" i="10"/>
  <c r="AN773" i="10"/>
  <c r="AO773" i="10"/>
  <c r="AP773" i="10"/>
  <c r="AQ773" i="10"/>
  <c r="AJ774" i="10"/>
  <c r="AK774" i="10"/>
  <c r="AL774" i="10"/>
  <c r="AM774" i="10"/>
  <c r="AN774" i="10"/>
  <c r="AO774" i="10"/>
  <c r="AP774" i="10"/>
  <c r="AQ774" i="10"/>
  <c r="AJ775" i="10"/>
  <c r="AK775" i="10"/>
  <c r="AL775" i="10"/>
  <c r="AM775" i="10"/>
  <c r="AN775" i="10"/>
  <c r="AO775" i="10"/>
  <c r="AP775" i="10"/>
  <c r="AQ775" i="10"/>
  <c r="AJ776" i="10"/>
  <c r="AK776" i="10"/>
  <c r="AL776" i="10"/>
  <c r="AM776" i="10"/>
  <c r="AN776" i="10"/>
  <c r="AO776" i="10"/>
  <c r="AP776" i="10"/>
  <c r="AQ776" i="10"/>
  <c r="AJ777" i="10"/>
  <c r="AK777" i="10"/>
  <c r="AL777" i="10"/>
  <c r="AM777" i="10"/>
  <c r="AN777" i="10"/>
  <c r="AO777" i="10"/>
  <c r="AP777" i="10"/>
  <c r="AQ777" i="10"/>
  <c r="AJ778" i="10"/>
  <c r="AK778" i="10"/>
  <c r="AL778" i="10"/>
  <c r="AM778" i="10"/>
  <c r="AN778" i="10"/>
  <c r="AO778" i="10"/>
  <c r="AP778" i="10"/>
  <c r="AQ778" i="10"/>
  <c r="AJ779" i="10"/>
  <c r="AK779" i="10"/>
  <c r="AL779" i="10"/>
  <c r="AM779" i="10"/>
  <c r="AN779" i="10"/>
  <c r="AO779" i="10"/>
  <c r="AP779" i="10"/>
  <c r="AQ779" i="10"/>
  <c r="AJ780" i="10"/>
  <c r="AK780" i="10"/>
  <c r="AL780" i="10"/>
  <c r="AM780" i="10"/>
  <c r="AN780" i="10"/>
  <c r="AO780" i="10"/>
  <c r="AP780" i="10"/>
  <c r="AQ780" i="10"/>
  <c r="AJ781" i="10"/>
  <c r="AK781" i="10"/>
  <c r="AL781" i="10"/>
  <c r="AM781" i="10"/>
  <c r="AN781" i="10"/>
  <c r="AO781" i="10"/>
  <c r="AP781" i="10"/>
  <c r="AQ781" i="10"/>
  <c r="AJ782" i="10"/>
  <c r="AK782" i="10"/>
  <c r="AL782" i="10"/>
  <c r="AM782" i="10"/>
  <c r="AN782" i="10"/>
  <c r="AO782" i="10"/>
  <c r="AP782" i="10"/>
  <c r="AQ782" i="10"/>
  <c r="AJ783" i="10"/>
  <c r="AK783" i="10"/>
  <c r="AL783" i="10"/>
  <c r="AM783" i="10"/>
  <c r="AN783" i="10"/>
  <c r="AO783" i="10"/>
  <c r="AP783" i="10"/>
  <c r="AQ783" i="10"/>
  <c r="AJ784" i="10"/>
  <c r="AK784" i="10"/>
  <c r="AL784" i="10"/>
  <c r="AM784" i="10"/>
  <c r="AN784" i="10"/>
  <c r="AO784" i="10"/>
  <c r="AP784" i="10"/>
  <c r="AQ784" i="10"/>
  <c r="AJ785" i="10"/>
  <c r="AK785" i="10"/>
  <c r="AL785" i="10"/>
  <c r="AM785" i="10"/>
  <c r="AN785" i="10"/>
  <c r="AO785" i="10"/>
  <c r="AP785" i="10"/>
  <c r="AQ785" i="10"/>
  <c r="AJ786" i="10"/>
  <c r="AK786" i="10"/>
  <c r="AL786" i="10"/>
  <c r="AM786" i="10"/>
  <c r="AN786" i="10"/>
  <c r="AO786" i="10"/>
  <c r="AP786" i="10"/>
  <c r="AQ786" i="10"/>
  <c r="AJ787" i="10"/>
  <c r="AK787" i="10"/>
  <c r="AL787" i="10"/>
  <c r="AM787" i="10"/>
  <c r="AN787" i="10"/>
  <c r="AO787" i="10"/>
  <c r="AP787" i="10"/>
  <c r="AQ787" i="10"/>
  <c r="AJ788" i="10"/>
  <c r="AK788" i="10"/>
  <c r="AL788" i="10"/>
  <c r="AM788" i="10"/>
  <c r="AN788" i="10"/>
  <c r="AO788" i="10"/>
  <c r="AP788" i="10"/>
  <c r="AQ788" i="10"/>
  <c r="AJ789" i="10"/>
  <c r="AK789" i="10"/>
  <c r="AL789" i="10"/>
  <c r="AM789" i="10"/>
  <c r="AN789" i="10"/>
  <c r="AO789" i="10"/>
  <c r="AP789" i="10"/>
  <c r="AQ789" i="10"/>
  <c r="AJ790" i="10"/>
  <c r="AK790" i="10"/>
  <c r="AL790" i="10"/>
  <c r="AM790" i="10"/>
  <c r="AN790" i="10"/>
  <c r="AO790" i="10"/>
  <c r="AP790" i="10"/>
  <c r="AQ790" i="10"/>
  <c r="AJ791" i="10"/>
  <c r="AK791" i="10"/>
  <c r="AL791" i="10"/>
  <c r="AM791" i="10"/>
  <c r="AN791" i="10"/>
  <c r="AO791" i="10"/>
  <c r="AP791" i="10"/>
  <c r="AQ791" i="10"/>
  <c r="AJ792" i="10"/>
  <c r="AK792" i="10"/>
  <c r="AL792" i="10"/>
  <c r="AM792" i="10"/>
  <c r="AN792" i="10"/>
  <c r="AO792" i="10"/>
  <c r="AP792" i="10"/>
  <c r="AQ792" i="10"/>
  <c r="AJ793" i="10"/>
  <c r="AK793" i="10"/>
  <c r="AL793" i="10"/>
  <c r="AM793" i="10"/>
  <c r="AN793" i="10"/>
  <c r="AO793" i="10"/>
  <c r="AP793" i="10"/>
  <c r="AQ793" i="10"/>
  <c r="AJ794" i="10"/>
  <c r="AK794" i="10"/>
  <c r="AL794" i="10"/>
  <c r="AM794" i="10"/>
  <c r="AN794" i="10"/>
  <c r="AO794" i="10"/>
  <c r="AP794" i="10"/>
  <c r="AQ794" i="10"/>
  <c r="AJ795" i="10"/>
  <c r="AK795" i="10"/>
  <c r="AL795" i="10"/>
  <c r="AM795" i="10"/>
  <c r="AN795" i="10"/>
  <c r="AO795" i="10"/>
  <c r="AP795" i="10"/>
  <c r="AQ795" i="10"/>
  <c r="AJ796" i="10"/>
  <c r="AK796" i="10"/>
  <c r="AL796" i="10"/>
  <c r="AM796" i="10"/>
  <c r="AN796" i="10"/>
  <c r="AO796" i="10"/>
  <c r="AP796" i="10"/>
  <c r="AQ796" i="10"/>
  <c r="AJ797" i="10"/>
  <c r="AK797" i="10"/>
  <c r="AL797" i="10"/>
  <c r="AM797" i="10"/>
  <c r="AN797" i="10"/>
  <c r="AO797" i="10"/>
  <c r="AP797" i="10"/>
  <c r="AQ797" i="10"/>
  <c r="AJ798" i="10"/>
  <c r="AK798" i="10"/>
  <c r="AL798" i="10"/>
  <c r="AM798" i="10"/>
  <c r="AN798" i="10"/>
  <c r="AO798" i="10"/>
  <c r="AP798" i="10"/>
  <c r="AQ798" i="10"/>
  <c r="AJ799" i="10"/>
  <c r="AK799" i="10"/>
  <c r="AL799" i="10"/>
  <c r="AM799" i="10"/>
  <c r="AN799" i="10"/>
  <c r="AO799" i="10"/>
  <c r="AP799" i="10"/>
  <c r="AQ799" i="10"/>
  <c r="AJ800" i="10"/>
  <c r="AK800" i="10"/>
  <c r="AL800" i="10"/>
  <c r="AM800" i="10"/>
  <c r="AN800" i="10"/>
  <c r="AO800" i="10"/>
  <c r="AP800" i="10"/>
  <c r="AQ800" i="10"/>
  <c r="AJ801" i="10"/>
  <c r="AK801" i="10"/>
  <c r="AL801" i="10"/>
  <c r="AM801" i="10"/>
  <c r="AN801" i="10"/>
  <c r="AO801" i="10"/>
  <c r="AP801" i="10"/>
  <c r="AQ801" i="10"/>
  <c r="AJ802" i="10"/>
  <c r="AK802" i="10"/>
  <c r="AL802" i="10"/>
  <c r="AM802" i="10"/>
  <c r="AN802" i="10"/>
  <c r="AO802" i="10"/>
  <c r="AP802" i="10"/>
  <c r="AQ802" i="10"/>
  <c r="AJ803" i="10"/>
  <c r="AK803" i="10"/>
  <c r="AL803" i="10"/>
  <c r="AM803" i="10"/>
  <c r="AN803" i="10"/>
  <c r="AO803" i="10"/>
  <c r="AP803" i="10"/>
  <c r="AQ803" i="10"/>
  <c r="AJ804" i="10"/>
  <c r="AK804" i="10"/>
  <c r="AL804" i="10"/>
  <c r="AM804" i="10"/>
  <c r="AN804" i="10"/>
  <c r="AO804" i="10"/>
  <c r="AP804" i="10"/>
  <c r="AQ804" i="10"/>
  <c r="AJ805" i="10"/>
  <c r="AK805" i="10"/>
  <c r="AL805" i="10"/>
  <c r="AM805" i="10"/>
  <c r="AN805" i="10"/>
  <c r="AO805" i="10"/>
  <c r="AP805" i="10"/>
  <c r="AQ805" i="10"/>
  <c r="AJ806" i="10"/>
  <c r="AK806" i="10"/>
  <c r="AL806" i="10"/>
  <c r="AM806" i="10"/>
  <c r="AN806" i="10"/>
  <c r="AO806" i="10"/>
  <c r="AP806" i="10"/>
  <c r="AQ806" i="10"/>
  <c r="AJ807" i="10"/>
  <c r="AK807" i="10"/>
  <c r="AL807" i="10"/>
  <c r="AM807" i="10"/>
  <c r="AN807" i="10"/>
  <c r="AO807" i="10"/>
  <c r="AP807" i="10"/>
  <c r="AQ807" i="10"/>
  <c r="AJ808" i="10"/>
  <c r="AK808" i="10"/>
  <c r="AL808" i="10"/>
  <c r="AM808" i="10"/>
  <c r="AN808" i="10"/>
  <c r="AO808" i="10"/>
  <c r="AP808" i="10"/>
  <c r="AQ808" i="10"/>
  <c r="AJ809" i="10"/>
  <c r="AK809" i="10"/>
  <c r="AL809" i="10"/>
  <c r="AM809" i="10"/>
  <c r="AN809" i="10"/>
  <c r="AO809" i="10"/>
  <c r="AP809" i="10"/>
  <c r="AQ809" i="10"/>
  <c r="AJ810" i="10"/>
  <c r="AK810" i="10"/>
  <c r="AL810" i="10"/>
  <c r="AM810" i="10"/>
  <c r="AN810" i="10"/>
  <c r="AO810" i="10"/>
  <c r="AP810" i="10"/>
  <c r="AQ810" i="10"/>
  <c r="AJ811" i="10"/>
  <c r="AK811" i="10"/>
  <c r="AL811" i="10"/>
  <c r="AM811" i="10"/>
  <c r="AN811" i="10"/>
  <c r="AO811" i="10"/>
  <c r="AP811" i="10"/>
  <c r="AQ811" i="10"/>
  <c r="AJ812" i="10"/>
  <c r="AK812" i="10"/>
  <c r="AL812" i="10"/>
  <c r="AM812" i="10"/>
  <c r="AN812" i="10"/>
  <c r="AO812" i="10"/>
  <c r="AP812" i="10"/>
  <c r="AQ812" i="10"/>
  <c r="AJ813" i="10"/>
  <c r="AK813" i="10"/>
  <c r="AL813" i="10"/>
  <c r="AM813" i="10"/>
  <c r="AN813" i="10"/>
  <c r="AO813" i="10"/>
  <c r="AP813" i="10"/>
  <c r="AQ813" i="10"/>
  <c r="AJ814" i="10"/>
  <c r="AK814" i="10"/>
  <c r="AL814" i="10"/>
  <c r="AM814" i="10"/>
  <c r="AN814" i="10"/>
  <c r="AO814" i="10"/>
  <c r="AP814" i="10"/>
  <c r="AQ814" i="10"/>
  <c r="AJ815" i="10"/>
  <c r="AK815" i="10"/>
  <c r="AL815" i="10"/>
  <c r="AM815" i="10"/>
  <c r="AN815" i="10"/>
  <c r="AO815" i="10"/>
  <c r="AP815" i="10"/>
  <c r="AQ815" i="10"/>
  <c r="AJ816" i="10"/>
  <c r="AK816" i="10"/>
  <c r="AL816" i="10"/>
  <c r="AM816" i="10"/>
  <c r="AN816" i="10"/>
  <c r="AO816" i="10"/>
  <c r="AP816" i="10"/>
  <c r="AQ816" i="10"/>
  <c r="AJ817" i="10"/>
  <c r="AK817" i="10"/>
  <c r="AL817" i="10"/>
  <c r="AM817" i="10"/>
  <c r="AN817" i="10"/>
  <c r="AO817" i="10"/>
  <c r="AP817" i="10"/>
  <c r="AQ817" i="10"/>
  <c r="AJ818" i="10"/>
  <c r="AK818" i="10"/>
  <c r="AL818" i="10"/>
  <c r="AM818" i="10"/>
  <c r="AN818" i="10"/>
  <c r="AO818" i="10"/>
  <c r="AP818" i="10"/>
  <c r="AQ818" i="10"/>
  <c r="AJ819" i="10"/>
  <c r="AK819" i="10"/>
  <c r="AL819" i="10"/>
  <c r="AM819" i="10"/>
  <c r="AN819" i="10"/>
  <c r="AO819" i="10"/>
  <c r="AP819" i="10"/>
  <c r="AQ819" i="10"/>
  <c r="AJ820" i="10"/>
  <c r="AK820" i="10"/>
  <c r="AL820" i="10"/>
  <c r="AM820" i="10"/>
  <c r="AN820" i="10"/>
  <c r="AO820" i="10"/>
  <c r="AP820" i="10"/>
  <c r="AQ820" i="10"/>
  <c r="AJ821" i="10"/>
  <c r="AK821" i="10"/>
  <c r="AL821" i="10"/>
  <c r="AM821" i="10"/>
  <c r="AN821" i="10"/>
  <c r="AO821" i="10"/>
  <c r="AP821" i="10"/>
  <c r="AQ821" i="10"/>
  <c r="AJ822" i="10"/>
  <c r="AK822" i="10"/>
  <c r="AL822" i="10"/>
  <c r="AM822" i="10"/>
  <c r="AN822" i="10"/>
  <c r="AO822" i="10"/>
  <c r="AP822" i="10"/>
  <c r="AQ822" i="10"/>
  <c r="AJ823" i="10"/>
  <c r="AK823" i="10"/>
  <c r="AL823" i="10"/>
  <c r="AM823" i="10"/>
  <c r="AN823" i="10"/>
  <c r="AO823" i="10"/>
  <c r="AP823" i="10"/>
  <c r="AQ823" i="10"/>
  <c r="AJ824" i="10"/>
  <c r="AK824" i="10"/>
  <c r="AL824" i="10"/>
  <c r="AM824" i="10"/>
  <c r="AN824" i="10"/>
  <c r="AO824" i="10"/>
  <c r="AP824" i="10"/>
  <c r="AQ824" i="10"/>
  <c r="AJ825" i="10"/>
  <c r="AK825" i="10"/>
  <c r="AL825" i="10"/>
  <c r="AM825" i="10"/>
  <c r="AN825" i="10"/>
  <c r="AO825" i="10"/>
  <c r="AP825" i="10"/>
  <c r="AQ825" i="10"/>
  <c r="AJ826" i="10"/>
  <c r="AK826" i="10"/>
  <c r="AL826" i="10"/>
  <c r="AM826" i="10"/>
  <c r="AN826" i="10"/>
  <c r="AO826" i="10"/>
  <c r="AP826" i="10"/>
  <c r="AQ826" i="10"/>
  <c r="AJ827" i="10"/>
  <c r="AK827" i="10"/>
  <c r="AL827" i="10"/>
  <c r="AM827" i="10"/>
  <c r="AN827" i="10"/>
  <c r="AO827" i="10"/>
  <c r="AP827" i="10"/>
  <c r="AQ827" i="10"/>
  <c r="AJ828" i="10"/>
  <c r="AK828" i="10"/>
  <c r="AL828" i="10"/>
  <c r="AM828" i="10"/>
  <c r="AN828" i="10"/>
  <c r="AO828" i="10"/>
  <c r="AP828" i="10"/>
  <c r="AQ828" i="10"/>
  <c r="AJ829" i="10"/>
  <c r="AK829" i="10"/>
  <c r="AL829" i="10"/>
  <c r="AM829" i="10"/>
  <c r="AN829" i="10"/>
  <c r="AO829" i="10"/>
  <c r="AP829" i="10"/>
  <c r="AQ829" i="10"/>
  <c r="AJ830" i="10"/>
  <c r="AK830" i="10"/>
  <c r="AL830" i="10"/>
  <c r="AM830" i="10"/>
  <c r="AN830" i="10"/>
  <c r="AO830" i="10"/>
  <c r="AP830" i="10"/>
  <c r="AQ830" i="10"/>
  <c r="AJ831" i="10"/>
  <c r="AK831" i="10"/>
  <c r="AL831" i="10"/>
  <c r="AM831" i="10"/>
  <c r="AN831" i="10"/>
  <c r="AO831" i="10"/>
  <c r="AP831" i="10"/>
  <c r="AQ831" i="10"/>
  <c r="AJ832" i="10"/>
  <c r="AK832" i="10"/>
  <c r="AL832" i="10"/>
  <c r="AM832" i="10"/>
  <c r="AN832" i="10"/>
  <c r="AO832" i="10"/>
  <c r="AP832" i="10"/>
  <c r="AQ832" i="10"/>
  <c r="AJ833" i="10"/>
  <c r="AK833" i="10"/>
  <c r="AL833" i="10"/>
  <c r="AM833" i="10"/>
  <c r="AN833" i="10"/>
  <c r="AO833" i="10"/>
  <c r="AP833" i="10"/>
  <c r="AQ833" i="10"/>
  <c r="AJ834" i="10"/>
  <c r="AK834" i="10"/>
  <c r="AL834" i="10"/>
  <c r="AM834" i="10"/>
  <c r="AN834" i="10"/>
  <c r="AO834" i="10"/>
  <c r="AP834" i="10"/>
  <c r="AQ834" i="10"/>
  <c r="AJ835" i="10"/>
  <c r="AK835" i="10"/>
  <c r="AL835" i="10"/>
  <c r="AM835" i="10"/>
  <c r="AN835" i="10"/>
  <c r="AO835" i="10"/>
  <c r="AP835" i="10"/>
  <c r="AQ835" i="10"/>
  <c r="AJ836" i="10"/>
  <c r="AK836" i="10"/>
  <c r="AL836" i="10"/>
  <c r="AM836" i="10"/>
  <c r="AN836" i="10"/>
  <c r="AO836" i="10"/>
  <c r="AP836" i="10"/>
  <c r="AQ836" i="10"/>
  <c r="AJ837" i="10"/>
  <c r="AK837" i="10"/>
  <c r="AL837" i="10"/>
  <c r="AM837" i="10"/>
  <c r="AN837" i="10"/>
  <c r="AO837" i="10"/>
  <c r="AP837" i="10"/>
  <c r="AQ837" i="10"/>
  <c r="AJ838" i="10"/>
  <c r="AK838" i="10"/>
  <c r="AL838" i="10"/>
  <c r="AM838" i="10"/>
  <c r="AN838" i="10"/>
  <c r="AO838" i="10"/>
  <c r="AP838" i="10"/>
  <c r="AQ838" i="10"/>
  <c r="AJ839" i="10"/>
  <c r="AK839" i="10"/>
  <c r="AL839" i="10"/>
  <c r="AM839" i="10"/>
  <c r="AN839" i="10"/>
  <c r="AO839" i="10"/>
  <c r="AP839" i="10"/>
  <c r="AQ839" i="10"/>
  <c r="AJ840" i="10"/>
  <c r="AK840" i="10"/>
  <c r="AL840" i="10"/>
  <c r="AM840" i="10"/>
  <c r="AN840" i="10"/>
  <c r="AO840" i="10"/>
  <c r="AP840" i="10"/>
  <c r="AQ840" i="10"/>
  <c r="AJ841" i="10"/>
  <c r="AK841" i="10"/>
  <c r="AL841" i="10"/>
  <c r="AM841" i="10"/>
  <c r="AN841" i="10"/>
  <c r="AO841" i="10"/>
  <c r="AP841" i="10"/>
  <c r="AQ841" i="10"/>
  <c r="AJ842" i="10"/>
  <c r="AK842" i="10"/>
  <c r="AL842" i="10"/>
  <c r="AM842" i="10"/>
  <c r="AN842" i="10"/>
  <c r="AO842" i="10"/>
  <c r="AP842" i="10"/>
  <c r="AQ842" i="10"/>
  <c r="AJ843" i="10"/>
  <c r="AK843" i="10"/>
  <c r="AL843" i="10"/>
  <c r="AM843" i="10"/>
  <c r="AN843" i="10"/>
  <c r="AO843" i="10"/>
  <c r="AP843" i="10"/>
  <c r="AQ843" i="10"/>
  <c r="AJ844" i="10"/>
  <c r="AK844" i="10"/>
  <c r="AL844" i="10"/>
  <c r="AM844" i="10"/>
  <c r="AN844" i="10"/>
  <c r="AO844" i="10"/>
  <c r="AP844" i="10"/>
  <c r="AQ844" i="10"/>
  <c r="AJ845" i="10"/>
  <c r="AK845" i="10"/>
  <c r="AL845" i="10"/>
  <c r="AM845" i="10"/>
  <c r="AN845" i="10"/>
  <c r="AO845" i="10"/>
  <c r="AP845" i="10"/>
  <c r="AQ845" i="10"/>
  <c r="AJ846" i="10"/>
  <c r="AK846" i="10"/>
  <c r="AL846" i="10"/>
  <c r="AM846" i="10"/>
  <c r="AN846" i="10"/>
  <c r="AO846" i="10"/>
  <c r="AP846" i="10"/>
  <c r="AQ846" i="10"/>
  <c r="AJ847" i="10"/>
  <c r="AK847" i="10"/>
  <c r="AL847" i="10"/>
  <c r="AM847" i="10"/>
  <c r="AN847" i="10"/>
  <c r="AO847" i="10"/>
  <c r="AP847" i="10"/>
  <c r="AQ847" i="10"/>
  <c r="AJ848" i="10"/>
  <c r="AK848" i="10"/>
  <c r="AL848" i="10"/>
  <c r="AM848" i="10"/>
  <c r="AN848" i="10"/>
  <c r="AO848" i="10"/>
  <c r="AP848" i="10"/>
  <c r="AQ848" i="10"/>
  <c r="AJ849" i="10"/>
  <c r="AK849" i="10"/>
  <c r="AL849" i="10"/>
  <c r="AM849" i="10"/>
  <c r="AN849" i="10"/>
  <c r="AO849" i="10"/>
  <c r="AP849" i="10"/>
  <c r="AQ849" i="10"/>
  <c r="AJ850" i="10"/>
  <c r="AK850" i="10"/>
  <c r="AL850" i="10"/>
  <c r="AM850" i="10"/>
  <c r="AN850" i="10"/>
  <c r="AO850" i="10"/>
  <c r="AP850" i="10"/>
  <c r="AQ850" i="10"/>
  <c r="AJ851" i="10"/>
  <c r="AK851" i="10"/>
  <c r="AL851" i="10"/>
  <c r="AM851" i="10"/>
  <c r="AN851" i="10"/>
  <c r="AO851" i="10"/>
  <c r="AP851" i="10"/>
  <c r="AQ851" i="10"/>
  <c r="AJ852" i="10"/>
  <c r="AK852" i="10"/>
  <c r="AL852" i="10"/>
  <c r="AM852" i="10"/>
  <c r="AN852" i="10"/>
  <c r="AO852" i="10"/>
  <c r="AP852" i="10"/>
  <c r="AQ852" i="10"/>
  <c r="AJ853" i="10"/>
  <c r="AK853" i="10"/>
  <c r="AL853" i="10"/>
  <c r="AM853" i="10"/>
  <c r="AN853" i="10"/>
  <c r="AO853" i="10"/>
  <c r="AP853" i="10"/>
  <c r="AQ853" i="10"/>
  <c r="AJ854" i="10"/>
  <c r="AK854" i="10"/>
  <c r="AL854" i="10"/>
  <c r="AM854" i="10"/>
  <c r="AN854" i="10"/>
  <c r="AO854" i="10"/>
  <c r="AP854" i="10"/>
  <c r="AQ854" i="10"/>
  <c r="AJ855" i="10"/>
  <c r="AK855" i="10"/>
  <c r="AL855" i="10"/>
  <c r="AM855" i="10"/>
  <c r="AN855" i="10"/>
  <c r="AO855" i="10"/>
  <c r="AP855" i="10"/>
  <c r="AQ855" i="10"/>
  <c r="AJ856" i="10"/>
  <c r="AK856" i="10"/>
  <c r="AL856" i="10"/>
  <c r="AM856" i="10"/>
  <c r="AN856" i="10"/>
  <c r="AO856" i="10"/>
  <c r="AP856" i="10"/>
  <c r="AQ856" i="10"/>
  <c r="AJ857" i="10"/>
  <c r="AK857" i="10"/>
  <c r="AL857" i="10"/>
  <c r="AM857" i="10"/>
  <c r="AN857" i="10"/>
  <c r="AO857" i="10"/>
  <c r="AP857" i="10"/>
  <c r="AQ857" i="10"/>
  <c r="AJ858" i="10"/>
  <c r="AK858" i="10"/>
  <c r="AL858" i="10"/>
  <c r="AM858" i="10"/>
  <c r="AN858" i="10"/>
  <c r="AO858" i="10"/>
  <c r="AP858" i="10"/>
  <c r="AQ858" i="10"/>
  <c r="AJ859" i="10"/>
  <c r="AK859" i="10"/>
  <c r="AL859" i="10"/>
  <c r="AM859" i="10"/>
  <c r="AN859" i="10"/>
  <c r="AO859" i="10"/>
  <c r="AP859" i="10"/>
  <c r="AQ859" i="10"/>
  <c r="AJ860" i="10"/>
  <c r="AK860" i="10"/>
  <c r="AL860" i="10"/>
  <c r="AM860" i="10"/>
  <c r="AN860" i="10"/>
  <c r="AO860" i="10"/>
  <c r="AP860" i="10"/>
  <c r="AQ860" i="10"/>
  <c r="AJ861" i="10"/>
  <c r="AK861" i="10"/>
  <c r="AL861" i="10"/>
  <c r="AM861" i="10"/>
  <c r="AN861" i="10"/>
  <c r="AO861" i="10"/>
  <c r="AP861" i="10"/>
  <c r="AQ861" i="10"/>
  <c r="AJ862" i="10"/>
  <c r="AK862" i="10"/>
  <c r="AL862" i="10"/>
  <c r="AM862" i="10"/>
  <c r="AN862" i="10"/>
  <c r="AO862" i="10"/>
  <c r="AP862" i="10"/>
  <c r="AQ862" i="10"/>
  <c r="AJ863" i="10"/>
  <c r="AK863" i="10"/>
  <c r="AL863" i="10"/>
  <c r="AM863" i="10"/>
  <c r="AN863" i="10"/>
  <c r="AO863" i="10"/>
  <c r="AP863" i="10"/>
  <c r="AQ863" i="10"/>
  <c r="AJ864" i="10"/>
  <c r="AK864" i="10"/>
  <c r="AL864" i="10"/>
  <c r="AM864" i="10"/>
  <c r="AN864" i="10"/>
  <c r="AO864" i="10"/>
  <c r="AP864" i="10"/>
  <c r="AQ864" i="10"/>
  <c r="AJ865" i="10"/>
  <c r="AK865" i="10"/>
  <c r="AL865" i="10"/>
  <c r="AM865" i="10"/>
  <c r="AN865" i="10"/>
  <c r="AO865" i="10"/>
  <c r="AP865" i="10"/>
  <c r="AQ865" i="10"/>
  <c r="AJ866" i="10"/>
  <c r="AK866" i="10"/>
  <c r="AL866" i="10"/>
  <c r="AM866" i="10"/>
  <c r="AN866" i="10"/>
  <c r="AO866" i="10"/>
  <c r="AP866" i="10"/>
  <c r="AQ866" i="10"/>
  <c r="AJ867" i="10"/>
  <c r="AK867" i="10"/>
  <c r="AL867" i="10"/>
  <c r="AM867" i="10"/>
  <c r="AN867" i="10"/>
  <c r="AO867" i="10"/>
  <c r="AP867" i="10"/>
  <c r="AQ867" i="10"/>
  <c r="AJ868" i="10"/>
  <c r="AK868" i="10"/>
  <c r="AL868" i="10"/>
  <c r="AM868" i="10"/>
  <c r="AN868" i="10"/>
  <c r="AO868" i="10"/>
  <c r="AP868" i="10"/>
  <c r="AQ868" i="10"/>
  <c r="AJ869" i="10"/>
  <c r="AK869" i="10"/>
  <c r="AL869" i="10"/>
  <c r="AM869" i="10"/>
  <c r="AN869" i="10"/>
  <c r="AO869" i="10"/>
  <c r="AP869" i="10"/>
  <c r="AQ869" i="10"/>
  <c r="AJ870" i="10"/>
  <c r="AK870" i="10"/>
  <c r="AL870" i="10"/>
  <c r="AM870" i="10"/>
  <c r="AN870" i="10"/>
  <c r="AO870" i="10"/>
  <c r="AP870" i="10"/>
  <c r="AQ870" i="10"/>
  <c r="AJ871" i="10"/>
  <c r="AK871" i="10"/>
  <c r="AL871" i="10"/>
  <c r="AM871" i="10"/>
  <c r="AN871" i="10"/>
  <c r="AO871" i="10"/>
  <c r="AP871" i="10"/>
  <c r="AQ871" i="10"/>
  <c r="AJ872" i="10"/>
  <c r="AK872" i="10"/>
  <c r="AL872" i="10"/>
  <c r="AM872" i="10"/>
  <c r="AN872" i="10"/>
  <c r="AO872" i="10"/>
  <c r="AP872" i="10"/>
  <c r="AQ872" i="10"/>
  <c r="AJ873" i="10"/>
  <c r="AK873" i="10"/>
  <c r="AL873" i="10"/>
  <c r="AM873" i="10"/>
  <c r="AN873" i="10"/>
  <c r="AO873" i="10"/>
  <c r="AP873" i="10"/>
  <c r="AQ873" i="10"/>
  <c r="AJ874" i="10"/>
  <c r="AK874" i="10"/>
  <c r="AL874" i="10"/>
  <c r="AM874" i="10"/>
  <c r="AN874" i="10"/>
  <c r="AO874" i="10"/>
  <c r="AP874" i="10"/>
  <c r="AQ874" i="10"/>
  <c r="AJ875" i="10"/>
  <c r="AK875" i="10"/>
  <c r="AL875" i="10"/>
  <c r="AM875" i="10"/>
  <c r="AN875" i="10"/>
  <c r="AO875" i="10"/>
  <c r="AP875" i="10"/>
  <c r="AQ875" i="10"/>
  <c r="AJ876" i="10"/>
  <c r="AK876" i="10"/>
  <c r="AL876" i="10"/>
  <c r="AM876" i="10"/>
  <c r="AN876" i="10"/>
  <c r="AO876" i="10"/>
  <c r="AP876" i="10"/>
  <c r="AQ876" i="10"/>
  <c r="AJ877" i="10"/>
  <c r="AK877" i="10"/>
  <c r="AL877" i="10"/>
  <c r="AM877" i="10"/>
  <c r="AN877" i="10"/>
  <c r="AO877" i="10"/>
  <c r="AP877" i="10"/>
  <c r="AQ877" i="10"/>
  <c r="AJ878" i="10"/>
  <c r="AK878" i="10"/>
  <c r="AL878" i="10"/>
  <c r="AM878" i="10"/>
  <c r="AN878" i="10"/>
  <c r="AO878" i="10"/>
  <c r="AP878" i="10"/>
  <c r="AQ878" i="10"/>
  <c r="AJ879" i="10"/>
  <c r="AK879" i="10"/>
  <c r="AL879" i="10"/>
  <c r="AM879" i="10"/>
  <c r="AN879" i="10"/>
  <c r="AO879" i="10"/>
  <c r="AP879" i="10"/>
  <c r="AQ879" i="10"/>
  <c r="AJ880" i="10"/>
  <c r="AK880" i="10"/>
  <c r="AL880" i="10"/>
  <c r="AM880" i="10"/>
  <c r="AN880" i="10"/>
  <c r="AO880" i="10"/>
  <c r="AP880" i="10"/>
  <c r="AQ880" i="10"/>
  <c r="AJ881" i="10"/>
  <c r="AK881" i="10"/>
  <c r="AL881" i="10"/>
  <c r="AM881" i="10"/>
  <c r="AN881" i="10"/>
  <c r="AO881" i="10"/>
  <c r="AP881" i="10"/>
  <c r="AQ881" i="10"/>
  <c r="AJ882" i="10"/>
  <c r="AK882" i="10"/>
  <c r="AL882" i="10"/>
  <c r="AM882" i="10"/>
  <c r="AN882" i="10"/>
  <c r="AO882" i="10"/>
  <c r="AP882" i="10"/>
  <c r="AQ882" i="10"/>
  <c r="AJ883" i="10"/>
  <c r="AK883" i="10"/>
  <c r="AL883" i="10"/>
  <c r="AM883" i="10"/>
  <c r="AN883" i="10"/>
  <c r="AO883" i="10"/>
  <c r="AP883" i="10"/>
  <c r="AQ883" i="10"/>
  <c r="AJ884" i="10"/>
  <c r="AK884" i="10"/>
  <c r="AL884" i="10"/>
  <c r="AM884" i="10"/>
  <c r="AN884" i="10"/>
  <c r="AO884" i="10"/>
  <c r="AP884" i="10"/>
  <c r="AQ884" i="10"/>
  <c r="AJ885" i="10"/>
  <c r="AK885" i="10"/>
  <c r="AL885" i="10"/>
  <c r="AM885" i="10"/>
  <c r="AN885" i="10"/>
  <c r="AO885" i="10"/>
  <c r="AP885" i="10"/>
  <c r="AQ885" i="10"/>
  <c r="AJ886" i="10"/>
  <c r="AK886" i="10"/>
  <c r="AL886" i="10"/>
  <c r="AM886" i="10"/>
  <c r="AN886" i="10"/>
  <c r="AO886" i="10"/>
  <c r="AP886" i="10"/>
  <c r="AQ886" i="10"/>
  <c r="AJ887" i="10"/>
  <c r="AK887" i="10"/>
  <c r="AL887" i="10"/>
  <c r="AM887" i="10"/>
  <c r="AN887" i="10"/>
  <c r="AO887" i="10"/>
  <c r="AP887" i="10"/>
  <c r="AQ887" i="10"/>
  <c r="AJ888" i="10"/>
  <c r="AK888" i="10"/>
  <c r="AL888" i="10"/>
  <c r="AM888" i="10"/>
  <c r="AN888" i="10"/>
  <c r="AO888" i="10"/>
  <c r="AP888" i="10"/>
  <c r="AQ888" i="10"/>
  <c r="AJ889" i="10"/>
  <c r="AK889" i="10"/>
  <c r="AL889" i="10"/>
  <c r="AM889" i="10"/>
  <c r="AN889" i="10"/>
  <c r="AO889" i="10"/>
  <c r="AP889" i="10"/>
  <c r="AQ889" i="10"/>
  <c r="AJ890" i="10"/>
  <c r="AK890" i="10"/>
  <c r="AL890" i="10"/>
  <c r="AM890" i="10"/>
  <c r="AN890" i="10"/>
  <c r="AO890" i="10"/>
  <c r="AP890" i="10"/>
  <c r="AQ890" i="10"/>
  <c r="AJ891" i="10"/>
  <c r="AK891" i="10"/>
  <c r="AL891" i="10"/>
  <c r="AM891" i="10"/>
  <c r="AN891" i="10"/>
  <c r="AO891" i="10"/>
  <c r="AP891" i="10"/>
  <c r="AQ891" i="10"/>
  <c r="AJ892" i="10"/>
  <c r="AK892" i="10"/>
  <c r="AL892" i="10"/>
  <c r="AM892" i="10"/>
  <c r="AN892" i="10"/>
  <c r="AO892" i="10"/>
  <c r="AP892" i="10"/>
  <c r="AQ892" i="10"/>
  <c r="AJ893" i="10"/>
  <c r="AK893" i="10"/>
  <c r="AL893" i="10"/>
  <c r="AM893" i="10"/>
  <c r="AN893" i="10"/>
  <c r="AO893" i="10"/>
  <c r="AP893" i="10"/>
  <c r="AQ893" i="10"/>
  <c r="AJ894" i="10"/>
  <c r="AK894" i="10"/>
  <c r="AL894" i="10"/>
  <c r="AM894" i="10"/>
  <c r="AN894" i="10"/>
  <c r="AO894" i="10"/>
  <c r="AP894" i="10"/>
  <c r="AQ894" i="10"/>
  <c r="AJ895" i="10"/>
  <c r="AK895" i="10"/>
  <c r="AL895" i="10"/>
  <c r="AM895" i="10"/>
  <c r="AN895" i="10"/>
  <c r="AO895" i="10"/>
  <c r="AP895" i="10"/>
  <c r="AQ895" i="10"/>
  <c r="AJ896" i="10"/>
  <c r="AK896" i="10"/>
  <c r="AL896" i="10"/>
  <c r="AM896" i="10"/>
  <c r="AN896" i="10"/>
  <c r="AO896" i="10"/>
  <c r="AP896" i="10"/>
  <c r="AQ896" i="10"/>
  <c r="AJ897" i="10"/>
  <c r="AK897" i="10"/>
  <c r="AL897" i="10"/>
  <c r="AM897" i="10"/>
  <c r="AN897" i="10"/>
  <c r="AO897" i="10"/>
  <c r="AP897" i="10"/>
  <c r="AQ897" i="10"/>
  <c r="AJ898" i="10"/>
  <c r="AK898" i="10"/>
  <c r="AL898" i="10"/>
  <c r="AM898" i="10"/>
  <c r="AN898" i="10"/>
  <c r="AO898" i="10"/>
  <c r="AP898" i="10"/>
  <c r="AQ898" i="10"/>
  <c r="AJ899" i="10"/>
  <c r="AK899" i="10"/>
  <c r="AL899" i="10"/>
  <c r="AM899" i="10"/>
  <c r="AN899" i="10"/>
  <c r="AO899" i="10"/>
  <c r="AP899" i="10"/>
  <c r="AQ899" i="10"/>
  <c r="AJ900" i="10"/>
  <c r="AK900" i="10"/>
  <c r="AL900" i="10"/>
  <c r="AM900" i="10"/>
  <c r="AN900" i="10"/>
  <c r="AO900" i="10"/>
  <c r="AP900" i="10"/>
  <c r="AQ900" i="10"/>
  <c r="AJ901" i="10"/>
  <c r="AK901" i="10"/>
  <c r="AL901" i="10"/>
  <c r="AM901" i="10"/>
  <c r="AN901" i="10"/>
  <c r="AO901" i="10"/>
  <c r="AP901" i="10"/>
  <c r="AQ901" i="10"/>
  <c r="AJ902" i="10"/>
  <c r="AK902" i="10"/>
  <c r="AL902" i="10"/>
  <c r="AM902" i="10"/>
  <c r="AN902" i="10"/>
  <c r="AO902" i="10"/>
  <c r="AP902" i="10"/>
  <c r="AQ902" i="10"/>
  <c r="AJ903" i="10"/>
  <c r="AK903" i="10"/>
  <c r="AL903" i="10"/>
  <c r="AM903" i="10"/>
  <c r="AN903" i="10"/>
  <c r="AO903" i="10"/>
  <c r="AP903" i="10"/>
  <c r="AQ903" i="10"/>
  <c r="AJ904" i="10"/>
  <c r="AK904" i="10"/>
  <c r="AL904" i="10"/>
  <c r="AM904" i="10"/>
  <c r="AN904" i="10"/>
  <c r="AO904" i="10"/>
  <c r="AP904" i="10"/>
  <c r="AQ904" i="10"/>
  <c r="AJ905" i="10"/>
  <c r="AK905" i="10"/>
  <c r="AL905" i="10"/>
  <c r="AM905" i="10"/>
  <c r="AN905" i="10"/>
  <c r="AO905" i="10"/>
  <c r="AP905" i="10"/>
  <c r="AQ905" i="10"/>
  <c r="AJ906" i="10"/>
  <c r="AK906" i="10"/>
  <c r="AL906" i="10"/>
  <c r="AM906" i="10"/>
  <c r="AN906" i="10"/>
  <c r="AO906" i="10"/>
  <c r="AP906" i="10"/>
  <c r="AQ906" i="10"/>
  <c r="AJ907" i="10"/>
  <c r="AK907" i="10"/>
  <c r="AL907" i="10"/>
  <c r="AM907" i="10"/>
  <c r="AN907" i="10"/>
  <c r="AO907" i="10"/>
  <c r="AP907" i="10"/>
  <c r="AQ907" i="10"/>
  <c r="AJ908" i="10"/>
  <c r="AK908" i="10"/>
  <c r="AL908" i="10"/>
  <c r="AM908" i="10"/>
  <c r="AN908" i="10"/>
  <c r="AO908" i="10"/>
  <c r="AP908" i="10"/>
  <c r="AQ908" i="10"/>
  <c r="AJ909" i="10"/>
  <c r="AK909" i="10"/>
  <c r="AL909" i="10"/>
  <c r="AM909" i="10"/>
  <c r="AN909" i="10"/>
  <c r="AO909" i="10"/>
  <c r="AP909" i="10"/>
  <c r="AQ909" i="10"/>
  <c r="AJ910" i="10"/>
  <c r="AK910" i="10"/>
  <c r="AL910" i="10"/>
  <c r="AM910" i="10"/>
  <c r="AN910" i="10"/>
  <c r="AO910" i="10"/>
  <c r="AP910" i="10"/>
  <c r="AQ910" i="10"/>
  <c r="AJ911" i="10"/>
  <c r="AK911" i="10"/>
  <c r="AL911" i="10"/>
  <c r="AM911" i="10"/>
  <c r="AN911" i="10"/>
  <c r="AO911" i="10"/>
  <c r="AP911" i="10"/>
  <c r="AQ911" i="10"/>
  <c r="AJ912" i="10"/>
  <c r="AK912" i="10"/>
  <c r="AL912" i="10"/>
  <c r="AM912" i="10"/>
  <c r="AN912" i="10"/>
  <c r="AO912" i="10"/>
  <c r="AP912" i="10"/>
  <c r="AQ912" i="10"/>
  <c r="AJ913" i="10"/>
  <c r="AK913" i="10"/>
  <c r="AL913" i="10"/>
  <c r="AM913" i="10"/>
  <c r="AN913" i="10"/>
  <c r="AO913" i="10"/>
  <c r="AP913" i="10"/>
  <c r="AQ913" i="10"/>
  <c r="AJ914" i="10"/>
  <c r="AK914" i="10"/>
  <c r="AL914" i="10"/>
  <c r="AM914" i="10"/>
  <c r="AN914" i="10"/>
  <c r="AO914" i="10"/>
  <c r="AP914" i="10"/>
  <c r="AQ914" i="10"/>
  <c r="AJ915" i="10"/>
  <c r="AK915" i="10"/>
  <c r="AL915" i="10"/>
  <c r="AM915" i="10"/>
  <c r="AN915" i="10"/>
  <c r="AO915" i="10"/>
  <c r="AP915" i="10"/>
  <c r="AQ915" i="10"/>
  <c r="AJ916" i="10"/>
  <c r="AK916" i="10"/>
  <c r="AL916" i="10"/>
  <c r="AM916" i="10"/>
  <c r="AN916" i="10"/>
  <c r="AO916" i="10"/>
  <c r="AP916" i="10"/>
  <c r="AQ916" i="10"/>
  <c r="AJ917" i="10"/>
  <c r="AK917" i="10"/>
  <c r="AL917" i="10"/>
  <c r="AM917" i="10"/>
  <c r="AN917" i="10"/>
  <c r="AO917" i="10"/>
  <c r="AP917" i="10"/>
  <c r="AQ917" i="10"/>
  <c r="AJ918" i="10"/>
  <c r="AK918" i="10"/>
  <c r="AL918" i="10"/>
  <c r="AM918" i="10"/>
  <c r="AN918" i="10"/>
  <c r="AO918" i="10"/>
  <c r="AP918" i="10"/>
  <c r="AQ918" i="10"/>
  <c r="AJ919" i="10"/>
  <c r="AK919" i="10"/>
  <c r="AL919" i="10"/>
  <c r="AM919" i="10"/>
  <c r="AN919" i="10"/>
  <c r="AO919" i="10"/>
  <c r="AP919" i="10"/>
  <c r="AQ919" i="10"/>
  <c r="AJ920" i="10"/>
  <c r="AK920" i="10"/>
  <c r="AL920" i="10"/>
  <c r="AM920" i="10"/>
  <c r="AN920" i="10"/>
  <c r="AO920" i="10"/>
  <c r="AP920" i="10"/>
  <c r="AQ920" i="10"/>
  <c r="AJ921" i="10"/>
  <c r="AK921" i="10"/>
  <c r="AL921" i="10"/>
  <c r="AM921" i="10"/>
  <c r="AN921" i="10"/>
  <c r="AO921" i="10"/>
  <c r="AP921" i="10"/>
  <c r="AQ921" i="10"/>
  <c r="AJ922" i="10"/>
  <c r="AK922" i="10"/>
  <c r="AL922" i="10"/>
  <c r="AM922" i="10"/>
  <c r="AN922" i="10"/>
  <c r="AO922" i="10"/>
  <c r="AP922" i="10"/>
  <c r="AQ922" i="10"/>
  <c r="AJ923" i="10"/>
  <c r="AK923" i="10"/>
  <c r="AL923" i="10"/>
  <c r="AM923" i="10"/>
  <c r="AN923" i="10"/>
  <c r="AO923" i="10"/>
  <c r="AP923" i="10"/>
  <c r="AQ923" i="10"/>
  <c r="AJ924" i="10"/>
  <c r="AK924" i="10"/>
  <c r="AL924" i="10"/>
  <c r="AM924" i="10"/>
  <c r="AN924" i="10"/>
  <c r="AO924" i="10"/>
  <c r="AP924" i="10"/>
  <c r="AQ924" i="10"/>
  <c r="AJ925" i="10"/>
  <c r="AK925" i="10"/>
  <c r="AL925" i="10"/>
  <c r="AM925" i="10"/>
  <c r="AN925" i="10"/>
  <c r="AO925" i="10"/>
  <c r="AP925" i="10"/>
  <c r="AQ925" i="10"/>
  <c r="AJ926" i="10"/>
  <c r="AK926" i="10"/>
  <c r="AL926" i="10"/>
  <c r="AM926" i="10"/>
  <c r="AN926" i="10"/>
  <c r="AO926" i="10"/>
  <c r="AP926" i="10"/>
  <c r="AQ926" i="10"/>
  <c r="AJ927" i="10"/>
  <c r="AK927" i="10"/>
  <c r="AL927" i="10"/>
  <c r="AM927" i="10"/>
  <c r="AN927" i="10"/>
  <c r="AO927" i="10"/>
  <c r="AP927" i="10"/>
  <c r="AQ927" i="10"/>
  <c r="AJ928" i="10"/>
  <c r="AK928" i="10"/>
  <c r="AL928" i="10"/>
  <c r="AM928" i="10"/>
  <c r="AN928" i="10"/>
  <c r="AO928" i="10"/>
  <c r="AP928" i="10"/>
  <c r="AQ928" i="10"/>
  <c r="AJ929" i="10"/>
  <c r="AK929" i="10"/>
  <c r="AL929" i="10"/>
  <c r="AM929" i="10"/>
  <c r="AN929" i="10"/>
  <c r="AO929" i="10"/>
  <c r="AP929" i="10"/>
  <c r="AQ929" i="10"/>
  <c r="AJ930" i="10"/>
  <c r="AK930" i="10"/>
  <c r="AL930" i="10"/>
  <c r="AM930" i="10"/>
  <c r="AN930" i="10"/>
  <c r="AO930" i="10"/>
  <c r="AP930" i="10"/>
  <c r="AQ930" i="10"/>
  <c r="AJ931" i="10"/>
  <c r="AK931" i="10"/>
  <c r="AL931" i="10"/>
  <c r="AM931" i="10"/>
  <c r="AN931" i="10"/>
  <c r="AO931" i="10"/>
  <c r="AP931" i="10"/>
  <c r="AQ931" i="10"/>
  <c r="AJ932" i="10"/>
  <c r="AK932" i="10"/>
  <c r="AL932" i="10"/>
  <c r="AM932" i="10"/>
  <c r="AN932" i="10"/>
  <c r="AO932" i="10"/>
  <c r="AP932" i="10"/>
  <c r="AQ932" i="10"/>
  <c r="AJ933" i="10"/>
  <c r="AK933" i="10"/>
  <c r="AL933" i="10"/>
  <c r="AM933" i="10"/>
  <c r="AN933" i="10"/>
  <c r="AO933" i="10"/>
  <c r="AP933" i="10"/>
  <c r="AQ933" i="10"/>
  <c r="AJ934" i="10"/>
  <c r="AK934" i="10"/>
  <c r="AL934" i="10"/>
  <c r="AM934" i="10"/>
  <c r="AN934" i="10"/>
  <c r="AO934" i="10"/>
  <c r="AP934" i="10"/>
  <c r="AQ934" i="10"/>
  <c r="AJ935" i="10"/>
  <c r="AK935" i="10"/>
  <c r="AL935" i="10"/>
  <c r="AM935" i="10"/>
  <c r="AN935" i="10"/>
  <c r="AO935" i="10"/>
  <c r="AP935" i="10"/>
  <c r="AQ935" i="10"/>
  <c r="AJ936" i="10"/>
  <c r="AK936" i="10"/>
  <c r="AL936" i="10"/>
  <c r="AM936" i="10"/>
  <c r="AN936" i="10"/>
  <c r="AO936" i="10"/>
  <c r="AP936" i="10"/>
  <c r="AQ936" i="10"/>
  <c r="AJ937" i="10"/>
  <c r="AK937" i="10"/>
  <c r="AL937" i="10"/>
  <c r="AM937" i="10"/>
  <c r="AN937" i="10"/>
  <c r="AO937" i="10"/>
  <c r="AP937" i="10"/>
  <c r="AQ937" i="10"/>
  <c r="AJ938" i="10"/>
  <c r="AK938" i="10"/>
  <c r="AL938" i="10"/>
  <c r="AM938" i="10"/>
  <c r="AN938" i="10"/>
  <c r="AO938" i="10"/>
  <c r="AP938" i="10"/>
  <c r="AQ938" i="10"/>
  <c r="AJ939" i="10"/>
  <c r="AK939" i="10"/>
  <c r="AL939" i="10"/>
  <c r="AM939" i="10"/>
  <c r="AN939" i="10"/>
  <c r="AO939" i="10"/>
  <c r="AP939" i="10"/>
  <c r="AQ939" i="10"/>
  <c r="AJ940" i="10"/>
  <c r="AK940" i="10"/>
  <c r="AL940" i="10"/>
  <c r="AM940" i="10"/>
  <c r="AN940" i="10"/>
  <c r="AO940" i="10"/>
  <c r="AP940" i="10"/>
  <c r="AQ940" i="10"/>
  <c r="AJ941" i="10"/>
  <c r="AK941" i="10"/>
  <c r="AL941" i="10"/>
  <c r="AM941" i="10"/>
  <c r="AN941" i="10"/>
  <c r="AO941" i="10"/>
  <c r="AP941" i="10"/>
  <c r="AQ941" i="10"/>
  <c r="AJ942" i="10"/>
  <c r="AK942" i="10"/>
  <c r="AL942" i="10"/>
  <c r="AM942" i="10"/>
  <c r="AN942" i="10"/>
  <c r="AO942" i="10"/>
  <c r="AP942" i="10"/>
  <c r="AQ942" i="10"/>
  <c r="AJ943" i="10"/>
  <c r="AK943" i="10"/>
  <c r="AL943" i="10"/>
  <c r="AM943" i="10"/>
  <c r="AN943" i="10"/>
  <c r="AO943" i="10"/>
  <c r="AP943" i="10"/>
  <c r="AQ943" i="10"/>
  <c r="AJ944" i="10"/>
  <c r="AK944" i="10"/>
  <c r="AL944" i="10"/>
  <c r="AM944" i="10"/>
  <c r="AN944" i="10"/>
  <c r="AO944" i="10"/>
  <c r="AP944" i="10"/>
  <c r="AQ944" i="10"/>
  <c r="AJ945" i="10"/>
  <c r="AK945" i="10"/>
  <c r="AL945" i="10"/>
  <c r="AM945" i="10"/>
  <c r="AN945" i="10"/>
  <c r="AO945" i="10"/>
  <c r="AP945" i="10"/>
  <c r="AQ945" i="10"/>
  <c r="AJ946" i="10"/>
  <c r="AK946" i="10"/>
  <c r="AL946" i="10"/>
  <c r="AM946" i="10"/>
  <c r="AN946" i="10"/>
  <c r="AO946" i="10"/>
  <c r="AP946" i="10"/>
  <c r="AQ946" i="10"/>
  <c r="AJ947" i="10"/>
  <c r="AK947" i="10"/>
  <c r="AL947" i="10"/>
  <c r="AM947" i="10"/>
  <c r="AN947" i="10"/>
  <c r="AO947" i="10"/>
  <c r="AP947" i="10"/>
  <c r="AQ947" i="10"/>
  <c r="AJ948" i="10"/>
  <c r="AK948" i="10"/>
  <c r="AL948" i="10"/>
  <c r="AM948" i="10"/>
  <c r="AN948" i="10"/>
  <c r="AO948" i="10"/>
  <c r="AP948" i="10"/>
  <c r="AQ948" i="10"/>
  <c r="AJ949" i="10"/>
  <c r="AK949" i="10"/>
  <c r="AL949" i="10"/>
  <c r="AM949" i="10"/>
  <c r="AN949" i="10"/>
  <c r="AO949" i="10"/>
  <c r="AP949" i="10"/>
  <c r="AQ949" i="10"/>
  <c r="AJ950" i="10"/>
  <c r="AK950" i="10"/>
  <c r="AL950" i="10"/>
  <c r="AM950" i="10"/>
  <c r="AN950" i="10"/>
  <c r="AO950" i="10"/>
  <c r="AP950" i="10"/>
  <c r="AQ950" i="10"/>
  <c r="AJ951" i="10"/>
  <c r="AK951" i="10"/>
  <c r="AL951" i="10"/>
  <c r="AM951" i="10"/>
  <c r="AN951" i="10"/>
  <c r="AO951" i="10"/>
  <c r="AP951" i="10"/>
  <c r="AQ951" i="10"/>
  <c r="AJ952" i="10"/>
  <c r="AK952" i="10"/>
  <c r="AL952" i="10"/>
  <c r="AM952" i="10"/>
  <c r="AN952" i="10"/>
  <c r="AO952" i="10"/>
  <c r="AP952" i="10"/>
  <c r="AQ952" i="10"/>
  <c r="AJ953" i="10"/>
  <c r="AK953" i="10"/>
  <c r="AL953" i="10"/>
  <c r="AM953" i="10"/>
  <c r="AN953" i="10"/>
  <c r="AO953" i="10"/>
  <c r="AP953" i="10"/>
  <c r="AQ953" i="10"/>
  <c r="AJ954" i="10"/>
  <c r="AK954" i="10"/>
  <c r="AL954" i="10"/>
  <c r="AM954" i="10"/>
  <c r="AN954" i="10"/>
  <c r="AO954" i="10"/>
  <c r="AP954" i="10"/>
  <c r="AQ954" i="10"/>
  <c r="AJ955" i="10"/>
  <c r="AK955" i="10"/>
  <c r="AL955" i="10"/>
  <c r="AM955" i="10"/>
  <c r="AN955" i="10"/>
  <c r="AO955" i="10"/>
  <c r="AP955" i="10"/>
  <c r="AQ955" i="10"/>
  <c r="AJ956" i="10"/>
  <c r="AK956" i="10"/>
  <c r="AL956" i="10"/>
  <c r="AM956" i="10"/>
  <c r="AN956" i="10"/>
  <c r="AO956" i="10"/>
  <c r="AP956" i="10"/>
  <c r="AQ956" i="10"/>
  <c r="AJ957" i="10"/>
  <c r="AK957" i="10"/>
  <c r="AL957" i="10"/>
  <c r="AM957" i="10"/>
  <c r="AN957" i="10"/>
  <c r="AO957" i="10"/>
  <c r="AP957" i="10"/>
  <c r="AQ957" i="10"/>
  <c r="AJ958" i="10"/>
  <c r="AK958" i="10"/>
  <c r="AL958" i="10"/>
  <c r="AM958" i="10"/>
  <c r="AN958" i="10"/>
  <c r="AO958" i="10"/>
  <c r="AP958" i="10"/>
  <c r="AQ958" i="10"/>
  <c r="AJ959" i="10"/>
  <c r="AK959" i="10"/>
  <c r="AL959" i="10"/>
  <c r="AM959" i="10"/>
  <c r="AN959" i="10"/>
  <c r="AO959" i="10"/>
  <c r="AP959" i="10"/>
  <c r="AQ959" i="10"/>
  <c r="AJ960" i="10"/>
  <c r="AK960" i="10"/>
  <c r="AL960" i="10"/>
  <c r="AM960" i="10"/>
  <c r="AN960" i="10"/>
  <c r="AO960" i="10"/>
  <c r="AP960" i="10"/>
  <c r="AQ960" i="10"/>
  <c r="AJ961" i="10"/>
  <c r="AK961" i="10"/>
  <c r="AL961" i="10"/>
  <c r="AM961" i="10"/>
  <c r="AN961" i="10"/>
  <c r="AO961" i="10"/>
  <c r="AP961" i="10"/>
  <c r="AQ961" i="10"/>
  <c r="AJ962" i="10"/>
  <c r="AK962" i="10"/>
  <c r="AL962" i="10"/>
  <c r="AM962" i="10"/>
  <c r="AN962" i="10"/>
  <c r="AO962" i="10"/>
  <c r="AP962" i="10"/>
  <c r="AQ962" i="10"/>
  <c r="AJ963" i="10"/>
  <c r="AK963" i="10"/>
  <c r="AL963" i="10"/>
  <c r="AM963" i="10"/>
  <c r="AN963" i="10"/>
  <c r="AO963" i="10"/>
  <c r="AP963" i="10"/>
  <c r="AQ963" i="10"/>
  <c r="AJ964" i="10"/>
  <c r="AK964" i="10"/>
  <c r="AL964" i="10"/>
  <c r="AM964" i="10"/>
  <c r="AN964" i="10"/>
  <c r="AO964" i="10"/>
  <c r="AP964" i="10"/>
  <c r="AQ964" i="10"/>
  <c r="AJ965" i="10"/>
  <c r="AK965" i="10"/>
  <c r="AL965" i="10"/>
  <c r="AM965" i="10"/>
  <c r="AN965" i="10"/>
  <c r="AO965" i="10"/>
  <c r="AP965" i="10"/>
  <c r="AQ965" i="10"/>
  <c r="AJ966" i="10"/>
  <c r="AK966" i="10"/>
  <c r="AL966" i="10"/>
  <c r="AM966" i="10"/>
  <c r="AN966" i="10"/>
  <c r="AO966" i="10"/>
  <c r="AP966" i="10"/>
  <c r="AQ966" i="10"/>
  <c r="AJ967" i="10"/>
  <c r="AK967" i="10"/>
  <c r="AL967" i="10"/>
  <c r="AM967" i="10"/>
  <c r="AN967" i="10"/>
  <c r="AO967" i="10"/>
  <c r="AP967" i="10"/>
  <c r="AQ967" i="10"/>
  <c r="AJ968" i="10"/>
  <c r="AK968" i="10"/>
  <c r="AL968" i="10"/>
  <c r="AM968" i="10"/>
  <c r="AN968" i="10"/>
  <c r="AO968" i="10"/>
  <c r="AP968" i="10"/>
  <c r="AQ968" i="10"/>
  <c r="AJ969" i="10"/>
  <c r="AK969" i="10"/>
  <c r="AL969" i="10"/>
  <c r="AM969" i="10"/>
  <c r="AN969" i="10"/>
  <c r="AO969" i="10"/>
  <c r="AP969" i="10"/>
  <c r="AQ969" i="10"/>
  <c r="AJ970" i="10"/>
  <c r="AK970" i="10"/>
  <c r="AL970" i="10"/>
  <c r="AM970" i="10"/>
  <c r="AN970" i="10"/>
  <c r="AO970" i="10"/>
  <c r="AP970" i="10"/>
  <c r="AQ970" i="10"/>
  <c r="AJ971" i="10"/>
  <c r="AK971" i="10"/>
  <c r="AL971" i="10"/>
  <c r="AM971" i="10"/>
  <c r="AN971" i="10"/>
  <c r="AO971" i="10"/>
  <c r="AP971" i="10"/>
  <c r="AQ971" i="10"/>
  <c r="AJ972" i="10"/>
  <c r="AK972" i="10"/>
  <c r="AL972" i="10"/>
  <c r="AM972" i="10"/>
  <c r="AN972" i="10"/>
  <c r="AO972" i="10"/>
  <c r="AP972" i="10"/>
  <c r="AQ972" i="10"/>
  <c r="AJ973" i="10"/>
  <c r="AK973" i="10"/>
  <c r="AL973" i="10"/>
  <c r="AM973" i="10"/>
  <c r="AN973" i="10"/>
  <c r="AO973" i="10"/>
  <c r="AP973" i="10"/>
  <c r="AQ973" i="10"/>
  <c r="AJ974" i="10"/>
  <c r="AK974" i="10"/>
  <c r="AL974" i="10"/>
  <c r="AM974" i="10"/>
  <c r="AN974" i="10"/>
  <c r="AO974" i="10"/>
  <c r="AP974" i="10"/>
  <c r="AQ974" i="10"/>
  <c r="AJ975" i="10"/>
  <c r="AK975" i="10"/>
  <c r="AL975" i="10"/>
  <c r="AM975" i="10"/>
  <c r="AN975" i="10"/>
  <c r="AO975" i="10"/>
  <c r="AP975" i="10"/>
  <c r="AQ975" i="10"/>
  <c r="AJ976" i="10"/>
  <c r="AK976" i="10"/>
  <c r="AL976" i="10"/>
  <c r="AM976" i="10"/>
  <c r="AN976" i="10"/>
  <c r="AO976" i="10"/>
  <c r="AP976" i="10"/>
  <c r="AQ976" i="10"/>
  <c r="AJ977" i="10"/>
  <c r="AK977" i="10"/>
  <c r="AL977" i="10"/>
  <c r="AM977" i="10"/>
  <c r="AN977" i="10"/>
  <c r="AO977" i="10"/>
  <c r="AP977" i="10"/>
  <c r="AQ977" i="10"/>
  <c r="AJ978" i="10"/>
  <c r="AK978" i="10"/>
  <c r="AL978" i="10"/>
  <c r="AM978" i="10"/>
  <c r="AN978" i="10"/>
  <c r="AO978" i="10"/>
  <c r="AP978" i="10"/>
  <c r="AQ978" i="10"/>
  <c r="AJ979" i="10"/>
  <c r="AK979" i="10"/>
  <c r="AL979" i="10"/>
  <c r="AM979" i="10"/>
  <c r="AN979" i="10"/>
  <c r="AO979" i="10"/>
  <c r="AP979" i="10"/>
  <c r="AQ979" i="10"/>
  <c r="AJ980" i="10"/>
  <c r="AK980" i="10"/>
  <c r="AL980" i="10"/>
  <c r="AM980" i="10"/>
  <c r="AN980" i="10"/>
  <c r="AO980" i="10"/>
  <c r="AP980" i="10"/>
  <c r="AQ980" i="10"/>
  <c r="AJ981" i="10"/>
  <c r="AK981" i="10"/>
  <c r="AL981" i="10"/>
  <c r="AM981" i="10"/>
  <c r="AN981" i="10"/>
  <c r="AO981" i="10"/>
  <c r="AP981" i="10"/>
  <c r="AQ981" i="10"/>
  <c r="AJ982" i="10"/>
  <c r="AK982" i="10"/>
  <c r="AL982" i="10"/>
  <c r="AM982" i="10"/>
  <c r="AN982" i="10"/>
  <c r="AO982" i="10"/>
  <c r="AP982" i="10"/>
  <c r="AQ982" i="10"/>
  <c r="AJ983" i="10"/>
  <c r="AK983" i="10"/>
  <c r="AL983" i="10"/>
  <c r="AM983" i="10"/>
  <c r="AN983" i="10"/>
  <c r="AO983" i="10"/>
  <c r="AP983" i="10"/>
  <c r="AQ983" i="10"/>
  <c r="AJ984" i="10"/>
  <c r="AK984" i="10"/>
  <c r="AL984" i="10"/>
  <c r="AM984" i="10"/>
  <c r="AN984" i="10"/>
  <c r="AO984" i="10"/>
  <c r="AP984" i="10"/>
  <c r="AQ984" i="10"/>
  <c r="AJ985" i="10"/>
  <c r="AK985" i="10"/>
  <c r="AL985" i="10"/>
  <c r="AM985" i="10"/>
  <c r="AN985" i="10"/>
  <c r="AO985" i="10"/>
  <c r="AP985" i="10"/>
  <c r="AQ985" i="10"/>
  <c r="AJ986" i="10"/>
  <c r="AK986" i="10"/>
  <c r="AL986" i="10"/>
  <c r="AM986" i="10"/>
  <c r="AN986" i="10"/>
  <c r="AO986" i="10"/>
  <c r="AP986" i="10"/>
  <c r="AQ986" i="10"/>
  <c r="AJ987" i="10"/>
  <c r="AK987" i="10"/>
  <c r="AL987" i="10"/>
  <c r="AM987" i="10"/>
  <c r="AN987" i="10"/>
  <c r="AO987" i="10"/>
  <c r="AP987" i="10"/>
  <c r="AQ987" i="10"/>
  <c r="AJ988" i="10"/>
  <c r="AK988" i="10"/>
  <c r="AL988" i="10"/>
  <c r="AM988" i="10"/>
  <c r="AN988" i="10"/>
  <c r="AO988" i="10"/>
  <c r="AP988" i="10"/>
  <c r="AQ988" i="10"/>
  <c r="AJ989" i="10"/>
  <c r="AK989" i="10"/>
  <c r="AL989" i="10"/>
  <c r="AM989" i="10"/>
  <c r="AN989" i="10"/>
  <c r="AO989" i="10"/>
  <c r="AP989" i="10"/>
  <c r="AQ989" i="10"/>
  <c r="AJ990" i="10"/>
  <c r="AK990" i="10"/>
  <c r="AL990" i="10"/>
  <c r="AM990" i="10"/>
  <c r="AN990" i="10"/>
  <c r="AO990" i="10"/>
  <c r="AP990" i="10"/>
  <c r="AQ990" i="10"/>
  <c r="AJ991" i="10"/>
  <c r="AK991" i="10"/>
  <c r="AL991" i="10"/>
  <c r="AM991" i="10"/>
  <c r="AN991" i="10"/>
  <c r="AO991" i="10"/>
  <c r="AP991" i="10"/>
  <c r="AQ991" i="10"/>
  <c r="AJ992" i="10"/>
  <c r="AK992" i="10"/>
  <c r="AL992" i="10"/>
  <c r="AM992" i="10"/>
  <c r="AN992" i="10"/>
  <c r="AO992" i="10"/>
  <c r="AP992" i="10"/>
  <c r="AQ992" i="10"/>
  <c r="AJ993" i="10"/>
  <c r="AK993" i="10"/>
  <c r="AL993" i="10"/>
  <c r="AM993" i="10"/>
  <c r="AN993" i="10"/>
  <c r="AO993" i="10"/>
  <c r="AP993" i="10"/>
  <c r="AQ993" i="10"/>
  <c r="AJ994" i="10"/>
  <c r="AK994" i="10"/>
  <c r="AL994" i="10"/>
  <c r="AM994" i="10"/>
  <c r="AN994" i="10"/>
  <c r="AO994" i="10"/>
  <c r="AP994" i="10"/>
  <c r="AQ994" i="10"/>
  <c r="AJ995" i="10"/>
  <c r="AK995" i="10"/>
  <c r="AL995" i="10"/>
  <c r="AM995" i="10"/>
  <c r="AN995" i="10"/>
  <c r="AO995" i="10"/>
  <c r="AP995" i="10"/>
  <c r="AQ995" i="10"/>
  <c r="AJ996" i="10"/>
  <c r="AK996" i="10"/>
  <c r="AL996" i="10"/>
  <c r="AM996" i="10"/>
  <c r="AN996" i="10"/>
  <c r="AO996" i="10"/>
  <c r="AP996" i="10"/>
  <c r="AQ996" i="10"/>
  <c r="AJ997" i="10"/>
  <c r="AK997" i="10"/>
  <c r="AL997" i="10"/>
  <c r="AM997" i="10"/>
  <c r="AN997" i="10"/>
  <c r="AO997" i="10"/>
  <c r="AP997" i="10"/>
  <c r="AQ997" i="10"/>
  <c r="AJ998" i="10"/>
  <c r="AK998" i="10"/>
  <c r="AL998" i="10"/>
  <c r="AM998" i="10"/>
  <c r="AN998" i="10"/>
  <c r="AO998" i="10"/>
  <c r="AP998" i="10"/>
  <c r="AQ998" i="10"/>
  <c r="AJ999" i="10"/>
  <c r="AK999" i="10"/>
  <c r="AL999" i="10"/>
  <c r="AM999" i="10"/>
  <c r="AN999" i="10"/>
  <c r="AO999" i="10"/>
  <c r="AP999" i="10"/>
  <c r="AQ999" i="10"/>
  <c r="AJ1000" i="10"/>
  <c r="AK1000" i="10"/>
  <c r="AL1000" i="10"/>
  <c r="AM1000" i="10"/>
  <c r="AN1000" i="10"/>
  <c r="AO1000" i="10"/>
  <c r="AP1000" i="10"/>
  <c r="AQ1000" i="10"/>
  <c r="AJ1001" i="10"/>
  <c r="AK1001" i="10"/>
  <c r="AL1001" i="10"/>
  <c r="AM1001" i="10"/>
  <c r="AN1001" i="10"/>
  <c r="AO1001" i="10"/>
  <c r="AP1001" i="10"/>
  <c r="AQ1001" i="10"/>
  <c r="AJ1002" i="10"/>
  <c r="AK1002" i="10"/>
  <c r="AL1002" i="10"/>
  <c r="AM1002" i="10"/>
  <c r="AN1002" i="10"/>
  <c r="AO1002" i="10"/>
  <c r="AP1002" i="10"/>
  <c r="AQ1002" i="10"/>
  <c r="AJ1003" i="10"/>
  <c r="AK1003" i="10"/>
  <c r="AL1003" i="10"/>
  <c r="AM1003" i="10"/>
  <c r="AN1003" i="10"/>
  <c r="AO1003" i="10"/>
  <c r="AP1003" i="10"/>
  <c r="AQ1003" i="10"/>
  <c r="AJ1004" i="10"/>
  <c r="AK1004" i="10"/>
  <c r="AL1004" i="10"/>
  <c r="AM1004" i="10"/>
  <c r="AN1004" i="10"/>
  <c r="AO1004" i="10"/>
  <c r="AP1004" i="10"/>
  <c r="AQ1004" i="10"/>
  <c r="AJ1005" i="10"/>
  <c r="AK1005" i="10"/>
  <c r="AL1005" i="10"/>
  <c r="AM1005" i="10"/>
  <c r="AN1005" i="10"/>
  <c r="AO1005" i="10"/>
  <c r="AP1005" i="10"/>
  <c r="AQ1005" i="10"/>
  <c r="AJ1006" i="10"/>
  <c r="AK1006" i="10"/>
  <c r="AL1006" i="10"/>
  <c r="AM1006" i="10"/>
  <c r="AN1006" i="10"/>
  <c r="AO1006" i="10"/>
  <c r="AP1006" i="10"/>
  <c r="AQ1006" i="10"/>
  <c r="AJ1007" i="10"/>
  <c r="AK1007" i="10"/>
  <c r="AL1007" i="10"/>
  <c r="AM1007" i="10"/>
  <c r="AN1007" i="10"/>
  <c r="AO1007" i="10"/>
  <c r="AP1007" i="10"/>
  <c r="AQ1007" i="10"/>
  <c r="AJ1008" i="10"/>
  <c r="AK1008" i="10"/>
  <c r="AL1008" i="10"/>
  <c r="AM1008" i="10"/>
  <c r="AN1008" i="10"/>
  <c r="AO1008" i="10"/>
  <c r="AP1008" i="10"/>
  <c r="AQ1008" i="10"/>
  <c r="AJ1009" i="10"/>
  <c r="AK1009" i="10"/>
  <c r="AL1009" i="10"/>
  <c r="AM1009" i="10"/>
  <c r="AN1009" i="10"/>
  <c r="AO1009" i="10"/>
  <c r="AP1009" i="10"/>
  <c r="AQ1009" i="10"/>
  <c r="AJ1010" i="10"/>
  <c r="AK1010" i="10"/>
  <c r="AL1010" i="10"/>
  <c r="AM1010" i="10"/>
  <c r="AN1010" i="10"/>
  <c r="AO1010" i="10"/>
  <c r="AP1010" i="10"/>
  <c r="AQ1010" i="10"/>
  <c r="AJ1011" i="10"/>
  <c r="AK1011" i="10"/>
  <c r="AL1011" i="10"/>
  <c r="AM1011" i="10"/>
  <c r="AN1011" i="10"/>
  <c r="AO1011" i="10"/>
  <c r="AP1011" i="10"/>
  <c r="AQ1011" i="10"/>
  <c r="AJ1012" i="10"/>
  <c r="AK1012" i="10"/>
  <c r="AL1012" i="10"/>
  <c r="AM1012" i="10"/>
  <c r="AN1012" i="10"/>
  <c r="AO1012" i="10"/>
  <c r="AP1012" i="10"/>
  <c r="AQ1012" i="10"/>
  <c r="AJ1013" i="10"/>
  <c r="AK1013" i="10"/>
  <c r="AL1013" i="10"/>
  <c r="AM1013" i="10"/>
  <c r="AN1013" i="10"/>
  <c r="AO1013" i="10"/>
  <c r="AP1013" i="10"/>
  <c r="AQ1013" i="10"/>
  <c r="AJ1014" i="10"/>
  <c r="AK1014" i="10"/>
  <c r="AL1014" i="10"/>
  <c r="AM1014" i="10"/>
  <c r="AN1014" i="10"/>
  <c r="AO1014" i="10"/>
  <c r="AP1014" i="10"/>
  <c r="AQ1014" i="10"/>
  <c r="AJ1015" i="10"/>
  <c r="AK1015" i="10"/>
  <c r="AL1015" i="10"/>
  <c r="AM1015" i="10"/>
  <c r="AN1015" i="10"/>
  <c r="AO1015" i="10"/>
  <c r="AP1015" i="10"/>
  <c r="AQ1015" i="10"/>
  <c r="AJ1016" i="10"/>
  <c r="AK1016" i="10"/>
  <c r="AL1016" i="10"/>
  <c r="AM1016" i="10"/>
  <c r="AN1016" i="10"/>
  <c r="AO1016" i="10"/>
  <c r="AP1016" i="10"/>
  <c r="AQ1016" i="10"/>
  <c r="AJ1017" i="10"/>
  <c r="AK1017" i="10"/>
  <c r="AL1017" i="10"/>
  <c r="AM1017" i="10"/>
  <c r="AN1017" i="10"/>
  <c r="AO1017" i="10"/>
  <c r="AP1017" i="10"/>
  <c r="AQ1017" i="10"/>
  <c r="AJ1018" i="10"/>
  <c r="AK1018" i="10"/>
  <c r="AL1018" i="10"/>
  <c r="AM1018" i="10"/>
  <c r="AN1018" i="10"/>
  <c r="AO1018" i="10"/>
  <c r="AP1018" i="10"/>
  <c r="AQ1018" i="10"/>
  <c r="AJ1019" i="10"/>
  <c r="AK1019" i="10"/>
  <c r="AL1019" i="10"/>
  <c r="AM1019" i="10"/>
  <c r="AN1019" i="10"/>
  <c r="AO1019" i="10"/>
  <c r="AP1019" i="10"/>
  <c r="AQ1019" i="10"/>
  <c r="AJ1020" i="10"/>
  <c r="AK1020" i="10"/>
  <c r="AL1020" i="10"/>
  <c r="AM1020" i="10"/>
  <c r="AN1020" i="10"/>
  <c r="AO1020" i="10"/>
  <c r="AP1020" i="10"/>
  <c r="AQ1020" i="10"/>
  <c r="AJ1021" i="10"/>
  <c r="AK1021" i="10"/>
  <c r="AL1021" i="10"/>
  <c r="AM1021" i="10"/>
  <c r="AN1021" i="10"/>
  <c r="AO1021" i="10"/>
  <c r="AP1021" i="10"/>
  <c r="AQ1021" i="10"/>
  <c r="AJ1022" i="10"/>
  <c r="AK1022" i="10"/>
  <c r="AL1022" i="10"/>
  <c r="AM1022" i="10"/>
  <c r="AN1022" i="10"/>
  <c r="AO1022" i="10"/>
  <c r="AP1022" i="10"/>
  <c r="AQ1022" i="10"/>
  <c r="AJ1023" i="10"/>
  <c r="AK1023" i="10"/>
  <c r="AL1023" i="10"/>
  <c r="AM1023" i="10"/>
  <c r="AN1023" i="10"/>
  <c r="AO1023" i="10"/>
  <c r="AP1023" i="10"/>
  <c r="AQ1023" i="10"/>
  <c r="AJ1024" i="10"/>
  <c r="AK1024" i="10"/>
  <c r="AL1024" i="10"/>
  <c r="AM1024" i="10"/>
  <c r="AN1024" i="10"/>
  <c r="AO1024" i="10"/>
  <c r="AP1024" i="10"/>
  <c r="AQ1024" i="10"/>
  <c r="AJ1025" i="10"/>
  <c r="AK1025" i="10"/>
  <c r="AL1025" i="10"/>
  <c r="AM1025" i="10"/>
  <c r="AN1025" i="10"/>
  <c r="AO1025" i="10"/>
  <c r="AP1025" i="10"/>
  <c r="AQ1025" i="10"/>
  <c r="AJ1026" i="10"/>
  <c r="AK1026" i="10"/>
  <c r="AL1026" i="10"/>
  <c r="AM1026" i="10"/>
  <c r="AN1026" i="10"/>
  <c r="AO1026" i="10"/>
  <c r="AP1026" i="10"/>
  <c r="AQ1026" i="10"/>
  <c r="AJ1027" i="10"/>
  <c r="AK1027" i="10"/>
  <c r="AL1027" i="10"/>
  <c r="AM1027" i="10"/>
  <c r="AN1027" i="10"/>
  <c r="AO1027" i="10"/>
  <c r="AP1027" i="10"/>
  <c r="AQ1027" i="10"/>
  <c r="AJ1028" i="10"/>
  <c r="AK1028" i="10"/>
  <c r="AL1028" i="10"/>
  <c r="AM1028" i="10"/>
  <c r="AN1028" i="10"/>
  <c r="AO1028" i="10"/>
  <c r="AP1028" i="10"/>
  <c r="AQ1028" i="10"/>
  <c r="AJ1029" i="10"/>
  <c r="AK1029" i="10"/>
  <c r="AL1029" i="10"/>
  <c r="AM1029" i="10"/>
  <c r="AN1029" i="10"/>
  <c r="AO1029" i="10"/>
  <c r="AP1029" i="10"/>
  <c r="AQ1029" i="10"/>
  <c r="AJ1030" i="10"/>
  <c r="AK1030" i="10"/>
  <c r="AL1030" i="10"/>
  <c r="AM1030" i="10"/>
  <c r="AN1030" i="10"/>
  <c r="AO1030" i="10"/>
  <c r="AP1030" i="10"/>
  <c r="AQ1030" i="10"/>
  <c r="AJ1031" i="10"/>
  <c r="AK1031" i="10"/>
  <c r="AL1031" i="10"/>
  <c r="AM1031" i="10"/>
  <c r="AN1031" i="10"/>
  <c r="AO1031" i="10"/>
  <c r="AP1031" i="10"/>
  <c r="AQ1031" i="10"/>
  <c r="AJ1032" i="10"/>
  <c r="AK1032" i="10"/>
  <c r="AL1032" i="10"/>
  <c r="AM1032" i="10"/>
  <c r="AN1032" i="10"/>
  <c r="AO1032" i="10"/>
  <c r="AP1032" i="10"/>
  <c r="AQ1032" i="10"/>
  <c r="AJ1033" i="10"/>
  <c r="AK1033" i="10"/>
  <c r="AL1033" i="10"/>
  <c r="AM1033" i="10"/>
  <c r="AN1033" i="10"/>
  <c r="AO1033" i="10"/>
  <c r="AP1033" i="10"/>
  <c r="AQ1033" i="10"/>
  <c r="AJ1034" i="10"/>
  <c r="AK1034" i="10"/>
  <c r="AL1034" i="10"/>
  <c r="AM1034" i="10"/>
  <c r="AN1034" i="10"/>
  <c r="AO1034" i="10"/>
  <c r="AP1034" i="10"/>
  <c r="AQ1034" i="10"/>
  <c r="AJ1035" i="10"/>
  <c r="AK1035" i="10"/>
  <c r="AL1035" i="10"/>
  <c r="AM1035" i="10"/>
  <c r="AN1035" i="10"/>
  <c r="AO1035" i="10"/>
  <c r="AP1035" i="10"/>
  <c r="AQ1035" i="10"/>
  <c r="AJ1036" i="10"/>
  <c r="AK1036" i="10"/>
  <c r="AL1036" i="10"/>
  <c r="AM1036" i="10"/>
  <c r="AN1036" i="10"/>
  <c r="AO1036" i="10"/>
  <c r="AP1036" i="10"/>
  <c r="AQ1036" i="10"/>
  <c r="AJ1037" i="10"/>
  <c r="AK1037" i="10"/>
  <c r="AL1037" i="10"/>
  <c r="AM1037" i="10"/>
  <c r="AN1037" i="10"/>
  <c r="AO1037" i="10"/>
  <c r="AP1037" i="10"/>
  <c r="AQ1037" i="10"/>
  <c r="AJ1038" i="10"/>
  <c r="AK1038" i="10"/>
  <c r="AL1038" i="10"/>
  <c r="AM1038" i="10"/>
  <c r="AN1038" i="10"/>
  <c r="AO1038" i="10"/>
  <c r="AP1038" i="10"/>
  <c r="AQ1038" i="10"/>
  <c r="AJ1039" i="10"/>
  <c r="AK1039" i="10"/>
  <c r="AL1039" i="10"/>
  <c r="AM1039" i="10"/>
  <c r="AN1039" i="10"/>
  <c r="AO1039" i="10"/>
  <c r="AP1039" i="10"/>
  <c r="AQ1039" i="10"/>
  <c r="AJ1040" i="10"/>
  <c r="AK1040" i="10"/>
  <c r="AL1040" i="10"/>
  <c r="AM1040" i="10"/>
  <c r="AN1040" i="10"/>
  <c r="AO1040" i="10"/>
  <c r="AP1040" i="10"/>
  <c r="AQ1040" i="10"/>
  <c r="AJ1041" i="10"/>
  <c r="AK1041" i="10"/>
  <c r="AL1041" i="10"/>
  <c r="AM1041" i="10"/>
  <c r="AN1041" i="10"/>
  <c r="AO1041" i="10"/>
  <c r="AP1041" i="10"/>
  <c r="AQ1041" i="10"/>
  <c r="AJ1042" i="10"/>
  <c r="AK1042" i="10"/>
  <c r="AL1042" i="10"/>
  <c r="AM1042" i="10"/>
  <c r="AN1042" i="10"/>
  <c r="AO1042" i="10"/>
  <c r="AP1042" i="10"/>
  <c r="AQ1042" i="10"/>
  <c r="AJ1043" i="10"/>
  <c r="AK1043" i="10"/>
  <c r="AL1043" i="10"/>
  <c r="AM1043" i="10"/>
  <c r="AN1043" i="10"/>
  <c r="AO1043" i="10"/>
  <c r="AP1043" i="10"/>
  <c r="AQ1043" i="10"/>
  <c r="AJ1044" i="10"/>
  <c r="AK1044" i="10"/>
  <c r="AL1044" i="10"/>
  <c r="AM1044" i="10"/>
  <c r="AN1044" i="10"/>
  <c r="AO1044" i="10"/>
  <c r="AP1044" i="10"/>
  <c r="AQ1044" i="10"/>
  <c r="AJ1045" i="10"/>
  <c r="AK1045" i="10"/>
  <c r="AL1045" i="10"/>
  <c r="AM1045" i="10"/>
  <c r="AN1045" i="10"/>
  <c r="AO1045" i="10"/>
  <c r="AP1045" i="10"/>
  <c r="AQ1045" i="10"/>
  <c r="AJ1046" i="10"/>
  <c r="AK1046" i="10"/>
  <c r="AL1046" i="10"/>
  <c r="AM1046" i="10"/>
  <c r="AN1046" i="10"/>
  <c r="AO1046" i="10"/>
  <c r="AP1046" i="10"/>
  <c r="AQ1046" i="10"/>
  <c r="AJ1047" i="10"/>
  <c r="AK1047" i="10"/>
  <c r="AL1047" i="10"/>
  <c r="AM1047" i="10"/>
  <c r="AN1047" i="10"/>
  <c r="AO1047" i="10"/>
  <c r="AP1047" i="10"/>
  <c r="AQ1047" i="10"/>
  <c r="AJ1048" i="10"/>
  <c r="AK1048" i="10"/>
  <c r="AL1048" i="10"/>
  <c r="AM1048" i="10"/>
  <c r="AN1048" i="10"/>
  <c r="AO1048" i="10"/>
  <c r="AP1048" i="10"/>
  <c r="AQ1048" i="10"/>
  <c r="AJ1049" i="10"/>
  <c r="AK1049" i="10"/>
  <c r="AL1049" i="10"/>
  <c r="AM1049" i="10"/>
  <c r="AN1049" i="10"/>
  <c r="AO1049" i="10"/>
  <c r="AP1049" i="10"/>
  <c r="AQ1049" i="10"/>
  <c r="AJ1050" i="10"/>
  <c r="AK1050" i="10"/>
  <c r="AL1050" i="10"/>
  <c r="AM1050" i="10"/>
  <c r="AN1050" i="10"/>
  <c r="AO1050" i="10"/>
  <c r="AP1050" i="10"/>
  <c r="AQ1050" i="10"/>
  <c r="AJ1051" i="10"/>
  <c r="AK1051" i="10"/>
  <c r="AL1051" i="10"/>
  <c r="AM1051" i="10"/>
  <c r="AN1051" i="10"/>
  <c r="AO1051" i="10"/>
  <c r="AP1051" i="10"/>
  <c r="AQ1051" i="10"/>
  <c r="AJ1052" i="10"/>
  <c r="AK1052" i="10"/>
  <c r="AL1052" i="10"/>
  <c r="AM1052" i="10"/>
  <c r="AN1052" i="10"/>
  <c r="AO1052" i="10"/>
  <c r="AP1052" i="10"/>
  <c r="AQ1052" i="10"/>
  <c r="AJ1053" i="10"/>
  <c r="AK1053" i="10"/>
  <c r="AL1053" i="10"/>
  <c r="AM1053" i="10"/>
  <c r="AN1053" i="10"/>
  <c r="AO1053" i="10"/>
  <c r="AP1053" i="10"/>
  <c r="AQ1053" i="10"/>
  <c r="AJ1054" i="10"/>
  <c r="AK1054" i="10"/>
  <c r="AL1054" i="10"/>
  <c r="AM1054" i="10"/>
  <c r="AN1054" i="10"/>
  <c r="AO1054" i="10"/>
  <c r="AP1054" i="10"/>
  <c r="AQ1054" i="10"/>
  <c r="AJ1055" i="10"/>
  <c r="AK1055" i="10"/>
  <c r="AL1055" i="10"/>
  <c r="AM1055" i="10"/>
  <c r="AN1055" i="10"/>
  <c r="AO1055" i="10"/>
  <c r="AP1055" i="10"/>
  <c r="AQ1055" i="10"/>
  <c r="AJ1056" i="10"/>
  <c r="AK1056" i="10"/>
  <c r="AL1056" i="10"/>
  <c r="AM1056" i="10"/>
  <c r="AN1056" i="10"/>
  <c r="AO1056" i="10"/>
  <c r="AP1056" i="10"/>
  <c r="AQ1056" i="10"/>
  <c r="AJ1057" i="10"/>
  <c r="AK1057" i="10"/>
  <c r="AL1057" i="10"/>
  <c r="AM1057" i="10"/>
  <c r="AN1057" i="10"/>
  <c r="AO1057" i="10"/>
  <c r="AP1057" i="10"/>
  <c r="AQ1057" i="10"/>
  <c r="AJ1058" i="10"/>
  <c r="AK1058" i="10"/>
  <c r="AL1058" i="10"/>
  <c r="AM1058" i="10"/>
  <c r="AN1058" i="10"/>
  <c r="AO1058" i="10"/>
  <c r="AP1058" i="10"/>
  <c r="AQ1058" i="10"/>
  <c r="AJ1059" i="10"/>
  <c r="AK1059" i="10"/>
  <c r="AL1059" i="10"/>
  <c r="AM1059" i="10"/>
  <c r="AN1059" i="10"/>
  <c r="AO1059" i="10"/>
  <c r="AP1059" i="10"/>
  <c r="AQ1059" i="10"/>
  <c r="AJ1060" i="10"/>
  <c r="AK1060" i="10"/>
  <c r="AL1060" i="10"/>
  <c r="AM1060" i="10"/>
  <c r="AN1060" i="10"/>
  <c r="AO1060" i="10"/>
  <c r="AP1060" i="10"/>
  <c r="AQ1060" i="10"/>
  <c r="AJ1061" i="10"/>
  <c r="AK1061" i="10"/>
  <c r="AL1061" i="10"/>
  <c r="AM1061" i="10"/>
  <c r="AN1061" i="10"/>
  <c r="AO1061" i="10"/>
  <c r="AP1061" i="10"/>
  <c r="AQ1061" i="10"/>
  <c r="AJ1062" i="10"/>
  <c r="AK1062" i="10"/>
  <c r="AL1062" i="10"/>
  <c r="AM1062" i="10"/>
  <c r="AN1062" i="10"/>
  <c r="AO1062" i="10"/>
  <c r="AP1062" i="10"/>
  <c r="AQ1062" i="10"/>
  <c r="AJ1063" i="10"/>
  <c r="AK1063" i="10"/>
  <c r="AL1063" i="10"/>
  <c r="AM1063" i="10"/>
  <c r="AN1063" i="10"/>
  <c r="AO1063" i="10"/>
  <c r="AP1063" i="10"/>
  <c r="AQ1063" i="10"/>
  <c r="AJ1064" i="10"/>
  <c r="AK1064" i="10"/>
  <c r="AL1064" i="10"/>
  <c r="AM1064" i="10"/>
  <c r="AN1064" i="10"/>
  <c r="AO1064" i="10"/>
  <c r="AP1064" i="10"/>
  <c r="AQ1064" i="10"/>
  <c r="AJ1065" i="10"/>
  <c r="AK1065" i="10"/>
  <c r="AL1065" i="10"/>
  <c r="AM1065" i="10"/>
  <c r="AN1065" i="10"/>
  <c r="AO1065" i="10"/>
  <c r="AP1065" i="10"/>
  <c r="AQ1065" i="10"/>
  <c r="AJ1066" i="10"/>
  <c r="AK1066" i="10"/>
  <c r="AL1066" i="10"/>
  <c r="AM1066" i="10"/>
  <c r="AN1066" i="10"/>
  <c r="AO1066" i="10"/>
  <c r="AP1066" i="10"/>
  <c r="AQ1066" i="10"/>
  <c r="AJ1067" i="10"/>
  <c r="AK1067" i="10"/>
  <c r="AL1067" i="10"/>
  <c r="AM1067" i="10"/>
  <c r="AN1067" i="10"/>
  <c r="AO1067" i="10"/>
  <c r="AP1067" i="10"/>
  <c r="AQ1067" i="10"/>
  <c r="AJ1068" i="10"/>
  <c r="AK1068" i="10"/>
  <c r="AL1068" i="10"/>
  <c r="AM1068" i="10"/>
  <c r="AN1068" i="10"/>
  <c r="AO1068" i="10"/>
  <c r="AP1068" i="10"/>
  <c r="AQ1068" i="10"/>
  <c r="AJ1069" i="10"/>
  <c r="AK1069" i="10"/>
  <c r="AL1069" i="10"/>
  <c r="AM1069" i="10"/>
  <c r="AN1069" i="10"/>
  <c r="AO1069" i="10"/>
  <c r="AP1069" i="10"/>
  <c r="AQ1069" i="10"/>
  <c r="AJ1070" i="10"/>
  <c r="AK1070" i="10"/>
  <c r="AL1070" i="10"/>
  <c r="AM1070" i="10"/>
  <c r="AN1070" i="10"/>
  <c r="AO1070" i="10"/>
  <c r="AP1070" i="10"/>
  <c r="AQ1070" i="10"/>
  <c r="AJ1071" i="10"/>
  <c r="AK1071" i="10"/>
  <c r="AL1071" i="10"/>
  <c r="AM1071" i="10"/>
  <c r="AN1071" i="10"/>
  <c r="AO1071" i="10"/>
  <c r="AP1071" i="10"/>
  <c r="AQ1071" i="10"/>
  <c r="AJ1072" i="10"/>
  <c r="AK1072" i="10"/>
  <c r="AL1072" i="10"/>
  <c r="AM1072" i="10"/>
  <c r="AN1072" i="10"/>
  <c r="AO1072" i="10"/>
  <c r="AP1072" i="10"/>
  <c r="AQ1072" i="10"/>
  <c r="AJ1073" i="10"/>
  <c r="AK1073" i="10"/>
  <c r="AL1073" i="10"/>
  <c r="AM1073" i="10"/>
  <c r="AN1073" i="10"/>
  <c r="AO1073" i="10"/>
  <c r="AP1073" i="10"/>
  <c r="AQ1073" i="10"/>
  <c r="AJ1074" i="10"/>
  <c r="AK1074" i="10"/>
  <c r="AL1074" i="10"/>
  <c r="AM1074" i="10"/>
  <c r="AN1074" i="10"/>
  <c r="AO1074" i="10"/>
  <c r="AP1074" i="10"/>
  <c r="AQ1074" i="10"/>
  <c r="AJ1075" i="10"/>
  <c r="AK1075" i="10"/>
  <c r="AL1075" i="10"/>
  <c r="AM1075" i="10"/>
  <c r="AN1075" i="10"/>
  <c r="AO1075" i="10"/>
  <c r="AP1075" i="10"/>
  <c r="AQ1075" i="10"/>
  <c r="AJ1076" i="10"/>
  <c r="AK1076" i="10"/>
  <c r="AL1076" i="10"/>
  <c r="AM1076" i="10"/>
  <c r="AN1076" i="10"/>
  <c r="AO1076" i="10"/>
  <c r="AP1076" i="10"/>
  <c r="AQ1076" i="10"/>
  <c r="AJ1077" i="10"/>
  <c r="AK1077" i="10"/>
  <c r="AL1077" i="10"/>
  <c r="AM1077" i="10"/>
  <c r="AN1077" i="10"/>
  <c r="AO1077" i="10"/>
  <c r="AP1077" i="10"/>
  <c r="AQ1077" i="10"/>
  <c r="AJ1078" i="10"/>
  <c r="AK1078" i="10"/>
  <c r="AL1078" i="10"/>
  <c r="AM1078" i="10"/>
  <c r="AN1078" i="10"/>
  <c r="AO1078" i="10"/>
  <c r="AP1078" i="10"/>
  <c r="AQ1078" i="10"/>
  <c r="AJ1079" i="10"/>
  <c r="AK1079" i="10"/>
  <c r="AL1079" i="10"/>
  <c r="AM1079" i="10"/>
  <c r="AN1079" i="10"/>
  <c r="AO1079" i="10"/>
  <c r="AP1079" i="10"/>
  <c r="AQ1079" i="10"/>
  <c r="AJ1080" i="10"/>
  <c r="AK1080" i="10"/>
  <c r="AL1080" i="10"/>
  <c r="AM1080" i="10"/>
  <c r="AN1080" i="10"/>
  <c r="AO1080" i="10"/>
  <c r="AP1080" i="10"/>
  <c r="AQ1080" i="10"/>
  <c r="AJ1081" i="10"/>
  <c r="AK1081" i="10"/>
  <c r="AL1081" i="10"/>
  <c r="AM1081" i="10"/>
  <c r="AN1081" i="10"/>
  <c r="AO1081" i="10"/>
  <c r="AP1081" i="10"/>
  <c r="AQ1081" i="10"/>
  <c r="AJ1082" i="10"/>
  <c r="AK1082" i="10"/>
  <c r="AL1082" i="10"/>
  <c r="AM1082" i="10"/>
  <c r="AN1082" i="10"/>
  <c r="AO1082" i="10"/>
  <c r="AP1082" i="10"/>
  <c r="AQ1082" i="10"/>
  <c r="AJ1083" i="10"/>
  <c r="AK1083" i="10"/>
  <c r="AL1083" i="10"/>
  <c r="AM1083" i="10"/>
  <c r="AN1083" i="10"/>
  <c r="AO1083" i="10"/>
  <c r="AP1083" i="10"/>
  <c r="AQ1083" i="10"/>
  <c r="AJ1084" i="10"/>
  <c r="AK1084" i="10"/>
  <c r="AL1084" i="10"/>
  <c r="AM1084" i="10"/>
  <c r="AN1084" i="10"/>
  <c r="AO1084" i="10"/>
  <c r="AP1084" i="10"/>
  <c r="AQ1084" i="10"/>
  <c r="AJ1085" i="10"/>
  <c r="AK1085" i="10"/>
  <c r="AL1085" i="10"/>
  <c r="AM1085" i="10"/>
  <c r="AN1085" i="10"/>
  <c r="AO1085" i="10"/>
  <c r="AP1085" i="10"/>
  <c r="AQ1085" i="10"/>
  <c r="AJ1086" i="10"/>
  <c r="AK1086" i="10"/>
  <c r="AL1086" i="10"/>
  <c r="AM1086" i="10"/>
  <c r="AN1086" i="10"/>
  <c r="AO1086" i="10"/>
  <c r="AP1086" i="10"/>
  <c r="AQ1086" i="10"/>
  <c r="AJ1087" i="10"/>
  <c r="AK1087" i="10"/>
  <c r="AL1087" i="10"/>
  <c r="AM1087" i="10"/>
  <c r="AN1087" i="10"/>
  <c r="AO1087" i="10"/>
  <c r="AP1087" i="10"/>
  <c r="AQ1087" i="10"/>
  <c r="AJ1088" i="10"/>
  <c r="AK1088" i="10"/>
  <c r="AL1088" i="10"/>
  <c r="AM1088" i="10"/>
  <c r="AN1088" i="10"/>
  <c r="AO1088" i="10"/>
  <c r="AP1088" i="10"/>
  <c r="AQ1088" i="10"/>
  <c r="AJ1089" i="10"/>
  <c r="AK1089" i="10"/>
  <c r="AL1089" i="10"/>
  <c r="AM1089" i="10"/>
  <c r="AN1089" i="10"/>
  <c r="AO1089" i="10"/>
  <c r="AP1089" i="10"/>
  <c r="AQ1089" i="10"/>
  <c r="AJ1090" i="10"/>
  <c r="AK1090" i="10"/>
  <c r="AL1090" i="10"/>
  <c r="AM1090" i="10"/>
  <c r="AN1090" i="10"/>
  <c r="AO1090" i="10"/>
  <c r="AP1090" i="10"/>
  <c r="AQ1090" i="10"/>
  <c r="AJ1091" i="10"/>
  <c r="AK1091" i="10"/>
  <c r="AL1091" i="10"/>
  <c r="AM1091" i="10"/>
  <c r="AN1091" i="10"/>
  <c r="AO1091" i="10"/>
  <c r="AP1091" i="10"/>
  <c r="AQ1091" i="10"/>
  <c r="AJ1092" i="10"/>
  <c r="AK1092" i="10"/>
  <c r="AL1092" i="10"/>
  <c r="AM1092" i="10"/>
  <c r="AN1092" i="10"/>
  <c r="AO1092" i="10"/>
  <c r="AP1092" i="10"/>
  <c r="AQ1092" i="10"/>
  <c r="AJ1093" i="10"/>
  <c r="AK1093" i="10"/>
  <c r="AL1093" i="10"/>
  <c r="AM1093" i="10"/>
  <c r="AN1093" i="10"/>
  <c r="AO1093" i="10"/>
  <c r="AP1093" i="10"/>
  <c r="AQ1093" i="10"/>
  <c r="AJ1094" i="10"/>
  <c r="AK1094" i="10"/>
  <c r="AL1094" i="10"/>
  <c r="AM1094" i="10"/>
  <c r="AN1094" i="10"/>
  <c r="AO1094" i="10"/>
  <c r="AP1094" i="10"/>
  <c r="AQ1094" i="10"/>
  <c r="AJ1095" i="10"/>
  <c r="AK1095" i="10"/>
  <c r="AL1095" i="10"/>
  <c r="AM1095" i="10"/>
  <c r="AN1095" i="10"/>
  <c r="AO1095" i="10"/>
  <c r="AP1095" i="10"/>
  <c r="AQ1095" i="10"/>
  <c r="AJ1096" i="10"/>
  <c r="AK1096" i="10"/>
  <c r="AL1096" i="10"/>
  <c r="AM1096" i="10"/>
  <c r="AN1096" i="10"/>
  <c r="AO1096" i="10"/>
  <c r="AP1096" i="10"/>
  <c r="AQ1096" i="10"/>
  <c r="AJ1097" i="10"/>
  <c r="AK1097" i="10"/>
  <c r="AL1097" i="10"/>
  <c r="AM1097" i="10"/>
  <c r="AN1097" i="10"/>
  <c r="AO1097" i="10"/>
  <c r="AP1097" i="10"/>
  <c r="AQ1097" i="10"/>
  <c r="AJ1098" i="10"/>
  <c r="AK1098" i="10"/>
  <c r="AL1098" i="10"/>
  <c r="AM1098" i="10"/>
  <c r="AN1098" i="10"/>
  <c r="AO1098" i="10"/>
  <c r="AP1098" i="10"/>
  <c r="AQ1098" i="10"/>
  <c r="AJ1099" i="10"/>
  <c r="AK1099" i="10"/>
  <c r="AL1099" i="10"/>
  <c r="AM1099" i="10"/>
  <c r="AN1099" i="10"/>
  <c r="AO1099" i="10"/>
  <c r="AP1099" i="10"/>
  <c r="AQ1099" i="10"/>
  <c r="AJ1100" i="10"/>
  <c r="AK1100" i="10"/>
  <c r="AL1100" i="10"/>
  <c r="AM1100" i="10"/>
  <c r="AN1100" i="10"/>
  <c r="AO1100" i="10"/>
  <c r="AP1100" i="10"/>
  <c r="AQ1100" i="10"/>
  <c r="AJ1101" i="10"/>
  <c r="AK1101" i="10"/>
  <c r="AL1101" i="10"/>
  <c r="AM1101" i="10"/>
  <c r="AN1101" i="10"/>
  <c r="AO1101" i="10"/>
  <c r="AP1101" i="10"/>
  <c r="AQ1101" i="10"/>
  <c r="AJ1102" i="10"/>
  <c r="AK1102" i="10"/>
  <c r="AL1102" i="10"/>
  <c r="AM1102" i="10"/>
  <c r="AN1102" i="10"/>
  <c r="AO1102" i="10"/>
  <c r="AP1102" i="10"/>
  <c r="AQ1102" i="10"/>
  <c r="AJ1103" i="10"/>
  <c r="AK1103" i="10"/>
  <c r="AL1103" i="10"/>
  <c r="AM1103" i="10"/>
  <c r="AN1103" i="10"/>
  <c r="AO1103" i="10"/>
  <c r="AP1103" i="10"/>
  <c r="AQ1103" i="10"/>
  <c r="AJ1104" i="10"/>
  <c r="AK1104" i="10"/>
  <c r="AL1104" i="10"/>
  <c r="AM1104" i="10"/>
  <c r="AN1104" i="10"/>
  <c r="AO1104" i="10"/>
  <c r="AP1104" i="10"/>
  <c r="AQ1104" i="10"/>
  <c r="AJ1105" i="10"/>
  <c r="AK1105" i="10"/>
  <c r="AL1105" i="10"/>
  <c r="AM1105" i="10"/>
  <c r="AN1105" i="10"/>
  <c r="AO1105" i="10"/>
  <c r="AP1105" i="10"/>
  <c r="AQ1105" i="10"/>
  <c r="AJ1106" i="10"/>
  <c r="AK1106" i="10"/>
  <c r="AL1106" i="10"/>
  <c r="AM1106" i="10"/>
  <c r="AN1106" i="10"/>
  <c r="AO1106" i="10"/>
  <c r="AP1106" i="10"/>
  <c r="AQ1106" i="10"/>
  <c r="AJ1107" i="10"/>
  <c r="AK1107" i="10"/>
  <c r="AL1107" i="10"/>
  <c r="AM1107" i="10"/>
  <c r="AN1107" i="10"/>
  <c r="AO1107" i="10"/>
  <c r="AP1107" i="10"/>
  <c r="AQ1107" i="10"/>
  <c r="AJ1108" i="10"/>
  <c r="AK1108" i="10"/>
  <c r="AL1108" i="10"/>
  <c r="AM1108" i="10"/>
  <c r="AN1108" i="10"/>
  <c r="AO1108" i="10"/>
  <c r="AP1108" i="10"/>
  <c r="AQ1108" i="10"/>
  <c r="AJ1109" i="10"/>
  <c r="AK1109" i="10"/>
  <c r="AL1109" i="10"/>
  <c r="AM1109" i="10"/>
  <c r="AN1109" i="10"/>
  <c r="AO1109" i="10"/>
  <c r="AP1109" i="10"/>
  <c r="AQ1109" i="10"/>
  <c r="AJ1110" i="10"/>
  <c r="AK1110" i="10"/>
  <c r="AL1110" i="10"/>
  <c r="AM1110" i="10"/>
  <c r="AN1110" i="10"/>
  <c r="AO1110" i="10"/>
  <c r="AP1110" i="10"/>
  <c r="AQ1110" i="10"/>
  <c r="AJ1111" i="10"/>
  <c r="AK1111" i="10"/>
  <c r="AL1111" i="10"/>
  <c r="AM1111" i="10"/>
  <c r="AN1111" i="10"/>
  <c r="AO1111" i="10"/>
  <c r="AP1111" i="10"/>
  <c r="AQ1111" i="10"/>
  <c r="AJ1112" i="10"/>
  <c r="AK1112" i="10"/>
  <c r="AL1112" i="10"/>
  <c r="AM1112" i="10"/>
  <c r="AN1112" i="10"/>
  <c r="AO1112" i="10"/>
  <c r="AP1112" i="10"/>
  <c r="AQ1112" i="10"/>
  <c r="AJ1113" i="10"/>
  <c r="AK1113" i="10"/>
  <c r="AL1113" i="10"/>
  <c r="AM1113" i="10"/>
  <c r="AN1113" i="10"/>
  <c r="AO1113" i="10"/>
  <c r="AP1113" i="10"/>
  <c r="AQ1113" i="10"/>
  <c r="AJ1114" i="10"/>
  <c r="AK1114" i="10"/>
  <c r="AL1114" i="10"/>
  <c r="AM1114" i="10"/>
  <c r="AN1114" i="10"/>
  <c r="AO1114" i="10"/>
  <c r="AP1114" i="10"/>
  <c r="AQ1114" i="10"/>
  <c r="AJ1115" i="10"/>
  <c r="AK1115" i="10"/>
  <c r="AL1115" i="10"/>
  <c r="AM1115" i="10"/>
  <c r="AN1115" i="10"/>
  <c r="AO1115" i="10"/>
  <c r="AP1115" i="10"/>
  <c r="AQ1115" i="10"/>
  <c r="AJ1116" i="10"/>
  <c r="AK1116" i="10"/>
  <c r="AL1116" i="10"/>
  <c r="AM1116" i="10"/>
  <c r="AN1116" i="10"/>
  <c r="AO1116" i="10"/>
  <c r="AP1116" i="10"/>
  <c r="AQ1116" i="10"/>
  <c r="AJ1117" i="10"/>
  <c r="AK1117" i="10"/>
  <c r="AL1117" i="10"/>
  <c r="AM1117" i="10"/>
  <c r="AN1117" i="10"/>
  <c r="AO1117" i="10"/>
  <c r="AP1117" i="10"/>
  <c r="AQ1117" i="10"/>
  <c r="AJ1118" i="10"/>
  <c r="AK1118" i="10"/>
  <c r="AL1118" i="10"/>
  <c r="AM1118" i="10"/>
  <c r="AN1118" i="10"/>
  <c r="AO1118" i="10"/>
  <c r="AP1118" i="10"/>
  <c r="AQ1118" i="10"/>
  <c r="AJ1119" i="10"/>
  <c r="AK1119" i="10"/>
  <c r="AL1119" i="10"/>
  <c r="AM1119" i="10"/>
  <c r="AN1119" i="10"/>
  <c r="AO1119" i="10"/>
  <c r="AP1119" i="10"/>
  <c r="AQ1119" i="10"/>
  <c r="AJ1120" i="10"/>
  <c r="AK1120" i="10"/>
  <c r="AL1120" i="10"/>
  <c r="AM1120" i="10"/>
  <c r="AN1120" i="10"/>
  <c r="AO1120" i="10"/>
  <c r="AP1120" i="10"/>
  <c r="AQ1120" i="10"/>
  <c r="AJ1121" i="10"/>
  <c r="AK1121" i="10"/>
  <c r="AL1121" i="10"/>
  <c r="AM1121" i="10"/>
  <c r="AN1121" i="10"/>
  <c r="AO1121" i="10"/>
  <c r="AP1121" i="10"/>
  <c r="AQ1121" i="10"/>
  <c r="AJ1122" i="10"/>
  <c r="AK1122" i="10"/>
  <c r="AL1122" i="10"/>
  <c r="AM1122" i="10"/>
  <c r="AN1122" i="10"/>
  <c r="AO1122" i="10"/>
  <c r="AP1122" i="10"/>
  <c r="AQ1122" i="10"/>
  <c r="AJ1123" i="10"/>
  <c r="AK1123" i="10"/>
  <c r="AL1123" i="10"/>
  <c r="AM1123" i="10"/>
  <c r="AN1123" i="10"/>
  <c r="AO1123" i="10"/>
  <c r="AP1123" i="10"/>
  <c r="AQ1123" i="10"/>
  <c r="AJ1124" i="10"/>
  <c r="AK1124" i="10"/>
  <c r="AL1124" i="10"/>
  <c r="AM1124" i="10"/>
  <c r="AN1124" i="10"/>
  <c r="AO1124" i="10"/>
  <c r="AP1124" i="10"/>
  <c r="AQ1124" i="10"/>
  <c r="AJ1125" i="10"/>
  <c r="AK1125" i="10"/>
  <c r="AL1125" i="10"/>
  <c r="AM1125" i="10"/>
  <c r="AN1125" i="10"/>
  <c r="AO1125" i="10"/>
  <c r="AP1125" i="10"/>
  <c r="AQ1125" i="10"/>
  <c r="AJ1126" i="10"/>
  <c r="AK1126" i="10"/>
  <c r="AL1126" i="10"/>
  <c r="AM1126" i="10"/>
  <c r="AN1126" i="10"/>
  <c r="AO1126" i="10"/>
  <c r="AP1126" i="10"/>
  <c r="AQ1126" i="10"/>
  <c r="AJ1127" i="10"/>
  <c r="AK1127" i="10"/>
  <c r="AL1127" i="10"/>
  <c r="AM1127" i="10"/>
  <c r="AN1127" i="10"/>
  <c r="AO1127" i="10"/>
  <c r="AP1127" i="10"/>
  <c r="AQ1127" i="10"/>
  <c r="AJ1128" i="10"/>
  <c r="AK1128" i="10"/>
  <c r="AL1128" i="10"/>
  <c r="AM1128" i="10"/>
  <c r="AN1128" i="10"/>
  <c r="AO1128" i="10"/>
  <c r="AP1128" i="10"/>
  <c r="AQ1128" i="10"/>
  <c r="AJ1129" i="10"/>
  <c r="AK1129" i="10"/>
  <c r="AL1129" i="10"/>
  <c r="AM1129" i="10"/>
  <c r="AN1129" i="10"/>
  <c r="AO1129" i="10"/>
  <c r="AP1129" i="10"/>
  <c r="AQ1129" i="10"/>
  <c r="AJ1130" i="10"/>
  <c r="AK1130" i="10"/>
  <c r="AL1130" i="10"/>
  <c r="AM1130" i="10"/>
  <c r="AN1130" i="10"/>
  <c r="AO1130" i="10"/>
  <c r="AP1130" i="10"/>
  <c r="AQ1130" i="10"/>
  <c r="AJ1131" i="10"/>
  <c r="AK1131" i="10"/>
  <c r="AL1131" i="10"/>
  <c r="AM1131" i="10"/>
  <c r="AN1131" i="10"/>
  <c r="AO1131" i="10"/>
  <c r="AP1131" i="10"/>
  <c r="AQ1131" i="10"/>
  <c r="AJ1132" i="10"/>
  <c r="AK1132" i="10"/>
  <c r="AL1132" i="10"/>
  <c r="AM1132" i="10"/>
  <c r="AN1132" i="10"/>
  <c r="AO1132" i="10"/>
  <c r="AP1132" i="10"/>
  <c r="AQ1132" i="10"/>
  <c r="AJ1133" i="10"/>
  <c r="AK1133" i="10"/>
  <c r="AL1133" i="10"/>
  <c r="AM1133" i="10"/>
  <c r="AN1133" i="10"/>
  <c r="AO1133" i="10"/>
  <c r="AP1133" i="10"/>
  <c r="AQ1133" i="10"/>
  <c r="AJ1134" i="10"/>
  <c r="AK1134" i="10"/>
  <c r="AL1134" i="10"/>
  <c r="AM1134" i="10"/>
  <c r="AN1134" i="10"/>
  <c r="AO1134" i="10"/>
  <c r="AP1134" i="10"/>
  <c r="AQ1134" i="10"/>
  <c r="AJ1135" i="10"/>
  <c r="AK1135" i="10"/>
  <c r="AL1135" i="10"/>
  <c r="AM1135" i="10"/>
  <c r="AN1135" i="10"/>
  <c r="AO1135" i="10"/>
  <c r="AP1135" i="10"/>
  <c r="AQ1135" i="10"/>
  <c r="AJ1136" i="10"/>
  <c r="AK1136" i="10"/>
  <c r="AL1136" i="10"/>
  <c r="AM1136" i="10"/>
  <c r="AN1136" i="10"/>
  <c r="AO1136" i="10"/>
  <c r="AP1136" i="10"/>
  <c r="AQ1136" i="10"/>
  <c r="AJ1137" i="10"/>
  <c r="AK1137" i="10"/>
  <c r="AL1137" i="10"/>
  <c r="AM1137" i="10"/>
  <c r="AN1137" i="10"/>
  <c r="AO1137" i="10"/>
  <c r="AP1137" i="10"/>
  <c r="AQ1137" i="10"/>
  <c r="AJ1138" i="10"/>
  <c r="AK1138" i="10"/>
  <c r="AL1138" i="10"/>
  <c r="AM1138" i="10"/>
  <c r="AN1138" i="10"/>
  <c r="AO1138" i="10"/>
  <c r="AP1138" i="10"/>
  <c r="AQ1138" i="10"/>
  <c r="AJ1139" i="10"/>
  <c r="AK1139" i="10"/>
  <c r="AL1139" i="10"/>
  <c r="AM1139" i="10"/>
  <c r="AN1139" i="10"/>
  <c r="AO1139" i="10"/>
  <c r="AP1139" i="10"/>
  <c r="AQ1139" i="10"/>
  <c r="AJ1140" i="10"/>
  <c r="AK1140" i="10"/>
  <c r="AL1140" i="10"/>
  <c r="AM1140" i="10"/>
  <c r="AN1140" i="10"/>
  <c r="AO1140" i="10"/>
  <c r="AP1140" i="10"/>
  <c r="AQ1140" i="10"/>
  <c r="AJ1141" i="10"/>
  <c r="AK1141" i="10"/>
  <c r="AL1141" i="10"/>
  <c r="AM1141" i="10"/>
  <c r="AN1141" i="10"/>
  <c r="AO1141" i="10"/>
  <c r="AP1141" i="10"/>
  <c r="AQ1141" i="10"/>
  <c r="AJ1142" i="10"/>
  <c r="AK1142" i="10"/>
  <c r="AL1142" i="10"/>
  <c r="AM1142" i="10"/>
  <c r="AN1142" i="10"/>
  <c r="AO1142" i="10"/>
  <c r="AP1142" i="10"/>
  <c r="AQ1142" i="10"/>
  <c r="AJ1143" i="10"/>
  <c r="AK1143" i="10"/>
  <c r="AL1143" i="10"/>
  <c r="AM1143" i="10"/>
  <c r="AN1143" i="10"/>
  <c r="AO1143" i="10"/>
  <c r="AP1143" i="10"/>
  <c r="AQ1143" i="10"/>
  <c r="AJ1144" i="10"/>
  <c r="AK1144" i="10"/>
  <c r="AL1144" i="10"/>
  <c r="AM1144" i="10"/>
  <c r="AN1144" i="10"/>
  <c r="AO1144" i="10"/>
  <c r="AP1144" i="10"/>
  <c r="AQ1144" i="10"/>
  <c r="AJ1145" i="10"/>
  <c r="AK1145" i="10"/>
  <c r="AL1145" i="10"/>
  <c r="AM1145" i="10"/>
  <c r="AN1145" i="10"/>
  <c r="AO1145" i="10"/>
  <c r="AP1145" i="10"/>
  <c r="AQ1145" i="10"/>
  <c r="AJ1146" i="10"/>
  <c r="AK1146" i="10"/>
  <c r="AL1146" i="10"/>
  <c r="AM1146" i="10"/>
  <c r="AN1146" i="10"/>
  <c r="AO1146" i="10"/>
  <c r="AP1146" i="10"/>
  <c r="AQ1146" i="10"/>
  <c r="AJ1147" i="10"/>
  <c r="AK1147" i="10"/>
  <c r="AL1147" i="10"/>
  <c r="AM1147" i="10"/>
  <c r="AN1147" i="10"/>
  <c r="AO1147" i="10"/>
  <c r="AP1147" i="10"/>
  <c r="AQ1147" i="10"/>
  <c r="AJ1148" i="10"/>
  <c r="AK1148" i="10"/>
  <c r="AL1148" i="10"/>
  <c r="AM1148" i="10"/>
  <c r="AN1148" i="10"/>
  <c r="AO1148" i="10"/>
  <c r="AP1148" i="10"/>
  <c r="AQ1148" i="10"/>
  <c r="AJ1149" i="10"/>
  <c r="AK1149" i="10"/>
  <c r="AL1149" i="10"/>
  <c r="AM1149" i="10"/>
  <c r="AN1149" i="10"/>
  <c r="AO1149" i="10"/>
  <c r="AP1149" i="10"/>
  <c r="AQ1149" i="10"/>
  <c r="AJ1150" i="10"/>
  <c r="AK1150" i="10"/>
  <c r="AL1150" i="10"/>
  <c r="AM1150" i="10"/>
  <c r="AN1150" i="10"/>
  <c r="AO1150" i="10"/>
  <c r="AP1150" i="10"/>
  <c r="AQ1150" i="10"/>
  <c r="AJ1151" i="10"/>
  <c r="AK1151" i="10"/>
  <c r="AL1151" i="10"/>
  <c r="AM1151" i="10"/>
  <c r="AN1151" i="10"/>
  <c r="AO1151" i="10"/>
  <c r="AP1151" i="10"/>
  <c r="AQ1151" i="10"/>
  <c r="AJ1152" i="10"/>
  <c r="AK1152" i="10"/>
  <c r="AL1152" i="10"/>
  <c r="AM1152" i="10"/>
  <c r="AN1152" i="10"/>
  <c r="AO1152" i="10"/>
  <c r="AP1152" i="10"/>
  <c r="AQ1152" i="10"/>
  <c r="AJ1153" i="10"/>
  <c r="AK1153" i="10"/>
  <c r="AL1153" i="10"/>
  <c r="AM1153" i="10"/>
  <c r="AN1153" i="10"/>
  <c r="AO1153" i="10"/>
  <c r="AP1153" i="10"/>
  <c r="AQ1153" i="10"/>
  <c r="AJ1154" i="10"/>
  <c r="AK1154" i="10"/>
  <c r="AL1154" i="10"/>
  <c r="AM1154" i="10"/>
  <c r="AN1154" i="10"/>
  <c r="AO1154" i="10"/>
  <c r="AP1154" i="10"/>
  <c r="AQ1154" i="10"/>
  <c r="AJ1155" i="10"/>
  <c r="AK1155" i="10"/>
  <c r="AL1155" i="10"/>
  <c r="AM1155" i="10"/>
  <c r="AN1155" i="10"/>
  <c r="AO1155" i="10"/>
  <c r="AP1155" i="10"/>
  <c r="AQ1155" i="10"/>
  <c r="AJ1156" i="10"/>
  <c r="AK1156" i="10"/>
  <c r="AL1156" i="10"/>
  <c r="AM1156" i="10"/>
  <c r="AN1156" i="10"/>
  <c r="AO1156" i="10"/>
  <c r="AP1156" i="10"/>
  <c r="AQ1156" i="10"/>
  <c r="AJ1157" i="10"/>
  <c r="AK1157" i="10"/>
  <c r="AL1157" i="10"/>
  <c r="AM1157" i="10"/>
  <c r="AN1157" i="10"/>
  <c r="AO1157" i="10"/>
  <c r="AP1157" i="10"/>
  <c r="AQ1157" i="10"/>
  <c r="AJ1158" i="10"/>
  <c r="AK1158" i="10"/>
  <c r="AL1158" i="10"/>
  <c r="AM1158" i="10"/>
  <c r="AN1158" i="10"/>
  <c r="AO1158" i="10"/>
  <c r="AP1158" i="10"/>
  <c r="AQ1158" i="10"/>
  <c r="AJ1159" i="10"/>
  <c r="AK1159" i="10"/>
  <c r="AL1159" i="10"/>
  <c r="AM1159" i="10"/>
  <c r="AN1159" i="10"/>
  <c r="AO1159" i="10"/>
  <c r="AP1159" i="10"/>
  <c r="AQ1159" i="10"/>
  <c r="AJ1160" i="10"/>
  <c r="AK1160" i="10"/>
  <c r="AL1160" i="10"/>
  <c r="AM1160" i="10"/>
  <c r="AN1160" i="10"/>
  <c r="AO1160" i="10"/>
  <c r="AP1160" i="10"/>
  <c r="AQ1160" i="10"/>
  <c r="AJ1161" i="10"/>
  <c r="AK1161" i="10"/>
  <c r="AL1161" i="10"/>
  <c r="AM1161" i="10"/>
  <c r="AN1161" i="10"/>
  <c r="AO1161" i="10"/>
  <c r="AP1161" i="10"/>
  <c r="AQ1161" i="10"/>
  <c r="AJ1162" i="10"/>
  <c r="AK1162" i="10"/>
  <c r="AL1162" i="10"/>
  <c r="AM1162" i="10"/>
  <c r="AN1162" i="10"/>
  <c r="AO1162" i="10"/>
  <c r="AP1162" i="10"/>
  <c r="AQ1162" i="10"/>
  <c r="AJ1163" i="10"/>
  <c r="AK1163" i="10"/>
  <c r="AL1163" i="10"/>
  <c r="AM1163" i="10"/>
  <c r="AN1163" i="10"/>
  <c r="AO1163" i="10"/>
  <c r="AP1163" i="10"/>
  <c r="AQ1163" i="10"/>
  <c r="AJ1164" i="10"/>
  <c r="AK1164" i="10"/>
  <c r="AL1164" i="10"/>
  <c r="AM1164" i="10"/>
  <c r="AN1164" i="10"/>
  <c r="AO1164" i="10"/>
  <c r="AP1164" i="10"/>
  <c r="AQ1164" i="10"/>
  <c r="AJ1165" i="10"/>
  <c r="AK1165" i="10"/>
  <c r="AL1165" i="10"/>
  <c r="AM1165" i="10"/>
  <c r="AN1165" i="10"/>
  <c r="AO1165" i="10"/>
  <c r="AP1165" i="10"/>
  <c r="AQ1165" i="10"/>
  <c r="AJ1166" i="10"/>
  <c r="AK1166" i="10"/>
  <c r="AL1166" i="10"/>
  <c r="AM1166" i="10"/>
  <c r="AN1166" i="10"/>
  <c r="AO1166" i="10"/>
  <c r="AP1166" i="10"/>
  <c r="AQ1166" i="10"/>
  <c r="AJ1167" i="10"/>
  <c r="AK1167" i="10"/>
  <c r="AL1167" i="10"/>
  <c r="AM1167" i="10"/>
  <c r="AN1167" i="10"/>
  <c r="AO1167" i="10"/>
  <c r="AP1167" i="10"/>
  <c r="AQ1167" i="10"/>
  <c r="AJ1168" i="10"/>
  <c r="AK1168" i="10"/>
  <c r="AL1168" i="10"/>
  <c r="AM1168" i="10"/>
  <c r="AN1168" i="10"/>
  <c r="AO1168" i="10"/>
  <c r="AP1168" i="10"/>
  <c r="AQ1168" i="10"/>
  <c r="AJ1169" i="10"/>
  <c r="AK1169" i="10"/>
  <c r="AL1169" i="10"/>
  <c r="AM1169" i="10"/>
  <c r="AN1169" i="10"/>
  <c r="AO1169" i="10"/>
  <c r="AP1169" i="10"/>
  <c r="AQ1169" i="10"/>
  <c r="AJ1170" i="10"/>
  <c r="AK1170" i="10"/>
  <c r="AL1170" i="10"/>
  <c r="AM1170" i="10"/>
  <c r="AN1170" i="10"/>
  <c r="AO1170" i="10"/>
  <c r="AP1170" i="10"/>
  <c r="AQ1170" i="10"/>
  <c r="AJ1171" i="10"/>
  <c r="AK1171" i="10"/>
  <c r="AL1171" i="10"/>
  <c r="AM1171" i="10"/>
  <c r="AN1171" i="10"/>
  <c r="AO1171" i="10"/>
  <c r="AP1171" i="10"/>
  <c r="AQ1171" i="10"/>
  <c r="AJ1172" i="10"/>
  <c r="AK1172" i="10"/>
  <c r="AL1172" i="10"/>
  <c r="AM1172" i="10"/>
  <c r="AN1172" i="10"/>
  <c r="AO1172" i="10"/>
  <c r="AP1172" i="10"/>
  <c r="AQ1172" i="10"/>
  <c r="AJ1173" i="10"/>
  <c r="AK1173" i="10"/>
  <c r="AL1173" i="10"/>
  <c r="AM1173" i="10"/>
  <c r="AN1173" i="10"/>
  <c r="AO1173" i="10"/>
  <c r="AP1173" i="10"/>
  <c r="AQ1173" i="10"/>
  <c r="AJ1174" i="10"/>
  <c r="AK1174" i="10"/>
  <c r="AL1174" i="10"/>
  <c r="AM1174" i="10"/>
  <c r="AN1174" i="10"/>
  <c r="AO1174" i="10"/>
  <c r="AP1174" i="10"/>
  <c r="AQ1174" i="10"/>
  <c r="AJ1175" i="10"/>
  <c r="AK1175" i="10"/>
  <c r="AL1175" i="10"/>
  <c r="AM1175" i="10"/>
  <c r="AN1175" i="10"/>
  <c r="AO1175" i="10"/>
  <c r="AP1175" i="10"/>
  <c r="AQ1175" i="10"/>
  <c r="AJ1176" i="10"/>
  <c r="AK1176" i="10"/>
  <c r="AL1176" i="10"/>
  <c r="AM1176" i="10"/>
  <c r="AN1176" i="10"/>
  <c r="AO1176" i="10"/>
  <c r="AP1176" i="10"/>
  <c r="AQ1176" i="10"/>
  <c r="AJ1177" i="10"/>
  <c r="AK1177" i="10"/>
  <c r="AL1177" i="10"/>
  <c r="AM1177" i="10"/>
  <c r="AN1177" i="10"/>
  <c r="AO1177" i="10"/>
  <c r="AP1177" i="10"/>
  <c r="AQ1177" i="10"/>
  <c r="AJ1178" i="10"/>
  <c r="AK1178" i="10"/>
  <c r="AL1178" i="10"/>
  <c r="AM1178" i="10"/>
  <c r="AN1178" i="10"/>
  <c r="AO1178" i="10"/>
  <c r="AP1178" i="10"/>
  <c r="AQ1178" i="10"/>
  <c r="AJ1179" i="10"/>
  <c r="AK1179" i="10"/>
  <c r="AL1179" i="10"/>
  <c r="AM1179" i="10"/>
  <c r="AN1179" i="10"/>
  <c r="AO1179" i="10"/>
  <c r="AP1179" i="10"/>
  <c r="AQ1179" i="10"/>
  <c r="AJ1180" i="10"/>
  <c r="AK1180" i="10"/>
  <c r="AL1180" i="10"/>
  <c r="AM1180" i="10"/>
  <c r="AN1180" i="10"/>
  <c r="AO1180" i="10"/>
  <c r="AP1180" i="10"/>
  <c r="AQ1180" i="10"/>
  <c r="AJ1181" i="10"/>
  <c r="AK1181" i="10"/>
  <c r="AL1181" i="10"/>
  <c r="AM1181" i="10"/>
  <c r="AN1181" i="10"/>
  <c r="AO1181" i="10"/>
  <c r="AP1181" i="10"/>
  <c r="AQ1181" i="10"/>
  <c r="AJ1182" i="10"/>
  <c r="AK1182" i="10"/>
  <c r="AL1182" i="10"/>
  <c r="AM1182" i="10"/>
  <c r="AN1182" i="10"/>
  <c r="AO1182" i="10"/>
  <c r="AP1182" i="10"/>
  <c r="AQ1182" i="10"/>
  <c r="AJ1183" i="10"/>
  <c r="AK1183" i="10"/>
  <c r="AL1183" i="10"/>
  <c r="AM1183" i="10"/>
  <c r="AN1183" i="10"/>
  <c r="AO1183" i="10"/>
  <c r="AP1183" i="10"/>
  <c r="AQ1183" i="10"/>
  <c r="AJ1184" i="10"/>
  <c r="AK1184" i="10"/>
  <c r="AL1184" i="10"/>
  <c r="AM1184" i="10"/>
  <c r="AN1184" i="10"/>
  <c r="AO1184" i="10"/>
  <c r="AP1184" i="10"/>
  <c r="AQ1184" i="10"/>
  <c r="AJ1185" i="10"/>
  <c r="AK1185" i="10"/>
  <c r="AL1185" i="10"/>
  <c r="AM1185" i="10"/>
  <c r="AN1185" i="10"/>
  <c r="AO1185" i="10"/>
  <c r="AP1185" i="10"/>
  <c r="AQ1185" i="10"/>
  <c r="AJ1186" i="10"/>
  <c r="AK1186" i="10"/>
  <c r="AL1186" i="10"/>
  <c r="AM1186" i="10"/>
  <c r="AN1186" i="10"/>
  <c r="AO1186" i="10"/>
  <c r="AP1186" i="10"/>
  <c r="AQ1186" i="10"/>
  <c r="AJ1187" i="10"/>
  <c r="AK1187" i="10"/>
  <c r="AL1187" i="10"/>
  <c r="AM1187" i="10"/>
  <c r="AN1187" i="10"/>
  <c r="AO1187" i="10"/>
  <c r="AP1187" i="10"/>
  <c r="AQ1187" i="10"/>
  <c r="AJ1188" i="10"/>
  <c r="AK1188" i="10"/>
  <c r="AL1188" i="10"/>
  <c r="AM1188" i="10"/>
  <c r="AN1188" i="10"/>
  <c r="AO1188" i="10"/>
  <c r="AP1188" i="10"/>
  <c r="AQ1188" i="10"/>
  <c r="AJ1189" i="10"/>
  <c r="AK1189" i="10"/>
  <c r="AL1189" i="10"/>
  <c r="AM1189" i="10"/>
  <c r="AN1189" i="10"/>
  <c r="AO1189" i="10"/>
  <c r="AP1189" i="10"/>
  <c r="AQ1189" i="10"/>
  <c r="AJ1190" i="10"/>
  <c r="AK1190" i="10"/>
  <c r="AL1190" i="10"/>
  <c r="AM1190" i="10"/>
  <c r="AN1190" i="10"/>
  <c r="AO1190" i="10"/>
  <c r="AP1190" i="10"/>
  <c r="AQ1190" i="10"/>
  <c r="AJ1191" i="10"/>
  <c r="AK1191" i="10"/>
  <c r="AL1191" i="10"/>
  <c r="AM1191" i="10"/>
  <c r="AN1191" i="10"/>
  <c r="AO1191" i="10"/>
  <c r="AP1191" i="10"/>
  <c r="AQ1191" i="10"/>
  <c r="AJ1192" i="10"/>
  <c r="AK1192" i="10"/>
  <c r="AL1192" i="10"/>
  <c r="AM1192" i="10"/>
  <c r="AN1192" i="10"/>
  <c r="AO1192" i="10"/>
  <c r="AP1192" i="10"/>
  <c r="AQ1192" i="10"/>
  <c r="AJ1193" i="10"/>
  <c r="AK1193" i="10"/>
  <c r="AL1193" i="10"/>
  <c r="AM1193" i="10"/>
  <c r="AN1193" i="10"/>
  <c r="AO1193" i="10"/>
  <c r="AP1193" i="10"/>
  <c r="AQ1193" i="10"/>
  <c r="AJ1194" i="10"/>
  <c r="AK1194" i="10"/>
  <c r="AL1194" i="10"/>
  <c r="AM1194" i="10"/>
  <c r="AN1194" i="10"/>
  <c r="AO1194" i="10"/>
  <c r="AP1194" i="10"/>
  <c r="AQ1194" i="10"/>
  <c r="AJ1195" i="10"/>
  <c r="AK1195" i="10"/>
  <c r="AL1195" i="10"/>
  <c r="AM1195" i="10"/>
  <c r="AN1195" i="10"/>
  <c r="AO1195" i="10"/>
  <c r="AP1195" i="10"/>
  <c r="AQ1195" i="10"/>
  <c r="AJ1196" i="10"/>
  <c r="AK1196" i="10"/>
  <c r="AL1196" i="10"/>
  <c r="AM1196" i="10"/>
  <c r="AN1196" i="10"/>
  <c r="AO1196" i="10"/>
  <c r="AP1196" i="10"/>
  <c r="AQ1196" i="10"/>
  <c r="AJ1197" i="10"/>
  <c r="AK1197" i="10"/>
  <c r="AL1197" i="10"/>
  <c r="AM1197" i="10"/>
  <c r="AN1197" i="10"/>
  <c r="AO1197" i="10"/>
  <c r="AP1197" i="10"/>
  <c r="AQ1197" i="10"/>
  <c r="AJ1198" i="10"/>
  <c r="AK1198" i="10"/>
  <c r="AL1198" i="10"/>
  <c r="AM1198" i="10"/>
  <c r="AN1198" i="10"/>
  <c r="AO1198" i="10"/>
  <c r="AP1198" i="10"/>
  <c r="AQ1198" i="10"/>
  <c r="AJ1199" i="10"/>
  <c r="AK1199" i="10"/>
  <c r="AL1199" i="10"/>
  <c r="AM1199" i="10"/>
  <c r="AN1199" i="10"/>
  <c r="AO1199" i="10"/>
  <c r="AP1199" i="10"/>
  <c r="AQ1199" i="10"/>
  <c r="AJ1200" i="10"/>
  <c r="AK1200" i="10"/>
  <c r="AL1200" i="10"/>
  <c r="AM1200" i="10"/>
  <c r="AN1200" i="10"/>
  <c r="AO1200" i="10"/>
  <c r="AP1200" i="10"/>
  <c r="AQ1200" i="10"/>
  <c r="AJ1201" i="10"/>
  <c r="AK1201" i="10"/>
  <c r="AL1201" i="10"/>
  <c r="AM1201" i="10"/>
  <c r="AN1201" i="10"/>
  <c r="AO1201" i="10"/>
  <c r="AP1201" i="10"/>
  <c r="AQ1201" i="10"/>
  <c r="AJ1202" i="10"/>
  <c r="AK1202" i="10"/>
  <c r="AL1202" i="10"/>
  <c r="AM1202" i="10"/>
  <c r="AN1202" i="10"/>
  <c r="AO1202" i="10"/>
  <c r="AP1202" i="10"/>
  <c r="AQ1202" i="10"/>
  <c r="AJ1203" i="10"/>
  <c r="AK1203" i="10"/>
  <c r="AL1203" i="10"/>
  <c r="AM1203" i="10"/>
  <c r="AN1203" i="10"/>
  <c r="AO1203" i="10"/>
  <c r="AP1203" i="10"/>
  <c r="AQ1203" i="10"/>
  <c r="AJ1204" i="10"/>
  <c r="AK1204" i="10"/>
  <c r="AL1204" i="10"/>
  <c r="AM1204" i="10"/>
  <c r="AN1204" i="10"/>
  <c r="AO1204" i="10"/>
  <c r="AP1204" i="10"/>
  <c r="AQ1204" i="10"/>
  <c r="AJ1205" i="10"/>
  <c r="AK1205" i="10"/>
  <c r="AL1205" i="10"/>
  <c r="AM1205" i="10"/>
  <c r="AN1205" i="10"/>
  <c r="AO1205" i="10"/>
  <c r="AP1205" i="10"/>
  <c r="AQ1205" i="10"/>
  <c r="AJ1206" i="10"/>
  <c r="AK1206" i="10"/>
  <c r="AL1206" i="10"/>
  <c r="AM1206" i="10"/>
  <c r="AN1206" i="10"/>
  <c r="AO1206" i="10"/>
  <c r="AP1206" i="10"/>
  <c r="AQ1206" i="10"/>
  <c r="AJ1207" i="10"/>
  <c r="AK1207" i="10"/>
  <c r="AL1207" i="10"/>
  <c r="AM1207" i="10"/>
  <c r="AN1207" i="10"/>
  <c r="AO1207" i="10"/>
  <c r="AP1207" i="10"/>
  <c r="AQ1207" i="10"/>
  <c r="AJ1208" i="10"/>
  <c r="AK1208" i="10"/>
  <c r="AL1208" i="10"/>
  <c r="AM1208" i="10"/>
  <c r="AN1208" i="10"/>
  <c r="AO1208" i="10"/>
  <c r="AP1208" i="10"/>
  <c r="AQ1208" i="10"/>
  <c r="AJ1209" i="10"/>
  <c r="AK1209" i="10"/>
  <c r="AL1209" i="10"/>
  <c r="AM1209" i="10"/>
  <c r="AN1209" i="10"/>
  <c r="AO1209" i="10"/>
  <c r="AP1209" i="10"/>
  <c r="AQ1209" i="10"/>
  <c r="AJ1210" i="10"/>
  <c r="AK1210" i="10"/>
  <c r="AL1210" i="10"/>
  <c r="AM1210" i="10"/>
  <c r="AN1210" i="10"/>
  <c r="AO1210" i="10"/>
  <c r="AP1210" i="10"/>
  <c r="AQ1210" i="10"/>
  <c r="AJ1211" i="10"/>
  <c r="AK1211" i="10"/>
  <c r="AL1211" i="10"/>
  <c r="AM1211" i="10"/>
  <c r="AN1211" i="10"/>
  <c r="AO1211" i="10"/>
  <c r="AP1211" i="10"/>
  <c r="AQ1211" i="10"/>
  <c r="AJ1212" i="10"/>
  <c r="AK1212" i="10"/>
  <c r="AL1212" i="10"/>
  <c r="AM1212" i="10"/>
  <c r="AN1212" i="10"/>
  <c r="AO1212" i="10"/>
  <c r="AP1212" i="10"/>
  <c r="AQ1212" i="10"/>
  <c r="AJ1213" i="10"/>
  <c r="AK1213" i="10"/>
  <c r="AL1213" i="10"/>
  <c r="AM1213" i="10"/>
  <c r="AN1213" i="10"/>
  <c r="AO1213" i="10"/>
  <c r="AP1213" i="10"/>
  <c r="AQ1213" i="10"/>
  <c r="AJ1214" i="10"/>
  <c r="AK1214" i="10"/>
  <c r="AL1214" i="10"/>
  <c r="AM1214" i="10"/>
  <c r="AN1214" i="10"/>
  <c r="AO1214" i="10"/>
  <c r="AP1214" i="10"/>
  <c r="AQ1214" i="10"/>
  <c r="AJ1215" i="10"/>
  <c r="AK1215" i="10"/>
  <c r="AL1215" i="10"/>
  <c r="AM1215" i="10"/>
  <c r="AN1215" i="10"/>
  <c r="AO1215" i="10"/>
  <c r="AP1215" i="10"/>
  <c r="AQ1215" i="10"/>
  <c r="AJ1216" i="10"/>
  <c r="AK1216" i="10"/>
  <c r="AL1216" i="10"/>
  <c r="AM1216" i="10"/>
  <c r="AN1216" i="10"/>
  <c r="AO1216" i="10"/>
  <c r="AP1216" i="10"/>
  <c r="AQ1216" i="10"/>
  <c r="AJ1217" i="10"/>
  <c r="AK1217" i="10"/>
  <c r="AL1217" i="10"/>
  <c r="AM1217" i="10"/>
  <c r="AN1217" i="10"/>
  <c r="AO1217" i="10"/>
  <c r="AP1217" i="10"/>
  <c r="AQ1217" i="10"/>
  <c r="AJ1218" i="10"/>
  <c r="AK1218" i="10"/>
  <c r="AL1218" i="10"/>
  <c r="AM1218" i="10"/>
  <c r="AN1218" i="10"/>
  <c r="AO1218" i="10"/>
  <c r="AP1218" i="10"/>
  <c r="AQ1218" i="10"/>
  <c r="AJ1219" i="10"/>
  <c r="AK1219" i="10"/>
  <c r="AL1219" i="10"/>
  <c r="AM1219" i="10"/>
  <c r="AN1219" i="10"/>
  <c r="AO1219" i="10"/>
  <c r="AP1219" i="10"/>
  <c r="AQ1219" i="10"/>
  <c r="AJ1220" i="10"/>
  <c r="AK1220" i="10"/>
  <c r="AL1220" i="10"/>
  <c r="AM1220" i="10"/>
  <c r="AN1220" i="10"/>
  <c r="AO1220" i="10"/>
  <c r="AP1220" i="10"/>
  <c r="AQ1220" i="10"/>
  <c r="AJ1221" i="10"/>
  <c r="AK1221" i="10"/>
  <c r="AL1221" i="10"/>
  <c r="AM1221" i="10"/>
  <c r="AN1221" i="10"/>
  <c r="AO1221" i="10"/>
  <c r="AP1221" i="10"/>
  <c r="AQ1221" i="10"/>
  <c r="AJ1222" i="10"/>
  <c r="AK1222" i="10"/>
  <c r="AL1222" i="10"/>
  <c r="AM1222" i="10"/>
  <c r="AN1222" i="10"/>
  <c r="AO1222" i="10"/>
  <c r="AP1222" i="10"/>
  <c r="AQ1222" i="10"/>
  <c r="AJ1223" i="10"/>
  <c r="AK1223" i="10"/>
  <c r="AL1223" i="10"/>
  <c r="AM1223" i="10"/>
  <c r="AN1223" i="10"/>
  <c r="AO1223" i="10"/>
  <c r="AP1223" i="10"/>
  <c r="AQ1223" i="10"/>
  <c r="AJ1224" i="10"/>
  <c r="AK1224" i="10"/>
  <c r="AL1224" i="10"/>
  <c r="AM1224" i="10"/>
  <c r="AN1224" i="10"/>
  <c r="AO1224" i="10"/>
  <c r="AP1224" i="10"/>
  <c r="AQ1224" i="10"/>
  <c r="AJ1225" i="10"/>
  <c r="AK1225" i="10"/>
  <c r="AL1225" i="10"/>
  <c r="AM1225" i="10"/>
  <c r="AN1225" i="10"/>
  <c r="AO1225" i="10"/>
  <c r="AP1225" i="10"/>
  <c r="AQ1225" i="10"/>
  <c r="AJ1226" i="10"/>
  <c r="AK1226" i="10"/>
  <c r="AL1226" i="10"/>
  <c r="AM1226" i="10"/>
  <c r="AN1226" i="10"/>
  <c r="AO1226" i="10"/>
  <c r="AP1226" i="10"/>
  <c r="AQ1226" i="10"/>
  <c r="AJ1227" i="10"/>
  <c r="AK1227" i="10"/>
  <c r="AL1227" i="10"/>
  <c r="AM1227" i="10"/>
  <c r="AN1227" i="10"/>
  <c r="AO1227" i="10"/>
  <c r="AP1227" i="10"/>
  <c r="AQ1227" i="10"/>
  <c r="AJ1228" i="10"/>
  <c r="AK1228" i="10"/>
  <c r="AL1228" i="10"/>
  <c r="AM1228" i="10"/>
  <c r="AN1228" i="10"/>
  <c r="AO1228" i="10"/>
  <c r="AP1228" i="10"/>
  <c r="AQ1228" i="10"/>
  <c r="AJ1229" i="10"/>
  <c r="AK1229" i="10"/>
  <c r="AL1229" i="10"/>
  <c r="AM1229" i="10"/>
  <c r="AN1229" i="10"/>
  <c r="AO1229" i="10"/>
  <c r="AP1229" i="10"/>
  <c r="AQ1229" i="10"/>
  <c r="AJ1230" i="10"/>
  <c r="AK1230" i="10"/>
  <c r="AL1230" i="10"/>
  <c r="AM1230" i="10"/>
  <c r="AN1230" i="10"/>
  <c r="AO1230" i="10"/>
  <c r="AP1230" i="10"/>
  <c r="AQ1230" i="10"/>
  <c r="AJ1231" i="10"/>
  <c r="AK1231" i="10"/>
  <c r="AL1231" i="10"/>
  <c r="AM1231" i="10"/>
  <c r="AN1231" i="10"/>
  <c r="AO1231" i="10"/>
  <c r="AP1231" i="10"/>
  <c r="AQ1231" i="10"/>
  <c r="AJ1232" i="10"/>
  <c r="AK1232" i="10"/>
  <c r="AL1232" i="10"/>
  <c r="AM1232" i="10"/>
  <c r="AN1232" i="10"/>
  <c r="AO1232" i="10"/>
  <c r="AP1232" i="10"/>
  <c r="AQ1232" i="10"/>
  <c r="AJ1233" i="10"/>
  <c r="AK1233" i="10"/>
  <c r="AL1233" i="10"/>
  <c r="AM1233" i="10"/>
  <c r="AN1233" i="10"/>
  <c r="AO1233" i="10"/>
  <c r="AP1233" i="10"/>
  <c r="AQ1233" i="10"/>
  <c r="AJ1234" i="10"/>
  <c r="AK1234" i="10"/>
  <c r="AL1234" i="10"/>
  <c r="AM1234" i="10"/>
  <c r="AN1234" i="10"/>
  <c r="AO1234" i="10"/>
  <c r="AP1234" i="10"/>
  <c r="AQ1234" i="10"/>
  <c r="AJ1235" i="10"/>
  <c r="AK1235" i="10"/>
  <c r="AL1235" i="10"/>
  <c r="AM1235" i="10"/>
  <c r="AN1235" i="10"/>
  <c r="AO1235" i="10"/>
  <c r="AP1235" i="10"/>
  <c r="AQ1235" i="10"/>
  <c r="AJ1236" i="10"/>
  <c r="AK1236" i="10"/>
  <c r="AL1236" i="10"/>
  <c r="AM1236" i="10"/>
  <c r="AN1236" i="10"/>
  <c r="AO1236" i="10"/>
  <c r="AP1236" i="10"/>
  <c r="AQ1236" i="10"/>
  <c r="AJ1237" i="10"/>
  <c r="AK1237" i="10"/>
  <c r="AL1237" i="10"/>
  <c r="AM1237" i="10"/>
  <c r="AN1237" i="10"/>
  <c r="AO1237" i="10"/>
  <c r="AP1237" i="10"/>
  <c r="AQ1237" i="10"/>
  <c r="AJ1238" i="10"/>
  <c r="AK1238" i="10"/>
  <c r="AL1238" i="10"/>
  <c r="AM1238" i="10"/>
  <c r="AN1238" i="10"/>
  <c r="AO1238" i="10"/>
  <c r="AP1238" i="10"/>
  <c r="AQ1238" i="10"/>
  <c r="AJ1239" i="10"/>
  <c r="AK1239" i="10"/>
  <c r="AL1239" i="10"/>
  <c r="AM1239" i="10"/>
  <c r="AN1239" i="10"/>
  <c r="AO1239" i="10"/>
  <c r="AP1239" i="10"/>
  <c r="AQ1239" i="10"/>
  <c r="AJ1240" i="10"/>
  <c r="AK1240" i="10"/>
  <c r="AL1240" i="10"/>
  <c r="AM1240" i="10"/>
  <c r="AN1240" i="10"/>
  <c r="AO1240" i="10"/>
  <c r="AP1240" i="10"/>
  <c r="AQ1240" i="10"/>
  <c r="AJ1241" i="10"/>
  <c r="AK1241" i="10"/>
  <c r="AL1241" i="10"/>
  <c r="AM1241" i="10"/>
  <c r="AN1241" i="10"/>
  <c r="AO1241" i="10"/>
  <c r="AP1241" i="10"/>
  <c r="AQ1241" i="10"/>
  <c r="AJ1242" i="10"/>
  <c r="AK1242" i="10"/>
  <c r="AL1242" i="10"/>
  <c r="AM1242" i="10"/>
  <c r="AN1242" i="10"/>
  <c r="AO1242" i="10"/>
  <c r="AP1242" i="10"/>
  <c r="AQ1242" i="10"/>
  <c r="AJ1243" i="10"/>
  <c r="AK1243" i="10"/>
  <c r="AL1243" i="10"/>
  <c r="AM1243" i="10"/>
  <c r="AN1243" i="10"/>
  <c r="AO1243" i="10"/>
  <c r="AP1243" i="10"/>
  <c r="AQ1243" i="10"/>
  <c r="AP3" i="10"/>
  <c r="AQ3" i="10"/>
  <c r="AF35" i="9"/>
  <c r="AN3" i="10"/>
  <c r="AO3" i="10"/>
  <c r="Y35" i="9"/>
  <c r="AB35" i="9"/>
  <c r="V35" i="9"/>
  <c r="AQ2" i="10"/>
  <c r="AK2" i="10"/>
  <c r="AL2" i="10"/>
  <c r="AM2" i="10"/>
  <c r="AN2" i="10"/>
  <c r="AO2" i="10"/>
  <c r="AP2" i="10"/>
  <c r="AJ2" i="10"/>
  <c r="AE29" i="9"/>
  <c r="AF29" i="9"/>
  <c r="AD29" i="9"/>
  <c r="AE28" i="9"/>
  <c r="AF28" i="9"/>
  <c r="AD28" i="9"/>
  <c r="AH20" i="9"/>
  <c r="AH21" i="9"/>
  <c r="AH22" i="9"/>
  <c r="AH23" i="9"/>
  <c r="AH31" i="9" s="1"/>
  <c r="AB20" i="9"/>
  <c r="AC20" i="9"/>
  <c r="AD20" i="9"/>
  <c r="AE20" i="9"/>
  <c r="AF20" i="9"/>
  <c r="AG20" i="9"/>
  <c r="AB21" i="9"/>
  <c r="AC21" i="9"/>
  <c r="AD21" i="9"/>
  <c r="AE21" i="9"/>
  <c r="AF21" i="9"/>
  <c r="AG21" i="9"/>
  <c r="AB22" i="9"/>
  <c r="AC22" i="9"/>
  <c r="AD22" i="9"/>
  <c r="AE22" i="9"/>
  <c r="AF22" i="9"/>
  <c r="AG22" i="9"/>
  <c r="AB23" i="9"/>
  <c r="AB31" i="9" s="1"/>
  <c r="AC23" i="9"/>
  <c r="AC31" i="9" s="1"/>
  <c r="AD23" i="9"/>
  <c r="AD31" i="9" s="1"/>
  <c r="AE23" i="9"/>
  <c r="AE31" i="9" s="1"/>
  <c r="AF23" i="9"/>
  <c r="AF31" i="9" s="1"/>
  <c r="AG23" i="9"/>
  <c r="AG31" i="9" s="1"/>
  <c r="AA23" i="9"/>
  <c r="AA31" i="9" s="1"/>
  <c r="AA22" i="9"/>
  <c r="AA21" i="9"/>
  <c r="AA20" i="9"/>
  <c r="B4" i="8"/>
  <c r="B3" i="8"/>
  <c r="B7" i="8"/>
  <c r="B6" i="8"/>
  <c r="B5" i="8"/>
  <c r="B2" i="8"/>
  <c r="AI1471" i="3"/>
  <c r="AJ1471" i="3"/>
  <c r="AK1471" i="3"/>
  <c r="AL1471" i="3"/>
  <c r="AM1471" i="3"/>
  <c r="AN1471" i="3"/>
  <c r="AO1471" i="3"/>
  <c r="AI1472" i="3"/>
  <c r="AJ1472" i="3"/>
  <c r="AK1472" i="3"/>
  <c r="AL1472" i="3"/>
  <c r="AM1472" i="3"/>
  <c r="AN1472" i="3"/>
  <c r="AO1472" i="3"/>
  <c r="AI1473" i="3"/>
  <c r="AJ1473" i="3"/>
  <c r="AK1473" i="3"/>
  <c r="AL1473" i="3"/>
  <c r="AM1473" i="3"/>
  <c r="AN1473" i="3"/>
  <c r="AO1473" i="3"/>
  <c r="AI1474" i="3"/>
  <c r="AJ1474" i="3"/>
  <c r="AK1474" i="3"/>
  <c r="AL1474" i="3"/>
  <c r="AM1474" i="3"/>
  <c r="AN1474" i="3"/>
  <c r="AO1474" i="3"/>
  <c r="AI1475" i="3"/>
  <c r="AJ1475" i="3"/>
  <c r="AK1475" i="3"/>
  <c r="AL1475" i="3"/>
  <c r="AM1475" i="3"/>
  <c r="AN1475" i="3"/>
  <c r="AO1475" i="3"/>
  <c r="AI1476" i="3"/>
  <c r="AJ1476" i="3"/>
  <c r="AK1476" i="3"/>
  <c r="AL1476" i="3"/>
  <c r="AM1476" i="3"/>
  <c r="AN1476" i="3"/>
  <c r="AO1476" i="3"/>
  <c r="AI1477" i="3"/>
  <c r="AJ1477" i="3"/>
  <c r="AK1477" i="3"/>
  <c r="AL1477" i="3"/>
  <c r="AM1477" i="3"/>
  <c r="AN1477" i="3"/>
  <c r="AO1477" i="3"/>
  <c r="AI1478" i="3"/>
  <c r="AJ1478" i="3"/>
  <c r="AK1478" i="3"/>
  <c r="AL1478" i="3"/>
  <c r="AM1478" i="3"/>
  <c r="AN1478" i="3"/>
  <c r="AO1478" i="3"/>
  <c r="AI1479" i="3"/>
  <c r="AJ1479" i="3"/>
  <c r="AK1479" i="3"/>
  <c r="AL1479" i="3"/>
  <c r="AM1479" i="3"/>
  <c r="AN1479" i="3"/>
  <c r="AO1479" i="3"/>
  <c r="AI1480" i="3"/>
  <c r="AJ1480" i="3"/>
  <c r="AK1480" i="3"/>
  <c r="AL1480" i="3"/>
  <c r="AM1480" i="3"/>
  <c r="AN1480" i="3"/>
  <c r="AO1480" i="3"/>
  <c r="AI1481" i="3"/>
  <c r="AJ1481" i="3"/>
  <c r="AK1481" i="3"/>
  <c r="AL1481" i="3"/>
  <c r="AM1481" i="3"/>
  <c r="AN1481" i="3"/>
  <c r="AO1481" i="3"/>
  <c r="AI1482" i="3"/>
  <c r="AJ1482" i="3"/>
  <c r="AK1482" i="3"/>
  <c r="AL1482" i="3"/>
  <c r="AM1482" i="3"/>
  <c r="AN1482" i="3"/>
  <c r="AO1482" i="3"/>
  <c r="AI1483" i="3"/>
  <c r="AJ1483" i="3"/>
  <c r="AK1483" i="3"/>
  <c r="AL1483" i="3"/>
  <c r="AM1483" i="3"/>
  <c r="AN1483" i="3"/>
  <c r="AO1483" i="3"/>
  <c r="AI1484" i="3"/>
  <c r="AJ1484" i="3"/>
  <c r="AK1484" i="3"/>
  <c r="AL1484" i="3"/>
  <c r="AM1484" i="3"/>
  <c r="AN1484" i="3"/>
  <c r="AO1484" i="3"/>
  <c r="AI1485" i="3"/>
  <c r="AJ1485" i="3"/>
  <c r="AK1485" i="3"/>
  <c r="AL1485" i="3"/>
  <c r="AM1485" i="3"/>
  <c r="AN1485" i="3"/>
  <c r="AO1485" i="3"/>
  <c r="AI1486" i="3"/>
  <c r="AJ1486" i="3"/>
  <c r="AK1486" i="3"/>
  <c r="AL1486" i="3"/>
  <c r="AM1486" i="3"/>
  <c r="AN1486" i="3"/>
  <c r="AO1486" i="3"/>
  <c r="AI1487" i="3"/>
  <c r="AJ1487" i="3"/>
  <c r="AK1487" i="3"/>
  <c r="AL1487" i="3"/>
  <c r="AM1487" i="3"/>
  <c r="AN1487" i="3"/>
  <c r="AO1487" i="3"/>
  <c r="AI1488" i="3"/>
  <c r="AJ1488" i="3"/>
  <c r="AK1488" i="3"/>
  <c r="AL1488" i="3"/>
  <c r="AM1488" i="3"/>
  <c r="AN1488" i="3"/>
  <c r="AO1488" i="3"/>
  <c r="AI1489" i="3"/>
  <c r="AJ1489" i="3"/>
  <c r="AK1489" i="3"/>
  <c r="AL1489" i="3"/>
  <c r="AM1489" i="3"/>
  <c r="AN1489" i="3"/>
  <c r="AO1489" i="3"/>
  <c r="AI1490" i="3"/>
  <c r="AJ1490" i="3"/>
  <c r="AK1490" i="3"/>
  <c r="AL1490" i="3"/>
  <c r="AM1490" i="3"/>
  <c r="AN1490" i="3"/>
  <c r="AO1490" i="3"/>
  <c r="AI1491" i="3"/>
  <c r="AJ1491" i="3"/>
  <c r="AK1491" i="3"/>
  <c r="AL1491" i="3"/>
  <c r="AM1491" i="3"/>
  <c r="AN1491" i="3"/>
  <c r="AO1491" i="3"/>
  <c r="AI1492" i="3"/>
  <c r="AJ1492" i="3"/>
  <c r="AK1492" i="3"/>
  <c r="AL1492" i="3"/>
  <c r="AM1492" i="3"/>
  <c r="AN1492" i="3"/>
  <c r="AO1492" i="3"/>
  <c r="AI1493" i="3"/>
  <c r="AJ1493" i="3"/>
  <c r="AK1493" i="3"/>
  <c r="AL1493" i="3"/>
  <c r="AM1493" i="3"/>
  <c r="AN1493" i="3"/>
  <c r="AO1493" i="3"/>
  <c r="AI1494" i="3"/>
  <c r="AJ1494" i="3"/>
  <c r="AK1494" i="3"/>
  <c r="AL1494" i="3"/>
  <c r="AM1494" i="3"/>
  <c r="AN1494" i="3"/>
  <c r="AO1494" i="3"/>
  <c r="AI1495" i="3"/>
  <c r="AJ1495" i="3"/>
  <c r="AK1495" i="3"/>
  <c r="AL1495" i="3"/>
  <c r="AM1495" i="3"/>
  <c r="AN1495" i="3"/>
  <c r="AO1495" i="3"/>
  <c r="AI1496" i="3"/>
  <c r="AJ1496" i="3"/>
  <c r="AK1496" i="3"/>
  <c r="AL1496" i="3"/>
  <c r="AM1496" i="3"/>
  <c r="AN1496" i="3"/>
  <c r="AO1496" i="3"/>
  <c r="AI1497" i="3"/>
  <c r="AJ1497" i="3"/>
  <c r="AK1497" i="3"/>
  <c r="AL1497" i="3"/>
  <c r="AM1497" i="3"/>
  <c r="AN1497" i="3"/>
  <c r="AO1497" i="3"/>
  <c r="AI1498" i="3"/>
  <c r="AJ1498" i="3"/>
  <c r="AK1498" i="3"/>
  <c r="AL1498" i="3"/>
  <c r="AM1498" i="3"/>
  <c r="AN1498" i="3"/>
  <c r="AO1498" i="3"/>
  <c r="AI1499" i="3"/>
  <c r="AJ1499" i="3"/>
  <c r="AK1499" i="3"/>
  <c r="AL1499" i="3"/>
  <c r="AM1499" i="3"/>
  <c r="AN1499" i="3"/>
  <c r="AO1499" i="3"/>
  <c r="AI1500" i="3"/>
  <c r="AJ1500" i="3"/>
  <c r="AK1500" i="3"/>
  <c r="AL1500" i="3"/>
  <c r="AM1500" i="3"/>
  <c r="AN1500" i="3"/>
  <c r="AO1500" i="3"/>
  <c r="AI1501" i="3"/>
  <c r="AJ1501" i="3"/>
  <c r="AK1501" i="3"/>
  <c r="AL1501" i="3"/>
  <c r="AM1501" i="3"/>
  <c r="AN1501" i="3"/>
  <c r="AO1501" i="3"/>
  <c r="AI1502" i="3"/>
  <c r="AJ1502" i="3"/>
  <c r="AK1502" i="3"/>
  <c r="AL1502" i="3"/>
  <c r="AM1502" i="3"/>
  <c r="AN1502" i="3"/>
  <c r="AO1502" i="3"/>
  <c r="AI1503" i="3"/>
  <c r="AJ1503" i="3"/>
  <c r="AK1503" i="3"/>
  <c r="AL1503" i="3"/>
  <c r="AM1503" i="3"/>
  <c r="AN1503" i="3"/>
  <c r="AO1503" i="3"/>
  <c r="AI1504" i="3"/>
  <c r="AJ1504" i="3"/>
  <c r="AK1504" i="3"/>
  <c r="AL1504" i="3"/>
  <c r="AM1504" i="3"/>
  <c r="AN1504" i="3"/>
  <c r="AO1504" i="3"/>
  <c r="AI1505" i="3"/>
  <c r="AJ1505" i="3"/>
  <c r="AK1505" i="3"/>
  <c r="AL1505" i="3"/>
  <c r="AM1505" i="3"/>
  <c r="AN1505" i="3"/>
  <c r="AO1505" i="3"/>
  <c r="AI1506" i="3"/>
  <c r="AJ1506" i="3"/>
  <c r="AK1506" i="3"/>
  <c r="AL1506" i="3"/>
  <c r="AM1506" i="3"/>
  <c r="AN1506" i="3"/>
  <c r="AO1506" i="3"/>
  <c r="AI1507" i="3"/>
  <c r="AJ1507" i="3"/>
  <c r="AK1507" i="3"/>
  <c r="AL1507" i="3"/>
  <c r="AM1507" i="3"/>
  <c r="AN1507" i="3"/>
  <c r="AO1507" i="3"/>
  <c r="AI1508" i="3"/>
  <c r="AJ1508" i="3"/>
  <c r="AK1508" i="3"/>
  <c r="AL1508" i="3"/>
  <c r="AM1508" i="3"/>
  <c r="AN1508" i="3"/>
  <c r="AO1508" i="3"/>
  <c r="AI1509" i="3"/>
  <c r="AJ1509" i="3"/>
  <c r="AK1509" i="3"/>
  <c r="AL1509" i="3"/>
  <c r="AM1509" i="3"/>
  <c r="AN1509" i="3"/>
  <c r="AO1509" i="3"/>
  <c r="AI1510" i="3"/>
  <c r="AJ1510" i="3"/>
  <c r="AK1510" i="3"/>
  <c r="AL1510" i="3"/>
  <c r="AM1510" i="3"/>
  <c r="AN1510" i="3"/>
  <c r="AO1510" i="3"/>
  <c r="AI1511" i="3"/>
  <c r="AJ1511" i="3"/>
  <c r="AK1511" i="3"/>
  <c r="AL1511" i="3"/>
  <c r="AM1511" i="3"/>
  <c r="AN1511" i="3"/>
  <c r="AO1511" i="3"/>
  <c r="AI1512" i="3"/>
  <c r="AJ1512" i="3"/>
  <c r="AK1512" i="3"/>
  <c r="AL1512" i="3"/>
  <c r="AM1512" i="3"/>
  <c r="AN1512" i="3"/>
  <c r="AO1512" i="3"/>
  <c r="AI1513" i="3"/>
  <c r="AJ1513" i="3"/>
  <c r="AK1513" i="3"/>
  <c r="AL1513" i="3"/>
  <c r="AM1513" i="3"/>
  <c r="AN1513" i="3"/>
  <c r="AO1513" i="3"/>
  <c r="AI1514" i="3"/>
  <c r="AJ1514" i="3"/>
  <c r="AK1514" i="3"/>
  <c r="AL1514" i="3"/>
  <c r="AM1514" i="3"/>
  <c r="AN1514" i="3"/>
  <c r="AO1514" i="3"/>
  <c r="AI1515" i="3"/>
  <c r="AJ1515" i="3"/>
  <c r="AK1515" i="3"/>
  <c r="AL1515" i="3"/>
  <c r="AM1515" i="3"/>
  <c r="AN1515" i="3"/>
  <c r="AO1515" i="3"/>
  <c r="AI1516" i="3"/>
  <c r="AJ1516" i="3"/>
  <c r="AK1516" i="3"/>
  <c r="AL1516" i="3"/>
  <c r="AM1516" i="3"/>
  <c r="AN1516" i="3"/>
  <c r="AO1516" i="3"/>
  <c r="AI1517" i="3"/>
  <c r="AJ1517" i="3"/>
  <c r="AK1517" i="3"/>
  <c r="AL1517" i="3"/>
  <c r="AM1517" i="3"/>
  <c r="AN1517" i="3"/>
  <c r="AO1517" i="3"/>
  <c r="AI1518" i="3"/>
  <c r="AJ1518" i="3"/>
  <c r="AK1518" i="3"/>
  <c r="AL1518" i="3"/>
  <c r="AM1518" i="3"/>
  <c r="AN1518" i="3"/>
  <c r="AO1518" i="3"/>
  <c r="AI1519" i="3"/>
  <c r="AJ1519" i="3"/>
  <c r="AK1519" i="3"/>
  <c r="AL1519" i="3"/>
  <c r="AM1519" i="3"/>
  <c r="AN1519" i="3"/>
  <c r="AO1519" i="3"/>
  <c r="AI1520" i="3"/>
  <c r="AJ1520" i="3"/>
  <c r="AK1520" i="3"/>
  <c r="AL1520" i="3"/>
  <c r="AM1520" i="3"/>
  <c r="AN1520" i="3"/>
  <c r="AO1520" i="3"/>
  <c r="AI1521" i="3"/>
  <c r="AJ1521" i="3"/>
  <c r="AK1521" i="3"/>
  <c r="AL1521" i="3"/>
  <c r="AM1521" i="3"/>
  <c r="AN1521" i="3"/>
  <c r="AO1521" i="3"/>
  <c r="AI1522" i="3"/>
  <c r="AJ1522" i="3"/>
  <c r="AK1522" i="3"/>
  <c r="AL1522" i="3"/>
  <c r="AM1522" i="3"/>
  <c r="AN1522" i="3"/>
  <c r="AO1522" i="3"/>
  <c r="AI1523" i="3"/>
  <c r="AJ1523" i="3"/>
  <c r="AK1523" i="3"/>
  <c r="AL1523" i="3"/>
  <c r="AM1523" i="3"/>
  <c r="AN1523" i="3"/>
  <c r="AO1523" i="3"/>
  <c r="AI1524" i="3"/>
  <c r="AJ1524" i="3"/>
  <c r="AK1524" i="3"/>
  <c r="AL1524" i="3"/>
  <c r="AM1524" i="3"/>
  <c r="AN1524" i="3"/>
  <c r="AO1524" i="3"/>
  <c r="AI1525" i="3"/>
  <c r="AJ1525" i="3"/>
  <c r="AK1525" i="3"/>
  <c r="AL1525" i="3"/>
  <c r="AM1525" i="3"/>
  <c r="AN1525" i="3"/>
  <c r="AO1525" i="3"/>
  <c r="AI1526" i="3"/>
  <c r="AJ1526" i="3"/>
  <c r="AK1526" i="3"/>
  <c r="AL1526" i="3"/>
  <c r="AM1526" i="3"/>
  <c r="AN1526" i="3"/>
  <c r="AO1526" i="3"/>
  <c r="AI1527" i="3"/>
  <c r="AJ1527" i="3"/>
  <c r="AK1527" i="3"/>
  <c r="AL1527" i="3"/>
  <c r="AM1527" i="3"/>
  <c r="AN1527" i="3"/>
  <c r="AO1527" i="3"/>
  <c r="AI1528" i="3"/>
  <c r="AJ1528" i="3"/>
  <c r="AK1528" i="3"/>
  <c r="AL1528" i="3"/>
  <c r="AM1528" i="3"/>
  <c r="AN1528" i="3"/>
  <c r="AO1528" i="3"/>
  <c r="AI1529" i="3"/>
  <c r="AJ1529" i="3"/>
  <c r="AK1529" i="3"/>
  <c r="AL1529" i="3"/>
  <c r="AM1529" i="3"/>
  <c r="AN1529" i="3"/>
  <c r="AO1529" i="3"/>
  <c r="AI1530" i="3"/>
  <c r="AJ1530" i="3"/>
  <c r="AK1530" i="3"/>
  <c r="AL1530" i="3"/>
  <c r="AM1530" i="3"/>
  <c r="AN1530" i="3"/>
  <c r="AO1530" i="3"/>
  <c r="AI1531" i="3"/>
  <c r="AJ1531" i="3"/>
  <c r="AK1531" i="3"/>
  <c r="AL1531" i="3"/>
  <c r="AM1531" i="3"/>
  <c r="AN1531" i="3"/>
  <c r="AO1531" i="3"/>
  <c r="AI1532" i="3"/>
  <c r="AJ1532" i="3"/>
  <c r="AK1532" i="3"/>
  <c r="AL1532" i="3"/>
  <c r="AM1532" i="3"/>
  <c r="AN1532" i="3"/>
  <c r="AO1532" i="3"/>
  <c r="AI1533" i="3"/>
  <c r="AJ1533" i="3"/>
  <c r="AK1533" i="3"/>
  <c r="AL1533" i="3"/>
  <c r="AM1533" i="3"/>
  <c r="AN1533" i="3"/>
  <c r="AO1533" i="3"/>
  <c r="AO332" i="5"/>
  <c r="AN332" i="5"/>
  <c r="AM332" i="5"/>
  <c r="AL332" i="5"/>
  <c r="AK332" i="5"/>
  <c r="AJ332" i="5"/>
  <c r="AI332" i="5"/>
  <c r="AO331" i="5"/>
  <c r="AN331" i="5"/>
  <c r="AM331" i="5"/>
  <c r="AL331" i="5"/>
  <c r="AK331" i="5"/>
  <c r="AJ331" i="5"/>
  <c r="AI331" i="5"/>
  <c r="AO330" i="5"/>
  <c r="AN330" i="5"/>
  <c r="AM330" i="5"/>
  <c r="AL330" i="5"/>
  <c r="AK330" i="5"/>
  <c r="AJ330" i="5"/>
  <c r="AI330" i="5"/>
  <c r="AO329" i="5"/>
  <c r="AN329" i="5"/>
  <c r="AM329" i="5"/>
  <c r="AL329" i="5"/>
  <c r="AK329" i="5"/>
  <c r="AJ329" i="5"/>
  <c r="AI329" i="5"/>
  <c r="AO328" i="5"/>
  <c r="AN328" i="5"/>
  <c r="AM328" i="5"/>
  <c r="AL328" i="5"/>
  <c r="AK328" i="5"/>
  <c r="AJ328" i="5"/>
  <c r="AI328" i="5"/>
  <c r="AO327" i="5"/>
  <c r="AN327" i="5"/>
  <c r="AM327" i="5"/>
  <c r="AL327" i="5"/>
  <c r="AK327" i="5"/>
  <c r="AJ327" i="5"/>
  <c r="AI327" i="5"/>
  <c r="AO326" i="5"/>
  <c r="AN326" i="5"/>
  <c r="AM326" i="5"/>
  <c r="AL326" i="5"/>
  <c r="AK326" i="5"/>
  <c r="AJ326" i="5"/>
  <c r="AI326" i="5"/>
  <c r="AO325" i="5"/>
  <c r="AN325" i="5"/>
  <c r="AM325" i="5"/>
  <c r="AL325" i="5"/>
  <c r="AK325" i="5"/>
  <c r="AJ325" i="5"/>
  <c r="AI325" i="5"/>
  <c r="AO324" i="5"/>
  <c r="AN324" i="5"/>
  <c r="AM324" i="5"/>
  <c r="AL324" i="5"/>
  <c r="AK324" i="5"/>
  <c r="AJ324" i="5"/>
  <c r="AI324" i="5"/>
  <c r="AO323" i="5"/>
  <c r="AN323" i="5"/>
  <c r="AM323" i="5"/>
  <c r="AL323" i="5"/>
  <c r="AK323" i="5"/>
  <c r="AJ323" i="5"/>
  <c r="AI323" i="5"/>
  <c r="AO322" i="5"/>
  <c r="AN322" i="5"/>
  <c r="AM322" i="5"/>
  <c r="AL322" i="5"/>
  <c r="AK322" i="5"/>
  <c r="AJ322" i="5"/>
  <c r="AI322" i="5"/>
  <c r="AO321" i="5"/>
  <c r="AN321" i="5"/>
  <c r="AM321" i="5"/>
  <c r="AL321" i="5"/>
  <c r="AK321" i="5"/>
  <c r="AJ321" i="5"/>
  <c r="AI321" i="5"/>
  <c r="AO320" i="5"/>
  <c r="AN320" i="5"/>
  <c r="AM320" i="5"/>
  <c r="AL320" i="5"/>
  <c r="AK320" i="5"/>
  <c r="AJ320" i="5"/>
  <c r="AI320" i="5"/>
  <c r="AO319" i="5"/>
  <c r="AN319" i="5"/>
  <c r="AM319" i="5"/>
  <c r="AL319" i="5"/>
  <c r="AK319" i="5"/>
  <c r="AJ319" i="5"/>
  <c r="AI319" i="5"/>
  <c r="AO318" i="5"/>
  <c r="AN318" i="5"/>
  <c r="AM318" i="5"/>
  <c r="AL318" i="5"/>
  <c r="AK318" i="5"/>
  <c r="AJ318" i="5"/>
  <c r="AI318" i="5"/>
  <c r="AO317" i="5"/>
  <c r="AN317" i="5"/>
  <c r="AM317" i="5"/>
  <c r="AL317" i="5"/>
  <c r="AK317" i="5"/>
  <c r="AJ317" i="5"/>
  <c r="AI317" i="5"/>
  <c r="AO316" i="5"/>
  <c r="AN316" i="5"/>
  <c r="AM316" i="5"/>
  <c r="AL316" i="5"/>
  <c r="AK316" i="5"/>
  <c r="AJ316" i="5"/>
  <c r="AI316" i="5"/>
  <c r="AO315" i="5"/>
  <c r="AN315" i="5"/>
  <c r="AM315" i="5"/>
  <c r="AL315" i="5"/>
  <c r="AK315" i="5"/>
  <c r="AJ315" i="5"/>
  <c r="AI315" i="5"/>
  <c r="AO314" i="5"/>
  <c r="AN314" i="5"/>
  <c r="AM314" i="5"/>
  <c r="AL314" i="5"/>
  <c r="AK314" i="5"/>
  <c r="AJ314" i="5"/>
  <c r="AI314" i="5"/>
  <c r="AO313" i="5"/>
  <c r="AN313" i="5"/>
  <c r="AM313" i="5"/>
  <c r="AL313" i="5"/>
  <c r="AK313" i="5"/>
  <c r="AJ313" i="5"/>
  <c r="AI313" i="5"/>
  <c r="AO312" i="5"/>
  <c r="AN312" i="5"/>
  <c r="AM312" i="5"/>
  <c r="AL312" i="5"/>
  <c r="AK312" i="5"/>
  <c r="AJ312" i="5"/>
  <c r="AI312" i="5"/>
  <c r="AO311" i="5"/>
  <c r="AN311" i="5"/>
  <c r="AM311" i="5"/>
  <c r="AL311" i="5"/>
  <c r="AK311" i="5"/>
  <c r="AJ311" i="5"/>
  <c r="AI311" i="5"/>
  <c r="AO310" i="5"/>
  <c r="AN310" i="5"/>
  <c r="AM310" i="5"/>
  <c r="AL310" i="5"/>
  <c r="AK310" i="5"/>
  <c r="AJ310" i="5"/>
  <c r="AI310" i="5"/>
  <c r="AO309" i="5"/>
  <c r="AN309" i="5"/>
  <c r="AM309" i="5"/>
  <c r="AL309" i="5"/>
  <c r="AK309" i="5"/>
  <c r="AJ309" i="5"/>
  <c r="AI309" i="5"/>
  <c r="AO308" i="5"/>
  <c r="AN308" i="5"/>
  <c r="AM308" i="5"/>
  <c r="AL308" i="5"/>
  <c r="AK308" i="5"/>
  <c r="AJ308" i="5"/>
  <c r="AI308" i="5"/>
  <c r="AO307" i="5"/>
  <c r="AN307" i="5"/>
  <c r="AM307" i="5"/>
  <c r="AL307" i="5"/>
  <c r="AK307" i="5"/>
  <c r="AJ307" i="5"/>
  <c r="AI307" i="5"/>
  <c r="AO306" i="5"/>
  <c r="AN306" i="5"/>
  <c r="AM306" i="5"/>
  <c r="AL306" i="5"/>
  <c r="AK306" i="5"/>
  <c r="AJ306" i="5"/>
  <c r="AI306" i="5"/>
  <c r="AO305" i="5"/>
  <c r="AN305" i="5"/>
  <c r="AM305" i="5"/>
  <c r="AL305" i="5"/>
  <c r="AK305" i="5"/>
  <c r="AJ305" i="5"/>
  <c r="AI305" i="5"/>
  <c r="AO304" i="5"/>
  <c r="AN304" i="5"/>
  <c r="AM304" i="5"/>
  <c r="AL304" i="5"/>
  <c r="AK304" i="5"/>
  <c r="AJ304" i="5"/>
  <c r="AI304" i="5"/>
  <c r="AO303" i="5"/>
  <c r="AN303" i="5"/>
  <c r="AM303" i="5"/>
  <c r="AL303" i="5"/>
  <c r="AK303" i="5"/>
  <c r="AJ303" i="5"/>
  <c r="AI303" i="5"/>
  <c r="AO302" i="5"/>
  <c r="AN302" i="5"/>
  <c r="AM302" i="5"/>
  <c r="AL302" i="5"/>
  <c r="AK302" i="5"/>
  <c r="AJ302" i="5"/>
  <c r="AI302" i="5"/>
  <c r="AO301" i="5"/>
  <c r="AN301" i="5"/>
  <c r="AM301" i="5"/>
  <c r="AL301" i="5"/>
  <c r="AK301" i="5"/>
  <c r="AJ301" i="5"/>
  <c r="AI301" i="5"/>
  <c r="AO300" i="5"/>
  <c r="AN300" i="5"/>
  <c r="AM300" i="5"/>
  <c r="AL300" i="5"/>
  <c r="AK300" i="5"/>
  <c r="AJ300" i="5"/>
  <c r="AI300" i="5"/>
  <c r="AO299" i="5"/>
  <c r="AN299" i="5"/>
  <c r="AM299" i="5"/>
  <c r="AL299" i="5"/>
  <c r="AK299" i="5"/>
  <c r="AJ299" i="5"/>
  <c r="AI299" i="5"/>
  <c r="AO298" i="5"/>
  <c r="AN298" i="5"/>
  <c r="AM298" i="5"/>
  <c r="AL298" i="5"/>
  <c r="AK298" i="5"/>
  <c r="AJ298" i="5"/>
  <c r="AI298" i="5"/>
  <c r="AO297" i="5"/>
  <c r="AN297" i="5"/>
  <c r="AM297" i="5"/>
  <c r="AL297" i="5"/>
  <c r="AK297" i="5"/>
  <c r="AJ297" i="5"/>
  <c r="AI297" i="5"/>
  <c r="AO296" i="5"/>
  <c r="AN296" i="5"/>
  <c r="AM296" i="5"/>
  <c r="AL296" i="5"/>
  <c r="AK296" i="5"/>
  <c r="AJ296" i="5"/>
  <c r="AI296" i="5"/>
  <c r="AO295" i="5"/>
  <c r="AN295" i="5"/>
  <c r="AM295" i="5"/>
  <c r="AL295" i="5"/>
  <c r="AK295" i="5"/>
  <c r="AJ295" i="5"/>
  <c r="AI295" i="5"/>
  <c r="AO294" i="5"/>
  <c r="AN294" i="5"/>
  <c r="AM294" i="5"/>
  <c r="AL294" i="5"/>
  <c r="AK294" i="5"/>
  <c r="AJ294" i="5"/>
  <c r="AI294" i="5"/>
  <c r="AO293" i="5"/>
  <c r="AN293" i="5"/>
  <c r="AM293" i="5"/>
  <c r="AL293" i="5"/>
  <c r="AK293" i="5"/>
  <c r="AJ293" i="5"/>
  <c r="AI293" i="5"/>
  <c r="AO292" i="5"/>
  <c r="AN292" i="5"/>
  <c r="AM292" i="5"/>
  <c r="AL292" i="5"/>
  <c r="AK292" i="5"/>
  <c r="AJ292" i="5"/>
  <c r="AI292" i="5"/>
  <c r="AO291" i="5"/>
  <c r="AN291" i="5"/>
  <c r="AM291" i="5"/>
  <c r="AL291" i="5"/>
  <c r="AK291" i="5"/>
  <c r="AJ291" i="5"/>
  <c r="AI291" i="5"/>
  <c r="AO290" i="5"/>
  <c r="AN290" i="5"/>
  <c r="AM290" i="5"/>
  <c r="AL290" i="5"/>
  <c r="AK290" i="5"/>
  <c r="AJ290" i="5"/>
  <c r="AI290" i="5"/>
  <c r="AO289" i="5"/>
  <c r="AN289" i="5"/>
  <c r="AM289" i="5"/>
  <c r="AL289" i="5"/>
  <c r="AK289" i="5"/>
  <c r="AJ289" i="5"/>
  <c r="AI289" i="5"/>
  <c r="AO288" i="5"/>
  <c r="AN288" i="5"/>
  <c r="AM288" i="5"/>
  <c r="AL288" i="5"/>
  <c r="AK288" i="5"/>
  <c r="AJ288" i="5"/>
  <c r="AI288" i="5"/>
  <c r="AO287" i="5"/>
  <c r="AN287" i="5"/>
  <c r="AM287" i="5"/>
  <c r="AL287" i="5"/>
  <c r="AK287" i="5"/>
  <c r="AJ287" i="5"/>
  <c r="AI287" i="5"/>
  <c r="AO286" i="5"/>
  <c r="AN286" i="5"/>
  <c r="AM286" i="5"/>
  <c r="AL286" i="5"/>
  <c r="AK286" i="5"/>
  <c r="AJ286" i="5"/>
  <c r="AI286" i="5"/>
  <c r="AO285" i="5"/>
  <c r="AN285" i="5"/>
  <c r="AM285" i="5"/>
  <c r="AL285" i="5"/>
  <c r="AK285" i="5"/>
  <c r="AJ285" i="5"/>
  <c r="AI285" i="5"/>
  <c r="AO284" i="5"/>
  <c r="AN284" i="5"/>
  <c r="AM284" i="5"/>
  <c r="AL284" i="5"/>
  <c r="AK284" i="5"/>
  <c r="AJ284" i="5"/>
  <c r="AI284" i="5"/>
  <c r="AO283" i="5"/>
  <c r="AN283" i="5"/>
  <c r="AM283" i="5"/>
  <c r="AL283" i="5"/>
  <c r="AK283" i="5"/>
  <c r="AJ283" i="5"/>
  <c r="AI283" i="5"/>
  <c r="AO282" i="5"/>
  <c r="AN282" i="5"/>
  <c r="AM282" i="5"/>
  <c r="AL282" i="5"/>
  <c r="AK282" i="5"/>
  <c r="AJ282" i="5"/>
  <c r="AI282" i="5"/>
  <c r="AO281" i="5"/>
  <c r="AN281" i="5"/>
  <c r="AM281" i="5"/>
  <c r="AL281" i="5"/>
  <c r="AK281" i="5"/>
  <c r="AJ281" i="5"/>
  <c r="AI281" i="5"/>
  <c r="AO280" i="5"/>
  <c r="AN280" i="5"/>
  <c r="AM280" i="5"/>
  <c r="AL280" i="5"/>
  <c r="AK280" i="5"/>
  <c r="AJ280" i="5"/>
  <c r="AI280" i="5"/>
  <c r="AO279" i="5"/>
  <c r="AN279" i="5"/>
  <c r="AM279" i="5"/>
  <c r="AL279" i="5"/>
  <c r="AK279" i="5"/>
  <c r="AJ279" i="5"/>
  <c r="AI279" i="5"/>
  <c r="AO278" i="5"/>
  <c r="AN278" i="5"/>
  <c r="AM278" i="5"/>
  <c r="AL278" i="5"/>
  <c r="AK278" i="5"/>
  <c r="AJ278" i="5"/>
  <c r="AI278" i="5"/>
  <c r="AO277" i="5"/>
  <c r="AN277" i="5"/>
  <c r="AM277" i="5"/>
  <c r="AL277" i="5"/>
  <c r="AK277" i="5"/>
  <c r="AJ277" i="5"/>
  <c r="AI277" i="5"/>
  <c r="AO276" i="5"/>
  <c r="AN276" i="5"/>
  <c r="AM276" i="5"/>
  <c r="AL276" i="5"/>
  <c r="AK276" i="5"/>
  <c r="AJ276" i="5"/>
  <c r="AI276" i="5"/>
  <c r="AO275" i="5"/>
  <c r="AN275" i="5"/>
  <c r="AM275" i="5"/>
  <c r="AL275" i="5"/>
  <c r="AK275" i="5"/>
  <c r="AJ275" i="5"/>
  <c r="AI275" i="5"/>
  <c r="AO274" i="5"/>
  <c r="AN274" i="5"/>
  <c r="AM274" i="5"/>
  <c r="AL274" i="5"/>
  <c r="AK274" i="5"/>
  <c r="AJ274" i="5"/>
  <c r="AI274" i="5"/>
  <c r="AO273" i="5"/>
  <c r="AN273" i="5"/>
  <c r="AM273" i="5"/>
  <c r="AL273" i="5"/>
  <c r="AK273" i="5"/>
  <c r="AJ273" i="5"/>
  <c r="AI273" i="5"/>
  <c r="AO272" i="5"/>
  <c r="AN272" i="5"/>
  <c r="AM272" i="5"/>
  <c r="AL272" i="5"/>
  <c r="AK272" i="5"/>
  <c r="AJ272" i="5"/>
  <c r="AI272" i="5"/>
  <c r="AO271" i="5"/>
  <c r="AN271" i="5"/>
  <c r="AM271" i="5"/>
  <c r="AL271" i="5"/>
  <c r="AK271" i="5"/>
  <c r="AJ271" i="5"/>
  <c r="AI271" i="5"/>
  <c r="AO270" i="5"/>
  <c r="AN270" i="5"/>
  <c r="AM270" i="5"/>
  <c r="AL270" i="5"/>
  <c r="AK270" i="5"/>
  <c r="AJ270" i="5"/>
  <c r="AI270" i="5"/>
  <c r="AO269" i="5"/>
  <c r="AN269" i="5"/>
  <c r="AM269" i="5"/>
  <c r="AL269" i="5"/>
  <c r="AK269" i="5"/>
  <c r="AJ269" i="5"/>
  <c r="AI269" i="5"/>
  <c r="AO268" i="5"/>
  <c r="AN268" i="5"/>
  <c r="AM268" i="5"/>
  <c r="AL268" i="5"/>
  <c r="AK268" i="5"/>
  <c r="AJ268" i="5"/>
  <c r="AI268" i="5"/>
  <c r="AO267" i="5"/>
  <c r="AN267" i="5"/>
  <c r="AM267" i="5"/>
  <c r="AL267" i="5"/>
  <c r="AK267" i="5"/>
  <c r="AJ267" i="5"/>
  <c r="AI267" i="5"/>
  <c r="AO266" i="5"/>
  <c r="AN266" i="5"/>
  <c r="AM266" i="5"/>
  <c r="AL266" i="5"/>
  <c r="AK266" i="5"/>
  <c r="AJ266" i="5"/>
  <c r="AI266" i="5"/>
  <c r="AO265" i="5"/>
  <c r="AN265" i="5"/>
  <c r="AM265" i="5"/>
  <c r="AL265" i="5"/>
  <c r="AK265" i="5"/>
  <c r="AJ265" i="5"/>
  <c r="AI265" i="5"/>
  <c r="AO264" i="5"/>
  <c r="AN264" i="5"/>
  <c r="AM264" i="5"/>
  <c r="AL264" i="5"/>
  <c r="AK264" i="5"/>
  <c r="AJ264" i="5"/>
  <c r="AI264" i="5"/>
  <c r="AO263" i="5"/>
  <c r="AN263" i="5"/>
  <c r="AM263" i="5"/>
  <c r="AL263" i="5"/>
  <c r="AK263" i="5"/>
  <c r="AJ263" i="5"/>
  <c r="AI263" i="5"/>
  <c r="AO262" i="5"/>
  <c r="AN262" i="5"/>
  <c r="AM262" i="5"/>
  <c r="AL262" i="5"/>
  <c r="AK262" i="5"/>
  <c r="AJ262" i="5"/>
  <c r="AI262" i="5"/>
  <c r="AO261" i="5"/>
  <c r="AN261" i="5"/>
  <c r="AM261" i="5"/>
  <c r="AL261" i="5"/>
  <c r="AK261" i="5"/>
  <c r="AJ261" i="5"/>
  <c r="AI261" i="5"/>
  <c r="AO260" i="5"/>
  <c r="AN260" i="5"/>
  <c r="AM260" i="5"/>
  <c r="AL260" i="5"/>
  <c r="AK260" i="5"/>
  <c r="AJ260" i="5"/>
  <c r="AI260" i="5"/>
  <c r="AO259" i="5"/>
  <c r="AN259" i="5"/>
  <c r="AM259" i="5"/>
  <c r="AL259" i="5"/>
  <c r="AK259" i="5"/>
  <c r="AJ259" i="5"/>
  <c r="AI259" i="5"/>
  <c r="AO258" i="5"/>
  <c r="AN258" i="5"/>
  <c r="AM258" i="5"/>
  <c r="AL258" i="5"/>
  <c r="AK258" i="5"/>
  <c r="AJ258" i="5"/>
  <c r="AI258" i="5"/>
  <c r="AO257" i="5"/>
  <c r="AN257" i="5"/>
  <c r="AM257" i="5"/>
  <c r="AL257" i="5"/>
  <c r="AK257" i="5"/>
  <c r="AJ257" i="5"/>
  <c r="AI257" i="5"/>
  <c r="AO256" i="5"/>
  <c r="AN256" i="5"/>
  <c r="AM256" i="5"/>
  <c r="AL256" i="5"/>
  <c r="AK256" i="5"/>
  <c r="AJ256" i="5"/>
  <c r="AI256" i="5"/>
  <c r="AO255" i="5"/>
  <c r="AN255" i="5"/>
  <c r="AM255" i="5"/>
  <c r="AL255" i="5"/>
  <c r="AK255" i="5"/>
  <c r="AJ255" i="5"/>
  <c r="AI255" i="5"/>
  <c r="AO254" i="5"/>
  <c r="AN254" i="5"/>
  <c r="AM254" i="5"/>
  <c r="AL254" i="5"/>
  <c r="AK254" i="5"/>
  <c r="AJ254" i="5"/>
  <c r="AI254" i="5"/>
  <c r="AO253" i="5"/>
  <c r="AN253" i="5"/>
  <c r="AM253" i="5"/>
  <c r="AL253" i="5"/>
  <c r="AK253" i="5"/>
  <c r="AJ253" i="5"/>
  <c r="AI253" i="5"/>
  <c r="AO252" i="5"/>
  <c r="AN252" i="5"/>
  <c r="AM252" i="5"/>
  <c r="AL252" i="5"/>
  <c r="AK252" i="5"/>
  <c r="AJ252" i="5"/>
  <c r="AI252" i="5"/>
  <c r="AO251" i="5"/>
  <c r="AN251" i="5"/>
  <c r="AM251" i="5"/>
  <c r="AL251" i="5"/>
  <c r="AK251" i="5"/>
  <c r="AJ251" i="5"/>
  <c r="AI251" i="5"/>
  <c r="AO250" i="5"/>
  <c r="AN250" i="5"/>
  <c r="AM250" i="5"/>
  <c r="AL250" i="5"/>
  <c r="AK250" i="5"/>
  <c r="AJ250" i="5"/>
  <c r="AI250" i="5"/>
  <c r="AO249" i="5"/>
  <c r="AN249" i="5"/>
  <c r="AM249" i="5"/>
  <c r="AL249" i="5"/>
  <c r="AK249" i="5"/>
  <c r="AJ249" i="5"/>
  <c r="AI249" i="5"/>
  <c r="AO248" i="5"/>
  <c r="AN248" i="5"/>
  <c r="AM248" i="5"/>
  <c r="AL248" i="5"/>
  <c r="AK248" i="5"/>
  <c r="AJ248" i="5"/>
  <c r="AI248" i="5"/>
  <c r="AO247" i="5"/>
  <c r="AN247" i="5"/>
  <c r="AM247" i="5"/>
  <c r="AL247" i="5"/>
  <c r="AK247" i="5"/>
  <c r="AJ247" i="5"/>
  <c r="AI247" i="5"/>
  <c r="AO246" i="5"/>
  <c r="AN246" i="5"/>
  <c r="AM246" i="5"/>
  <c r="AL246" i="5"/>
  <c r="AK246" i="5"/>
  <c r="AJ246" i="5"/>
  <c r="AI246" i="5"/>
  <c r="AO245" i="5"/>
  <c r="AN245" i="5"/>
  <c r="AM245" i="5"/>
  <c r="AL245" i="5"/>
  <c r="AK245" i="5"/>
  <c r="AJ245" i="5"/>
  <c r="AI245" i="5"/>
  <c r="AO244" i="5"/>
  <c r="AN244" i="5"/>
  <c r="AM244" i="5"/>
  <c r="AL244" i="5"/>
  <c r="AK244" i="5"/>
  <c r="AJ244" i="5"/>
  <c r="AI244" i="5"/>
  <c r="AO243" i="5"/>
  <c r="AN243" i="5"/>
  <c r="AM243" i="5"/>
  <c r="AL243" i="5"/>
  <c r="AK243" i="5"/>
  <c r="AJ243" i="5"/>
  <c r="AI243" i="5"/>
  <c r="AO242" i="5"/>
  <c r="AN242" i="5"/>
  <c r="AM242" i="5"/>
  <c r="AL242" i="5"/>
  <c r="AK242" i="5"/>
  <c r="AJ242" i="5"/>
  <c r="AI242" i="5"/>
  <c r="AO241" i="5"/>
  <c r="AN241" i="5"/>
  <c r="AM241" i="5"/>
  <c r="AL241" i="5"/>
  <c r="AK241" i="5"/>
  <c r="AJ241" i="5"/>
  <c r="AI241" i="5"/>
  <c r="AO240" i="5"/>
  <c r="AN240" i="5"/>
  <c r="AM240" i="5"/>
  <c r="AL240" i="5"/>
  <c r="AK240" i="5"/>
  <c r="AJ240" i="5"/>
  <c r="AI240" i="5"/>
  <c r="AO239" i="5"/>
  <c r="AN239" i="5"/>
  <c r="AM239" i="5"/>
  <c r="AL239" i="5"/>
  <c r="AK239" i="5"/>
  <c r="AJ239" i="5"/>
  <c r="AI239" i="5"/>
  <c r="AO238" i="5"/>
  <c r="AN238" i="5"/>
  <c r="AM238" i="5"/>
  <c r="AL238" i="5"/>
  <c r="AK238" i="5"/>
  <c r="AJ238" i="5"/>
  <c r="AI238" i="5"/>
  <c r="AO237" i="5"/>
  <c r="AN237" i="5"/>
  <c r="AM237" i="5"/>
  <c r="AL237" i="5"/>
  <c r="AK237" i="5"/>
  <c r="AJ237" i="5"/>
  <c r="AI237" i="5"/>
  <c r="AO236" i="5"/>
  <c r="AN236" i="5"/>
  <c r="AM236" i="5"/>
  <c r="AL236" i="5"/>
  <c r="AK236" i="5"/>
  <c r="AJ236" i="5"/>
  <c r="AI236" i="5"/>
  <c r="AO235" i="5"/>
  <c r="AN235" i="5"/>
  <c r="AM235" i="5"/>
  <c r="AL235" i="5"/>
  <c r="AK235" i="5"/>
  <c r="AJ235" i="5"/>
  <c r="AI235" i="5"/>
  <c r="AO234" i="5"/>
  <c r="AN234" i="5"/>
  <c r="AM234" i="5"/>
  <c r="AL234" i="5"/>
  <c r="AK234" i="5"/>
  <c r="AJ234" i="5"/>
  <c r="AI234" i="5"/>
  <c r="AO233" i="5"/>
  <c r="AN233" i="5"/>
  <c r="AM233" i="5"/>
  <c r="AL233" i="5"/>
  <c r="AK233" i="5"/>
  <c r="AJ233" i="5"/>
  <c r="AI233" i="5"/>
  <c r="AO232" i="5"/>
  <c r="AN232" i="5"/>
  <c r="AM232" i="5"/>
  <c r="AL232" i="5"/>
  <c r="AK232" i="5"/>
  <c r="AJ232" i="5"/>
  <c r="AI232" i="5"/>
  <c r="AO231" i="5"/>
  <c r="AN231" i="5"/>
  <c r="AM231" i="5"/>
  <c r="AL231" i="5"/>
  <c r="AK231" i="5"/>
  <c r="AJ231" i="5"/>
  <c r="AI231" i="5"/>
  <c r="AO230" i="5"/>
  <c r="AN230" i="5"/>
  <c r="AM230" i="5"/>
  <c r="AL230" i="5"/>
  <c r="AK230" i="5"/>
  <c r="AJ230" i="5"/>
  <c r="AI230" i="5"/>
  <c r="AO229" i="5"/>
  <c r="AN229" i="5"/>
  <c r="AM229" i="5"/>
  <c r="AL229" i="5"/>
  <c r="AK229" i="5"/>
  <c r="AJ229" i="5"/>
  <c r="AI229" i="5"/>
  <c r="AO228" i="5"/>
  <c r="AN228" i="5"/>
  <c r="AM228" i="5"/>
  <c r="AL228" i="5"/>
  <c r="AK228" i="5"/>
  <c r="AJ228" i="5"/>
  <c r="AI228" i="5"/>
  <c r="AO227" i="5"/>
  <c r="AN227" i="5"/>
  <c r="AM227" i="5"/>
  <c r="AL227" i="5"/>
  <c r="AK227" i="5"/>
  <c r="AJ227" i="5"/>
  <c r="AI227" i="5"/>
  <c r="AO226" i="5"/>
  <c r="AN226" i="5"/>
  <c r="AM226" i="5"/>
  <c r="AL226" i="5"/>
  <c r="AK226" i="5"/>
  <c r="AJ226" i="5"/>
  <c r="AI226" i="5"/>
  <c r="AO225" i="5"/>
  <c r="AN225" i="5"/>
  <c r="AM225" i="5"/>
  <c r="AL225" i="5"/>
  <c r="AK225" i="5"/>
  <c r="AJ225" i="5"/>
  <c r="AI225" i="5"/>
  <c r="AO224" i="5"/>
  <c r="AN224" i="5"/>
  <c r="AM224" i="5"/>
  <c r="AL224" i="5"/>
  <c r="AK224" i="5"/>
  <c r="AJ224" i="5"/>
  <c r="AI224" i="5"/>
  <c r="AO223" i="5"/>
  <c r="AN223" i="5"/>
  <c r="AM223" i="5"/>
  <c r="AL223" i="5"/>
  <c r="AK223" i="5"/>
  <c r="AJ223" i="5"/>
  <c r="AI223" i="5"/>
  <c r="AO222" i="5"/>
  <c r="AN222" i="5"/>
  <c r="AM222" i="5"/>
  <c r="AL222" i="5"/>
  <c r="AK222" i="5"/>
  <c r="AJ222" i="5"/>
  <c r="AI222" i="5"/>
  <c r="AO221" i="5"/>
  <c r="AN221" i="5"/>
  <c r="AM221" i="5"/>
  <c r="AL221" i="5"/>
  <c r="AK221" i="5"/>
  <c r="AJ221" i="5"/>
  <c r="AI221" i="5"/>
  <c r="AO220" i="5"/>
  <c r="AN220" i="5"/>
  <c r="AM220" i="5"/>
  <c r="AL220" i="5"/>
  <c r="AK220" i="5"/>
  <c r="AJ220" i="5"/>
  <c r="AI220" i="5"/>
  <c r="AO219" i="5"/>
  <c r="AN219" i="5"/>
  <c r="AM219" i="5"/>
  <c r="AL219" i="5"/>
  <c r="AK219" i="5"/>
  <c r="AJ219" i="5"/>
  <c r="AI219" i="5"/>
  <c r="AO218" i="5"/>
  <c r="AN218" i="5"/>
  <c r="AM218" i="5"/>
  <c r="AL218" i="5"/>
  <c r="AK218" i="5"/>
  <c r="AJ218" i="5"/>
  <c r="AI218" i="5"/>
  <c r="AO217" i="5"/>
  <c r="AN217" i="5"/>
  <c r="AM217" i="5"/>
  <c r="AL217" i="5"/>
  <c r="AK217" i="5"/>
  <c r="AJ217" i="5"/>
  <c r="AI217" i="5"/>
  <c r="AO216" i="5"/>
  <c r="AN216" i="5"/>
  <c r="AM216" i="5"/>
  <c r="AL216" i="5"/>
  <c r="AK216" i="5"/>
  <c r="AJ216" i="5"/>
  <c r="AI216" i="5"/>
  <c r="AO215" i="5"/>
  <c r="AN215" i="5"/>
  <c r="AM215" i="5"/>
  <c r="AL215" i="5"/>
  <c r="AK215" i="5"/>
  <c r="AJ215" i="5"/>
  <c r="AI215" i="5"/>
  <c r="AO214" i="5"/>
  <c r="AN214" i="5"/>
  <c r="AM214" i="5"/>
  <c r="AL214" i="5"/>
  <c r="AK214" i="5"/>
  <c r="AJ214" i="5"/>
  <c r="AI214" i="5"/>
  <c r="AO213" i="5"/>
  <c r="AN213" i="5"/>
  <c r="AM213" i="5"/>
  <c r="AL213" i="5"/>
  <c r="AK213" i="5"/>
  <c r="AJ213" i="5"/>
  <c r="AI213" i="5"/>
  <c r="AO212" i="5"/>
  <c r="AN212" i="5"/>
  <c r="AM212" i="5"/>
  <c r="AL212" i="5"/>
  <c r="AK212" i="5"/>
  <c r="AJ212" i="5"/>
  <c r="AI212" i="5"/>
  <c r="AO211" i="5"/>
  <c r="AN211" i="5"/>
  <c r="AM211" i="5"/>
  <c r="AL211" i="5"/>
  <c r="AK211" i="5"/>
  <c r="AJ211" i="5"/>
  <c r="AI211" i="5"/>
  <c r="AO210" i="5"/>
  <c r="AN210" i="5"/>
  <c r="AM210" i="5"/>
  <c r="AL210" i="5"/>
  <c r="AK210" i="5"/>
  <c r="AJ210" i="5"/>
  <c r="AI210" i="5"/>
  <c r="AO209" i="5"/>
  <c r="AN209" i="5"/>
  <c r="AM209" i="5"/>
  <c r="AL209" i="5"/>
  <c r="AK209" i="5"/>
  <c r="AJ209" i="5"/>
  <c r="AI209" i="5"/>
  <c r="AO208" i="5"/>
  <c r="AN208" i="5"/>
  <c r="AM208" i="5"/>
  <c r="AL208" i="5"/>
  <c r="AK208" i="5"/>
  <c r="AJ208" i="5"/>
  <c r="AI208" i="5"/>
  <c r="AO207" i="5"/>
  <c r="AN207" i="5"/>
  <c r="AM207" i="5"/>
  <c r="AL207" i="5"/>
  <c r="AK207" i="5"/>
  <c r="AJ207" i="5"/>
  <c r="AI207" i="5"/>
  <c r="AO206" i="5"/>
  <c r="AN206" i="5"/>
  <c r="AM206" i="5"/>
  <c r="AL206" i="5"/>
  <c r="AK206" i="5"/>
  <c r="AJ206" i="5"/>
  <c r="AI206" i="5"/>
  <c r="AO205" i="5"/>
  <c r="AN205" i="5"/>
  <c r="AM205" i="5"/>
  <c r="AL205" i="5"/>
  <c r="AK205" i="5"/>
  <c r="AJ205" i="5"/>
  <c r="AI205" i="5"/>
  <c r="AO204" i="5"/>
  <c r="AN204" i="5"/>
  <c r="AM204" i="5"/>
  <c r="AL204" i="5"/>
  <c r="AK204" i="5"/>
  <c r="AJ204" i="5"/>
  <c r="AI204" i="5"/>
  <c r="AO203" i="5"/>
  <c r="AN203" i="5"/>
  <c r="AM203" i="5"/>
  <c r="AL203" i="5"/>
  <c r="AK203" i="5"/>
  <c r="AJ203" i="5"/>
  <c r="AI203" i="5"/>
  <c r="AO202" i="5"/>
  <c r="AN202" i="5"/>
  <c r="AM202" i="5"/>
  <c r="AL202" i="5"/>
  <c r="AK202" i="5"/>
  <c r="AJ202" i="5"/>
  <c r="AI202" i="5"/>
  <c r="AO201" i="5"/>
  <c r="AN201" i="5"/>
  <c r="AM201" i="5"/>
  <c r="AL201" i="5"/>
  <c r="AK201" i="5"/>
  <c r="AJ201" i="5"/>
  <c r="AI201" i="5"/>
  <c r="AO200" i="5"/>
  <c r="AN200" i="5"/>
  <c r="AM200" i="5"/>
  <c r="AL200" i="5"/>
  <c r="AK200" i="5"/>
  <c r="AJ200" i="5"/>
  <c r="AI200" i="5"/>
  <c r="AO199" i="5"/>
  <c r="AN199" i="5"/>
  <c r="AM199" i="5"/>
  <c r="AL199" i="5"/>
  <c r="AK199" i="5"/>
  <c r="AJ199" i="5"/>
  <c r="AI199" i="5"/>
  <c r="AO198" i="5"/>
  <c r="AN198" i="5"/>
  <c r="AM198" i="5"/>
  <c r="AL198" i="5"/>
  <c r="AK198" i="5"/>
  <c r="AJ198" i="5"/>
  <c r="AI198" i="5"/>
  <c r="AO197" i="5"/>
  <c r="AN197" i="5"/>
  <c r="AM197" i="5"/>
  <c r="AL197" i="5"/>
  <c r="AK197" i="5"/>
  <c r="AJ197" i="5"/>
  <c r="AI197" i="5"/>
  <c r="AO196" i="5"/>
  <c r="AN196" i="5"/>
  <c r="AM196" i="5"/>
  <c r="AL196" i="5"/>
  <c r="AK196" i="5"/>
  <c r="AJ196" i="5"/>
  <c r="AI196" i="5"/>
  <c r="AO195" i="5"/>
  <c r="AN195" i="5"/>
  <c r="AM195" i="5"/>
  <c r="AL195" i="5"/>
  <c r="AK195" i="5"/>
  <c r="AJ195" i="5"/>
  <c r="AI195" i="5"/>
  <c r="AO194" i="5"/>
  <c r="AN194" i="5"/>
  <c r="AM194" i="5"/>
  <c r="AL194" i="5"/>
  <c r="AK194" i="5"/>
  <c r="AJ194" i="5"/>
  <c r="AI194" i="5"/>
  <c r="AO193" i="5"/>
  <c r="AN193" i="5"/>
  <c r="AM193" i="5"/>
  <c r="AL193" i="5"/>
  <c r="AK193" i="5"/>
  <c r="AJ193" i="5"/>
  <c r="AI193" i="5"/>
  <c r="AO192" i="5"/>
  <c r="AN192" i="5"/>
  <c r="AM192" i="5"/>
  <c r="AL192" i="5"/>
  <c r="AK192" i="5"/>
  <c r="AJ192" i="5"/>
  <c r="AI192" i="5"/>
  <c r="AO191" i="5"/>
  <c r="AN191" i="5"/>
  <c r="AM191" i="5"/>
  <c r="AL191" i="5"/>
  <c r="AK191" i="5"/>
  <c r="AJ191" i="5"/>
  <c r="AI191" i="5"/>
  <c r="AO190" i="5"/>
  <c r="AN190" i="5"/>
  <c r="AM190" i="5"/>
  <c r="AL190" i="5"/>
  <c r="AK190" i="5"/>
  <c r="AJ190" i="5"/>
  <c r="AI190" i="5"/>
  <c r="AO189" i="5"/>
  <c r="AN189" i="5"/>
  <c r="AM189" i="5"/>
  <c r="AL189" i="5"/>
  <c r="AK189" i="5"/>
  <c r="AJ189" i="5"/>
  <c r="AI189" i="5"/>
  <c r="AO188" i="5"/>
  <c r="AN188" i="5"/>
  <c r="AM188" i="5"/>
  <c r="AL188" i="5"/>
  <c r="AK188" i="5"/>
  <c r="AJ188" i="5"/>
  <c r="AI188" i="5"/>
  <c r="AO187" i="5"/>
  <c r="AN187" i="5"/>
  <c r="AM187" i="5"/>
  <c r="AL187" i="5"/>
  <c r="AK187" i="5"/>
  <c r="AJ187" i="5"/>
  <c r="AI187" i="5"/>
  <c r="AO186" i="5"/>
  <c r="AN186" i="5"/>
  <c r="AM186" i="5"/>
  <c r="AL186" i="5"/>
  <c r="AK186" i="5"/>
  <c r="AJ186" i="5"/>
  <c r="AI186" i="5"/>
  <c r="AO185" i="5"/>
  <c r="AN185" i="5"/>
  <c r="AM185" i="5"/>
  <c r="AL185" i="5"/>
  <c r="AK185" i="5"/>
  <c r="AJ185" i="5"/>
  <c r="AI185" i="5"/>
  <c r="AO184" i="5"/>
  <c r="AN184" i="5"/>
  <c r="AM184" i="5"/>
  <c r="AL184" i="5"/>
  <c r="AK184" i="5"/>
  <c r="AJ184" i="5"/>
  <c r="AI184" i="5"/>
  <c r="AO183" i="5"/>
  <c r="AN183" i="5"/>
  <c r="AM183" i="5"/>
  <c r="AL183" i="5"/>
  <c r="AK183" i="5"/>
  <c r="AJ183" i="5"/>
  <c r="AI183" i="5"/>
  <c r="AO182" i="5"/>
  <c r="AN182" i="5"/>
  <c r="AM182" i="5"/>
  <c r="AL182" i="5"/>
  <c r="AK182" i="5"/>
  <c r="AJ182" i="5"/>
  <c r="AI182" i="5"/>
  <c r="AO181" i="5"/>
  <c r="AN181" i="5"/>
  <c r="AM181" i="5"/>
  <c r="AL181" i="5"/>
  <c r="AK181" i="5"/>
  <c r="AJ181" i="5"/>
  <c r="AI181" i="5"/>
  <c r="AO180" i="5"/>
  <c r="AN180" i="5"/>
  <c r="AM180" i="5"/>
  <c r="AL180" i="5"/>
  <c r="AK180" i="5"/>
  <c r="AJ180" i="5"/>
  <c r="AI180" i="5"/>
  <c r="AO179" i="5"/>
  <c r="AN179" i="5"/>
  <c r="AM179" i="5"/>
  <c r="AL179" i="5"/>
  <c r="AK179" i="5"/>
  <c r="AJ179" i="5"/>
  <c r="AI179" i="5"/>
  <c r="AO178" i="5"/>
  <c r="AN178" i="5"/>
  <c r="AM178" i="5"/>
  <c r="AL178" i="5"/>
  <c r="AK178" i="5"/>
  <c r="AJ178" i="5"/>
  <c r="AI178" i="5"/>
  <c r="AO177" i="5"/>
  <c r="AN177" i="5"/>
  <c r="AM177" i="5"/>
  <c r="AL177" i="5"/>
  <c r="AK177" i="5"/>
  <c r="AJ177" i="5"/>
  <c r="AI177" i="5"/>
  <c r="AO176" i="5"/>
  <c r="AN176" i="5"/>
  <c r="AM176" i="5"/>
  <c r="AL176" i="5"/>
  <c r="AK176" i="5"/>
  <c r="AJ176" i="5"/>
  <c r="AI176" i="5"/>
  <c r="AO175" i="5"/>
  <c r="AN175" i="5"/>
  <c r="AM175" i="5"/>
  <c r="AL175" i="5"/>
  <c r="AK175" i="5"/>
  <c r="AJ175" i="5"/>
  <c r="AI175" i="5"/>
  <c r="AO174" i="5"/>
  <c r="AN174" i="5"/>
  <c r="AM174" i="5"/>
  <c r="AL174" i="5"/>
  <c r="AK174" i="5"/>
  <c r="AJ174" i="5"/>
  <c r="AI174" i="5"/>
  <c r="AO173" i="5"/>
  <c r="AN173" i="5"/>
  <c r="AM173" i="5"/>
  <c r="AL173" i="5"/>
  <c r="AK173" i="5"/>
  <c r="AJ173" i="5"/>
  <c r="AI173" i="5"/>
  <c r="AO172" i="5"/>
  <c r="AN172" i="5"/>
  <c r="AM172" i="5"/>
  <c r="AL172" i="5"/>
  <c r="AK172" i="5"/>
  <c r="AJ172" i="5"/>
  <c r="AI172" i="5"/>
  <c r="AO171" i="5"/>
  <c r="AN171" i="5"/>
  <c r="AM171" i="5"/>
  <c r="AL171" i="5"/>
  <c r="AK171" i="5"/>
  <c r="AJ171" i="5"/>
  <c r="AI171" i="5"/>
  <c r="AO170" i="5"/>
  <c r="AN170" i="5"/>
  <c r="AM170" i="5"/>
  <c r="AL170" i="5"/>
  <c r="AK170" i="5"/>
  <c r="AJ170" i="5"/>
  <c r="AI170" i="5"/>
  <c r="AO169" i="5"/>
  <c r="AN169" i="5"/>
  <c r="AM169" i="5"/>
  <c r="AL169" i="5"/>
  <c r="AK169" i="5"/>
  <c r="AJ169" i="5"/>
  <c r="AI169" i="5"/>
  <c r="AO168" i="5"/>
  <c r="AN168" i="5"/>
  <c r="AM168" i="5"/>
  <c r="AL168" i="5"/>
  <c r="AK168" i="5"/>
  <c r="AJ168" i="5"/>
  <c r="AI168" i="5"/>
  <c r="AO167" i="5"/>
  <c r="AN167" i="5"/>
  <c r="AM167" i="5"/>
  <c r="AL167" i="5"/>
  <c r="AK167" i="5"/>
  <c r="AJ167" i="5"/>
  <c r="AI167" i="5"/>
  <c r="AO166" i="5"/>
  <c r="AN166" i="5"/>
  <c r="AM166" i="5"/>
  <c r="AL166" i="5"/>
  <c r="AK166" i="5"/>
  <c r="AJ166" i="5"/>
  <c r="AI166" i="5"/>
  <c r="AO165" i="5"/>
  <c r="AN165" i="5"/>
  <c r="AM165" i="5"/>
  <c r="AL165" i="5"/>
  <c r="AK165" i="5"/>
  <c r="AJ165" i="5"/>
  <c r="AI165" i="5"/>
  <c r="AO164" i="5"/>
  <c r="AN164" i="5"/>
  <c r="AM164" i="5"/>
  <c r="AL164" i="5"/>
  <c r="AK164" i="5"/>
  <c r="AJ164" i="5"/>
  <c r="AI164" i="5"/>
  <c r="AO163" i="5"/>
  <c r="AN163" i="5"/>
  <c r="AM163" i="5"/>
  <c r="AL163" i="5"/>
  <c r="AK163" i="5"/>
  <c r="AJ163" i="5"/>
  <c r="AI163" i="5"/>
  <c r="AO162" i="5"/>
  <c r="AN162" i="5"/>
  <c r="AM162" i="5"/>
  <c r="AL162" i="5"/>
  <c r="AK162" i="5"/>
  <c r="AJ162" i="5"/>
  <c r="AI162" i="5"/>
  <c r="AO161" i="5"/>
  <c r="AN161" i="5"/>
  <c r="AM161" i="5"/>
  <c r="AL161" i="5"/>
  <c r="AK161" i="5"/>
  <c r="AJ161" i="5"/>
  <c r="AI161" i="5"/>
  <c r="AO160" i="5"/>
  <c r="AN160" i="5"/>
  <c r="AM160" i="5"/>
  <c r="AL160" i="5"/>
  <c r="AK160" i="5"/>
  <c r="AJ160" i="5"/>
  <c r="AI160" i="5"/>
  <c r="AO159" i="5"/>
  <c r="AN159" i="5"/>
  <c r="AM159" i="5"/>
  <c r="AL159" i="5"/>
  <c r="AK159" i="5"/>
  <c r="AJ159" i="5"/>
  <c r="AI159" i="5"/>
  <c r="AO158" i="5"/>
  <c r="AN158" i="5"/>
  <c r="AM158" i="5"/>
  <c r="AL158" i="5"/>
  <c r="AK158" i="5"/>
  <c r="AJ158" i="5"/>
  <c r="AI158" i="5"/>
  <c r="AO157" i="5"/>
  <c r="AN157" i="5"/>
  <c r="AM157" i="5"/>
  <c r="AL157" i="5"/>
  <c r="AK157" i="5"/>
  <c r="AJ157" i="5"/>
  <c r="AI157" i="5"/>
  <c r="AO156" i="5"/>
  <c r="AN156" i="5"/>
  <c r="AM156" i="5"/>
  <c r="AL156" i="5"/>
  <c r="AK156" i="5"/>
  <c r="AJ156" i="5"/>
  <c r="AI156" i="5"/>
  <c r="AO155" i="5"/>
  <c r="AN155" i="5"/>
  <c r="AM155" i="5"/>
  <c r="AL155" i="5"/>
  <c r="AK155" i="5"/>
  <c r="AJ155" i="5"/>
  <c r="AI155" i="5"/>
  <c r="AO154" i="5"/>
  <c r="AN154" i="5"/>
  <c r="AM154" i="5"/>
  <c r="AL154" i="5"/>
  <c r="AK154" i="5"/>
  <c r="AJ154" i="5"/>
  <c r="AI154" i="5"/>
  <c r="AO153" i="5"/>
  <c r="AN153" i="5"/>
  <c r="AM153" i="5"/>
  <c r="AL153" i="5"/>
  <c r="AK153" i="5"/>
  <c r="AJ153" i="5"/>
  <c r="AI153" i="5"/>
  <c r="AO152" i="5"/>
  <c r="AN152" i="5"/>
  <c r="AM152" i="5"/>
  <c r="AL152" i="5"/>
  <c r="AK152" i="5"/>
  <c r="AJ152" i="5"/>
  <c r="AI152" i="5"/>
  <c r="AO151" i="5"/>
  <c r="AN151" i="5"/>
  <c r="AM151" i="5"/>
  <c r="AL151" i="5"/>
  <c r="AK151" i="5"/>
  <c r="AJ151" i="5"/>
  <c r="AI151" i="5"/>
  <c r="AO150" i="5"/>
  <c r="AN150" i="5"/>
  <c r="AM150" i="5"/>
  <c r="AL150" i="5"/>
  <c r="AK150" i="5"/>
  <c r="AJ150" i="5"/>
  <c r="AI150" i="5"/>
  <c r="AO149" i="5"/>
  <c r="AN149" i="5"/>
  <c r="AM149" i="5"/>
  <c r="AL149" i="5"/>
  <c r="AK149" i="5"/>
  <c r="AJ149" i="5"/>
  <c r="AI149" i="5"/>
  <c r="AO148" i="5"/>
  <c r="AN148" i="5"/>
  <c r="AM148" i="5"/>
  <c r="AL148" i="5"/>
  <c r="AK148" i="5"/>
  <c r="AJ148" i="5"/>
  <c r="AI148" i="5"/>
  <c r="AO147" i="5"/>
  <c r="AN147" i="5"/>
  <c r="AM147" i="5"/>
  <c r="AL147" i="5"/>
  <c r="AK147" i="5"/>
  <c r="AJ147" i="5"/>
  <c r="AI147" i="5"/>
  <c r="AO146" i="5"/>
  <c r="AN146" i="5"/>
  <c r="AM146" i="5"/>
  <c r="AL146" i="5"/>
  <c r="AK146" i="5"/>
  <c r="AJ146" i="5"/>
  <c r="AI146" i="5"/>
  <c r="AO145" i="5"/>
  <c r="AN145" i="5"/>
  <c r="AM145" i="5"/>
  <c r="AL145" i="5"/>
  <c r="AK145" i="5"/>
  <c r="AJ145" i="5"/>
  <c r="AI145" i="5"/>
  <c r="AO144" i="5"/>
  <c r="AN144" i="5"/>
  <c r="AM144" i="5"/>
  <c r="AL144" i="5"/>
  <c r="AK144" i="5"/>
  <c r="AJ144" i="5"/>
  <c r="AI144" i="5"/>
  <c r="AO143" i="5"/>
  <c r="AN143" i="5"/>
  <c r="AM143" i="5"/>
  <c r="AL143" i="5"/>
  <c r="AK143" i="5"/>
  <c r="AJ143" i="5"/>
  <c r="AI143" i="5"/>
  <c r="AO142" i="5"/>
  <c r="AN142" i="5"/>
  <c r="AM142" i="5"/>
  <c r="AL142" i="5"/>
  <c r="AK142" i="5"/>
  <c r="AJ142" i="5"/>
  <c r="AI142" i="5"/>
  <c r="AO141" i="5"/>
  <c r="AN141" i="5"/>
  <c r="AM141" i="5"/>
  <c r="AL141" i="5"/>
  <c r="AK141" i="5"/>
  <c r="AJ141" i="5"/>
  <c r="AI141" i="5"/>
  <c r="AO140" i="5"/>
  <c r="AN140" i="5"/>
  <c r="AM140" i="5"/>
  <c r="AL140" i="5"/>
  <c r="AK140" i="5"/>
  <c r="AJ140" i="5"/>
  <c r="AI140" i="5"/>
  <c r="AO139" i="5"/>
  <c r="AN139" i="5"/>
  <c r="AM139" i="5"/>
  <c r="AL139" i="5"/>
  <c r="AK139" i="5"/>
  <c r="AJ139" i="5"/>
  <c r="AI139" i="5"/>
  <c r="AO138" i="5"/>
  <c r="AN138" i="5"/>
  <c r="AM138" i="5"/>
  <c r="AL138" i="5"/>
  <c r="AK138" i="5"/>
  <c r="AJ138" i="5"/>
  <c r="AI138" i="5"/>
  <c r="AO137" i="5"/>
  <c r="AN137" i="5"/>
  <c r="AM137" i="5"/>
  <c r="AL137" i="5"/>
  <c r="AK137" i="5"/>
  <c r="AJ137" i="5"/>
  <c r="AI137" i="5"/>
  <c r="AO136" i="5"/>
  <c r="AN136" i="5"/>
  <c r="AM136" i="5"/>
  <c r="AL136" i="5"/>
  <c r="AK136" i="5"/>
  <c r="AJ136" i="5"/>
  <c r="AI136" i="5"/>
  <c r="AO135" i="5"/>
  <c r="AN135" i="5"/>
  <c r="AM135" i="5"/>
  <c r="AL135" i="5"/>
  <c r="AK135" i="5"/>
  <c r="AJ135" i="5"/>
  <c r="AI135" i="5"/>
  <c r="AO134" i="5"/>
  <c r="AN134" i="5"/>
  <c r="AM134" i="5"/>
  <c r="AL134" i="5"/>
  <c r="AK134" i="5"/>
  <c r="AJ134" i="5"/>
  <c r="AI134" i="5"/>
  <c r="AO133" i="5"/>
  <c r="AN133" i="5"/>
  <c r="AM133" i="5"/>
  <c r="AL133" i="5"/>
  <c r="AK133" i="5"/>
  <c r="AJ133" i="5"/>
  <c r="AI133" i="5"/>
  <c r="AO132" i="5"/>
  <c r="AN132" i="5"/>
  <c r="AM132" i="5"/>
  <c r="AL132" i="5"/>
  <c r="AK132" i="5"/>
  <c r="AJ132" i="5"/>
  <c r="AI132" i="5"/>
  <c r="AO131" i="5"/>
  <c r="AN131" i="5"/>
  <c r="AM131" i="5"/>
  <c r="AL131" i="5"/>
  <c r="AK131" i="5"/>
  <c r="AJ131" i="5"/>
  <c r="AI131" i="5"/>
  <c r="AO130" i="5"/>
  <c r="AN130" i="5"/>
  <c r="AM130" i="5"/>
  <c r="AL130" i="5"/>
  <c r="AK130" i="5"/>
  <c r="AJ130" i="5"/>
  <c r="AI130" i="5"/>
  <c r="AO129" i="5"/>
  <c r="AN129" i="5"/>
  <c r="AM129" i="5"/>
  <c r="AL129" i="5"/>
  <c r="AK129" i="5"/>
  <c r="AJ129" i="5"/>
  <c r="AI129" i="5"/>
  <c r="AO128" i="5"/>
  <c r="AN128" i="5"/>
  <c r="AM128" i="5"/>
  <c r="AL128" i="5"/>
  <c r="AK128" i="5"/>
  <c r="AJ128" i="5"/>
  <c r="AI128" i="5"/>
  <c r="AO127" i="5"/>
  <c r="AN127" i="5"/>
  <c r="AM127" i="5"/>
  <c r="AL127" i="5"/>
  <c r="AK127" i="5"/>
  <c r="AJ127" i="5"/>
  <c r="AI127" i="5"/>
  <c r="AO126" i="5"/>
  <c r="AN126" i="5"/>
  <c r="AM126" i="5"/>
  <c r="AL126" i="5"/>
  <c r="AK126" i="5"/>
  <c r="AJ126" i="5"/>
  <c r="AI126" i="5"/>
  <c r="AO125" i="5"/>
  <c r="AN125" i="5"/>
  <c r="AM125" i="5"/>
  <c r="AL125" i="5"/>
  <c r="AK125" i="5"/>
  <c r="AJ125" i="5"/>
  <c r="AI125" i="5"/>
  <c r="AO124" i="5"/>
  <c r="AN124" i="5"/>
  <c r="AM124" i="5"/>
  <c r="AL124" i="5"/>
  <c r="AK124" i="5"/>
  <c r="AJ124" i="5"/>
  <c r="AI124" i="5"/>
  <c r="AO123" i="5"/>
  <c r="AN123" i="5"/>
  <c r="AM123" i="5"/>
  <c r="AL123" i="5"/>
  <c r="AK123" i="5"/>
  <c r="AJ123" i="5"/>
  <c r="AI123" i="5"/>
  <c r="AO122" i="5"/>
  <c r="AN122" i="5"/>
  <c r="AM122" i="5"/>
  <c r="AL122" i="5"/>
  <c r="AK122" i="5"/>
  <c r="AJ122" i="5"/>
  <c r="AI122" i="5"/>
  <c r="AO121" i="5"/>
  <c r="AN121" i="5"/>
  <c r="AM121" i="5"/>
  <c r="AL121" i="5"/>
  <c r="AK121" i="5"/>
  <c r="AJ121" i="5"/>
  <c r="AI121" i="5"/>
  <c r="AO120" i="5"/>
  <c r="AN120" i="5"/>
  <c r="AM120" i="5"/>
  <c r="AL120" i="5"/>
  <c r="AK120" i="5"/>
  <c r="AJ120" i="5"/>
  <c r="AI120" i="5"/>
  <c r="AO119" i="5"/>
  <c r="AN119" i="5"/>
  <c r="AM119" i="5"/>
  <c r="AL119" i="5"/>
  <c r="AK119" i="5"/>
  <c r="AJ119" i="5"/>
  <c r="AI119" i="5"/>
  <c r="AO118" i="5"/>
  <c r="AN118" i="5"/>
  <c r="AM118" i="5"/>
  <c r="AL118" i="5"/>
  <c r="AK118" i="5"/>
  <c r="AJ118" i="5"/>
  <c r="AI118" i="5"/>
  <c r="AO117" i="5"/>
  <c r="AN117" i="5"/>
  <c r="AM117" i="5"/>
  <c r="AL117" i="5"/>
  <c r="AK117" i="5"/>
  <c r="AJ117" i="5"/>
  <c r="AI117" i="5"/>
  <c r="AO116" i="5"/>
  <c r="AN116" i="5"/>
  <c r="AM116" i="5"/>
  <c r="AL116" i="5"/>
  <c r="AK116" i="5"/>
  <c r="AJ116" i="5"/>
  <c r="AI116" i="5"/>
  <c r="AO115" i="5"/>
  <c r="AN115" i="5"/>
  <c r="AM115" i="5"/>
  <c r="AL115" i="5"/>
  <c r="AK115" i="5"/>
  <c r="AJ115" i="5"/>
  <c r="AI115" i="5"/>
  <c r="AO114" i="5"/>
  <c r="AN114" i="5"/>
  <c r="AM114" i="5"/>
  <c r="AL114" i="5"/>
  <c r="AK114" i="5"/>
  <c r="AJ114" i="5"/>
  <c r="AI114" i="5"/>
  <c r="AO113" i="5"/>
  <c r="AN113" i="5"/>
  <c r="AM113" i="5"/>
  <c r="AL113" i="5"/>
  <c r="AK113" i="5"/>
  <c r="AJ113" i="5"/>
  <c r="AI113" i="5"/>
  <c r="AO112" i="5"/>
  <c r="AN112" i="5"/>
  <c r="AM112" i="5"/>
  <c r="AL112" i="5"/>
  <c r="AK112" i="5"/>
  <c r="AJ112" i="5"/>
  <c r="AI112" i="5"/>
  <c r="AO111" i="5"/>
  <c r="AN111" i="5"/>
  <c r="AM111" i="5"/>
  <c r="AL111" i="5"/>
  <c r="AK111" i="5"/>
  <c r="AJ111" i="5"/>
  <c r="AI111" i="5"/>
  <c r="AO110" i="5"/>
  <c r="AN110" i="5"/>
  <c r="AM110" i="5"/>
  <c r="AL110" i="5"/>
  <c r="AK110" i="5"/>
  <c r="AJ110" i="5"/>
  <c r="AI110" i="5"/>
  <c r="AO109" i="5"/>
  <c r="AN109" i="5"/>
  <c r="AM109" i="5"/>
  <c r="AL109" i="5"/>
  <c r="AK109" i="5"/>
  <c r="AJ109" i="5"/>
  <c r="AI109" i="5"/>
  <c r="AO108" i="5"/>
  <c r="AN108" i="5"/>
  <c r="AM108" i="5"/>
  <c r="AL108" i="5"/>
  <c r="AK108" i="5"/>
  <c r="AJ108" i="5"/>
  <c r="AI108" i="5"/>
  <c r="AO107" i="5"/>
  <c r="AN107" i="5"/>
  <c r="AM107" i="5"/>
  <c r="AL107" i="5"/>
  <c r="AK107" i="5"/>
  <c r="AJ107" i="5"/>
  <c r="AI107" i="5"/>
  <c r="AO106" i="5"/>
  <c r="AN106" i="5"/>
  <c r="AM106" i="5"/>
  <c r="AL106" i="5"/>
  <c r="AK106" i="5"/>
  <c r="AJ106" i="5"/>
  <c r="AI106" i="5"/>
  <c r="AO105" i="5"/>
  <c r="AN105" i="5"/>
  <c r="AM105" i="5"/>
  <c r="AL105" i="5"/>
  <c r="AK105" i="5"/>
  <c r="AJ105" i="5"/>
  <c r="AI105" i="5"/>
  <c r="AO104" i="5"/>
  <c r="AN104" i="5"/>
  <c r="AM104" i="5"/>
  <c r="AL104" i="5"/>
  <c r="AK104" i="5"/>
  <c r="AJ104" i="5"/>
  <c r="AI104" i="5"/>
  <c r="AO103" i="5"/>
  <c r="AN103" i="5"/>
  <c r="AM103" i="5"/>
  <c r="AL103" i="5"/>
  <c r="AK103" i="5"/>
  <c r="AJ103" i="5"/>
  <c r="AI103" i="5"/>
  <c r="AO102" i="5"/>
  <c r="AN102" i="5"/>
  <c r="AM102" i="5"/>
  <c r="AL102" i="5"/>
  <c r="AK102" i="5"/>
  <c r="AJ102" i="5"/>
  <c r="AI102" i="5"/>
  <c r="AO101" i="5"/>
  <c r="AN101" i="5"/>
  <c r="AM101" i="5"/>
  <c r="AL101" i="5"/>
  <c r="AK101" i="5"/>
  <c r="AJ101" i="5"/>
  <c r="AI101" i="5"/>
  <c r="AO100" i="5"/>
  <c r="AN100" i="5"/>
  <c r="AM100" i="5"/>
  <c r="AL100" i="5"/>
  <c r="AK100" i="5"/>
  <c r="AJ100" i="5"/>
  <c r="AI100" i="5"/>
  <c r="AO99" i="5"/>
  <c r="AN99" i="5"/>
  <c r="AM99" i="5"/>
  <c r="AL99" i="5"/>
  <c r="AK99" i="5"/>
  <c r="AJ99" i="5"/>
  <c r="AI99" i="5"/>
  <c r="AO98" i="5"/>
  <c r="AN98" i="5"/>
  <c r="AM98" i="5"/>
  <c r="AL98" i="5"/>
  <c r="AK98" i="5"/>
  <c r="AJ98" i="5"/>
  <c r="AI98" i="5"/>
  <c r="AO97" i="5"/>
  <c r="AN97" i="5"/>
  <c r="AM97" i="5"/>
  <c r="AL97" i="5"/>
  <c r="AK97" i="5"/>
  <c r="AJ97" i="5"/>
  <c r="AI97" i="5"/>
  <c r="AO96" i="5"/>
  <c r="AN96" i="5"/>
  <c r="AM96" i="5"/>
  <c r="AL96" i="5"/>
  <c r="AK96" i="5"/>
  <c r="AJ96" i="5"/>
  <c r="AI96" i="5"/>
  <c r="AO95" i="5"/>
  <c r="AN95" i="5"/>
  <c r="AM95" i="5"/>
  <c r="AL95" i="5"/>
  <c r="AK95" i="5"/>
  <c r="AJ95" i="5"/>
  <c r="AI95" i="5"/>
  <c r="AO94" i="5"/>
  <c r="AN94" i="5"/>
  <c r="AM94" i="5"/>
  <c r="AL94" i="5"/>
  <c r="AK94" i="5"/>
  <c r="AJ94" i="5"/>
  <c r="AI94" i="5"/>
  <c r="AO93" i="5"/>
  <c r="AN93" i="5"/>
  <c r="AM93" i="5"/>
  <c r="AL93" i="5"/>
  <c r="AK93" i="5"/>
  <c r="AJ93" i="5"/>
  <c r="AI93" i="5"/>
  <c r="AO92" i="5"/>
  <c r="AN92" i="5"/>
  <c r="AM92" i="5"/>
  <c r="AL92" i="5"/>
  <c r="AK92" i="5"/>
  <c r="AJ92" i="5"/>
  <c r="AI92" i="5"/>
  <c r="AO91" i="5"/>
  <c r="AN91" i="5"/>
  <c r="AM91" i="5"/>
  <c r="AL91" i="5"/>
  <c r="AK91" i="5"/>
  <c r="AJ91" i="5"/>
  <c r="AI91" i="5"/>
  <c r="AO90" i="5"/>
  <c r="AN90" i="5"/>
  <c r="AM90" i="5"/>
  <c r="AL90" i="5"/>
  <c r="AK90" i="5"/>
  <c r="AJ90" i="5"/>
  <c r="AI90" i="5"/>
  <c r="AO89" i="5"/>
  <c r="AN89" i="5"/>
  <c r="AM89" i="5"/>
  <c r="AL89" i="5"/>
  <c r="AK89" i="5"/>
  <c r="AJ89" i="5"/>
  <c r="AI89" i="5"/>
  <c r="AO88" i="5"/>
  <c r="AN88" i="5"/>
  <c r="AM88" i="5"/>
  <c r="AL88" i="5"/>
  <c r="AK88" i="5"/>
  <c r="AJ88" i="5"/>
  <c r="AI88" i="5"/>
  <c r="AO87" i="5"/>
  <c r="AN87" i="5"/>
  <c r="AM87" i="5"/>
  <c r="AL87" i="5"/>
  <c r="AK87" i="5"/>
  <c r="AJ87" i="5"/>
  <c r="AI87" i="5"/>
  <c r="AO86" i="5"/>
  <c r="AN86" i="5"/>
  <c r="AM86" i="5"/>
  <c r="AL86" i="5"/>
  <c r="AK86" i="5"/>
  <c r="AJ86" i="5"/>
  <c r="AI86" i="5"/>
  <c r="AO85" i="5"/>
  <c r="AN85" i="5"/>
  <c r="AM85" i="5"/>
  <c r="AL85" i="5"/>
  <c r="AK85" i="5"/>
  <c r="AJ85" i="5"/>
  <c r="AI85" i="5"/>
  <c r="AO84" i="5"/>
  <c r="AN84" i="5"/>
  <c r="AM84" i="5"/>
  <c r="AL84" i="5"/>
  <c r="AK84" i="5"/>
  <c r="AJ84" i="5"/>
  <c r="AI84" i="5"/>
  <c r="AO83" i="5"/>
  <c r="AN83" i="5"/>
  <c r="AM83" i="5"/>
  <c r="AL83" i="5"/>
  <c r="AK83" i="5"/>
  <c r="AJ83" i="5"/>
  <c r="AI83" i="5"/>
  <c r="AO82" i="5"/>
  <c r="AN82" i="5"/>
  <c r="AM82" i="5"/>
  <c r="AL82" i="5"/>
  <c r="AK82" i="5"/>
  <c r="AJ82" i="5"/>
  <c r="AI82" i="5"/>
  <c r="AO81" i="5"/>
  <c r="AN81" i="5"/>
  <c r="AM81" i="5"/>
  <c r="AL81" i="5"/>
  <c r="AK81" i="5"/>
  <c r="AJ81" i="5"/>
  <c r="AI81" i="5"/>
  <c r="AO80" i="5"/>
  <c r="AN80" i="5"/>
  <c r="AM80" i="5"/>
  <c r="AL80" i="5"/>
  <c r="AK80" i="5"/>
  <c r="AJ80" i="5"/>
  <c r="AI80" i="5"/>
  <c r="AO79" i="5"/>
  <c r="AN79" i="5"/>
  <c r="AM79" i="5"/>
  <c r="AL79" i="5"/>
  <c r="AK79" i="5"/>
  <c r="AJ79" i="5"/>
  <c r="AI79" i="5"/>
  <c r="AO78" i="5"/>
  <c r="AN78" i="5"/>
  <c r="AM78" i="5"/>
  <c r="AL78" i="5"/>
  <c r="AK78" i="5"/>
  <c r="AJ78" i="5"/>
  <c r="AI78" i="5"/>
  <c r="AO77" i="5"/>
  <c r="AN77" i="5"/>
  <c r="AM77" i="5"/>
  <c r="AL77" i="5"/>
  <c r="AK77" i="5"/>
  <c r="AJ77" i="5"/>
  <c r="AI77" i="5"/>
  <c r="AO76" i="5"/>
  <c r="AN76" i="5"/>
  <c r="AM76" i="5"/>
  <c r="AL76" i="5"/>
  <c r="AK76" i="5"/>
  <c r="AJ76" i="5"/>
  <c r="AI76" i="5"/>
  <c r="AO75" i="5"/>
  <c r="AN75" i="5"/>
  <c r="AM75" i="5"/>
  <c r="AL75" i="5"/>
  <c r="AK75" i="5"/>
  <c r="AJ75" i="5"/>
  <c r="AI75" i="5"/>
  <c r="AO74" i="5"/>
  <c r="AN74" i="5"/>
  <c r="AM74" i="5"/>
  <c r="AL74" i="5"/>
  <c r="AK74" i="5"/>
  <c r="AJ74" i="5"/>
  <c r="AI74" i="5"/>
  <c r="AO73" i="5"/>
  <c r="AN73" i="5"/>
  <c r="AM73" i="5"/>
  <c r="AL73" i="5"/>
  <c r="AK73" i="5"/>
  <c r="AJ73" i="5"/>
  <c r="AI73" i="5"/>
  <c r="AO72" i="5"/>
  <c r="AN72" i="5"/>
  <c r="AM72" i="5"/>
  <c r="AL72" i="5"/>
  <c r="AK72" i="5"/>
  <c r="AJ72" i="5"/>
  <c r="AI72" i="5"/>
  <c r="AO71" i="5"/>
  <c r="AN71" i="5"/>
  <c r="AM71" i="5"/>
  <c r="AL71" i="5"/>
  <c r="AK71" i="5"/>
  <c r="AJ71" i="5"/>
  <c r="AI71" i="5"/>
  <c r="AO70" i="5"/>
  <c r="AN70" i="5"/>
  <c r="AM70" i="5"/>
  <c r="AL70" i="5"/>
  <c r="AK70" i="5"/>
  <c r="AJ70" i="5"/>
  <c r="AI70" i="5"/>
  <c r="AO69" i="5"/>
  <c r="AN69" i="5"/>
  <c r="AM69" i="5"/>
  <c r="AL69" i="5"/>
  <c r="AK69" i="5"/>
  <c r="AJ69" i="5"/>
  <c r="AI69" i="5"/>
  <c r="AO68" i="5"/>
  <c r="AN68" i="5"/>
  <c r="AM68" i="5"/>
  <c r="AL68" i="5"/>
  <c r="AK68" i="5"/>
  <c r="AJ68" i="5"/>
  <c r="AI68" i="5"/>
  <c r="AO67" i="5"/>
  <c r="AN67" i="5"/>
  <c r="AM67" i="5"/>
  <c r="AL67" i="5"/>
  <c r="AK67" i="5"/>
  <c r="AJ67" i="5"/>
  <c r="AI67" i="5"/>
  <c r="AO66" i="5"/>
  <c r="AN66" i="5"/>
  <c r="AM66" i="5"/>
  <c r="AL66" i="5"/>
  <c r="AK66" i="5"/>
  <c r="AJ66" i="5"/>
  <c r="AI66" i="5"/>
  <c r="AO65" i="5"/>
  <c r="AN65" i="5"/>
  <c r="AM65" i="5"/>
  <c r="AL65" i="5"/>
  <c r="AK65" i="5"/>
  <c r="AJ65" i="5"/>
  <c r="AI65" i="5"/>
  <c r="AO64" i="5"/>
  <c r="AN64" i="5"/>
  <c r="AM64" i="5"/>
  <c r="AL64" i="5"/>
  <c r="AK64" i="5"/>
  <c r="AJ64" i="5"/>
  <c r="AI64" i="5"/>
  <c r="AO63" i="5"/>
  <c r="AN63" i="5"/>
  <c r="AM63" i="5"/>
  <c r="AL63" i="5"/>
  <c r="AK63" i="5"/>
  <c r="AJ63" i="5"/>
  <c r="AI63" i="5"/>
  <c r="AO62" i="5"/>
  <c r="AN62" i="5"/>
  <c r="AM62" i="5"/>
  <c r="AL62" i="5"/>
  <c r="AK62" i="5"/>
  <c r="AJ62" i="5"/>
  <c r="AI62" i="5"/>
  <c r="AO61" i="5"/>
  <c r="AN61" i="5"/>
  <c r="AM61" i="5"/>
  <c r="AL61" i="5"/>
  <c r="AK61" i="5"/>
  <c r="AJ61" i="5"/>
  <c r="AI61" i="5"/>
  <c r="AO60" i="5"/>
  <c r="AN60" i="5"/>
  <c r="AM60" i="5"/>
  <c r="AL60" i="5"/>
  <c r="AK60" i="5"/>
  <c r="AJ60" i="5"/>
  <c r="AI60" i="5"/>
  <c r="AO59" i="5"/>
  <c r="AN59" i="5"/>
  <c r="AM59" i="5"/>
  <c r="AL59" i="5"/>
  <c r="AK59" i="5"/>
  <c r="AJ59" i="5"/>
  <c r="AI59" i="5"/>
  <c r="AO58" i="5"/>
  <c r="AN58" i="5"/>
  <c r="AM58" i="5"/>
  <c r="AL58" i="5"/>
  <c r="AK58" i="5"/>
  <c r="AJ58" i="5"/>
  <c r="AI58" i="5"/>
  <c r="AO57" i="5"/>
  <c r="AN57" i="5"/>
  <c r="AM57" i="5"/>
  <c r="AL57" i="5"/>
  <c r="AK57" i="5"/>
  <c r="AJ57" i="5"/>
  <c r="AI57" i="5"/>
  <c r="AO56" i="5"/>
  <c r="AN56" i="5"/>
  <c r="AM56" i="5"/>
  <c r="AL56" i="5"/>
  <c r="AK56" i="5"/>
  <c r="AJ56" i="5"/>
  <c r="AI56" i="5"/>
  <c r="AO55" i="5"/>
  <c r="AN55" i="5"/>
  <c r="AM55" i="5"/>
  <c r="AL55" i="5"/>
  <c r="AK55" i="5"/>
  <c r="AJ55" i="5"/>
  <c r="AI55" i="5"/>
  <c r="AO54" i="5"/>
  <c r="AN54" i="5"/>
  <c r="AM54" i="5"/>
  <c r="AL54" i="5"/>
  <c r="AK54" i="5"/>
  <c r="AJ54" i="5"/>
  <c r="AI54" i="5"/>
  <c r="AO53" i="5"/>
  <c r="AN53" i="5"/>
  <c r="AM53" i="5"/>
  <c r="AL53" i="5"/>
  <c r="AK53" i="5"/>
  <c r="AJ53" i="5"/>
  <c r="AI53" i="5"/>
  <c r="AO52" i="5"/>
  <c r="AN52" i="5"/>
  <c r="AM52" i="5"/>
  <c r="AL52" i="5"/>
  <c r="AK52" i="5"/>
  <c r="AJ52" i="5"/>
  <c r="AI52" i="5"/>
  <c r="AO51" i="5"/>
  <c r="AN51" i="5"/>
  <c r="AM51" i="5"/>
  <c r="AL51" i="5"/>
  <c r="AK51" i="5"/>
  <c r="AJ51" i="5"/>
  <c r="AI51" i="5"/>
  <c r="AO50" i="5"/>
  <c r="AN50" i="5"/>
  <c r="AM50" i="5"/>
  <c r="AL50" i="5"/>
  <c r="AK50" i="5"/>
  <c r="AJ50" i="5"/>
  <c r="AI50" i="5"/>
  <c r="AO49" i="5"/>
  <c r="AN49" i="5"/>
  <c r="AM49" i="5"/>
  <c r="AL49" i="5"/>
  <c r="AK49" i="5"/>
  <c r="AJ49" i="5"/>
  <c r="AI49" i="5"/>
  <c r="AO48" i="5"/>
  <c r="AN48" i="5"/>
  <c r="AM48" i="5"/>
  <c r="AL48" i="5"/>
  <c r="AK48" i="5"/>
  <c r="AJ48" i="5"/>
  <c r="AI48" i="5"/>
  <c r="AO47" i="5"/>
  <c r="AN47" i="5"/>
  <c r="AM47" i="5"/>
  <c r="AL47" i="5"/>
  <c r="AK47" i="5"/>
  <c r="AJ47" i="5"/>
  <c r="AI47" i="5"/>
  <c r="AO46" i="5"/>
  <c r="AN46" i="5"/>
  <c r="AM46" i="5"/>
  <c r="AL46" i="5"/>
  <c r="AK46" i="5"/>
  <c r="AJ46" i="5"/>
  <c r="AI46" i="5"/>
  <c r="AO45" i="5"/>
  <c r="AN45" i="5"/>
  <c r="AM45" i="5"/>
  <c r="AL45" i="5"/>
  <c r="AK45" i="5"/>
  <c r="AJ45" i="5"/>
  <c r="AI45" i="5"/>
  <c r="AO44" i="5"/>
  <c r="AN44" i="5"/>
  <c r="AM44" i="5"/>
  <c r="AL44" i="5"/>
  <c r="AK44" i="5"/>
  <c r="AJ44" i="5"/>
  <c r="AI44" i="5"/>
  <c r="AO43" i="5"/>
  <c r="AN43" i="5"/>
  <c r="AM43" i="5"/>
  <c r="AL43" i="5"/>
  <c r="AK43" i="5"/>
  <c r="AJ43" i="5"/>
  <c r="AI43" i="5"/>
  <c r="AO42" i="5"/>
  <c r="AN42" i="5"/>
  <c r="AM42" i="5"/>
  <c r="AL42" i="5"/>
  <c r="AK42" i="5"/>
  <c r="AJ42" i="5"/>
  <c r="AI42" i="5"/>
  <c r="AO41" i="5"/>
  <c r="AN41" i="5"/>
  <c r="AM41" i="5"/>
  <c r="AL41" i="5"/>
  <c r="AK41" i="5"/>
  <c r="AJ41" i="5"/>
  <c r="AI41" i="5"/>
  <c r="AO40" i="5"/>
  <c r="AN40" i="5"/>
  <c r="AM40" i="5"/>
  <c r="AL40" i="5"/>
  <c r="AK40" i="5"/>
  <c r="AJ40" i="5"/>
  <c r="AI40" i="5"/>
  <c r="AO39" i="5"/>
  <c r="AN39" i="5"/>
  <c r="AM39" i="5"/>
  <c r="AL39" i="5"/>
  <c r="AK39" i="5"/>
  <c r="AJ39" i="5"/>
  <c r="AI39" i="5"/>
  <c r="AO38" i="5"/>
  <c r="AN38" i="5"/>
  <c r="AM38" i="5"/>
  <c r="AL38" i="5"/>
  <c r="AK38" i="5"/>
  <c r="AJ38" i="5"/>
  <c r="AI38" i="5"/>
  <c r="AO37" i="5"/>
  <c r="AN37" i="5"/>
  <c r="AM37" i="5"/>
  <c r="AL37" i="5"/>
  <c r="AK37" i="5"/>
  <c r="AJ37" i="5"/>
  <c r="AI37" i="5"/>
  <c r="AO36" i="5"/>
  <c r="AN36" i="5"/>
  <c r="AM36" i="5"/>
  <c r="AL36" i="5"/>
  <c r="AK36" i="5"/>
  <c r="AJ36" i="5"/>
  <c r="AI36" i="5"/>
  <c r="AO35" i="5"/>
  <c r="AN35" i="5"/>
  <c r="AM35" i="5"/>
  <c r="AL35" i="5"/>
  <c r="AK35" i="5"/>
  <c r="AJ35" i="5"/>
  <c r="AI35" i="5"/>
  <c r="AO34" i="5"/>
  <c r="AN34" i="5"/>
  <c r="AM34" i="5"/>
  <c r="AL34" i="5"/>
  <c r="AK34" i="5"/>
  <c r="AJ34" i="5"/>
  <c r="AI34" i="5"/>
  <c r="AO33" i="5"/>
  <c r="AN33" i="5"/>
  <c r="AM33" i="5"/>
  <c r="AL33" i="5"/>
  <c r="AK33" i="5"/>
  <c r="AJ33" i="5"/>
  <c r="AI33" i="5"/>
  <c r="AO32" i="5"/>
  <c r="AN32" i="5"/>
  <c r="AM32" i="5"/>
  <c r="AL32" i="5"/>
  <c r="AK32" i="5"/>
  <c r="AJ32" i="5"/>
  <c r="AI32" i="5"/>
  <c r="AO31" i="5"/>
  <c r="AN31" i="5"/>
  <c r="AM31" i="5"/>
  <c r="AL31" i="5"/>
  <c r="AK31" i="5"/>
  <c r="AJ31" i="5"/>
  <c r="AI31" i="5"/>
  <c r="AO30" i="5"/>
  <c r="AN30" i="5"/>
  <c r="AM30" i="5"/>
  <c r="AL30" i="5"/>
  <c r="AK30" i="5"/>
  <c r="AJ30" i="5"/>
  <c r="AI30" i="5"/>
  <c r="AO29" i="5"/>
  <c r="AN29" i="5"/>
  <c r="AM29" i="5"/>
  <c r="AL29" i="5"/>
  <c r="AK29" i="5"/>
  <c r="AJ29" i="5"/>
  <c r="AI29" i="5"/>
  <c r="AO28" i="5"/>
  <c r="AN28" i="5"/>
  <c r="AM28" i="5"/>
  <c r="AL28" i="5"/>
  <c r="AK28" i="5"/>
  <c r="AJ28" i="5"/>
  <c r="AI28" i="5"/>
  <c r="AO27" i="5"/>
  <c r="AN27" i="5"/>
  <c r="AM27" i="5"/>
  <c r="AL27" i="5"/>
  <c r="AK27" i="5"/>
  <c r="AJ27" i="5"/>
  <c r="AI27" i="5"/>
  <c r="AO26" i="5"/>
  <c r="AN26" i="5"/>
  <c r="AM26" i="5"/>
  <c r="AL26" i="5"/>
  <c r="AK26" i="5"/>
  <c r="AJ26" i="5"/>
  <c r="AI26" i="5"/>
  <c r="AO25" i="5"/>
  <c r="AN25" i="5"/>
  <c r="AM25" i="5"/>
  <c r="AL25" i="5"/>
  <c r="AK25" i="5"/>
  <c r="AJ25" i="5"/>
  <c r="AI25" i="5"/>
  <c r="AO24" i="5"/>
  <c r="AN24" i="5"/>
  <c r="AM24" i="5"/>
  <c r="AL24" i="5"/>
  <c r="AK24" i="5"/>
  <c r="AJ24" i="5"/>
  <c r="AI24" i="5"/>
  <c r="AO23" i="5"/>
  <c r="AN23" i="5"/>
  <c r="AM23" i="5"/>
  <c r="AL23" i="5"/>
  <c r="AK23" i="5"/>
  <c r="AJ23" i="5"/>
  <c r="AI23" i="5"/>
  <c r="AO22" i="5"/>
  <c r="AN22" i="5"/>
  <c r="AM22" i="5"/>
  <c r="AL22" i="5"/>
  <c r="AK22" i="5"/>
  <c r="AJ22" i="5"/>
  <c r="AI22" i="5"/>
  <c r="AO21" i="5"/>
  <c r="AN21" i="5"/>
  <c r="AM21" i="5"/>
  <c r="AL21" i="5"/>
  <c r="AK21" i="5"/>
  <c r="AJ21" i="5"/>
  <c r="AI21" i="5"/>
  <c r="AO20" i="5"/>
  <c r="AN20" i="5"/>
  <c r="AM20" i="5"/>
  <c r="AL20" i="5"/>
  <c r="AK20" i="5"/>
  <c r="AJ20" i="5"/>
  <c r="AI20" i="5"/>
  <c r="AO19" i="5"/>
  <c r="AN19" i="5"/>
  <c r="AM19" i="5"/>
  <c r="AL19" i="5"/>
  <c r="AK19" i="5"/>
  <c r="AJ19" i="5"/>
  <c r="AI19" i="5"/>
  <c r="AO18" i="5"/>
  <c r="AN18" i="5"/>
  <c r="AM18" i="5"/>
  <c r="AL18" i="5"/>
  <c r="AK18" i="5"/>
  <c r="AJ18" i="5"/>
  <c r="AI18" i="5"/>
  <c r="AO17" i="5"/>
  <c r="AN17" i="5"/>
  <c r="AM17" i="5"/>
  <c r="AL17" i="5"/>
  <c r="AK17" i="5"/>
  <c r="AJ17" i="5"/>
  <c r="AI17" i="5"/>
  <c r="AO16" i="5"/>
  <c r="AN16" i="5"/>
  <c r="AM16" i="5"/>
  <c r="AL16" i="5"/>
  <c r="AK16" i="5"/>
  <c r="AJ16" i="5"/>
  <c r="AI16" i="5"/>
  <c r="AO15" i="5"/>
  <c r="AN15" i="5"/>
  <c r="AM15" i="5"/>
  <c r="AL15" i="5"/>
  <c r="AK15" i="5"/>
  <c r="AJ15" i="5"/>
  <c r="AI15" i="5"/>
  <c r="AO14" i="5"/>
  <c r="AN14" i="5"/>
  <c r="AM14" i="5"/>
  <c r="AL14" i="5"/>
  <c r="AK14" i="5"/>
  <c r="AJ14" i="5"/>
  <c r="AI14" i="5"/>
  <c r="AO13" i="5"/>
  <c r="AN13" i="5"/>
  <c r="AM13" i="5"/>
  <c r="AL13" i="5"/>
  <c r="AK13" i="5"/>
  <c r="AJ13" i="5"/>
  <c r="AI13" i="5"/>
  <c r="AO12" i="5"/>
  <c r="AN12" i="5"/>
  <c r="AM12" i="5"/>
  <c r="AL12" i="5"/>
  <c r="AK12" i="5"/>
  <c r="AJ12" i="5"/>
  <c r="AI12" i="5"/>
  <c r="AO11" i="5"/>
  <c r="AN11" i="5"/>
  <c r="AM11" i="5"/>
  <c r="AL11" i="5"/>
  <c r="AK11" i="5"/>
  <c r="AJ11" i="5"/>
  <c r="AI11" i="5"/>
  <c r="AO10" i="5"/>
  <c r="AN10" i="5"/>
  <c r="AM10" i="5"/>
  <c r="AL10" i="5"/>
  <c r="AK10" i="5"/>
  <c r="AJ10" i="5"/>
  <c r="AI10" i="5"/>
  <c r="AO9" i="5"/>
  <c r="AN9" i="5"/>
  <c r="AM9" i="5"/>
  <c r="AL9" i="5"/>
  <c r="AK9" i="5"/>
  <c r="AJ9" i="5"/>
  <c r="AI9" i="5"/>
  <c r="AO8" i="5"/>
  <c r="AN8" i="5"/>
  <c r="AM8" i="5"/>
  <c r="AL8" i="5"/>
  <c r="AK8" i="5"/>
  <c r="AJ8" i="5"/>
  <c r="AI8" i="5"/>
  <c r="AO7" i="5"/>
  <c r="AN7" i="5"/>
  <c r="AM7" i="5"/>
  <c r="AL7" i="5"/>
  <c r="AK7" i="5"/>
  <c r="AJ7" i="5"/>
  <c r="AI7" i="5"/>
  <c r="AO6" i="5"/>
  <c r="AN6" i="5"/>
  <c r="AM6" i="5"/>
  <c r="AL6" i="5"/>
  <c r="AK6" i="5"/>
  <c r="AJ6" i="5"/>
  <c r="AI6" i="5"/>
  <c r="AO5" i="5"/>
  <c r="AN5" i="5"/>
  <c r="AM5" i="5"/>
  <c r="AL5" i="5"/>
  <c r="AK5" i="5"/>
  <c r="AJ5" i="5"/>
  <c r="AI5" i="5"/>
  <c r="AO4" i="5"/>
  <c r="AN4" i="5"/>
  <c r="AM4" i="5"/>
  <c r="AL4" i="5"/>
  <c r="AK4" i="5"/>
  <c r="AJ4" i="5"/>
  <c r="AI4" i="5"/>
  <c r="AO3" i="5"/>
  <c r="AN3" i="5"/>
  <c r="AM3" i="5"/>
  <c r="AL3" i="5"/>
  <c r="AK3" i="5"/>
  <c r="AJ3" i="5"/>
  <c r="AI3" i="5"/>
  <c r="AO2" i="5"/>
  <c r="AN2" i="5"/>
  <c r="AM2" i="5"/>
  <c r="AL2" i="5"/>
  <c r="AK2" i="5"/>
  <c r="AJ2" i="5"/>
  <c r="AI2" i="5"/>
  <c r="AO643" i="4"/>
  <c r="AN643" i="4"/>
  <c r="AM643" i="4"/>
  <c r="AL643" i="4"/>
  <c r="AK643" i="4"/>
  <c r="AJ643" i="4"/>
  <c r="AI643" i="4"/>
  <c r="AO642" i="4"/>
  <c r="AN642" i="4"/>
  <c r="AM642" i="4"/>
  <c r="AL642" i="4"/>
  <c r="AK642" i="4"/>
  <c r="AJ642" i="4"/>
  <c r="AI642" i="4"/>
  <c r="AO641" i="4"/>
  <c r="AN641" i="4"/>
  <c r="AM641" i="4"/>
  <c r="AL641" i="4"/>
  <c r="AK641" i="4"/>
  <c r="AJ641" i="4"/>
  <c r="AI641" i="4"/>
  <c r="AO640" i="4"/>
  <c r="AN640" i="4"/>
  <c r="AM640" i="4"/>
  <c r="AL640" i="4"/>
  <c r="AK640" i="4"/>
  <c r="AJ640" i="4"/>
  <c r="AI640" i="4"/>
  <c r="AO639" i="4"/>
  <c r="AN639" i="4"/>
  <c r="AM639" i="4"/>
  <c r="AL639" i="4"/>
  <c r="AK639" i="4"/>
  <c r="AJ639" i="4"/>
  <c r="AI639" i="4"/>
  <c r="AO638" i="4"/>
  <c r="AN638" i="4"/>
  <c r="AM638" i="4"/>
  <c r="AL638" i="4"/>
  <c r="AK638" i="4"/>
  <c r="AJ638" i="4"/>
  <c r="AI638" i="4"/>
  <c r="AO637" i="4"/>
  <c r="AN637" i="4"/>
  <c r="AM637" i="4"/>
  <c r="AL637" i="4"/>
  <c r="AK637" i="4"/>
  <c r="AJ637" i="4"/>
  <c r="AI637" i="4"/>
  <c r="AO636" i="4"/>
  <c r="AN636" i="4"/>
  <c r="AM636" i="4"/>
  <c r="AL636" i="4"/>
  <c r="AK636" i="4"/>
  <c r="AJ636" i="4"/>
  <c r="AI636" i="4"/>
  <c r="AO635" i="4"/>
  <c r="AN635" i="4"/>
  <c r="AM635" i="4"/>
  <c r="AL635" i="4"/>
  <c r="AK635" i="4"/>
  <c r="AJ635" i="4"/>
  <c r="AI635" i="4"/>
  <c r="AO634" i="4"/>
  <c r="AN634" i="4"/>
  <c r="AM634" i="4"/>
  <c r="AL634" i="4"/>
  <c r="AK634" i="4"/>
  <c r="AJ634" i="4"/>
  <c r="AI634" i="4"/>
  <c r="AO633" i="4"/>
  <c r="AN633" i="4"/>
  <c r="AM633" i="4"/>
  <c r="AL633" i="4"/>
  <c r="AK633" i="4"/>
  <c r="AJ633" i="4"/>
  <c r="AI633" i="4"/>
  <c r="AO632" i="4"/>
  <c r="AN632" i="4"/>
  <c r="AM632" i="4"/>
  <c r="AL632" i="4"/>
  <c r="AK632" i="4"/>
  <c r="AJ632" i="4"/>
  <c r="AI632" i="4"/>
  <c r="AO631" i="4"/>
  <c r="AN631" i="4"/>
  <c r="AM631" i="4"/>
  <c r="AL631" i="4"/>
  <c r="AK631" i="4"/>
  <c r="AJ631" i="4"/>
  <c r="AI631" i="4"/>
  <c r="AO630" i="4"/>
  <c r="AN630" i="4"/>
  <c r="AM630" i="4"/>
  <c r="AL630" i="4"/>
  <c r="AK630" i="4"/>
  <c r="AJ630" i="4"/>
  <c r="AI630" i="4"/>
  <c r="AO629" i="4"/>
  <c r="AN629" i="4"/>
  <c r="AM629" i="4"/>
  <c r="AL629" i="4"/>
  <c r="AK629" i="4"/>
  <c r="AJ629" i="4"/>
  <c r="AI629" i="4"/>
  <c r="AO628" i="4"/>
  <c r="AN628" i="4"/>
  <c r="AM628" i="4"/>
  <c r="AL628" i="4"/>
  <c r="AK628" i="4"/>
  <c r="AJ628" i="4"/>
  <c r="AI628" i="4"/>
  <c r="AO627" i="4"/>
  <c r="AN627" i="4"/>
  <c r="AM627" i="4"/>
  <c r="AL627" i="4"/>
  <c r="AK627" i="4"/>
  <c r="AJ627" i="4"/>
  <c r="AI627" i="4"/>
  <c r="AO626" i="4"/>
  <c r="AN626" i="4"/>
  <c r="AM626" i="4"/>
  <c r="AL626" i="4"/>
  <c r="AK626" i="4"/>
  <c r="AJ626" i="4"/>
  <c r="AI626" i="4"/>
  <c r="AO625" i="4"/>
  <c r="AN625" i="4"/>
  <c r="AM625" i="4"/>
  <c r="AL625" i="4"/>
  <c r="AK625" i="4"/>
  <c r="AJ625" i="4"/>
  <c r="AI625" i="4"/>
  <c r="AO624" i="4"/>
  <c r="AN624" i="4"/>
  <c r="AM624" i="4"/>
  <c r="AL624" i="4"/>
  <c r="AK624" i="4"/>
  <c r="AJ624" i="4"/>
  <c r="AI624" i="4"/>
  <c r="AO623" i="4"/>
  <c r="AN623" i="4"/>
  <c r="AM623" i="4"/>
  <c r="AL623" i="4"/>
  <c r="AK623" i="4"/>
  <c r="AJ623" i="4"/>
  <c r="AI623" i="4"/>
  <c r="AO622" i="4"/>
  <c r="AN622" i="4"/>
  <c r="AM622" i="4"/>
  <c r="AL622" i="4"/>
  <c r="AK622" i="4"/>
  <c r="AJ622" i="4"/>
  <c r="AI622" i="4"/>
  <c r="AO621" i="4"/>
  <c r="AN621" i="4"/>
  <c r="AM621" i="4"/>
  <c r="AL621" i="4"/>
  <c r="AK621" i="4"/>
  <c r="AJ621" i="4"/>
  <c r="AI621" i="4"/>
  <c r="AO620" i="4"/>
  <c r="AN620" i="4"/>
  <c r="AM620" i="4"/>
  <c r="AL620" i="4"/>
  <c r="AK620" i="4"/>
  <c r="AJ620" i="4"/>
  <c r="AI620" i="4"/>
  <c r="AO619" i="4"/>
  <c r="AN619" i="4"/>
  <c r="AM619" i="4"/>
  <c r="AL619" i="4"/>
  <c r="AK619" i="4"/>
  <c r="AJ619" i="4"/>
  <c r="AI619" i="4"/>
  <c r="AO618" i="4"/>
  <c r="AN618" i="4"/>
  <c r="AM618" i="4"/>
  <c r="AL618" i="4"/>
  <c r="AK618" i="4"/>
  <c r="AJ618" i="4"/>
  <c r="AI618" i="4"/>
  <c r="AO617" i="4"/>
  <c r="AN617" i="4"/>
  <c r="AM617" i="4"/>
  <c r="AL617" i="4"/>
  <c r="AK617" i="4"/>
  <c r="AJ617" i="4"/>
  <c r="AI617" i="4"/>
  <c r="AO616" i="4"/>
  <c r="AN616" i="4"/>
  <c r="AM616" i="4"/>
  <c r="AL616" i="4"/>
  <c r="AK616" i="4"/>
  <c r="AJ616" i="4"/>
  <c r="AI616" i="4"/>
  <c r="AO615" i="4"/>
  <c r="AN615" i="4"/>
  <c r="AM615" i="4"/>
  <c r="AL615" i="4"/>
  <c r="AK615" i="4"/>
  <c r="AJ615" i="4"/>
  <c r="AI615" i="4"/>
  <c r="AO614" i="4"/>
  <c r="AN614" i="4"/>
  <c r="AM614" i="4"/>
  <c r="AL614" i="4"/>
  <c r="AK614" i="4"/>
  <c r="AJ614" i="4"/>
  <c r="AI614" i="4"/>
  <c r="AO613" i="4"/>
  <c r="AN613" i="4"/>
  <c r="AM613" i="4"/>
  <c r="AL613" i="4"/>
  <c r="AK613" i="4"/>
  <c r="AJ613" i="4"/>
  <c r="AI613" i="4"/>
  <c r="AO612" i="4"/>
  <c r="AN612" i="4"/>
  <c r="AM612" i="4"/>
  <c r="AL612" i="4"/>
  <c r="AK612" i="4"/>
  <c r="AJ612" i="4"/>
  <c r="AI612" i="4"/>
  <c r="AO611" i="4"/>
  <c r="AN611" i="4"/>
  <c r="AM611" i="4"/>
  <c r="AL611" i="4"/>
  <c r="AK611" i="4"/>
  <c r="AJ611" i="4"/>
  <c r="AI611" i="4"/>
  <c r="AO610" i="4"/>
  <c r="AN610" i="4"/>
  <c r="AM610" i="4"/>
  <c r="AL610" i="4"/>
  <c r="AK610" i="4"/>
  <c r="AJ610" i="4"/>
  <c r="AI610" i="4"/>
  <c r="AO609" i="4"/>
  <c r="AN609" i="4"/>
  <c r="AM609" i="4"/>
  <c r="AL609" i="4"/>
  <c r="AK609" i="4"/>
  <c r="AJ609" i="4"/>
  <c r="AI609" i="4"/>
  <c r="AO608" i="4"/>
  <c r="AN608" i="4"/>
  <c r="AM608" i="4"/>
  <c r="AL608" i="4"/>
  <c r="AK608" i="4"/>
  <c r="AJ608" i="4"/>
  <c r="AI608" i="4"/>
  <c r="AO607" i="4"/>
  <c r="AN607" i="4"/>
  <c r="AM607" i="4"/>
  <c r="AL607" i="4"/>
  <c r="AK607" i="4"/>
  <c r="AJ607" i="4"/>
  <c r="AI607" i="4"/>
  <c r="AO606" i="4"/>
  <c r="AN606" i="4"/>
  <c r="AM606" i="4"/>
  <c r="AL606" i="4"/>
  <c r="AK606" i="4"/>
  <c r="AJ606" i="4"/>
  <c r="AI606" i="4"/>
  <c r="AO605" i="4"/>
  <c r="AN605" i="4"/>
  <c r="AM605" i="4"/>
  <c r="AL605" i="4"/>
  <c r="AK605" i="4"/>
  <c r="AJ605" i="4"/>
  <c r="AI605" i="4"/>
  <c r="AO604" i="4"/>
  <c r="AN604" i="4"/>
  <c r="AM604" i="4"/>
  <c r="AL604" i="4"/>
  <c r="AK604" i="4"/>
  <c r="AJ604" i="4"/>
  <c r="AI604" i="4"/>
  <c r="AO603" i="4"/>
  <c r="AN603" i="4"/>
  <c r="AM603" i="4"/>
  <c r="AL603" i="4"/>
  <c r="AK603" i="4"/>
  <c r="AJ603" i="4"/>
  <c r="AI603" i="4"/>
  <c r="AO602" i="4"/>
  <c r="AN602" i="4"/>
  <c r="AM602" i="4"/>
  <c r="AL602" i="4"/>
  <c r="AK602" i="4"/>
  <c r="AJ602" i="4"/>
  <c r="AI602" i="4"/>
  <c r="AO601" i="4"/>
  <c r="AN601" i="4"/>
  <c r="AM601" i="4"/>
  <c r="AL601" i="4"/>
  <c r="AK601" i="4"/>
  <c r="AJ601" i="4"/>
  <c r="AI601" i="4"/>
  <c r="AO600" i="4"/>
  <c r="AN600" i="4"/>
  <c r="AM600" i="4"/>
  <c r="AL600" i="4"/>
  <c r="AK600" i="4"/>
  <c r="AJ600" i="4"/>
  <c r="AI600" i="4"/>
  <c r="AO599" i="4"/>
  <c r="AN599" i="4"/>
  <c r="AM599" i="4"/>
  <c r="AL599" i="4"/>
  <c r="AK599" i="4"/>
  <c r="AJ599" i="4"/>
  <c r="AI599" i="4"/>
  <c r="AO598" i="4"/>
  <c r="AN598" i="4"/>
  <c r="AM598" i="4"/>
  <c r="AL598" i="4"/>
  <c r="AK598" i="4"/>
  <c r="AJ598" i="4"/>
  <c r="AI598" i="4"/>
  <c r="AO597" i="4"/>
  <c r="AN597" i="4"/>
  <c r="AM597" i="4"/>
  <c r="AL597" i="4"/>
  <c r="AK597" i="4"/>
  <c r="AJ597" i="4"/>
  <c r="AI597" i="4"/>
  <c r="AO596" i="4"/>
  <c r="AN596" i="4"/>
  <c r="AM596" i="4"/>
  <c r="AL596" i="4"/>
  <c r="AK596" i="4"/>
  <c r="AJ596" i="4"/>
  <c r="AI596" i="4"/>
  <c r="AO595" i="4"/>
  <c r="AN595" i="4"/>
  <c r="AM595" i="4"/>
  <c r="AL595" i="4"/>
  <c r="AK595" i="4"/>
  <c r="AJ595" i="4"/>
  <c r="AI595" i="4"/>
  <c r="AO594" i="4"/>
  <c r="AN594" i="4"/>
  <c r="AM594" i="4"/>
  <c r="AL594" i="4"/>
  <c r="AK594" i="4"/>
  <c r="AJ594" i="4"/>
  <c r="AI594" i="4"/>
  <c r="AO593" i="4"/>
  <c r="AN593" i="4"/>
  <c r="AM593" i="4"/>
  <c r="AL593" i="4"/>
  <c r="AK593" i="4"/>
  <c r="AJ593" i="4"/>
  <c r="AI593" i="4"/>
  <c r="AO592" i="4"/>
  <c r="AN592" i="4"/>
  <c r="AM592" i="4"/>
  <c r="AL592" i="4"/>
  <c r="AK592" i="4"/>
  <c r="AJ592" i="4"/>
  <c r="AI592" i="4"/>
  <c r="AO591" i="4"/>
  <c r="AN591" i="4"/>
  <c r="AM591" i="4"/>
  <c r="AL591" i="4"/>
  <c r="AK591" i="4"/>
  <c r="AJ591" i="4"/>
  <c r="AI591" i="4"/>
  <c r="AO590" i="4"/>
  <c r="AN590" i="4"/>
  <c r="AM590" i="4"/>
  <c r="AL590" i="4"/>
  <c r="AK590" i="4"/>
  <c r="AJ590" i="4"/>
  <c r="AI590" i="4"/>
  <c r="AO589" i="4"/>
  <c r="AN589" i="4"/>
  <c r="AM589" i="4"/>
  <c r="AL589" i="4"/>
  <c r="AK589" i="4"/>
  <c r="AJ589" i="4"/>
  <c r="AI589" i="4"/>
  <c r="AO588" i="4"/>
  <c r="AN588" i="4"/>
  <c r="AM588" i="4"/>
  <c r="AL588" i="4"/>
  <c r="AK588" i="4"/>
  <c r="AJ588" i="4"/>
  <c r="AI588" i="4"/>
  <c r="AO587" i="4"/>
  <c r="AN587" i="4"/>
  <c r="AM587" i="4"/>
  <c r="AL587" i="4"/>
  <c r="AK587" i="4"/>
  <c r="AJ587" i="4"/>
  <c r="AI587" i="4"/>
  <c r="AO586" i="4"/>
  <c r="AN586" i="4"/>
  <c r="AM586" i="4"/>
  <c r="AL586" i="4"/>
  <c r="AK586" i="4"/>
  <c r="AJ586" i="4"/>
  <c r="AI586" i="4"/>
  <c r="AO585" i="4"/>
  <c r="AN585" i="4"/>
  <c r="AM585" i="4"/>
  <c r="AL585" i="4"/>
  <c r="AK585" i="4"/>
  <c r="AJ585" i="4"/>
  <c r="AI585" i="4"/>
  <c r="AO584" i="4"/>
  <c r="AN584" i="4"/>
  <c r="AM584" i="4"/>
  <c r="AL584" i="4"/>
  <c r="AK584" i="4"/>
  <c r="AJ584" i="4"/>
  <c r="AI584" i="4"/>
  <c r="AO583" i="4"/>
  <c r="AN583" i="4"/>
  <c r="AM583" i="4"/>
  <c r="AL583" i="4"/>
  <c r="AK583" i="4"/>
  <c r="AJ583" i="4"/>
  <c r="AI583" i="4"/>
  <c r="AO582" i="4"/>
  <c r="AN582" i="4"/>
  <c r="AM582" i="4"/>
  <c r="AL582" i="4"/>
  <c r="AK582" i="4"/>
  <c r="AJ582" i="4"/>
  <c r="AI582" i="4"/>
  <c r="AO581" i="4"/>
  <c r="AN581" i="4"/>
  <c r="AM581" i="4"/>
  <c r="AL581" i="4"/>
  <c r="AK581" i="4"/>
  <c r="AJ581" i="4"/>
  <c r="AI581" i="4"/>
  <c r="AO580" i="4"/>
  <c r="AN580" i="4"/>
  <c r="AM580" i="4"/>
  <c r="AL580" i="4"/>
  <c r="AK580" i="4"/>
  <c r="AJ580" i="4"/>
  <c r="AI580" i="4"/>
  <c r="AO579" i="4"/>
  <c r="AN579" i="4"/>
  <c r="AM579" i="4"/>
  <c r="AL579" i="4"/>
  <c r="AK579" i="4"/>
  <c r="AJ579" i="4"/>
  <c r="AI579" i="4"/>
  <c r="AO578" i="4"/>
  <c r="AN578" i="4"/>
  <c r="AM578" i="4"/>
  <c r="AL578" i="4"/>
  <c r="AK578" i="4"/>
  <c r="AJ578" i="4"/>
  <c r="AI578" i="4"/>
  <c r="AO577" i="4"/>
  <c r="AN577" i="4"/>
  <c r="AM577" i="4"/>
  <c r="AL577" i="4"/>
  <c r="AK577" i="4"/>
  <c r="AJ577" i="4"/>
  <c r="AI577" i="4"/>
  <c r="AO576" i="4"/>
  <c r="AN576" i="4"/>
  <c r="AM576" i="4"/>
  <c r="AL576" i="4"/>
  <c r="AK576" i="4"/>
  <c r="AJ576" i="4"/>
  <c r="AI576" i="4"/>
  <c r="AO575" i="4"/>
  <c r="AN575" i="4"/>
  <c r="AM575" i="4"/>
  <c r="AL575" i="4"/>
  <c r="AK575" i="4"/>
  <c r="AJ575" i="4"/>
  <c r="AI575" i="4"/>
  <c r="AO574" i="4"/>
  <c r="AN574" i="4"/>
  <c r="AM574" i="4"/>
  <c r="AL574" i="4"/>
  <c r="AK574" i="4"/>
  <c r="AJ574" i="4"/>
  <c r="AI574" i="4"/>
  <c r="AO573" i="4"/>
  <c r="AN573" i="4"/>
  <c r="AM573" i="4"/>
  <c r="AL573" i="4"/>
  <c r="AK573" i="4"/>
  <c r="AJ573" i="4"/>
  <c r="AI573" i="4"/>
  <c r="AO572" i="4"/>
  <c r="AN572" i="4"/>
  <c r="AM572" i="4"/>
  <c r="AL572" i="4"/>
  <c r="AK572" i="4"/>
  <c r="AJ572" i="4"/>
  <c r="AI572" i="4"/>
  <c r="AO571" i="4"/>
  <c r="AN571" i="4"/>
  <c r="AM571" i="4"/>
  <c r="AL571" i="4"/>
  <c r="AK571" i="4"/>
  <c r="AJ571" i="4"/>
  <c r="AI571" i="4"/>
  <c r="AO570" i="4"/>
  <c r="AN570" i="4"/>
  <c r="AM570" i="4"/>
  <c r="AL570" i="4"/>
  <c r="AK570" i="4"/>
  <c r="AJ570" i="4"/>
  <c r="AI570" i="4"/>
  <c r="AO569" i="4"/>
  <c r="AN569" i="4"/>
  <c r="AM569" i="4"/>
  <c r="AL569" i="4"/>
  <c r="AK569" i="4"/>
  <c r="AJ569" i="4"/>
  <c r="AI569" i="4"/>
  <c r="AO568" i="4"/>
  <c r="AN568" i="4"/>
  <c r="AM568" i="4"/>
  <c r="AL568" i="4"/>
  <c r="AK568" i="4"/>
  <c r="AJ568" i="4"/>
  <c r="AI568" i="4"/>
  <c r="AO567" i="4"/>
  <c r="AN567" i="4"/>
  <c r="AM567" i="4"/>
  <c r="AL567" i="4"/>
  <c r="AK567" i="4"/>
  <c r="AJ567" i="4"/>
  <c r="AI567" i="4"/>
  <c r="AO566" i="4"/>
  <c r="AN566" i="4"/>
  <c r="AM566" i="4"/>
  <c r="AL566" i="4"/>
  <c r="AK566" i="4"/>
  <c r="AJ566" i="4"/>
  <c r="AI566" i="4"/>
  <c r="AO565" i="4"/>
  <c r="AN565" i="4"/>
  <c r="AM565" i="4"/>
  <c r="AL565" i="4"/>
  <c r="AK565" i="4"/>
  <c r="AJ565" i="4"/>
  <c r="AI565" i="4"/>
  <c r="AO564" i="4"/>
  <c r="AN564" i="4"/>
  <c r="AM564" i="4"/>
  <c r="AL564" i="4"/>
  <c r="AK564" i="4"/>
  <c r="AJ564" i="4"/>
  <c r="AI564" i="4"/>
  <c r="AO563" i="4"/>
  <c r="AN563" i="4"/>
  <c r="AM563" i="4"/>
  <c r="AL563" i="4"/>
  <c r="AK563" i="4"/>
  <c r="AJ563" i="4"/>
  <c r="AI563" i="4"/>
  <c r="AO562" i="4"/>
  <c r="AN562" i="4"/>
  <c r="AM562" i="4"/>
  <c r="AL562" i="4"/>
  <c r="AK562" i="4"/>
  <c r="AJ562" i="4"/>
  <c r="AI562" i="4"/>
  <c r="AO561" i="4"/>
  <c r="AN561" i="4"/>
  <c r="AM561" i="4"/>
  <c r="AL561" i="4"/>
  <c r="AK561" i="4"/>
  <c r="AJ561" i="4"/>
  <c r="AI561" i="4"/>
  <c r="AO560" i="4"/>
  <c r="AN560" i="4"/>
  <c r="AM560" i="4"/>
  <c r="AL560" i="4"/>
  <c r="AK560" i="4"/>
  <c r="AJ560" i="4"/>
  <c r="AI560" i="4"/>
  <c r="AO559" i="4"/>
  <c r="AN559" i="4"/>
  <c r="AM559" i="4"/>
  <c r="AL559" i="4"/>
  <c r="AK559" i="4"/>
  <c r="AJ559" i="4"/>
  <c r="AI559" i="4"/>
  <c r="AO558" i="4"/>
  <c r="AN558" i="4"/>
  <c r="AM558" i="4"/>
  <c r="AL558" i="4"/>
  <c r="AK558" i="4"/>
  <c r="AJ558" i="4"/>
  <c r="AI558" i="4"/>
  <c r="AO557" i="4"/>
  <c r="AN557" i="4"/>
  <c r="AM557" i="4"/>
  <c r="AL557" i="4"/>
  <c r="AK557" i="4"/>
  <c r="AJ557" i="4"/>
  <c r="AI557" i="4"/>
  <c r="AO556" i="4"/>
  <c r="AN556" i="4"/>
  <c r="AM556" i="4"/>
  <c r="AL556" i="4"/>
  <c r="AK556" i="4"/>
  <c r="AJ556" i="4"/>
  <c r="AI556" i="4"/>
  <c r="AO555" i="4"/>
  <c r="AN555" i="4"/>
  <c r="AM555" i="4"/>
  <c r="AL555" i="4"/>
  <c r="AK555" i="4"/>
  <c r="AJ555" i="4"/>
  <c r="AI555" i="4"/>
  <c r="AO554" i="4"/>
  <c r="AN554" i="4"/>
  <c r="AM554" i="4"/>
  <c r="AL554" i="4"/>
  <c r="AK554" i="4"/>
  <c r="AJ554" i="4"/>
  <c r="AI554" i="4"/>
  <c r="AO553" i="4"/>
  <c r="AN553" i="4"/>
  <c r="AM553" i="4"/>
  <c r="AL553" i="4"/>
  <c r="AK553" i="4"/>
  <c r="AJ553" i="4"/>
  <c r="AI553" i="4"/>
  <c r="AO552" i="4"/>
  <c r="AN552" i="4"/>
  <c r="AM552" i="4"/>
  <c r="AL552" i="4"/>
  <c r="AK552" i="4"/>
  <c r="AJ552" i="4"/>
  <c r="AI552" i="4"/>
  <c r="AO551" i="4"/>
  <c r="AN551" i="4"/>
  <c r="AM551" i="4"/>
  <c r="AL551" i="4"/>
  <c r="AK551" i="4"/>
  <c r="AJ551" i="4"/>
  <c r="AI551" i="4"/>
  <c r="AO550" i="4"/>
  <c r="AN550" i="4"/>
  <c r="AM550" i="4"/>
  <c r="AL550" i="4"/>
  <c r="AK550" i="4"/>
  <c r="AJ550" i="4"/>
  <c r="AI550" i="4"/>
  <c r="AO549" i="4"/>
  <c r="AN549" i="4"/>
  <c r="AM549" i="4"/>
  <c r="AL549" i="4"/>
  <c r="AK549" i="4"/>
  <c r="AJ549" i="4"/>
  <c r="AI549" i="4"/>
  <c r="AO548" i="4"/>
  <c r="AN548" i="4"/>
  <c r="AM548" i="4"/>
  <c r="AL548" i="4"/>
  <c r="AK548" i="4"/>
  <c r="AJ548" i="4"/>
  <c r="AI548" i="4"/>
  <c r="AO547" i="4"/>
  <c r="AN547" i="4"/>
  <c r="AM547" i="4"/>
  <c r="AL547" i="4"/>
  <c r="AK547" i="4"/>
  <c r="AJ547" i="4"/>
  <c r="AI547" i="4"/>
  <c r="AO546" i="4"/>
  <c r="AN546" i="4"/>
  <c r="AM546" i="4"/>
  <c r="AL546" i="4"/>
  <c r="AK546" i="4"/>
  <c r="AJ546" i="4"/>
  <c r="AI546" i="4"/>
  <c r="AO545" i="4"/>
  <c r="AN545" i="4"/>
  <c r="AM545" i="4"/>
  <c r="AL545" i="4"/>
  <c r="AK545" i="4"/>
  <c r="AJ545" i="4"/>
  <c r="AI545" i="4"/>
  <c r="AO544" i="4"/>
  <c r="AN544" i="4"/>
  <c r="AM544" i="4"/>
  <c r="AL544" i="4"/>
  <c r="AK544" i="4"/>
  <c r="AJ544" i="4"/>
  <c r="AI544" i="4"/>
  <c r="AO543" i="4"/>
  <c r="AN543" i="4"/>
  <c r="AM543" i="4"/>
  <c r="AL543" i="4"/>
  <c r="AK543" i="4"/>
  <c r="AJ543" i="4"/>
  <c r="AI543" i="4"/>
  <c r="AO542" i="4"/>
  <c r="AN542" i="4"/>
  <c r="AM542" i="4"/>
  <c r="AL542" i="4"/>
  <c r="AK542" i="4"/>
  <c r="AJ542" i="4"/>
  <c r="AI542" i="4"/>
  <c r="AO541" i="4"/>
  <c r="AN541" i="4"/>
  <c r="AM541" i="4"/>
  <c r="AL541" i="4"/>
  <c r="AK541" i="4"/>
  <c r="AJ541" i="4"/>
  <c r="AI541" i="4"/>
  <c r="AO540" i="4"/>
  <c r="AN540" i="4"/>
  <c r="AM540" i="4"/>
  <c r="AL540" i="4"/>
  <c r="AK540" i="4"/>
  <c r="AJ540" i="4"/>
  <c r="AI540" i="4"/>
  <c r="AO539" i="4"/>
  <c r="AN539" i="4"/>
  <c r="AM539" i="4"/>
  <c r="AL539" i="4"/>
  <c r="AK539" i="4"/>
  <c r="AJ539" i="4"/>
  <c r="AI539" i="4"/>
  <c r="AO538" i="4"/>
  <c r="AN538" i="4"/>
  <c r="AM538" i="4"/>
  <c r="AL538" i="4"/>
  <c r="AK538" i="4"/>
  <c r="AJ538" i="4"/>
  <c r="AI538" i="4"/>
  <c r="AO537" i="4"/>
  <c r="AN537" i="4"/>
  <c r="AM537" i="4"/>
  <c r="AL537" i="4"/>
  <c r="AK537" i="4"/>
  <c r="AJ537" i="4"/>
  <c r="AI537" i="4"/>
  <c r="AO536" i="4"/>
  <c r="AN536" i="4"/>
  <c r="AM536" i="4"/>
  <c r="AL536" i="4"/>
  <c r="AK536" i="4"/>
  <c r="AJ536" i="4"/>
  <c r="AI536" i="4"/>
  <c r="AO535" i="4"/>
  <c r="AN535" i="4"/>
  <c r="AM535" i="4"/>
  <c r="AL535" i="4"/>
  <c r="AK535" i="4"/>
  <c r="AJ535" i="4"/>
  <c r="AI535" i="4"/>
  <c r="AO534" i="4"/>
  <c r="AN534" i="4"/>
  <c r="AM534" i="4"/>
  <c r="AL534" i="4"/>
  <c r="AK534" i="4"/>
  <c r="AJ534" i="4"/>
  <c r="AI534" i="4"/>
  <c r="AO533" i="4"/>
  <c r="AN533" i="4"/>
  <c r="AM533" i="4"/>
  <c r="AL533" i="4"/>
  <c r="AK533" i="4"/>
  <c r="AJ533" i="4"/>
  <c r="AI533" i="4"/>
  <c r="AO532" i="4"/>
  <c r="AN532" i="4"/>
  <c r="AM532" i="4"/>
  <c r="AL532" i="4"/>
  <c r="AK532" i="4"/>
  <c r="AJ532" i="4"/>
  <c r="AI532" i="4"/>
  <c r="AO531" i="4"/>
  <c r="AN531" i="4"/>
  <c r="AM531" i="4"/>
  <c r="AL531" i="4"/>
  <c r="AK531" i="4"/>
  <c r="AJ531" i="4"/>
  <c r="AI531" i="4"/>
  <c r="AO530" i="4"/>
  <c r="AN530" i="4"/>
  <c r="AM530" i="4"/>
  <c r="AL530" i="4"/>
  <c r="AK530" i="4"/>
  <c r="AJ530" i="4"/>
  <c r="AI530" i="4"/>
  <c r="AO529" i="4"/>
  <c r="AN529" i="4"/>
  <c r="AM529" i="4"/>
  <c r="AL529" i="4"/>
  <c r="AK529" i="4"/>
  <c r="AJ529" i="4"/>
  <c r="AI529" i="4"/>
  <c r="AO528" i="4"/>
  <c r="AN528" i="4"/>
  <c r="AM528" i="4"/>
  <c r="AL528" i="4"/>
  <c r="AK528" i="4"/>
  <c r="AJ528" i="4"/>
  <c r="AI528" i="4"/>
  <c r="AO527" i="4"/>
  <c r="AN527" i="4"/>
  <c r="AM527" i="4"/>
  <c r="AL527" i="4"/>
  <c r="AK527" i="4"/>
  <c r="AJ527" i="4"/>
  <c r="AI527" i="4"/>
  <c r="AO526" i="4"/>
  <c r="AN526" i="4"/>
  <c r="AM526" i="4"/>
  <c r="AL526" i="4"/>
  <c r="AK526" i="4"/>
  <c r="AJ526" i="4"/>
  <c r="AI526" i="4"/>
  <c r="AO525" i="4"/>
  <c r="AN525" i="4"/>
  <c r="AM525" i="4"/>
  <c r="AL525" i="4"/>
  <c r="AK525" i="4"/>
  <c r="AJ525" i="4"/>
  <c r="AI525" i="4"/>
  <c r="AO524" i="4"/>
  <c r="AN524" i="4"/>
  <c r="AM524" i="4"/>
  <c r="AL524" i="4"/>
  <c r="AK524" i="4"/>
  <c r="AJ524" i="4"/>
  <c r="AI524" i="4"/>
  <c r="AO523" i="4"/>
  <c r="AN523" i="4"/>
  <c r="AM523" i="4"/>
  <c r="AL523" i="4"/>
  <c r="AK523" i="4"/>
  <c r="AJ523" i="4"/>
  <c r="AI523" i="4"/>
  <c r="AO522" i="4"/>
  <c r="AN522" i="4"/>
  <c r="AM522" i="4"/>
  <c r="AL522" i="4"/>
  <c r="AK522" i="4"/>
  <c r="AJ522" i="4"/>
  <c r="AI522" i="4"/>
  <c r="AO521" i="4"/>
  <c r="AN521" i="4"/>
  <c r="AM521" i="4"/>
  <c r="AL521" i="4"/>
  <c r="AK521" i="4"/>
  <c r="AJ521" i="4"/>
  <c r="AI521" i="4"/>
  <c r="AO520" i="4"/>
  <c r="AN520" i="4"/>
  <c r="AM520" i="4"/>
  <c r="AL520" i="4"/>
  <c r="AK520" i="4"/>
  <c r="AJ520" i="4"/>
  <c r="AI520" i="4"/>
  <c r="AO519" i="4"/>
  <c r="AN519" i="4"/>
  <c r="AM519" i="4"/>
  <c r="AL519" i="4"/>
  <c r="AK519" i="4"/>
  <c r="AJ519" i="4"/>
  <c r="AI519" i="4"/>
  <c r="AO518" i="4"/>
  <c r="AN518" i="4"/>
  <c r="AM518" i="4"/>
  <c r="AL518" i="4"/>
  <c r="AK518" i="4"/>
  <c r="AJ518" i="4"/>
  <c r="AI518" i="4"/>
  <c r="AO517" i="4"/>
  <c r="AN517" i="4"/>
  <c r="AM517" i="4"/>
  <c r="AL517" i="4"/>
  <c r="AK517" i="4"/>
  <c r="AJ517" i="4"/>
  <c r="AI517" i="4"/>
  <c r="AO516" i="4"/>
  <c r="AN516" i="4"/>
  <c r="AM516" i="4"/>
  <c r="AL516" i="4"/>
  <c r="AK516" i="4"/>
  <c r="AJ516" i="4"/>
  <c r="AI516" i="4"/>
  <c r="AO515" i="4"/>
  <c r="AN515" i="4"/>
  <c r="AM515" i="4"/>
  <c r="AL515" i="4"/>
  <c r="AK515" i="4"/>
  <c r="AJ515" i="4"/>
  <c r="AI515" i="4"/>
  <c r="AO514" i="4"/>
  <c r="AN514" i="4"/>
  <c r="AM514" i="4"/>
  <c r="AL514" i="4"/>
  <c r="AK514" i="4"/>
  <c r="AJ514" i="4"/>
  <c r="AI514" i="4"/>
  <c r="AO513" i="4"/>
  <c r="AN513" i="4"/>
  <c r="AM513" i="4"/>
  <c r="AL513" i="4"/>
  <c r="AK513" i="4"/>
  <c r="AJ513" i="4"/>
  <c r="AI513" i="4"/>
  <c r="AO512" i="4"/>
  <c r="AN512" i="4"/>
  <c r="AM512" i="4"/>
  <c r="AL512" i="4"/>
  <c r="AK512" i="4"/>
  <c r="AJ512" i="4"/>
  <c r="AI512" i="4"/>
  <c r="AO511" i="4"/>
  <c r="AN511" i="4"/>
  <c r="AM511" i="4"/>
  <c r="AL511" i="4"/>
  <c r="AK511" i="4"/>
  <c r="AJ511" i="4"/>
  <c r="AI511" i="4"/>
  <c r="AO510" i="4"/>
  <c r="AN510" i="4"/>
  <c r="AM510" i="4"/>
  <c r="AL510" i="4"/>
  <c r="AK510" i="4"/>
  <c r="AJ510" i="4"/>
  <c r="AI510" i="4"/>
  <c r="AO509" i="4"/>
  <c r="AN509" i="4"/>
  <c r="AM509" i="4"/>
  <c r="AL509" i="4"/>
  <c r="AK509" i="4"/>
  <c r="AJ509" i="4"/>
  <c r="AI509" i="4"/>
  <c r="AO508" i="4"/>
  <c r="AN508" i="4"/>
  <c r="AM508" i="4"/>
  <c r="AL508" i="4"/>
  <c r="AK508" i="4"/>
  <c r="AJ508" i="4"/>
  <c r="AI508" i="4"/>
  <c r="AO507" i="4"/>
  <c r="AN507" i="4"/>
  <c r="AM507" i="4"/>
  <c r="AL507" i="4"/>
  <c r="AK507" i="4"/>
  <c r="AJ507" i="4"/>
  <c r="AI507" i="4"/>
  <c r="AO506" i="4"/>
  <c r="AN506" i="4"/>
  <c r="AM506" i="4"/>
  <c r="AL506" i="4"/>
  <c r="AK506" i="4"/>
  <c r="AJ506" i="4"/>
  <c r="AI506" i="4"/>
  <c r="AO505" i="4"/>
  <c r="AN505" i="4"/>
  <c r="AM505" i="4"/>
  <c r="AL505" i="4"/>
  <c r="AK505" i="4"/>
  <c r="AJ505" i="4"/>
  <c r="AI505" i="4"/>
  <c r="AO504" i="4"/>
  <c r="AN504" i="4"/>
  <c r="AM504" i="4"/>
  <c r="AL504" i="4"/>
  <c r="AK504" i="4"/>
  <c r="AJ504" i="4"/>
  <c r="AI504" i="4"/>
  <c r="AO503" i="4"/>
  <c r="AN503" i="4"/>
  <c r="AM503" i="4"/>
  <c r="AL503" i="4"/>
  <c r="AK503" i="4"/>
  <c r="AJ503" i="4"/>
  <c r="AI503" i="4"/>
  <c r="AO502" i="4"/>
  <c r="AN502" i="4"/>
  <c r="AM502" i="4"/>
  <c r="AL502" i="4"/>
  <c r="AK502" i="4"/>
  <c r="AJ502" i="4"/>
  <c r="AI502" i="4"/>
  <c r="AO501" i="4"/>
  <c r="AN501" i="4"/>
  <c r="AM501" i="4"/>
  <c r="AL501" i="4"/>
  <c r="AK501" i="4"/>
  <c r="AJ501" i="4"/>
  <c r="AI501" i="4"/>
  <c r="AO500" i="4"/>
  <c r="AN500" i="4"/>
  <c r="AM500" i="4"/>
  <c r="AL500" i="4"/>
  <c r="AK500" i="4"/>
  <c r="AJ500" i="4"/>
  <c r="AI500" i="4"/>
  <c r="AO499" i="4"/>
  <c r="AN499" i="4"/>
  <c r="AM499" i="4"/>
  <c r="AL499" i="4"/>
  <c r="AK499" i="4"/>
  <c r="AJ499" i="4"/>
  <c r="AI499" i="4"/>
  <c r="AO498" i="4"/>
  <c r="AN498" i="4"/>
  <c r="AM498" i="4"/>
  <c r="AL498" i="4"/>
  <c r="AK498" i="4"/>
  <c r="AJ498" i="4"/>
  <c r="AI498" i="4"/>
  <c r="AO497" i="4"/>
  <c r="AN497" i="4"/>
  <c r="AM497" i="4"/>
  <c r="AL497" i="4"/>
  <c r="AK497" i="4"/>
  <c r="AJ497" i="4"/>
  <c r="AI497" i="4"/>
  <c r="AO496" i="4"/>
  <c r="AN496" i="4"/>
  <c r="AM496" i="4"/>
  <c r="AL496" i="4"/>
  <c r="AK496" i="4"/>
  <c r="AJ496" i="4"/>
  <c r="AI496" i="4"/>
  <c r="AO495" i="4"/>
  <c r="AN495" i="4"/>
  <c r="AM495" i="4"/>
  <c r="AL495" i="4"/>
  <c r="AK495" i="4"/>
  <c r="AJ495" i="4"/>
  <c r="AI495" i="4"/>
  <c r="AO494" i="4"/>
  <c r="AN494" i="4"/>
  <c r="AM494" i="4"/>
  <c r="AL494" i="4"/>
  <c r="AK494" i="4"/>
  <c r="AJ494" i="4"/>
  <c r="AI494" i="4"/>
  <c r="AO493" i="4"/>
  <c r="AN493" i="4"/>
  <c r="AM493" i="4"/>
  <c r="AL493" i="4"/>
  <c r="AK493" i="4"/>
  <c r="AJ493" i="4"/>
  <c r="AI493" i="4"/>
  <c r="AO492" i="4"/>
  <c r="AN492" i="4"/>
  <c r="AM492" i="4"/>
  <c r="AL492" i="4"/>
  <c r="AK492" i="4"/>
  <c r="AJ492" i="4"/>
  <c r="AI492" i="4"/>
  <c r="AO491" i="4"/>
  <c r="AN491" i="4"/>
  <c r="AM491" i="4"/>
  <c r="AL491" i="4"/>
  <c r="AK491" i="4"/>
  <c r="AJ491" i="4"/>
  <c r="AI491" i="4"/>
  <c r="AO490" i="4"/>
  <c r="AN490" i="4"/>
  <c r="AM490" i="4"/>
  <c r="AL490" i="4"/>
  <c r="AK490" i="4"/>
  <c r="AJ490" i="4"/>
  <c r="AI490" i="4"/>
  <c r="AO489" i="4"/>
  <c r="AN489" i="4"/>
  <c r="AM489" i="4"/>
  <c r="AL489" i="4"/>
  <c r="AK489" i="4"/>
  <c r="AJ489" i="4"/>
  <c r="AI489" i="4"/>
  <c r="AO488" i="4"/>
  <c r="AN488" i="4"/>
  <c r="AM488" i="4"/>
  <c r="AL488" i="4"/>
  <c r="AK488" i="4"/>
  <c r="AJ488" i="4"/>
  <c r="AI488" i="4"/>
  <c r="AO487" i="4"/>
  <c r="AN487" i="4"/>
  <c r="AM487" i="4"/>
  <c r="AL487" i="4"/>
  <c r="AK487" i="4"/>
  <c r="AJ487" i="4"/>
  <c r="AI487" i="4"/>
  <c r="AO486" i="4"/>
  <c r="AN486" i="4"/>
  <c r="AM486" i="4"/>
  <c r="AL486" i="4"/>
  <c r="AK486" i="4"/>
  <c r="AJ486" i="4"/>
  <c r="AI486" i="4"/>
  <c r="AO485" i="4"/>
  <c r="AN485" i="4"/>
  <c r="AM485" i="4"/>
  <c r="AL485" i="4"/>
  <c r="AK485" i="4"/>
  <c r="AJ485" i="4"/>
  <c r="AI485" i="4"/>
  <c r="AO484" i="4"/>
  <c r="AN484" i="4"/>
  <c r="AM484" i="4"/>
  <c r="AL484" i="4"/>
  <c r="AK484" i="4"/>
  <c r="AJ484" i="4"/>
  <c r="AI484" i="4"/>
  <c r="AO483" i="4"/>
  <c r="AN483" i="4"/>
  <c r="AM483" i="4"/>
  <c r="AL483" i="4"/>
  <c r="AK483" i="4"/>
  <c r="AJ483" i="4"/>
  <c r="AI483" i="4"/>
  <c r="AO482" i="4"/>
  <c r="AN482" i="4"/>
  <c r="AM482" i="4"/>
  <c r="AL482" i="4"/>
  <c r="AK482" i="4"/>
  <c r="AJ482" i="4"/>
  <c r="AI482" i="4"/>
  <c r="AO481" i="4"/>
  <c r="AN481" i="4"/>
  <c r="AM481" i="4"/>
  <c r="AL481" i="4"/>
  <c r="AK481" i="4"/>
  <c r="AJ481" i="4"/>
  <c r="AI481" i="4"/>
  <c r="AO480" i="4"/>
  <c r="AN480" i="4"/>
  <c r="AM480" i="4"/>
  <c r="AL480" i="4"/>
  <c r="AK480" i="4"/>
  <c r="AJ480" i="4"/>
  <c r="AI480" i="4"/>
  <c r="AO479" i="4"/>
  <c r="AN479" i="4"/>
  <c r="AM479" i="4"/>
  <c r="AL479" i="4"/>
  <c r="AK479" i="4"/>
  <c r="AJ479" i="4"/>
  <c r="AI479" i="4"/>
  <c r="AO478" i="4"/>
  <c r="AN478" i="4"/>
  <c r="AM478" i="4"/>
  <c r="AL478" i="4"/>
  <c r="AK478" i="4"/>
  <c r="AJ478" i="4"/>
  <c r="AI478" i="4"/>
  <c r="AO477" i="4"/>
  <c r="AN477" i="4"/>
  <c r="AM477" i="4"/>
  <c r="AL477" i="4"/>
  <c r="AK477" i="4"/>
  <c r="AJ477" i="4"/>
  <c r="AI477" i="4"/>
  <c r="AO476" i="4"/>
  <c r="AN476" i="4"/>
  <c r="AM476" i="4"/>
  <c r="AL476" i="4"/>
  <c r="AK476" i="4"/>
  <c r="AJ476" i="4"/>
  <c r="AI476" i="4"/>
  <c r="AO475" i="4"/>
  <c r="AN475" i="4"/>
  <c r="AM475" i="4"/>
  <c r="AL475" i="4"/>
  <c r="AK475" i="4"/>
  <c r="AJ475" i="4"/>
  <c r="AI475" i="4"/>
  <c r="AO474" i="4"/>
  <c r="AN474" i="4"/>
  <c r="AM474" i="4"/>
  <c r="AL474" i="4"/>
  <c r="AK474" i="4"/>
  <c r="AJ474" i="4"/>
  <c r="AI474" i="4"/>
  <c r="AO473" i="4"/>
  <c r="AN473" i="4"/>
  <c r="AM473" i="4"/>
  <c r="AL473" i="4"/>
  <c r="AK473" i="4"/>
  <c r="AJ473" i="4"/>
  <c r="AI473" i="4"/>
  <c r="AO472" i="4"/>
  <c r="AN472" i="4"/>
  <c r="AM472" i="4"/>
  <c r="AL472" i="4"/>
  <c r="AK472" i="4"/>
  <c r="AJ472" i="4"/>
  <c r="AI472" i="4"/>
  <c r="AO471" i="4"/>
  <c r="AN471" i="4"/>
  <c r="AM471" i="4"/>
  <c r="AL471" i="4"/>
  <c r="AK471" i="4"/>
  <c r="AJ471" i="4"/>
  <c r="AI471" i="4"/>
  <c r="AO470" i="4"/>
  <c r="AN470" i="4"/>
  <c r="AM470" i="4"/>
  <c r="AL470" i="4"/>
  <c r="AK470" i="4"/>
  <c r="AJ470" i="4"/>
  <c r="AI470" i="4"/>
  <c r="AO469" i="4"/>
  <c r="AN469" i="4"/>
  <c r="AM469" i="4"/>
  <c r="AL469" i="4"/>
  <c r="AK469" i="4"/>
  <c r="AJ469" i="4"/>
  <c r="AI469" i="4"/>
  <c r="AO468" i="4"/>
  <c r="AN468" i="4"/>
  <c r="AM468" i="4"/>
  <c r="AL468" i="4"/>
  <c r="AK468" i="4"/>
  <c r="AJ468" i="4"/>
  <c r="AI468" i="4"/>
  <c r="AO467" i="4"/>
  <c r="AN467" i="4"/>
  <c r="AM467" i="4"/>
  <c r="AL467" i="4"/>
  <c r="AK467" i="4"/>
  <c r="AJ467" i="4"/>
  <c r="AI467" i="4"/>
  <c r="AO466" i="4"/>
  <c r="AN466" i="4"/>
  <c r="AM466" i="4"/>
  <c r="AL466" i="4"/>
  <c r="AK466" i="4"/>
  <c r="AJ466" i="4"/>
  <c r="AI466" i="4"/>
  <c r="AO465" i="4"/>
  <c r="AN465" i="4"/>
  <c r="AM465" i="4"/>
  <c r="AL465" i="4"/>
  <c r="AK465" i="4"/>
  <c r="AJ465" i="4"/>
  <c r="AI465" i="4"/>
  <c r="AO464" i="4"/>
  <c r="AN464" i="4"/>
  <c r="AM464" i="4"/>
  <c r="AL464" i="4"/>
  <c r="AK464" i="4"/>
  <c r="AJ464" i="4"/>
  <c r="AI464" i="4"/>
  <c r="AO463" i="4"/>
  <c r="AN463" i="4"/>
  <c r="AM463" i="4"/>
  <c r="AL463" i="4"/>
  <c r="AK463" i="4"/>
  <c r="AJ463" i="4"/>
  <c r="AI463" i="4"/>
  <c r="AO462" i="4"/>
  <c r="AN462" i="4"/>
  <c r="AM462" i="4"/>
  <c r="AL462" i="4"/>
  <c r="AK462" i="4"/>
  <c r="AJ462" i="4"/>
  <c r="AI462" i="4"/>
  <c r="AO461" i="4"/>
  <c r="AN461" i="4"/>
  <c r="AM461" i="4"/>
  <c r="AL461" i="4"/>
  <c r="AK461" i="4"/>
  <c r="AJ461" i="4"/>
  <c r="AI461" i="4"/>
  <c r="AO460" i="4"/>
  <c r="AN460" i="4"/>
  <c r="AM460" i="4"/>
  <c r="AL460" i="4"/>
  <c r="AK460" i="4"/>
  <c r="AJ460" i="4"/>
  <c r="AI460" i="4"/>
  <c r="AO459" i="4"/>
  <c r="AN459" i="4"/>
  <c r="AM459" i="4"/>
  <c r="AL459" i="4"/>
  <c r="AK459" i="4"/>
  <c r="AJ459" i="4"/>
  <c r="AI459" i="4"/>
  <c r="AO458" i="4"/>
  <c r="AN458" i="4"/>
  <c r="AM458" i="4"/>
  <c r="AL458" i="4"/>
  <c r="AK458" i="4"/>
  <c r="AJ458" i="4"/>
  <c r="AI458" i="4"/>
  <c r="AO457" i="4"/>
  <c r="AN457" i="4"/>
  <c r="AM457" i="4"/>
  <c r="AL457" i="4"/>
  <c r="AK457" i="4"/>
  <c r="AJ457" i="4"/>
  <c r="AI457" i="4"/>
  <c r="AO456" i="4"/>
  <c r="AN456" i="4"/>
  <c r="AM456" i="4"/>
  <c r="AL456" i="4"/>
  <c r="AK456" i="4"/>
  <c r="AJ456" i="4"/>
  <c r="AI456" i="4"/>
  <c r="AO455" i="4"/>
  <c r="AN455" i="4"/>
  <c r="AM455" i="4"/>
  <c r="AL455" i="4"/>
  <c r="AK455" i="4"/>
  <c r="AJ455" i="4"/>
  <c r="AI455" i="4"/>
  <c r="AO454" i="4"/>
  <c r="AN454" i="4"/>
  <c r="AM454" i="4"/>
  <c r="AL454" i="4"/>
  <c r="AK454" i="4"/>
  <c r="AJ454" i="4"/>
  <c r="AI454" i="4"/>
  <c r="AO453" i="4"/>
  <c r="AN453" i="4"/>
  <c r="AM453" i="4"/>
  <c r="AL453" i="4"/>
  <c r="AK453" i="4"/>
  <c r="AJ453" i="4"/>
  <c r="AI453" i="4"/>
  <c r="AO452" i="4"/>
  <c r="AN452" i="4"/>
  <c r="AM452" i="4"/>
  <c r="AL452" i="4"/>
  <c r="AK452" i="4"/>
  <c r="AJ452" i="4"/>
  <c r="AI452" i="4"/>
  <c r="AO451" i="4"/>
  <c r="AN451" i="4"/>
  <c r="AM451" i="4"/>
  <c r="AL451" i="4"/>
  <c r="AK451" i="4"/>
  <c r="AJ451" i="4"/>
  <c r="AI451" i="4"/>
  <c r="AO450" i="4"/>
  <c r="AN450" i="4"/>
  <c r="AM450" i="4"/>
  <c r="AL450" i="4"/>
  <c r="AK450" i="4"/>
  <c r="AJ450" i="4"/>
  <c r="AI450" i="4"/>
  <c r="AO449" i="4"/>
  <c r="AN449" i="4"/>
  <c r="AM449" i="4"/>
  <c r="AL449" i="4"/>
  <c r="AK449" i="4"/>
  <c r="AJ449" i="4"/>
  <c r="AI449" i="4"/>
  <c r="AO448" i="4"/>
  <c r="AN448" i="4"/>
  <c r="AM448" i="4"/>
  <c r="AL448" i="4"/>
  <c r="AK448" i="4"/>
  <c r="AJ448" i="4"/>
  <c r="AI448" i="4"/>
  <c r="AO447" i="4"/>
  <c r="AN447" i="4"/>
  <c r="AM447" i="4"/>
  <c r="AL447" i="4"/>
  <c r="AK447" i="4"/>
  <c r="AJ447" i="4"/>
  <c r="AI447" i="4"/>
  <c r="AO446" i="4"/>
  <c r="AN446" i="4"/>
  <c r="AM446" i="4"/>
  <c r="AL446" i="4"/>
  <c r="AK446" i="4"/>
  <c r="AJ446" i="4"/>
  <c r="AI446" i="4"/>
  <c r="AO445" i="4"/>
  <c r="AN445" i="4"/>
  <c r="AM445" i="4"/>
  <c r="AL445" i="4"/>
  <c r="AK445" i="4"/>
  <c r="AJ445" i="4"/>
  <c r="AI445" i="4"/>
  <c r="AO444" i="4"/>
  <c r="AN444" i="4"/>
  <c r="AM444" i="4"/>
  <c r="AL444" i="4"/>
  <c r="AK444" i="4"/>
  <c r="AJ444" i="4"/>
  <c r="AI444" i="4"/>
  <c r="AO443" i="4"/>
  <c r="AN443" i="4"/>
  <c r="AM443" i="4"/>
  <c r="AL443" i="4"/>
  <c r="AK443" i="4"/>
  <c r="AJ443" i="4"/>
  <c r="AI443" i="4"/>
  <c r="AO442" i="4"/>
  <c r="AN442" i="4"/>
  <c r="AM442" i="4"/>
  <c r="AL442" i="4"/>
  <c r="AK442" i="4"/>
  <c r="AJ442" i="4"/>
  <c r="AI442" i="4"/>
  <c r="AO441" i="4"/>
  <c r="AN441" i="4"/>
  <c r="AM441" i="4"/>
  <c r="AL441" i="4"/>
  <c r="AK441" i="4"/>
  <c r="AJ441" i="4"/>
  <c r="AI441" i="4"/>
  <c r="AO440" i="4"/>
  <c r="AN440" i="4"/>
  <c r="AM440" i="4"/>
  <c r="AL440" i="4"/>
  <c r="AK440" i="4"/>
  <c r="AJ440" i="4"/>
  <c r="AI440" i="4"/>
  <c r="AO439" i="4"/>
  <c r="AN439" i="4"/>
  <c r="AM439" i="4"/>
  <c r="AL439" i="4"/>
  <c r="AK439" i="4"/>
  <c r="AJ439" i="4"/>
  <c r="AI439" i="4"/>
  <c r="AO438" i="4"/>
  <c r="AN438" i="4"/>
  <c r="AM438" i="4"/>
  <c r="AL438" i="4"/>
  <c r="AK438" i="4"/>
  <c r="AJ438" i="4"/>
  <c r="AI438" i="4"/>
  <c r="AO437" i="4"/>
  <c r="AN437" i="4"/>
  <c r="AM437" i="4"/>
  <c r="AL437" i="4"/>
  <c r="AK437" i="4"/>
  <c r="AJ437" i="4"/>
  <c r="AI437" i="4"/>
  <c r="AO436" i="4"/>
  <c r="AN436" i="4"/>
  <c r="AM436" i="4"/>
  <c r="AL436" i="4"/>
  <c r="AK436" i="4"/>
  <c r="AJ436" i="4"/>
  <c r="AI436" i="4"/>
  <c r="AO435" i="4"/>
  <c r="AN435" i="4"/>
  <c r="AM435" i="4"/>
  <c r="AL435" i="4"/>
  <c r="AK435" i="4"/>
  <c r="AJ435" i="4"/>
  <c r="AI435" i="4"/>
  <c r="AO434" i="4"/>
  <c r="AN434" i="4"/>
  <c r="AM434" i="4"/>
  <c r="AL434" i="4"/>
  <c r="AK434" i="4"/>
  <c r="AJ434" i="4"/>
  <c r="AI434" i="4"/>
  <c r="AO433" i="4"/>
  <c r="AN433" i="4"/>
  <c r="AM433" i="4"/>
  <c r="AL433" i="4"/>
  <c r="AK433" i="4"/>
  <c r="AJ433" i="4"/>
  <c r="AI433" i="4"/>
  <c r="AO432" i="4"/>
  <c r="AN432" i="4"/>
  <c r="AM432" i="4"/>
  <c r="AL432" i="4"/>
  <c r="AK432" i="4"/>
  <c r="AJ432" i="4"/>
  <c r="AI432" i="4"/>
  <c r="AO431" i="4"/>
  <c r="AN431" i="4"/>
  <c r="AM431" i="4"/>
  <c r="AL431" i="4"/>
  <c r="AK431" i="4"/>
  <c r="AJ431" i="4"/>
  <c r="AI431" i="4"/>
  <c r="AO430" i="4"/>
  <c r="AN430" i="4"/>
  <c r="AM430" i="4"/>
  <c r="AL430" i="4"/>
  <c r="AK430" i="4"/>
  <c r="AJ430" i="4"/>
  <c r="AI430" i="4"/>
  <c r="AO429" i="4"/>
  <c r="AN429" i="4"/>
  <c r="AM429" i="4"/>
  <c r="AL429" i="4"/>
  <c r="AK429" i="4"/>
  <c r="AJ429" i="4"/>
  <c r="AI429" i="4"/>
  <c r="AO428" i="4"/>
  <c r="AN428" i="4"/>
  <c r="AM428" i="4"/>
  <c r="AL428" i="4"/>
  <c r="AK428" i="4"/>
  <c r="AJ428" i="4"/>
  <c r="AI428" i="4"/>
  <c r="AO427" i="4"/>
  <c r="AN427" i="4"/>
  <c r="AM427" i="4"/>
  <c r="AL427" i="4"/>
  <c r="AK427" i="4"/>
  <c r="AJ427" i="4"/>
  <c r="AI427" i="4"/>
  <c r="AO426" i="4"/>
  <c r="AN426" i="4"/>
  <c r="AM426" i="4"/>
  <c r="AL426" i="4"/>
  <c r="AK426" i="4"/>
  <c r="AJ426" i="4"/>
  <c r="AI426" i="4"/>
  <c r="AO425" i="4"/>
  <c r="AN425" i="4"/>
  <c r="AM425" i="4"/>
  <c r="AL425" i="4"/>
  <c r="AK425" i="4"/>
  <c r="AJ425" i="4"/>
  <c r="AI425" i="4"/>
  <c r="AO424" i="4"/>
  <c r="AN424" i="4"/>
  <c r="AM424" i="4"/>
  <c r="AL424" i="4"/>
  <c r="AK424" i="4"/>
  <c r="AJ424" i="4"/>
  <c r="AI424" i="4"/>
  <c r="AO423" i="4"/>
  <c r="AN423" i="4"/>
  <c r="AM423" i="4"/>
  <c r="AL423" i="4"/>
  <c r="AK423" i="4"/>
  <c r="AJ423" i="4"/>
  <c r="AI423" i="4"/>
  <c r="AO422" i="4"/>
  <c r="AN422" i="4"/>
  <c r="AM422" i="4"/>
  <c r="AL422" i="4"/>
  <c r="AK422" i="4"/>
  <c r="AJ422" i="4"/>
  <c r="AI422" i="4"/>
  <c r="AO421" i="4"/>
  <c r="AN421" i="4"/>
  <c r="AM421" i="4"/>
  <c r="AL421" i="4"/>
  <c r="AK421" i="4"/>
  <c r="AJ421" i="4"/>
  <c r="AI421" i="4"/>
  <c r="AO420" i="4"/>
  <c r="AN420" i="4"/>
  <c r="AM420" i="4"/>
  <c r="AL420" i="4"/>
  <c r="AK420" i="4"/>
  <c r="AJ420" i="4"/>
  <c r="AI420" i="4"/>
  <c r="AO419" i="4"/>
  <c r="AN419" i="4"/>
  <c r="AM419" i="4"/>
  <c r="AL419" i="4"/>
  <c r="AK419" i="4"/>
  <c r="AJ419" i="4"/>
  <c r="AI419" i="4"/>
  <c r="AO418" i="4"/>
  <c r="AN418" i="4"/>
  <c r="AM418" i="4"/>
  <c r="AL418" i="4"/>
  <c r="AK418" i="4"/>
  <c r="AJ418" i="4"/>
  <c r="AI418" i="4"/>
  <c r="AO417" i="4"/>
  <c r="AN417" i="4"/>
  <c r="AM417" i="4"/>
  <c r="AL417" i="4"/>
  <c r="AK417" i="4"/>
  <c r="AJ417" i="4"/>
  <c r="AI417" i="4"/>
  <c r="AO416" i="4"/>
  <c r="AN416" i="4"/>
  <c r="AM416" i="4"/>
  <c r="AL416" i="4"/>
  <c r="AK416" i="4"/>
  <c r="AJ416" i="4"/>
  <c r="AI416" i="4"/>
  <c r="AO415" i="4"/>
  <c r="AN415" i="4"/>
  <c r="AM415" i="4"/>
  <c r="AL415" i="4"/>
  <c r="AK415" i="4"/>
  <c r="AJ415" i="4"/>
  <c r="AI415" i="4"/>
  <c r="AO414" i="4"/>
  <c r="AN414" i="4"/>
  <c r="AM414" i="4"/>
  <c r="AL414" i="4"/>
  <c r="AK414" i="4"/>
  <c r="AJ414" i="4"/>
  <c r="AI414" i="4"/>
  <c r="AO413" i="4"/>
  <c r="AN413" i="4"/>
  <c r="AM413" i="4"/>
  <c r="AL413" i="4"/>
  <c r="AK413" i="4"/>
  <c r="AJ413" i="4"/>
  <c r="AI413" i="4"/>
  <c r="AO412" i="4"/>
  <c r="AN412" i="4"/>
  <c r="AM412" i="4"/>
  <c r="AL412" i="4"/>
  <c r="AK412" i="4"/>
  <c r="AJ412" i="4"/>
  <c r="AI412" i="4"/>
  <c r="AO411" i="4"/>
  <c r="AN411" i="4"/>
  <c r="AM411" i="4"/>
  <c r="AL411" i="4"/>
  <c r="AK411" i="4"/>
  <c r="AJ411" i="4"/>
  <c r="AI411" i="4"/>
  <c r="AO410" i="4"/>
  <c r="AN410" i="4"/>
  <c r="AM410" i="4"/>
  <c r="AL410" i="4"/>
  <c r="AK410" i="4"/>
  <c r="AJ410" i="4"/>
  <c r="AI410" i="4"/>
  <c r="AO409" i="4"/>
  <c r="AN409" i="4"/>
  <c r="AM409" i="4"/>
  <c r="AL409" i="4"/>
  <c r="AK409" i="4"/>
  <c r="AJ409" i="4"/>
  <c r="AI409" i="4"/>
  <c r="AO408" i="4"/>
  <c r="AN408" i="4"/>
  <c r="AM408" i="4"/>
  <c r="AL408" i="4"/>
  <c r="AK408" i="4"/>
  <c r="AJ408" i="4"/>
  <c r="AI408" i="4"/>
  <c r="AO407" i="4"/>
  <c r="AN407" i="4"/>
  <c r="AM407" i="4"/>
  <c r="AL407" i="4"/>
  <c r="AK407" i="4"/>
  <c r="AJ407" i="4"/>
  <c r="AI407" i="4"/>
  <c r="AO406" i="4"/>
  <c r="AN406" i="4"/>
  <c r="AM406" i="4"/>
  <c r="AL406" i="4"/>
  <c r="AK406" i="4"/>
  <c r="AJ406" i="4"/>
  <c r="AI406" i="4"/>
  <c r="AO405" i="4"/>
  <c r="AN405" i="4"/>
  <c r="AM405" i="4"/>
  <c r="AL405" i="4"/>
  <c r="AK405" i="4"/>
  <c r="AJ405" i="4"/>
  <c r="AI405" i="4"/>
  <c r="AO404" i="4"/>
  <c r="AN404" i="4"/>
  <c r="AM404" i="4"/>
  <c r="AL404" i="4"/>
  <c r="AK404" i="4"/>
  <c r="AJ404" i="4"/>
  <c r="AI404" i="4"/>
  <c r="AO403" i="4"/>
  <c r="AN403" i="4"/>
  <c r="AM403" i="4"/>
  <c r="AL403" i="4"/>
  <c r="AK403" i="4"/>
  <c r="AJ403" i="4"/>
  <c r="AI403" i="4"/>
  <c r="AO402" i="4"/>
  <c r="AN402" i="4"/>
  <c r="AM402" i="4"/>
  <c r="AL402" i="4"/>
  <c r="AK402" i="4"/>
  <c r="AJ402" i="4"/>
  <c r="AI402" i="4"/>
  <c r="AO401" i="4"/>
  <c r="AN401" i="4"/>
  <c r="AM401" i="4"/>
  <c r="AL401" i="4"/>
  <c r="AK401" i="4"/>
  <c r="AJ401" i="4"/>
  <c r="AI401" i="4"/>
  <c r="AO400" i="4"/>
  <c r="AN400" i="4"/>
  <c r="AM400" i="4"/>
  <c r="AL400" i="4"/>
  <c r="AK400" i="4"/>
  <c r="AJ400" i="4"/>
  <c r="AI400" i="4"/>
  <c r="AO399" i="4"/>
  <c r="AN399" i="4"/>
  <c r="AM399" i="4"/>
  <c r="AL399" i="4"/>
  <c r="AK399" i="4"/>
  <c r="AJ399" i="4"/>
  <c r="AI399" i="4"/>
  <c r="AO398" i="4"/>
  <c r="AN398" i="4"/>
  <c r="AM398" i="4"/>
  <c r="AL398" i="4"/>
  <c r="AK398" i="4"/>
  <c r="AJ398" i="4"/>
  <c r="AI398" i="4"/>
  <c r="AO397" i="4"/>
  <c r="AN397" i="4"/>
  <c r="AM397" i="4"/>
  <c r="AL397" i="4"/>
  <c r="AK397" i="4"/>
  <c r="AJ397" i="4"/>
  <c r="AI397" i="4"/>
  <c r="AO396" i="4"/>
  <c r="AN396" i="4"/>
  <c r="AM396" i="4"/>
  <c r="AL396" i="4"/>
  <c r="AK396" i="4"/>
  <c r="AJ396" i="4"/>
  <c r="AI396" i="4"/>
  <c r="AO395" i="4"/>
  <c r="AN395" i="4"/>
  <c r="AM395" i="4"/>
  <c r="AL395" i="4"/>
  <c r="AK395" i="4"/>
  <c r="AJ395" i="4"/>
  <c r="AI395" i="4"/>
  <c r="AO394" i="4"/>
  <c r="AN394" i="4"/>
  <c r="AM394" i="4"/>
  <c r="AL394" i="4"/>
  <c r="AK394" i="4"/>
  <c r="AJ394" i="4"/>
  <c r="AI394" i="4"/>
  <c r="AO393" i="4"/>
  <c r="AN393" i="4"/>
  <c r="AM393" i="4"/>
  <c r="AL393" i="4"/>
  <c r="AK393" i="4"/>
  <c r="AJ393" i="4"/>
  <c r="AI393" i="4"/>
  <c r="AO392" i="4"/>
  <c r="AN392" i="4"/>
  <c r="AM392" i="4"/>
  <c r="AL392" i="4"/>
  <c r="AK392" i="4"/>
  <c r="AJ392" i="4"/>
  <c r="AI392" i="4"/>
  <c r="AO391" i="4"/>
  <c r="AN391" i="4"/>
  <c r="AM391" i="4"/>
  <c r="AL391" i="4"/>
  <c r="AK391" i="4"/>
  <c r="AJ391" i="4"/>
  <c r="AI391" i="4"/>
  <c r="AO390" i="4"/>
  <c r="AN390" i="4"/>
  <c r="AM390" i="4"/>
  <c r="AL390" i="4"/>
  <c r="AK390" i="4"/>
  <c r="AJ390" i="4"/>
  <c r="AI390" i="4"/>
  <c r="AO389" i="4"/>
  <c r="AN389" i="4"/>
  <c r="AM389" i="4"/>
  <c r="AL389" i="4"/>
  <c r="AK389" i="4"/>
  <c r="AJ389" i="4"/>
  <c r="AI389" i="4"/>
  <c r="AO388" i="4"/>
  <c r="AN388" i="4"/>
  <c r="AM388" i="4"/>
  <c r="AL388" i="4"/>
  <c r="AK388" i="4"/>
  <c r="AJ388" i="4"/>
  <c r="AI388" i="4"/>
  <c r="AO387" i="4"/>
  <c r="AN387" i="4"/>
  <c r="AM387" i="4"/>
  <c r="AL387" i="4"/>
  <c r="AK387" i="4"/>
  <c r="AJ387" i="4"/>
  <c r="AI387" i="4"/>
  <c r="AO386" i="4"/>
  <c r="AN386" i="4"/>
  <c r="AM386" i="4"/>
  <c r="AL386" i="4"/>
  <c r="AK386" i="4"/>
  <c r="AJ386" i="4"/>
  <c r="AI386" i="4"/>
  <c r="AO385" i="4"/>
  <c r="AN385" i="4"/>
  <c r="AM385" i="4"/>
  <c r="AL385" i="4"/>
  <c r="AK385" i="4"/>
  <c r="AJ385" i="4"/>
  <c r="AI385" i="4"/>
  <c r="AO384" i="4"/>
  <c r="AN384" i="4"/>
  <c r="AM384" i="4"/>
  <c r="AL384" i="4"/>
  <c r="AK384" i="4"/>
  <c r="AJ384" i="4"/>
  <c r="AI384" i="4"/>
  <c r="AO383" i="4"/>
  <c r="AN383" i="4"/>
  <c r="AM383" i="4"/>
  <c r="AL383" i="4"/>
  <c r="AK383" i="4"/>
  <c r="AJ383" i="4"/>
  <c r="AI383" i="4"/>
  <c r="AO382" i="4"/>
  <c r="AN382" i="4"/>
  <c r="AM382" i="4"/>
  <c r="AL382" i="4"/>
  <c r="AK382" i="4"/>
  <c r="AJ382" i="4"/>
  <c r="AI382" i="4"/>
  <c r="AO381" i="4"/>
  <c r="AN381" i="4"/>
  <c r="AM381" i="4"/>
  <c r="AL381" i="4"/>
  <c r="AK381" i="4"/>
  <c r="AJ381" i="4"/>
  <c r="AI381" i="4"/>
  <c r="AO380" i="4"/>
  <c r="AN380" i="4"/>
  <c r="AM380" i="4"/>
  <c r="AL380" i="4"/>
  <c r="AK380" i="4"/>
  <c r="AJ380" i="4"/>
  <c r="AI380" i="4"/>
  <c r="AO379" i="4"/>
  <c r="AN379" i="4"/>
  <c r="AM379" i="4"/>
  <c r="AL379" i="4"/>
  <c r="AK379" i="4"/>
  <c r="AJ379" i="4"/>
  <c r="AI379" i="4"/>
  <c r="AO378" i="4"/>
  <c r="AN378" i="4"/>
  <c r="AM378" i="4"/>
  <c r="AL378" i="4"/>
  <c r="AK378" i="4"/>
  <c r="AJ378" i="4"/>
  <c r="AI378" i="4"/>
  <c r="AO377" i="4"/>
  <c r="AN377" i="4"/>
  <c r="AM377" i="4"/>
  <c r="AL377" i="4"/>
  <c r="AK377" i="4"/>
  <c r="AJ377" i="4"/>
  <c r="AI377" i="4"/>
  <c r="AO376" i="4"/>
  <c r="AN376" i="4"/>
  <c r="AM376" i="4"/>
  <c r="AL376" i="4"/>
  <c r="AK376" i="4"/>
  <c r="AJ376" i="4"/>
  <c r="AI376" i="4"/>
  <c r="AO375" i="4"/>
  <c r="AN375" i="4"/>
  <c r="AM375" i="4"/>
  <c r="AL375" i="4"/>
  <c r="AK375" i="4"/>
  <c r="AJ375" i="4"/>
  <c r="AI375" i="4"/>
  <c r="AO374" i="4"/>
  <c r="AN374" i="4"/>
  <c r="AM374" i="4"/>
  <c r="AL374" i="4"/>
  <c r="AK374" i="4"/>
  <c r="AJ374" i="4"/>
  <c r="AI374" i="4"/>
  <c r="AO373" i="4"/>
  <c r="AN373" i="4"/>
  <c r="AM373" i="4"/>
  <c r="AL373" i="4"/>
  <c r="AK373" i="4"/>
  <c r="AJ373" i="4"/>
  <c r="AI373" i="4"/>
  <c r="AO372" i="4"/>
  <c r="AN372" i="4"/>
  <c r="AM372" i="4"/>
  <c r="AL372" i="4"/>
  <c r="AK372" i="4"/>
  <c r="AJ372" i="4"/>
  <c r="AI372" i="4"/>
  <c r="AO371" i="4"/>
  <c r="AN371" i="4"/>
  <c r="AM371" i="4"/>
  <c r="AL371" i="4"/>
  <c r="AK371" i="4"/>
  <c r="AJ371" i="4"/>
  <c r="AI371" i="4"/>
  <c r="AO370" i="4"/>
  <c r="AN370" i="4"/>
  <c r="AM370" i="4"/>
  <c r="AL370" i="4"/>
  <c r="AK370" i="4"/>
  <c r="AJ370" i="4"/>
  <c r="AI370" i="4"/>
  <c r="AO369" i="4"/>
  <c r="AN369" i="4"/>
  <c r="AM369" i="4"/>
  <c r="AL369" i="4"/>
  <c r="AK369" i="4"/>
  <c r="AJ369" i="4"/>
  <c r="AI369" i="4"/>
  <c r="AO368" i="4"/>
  <c r="AN368" i="4"/>
  <c r="AM368" i="4"/>
  <c r="AL368" i="4"/>
  <c r="AK368" i="4"/>
  <c r="AJ368" i="4"/>
  <c r="AI368" i="4"/>
  <c r="AO367" i="4"/>
  <c r="AN367" i="4"/>
  <c r="AM367" i="4"/>
  <c r="AL367" i="4"/>
  <c r="AK367" i="4"/>
  <c r="AJ367" i="4"/>
  <c r="AI367" i="4"/>
  <c r="AO366" i="4"/>
  <c r="AN366" i="4"/>
  <c r="AM366" i="4"/>
  <c r="AL366" i="4"/>
  <c r="AK366" i="4"/>
  <c r="AJ366" i="4"/>
  <c r="AI366" i="4"/>
  <c r="AO365" i="4"/>
  <c r="AN365" i="4"/>
  <c r="AM365" i="4"/>
  <c r="AL365" i="4"/>
  <c r="AK365" i="4"/>
  <c r="AJ365" i="4"/>
  <c r="AI365" i="4"/>
  <c r="AO364" i="4"/>
  <c r="AN364" i="4"/>
  <c r="AM364" i="4"/>
  <c r="AL364" i="4"/>
  <c r="AK364" i="4"/>
  <c r="AJ364" i="4"/>
  <c r="AI364" i="4"/>
  <c r="AO363" i="4"/>
  <c r="AN363" i="4"/>
  <c r="AM363" i="4"/>
  <c r="AL363" i="4"/>
  <c r="AK363" i="4"/>
  <c r="AJ363" i="4"/>
  <c r="AI363" i="4"/>
  <c r="AO362" i="4"/>
  <c r="AN362" i="4"/>
  <c r="AM362" i="4"/>
  <c r="AL362" i="4"/>
  <c r="AK362" i="4"/>
  <c r="AJ362" i="4"/>
  <c r="AI362" i="4"/>
  <c r="AO361" i="4"/>
  <c r="AN361" i="4"/>
  <c r="AM361" i="4"/>
  <c r="AL361" i="4"/>
  <c r="AK361" i="4"/>
  <c r="AJ361" i="4"/>
  <c r="AI361" i="4"/>
  <c r="AO360" i="4"/>
  <c r="AN360" i="4"/>
  <c r="AM360" i="4"/>
  <c r="AL360" i="4"/>
  <c r="AK360" i="4"/>
  <c r="AJ360" i="4"/>
  <c r="AI360" i="4"/>
  <c r="AO359" i="4"/>
  <c r="AN359" i="4"/>
  <c r="AM359" i="4"/>
  <c r="AL359" i="4"/>
  <c r="AK359" i="4"/>
  <c r="AJ359" i="4"/>
  <c r="AI359" i="4"/>
  <c r="AO358" i="4"/>
  <c r="AN358" i="4"/>
  <c r="AM358" i="4"/>
  <c r="AL358" i="4"/>
  <c r="AK358" i="4"/>
  <c r="AJ358" i="4"/>
  <c r="AI358" i="4"/>
  <c r="AO357" i="4"/>
  <c r="AN357" i="4"/>
  <c r="AM357" i="4"/>
  <c r="AL357" i="4"/>
  <c r="AK357" i="4"/>
  <c r="AJ357" i="4"/>
  <c r="AI357" i="4"/>
  <c r="AO356" i="4"/>
  <c r="AN356" i="4"/>
  <c r="AM356" i="4"/>
  <c r="AL356" i="4"/>
  <c r="AK356" i="4"/>
  <c r="AJ356" i="4"/>
  <c r="AI356" i="4"/>
  <c r="AO355" i="4"/>
  <c r="AN355" i="4"/>
  <c r="AM355" i="4"/>
  <c r="AL355" i="4"/>
  <c r="AK355" i="4"/>
  <c r="AJ355" i="4"/>
  <c r="AI355" i="4"/>
  <c r="AO354" i="4"/>
  <c r="AN354" i="4"/>
  <c r="AM354" i="4"/>
  <c r="AL354" i="4"/>
  <c r="AK354" i="4"/>
  <c r="AJ354" i="4"/>
  <c r="AI354" i="4"/>
  <c r="AO353" i="4"/>
  <c r="AN353" i="4"/>
  <c r="AM353" i="4"/>
  <c r="AL353" i="4"/>
  <c r="AK353" i="4"/>
  <c r="AJ353" i="4"/>
  <c r="AI353" i="4"/>
  <c r="AO352" i="4"/>
  <c r="AN352" i="4"/>
  <c r="AM352" i="4"/>
  <c r="AL352" i="4"/>
  <c r="AK352" i="4"/>
  <c r="AJ352" i="4"/>
  <c r="AI352" i="4"/>
  <c r="AO351" i="4"/>
  <c r="AN351" i="4"/>
  <c r="AM351" i="4"/>
  <c r="AL351" i="4"/>
  <c r="AK351" i="4"/>
  <c r="AJ351" i="4"/>
  <c r="AI351" i="4"/>
  <c r="AO350" i="4"/>
  <c r="AN350" i="4"/>
  <c r="AM350" i="4"/>
  <c r="AL350" i="4"/>
  <c r="AK350" i="4"/>
  <c r="AJ350" i="4"/>
  <c r="AI350" i="4"/>
  <c r="AO349" i="4"/>
  <c r="AN349" i="4"/>
  <c r="AM349" i="4"/>
  <c r="AL349" i="4"/>
  <c r="AK349" i="4"/>
  <c r="AJ349" i="4"/>
  <c r="AI349" i="4"/>
  <c r="AO348" i="4"/>
  <c r="AN348" i="4"/>
  <c r="AM348" i="4"/>
  <c r="AL348" i="4"/>
  <c r="AK348" i="4"/>
  <c r="AJ348" i="4"/>
  <c r="AI348" i="4"/>
  <c r="AO347" i="4"/>
  <c r="AN347" i="4"/>
  <c r="AM347" i="4"/>
  <c r="AL347" i="4"/>
  <c r="AK347" i="4"/>
  <c r="AJ347" i="4"/>
  <c r="AI347" i="4"/>
  <c r="AO346" i="4"/>
  <c r="AN346" i="4"/>
  <c r="AM346" i="4"/>
  <c r="AL346" i="4"/>
  <c r="AK346" i="4"/>
  <c r="AJ346" i="4"/>
  <c r="AI346" i="4"/>
  <c r="AO345" i="4"/>
  <c r="AN345" i="4"/>
  <c r="AM345" i="4"/>
  <c r="AL345" i="4"/>
  <c r="AK345" i="4"/>
  <c r="AJ345" i="4"/>
  <c r="AI345" i="4"/>
  <c r="AO344" i="4"/>
  <c r="AN344" i="4"/>
  <c r="AM344" i="4"/>
  <c r="AL344" i="4"/>
  <c r="AK344" i="4"/>
  <c r="AJ344" i="4"/>
  <c r="AI344" i="4"/>
  <c r="AO343" i="4"/>
  <c r="AN343" i="4"/>
  <c r="AM343" i="4"/>
  <c r="AL343" i="4"/>
  <c r="AK343" i="4"/>
  <c r="AJ343" i="4"/>
  <c r="AI343" i="4"/>
  <c r="AO342" i="4"/>
  <c r="AN342" i="4"/>
  <c r="AM342" i="4"/>
  <c r="AL342" i="4"/>
  <c r="AK342" i="4"/>
  <c r="AJ342" i="4"/>
  <c r="AI342" i="4"/>
  <c r="AO341" i="4"/>
  <c r="AN341" i="4"/>
  <c r="AM341" i="4"/>
  <c r="AL341" i="4"/>
  <c r="AK341" i="4"/>
  <c r="AJ341" i="4"/>
  <c r="AI341" i="4"/>
  <c r="AO340" i="4"/>
  <c r="AN340" i="4"/>
  <c r="AM340" i="4"/>
  <c r="AL340" i="4"/>
  <c r="AK340" i="4"/>
  <c r="AJ340" i="4"/>
  <c r="AI340" i="4"/>
  <c r="AO339" i="4"/>
  <c r="AN339" i="4"/>
  <c r="AM339" i="4"/>
  <c r="AL339" i="4"/>
  <c r="AK339" i="4"/>
  <c r="AJ339" i="4"/>
  <c r="AI339" i="4"/>
  <c r="AO338" i="4"/>
  <c r="AN338" i="4"/>
  <c r="AM338" i="4"/>
  <c r="AL338" i="4"/>
  <c r="AK338" i="4"/>
  <c r="AJ338" i="4"/>
  <c r="AI338" i="4"/>
  <c r="AO337" i="4"/>
  <c r="AN337" i="4"/>
  <c r="AM337" i="4"/>
  <c r="AL337" i="4"/>
  <c r="AK337" i="4"/>
  <c r="AJ337" i="4"/>
  <c r="AI337" i="4"/>
  <c r="AO336" i="4"/>
  <c r="AN336" i="4"/>
  <c r="AM336" i="4"/>
  <c r="AL336" i="4"/>
  <c r="AK336" i="4"/>
  <c r="AJ336" i="4"/>
  <c r="AI336" i="4"/>
  <c r="AO335" i="4"/>
  <c r="AN335" i="4"/>
  <c r="AM335" i="4"/>
  <c r="AL335" i="4"/>
  <c r="AK335" i="4"/>
  <c r="AJ335" i="4"/>
  <c r="AI335" i="4"/>
  <c r="AO334" i="4"/>
  <c r="AN334" i="4"/>
  <c r="AM334" i="4"/>
  <c r="AL334" i="4"/>
  <c r="AK334" i="4"/>
  <c r="AJ334" i="4"/>
  <c r="AI334" i="4"/>
  <c r="AO333" i="4"/>
  <c r="AN333" i="4"/>
  <c r="AM333" i="4"/>
  <c r="AL333" i="4"/>
  <c r="AK333" i="4"/>
  <c r="AJ333" i="4"/>
  <c r="AI333" i="4"/>
  <c r="AO332" i="4"/>
  <c r="AN332" i="4"/>
  <c r="AM332" i="4"/>
  <c r="AL332" i="4"/>
  <c r="AK332" i="4"/>
  <c r="AJ332" i="4"/>
  <c r="AI332" i="4"/>
  <c r="AO331" i="4"/>
  <c r="AN331" i="4"/>
  <c r="AM331" i="4"/>
  <c r="AL331" i="4"/>
  <c r="AK331" i="4"/>
  <c r="AJ331" i="4"/>
  <c r="AI331" i="4"/>
  <c r="AO330" i="4"/>
  <c r="AN330" i="4"/>
  <c r="AM330" i="4"/>
  <c r="AL330" i="4"/>
  <c r="AK330" i="4"/>
  <c r="AJ330" i="4"/>
  <c r="AI330" i="4"/>
  <c r="AO329" i="4"/>
  <c r="AN329" i="4"/>
  <c r="AM329" i="4"/>
  <c r="AL329" i="4"/>
  <c r="AK329" i="4"/>
  <c r="AJ329" i="4"/>
  <c r="AI329" i="4"/>
  <c r="AO328" i="4"/>
  <c r="AN328" i="4"/>
  <c r="AM328" i="4"/>
  <c r="AL328" i="4"/>
  <c r="AK328" i="4"/>
  <c r="AJ328" i="4"/>
  <c r="AI328" i="4"/>
  <c r="AO327" i="4"/>
  <c r="AN327" i="4"/>
  <c r="AM327" i="4"/>
  <c r="AL327" i="4"/>
  <c r="AK327" i="4"/>
  <c r="AJ327" i="4"/>
  <c r="AI327" i="4"/>
  <c r="AO326" i="4"/>
  <c r="AN326" i="4"/>
  <c r="AM326" i="4"/>
  <c r="AL326" i="4"/>
  <c r="AK326" i="4"/>
  <c r="AJ326" i="4"/>
  <c r="AI326" i="4"/>
  <c r="AO325" i="4"/>
  <c r="AN325" i="4"/>
  <c r="AM325" i="4"/>
  <c r="AL325" i="4"/>
  <c r="AK325" i="4"/>
  <c r="AJ325" i="4"/>
  <c r="AI325" i="4"/>
  <c r="AO324" i="4"/>
  <c r="AN324" i="4"/>
  <c r="AM324" i="4"/>
  <c r="AL324" i="4"/>
  <c r="AK324" i="4"/>
  <c r="AJ324" i="4"/>
  <c r="AI324" i="4"/>
  <c r="AO323" i="4"/>
  <c r="AN323" i="4"/>
  <c r="AM323" i="4"/>
  <c r="AL323" i="4"/>
  <c r="AK323" i="4"/>
  <c r="AJ323" i="4"/>
  <c r="AI323" i="4"/>
  <c r="AO322" i="4"/>
  <c r="AN322" i="4"/>
  <c r="AM322" i="4"/>
  <c r="AL322" i="4"/>
  <c r="AK322" i="4"/>
  <c r="AJ322" i="4"/>
  <c r="AI322" i="4"/>
  <c r="AO321" i="4"/>
  <c r="AN321" i="4"/>
  <c r="AM321" i="4"/>
  <c r="AL321" i="4"/>
  <c r="AK321" i="4"/>
  <c r="AJ321" i="4"/>
  <c r="AI321" i="4"/>
  <c r="AO320" i="4"/>
  <c r="AN320" i="4"/>
  <c r="AM320" i="4"/>
  <c r="AL320" i="4"/>
  <c r="AK320" i="4"/>
  <c r="AJ320" i="4"/>
  <c r="AI320" i="4"/>
  <c r="AO319" i="4"/>
  <c r="AN319" i="4"/>
  <c r="AM319" i="4"/>
  <c r="AL319" i="4"/>
  <c r="AK319" i="4"/>
  <c r="AJ319" i="4"/>
  <c r="AI319" i="4"/>
  <c r="AO318" i="4"/>
  <c r="AN318" i="4"/>
  <c r="AM318" i="4"/>
  <c r="AL318" i="4"/>
  <c r="AK318" i="4"/>
  <c r="AJ318" i="4"/>
  <c r="AI318" i="4"/>
  <c r="AO317" i="4"/>
  <c r="AN317" i="4"/>
  <c r="AM317" i="4"/>
  <c r="AL317" i="4"/>
  <c r="AK317" i="4"/>
  <c r="AJ317" i="4"/>
  <c r="AI317" i="4"/>
  <c r="AO316" i="4"/>
  <c r="AN316" i="4"/>
  <c r="AM316" i="4"/>
  <c r="AL316" i="4"/>
  <c r="AK316" i="4"/>
  <c r="AJ316" i="4"/>
  <c r="AI316" i="4"/>
  <c r="AO315" i="4"/>
  <c r="AN315" i="4"/>
  <c r="AM315" i="4"/>
  <c r="AL315" i="4"/>
  <c r="AK315" i="4"/>
  <c r="AJ315" i="4"/>
  <c r="AI315" i="4"/>
  <c r="AO314" i="4"/>
  <c r="AN314" i="4"/>
  <c r="AM314" i="4"/>
  <c r="AL314" i="4"/>
  <c r="AK314" i="4"/>
  <c r="AJ314" i="4"/>
  <c r="AI314" i="4"/>
  <c r="AO313" i="4"/>
  <c r="AN313" i="4"/>
  <c r="AM313" i="4"/>
  <c r="AL313" i="4"/>
  <c r="AK313" i="4"/>
  <c r="AJ313" i="4"/>
  <c r="AI313" i="4"/>
  <c r="AO312" i="4"/>
  <c r="AN312" i="4"/>
  <c r="AM312" i="4"/>
  <c r="AL312" i="4"/>
  <c r="AK312" i="4"/>
  <c r="AJ312" i="4"/>
  <c r="AI312" i="4"/>
  <c r="AO311" i="4"/>
  <c r="AN311" i="4"/>
  <c r="AM311" i="4"/>
  <c r="AL311" i="4"/>
  <c r="AK311" i="4"/>
  <c r="AJ311" i="4"/>
  <c r="AI311" i="4"/>
  <c r="AO310" i="4"/>
  <c r="AN310" i="4"/>
  <c r="AM310" i="4"/>
  <c r="AL310" i="4"/>
  <c r="AK310" i="4"/>
  <c r="AJ310" i="4"/>
  <c r="AI310" i="4"/>
  <c r="AO309" i="4"/>
  <c r="AN309" i="4"/>
  <c r="AM309" i="4"/>
  <c r="AL309" i="4"/>
  <c r="AK309" i="4"/>
  <c r="AJ309" i="4"/>
  <c r="AI309" i="4"/>
  <c r="AO308" i="4"/>
  <c r="AN308" i="4"/>
  <c r="AM308" i="4"/>
  <c r="AL308" i="4"/>
  <c r="AK308" i="4"/>
  <c r="AJ308" i="4"/>
  <c r="AI308" i="4"/>
  <c r="AO307" i="4"/>
  <c r="AN307" i="4"/>
  <c r="AM307" i="4"/>
  <c r="AL307" i="4"/>
  <c r="AK307" i="4"/>
  <c r="AJ307" i="4"/>
  <c r="AI307" i="4"/>
  <c r="AO306" i="4"/>
  <c r="AN306" i="4"/>
  <c r="AM306" i="4"/>
  <c r="AL306" i="4"/>
  <c r="AK306" i="4"/>
  <c r="AJ306" i="4"/>
  <c r="AI306" i="4"/>
  <c r="AO305" i="4"/>
  <c r="AN305" i="4"/>
  <c r="AM305" i="4"/>
  <c r="AL305" i="4"/>
  <c r="AK305" i="4"/>
  <c r="AJ305" i="4"/>
  <c r="AI305" i="4"/>
  <c r="AO304" i="4"/>
  <c r="AN304" i="4"/>
  <c r="AM304" i="4"/>
  <c r="AL304" i="4"/>
  <c r="AK304" i="4"/>
  <c r="AJ304" i="4"/>
  <c r="AI304" i="4"/>
  <c r="AO303" i="4"/>
  <c r="AN303" i="4"/>
  <c r="AM303" i="4"/>
  <c r="AL303" i="4"/>
  <c r="AK303" i="4"/>
  <c r="AJ303" i="4"/>
  <c r="AI303" i="4"/>
  <c r="AO302" i="4"/>
  <c r="AN302" i="4"/>
  <c r="AM302" i="4"/>
  <c r="AL302" i="4"/>
  <c r="AK302" i="4"/>
  <c r="AJ302" i="4"/>
  <c r="AI302" i="4"/>
  <c r="AO301" i="4"/>
  <c r="AN301" i="4"/>
  <c r="AM301" i="4"/>
  <c r="AL301" i="4"/>
  <c r="AK301" i="4"/>
  <c r="AJ301" i="4"/>
  <c r="AI301" i="4"/>
  <c r="AO300" i="4"/>
  <c r="AN300" i="4"/>
  <c r="AM300" i="4"/>
  <c r="AL300" i="4"/>
  <c r="AK300" i="4"/>
  <c r="AJ300" i="4"/>
  <c r="AI300" i="4"/>
  <c r="AO299" i="4"/>
  <c r="AN299" i="4"/>
  <c r="AM299" i="4"/>
  <c r="AL299" i="4"/>
  <c r="AK299" i="4"/>
  <c r="AJ299" i="4"/>
  <c r="AI299" i="4"/>
  <c r="AO298" i="4"/>
  <c r="AN298" i="4"/>
  <c r="AM298" i="4"/>
  <c r="AL298" i="4"/>
  <c r="AK298" i="4"/>
  <c r="AJ298" i="4"/>
  <c r="AI298" i="4"/>
  <c r="AO297" i="4"/>
  <c r="AN297" i="4"/>
  <c r="AM297" i="4"/>
  <c r="AL297" i="4"/>
  <c r="AK297" i="4"/>
  <c r="AJ297" i="4"/>
  <c r="AI297" i="4"/>
  <c r="AO296" i="4"/>
  <c r="AN296" i="4"/>
  <c r="AM296" i="4"/>
  <c r="AL296" i="4"/>
  <c r="AK296" i="4"/>
  <c r="AJ296" i="4"/>
  <c r="AI296" i="4"/>
  <c r="AO295" i="4"/>
  <c r="AN295" i="4"/>
  <c r="AM295" i="4"/>
  <c r="AL295" i="4"/>
  <c r="AK295" i="4"/>
  <c r="AJ295" i="4"/>
  <c r="AI295" i="4"/>
  <c r="AO294" i="4"/>
  <c r="AN294" i="4"/>
  <c r="AM294" i="4"/>
  <c r="AL294" i="4"/>
  <c r="AK294" i="4"/>
  <c r="AJ294" i="4"/>
  <c r="AI294" i="4"/>
  <c r="AO293" i="4"/>
  <c r="AN293" i="4"/>
  <c r="AM293" i="4"/>
  <c r="AL293" i="4"/>
  <c r="AK293" i="4"/>
  <c r="AJ293" i="4"/>
  <c r="AI293" i="4"/>
  <c r="AO292" i="4"/>
  <c r="AN292" i="4"/>
  <c r="AM292" i="4"/>
  <c r="AL292" i="4"/>
  <c r="AK292" i="4"/>
  <c r="AJ292" i="4"/>
  <c r="AI292" i="4"/>
  <c r="AO291" i="4"/>
  <c r="AN291" i="4"/>
  <c r="AM291" i="4"/>
  <c r="AL291" i="4"/>
  <c r="AK291" i="4"/>
  <c r="AJ291" i="4"/>
  <c r="AI291" i="4"/>
  <c r="AO290" i="4"/>
  <c r="AN290" i="4"/>
  <c r="AM290" i="4"/>
  <c r="AL290" i="4"/>
  <c r="AK290" i="4"/>
  <c r="AJ290" i="4"/>
  <c r="AI290" i="4"/>
  <c r="AO289" i="4"/>
  <c r="AN289" i="4"/>
  <c r="AM289" i="4"/>
  <c r="AL289" i="4"/>
  <c r="AK289" i="4"/>
  <c r="AJ289" i="4"/>
  <c r="AI289" i="4"/>
  <c r="AO288" i="4"/>
  <c r="AN288" i="4"/>
  <c r="AM288" i="4"/>
  <c r="AL288" i="4"/>
  <c r="AK288" i="4"/>
  <c r="AJ288" i="4"/>
  <c r="AI288" i="4"/>
  <c r="AO287" i="4"/>
  <c r="AN287" i="4"/>
  <c r="AM287" i="4"/>
  <c r="AL287" i="4"/>
  <c r="AK287" i="4"/>
  <c r="AJ287" i="4"/>
  <c r="AI287" i="4"/>
  <c r="AO286" i="4"/>
  <c r="AN286" i="4"/>
  <c r="AM286" i="4"/>
  <c r="AL286" i="4"/>
  <c r="AK286" i="4"/>
  <c r="AJ286" i="4"/>
  <c r="AI286" i="4"/>
  <c r="AO285" i="4"/>
  <c r="AN285" i="4"/>
  <c r="AM285" i="4"/>
  <c r="AL285" i="4"/>
  <c r="AK285" i="4"/>
  <c r="AJ285" i="4"/>
  <c r="AI285" i="4"/>
  <c r="AO284" i="4"/>
  <c r="AN284" i="4"/>
  <c r="AM284" i="4"/>
  <c r="AL284" i="4"/>
  <c r="AK284" i="4"/>
  <c r="AJ284" i="4"/>
  <c r="AI284" i="4"/>
  <c r="AO283" i="4"/>
  <c r="AN283" i="4"/>
  <c r="AM283" i="4"/>
  <c r="AL283" i="4"/>
  <c r="AK283" i="4"/>
  <c r="AJ283" i="4"/>
  <c r="AI283" i="4"/>
  <c r="AO282" i="4"/>
  <c r="AN282" i="4"/>
  <c r="AM282" i="4"/>
  <c r="AL282" i="4"/>
  <c r="AK282" i="4"/>
  <c r="AJ282" i="4"/>
  <c r="AI282" i="4"/>
  <c r="AO281" i="4"/>
  <c r="AN281" i="4"/>
  <c r="AM281" i="4"/>
  <c r="AL281" i="4"/>
  <c r="AK281" i="4"/>
  <c r="AJ281" i="4"/>
  <c r="AI281" i="4"/>
  <c r="AO280" i="4"/>
  <c r="AN280" i="4"/>
  <c r="AM280" i="4"/>
  <c r="AL280" i="4"/>
  <c r="AK280" i="4"/>
  <c r="AJ280" i="4"/>
  <c r="AI280" i="4"/>
  <c r="AO279" i="4"/>
  <c r="AN279" i="4"/>
  <c r="AM279" i="4"/>
  <c r="AL279" i="4"/>
  <c r="AK279" i="4"/>
  <c r="AJ279" i="4"/>
  <c r="AI279" i="4"/>
  <c r="AO278" i="4"/>
  <c r="AN278" i="4"/>
  <c r="AM278" i="4"/>
  <c r="AL278" i="4"/>
  <c r="AK278" i="4"/>
  <c r="AJ278" i="4"/>
  <c r="AI278" i="4"/>
  <c r="AO277" i="4"/>
  <c r="AN277" i="4"/>
  <c r="AM277" i="4"/>
  <c r="AL277" i="4"/>
  <c r="AK277" i="4"/>
  <c r="AJ277" i="4"/>
  <c r="AI277" i="4"/>
  <c r="AO276" i="4"/>
  <c r="AN276" i="4"/>
  <c r="AM276" i="4"/>
  <c r="AL276" i="4"/>
  <c r="AK276" i="4"/>
  <c r="AJ276" i="4"/>
  <c r="AI276" i="4"/>
  <c r="AO275" i="4"/>
  <c r="AN275" i="4"/>
  <c r="AM275" i="4"/>
  <c r="AL275" i="4"/>
  <c r="AK275" i="4"/>
  <c r="AJ275" i="4"/>
  <c r="AI275" i="4"/>
  <c r="AO274" i="4"/>
  <c r="AN274" i="4"/>
  <c r="AM274" i="4"/>
  <c r="AL274" i="4"/>
  <c r="AK274" i="4"/>
  <c r="AJ274" i="4"/>
  <c r="AI274" i="4"/>
  <c r="AO273" i="4"/>
  <c r="AN273" i="4"/>
  <c r="AM273" i="4"/>
  <c r="AL273" i="4"/>
  <c r="AK273" i="4"/>
  <c r="AJ273" i="4"/>
  <c r="AI273" i="4"/>
  <c r="AO272" i="4"/>
  <c r="AN272" i="4"/>
  <c r="AM272" i="4"/>
  <c r="AL272" i="4"/>
  <c r="AK272" i="4"/>
  <c r="AJ272" i="4"/>
  <c r="AI272" i="4"/>
  <c r="AO271" i="4"/>
  <c r="AN271" i="4"/>
  <c r="AM271" i="4"/>
  <c r="AL271" i="4"/>
  <c r="AK271" i="4"/>
  <c r="AJ271" i="4"/>
  <c r="AI271" i="4"/>
  <c r="AO270" i="4"/>
  <c r="AN270" i="4"/>
  <c r="AM270" i="4"/>
  <c r="AL270" i="4"/>
  <c r="AK270" i="4"/>
  <c r="AJ270" i="4"/>
  <c r="AI270" i="4"/>
  <c r="AO269" i="4"/>
  <c r="AN269" i="4"/>
  <c r="AM269" i="4"/>
  <c r="AL269" i="4"/>
  <c r="AK269" i="4"/>
  <c r="AJ269" i="4"/>
  <c r="AI269" i="4"/>
  <c r="AO268" i="4"/>
  <c r="AN268" i="4"/>
  <c r="AM268" i="4"/>
  <c r="AL268" i="4"/>
  <c r="AK268" i="4"/>
  <c r="AJ268" i="4"/>
  <c r="AI268" i="4"/>
  <c r="AO267" i="4"/>
  <c r="AN267" i="4"/>
  <c r="AM267" i="4"/>
  <c r="AL267" i="4"/>
  <c r="AK267" i="4"/>
  <c r="AJ267" i="4"/>
  <c r="AI267" i="4"/>
  <c r="AO266" i="4"/>
  <c r="AN266" i="4"/>
  <c r="AM266" i="4"/>
  <c r="AL266" i="4"/>
  <c r="AK266" i="4"/>
  <c r="AJ266" i="4"/>
  <c r="AI266" i="4"/>
  <c r="AO265" i="4"/>
  <c r="AN265" i="4"/>
  <c r="AM265" i="4"/>
  <c r="AL265" i="4"/>
  <c r="AK265" i="4"/>
  <c r="AJ265" i="4"/>
  <c r="AI265" i="4"/>
  <c r="AO264" i="4"/>
  <c r="AN264" i="4"/>
  <c r="AM264" i="4"/>
  <c r="AL264" i="4"/>
  <c r="AK264" i="4"/>
  <c r="AJ264" i="4"/>
  <c r="AI264" i="4"/>
  <c r="AO263" i="4"/>
  <c r="AN263" i="4"/>
  <c r="AM263" i="4"/>
  <c r="AL263" i="4"/>
  <c r="AK263" i="4"/>
  <c r="AJ263" i="4"/>
  <c r="AI263" i="4"/>
  <c r="AO262" i="4"/>
  <c r="AN262" i="4"/>
  <c r="AM262" i="4"/>
  <c r="AL262" i="4"/>
  <c r="AK262" i="4"/>
  <c r="AJ262" i="4"/>
  <c r="AI262" i="4"/>
  <c r="AO261" i="4"/>
  <c r="AN261" i="4"/>
  <c r="AM261" i="4"/>
  <c r="AL261" i="4"/>
  <c r="AK261" i="4"/>
  <c r="AJ261" i="4"/>
  <c r="AI261" i="4"/>
  <c r="AO260" i="4"/>
  <c r="AN260" i="4"/>
  <c r="AM260" i="4"/>
  <c r="AL260" i="4"/>
  <c r="AK260" i="4"/>
  <c r="AJ260" i="4"/>
  <c r="AI260" i="4"/>
  <c r="AO259" i="4"/>
  <c r="AN259" i="4"/>
  <c r="AM259" i="4"/>
  <c r="AL259" i="4"/>
  <c r="AK259" i="4"/>
  <c r="AJ259" i="4"/>
  <c r="AI259" i="4"/>
  <c r="AO258" i="4"/>
  <c r="AN258" i="4"/>
  <c r="AM258" i="4"/>
  <c r="AL258" i="4"/>
  <c r="AK258" i="4"/>
  <c r="AJ258" i="4"/>
  <c r="AI258" i="4"/>
  <c r="AO257" i="4"/>
  <c r="AN257" i="4"/>
  <c r="AM257" i="4"/>
  <c r="AL257" i="4"/>
  <c r="AK257" i="4"/>
  <c r="AJ257" i="4"/>
  <c r="AI257" i="4"/>
  <c r="AO256" i="4"/>
  <c r="AN256" i="4"/>
  <c r="AM256" i="4"/>
  <c r="AL256" i="4"/>
  <c r="AK256" i="4"/>
  <c r="AJ256" i="4"/>
  <c r="AI256" i="4"/>
  <c r="AO255" i="4"/>
  <c r="AN255" i="4"/>
  <c r="AM255" i="4"/>
  <c r="AL255" i="4"/>
  <c r="AK255" i="4"/>
  <c r="AJ255" i="4"/>
  <c r="AI255" i="4"/>
  <c r="AO254" i="4"/>
  <c r="AN254" i="4"/>
  <c r="AM254" i="4"/>
  <c r="AL254" i="4"/>
  <c r="AK254" i="4"/>
  <c r="AJ254" i="4"/>
  <c r="AI254" i="4"/>
  <c r="AO253" i="4"/>
  <c r="AN253" i="4"/>
  <c r="AM253" i="4"/>
  <c r="AL253" i="4"/>
  <c r="AK253" i="4"/>
  <c r="AJ253" i="4"/>
  <c r="AI253" i="4"/>
  <c r="AO252" i="4"/>
  <c r="AN252" i="4"/>
  <c r="AM252" i="4"/>
  <c r="AL252" i="4"/>
  <c r="AK252" i="4"/>
  <c r="AJ252" i="4"/>
  <c r="AI252" i="4"/>
  <c r="AO251" i="4"/>
  <c r="AN251" i="4"/>
  <c r="AM251" i="4"/>
  <c r="AL251" i="4"/>
  <c r="AK251" i="4"/>
  <c r="AJ251" i="4"/>
  <c r="AI251" i="4"/>
  <c r="AO250" i="4"/>
  <c r="AN250" i="4"/>
  <c r="AM250" i="4"/>
  <c r="AL250" i="4"/>
  <c r="AK250" i="4"/>
  <c r="AJ250" i="4"/>
  <c r="AI250" i="4"/>
  <c r="AO249" i="4"/>
  <c r="AN249" i="4"/>
  <c r="AM249" i="4"/>
  <c r="AL249" i="4"/>
  <c r="AK249" i="4"/>
  <c r="AJ249" i="4"/>
  <c r="AI249" i="4"/>
  <c r="AO248" i="4"/>
  <c r="AN248" i="4"/>
  <c r="AM248" i="4"/>
  <c r="AL248" i="4"/>
  <c r="AK248" i="4"/>
  <c r="AJ248" i="4"/>
  <c r="AI248" i="4"/>
  <c r="AO247" i="4"/>
  <c r="AN247" i="4"/>
  <c r="AM247" i="4"/>
  <c r="AL247" i="4"/>
  <c r="AK247" i="4"/>
  <c r="AJ247" i="4"/>
  <c r="AI247" i="4"/>
  <c r="AO246" i="4"/>
  <c r="AN246" i="4"/>
  <c r="AM246" i="4"/>
  <c r="AL246" i="4"/>
  <c r="AK246" i="4"/>
  <c r="AJ246" i="4"/>
  <c r="AI246" i="4"/>
  <c r="AO245" i="4"/>
  <c r="AN245" i="4"/>
  <c r="AM245" i="4"/>
  <c r="AL245" i="4"/>
  <c r="AK245" i="4"/>
  <c r="AJ245" i="4"/>
  <c r="AI245" i="4"/>
  <c r="AO244" i="4"/>
  <c r="AN244" i="4"/>
  <c r="AM244" i="4"/>
  <c r="AL244" i="4"/>
  <c r="AK244" i="4"/>
  <c r="AJ244" i="4"/>
  <c r="AI244" i="4"/>
  <c r="AO243" i="4"/>
  <c r="AN243" i="4"/>
  <c r="AM243" i="4"/>
  <c r="AL243" i="4"/>
  <c r="AK243" i="4"/>
  <c r="AJ243" i="4"/>
  <c r="AI243" i="4"/>
  <c r="AO242" i="4"/>
  <c r="AN242" i="4"/>
  <c r="AM242" i="4"/>
  <c r="AL242" i="4"/>
  <c r="AK242" i="4"/>
  <c r="AJ242" i="4"/>
  <c r="AI242" i="4"/>
  <c r="AO241" i="4"/>
  <c r="AN241" i="4"/>
  <c r="AM241" i="4"/>
  <c r="AL241" i="4"/>
  <c r="AK241" i="4"/>
  <c r="AJ241" i="4"/>
  <c r="AI241" i="4"/>
  <c r="AO240" i="4"/>
  <c r="AN240" i="4"/>
  <c r="AM240" i="4"/>
  <c r="AL240" i="4"/>
  <c r="AK240" i="4"/>
  <c r="AJ240" i="4"/>
  <c r="AI240" i="4"/>
  <c r="AO239" i="4"/>
  <c r="AN239" i="4"/>
  <c r="AM239" i="4"/>
  <c r="AL239" i="4"/>
  <c r="AK239" i="4"/>
  <c r="AJ239" i="4"/>
  <c r="AI239" i="4"/>
  <c r="AO238" i="4"/>
  <c r="AN238" i="4"/>
  <c r="AM238" i="4"/>
  <c r="AL238" i="4"/>
  <c r="AK238" i="4"/>
  <c r="AJ238" i="4"/>
  <c r="AI238" i="4"/>
  <c r="AO237" i="4"/>
  <c r="AN237" i="4"/>
  <c r="AM237" i="4"/>
  <c r="AL237" i="4"/>
  <c r="AK237" i="4"/>
  <c r="AJ237" i="4"/>
  <c r="AI237" i="4"/>
  <c r="AO236" i="4"/>
  <c r="AN236" i="4"/>
  <c r="AM236" i="4"/>
  <c r="AL236" i="4"/>
  <c r="AK236" i="4"/>
  <c r="AJ236" i="4"/>
  <c r="AI236" i="4"/>
  <c r="AO235" i="4"/>
  <c r="AN235" i="4"/>
  <c r="AM235" i="4"/>
  <c r="AL235" i="4"/>
  <c r="AK235" i="4"/>
  <c r="AJ235" i="4"/>
  <c r="AI235" i="4"/>
  <c r="AO234" i="4"/>
  <c r="AN234" i="4"/>
  <c r="AM234" i="4"/>
  <c r="AL234" i="4"/>
  <c r="AK234" i="4"/>
  <c r="AJ234" i="4"/>
  <c r="AI234" i="4"/>
  <c r="AO233" i="4"/>
  <c r="AN233" i="4"/>
  <c r="AM233" i="4"/>
  <c r="AL233" i="4"/>
  <c r="AK233" i="4"/>
  <c r="AJ233" i="4"/>
  <c r="AI233" i="4"/>
  <c r="AO232" i="4"/>
  <c r="AN232" i="4"/>
  <c r="AM232" i="4"/>
  <c r="AL232" i="4"/>
  <c r="AK232" i="4"/>
  <c r="AJ232" i="4"/>
  <c r="AI232" i="4"/>
  <c r="AO231" i="4"/>
  <c r="AN231" i="4"/>
  <c r="AM231" i="4"/>
  <c r="AL231" i="4"/>
  <c r="AK231" i="4"/>
  <c r="AJ231" i="4"/>
  <c r="AI231" i="4"/>
  <c r="AO230" i="4"/>
  <c r="AN230" i="4"/>
  <c r="AM230" i="4"/>
  <c r="AL230" i="4"/>
  <c r="AK230" i="4"/>
  <c r="AJ230" i="4"/>
  <c r="AI230" i="4"/>
  <c r="AO229" i="4"/>
  <c r="AN229" i="4"/>
  <c r="AM229" i="4"/>
  <c r="AL229" i="4"/>
  <c r="AK229" i="4"/>
  <c r="AJ229" i="4"/>
  <c r="AI229" i="4"/>
  <c r="AO228" i="4"/>
  <c r="AN228" i="4"/>
  <c r="AM228" i="4"/>
  <c r="AL228" i="4"/>
  <c r="AK228" i="4"/>
  <c r="AJ228" i="4"/>
  <c r="AI228" i="4"/>
  <c r="AO227" i="4"/>
  <c r="AN227" i="4"/>
  <c r="AM227" i="4"/>
  <c r="AL227" i="4"/>
  <c r="AK227" i="4"/>
  <c r="AJ227" i="4"/>
  <c r="AI227" i="4"/>
  <c r="AO226" i="4"/>
  <c r="AN226" i="4"/>
  <c r="AM226" i="4"/>
  <c r="AL226" i="4"/>
  <c r="AK226" i="4"/>
  <c r="AJ226" i="4"/>
  <c r="AI226" i="4"/>
  <c r="AO225" i="4"/>
  <c r="AN225" i="4"/>
  <c r="AM225" i="4"/>
  <c r="AL225" i="4"/>
  <c r="AK225" i="4"/>
  <c r="AJ225" i="4"/>
  <c r="AI225" i="4"/>
  <c r="AO224" i="4"/>
  <c r="AN224" i="4"/>
  <c r="AM224" i="4"/>
  <c r="AL224" i="4"/>
  <c r="AK224" i="4"/>
  <c r="AJ224" i="4"/>
  <c r="AI224" i="4"/>
  <c r="AO223" i="4"/>
  <c r="AN223" i="4"/>
  <c r="AM223" i="4"/>
  <c r="AL223" i="4"/>
  <c r="AK223" i="4"/>
  <c r="AJ223" i="4"/>
  <c r="AI223" i="4"/>
  <c r="AO222" i="4"/>
  <c r="AN222" i="4"/>
  <c r="AM222" i="4"/>
  <c r="AL222" i="4"/>
  <c r="AK222" i="4"/>
  <c r="AJ222" i="4"/>
  <c r="AI222" i="4"/>
  <c r="AO221" i="4"/>
  <c r="AN221" i="4"/>
  <c r="AM221" i="4"/>
  <c r="AL221" i="4"/>
  <c r="AK221" i="4"/>
  <c r="AJ221" i="4"/>
  <c r="AI221" i="4"/>
  <c r="AO220" i="4"/>
  <c r="AN220" i="4"/>
  <c r="AM220" i="4"/>
  <c r="AL220" i="4"/>
  <c r="AK220" i="4"/>
  <c r="AJ220" i="4"/>
  <c r="AI220" i="4"/>
  <c r="AO219" i="4"/>
  <c r="AN219" i="4"/>
  <c r="AM219" i="4"/>
  <c r="AL219" i="4"/>
  <c r="AK219" i="4"/>
  <c r="AJ219" i="4"/>
  <c r="AI219" i="4"/>
  <c r="AO218" i="4"/>
  <c r="AN218" i="4"/>
  <c r="AM218" i="4"/>
  <c r="AL218" i="4"/>
  <c r="AK218" i="4"/>
  <c r="AJ218" i="4"/>
  <c r="AI218" i="4"/>
  <c r="AO217" i="4"/>
  <c r="AN217" i="4"/>
  <c r="AM217" i="4"/>
  <c r="AL217" i="4"/>
  <c r="AK217" i="4"/>
  <c r="AJ217" i="4"/>
  <c r="AI217" i="4"/>
  <c r="AO216" i="4"/>
  <c r="AN216" i="4"/>
  <c r="AM216" i="4"/>
  <c r="AL216" i="4"/>
  <c r="AK216" i="4"/>
  <c r="AJ216" i="4"/>
  <c r="AI216" i="4"/>
  <c r="AO215" i="4"/>
  <c r="AN215" i="4"/>
  <c r="AM215" i="4"/>
  <c r="AL215" i="4"/>
  <c r="AK215" i="4"/>
  <c r="AJ215" i="4"/>
  <c r="AI215" i="4"/>
  <c r="AO214" i="4"/>
  <c r="AN214" i="4"/>
  <c r="AM214" i="4"/>
  <c r="AL214" i="4"/>
  <c r="AK214" i="4"/>
  <c r="AJ214" i="4"/>
  <c r="AI214" i="4"/>
  <c r="AO213" i="4"/>
  <c r="AN213" i="4"/>
  <c r="AM213" i="4"/>
  <c r="AL213" i="4"/>
  <c r="AK213" i="4"/>
  <c r="AJ213" i="4"/>
  <c r="AI213" i="4"/>
  <c r="AO212" i="4"/>
  <c r="AN212" i="4"/>
  <c r="AM212" i="4"/>
  <c r="AL212" i="4"/>
  <c r="AK212" i="4"/>
  <c r="AJ212" i="4"/>
  <c r="AI212" i="4"/>
  <c r="AO211" i="4"/>
  <c r="AN211" i="4"/>
  <c r="AM211" i="4"/>
  <c r="AL211" i="4"/>
  <c r="AK211" i="4"/>
  <c r="AJ211" i="4"/>
  <c r="AI211" i="4"/>
  <c r="AO210" i="4"/>
  <c r="AN210" i="4"/>
  <c r="AM210" i="4"/>
  <c r="AL210" i="4"/>
  <c r="AK210" i="4"/>
  <c r="AJ210" i="4"/>
  <c r="AI210" i="4"/>
  <c r="AO209" i="4"/>
  <c r="AN209" i="4"/>
  <c r="AM209" i="4"/>
  <c r="AL209" i="4"/>
  <c r="AK209" i="4"/>
  <c r="AJ209" i="4"/>
  <c r="AI209" i="4"/>
  <c r="AO208" i="4"/>
  <c r="AN208" i="4"/>
  <c r="AM208" i="4"/>
  <c r="AL208" i="4"/>
  <c r="AK208" i="4"/>
  <c r="AJ208" i="4"/>
  <c r="AI208" i="4"/>
  <c r="AO207" i="4"/>
  <c r="AN207" i="4"/>
  <c r="AM207" i="4"/>
  <c r="AL207" i="4"/>
  <c r="AK207" i="4"/>
  <c r="AJ207" i="4"/>
  <c r="AI207" i="4"/>
  <c r="AO206" i="4"/>
  <c r="AN206" i="4"/>
  <c r="AM206" i="4"/>
  <c r="AL206" i="4"/>
  <c r="AK206" i="4"/>
  <c r="AJ206" i="4"/>
  <c r="AI206" i="4"/>
  <c r="AO205" i="4"/>
  <c r="AN205" i="4"/>
  <c r="AM205" i="4"/>
  <c r="AL205" i="4"/>
  <c r="AK205" i="4"/>
  <c r="AJ205" i="4"/>
  <c r="AI205" i="4"/>
  <c r="AO204" i="4"/>
  <c r="AN204" i="4"/>
  <c r="AM204" i="4"/>
  <c r="AL204" i="4"/>
  <c r="AK204" i="4"/>
  <c r="AJ204" i="4"/>
  <c r="AI204" i="4"/>
  <c r="AO203" i="4"/>
  <c r="AN203" i="4"/>
  <c r="AM203" i="4"/>
  <c r="AL203" i="4"/>
  <c r="AK203" i="4"/>
  <c r="AJ203" i="4"/>
  <c r="AI203" i="4"/>
  <c r="AO202" i="4"/>
  <c r="AN202" i="4"/>
  <c r="AM202" i="4"/>
  <c r="AL202" i="4"/>
  <c r="AK202" i="4"/>
  <c r="AJ202" i="4"/>
  <c r="AI202" i="4"/>
  <c r="AO201" i="4"/>
  <c r="AN201" i="4"/>
  <c r="AM201" i="4"/>
  <c r="AL201" i="4"/>
  <c r="AK201" i="4"/>
  <c r="AJ201" i="4"/>
  <c r="AI201" i="4"/>
  <c r="AO200" i="4"/>
  <c r="AN200" i="4"/>
  <c r="AM200" i="4"/>
  <c r="AL200" i="4"/>
  <c r="AK200" i="4"/>
  <c r="AJ200" i="4"/>
  <c r="AI200" i="4"/>
  <c r="AO199" i="4"/>
  <c r="AN199" i="4"/>
  <c r="AM199" i="4"/>
  <c r="AL199" i="4"/>
  <c r="AK199" i="4"/>
  <c r="AJ199" i="4"/>
  <c r="AI199" i="4"/>
  <c r="AO198" i="4"/>
  <c r="AN198" i="4"/>
  <c r="AM198" i="4"/>
  <c r="AL198" i="4"/>
  <c r="AK198" i="4"/>
  <c r="AJ198" i="4"/>
  <c r="AI198" i="4"/>
  <c r="AO197" i="4"/>
  <c r="AN197" i="4"/>
  <c r="AM197" i="4"/>
  <c r="AL197" i="4"/>
  <c r="AK197" i="4"/>
  <c r="AJ197" i="4"/>
  <c r="AI197" i="4"/>
  <c r="AO196" i="4"/>
  <c r="AN196" i="4"/>
  <c r="AM196" i="4"/>
  <c r="AL196" i="4"/>
  <c r="AK196" i="4"/>
  <c r="AJ196" i="4"/>
  <c r="AI196" i="4"/>
  <c r="AO195" i="4"/>
  <c r="AN195" i="4"/>
  <c r="AM195" i="4"/>
  <c r="AL195" i="4"/>
  <c r="AK195" i="4"/>
  <c r="AJ195" i="4"/>
  <c r="AI195" i="4"/>
  <c r="AO194" i="4"/>
  <c r="AN194" i="4"/>
  <c r="AM194" i="4"/>
  <c r="AL194" i="4"/>
  <c r="AK194" i="4"/>
  <c r="AJ194" i="4"/>
  <c r="AI194" i="4"/>
  <c r="AO193" i="4"/>
  <c r="AN193" i="4"/>
  <c r="AM193" i="4"/>
  <c r="AL193" i="4"/>
  <c r="AK193" i="4"/>
  <c r="AJ193" i="4"/>
  <c r="AI193" i="4"/>
  <c r="AO192" i="4"/>
  <c r="AN192" i="4"/>
  <c r="AM192" i="4"/>
  <c r="AL192" i="4"/>
  <c r="AK192" i="4"/>
  <c r="AJ192" i="4"/>
  <c r="AI192" i="4"/>
  <c r="AO191" i="4"/>
  <c r="AN191" i="4"/>
  <c r="AM191" i="4"/>
  <c r="AL191" i="4"/>
  <c r="AK191" i="4"/>
  <c r="AJ191" i="4"/>
  <c r="AI191" i="4"/>
  <c r="AO190" i="4"/>
  <c r="AN190" i="4"/>
  <c r="AM190" i="4"/>
  <c r="AL190" i="4"/>
  <c r="AK190" i="4"/>
  <c r="AJ190" i="4"/>
  <c r="AI190" i="4"/>
  <c r="AO189" i="4"/>
  <c r="AN189" i="4"/>
  <c r="AM189" i="4"/>
  <c r="AL189" i="4"/>
  <c r="AK189" i="4"/>
  <c r="AJ189" i="4"/>
  <c r="AI189" i="4"/>
  <c r="AO188" i="4"/>
  <c r="AN188" i="4"/>
  <c r="AM188" i="4"/>
  <c r="AL188" i="4"/>
  <c r="AK188" i="4"/>
  <c r="AJ188" i="4"/>
  <c r="AI188" i="4"/>
  <c r="AO187" i="4"/>
  <c r="AN187" i="4"/>
  <c r="AM187" i="4"/>
  <c r="AL187" i="4"/>
  <c r="AK187" i="4"/>
  <c r="AJ187" i="4"/>
  <c r="AI187" i="4"/>
  <c r="AO186" i="4"/>
  <c r="AN186" i="4"/>
  <c r="AM186" i="4"/>
  <c r="AL186" i="4"/>
  <c r="AK186" i="4"/>
  <c r="AJ186" i="4"/>
  <c r="AI186" i="4"/>
  <c r="AO185" i="4"/>
  <c r="AN185" i="4"/>
  <c r="AM185" i="4"/>
  <c r="AL185" i="4"/>
  <c r="AK185" i="4"/>
  <c r="AJ185" i="4"/>
  <c r="AI185" i="4"/>
  <c r="AO184" i="4"/>
  <c r="AN184" i="4"/>
  <c r="AM184" i="4"/>
  <c r="AL184" i="4"/>
  <c r="AK184" i="4"/>
  <c r="AJ184" i="4"/>
  <c r="AI184" i="4"/>
  <c r="AO183" i="4"/>
  <c r="AN183" i="4"/>
  <c r="AM183" i="4"/>
  <c r="AL183" i="4"/>
  <c r="AK183" i="4"/>
  <c r="AJ183" i="4"/>
  <c r="AI183" i="4"/>
  <c r="AO182" i="4"/>
  <c r="AN182" i="4"/>
  <c r="AM182" i="4"/>
  <c r="AL182" i="4"/>
  <c r="AK182" i="4"/>
  <c r="AJ182" i="4"/>
  <c r="AI182" i="4"/>
  <c r="AO181" i="4"/>
  <c r="AN181" i="4"/>
  <c r="AM181" i="4"/>
  <c r="AL181" i="4"/>
  <c r="AK181" i="4"/>
  <c r="AJ181" i="4"/>
  <c r="AI181" i="4"/>
  <c r="AO180" i="4"/>
  <c r="AN180" i="4"/>
  <c r="AM180" i="4"/>
  <c r="AL180" i="4"/>
  <c r="AK180" i="4"/>
  <c r="AJ180" i="4"/>
  <c r="AI180" i="4"/>
  <c r="AO179" i="4"/>
  <c r="AN179" i="4"/>
  <c r="AM179" i="4"/>
  <c r="AL179" i="4"/>
  <c r="AK179" i="4"/>
  <c r="AJ179" i="4"/>
  <c r="AI179" i="4"/>
  <c r="AO178" i="4"/>
  <c r="AN178" i="4"/>
  <c r="AM178" i="4"/>
  <c r="AL178" i="4"/>
  <c r="AK178" i="4"/>
  <c r="AJ178" i="4"/>
  <c r="AI178" i="4"/>
  <c r="AO177" i="4"/>
  <c r="AN177" i="4"/>
  <c r="AM177" i="4"/>
  <c r="AL177" i="4"/>
  <c r="AK177" i="4"/>
  <c r="AJ177" i="4"/>
  <c r="AI177" i="4"/>
  <c r="AO176" i="4"/>
  <c r="AN176" i="4"/>
  <c r="AM176" i="4"/>
  <c r="AL176" i="4"/>
  <c r="AK176" i="4"/>
  <c r="AJ176" i="4"/>
  <c r="AI176" i="4"/>
  <c r="AO175" i="4"/>
  <c r="AN175" i="4"/>
  <c r="AM175" i="4"/>
  <c r="AL175" i="4"/>
  <c r="AK175" i="4"/>
  <c r="AJ175" i="4"/>
  <c r="AI175" i="4"/>
  <c r="AO174" i="4"/>
  <c r="AN174" i="4"/>
  <c r="AM174" i="4"/>
  <c r="AL174" i="4"/>
  <c r="AK174" i="4"/>
  <c r="AJ174" i="4"/>
  <c r="AI174" i="4"/>
  <c r="AO173" i="4"/>
  <c r="AN173" i="4"/>
  <c r="AM173" i="4"/>
  <c r="AL173" i="4"/>
  <c r="AK173" i="4"/>
  <c r="AJ173" i="4"/>
  <c r="AI173" i="4"/>
  <c r="AO172" i="4"/>
  <c r="AN172" i="4"/>
  <c r="AM172" i="4"/>
  <c r="AL172" i="4"/>
  <c r="AK172" i="4"/>
  <c r="AJ172" i="4"/>
  <c r="AI172" i="4"/>
  <c r="AO171" i="4"/>
  <c r="AN171" i="4"/>
  <c r="AM171" i="4"/>
  <c r="AL171" i="4"/>
  <c r="AK171" i="4"/>
  <c r="AJ171" i="4"/>
  <c r="AI171" i="4"/>
  <c r="AO170" i="4"/>
  <c r="AN170" i="4"/>
  <c r="AM170" i="4"/>
  <c r="AL170" i="4"/>
  <c r="AK170" i="4"/>
  <c r="AJ170" i="4"/>
  <c r="AI170" i="4"/>
  <c r="AO169" i="4"/>
  <c r="AN169" i="4"/>
  <c r="AM169" i="4"/>
  <c r="AL169" i="4"/>
  <c r="AK169" i="4"/>
  <c r="AJ169" i="4"/>
  <c r="AI169" i="4"/>
  <c r="AO168" i="4"/>
  <c r="AN168" i="4"/>
  <c r="AM168" i="4"/>
  <c r="AL168" i="4"/>
  <c r="AK168" i="4"/>
  <c r="AJ168" i="4"/>
  <c r="AI168" i="4"/>
  <c r="AO167" i="4"/>
  <c r="AN167" i="4"/>
  <c r="AM167" i="4"/>
  <c r="AL167" i="4"/>
  <c r="AK167" i="4"/>
  <c r="AJ167" i="4"/>
  <c r="AI167" i="4"/>
  <c r="AO166" i="4"/>
  <c r="AN166" i="4"/>
  <c r="AM166" i="4"/>
  <c r="AL166" i="4"/>
  <c r="AK166" i="4"/>
  <c r="AJ166" i="4"/>
  <c r="AI166" i="4"/>
  <c r="AO165" i="4"/>
  <c r="AN165" i="4"/>
  <c r="AM165" i="4"/>
  <c r="AL165" i="4"/>
  <c r="AK165" i="4"/>
  <c r="AJ165" i="4"/>
  <c r="AI165" i="4"/>
  <c r="AO164" i="4"/>
  <c r="AN164" i="4"/>
  <c r="AM164" i="4"/>
  <c r="AL164" i="4"/>
  <c r="AK164" i="4"/>
  <c r="AJ164" i="4"/>
  <c r="AI164" i="4"/>
  <c r="AO163" i="4"/>
  <c r="AN163" i="4"/>
  <c r="AM163" i="4"/>
  <c r="AL163" i="4"/>
  <c r="AK163" i="4"/>
  <c r="AJ163" i="4"/>
  <c r="AI163" i="4"/>
  <c r="AO162" i="4"/>
  <c r="AN162" i="4"/>
  <c r="AM162" i="4"/>
  <c r="AL162" i="4"/>
  <c r="AK162" i="4"/>
  <c r="AJ162" i="4"/>
  <c r="AI162" i="4"/>
  <c r="AO161" i="4"/>
  <c r="AN161" i="4"/>
  <c r="AM161" i="4"/>
  <c r="AL161" i="4"/>
  <c r="AK161" i="4"/>
  <c r="AJ161" i="4"/>
  <c r="AI161" i="4"/>
  <c r="AO160" i="4"/>
  <c r="AN160" i="4"/>
  <c r="AM160" i="4"/>
  <c r="AL160" i="4"/>
  <c r="AK160" i="4"/>
  <c r="AJ160" i="4"/>
  <c r="AI160" i="4"/>
  <c r="AO159" i="4"/>
  <c r="AN159" i="4"/>
  <c r="AM159" i="4"/>
  <c r="AL159" i="4"/>
  <c r="AK159" i="4"/>
  <c r="AJ159" i="4"/>
  <c r="AI159" i="4"/>
  <c r="AO158" i="4"/>
  <c r="AN158" i="4"/>
  <c r="AM158" i="4"/>
  <c r="AL158" i="4"/>
  <c r="AK158" i="4"/>
  <c r="AJ158" i="4"/>
  <c r="AI158" i="4"/>
  <c r="AO157" i="4"/>
  <c r="AN157" i="4"/>
  <c r="AM157" i="4"/>
  <c r="AL157" i="4"/>
  <c r="AK157" i="4"/>
  <c r="AJ157" i="4"/>
  <c r="AI157" i="4"/>
  <c r="AO156" i="4"/>
  <c r="AN156" i="4"/>
  <c r="AM156" i="4"/>
  <c r="AL156" i="4"/>
  <c r="AK156" i="4"/>
  <c r="AJ156" i="4"/>
  <c r="AI156" i="4"/>
  <c r="AO155" i="4"/>
  <c r="AN155" i="4"/>
  <c r="AM155" i="4"/>
  <c r="AL155" i="4"/>
  <c r="AK155" i="4"/>
  <c r="AJ155" i="4"/>
  <c r="AI155" i="4"/>
  <c r="AO154" i="4"/>
  <c r="AN154" i="4"/>
  <c r="AM154" i="4"/>
  <c r="AL154" i="4"/>
  <c r="AK154" i="4"/>
  <c r="AJ154" i="4"/>
  <c r="AI154" i="4"/>
  <c r="AO153" i="4"/>
  <c r="AN153" i="4"/>
  <c r="AM153" i="4"/>
  <c r="AL153" i="4"/>
  <c r="AK153" i="4"/>
  <c r="AJ153" i="4"/>
  <c r="AI153" i="4"/>
  <c r="AO152" i="4"/>
  <c r="AN152" i="4"/>
  <c r="AM152" i="4"/>
  <c r="AL152" i="4"/>
  <c r="AK152" i="4"/>
  <c r="AJ152" i="4"/>
  <c r="AI152" i="4"/>
  <c r="AO151" i="4"/>
  <c r="AN151" i="4"/>
  <c r="AM151" i="4"/>
  <c r="AL151" i="4"/>
  <c r="AK151" i="4"/>
  <c r="AJ151" i="4"/>
  <c r="AI151" i="4"/>
  <c r="AO150" i="4"/>
  <c r="AN150" i="4"/>
  <c r="AM150" i="4"/>
  <c r="AL150" i="4"/>
  <c r="AK150" i="4"/>
  <c r="AJ150" i="4"/>
  <c r="AI150" i="4"/>
  <c r="AO149" i="4"/>
  <c r="AN149" i="4"/>
  <c r="AM149" i="4"/>
  <c r="AL149" i="4"/>
  <c r="AK149" i="4"/>
  <c r="AJ149" i="4"/>
  <c r="AI149" i="4"/>
  <c r="AO148" i="4"/>
  <c r="AN148" i="4"/>
  <c r="AM148" i="4"/>
  <c r="AL148" i="4"/>
  <c r="AK148" i="4"/>
  <c r="AJ148" i="4"/>
  <c r="AI148" i="4"/>
  <c r="AO147" i="4"/>
  <c r="AN147" i="4"/>
  <c r="AM147" i="4"/>
  <c r="AL147" i="4"/>
  <c r="AK147" i="4"/>
  <c r="AJ147" i="4"/>
  <c r="AI147" i="4"/>
  <c r="AO146" i="4"/>
  <c r="AN146" i="4"/>
  <c r="AM146" i="4"/>
  <c r="AL146" i="4"/>
  <c r="AK146" i="4"/>
  <c r="AJ146" i="4"/>
  <c r="AI146" i="4"/>
  <c r="AO145" i="4"/>
  <c r="AN145" i="4"/>
  <c r="AM145" i="4"/>
  <c r="AL145" i="4"/>
  <c r="AK145" i="4"/>
  <c r="AJ145" i="4"/>
  <c r="AI145" i="4"/>
  <c r="AO144" i="4"/>
  <c r="AN144" i="4"/>
  <c r="AM144" i="4"/>
  <c r="AL144" i="4"/>
  <c r="AK144" i="4"/>
  <c r="AJ144" i="4"/>
  <c r="AI144" i="4"/>
  <c r="AO143" i="4"/>
  <c r="AN143" i="4"/>
  <c r="AM143" i="4"/>
  <c r="AL143" i="4"/>
  <c r="AK143" i="4"/>
  <c r="AJ143" i="4"/>
  <c r="AI143" i="4"/>
  <c r="AO142" i="4"/>
  <c r="AN142" i="4"/>
  <c r="AM142" i="4"/>
  <c r="AL142" i="4"/>
  <c r="AK142" i="4"/>
  <c r="AJ142" i="4"/>
  <c r="AI142" i="4"/>
  <c r="AO141" i="4"/>
  <c r="AN141" i="4"/>
  <c r="AM141" i="4"/>
  <c r="AL141" i="4"/>
  <c r="AK141" i="4"/>
  <c r="AJ141" i="4"/>
  <c r="AI141" i="4"/>
  <c r="AO140" i="4"/>
  <c r="AN140" i="4"/>
  <c r="AM140" i="4"/>
  <c r="AL140" i="4"/>
  <c r="AK140" i="4"/>
  <c r="AJ140" i="4"/>
  <c r="AI140" i="4"/>
  <c r="AO139" i="4"/>
  <c r="AN139" i="4"/>
  <c r="AM139" i="4"/>
  <c r="AL139" i="4"/>
  <c r="AK139" i="4"/>
  <c r="AJ139" i="4"/>
  <c r="AI139" i="4"/>
  <c r="AO138" i="4"/>
  <c r="AN138" i="4"/>
  <c r="AM138" i="4"/>
  <c r="AL138" i="4"/>
  <c r="AK138" i="4"/>
  <c r="AJ138" i="4"/>
  <c r="AI138" i="4"/>
  <c r="AO137" i="4"/>
  <c r="AN137" i="4"/>
  <c r="AM137" i="4"/>
  <c r="AL137" i="4"/>
  <c r="AK137" i="4"/>
  <c r="AJ137" i="4"/>
  <c r="AI137" i="4"/>
  <c r="AO136" i="4"/>
  <c r="AN136" i="4"/>
  <c r="AM136" i="4"/>
  <c r="AL136" i="4"/>
  <c r="AK136" i="4"/>
  <c r="AJ136" i="4"/>
  <c r="AI136" i="4"/>
  <c r="AO135" i="4"/>
  <c r="AN135" i="4"/>
  <c r="AM135" i="4"/>
  <c r="AL135" i="4"/>
  <c r="AK135" i="4"/>
  <c r="AJ135" i="4"/>
  <c r="AI135" i="4"/>
  <c r="AO134" i="4"/>
  <c r="AN134" i="4"/>
  <c r="AM134" i="4"/>
  <c r="AL134" i="4"/>
  <c r="AK134" i="4"/>
  <c r="AJ134" i="4"/>
  <c r="AI134" i="4"/>
  <c r="AO133" i="4"/>
  <c r="AN133" i="4"/>
  <c r="AM133" i="4"/>
  <c r="AL133" i="4"/>
  <c r="AK133" i="4"/>
  <c r="AJ133" i="4"/>
  <c r="AI133" i="4"/>
  <c r="AO132" i="4"/>
  <c r="AN132" i="4"/>
  <c r="AM132" i="4"/>
  <c r="AL132" i="4"/>
  <c r="AK132" i="4"/>
  <c r="AJ132" i="4"/>
  <c r="AI132" i="4"/>
  <c r="AO131" i="4"/>
  <c r="AN131" i="4"/>
  <c r="AM131" i="4"/>
  <c r="AL131" i="4"/>
  <c r="AK131" i="4"/>
  <c r="AJ131" i="4"/>
  <c r="AI131" i="4"/>
  <c r="AO130" i="4"/>
  <c r="AN130" i="4"/>
  <c r="AM130" i="4"/>
  <c r="AL130" i="4"/>
  <c r="AK130" i="4"/>
  <c r="AJ130" i="4"/>
  <c r="AI130" i="4"/>
  <c r="AO129" i="4"/>
  <c r="AN129" i="4"/>
  <c r="AM129" i="4"/>
  <c r="AL129" i="4"/>
  <c r="AK129" i="4"/>
  <c r="AJ129" i="4"/>
  <c r="AI129" i="4"/>
  <c r="AO128" i="4"/>
  <c r="AN128" i="4"/>
  <c r="AM128" i="4"/>
  <c r="AL128" i="4"/>
  <c r="AK128" i="4"/>
  <c r="AJ128" i="4"/>
  <c r="AI128" i="4"/>
  <c r="AO127" i="4"/>
  <c r="AN127" i="4"/>
  <c r="AM127" i="4"/>
  <c r="AL127" i="4"/>
  <c r="AK127" i="4"/>
  <c r="AJ127" i="4"/>
  <c r="AI127" i="4"/>
  <c r="AO126" i="4"/>
  <c r="AN126" i="4"/>
  <c r="AM126" i="4"/>
  <c r="AL126" i="4"/>
  <c r="AK126" i="4"/>
  <c r="AJ126" i="4"/>
  <c r="AI126" i="4"/>
  <c r="AO125" i="4"/>
  <c r="AN125" i="4"/>
  <c r="AM125" i="4"/>
  <c r="AL125" i="4"/>
  <c r="AK125" i="4"/>
  <c r="AJ125" i="4"/>
  <c r="AI125" i="4"/>
  <c r="AO124" i="4"/>
  <c r="AN124" i="4"/>
  <c r="AM124" i="4"/>
  <c r="AL124" i="4"/>
  <c r="AK124" i="4"/>
  <c r="AJ124" i="4"/>
  <c r="AI124" i="4"/>
  <c r="AO123" i="4"/>
  <c r="AN123" i="4"/>
  <c r="AM123" i="4"/>
  <c r="AL123" i="4"/>
  <c r="AK123" i="4"/>
  <c r="AJ123" i="4"/>
  <c r="AI123" i="4"/>
  <c r="AO122" i="4"/>
  <c r="AN122" i="4"/>
  <c r="AM122" i="4"/>
  <c r="AL122" i="4"/>
  <c r="AK122" i="4"/>
  <c r="AJ122" i="4"/>
  <c r="AI122" i="4"/>
  <c r="AO121" i="4"/>
  <c r="AN121" i="4"/>
  <c r="AM121" i="4"/>
  <c r="AL121" i="4"/>
  <c r="AK121" i="4"/>
  <c r="AJ121" i="4"/>
  <c r="AI121" i="4"/>
  <c r="AO120" i="4"/>
  <c r="AN120" i="4"/>
  <c r="AM120" i="4"/>
  <c r="AL120" i="4"/>
  <c r="AK120" i="4"/>
  <c r="AJ120" i="4"/>
  <c r="AI120" i="4"/>
  <c r="AO119" i="4"/>
  <c r="AN119" i="4"/>
  <c r="AM119" i="4"/>
  <c r="AL119" i="4"/>
  <c r="AK119" i="4"/>
  <c r="AJ119" i="4"/>
  <c r="AI119" i="4"/>
  <c r="AO118" i="4"/>
  <c r="AN118" i="4"/>
  <c r="AM118" i="4"/>
  <c r="AL118" i="4"/>
  <c r="AK118" i="4"/>
  <c r="AJ118" i="4"/>
  <c r="AI118" i="4"/>
  <c r="AO117" i="4"/>
  <c r="AN117" i="4"/>
  <c r="AM117" i="4"/>
  <c r="AL117" i="4"/>
  <c r="AK117" i="4"/>
  <c r="AJ117" i="4"/>
  <c r="AI117" i="4"/>
  <c r="AO116" i="4"/>
  <c r="AN116" i="4"/>
  <c r="AM116" i="4"/>
  <c r="AL116" i="4"/>
  <c r="AK116" i="4"/>
  <c r="AJ116" i="4"/>
  <c r="AI116" i="4"/>
  <c r="AO115" i="4"/>
  <c r="AN115" i="4"/>
  <c r="AM115" i="4"/>
  <c r="AL115" i="4"/>
  <c r="AK115" i="4"/>
  <c r="AJ115" i="4"/>
  <c r="AI115" i="4"/>
  <c r="AO114" i="4"/>
  <c r="AN114" i="4"/>
  <c r="AM114" i="4"/>
  <c r="AL114" i="4"/>
  <c r="AK114" i="4"/>
  <c r="AJ114" i="4"/>
  <c r="AI114" i="4"/>
  <c r="AO113" i="4"/>
  <c r="AN113" i="4"/>
  <c r="AM113" i="4"/>
  <c r="AL113" i="4"/>
  <c r="AK113" i="4"/>
  <c r="AJ113" i="4"/>
  <c r="AI113" i="4"/>
  <c r="AO112" i="4"/>
  <c r="AN112" i="4"/>
  <c r="AM112" i="4"/>
  <c r="AL112" i="4"/>
  <c r="AK112" i="4"/>
  <c r="AJ112" i="4"/>
  <c r="AI112" i="4"/>
  <c r="AO111" i="4"/>
  <c r="AN111" i="4"/>
  <c r="AM111" i="4"/>
  <c r="AL111" i="4"/>
  <c r="AK111" i="4"/>
  <c r="AJ111" i="4"/>
  <c r="AI111" i="4"/>
  <c r="AO110" i="4"/>
  <c r="AN110" i="4"/>
  <c r="AM110" i="4"/>
  <c r="AL110" i="4"/>
  <c r="AK110" i="4"/>
  <c r="AJ110" i="4"/>
  <c r="AI110" i="4"/>
  <c r="AO109" i="4"/>
  <c r="AN109" i="4"/>
  <c r="AM109" i="4"/>
  <c r="AL109" i="4"/>
  <c r="AK109" i="4"/>
  <c r="AJ109" i="4"/>
  <c r="AI109" i="4"/>
  <c r="AO108" i="4"/>
  <c r="AN108" i="4"/>
  <c r="AM108" i="4"/>
  <c r="AL108" i="4"/>
  <c r="AK108" i="4"/>
  <c r="AJ108" i="4"/>
  <c r="AI108" i="4"/>
  <c r="AO107" i="4"/>
  <c r="AN107" i="4"/>
  <c r="AM107" i="4"/>
  <c r="AL107" i="4"/>
  <c r="AK107" i="4"/>
  <c r="AJ107" i="4"/>
  <c r="AI107" i="4"/>
  <c r="AO106" i="4"/>
  <c r="AN106" i="4"/>
  <c r="AM106" i="4"/>
  <c r="AL106" i="4"/>
  <c r="AK106" i="4"/>
  <c r="AJ106" i="4"/>
  <c r="AI106" i="4"/>
  <c r="AO105" i="4"/>
  <c r="AN105" i="4"/>
  <c r="AM105" i="4"/>
  <c r="AL105" i="4"/>
  <c r="AK105" i="4"/>
  <c r="AJ105" i="4"/>
  <c r="AI105" i="4"/>
  <c r="AO104" i="4"/>
  <c r="AN104" i="4"/>
  <c r="AM104" i="4"/>
  <c r="AL104" i="4"/>
  <c r="AK104" i="4"/>
  <c r="AJ104" i="4"/>
  <c r="AI104" i="4"/>
  <c r="AO103" i="4"/>
  <c r="AN103" i="4"/>
  <c r="AM103" i="4"/>
  <c r="AL103" i="4"/>
  <c r="AK103" i="4"/>
  <c r="AJ103" i="4"/>
  <c r="AI103" i="4"/>
  <c r="AO102" i="4"/>
  <c r="AN102" i="4"/>
  <c r="AM102" i="4"/>
  <c r="AL102" i="4"/>
  <c r="AK102" i="4"/>
  <c r="AJ102" i="4"/>
  <c r="AI102" i="4"/>
  <c r="AO101" i="4"/>
  <c r="AN101" i="4"/>
  <c r="AM101" i="4"/>
  <c r="AL101" i="4"/>
  <c r="AK101" i="4"/>
  <c r="AJ101" i="4"/>
  <c r="AI101" i="4"/>
  <c r="AO100" i="4"/>
  <c r="AN100" i="4"/>
  <c r="AM100" i="4"/>
  <c r="AL100" i="4"/>
  <c r="AK100" i="4"/>
  <c r="AJ100" i="4"/>
  <c r="AI100" i="4"/>
  <c r="AO99" i="4"/>
  <c r="AN99" i="4"/>
  <c r="AM99" i="4"/>
  <c r="AL99" i="4"/>
  <c r="AK99" i="4"/>
  <c r="AJ99" i="4"/>
  <c r="AI99" i="4"/>
  <c r="AO98" i="4"/>
  <c r="AN98" i="4"/>
  <c r="AM98" i="4"/>
  <c r="AL98" i="4"/>
  <c r="AK98" i="4"/>
  <c r="AJ98" i="4"/>
  <c r="AI98" i="4"/>
  <c r="AO97" i="4"/>
  <c r="AN97" i="4"/>
  <c r="AM97" i="4"/>
  <c r="AL97" i="4"/>
  <c r="AK97" i="4"/>
  <c r="AJ97" i="4"/>
  <c r="AI97" i="4"/>
  <c r="AO96" i="4"/>
  <c r="AN96" i="4"/>
  <c r="AM96" i="4"/>
  <c r="AL96" i="4"/>
  <c r="AK96" i="4"/>
  <c r="AJ96" i="4"/>
  <c r="AI96" i="4"/>
  <c r="AO95" i="4"/>
  <c r="AN95" i="4"/>
  <c r="AM95" i="4"/>
  <c r="AL95" i="4"/>
  <c r="AK95" i="4"/>
  <c r="AJ95" i="4"/>
  <c r="AI95" i="4"/>
  <c r="AO94" i="4"/>
  <c r="AN94" i="4"/>
  <c r="AM94" i="4"/>
  <c r="AL94" i="4"/>
  <c r="AK94" i="4"/>
  <c r="AJ94" i="4"/>
  <c r="AI94" i="4"/>
  <c r="AO93" i="4"/>
  <c r="AN93" i="4"/>
  <c r="AM93" i="4"/>
  <c r="AL93" i="4"/>
  <c r="AK93" i="4"/>
  <c r="AJ93" i="4"/>
  <c r="AI93" i="4"/>
  <c r="AO92" i="4"/>
  <c r="AN92" i="4"/>
  <c r="AM92" i="4"/>
  <c r="AL92" i="4"/>
  <c r="AK92" i="4"/>
  <c r="AJ92" i="4"/>
  <c r="AI92" i="4"/>
  <c r="AO91" i="4"/>
  <c r="AN91" i="4"/>
  <c r="AM91" i="4"/>
  <c r="AL91" i="4"/>
  <c r="AK91" i="4"/>
  <c r="AJ91" i="4"/>
  <c r="AI91" i="4"/>
  <c r="AO90" i="4"/>
  <c r="AN90" i="4"/>
  <c r="AM90" i="4"/>
  <c r="AL90" i="4"/>
  <c r="AK90" i="4"/>
  <c r="AJ90" i="4"/>
  <c r="AI90" i="4"/>
  <c r="AO89" i="4"/>
  <c r="AN89" i="4"/>
  <c r="AM89" i="4"/>
  <c r="AL89" i="4"/>
  <c r="AK89" i="4"/>
  <c r="AJ89" i="4"/>
  <c r="AI89" i="4"/>
  <c r="AO88" i="4"/>
  <c r="AN88" i="4"/>
  <c r="AM88" i="4"/>
  <c r="AL88" i="4"/>
  <c r="AK88" i="4"/>
  <c r="AJ88" i="4"/>
  <c r="AI88" i="4"/>
  <c r="AO87" i="4"/>
  <c r="AN87" i="4"/>
  <c r="AM87" i="4"/>
  <c r="AL87" i="4"/>
  <c r="AK87" i="4"/>
  <c r="AJ87" i="4"/>
  <c r="AI87" i="4"/>
  <c r="AO86" i="4"/>
  <c r="AN86" i="4"/>
  <c r="AM86" i="4"/>
  <c r="AL86" i="4"/>
  <c r="AK86" i="4"/>
  <c r="AJ86" i="4"/>
  <c r="AI86" i="4"/>
  <c r="AO85" i="4"/>
  <c r="AN85" i="4"/>
  <c r="AM85" i="4"/>
  <c r="AL85" i="4"/>
  <c r="AK85" i="4"/>
  <c r="AJ85" i="4"/>
  <c r="AI85" i="4"/>
  <c r="AO84" i="4"/>
  <c r="AN84" i="4"/>
  <c r="AM84" i="4"/>
  <c r="AL84" i="4"/>
  <c r="AK84" i="4"/>
  <c r="AJ84" i="4"/>
  <c r="AI84" i="4"/>
  <c r="AO83" i="4"/>
  <c r="AN83" i="4"/>
  <c r="AM83" i="4"/>
  <c r="AL83" i="4"/>
  <c r="AK83" i="4"/>
  <c r="AJ83" i="4"/>
  <c r="AI83" i="4"/>
  <c r="AO82" i="4"/>
  <c r="AN82" i="4"/>
  <c r="AM82" i="4"/>
  <c r="AL82" i="4"/>
  <c r="AK82" i="4"/>
  <c r="AJ82" i="4"/>
  <c r="AI82" i="4"/>
  <c r="AO81" i="4"/>
  <c r="AN81" i="4"/>
  <c r="AM81" i="4"/>
  <c r="AL81" i="4"/>
  <c r="AK81" i="4"/>
  <c r="AJ81" i="4"/>
  <c r="AI81" i="4"/>
  <c r="AO80" i="4"/>
  <c r="AN80" i="4"/>
  <c r="AM80" i="4"/>
  <c r="AL80" i="4"/>
  <c r="AK80" i="4"/>
  <c r="AJ80" i="4"/>
  <c r="AI80" i="4"/>
  <c r="AO79" i="4"/>
  <c r="AN79" i="4"/>
  <c r="AM79" i="4"/>
  <c r="AL79" i="4"/>
  <c r="AK79" i="4"/>
  <c r="AJ79" i="4"/>
  <c r="AI79" i="4"/>
  <c r="AO78" i="4"/>
  <c r="AN78" i="4"/>
  <c r="AM78" i="4"/>
  <c r="AL78" i="4"/>
  <c r="AK78" i="4"/>
  <c r="AJ78" i="4"/>
  <c r="AI78" i="4"/>
  <c r="AO77" i="4"/>
  <c r="AN77" i="4"/>
  <c r="AM77" i="4"/>
  <c r="AL77" i="4"/>
  <c r="AK77" i="4"/>
  <c r="AJ77" i="4"/>
  <c r="AI77" i="4"/>
  <c r="AO76" i="4"/>
  <c r="AN76" i="4"/>
  <c r="AM76" i="4"/>
  <c r="AL76" i="4"/>
  <c r="AK76" i="4"/>
  <c r="AJ76" i="4"/>
  <c r="AI76" i="4"/>
  <c r="AO75" i="4"/>
  <c r="AN75" i="4"/>
  <c r="AM75" i="4"/>
  <c r="AL75" i="4"/>
  <c r="AK75" i="4"/>
  <c r="AJ75" i="4"/>
  <c r="AI75" i="4"/>
  <c r="AO74" i="4"/>
  <c r="AN74" i="4"/>
  <c r="AM74" i="4"/>
  <c r="AL74" i="4"/>
  <c r="AK74" i="4"/>
  <c r="AJ74" i="4"/>
  <c r="AI74" i="4"/>
  <c r="AO73" i="4"/>
  <c r="AN73" i="4"/>
  <c r="AM73" i="4"/>
  <c r="AL73" i="4"/>
  <c r="AK73" i="4"/>
  <c r="AJ73" i="4"/>
  <c r="AI73" i="4"/>
  <c r="AO72" i="4"/>
  <c r="AN72" i="4"/>
  <c r="AM72" i="4"/>
  <c r="AL72" i="4"/>
  <c r="AK72" i="4"/>
  <c r="AJ72" i="4"/>
  <c r="AI72" i="4"/>
  <c r="AO71" i="4"/>
  <c r="AN71" i="4"/>
  <c r="AM71" i="4"/>
  <c r="AL71" i="4"/>
  <c r="AK71" i="4"/>
  <c r="AJ71" i="4"/>
  <c r="AI71" i="4"/>
  <c r="AO70" i="4"/>
  <c r="AN70" i="4"/>
  <c r="AM70" i="4"/>
  <c r="AL70" i="4"/>
  <c r="AK70" i="4"/>
  <c r="AJ70" i="4"/>
  <c r="AI70" i="4"/>
  <c r="AO69" i="4"/>
  <c r="AN69" i="4"/>
  <c r="AM69" i="4"/>
  <c r="AL69" i="4"/>
  <c r="AK69" i="4"/>
  <c r="AJ69" i="4"/>
  <c r="AI69" i="4"/>
  <c r="AO68" i="4"/>
  <c r="AN68" i="4"/>
  <c r="AM68" i="4"/>
  <c r="AL68" i="4"/>
  <c r="AK68" i="4"/>
  <c r="AJ68" i="4"/>
  <c r="AI68" i="4"/>
  <c r="AO67" i="4"/>
  <c r="AN67" i="4"/>
  <c r="AM67" i="4"/>
  <c r="AL67" i="4"/>
  <c r="AK67" i="4"/>
  <c r="AJ67" i="4"/>
  <c r="AI67" i="4"/>
  <c r="AO66" i="4"/>
  <c r="AN66" i="4"/>
  <c r="AM66" i="4"/>
  <c r="AL66" i="4"/>
  <c r="AK66" i="4"/>
  <c r="AJ66" i="4"/>
  <c r="AI66" i="4"/>
  <c r="AO65" i="4"/>
  <c r="AN65" i="4"/>
  <c r="AM65" i="4"/>
  <c r="AL65" i="4"/>
  <c r="AK65" i="4"/>
  <c r="AJ65" i="4"/>
  <c r="AI65" i="4"/>
  <c r="AO64" i="4"/>
  <c r="AN64" i="4"/>
  <c r="AM64" i="4"/>
  <c r="AL64" i="4"/>
  <c r="AK64" i="4"/>
  <c r="AJ64" i="4"/>
  <c r="AI64" i="4"/>
  <c r="AO63" i="4"/>
  <c r="AN63" i="4"/>
  <c r="AM63" i="4"/>
  <c r="AL63" i="4"/>
  <c r="AK63" i="4"/>
  <c r="AJ63" i="4"/>
  <c r="AI63" i="4"/>
  <c r="AO62" i="4"/>
  <c r="AN62" i="4"/>
  <c r="AM62" i="4"/>
  <c r="AL62" i="4"/>
  <c r="AK62" i="4"/>
  <c r="AJ62" i="4"/>
  <c r="AI62" i="4"/>
  <c r="AO61" i="4"/>
  <c r="AN61" i="4"/>
  <c r="AM61" i="4"/>
  <c r="AL61" i="4"/>
  <c r="AK61" i="4"/>
  <c r="AJ61" i="4"/>
  <c r="AI61" i="4"/>
  <c r="AO60" i="4"/>
  <c r="AN60" i="4"/>
  <c r="AM60" i="4"/>
  <c r="AL60" i="4"/>
  <c r="AK60" i="4"/>
  <c r="AJ60" i="4"/>
  <c r="AI60" i="4"/>
  <c r="AO59" i="4"/>
  <c r="AN59" i="4"/>
  <c r="AM59" i="4"/>
  <c r="AL59" i="4"/>
  <c r="AK59" i="4"/>
  <c r="AJ59" i="4"/>
  <c r="AI59" i="4"/>
  <c r="AO58" i="4"/>
  <c r="AN58" i="4"/>
  <c r="AM58" i="4"/>
  <c r="AL58" i="4"/>
  <c r="AK58" i="4"/>
  <c r="AJ58" i="4"/>
  <c r="AI58" i="4"/>
  <c r="AO57" i="4"/>
  <c r="AN57" i="4"/>
  <c r="AM57" i="4"/>
  <c r="AL57" i="4"/>
  <c r="AK57" i="4"/>
  <c r="AJ57" i="4"/>
  <c r="AI57" i="4"/>
  <c r="AO56" i="4"/>
  <c r="AN56" i="4"/>
  <c r="AM56" i="4"/>
  <c r="AL56" i="4"/>
  <c r="AK56" i="4"/>
  <c r="AJ56" i="4"/>
  <c r="AI56" i="4"/>
  <c r="AO55" i="4"/>
  <c r="AN55" i="4"/>
  <c r="AM55" i="4"/>
  <c r="AL55" i="4"/>
  <c r="AK55" i="4"/>
  <c r="AJ55" i="4"/>
  <c r="AI55" i="4"/>
  <c r="AO54" i="4"/>
  <c r="AN54" i="4"/>
  <c r="AM54" i="4"/>
  <c r="AL54" i="4"/>
  <c r="AK54" i="4"/>
  <c r="AJ54" i="4"/>
  <c r="AI54" i="4"/>
  <c r="AO53" i="4"/>
  <c r="AN53" i="4"/>
  <c r="AM53" i="4"/>
  <c r="AL53" i="4"/>
  <c r="AK53" i="4"/>
  <c r="AJ53" i="4"/>
  <c r="AI53" i="4"/>
  <c r="AO52" i="4"/>
  <c r="AN52" i="4"/>
  <c r="AM52" i="4"/>
  <c r="AL52" i="4"/>
  <c r="AK52" i="4"/>
  <c r="AJ52" i="4"/>
  <c r="AI52" i="4"/>
  <c r="AO51" i="4"/>
  <c r="AN51" i="4"/>
  <c r="AM51" i="4"/>
  <c r="AL51" i="4"/>
  <c r="AK51" i="4"/>
  <c r="AJ51" i="4"/>
  <c r="AI51" i="4"/>
  <c r="AO50" i="4"/>
  <c r="AN50" i="4"/>
  <c r="AM50" i="4"/>
  <c r="AL50" i="4"/>
  <c r="AK50" i="4"/>
  <c r="AJ50" i="4"/>
  <c r="AI50" i="4"/>
  <c r="AO49" i="4"/>
  <c r="AN49" i="4"/>
  <c r="AM49" i="4"/>
  <c r="AL49" i="4"/>
  <c r="AK49" i="4"/>
  <c r="AJ49" i="4"/>
  <c r="AI49" i="4"/>
  <c r="AO48" i="4"/>
  <c r="AN48" i="4"/>
  <c r="AM48" i="4"/>
  <c r="AL48" i="4"/>
  <c r="AK48" i="4"/>
  <c r="AJ48" i="4"/>
  <c r="AI48" i="4"/>
  <c r="AO47" i="4"/>
  <c r="AN47" i="4"/>
  <c r="AM47" i="4"/>
  <c r="AL47" i="4"/>
  <c r="AK47" i="4"/>
  <c r="AJ47" i="4"/>
  <c r="AI47" i="4"/>
  <c r="AO46" i="4"/>
  <c r="AN46" i="4"/>
  <c r="AM46" i="4"/>
  <c r="AL46" i="4"/>
  <c r="AK46" i="4"/>
  <c r="AJ46" i="4"/>
  <c r="AI46" i="4"/>
  <c r="AO45" i="4"/>
  <c r="AN45" i="4"/>
  <c r="AM45" i="4"/>
  <c r="AL45" i="4"/>
  <c r="AK45" i="4"/>
  <c r="AJ45" i="4"/>
  <c r="AI45" i="4"/>
  <c r="AO44" i="4"/>
  <c r="AN44" i="4"/>
  <c r="AM44" i="4"/>
  <c r="AL44" i="4"/>
  <c r="AK44" i="4"/>
  <c r="AJ44" i="4"/>
  <c r="AI44" i="4"/>
  <c r="AO43" i="4"/>
  <c r="AN43" i="4"/>
  <c r="AM43" i="4"/>
  <c r="AL43" i="4"/>
  <c r="AK43" i="4"/>
  <c r="AJ43" i="4"/>
  <c r="AI43" i="4"/>
  <c r="AO42" i="4"/>
  <c r="AN42" i="4"/>
  <c r="AM42" i="4"/>
  <c r="AL42" i="4"/>
  <c r="AK42" i="4"/>
  <c r="AJ42" i="4"/>
  <c r="AI42" i="4"/>
  <c r="AO41" i="4"/>
  <c r="AN41" i="4"/>
  <c r="AM41" i="4"/>
  <c r="AL41" i="4"/>
  <c r="AK41" i="4"/>
  <c r="AJ41" i="4"/>
  <c r="AI41" i="4"/>
  <c r="AO40" i="4"/>
  <c r="AN40" i="4"/>
  <c r="AM40" i="4"/>
  <c r="AL40" i="4"/>
  <c r="AK40" i="4"/>
  <c r="AJ40" i="4"/>
  <c r="AI40" i="4"/>
  <c r="AO39" i="4"/>
  <c r="AN39" i="4"/>
  <c r="AM39" i="4"/>
  <c r="AL39" i="4"/>
  <c r="AK39" i="4"/>
  <c r="AJ39" i="4"/>
  <c r="AI39" i="4"/>
  <c r="AO38" i="4"/>
  <c r="AN38" i="4"/>
  <c r="AM38" i="4"/>
  <c r="AL38" i="4"/>
  <c r="AK38" i="4"/>
  <c r="AJ38" i="4"/>
  <c r="AI38" i="4"/>
  <c r="AO37" i="4"/>
  <c r="AN37" i="4"/>
  <c r="AM37" i="4"/>
  <c r="AL37" i="4"/>
  <c r="AK37" i="4"/>
  <c r="AJ37" i="4"/>
  <c r="AI37" i="4"/>
  <c r="AO36" i="4"/>
  <c r="AN36" i="4"/>
  <c r="AM36" i="4"/>
  <c r="AL36" i="4"/>
  <c r="AK36" i="4"/>
  <c r="AJ36" i="4"/>
  <c r="AI36" i="4"/>
  <c r="AO35" i="4"/>
  <c r="AN35" i="4"/>
  <c r="AM35" i="4"/>
  <c r="AL35" i="4"/>
  <c r="AK35" i="4"/>
  <c r="AJ35" i="4"/>
  <c r="AI35" i="4"/>
  <c r="AO34" i="4"/>
  <c r="AN34" i="4"/>
  <c r="AM34" i="4"/>
  <c r="AL34" i="4"/>
  <c r="AK34" i="4"/>
  <c r="AJ34" i="4"/>
  <c r="AI34" i="4"/>
  <c r="AO33" i="4"/>
  <c r="AN33" i="4"/>
  <c r="AM33" i="4"/>
  <c r="AL33" i="4"/>
  <c r="AK33" i="4"/>
  <c r="AJ33" i="4"/>
  <c r="AI33" i="4"/>
  <c r="AO32" i="4"/>
  <c r="AN32" i="4"/>
  <c r="AM32" i="4"/>
  <c r="AL32" i="4"/>
  <c r="AK32" i="4"/>
  <c r="AJ32" i="4"/>
  <c r="AI32" i="4"/>
  <c r="AO31" i="4"/>
  <c r="AN31" i="4"/>
  <c r="AM31" i="4"/>
  <c r="AL31" i="4"/>
  <c r="AK31" i="4"/>
  <c r="AJ31" i="4"/>
  <c r="AI31" i="4"/>
  <c r="AO30" i="4"/>
  <c r="AN30" i="4"/>
  <c r="AM30" i="4"/>
  <c r="AL30" i="4"/>
  <c r="AK30" i="4"/>
  <c r="AJ30" i="4"/>
  <c r="AI30" i="4"/>
  <c r="AO29" i="4"/>
  <c r="AN29" i="4"/>
  <c r="AM29" i="4"/>
  <c r="AL29" i="4"/>
  <c r="AK29" i="4"/>
  <c r="AJ29" i="4"/>
  <c r="AI29" i="4"/>
  <c r="AO28" i="4"/>
  <c r="AN28" i="4"/>
  <c r="AM28" i="4"/>
  <c r="AL28" i="4"/>
  <c r="AK28" i="4"/>
  <c r="AJ28" i="4"/>
  <c r="AI28" i="4"/>
  <c r="AO27" i="4"/>
  <c r="AN27" i="4"/>
  <c r="AM27" i="4"/>
  <c r="AL27" i="4"/>
  <c r="AK27" i="4"/>
  <c r="AJ27" i="4"/>
  <c r="AI27" i="4"/>
  <c r="AO26" i="4"/>
  <c r="AN26" i="4"/>
  <c r="AM26" i="4"/>
  <c r="AL26" i="4"/>
  <c r="AK26" i="4"/>
  <c r="AJ26" i="4"/>
  <c r="AI26" i="4"/>
  <c r="AO25" i="4"/>
  <c r="AN25" i="4"/>
  <c r="AM25" i="4"/>
  <c r="AL25" i="4"/>
  <c r="AK25" i="4"/>
  <c r="AJ25" i="4"/>
  <c r="AI25" i="4"/>
  <c r="AO24" i="4"/>
  <c r="AN24" i="4"/>
  <c r="AM24" i="4"/>
  <c r="AL24" i="4"/>
  <c r="AK24" i="4"/>
  <c r="AJ24" i="4"/>
  <c r="AI24" i="4"/>
  <c r="AO23" i="4"/>
  <c r="AN23" i="4"/>
  <c r="AM23" i="4"/>
  <c r="AL23" i="4"/>
  <c r="AK23" i="4"/>
  <c r="AJ23" i="4"/>
  <c r="AI23" i="4"/>
  <c r="AO22" i="4"/>
  <c r="AN22" i="4"/>
  <c r="AM22" i="4"/>
  <c r="AL22" i="4"/>
  <c r="AK22" i="4"/>
  <c r="AJ22" i="4"/>
  <c r="AI22" i="4"/>
  <c r="AO21" i="4"/>
  <c r="AN21" i="4"/>
  <c r="AM21" i="4"/>
  <c r="AL21" i="4"/>
  <c r="AK21" i="4"/>
  <c r="AJ21" i="4"/>
  <c r="AI21" i="4"/>
  <c r="AO20" i="4"/>
  <c r="AN20" i="4"/>
  <c r="AM20" i="4"/>
  <c r="AL20" i="4"/>
  <c r="AK20" i="4"/>
  <c r="AJ20" i="4"/>
  <c r="AI20" i="4"/>
  <c r="AO19" i="4"/>
  <c r="AN19" i="4"/>
  <c r="AM19" i="4"/>
  <c r="AL19" i="4"/>
  <c r="AK19" i="4"/>
  <c r="AJ19" i="4"/>
  <c r="AI19" i="4"/>
  <c r="AO18" i="4"/>
  <c r="AN18" i="4"/>
  <c r="AM18" i="4"/>
  <c r="AL18" i="4"/>
  <c r="AK18" i="4"/>
  <c r="AJ18" i="4"/>
  <c r="AI18" i="4"/>
  <c r="AO17" i="4"/>
  <c r="AN17" i="4"/>
  <c r="AM17" i="4"/>
  <c r="AL17" i="4"/>
  <c r="AK17" i="4"/>
  <c r="AJ17" i="4"/>
  <c r="AI17" i="4"/>
  <c r="AO16" i="4"/>
  <c r="AN16" i="4"/>
  <c r="AM16" i="4"/>
  <c r="AL16" i="4"/>
  <c r="AK16" i="4"/>
  <c r="AJ16" i="4"/>
  <c r="AI16" i="4"/>
  <c r="AO15" i="4"/>
  <c r="AN15" i="4"/>
  <c r="AM15" i="4"/>
  <c r="AL15" i="4"/>
  <c r="AK15" i="4"/>
  <c r="AJ15" i="4"/>
  <c r="AI15" i="4"/>
  <c r="AO14" i="4"/>
  <c r="AN14" i="4"/>
  <c r="AM14" i="4"/>
  <c r="AL14" i="4"/>
  <c r="AK14" i="4"/>
  <c r="AJ14" i="4"/>
  <c r="AI14" i="4"/>
  <c r="AO13" i="4"/>
  <c r="AN13" i="4"/>
  <c r="AM13" i="4"/>
  <c r="AL13" i="4"/>
  <c r="AK13" i="4"/>
  <c r="AJ13" i="4"/>
  <c r="AI13" i="4"/>
  <c r="AO12" i="4"/>
  <c r="AN12" i="4"/>
  <c r="AM12" i="4"/>
  <c r="AL12" i="4"/>
  <c r="AK12" i="4"/>
  <c r="AJ12" i="4"/>
  <c r="AI12" i="4"/>
  <c r="AO11" i="4"/>
  <c r="AN11" i="4"/>
  <c r="AM11" i="4"/>
  <c r="AL11" i="4"/>
  <c r="AK11" i="4"/>
  <c r="AJ11" i="4"/>
  <c r="AI11" i="4"/>
  <c r="AO10" i="4"/>
  <c r="AN10" i="4"/>
  <c r="AM10" i="4"/>
  <c r="AL10" i="4"/>
  <c r="AK10" i="4"/>
  <c r="AJ10" i="4"/>
  <c r="AI10" i="4"/>
  <c r="AO9" i="4"/>
  <c r="AN9" i="4"/>
  <c r="AM9" i="4"/>
  <c r="AL9" i="4"/>
  <c r="AK9" i="4"/>
  <c r="AJ9" i="4"/>
  <c r="AI9" i="4"/>
  <c r="AO8" i="4"/>
  <c r="AN8" i="4"/>
  <c r="AM8" i="4"/>
  <c r="AL8" i="4"/>
  <c r="AK8" i="4"/>
  <c r="AJ8" i="4"/>
  <c r="AI8" i="4"/>
  <c r="AO7" i="4"/>
  <c r="AN7" i="4"/>
  <c r="AM7" i="4"/>
  <c r="AL7" i="4"/>
  <c r="AK7" i="4"/>
  <c r="AJ7" i="4"/>
  <c r="AI7" i="4"/>
  <c r="AO6" i="4"/>
  <c r="AN6" i="4"/>
  <c r="AM6" i="4"/>
  <c r="AL6" i="4"/>
  <c r="AK6" i="4"/>
  <c r="AJ6" i="4"/>
  <c r="AI6" i="4"/>
  <c r="AO5" i="4"/>
  <c r="AN5" i="4"/>
  <c r="AM5" i="4"/>
  <c r="AL5" i="4"/>
  <c r="AK5" i="4"/>
  <c r="AJ5" i="4"/>
  <c r="AI5" i="4"/>
  <c r="AO4" i="4"/>
  <c r="AN4" i="4"/>
  <c r="AM4" i="4"/>
  <c r="AL4" i="4"/>
  <c r="AK4" i="4"/>
  <c r="AJ4" i="4"/>
  <c r="AI4" i="4"/>
  <c r="AO3" i="4"/>
  <c r="AN3" i="4"/>
  <c r="AM3" i="4"/>
  <c r="AL3" i="4"/>
  <c r="AK3" i="4"/>
  <c r="AJ3" i="4"/>
  <c r="AI3" i="4"/>
  <c r="AO2" i="4"/>
  <c r="AN2" i="4"/>
  <c r="AM2" i="4"/>
  <c r="AL2" i="4"/>
  <c r="AK2" i="4"/>
  <c r="AJ2" i="4"/>
  <c r="AI2" i="4"/>
  <c r="AO1470" i="3"/>
  <c r="AN1470" i="3"/>
  <c r="AM1470" i="3"/>
  <c r="AL1470" i="3"/>
  <c r="AK1470" i="3"/>
  <c r="AJ1470" i="3"/>
  <c r="AI1470" i="3"/>
  <c r="AO1469" i="3"/>
  <c r="AN1469" i="3"/>
  <c r="AM1469" i="3"/>
  <c r="AL1469" i="3"/>
  <c r="AK1469" i="3"/>
  <c r="AJ1469" i="3"/>
  <c r="AI1469" i="3"/>
  <c r="AO1468" i="3"/>
  <c r="AN1468" i="3"/>
  <c r="AM1468" i="3"/>
  <c r="AL1468" i="3"/>
  <c r="AK1468" i="3"/>
  <c r="AJ1468" i="3"/>
  <c r="AI1468" i="3"/>
  <c r="AO1467" i="3"/>
  <c r="AN1467" i="3"/>
  <c r="AM1467" i="3"/>
  <c r="AL1467" i="3"/>
  <c r="AK1467" i="3"/>
  <c r="AJ1467" i="3"/>
  <c r="AI1467" i="3"/>
  <c r="AO1466" i="3"/>
  <c r="AN1466" i="3"/>
  <c r="AM1466" i="3"/>
  <c r="AL1466" i="3"/>
  <c r="AK1466" i="3"/>
  <c r="AJ1466" i="3"/>
  <c r="AI1466" i="3"/>
  <c r="AO1465" i="3"/>
  <c r="AN1465" i="3"/>
  <c r="AM1465" i="3"/>
  <c r="AL1465" i="3"/>
  <c r="AK1465" i="3"/>
  <c r="AJ1465" i="3"/>
  <c r="AI1465" i="3"/>
  <c r="AO1464" i="3"/>
  <c r="AN1464" i="3"/>
  <c r="AM1464" i="3"/>
  <c r="AL1464" i="3"/>
  <c r="AK1464" i="3"/>
  <c r="AJ1464" i="3"/>
  <c r="AI1464" i="3"/>
  <c r="AO1463" i="3"/>
  <c r="AN1463" i="3"/>
  <c r="AM1463" i="3"/>
  <c r="AL1463" i="3"/>
  <c r="AK1463" i="3"/>
  <c r="AJ1463" i="3"/>
  <c r="AI1463" i="3"/>
  <c r="AO1462" i="3"/>
  <c r="AN1462" i="3"/>
  <c r="AM1462" i="3"/>
  <c r="AL1462" i="3"/>
  <c r="AK1462" i="3"/>
  <c r="AJ1462" i="3"/>
  <c r="AI1462" i="3"/>
  <c r="AO1461" i="3"/>
  <c r="AN1461" i="3"/>
  <c r="AM1461" i="3"/>
  <c r="AL1461" i="3"/>
  <c r="AK1461" i="3"/>
  <c r="AJ1461" i="3"/>
  <c r="AI1461" i="3"/>
  <c r="AO1460" i="3"/>
  <c r="AN1460" i="3"/>
  <c r="AM1460" i="3"/>
  <c r="AL1460" i="3"/>
  <c r="AK1460" i="3"/>
  <c r="AJ1460" i="3"/>
  <c r="AI1460" i="3"/>
  <c r="AO1459" i="3"/>
  <c r="AN1459" i="3"/>
  <c r="AM1459" i="3"/>
  <c r="AL1459" i="3"/>
  <c r="AK1459" i="3"/>
  <c r="AJ1459" i="3"/>
  <c r="AI1459" i="3"/>
  <c r="AO1458" i="3"/>
  <c r="AN1458" i="3"/>
  <c r="AM1458" i="3"/>
  <c r="AL1458" i="3"/>
  <c r="AK1458" i="3"/>
  <c r="AJ1458" i="3"/>
  <c r="AI1458" i="3"/>
  <c r="AO1457" i="3"/>
  <c r="AN1457" i="3"/>
  <c r="AM1457" i="3"/>
  <c r="AL1457" i="3"/>
  <c r="AK1457" i="3"/>
  <c r="AJ1457" i="3"/>
  <c r="AI1457" i="3"/>
  <c r="AO1456" i="3"/>
  <c r="AN1456" i="3"/>
  <c r="AM1456" i="3"/>
  <c r="AL1456" i="3"/>
  <c r="AK1456" i="3"/>
  <c r="AJ1456" i="3"/>
  <c r="AI1456" i="3"/>
  <c r="AO1455" i="3"/>
  <c r="AN1455" i="3"/>
  <c r="AM1455" i="3"/>
  <c r="AL1455" i="3"/>
  <c r="AK1455" i="3"/>
  <c r="AJ1455" i="3"/>
  <c r="AI1455" i="3"/>
  <c r="AO1454" i="3"/>
  <c r="AN1454" i="3"/>
  <c r="AM1454" i="3"/>
  <c r="AL1454" i="3"/>
  <c r="AK1454" i="3"/>
  <c r="AJ1454" i="3"/>
  <c r="AI1454" i="3"/>
  <c r="AO1453" i="3"/>
  <c r="AN1453" i="3"/>
  <c r="AM1453" i="3"/>
  <c r="AL1453" i="3"/>
  <c r="AK1453" i="3"/>
  <c r="AJ1453" i="3"/>
  <c r="AI1453" i="3"/>
  <c r="AO1452" i="3"/>
  <c r="AN1452" i="3"/>
  <c r="AM1452" i="3"/>
  <c r="AL1452" i="3"/>
  <c r="AK1452" i="3"/>
  <c r="AJ1452" i="3"/>
  <c r="AI1452" i="3"/>
  <c r="AO1451" i="3"/>
  <c r="AN1451" i="3"/>
  <c r="AM1451" i="3"/>
  <c r="AL1451" i="3"/>
  <c r="AK1451" i="3"/>
  <c r="AJ1451" i="3"/>
  <c r="AI1451" i="3"/>
  <c r="AO1450" i="3"/>
  <c r="AN1450" i="3"/>
  <c r="AM1450" i="3"/>
  <c r="AL1450" i="3"/>
  <c r="AK1450" i="3"/>
  <c r="AJ1450" i="3"/>
  <c r="AI1450" i="3"/>
  <c r="AO1449" i="3"/>
  <c r="AN1449" i="3"/>
  <c r="AM1449" i="3"/>
  <c r="AL1449" i="3"/>
  <c r="AK1449" i="3"/>
  <c r="AJ1449" i="3"/>
  <c r="AI1449" i="3"/>
  <c r="AO1448" i="3"/>
  <c r="AN1448" i="3"/>
  <c r="AM1448" i="3"/>
  <c r="AL1448" i="3"/>
  <c r="AK1448" i="3"/>
  <c r="AJ1448" i="3"/>
  <c r="AI1448" i="3"/>
  <c r="AO1447" i="3"/>
  <c r="AN1447" i="3"/>
  <c r="AM1447" i="3"/>
  <c r="AL1447" i="3"/>
  <c r="AK1447" i="3"/>
  <c r="AJ1447" i="3"/>
  <c r="AI1447" i="3"/>
  <c r="AO1446" i="3"/>
  <c r="AN1446" i="3"/>
  <c r="AM1446" i="3"/>
  <c r="AL1446" i="3"/>
  <c r="AK1446" i="3"/>
  <c r="AJ1446" i="3"/>
  <c r="AI1446" i="3"/>
  <c r="AO1445" i="3"/>
  <c r="AN1445" i="3"/>
  <c r="AM1445" i="3"/>
  <c r="AL1445" i="3"/>
  <c r="AK1445" i="3"/>
  <c r="AJ1445" i="3"/>
  <c r="AI1445" i="3"/>
  <c r="AO1444" i="3"/>
  <c r="AN1444" i="3"/>
  <c r="AM1444" i="3"/>
  <c r="AL1444" i="3"/>
  <c r="AK1444" i="3"/>
  <c r="AJ1444" i="3"/>
  <c r="AI1444" i="3"/>
  <c r="AO1443" i="3"/>
  <c r="AN1443" i="3"/>
  <c r="AM1443" i="3"/>
  <c r="AL1443" i="3"/>
  <c r="AK1443" i="3"/>
  <c r="AJ1443" i="3"/>
  <c r="AI1443" i="3"/>
  <c r="AO1442" i="3"/>
  <c r="AN1442" i="3"/>
  <c r="AM1442" i="3"/>
  <c r="AL1442" i="3"/>
  <c r="AK1442" i="3"/>
  <c r="AJ1442" i="3"/>
  <c r="AI1442" i="3"/>
  <c r="AO1441" i="3"/>
  <c r="AN1441" i="3"/>
  <c r="AM1441" i="3"/>
  <c r="AL1441" i="3"/>
  <c r="AK1441" i="3"/>
  <c r="AJ1441" i="3"/>
  <c r="AI1441" i="3"/>
  <c r="AO1440" i="3"/>
  <c r="AN1440" i="3"/>
  <c r="AM1440" i="3"/>
  <c r="AL1440" i="3"/>
  <c r="AK1440" i="3"/>
  <c r="AJ1440" i="3"/>
  <c r="AI1440" i="3"/>
  <c r="AO1439" i="3"/>
  <c r="AN1439" i="3"/>
  <c r="AM1439" i="3"/>
  <c r="AL1439" i="3"/>
  <c r="AK1439" i="3"/>
  <c r="AJ1439" i="3"/>
  <c r="AI1439" i="3"/>
  <c r="AO1438" i="3"/>
  <c r="AN1438" i="3"/>
  <c r="AM1438" i="3"/>
  <c r="AL1438" i="3"/>
  <c r="AK1438" i="3"/>
  <c r="AJ1438" i="3"/>
  <c r="AI1438" i="3"/>
  <c r="AO1437" i="3"/>
  <c r="AN1437" i="3"/>
  <c r="AM1437" i="3"/>
  <c r="AL1437" i="3"/>
  <c r="AK1437" i="3"/>
  <c r="AJ1437" i="3"/>
  <c r="AI1437" i="3"/>
  <c r="AO1436" i="3"/>
  <c r="AN1436" i="3"/>
  <c r="AM1436" i="3"/>
  <c r="AL1436" i="3"/>
  <c r="AK1436" i="3"/>
  <c r="AJ1436" i="3"/>
  <c r="AI1436" i="3"/>
  <c r="AO1435" i="3"/>
  <c r="AN1435" i="3"/>
  <c r="AM1435" i="3"/>
  <c r="AL1435" i="3"/>
  <c r="AK1435" i="3"/>
  <c r="AJ1435" i="3"/>
  <c r="AI1435" i="3"/>
  <c r="AO1434" i="3"/>
  <c r="AN1434" i="3"/>
  <c r="AM1434" i="3"/>
  <c r="AL1434" i="3"/>
  <c r="AK1434" i="3"/>
  <c r="AJ1434" i="3"/>
  <c r="AI1434" i="3"/>
  <c r="AO1433" i="3"/>
  <c r="AN1433" i="3"/>
  <c r="AM1433" i="3"/>
  <c r="AL1433" i="3"/>
  <c r="AK1433" i="3"/>
  <c r="AJ1433" i="3"/>
  <c r="AI1433" i="3"/>
  <c r="AO1432" i="3"/>
  <c r="AN1432" i="3"/>
  <c r="AM1432" i="3"/>
  <c r="AL1432" i="3"/>
  <c r="AK1432" i="3"/>
  <c r="AJ1432" i="3"/>
  <c r="AI1432" i="3"/>
  <c r="AO1431" i="3"/>
  <c r="AN1431" i="3"/>
  <c r="AM1431" i="3"/>
  <c r="AL1431" i="3"/>
  <c r="AK1431" i="3"/>
  <c r="AJ1431" i="3"/>
  <c r="AI1431" i="3"/>
  <c r="AO1430" i="3"/>
  <c r="AN1430" i="3"/>
  <c r="AM1430" i="3"/>
  <c r="AL1430" i="3"/>
  <c r="AK1430" i="3"/>
  <c r="AJ1430" i="3"/>
  <c r="AI1430" i="3"/>
  <c r="AO1429" i="3"/>
  <c r="AN1429" i="3"/>
  <c r="AM1429" i="3"/>
  <c r="AL1429" i="3"/>
  <c r="AK1429" i="3"/>
  <c r="AJ1429" i="3"/>
  <c r="AI1429" i="3"/>
  <c r="AO1428" i="3"/>
  <c r="AN1428" i="3"/>
  <c r="AM1428" i="3"/>
  <c r="AL1428" i="3"/>
  <c r="AK1428" i="3"/>
  <c r="AJ1428" i="3"/>
  <c r="AI1428" i="3"/>
  <c r="AO1427" i="3"/>
  <c r="AN1427" i="3"/>
  <c r="AM1427" i="3"/>
  <c r="AL1427" i="3"/>
  <c r="AK1427" i="3"/>
  <c r="AJ1427" i="3"/>
  <c r="AI1427" i="3"/>
  <c r="AO1426" i="3"/>
  <c r="AN1426" i="3"/>
  <c r="AM1426" i="3"/>
  <c r="AL1426" i="3"/>
  <c r="AK1426" i="3"/>
  <c r="AJ1426" i="3"/>
  <c r="AI1426" i="3"/>
  <c r="AO1425" i="3"/>
  <c r="AN1425" i="3"/>
  <c r="AM1425" i="3"/>
  <c r="AL1425" i="3"/>
  <c r="AK1425" i="3"/>
  <c r="AJ1425" i="3"/>
  <c r="AI1425" i="3"/>
  <c r="AO1424" i="3"/>
  <c r="AN1424" i="3"/>
  <c r="AM1424" i="3"/>
  <c r="AL1424" i="3"/>
  <c r="AK1424" i="3"/>
  <c r="AJ1424" i="3"/>
  <c r="AI1424" i="3"/>
  <c r="AO1423" i="3"/>
  <c r="AN1423" i="3"/>
  <c r="AM1423" i="3"/>
  <c r="AL1423" i="3"/>
  <c r="AK1423" i="3"/>
  <c r="AJ1423" i="3"/>
  <c r="AI1423" i="3"/>
  <c r="AO1422" i="3"/>
  <c r="AN1422" i="3"/>
  <c r="AM1422" i="3"/>
  <c r="AL1422" i="3"/>
  <c r="AK1422" i="3"/>
  <c r="AJ1422" i="3"/>
  <c r="AI1422" i="3"/>
  <c r="AO1421" i="3"/>
  <c r="AN1421" i="3"/>
  <c r="AM1421" i="3"/>
  <c r="AL1421" i="3"/>
  <c r="AK1421" i="3"/>
  <c r="AJ1421" i="3"/>
  <c r="AI1421" i="3"/>
  <c r="AO1420" i="3"/>
  <c r="AN1420" i="3"/>
  <c r="AM1420" i="3"/>
  <c r="AL1420" i="3"/>
  <c r="AK1420" i="3"/>
  <c r="AJ1420" i="3"/>
  <c r="AI1420" i="3"/>
  <c r="AO1419" i="3"/>
  <c r="AN1419" i="3"/>
  <c r="AM1419" i="3"/>
  <c r="AL1419" i="3"/>
  <c r="AK1419" i="3"/>
  <c r="AJ1419" i="3"/>
  <c r="AI1419" i="3"/>
  <c r="AO1418" i="3"/>
  <c r="AN1418" i="3"/>
  <c r="AM1418" i="3"/>
  <c r="AL1418" i="3"/>
  <c r="AK1418" i="3"/>
  <c r="AJ1418" i="3"/>
  <c r="AI1418" i="3"/>
  <c r="AO1417" i="3"/>
  <c r="AN1417" i="3"/>
  <c r="AM1417" i="3"/>
  <c r="AL1417" i="3"/>
  <c r="AK1417" i="3"/>
  <c r="AJ1417" i="3"/>
  <c r="AI1417" i="3"/>
  <c r="AO1416" i="3"/>
  <c r="AN1416" i="3"/>
  <c r="AM1416" i="3"/>
  <c r="AL1416" i="3"/>
  <c r="AK1416" i="3"/>
  <c r="AJ1416" i="3"/>
  <c r="AI1416" i="3"/>
  <c r="AO1415" i="3"/>
  <c r="AN1415" i="3"/>
  <c r="AM1415" i="3"/>
  <c r="AL1415" i="3"/>
  <c r="AK1415" i="3"/>
  <c r="AJ1415" i="3"/>
  <c r="AI1415" i="3"/>
  <c r="AO1414" i="3"/>
  <c r="AN1414" i="3"/>
  <c r="AM1414" i="3"/>
  <c r="AL1414" i="3"/>
  <c r="AK1414" i="3"/>
  <c r="AJ1414" i="3"/>
  <c r="AI1414" i="3"/>
  <c r="AO1413" i="3"/>
  <c r="AN1413" i="3"/>
  <c r="AM1413" i="3"/>
  <c r="AL1413" i="3"/>
  <c r="AK1413" i="3"/>
  <c r="AJ1413" i="3"/>
  <c r="AI1413" i="3"/>
  <c r="AO1412" i="3"/>
  <c r="AN1412" i="3"/>
  <c r="AM1412" i="3"/>
  <c r="AL1412" i="3"/>
  <c r="AK1412" i="3"/>
  <c r="AJ1412" i="3"/>
  <c r="AI1412" i="3"/>
  <c r="AO1411" i="3"/>
  <c r="AN1411" i="3"/>
  <c r="AM1411" i="3"/>
  <c r="AL1411" i="3"/>
  <c r="AK1411" i="3"/>
  <c r="AJ1411" i="3"/>
  <c r="AI1411" i="3"/>
  <c r="AO1410" i="3"/>
  <c r="AN1410" i="3"/>
  <c r="AM1410" i="3"/>
  <c r="AL1410" i="3"/>
  <c r="AK1410" i="3"/>
  <c r="AJ1410" i="3"/>
  <c r="AI1410" i="3"/>
  <c r="AO1409" i="3"/>
  <c r="AN1409" i="3"/>
  <c r="AM1409" i="3"/>
  <c r="AL1409" i="3"/>
  <c r="AK1409" i="3"/>
  <c r="AJ1409" i="3"/>
  <c r="AI1409" i="3"/>
  <c r="AO1408" i="3"/>
  <c r="AN1408" i="3"/>
  <c r="AM1408" i="3"/>
  <c r="AL1408" i="3"/>
  <c r="AK1408" i="3"/>
  <c r="AJ1408" i="3"/>
  <c r="AI1408" i="3"/>
  <c r="AO1407" i="3"/>
  <c r="AN1407" i="3"/>
  <c r="AM1407" i="3"/>
  <c r="AL1407" i="3"/>
  <c r="AK1407" i="3"/>
  <c r="AJ1407" i="3"/>
  <c r="AI1407" i="3"/>
  <c r="AO1406" i="3"/>
  <c r="AN1406" i="3"/>
  <c r="AM1406" i="3"/>
  <c r="AL1406" i="3"/>
  <c r="AK1406" i="3"/>
  <c r="AJ1406" i="3"/>
  <c r="AI1406" i="3"/>
  <c r="AO1405" i="3"/>
  <c r="AN1405" i="3"/>
  <c r="AM1405" i="3"/>
  <c r="AL1405" i="3"/>
  <c r="AK1405" i="3"/>
  <c r="AJ1405" i="3"/>
  <c r="AI1405" i="3"/>
  <c r="AO1404" i="3"/>
  <c r="AN1404" i="3"/>
  <c r="AM1404" i="3"/>
  <c r="AL1404" i="3"/>
  <c r="AK1404" i="3"/>
  <c r="AJ1404" i="3"/>
  <c r="AI1404" i="3"/>
  <c r="AO1403" i="3"/>
  <c r="AN1403" i="3"/>
  <c r="AM1403" i="3"/>
  <c r="AL1403" i="3"/>
  <c r="AK1403" i="3"/>
  <c r="AJ1403" i="3"/>
  <c r="AI1403" i="3"/>
  <c r="AO1402" i="3"/>
  <c r="AN1402" i="3"/>
  <c r="AM1402" i="3"/>
  <c r="AL1402" i="3"/>
  <c r="AK1402" i="3"/>
  <c r="AJ1402" i="3"/>
  <c r="AI1402" i="3"/>
  <c r="AO1401" i="3"/>
  <c r="AN1401" i="3"/>
  <c r="AM1401" i="3"/>
  <c r="AL1401" i="3"/>
  <c r="AK1401" i="3"/>
  <c r="AJ1401" i="3"/>
  <c r="AI1401" i="3"/>
  <c r="AO1400" i="3"/>
  <c r="AN1400" i="3"/>
  <c r="AM1400" i="3"/>
  <c r="AL1400" i="3"/>
  <c r="AK1400" i="3"/>
  <c r="AJ1400" i="3"/>
  <c r="AI1400" i="3"/>
  <c r="AO1399" i="3"/>
  <c r="AN1399" i="3"/>
  <c r="AM1399" i="3"/>
  <c r="AL1399" i="3"/>
  <c r="AK1399" i="3"/>
  <c r="AJ1399" i="3"/>
  <c r="AI1399" i="3"/>
  <c r="AO1398" i="3"/>
  <c r="AN1398" i="3"/>
  <c r="AM1398" i="3"/>
  <c r="AL1398" i="3"/>
  <c r="AK1398" i="3"/>
  <c r="AJ1398" i="3"/>
  <c r="AI1398" i="3"/>
  <c r="AO1397" i="3"/>
  <c r="AN1397" i="3"/>
  <c r="AM1397" i="3"/>
  <c r="AL1397" i="3"/>
  <c r="AK1397" i="3"/>
  <c r="AJ1397" i="3"/>
  <c r="AI1397" i="3"/>
  <c r="AO1396" i="3"/>
  <c r="AN1396" i="3"/>
  <c r="AM1396" i="3"/>
  <c r="AL1396" i="3"/>
  <c r="AK1396" i="3"/>
  <c r="AJ1396" i="3"/>
  <c r="AI1396" i="3"/>
  <c r="AO1395" i="3"/>
  <c r="AN1395" i="3"/>
  <c r="AM1395" i="3"/>
  <c r="AL1395" i="3"/>
  <c r="AK1395" i="3"/>
  <c r="AJ1395" i="3"/>
  <c r="AI1395" i="3"/>
  <c r="AO1394" i="3"/>
  <c r="AN1394" i="3"/>
  <c r="AM1394" i="3"/>
  <c r="AL1394" i="3"/>
  <c r="AK1394" i="3"/>
  <c r="AJ1394" i="3"/>
  <c r="AI1394" i="3"/>
  <c r="AO1393" i="3"/>
  <c r="AN1393" i="3"/>
  <c r="AM1393" i="3"/>
  <c r="AL1393" i="3"/>
  <c r="AK1393" i="3"/>
  <c r="AJ1393" i="3"/>
  <c r="AI1393" i="3"/>
  <c r="AO1392" i="3"/>
  <c r="AN1392" i="3"/>
  <c r="AM1392" i="3"/>
  <c r="AL1392" i="3"/>
  <c r="AK1392" i="3"/>
  <c r="AJ1392" i="3"/>
  <c r="AI1392" i="3"/>
  <c r="AO1391" i="3"/>
  <c r="AN1391" i="3"/>
  <c r="AM1391" i="3"/>
  <c r="AL1391" i="3"/>
  <c r="AK1391" i="3"/>
  <c r="AJ1391" i="3"/>
  <c r="AI1391" i="3"/>
  <c r="AO1390" i="3"/>
  <c r="AN1390" i="3"/>
  <c r="AM1390" i="3"/>
  <c r="AL1390" i="3"/>
  <c r="AK1390" i="3"/>
  <c r="AJ1390" i="3"/>
  <c r="AI1390" i="3"/>
  <c r="AO1389" i="3"/>
  <c r="AN1389" i="3"/>
  <c r="AM1389" i="3"/>
  <c r="AL1389" i="3"/>
  <c r="AK1389" i="3"/>
  <c r="AJ1389" i="3"/>
  <c r="AI1389" i="3"/>
  <c r="AO1388" i="3"/>
  <c r="AN1388" i="3"/>
  <c r="AM1388" i="3"/>
  <c r="AL1388" i="3"/>
  <c r="AK1388" i="3"/>
  <c r="AJ1388" i="3"/>
  <c r="AI1388" i="3"/>
  <c r="AO1387" i="3"/>
  <c r="AN1387" i="3"/>
  <c r="AM1387" i="3"/>
  <c r="AL1387" i="3"/>
  <c r="AK1387" i="3"/>
  <c r="AJ1387" i="3"/>
  <c r="AI1387" i="3"/>
  <c r="AO1386" i="3"/>
  <c r="AN1386" i="3"/>
  <c r="AM1386" i="3"/>
  <c r="AL1386" i="3"/>
  <c r="AK1386" i="3"/>
  <c r="AJ1386" i="3"/>
  <c r="AI1386" i="3"/>
  <c r="AO1385" i="3"/>
  <c r="AN1385" i="3"/>
  <c r="AM1385" i="3"/>
  <c r="AL1385" i="3"/>
  <c r="AK1385" i="3"/>
  <c r="AJ1385" i="3"/>
  <c r="AI1385" i="3"/>
  <c r="AO1384" i="3"/>
  <c r="AN1384" i="3"/>
  <c r="AM1384" i="3"/>
  <c r="AL1384" i="3"/>
  <c r="AK1384" i="3"/>
  <c r="AJ1384" i="3"/>
  <c r="AI1384" i="3"/>
  <c r="AO1383" i="3"/>
  <c r="AN1383" i="3"/>
  <c r="AM1383" i="3"/>
  <c r="AL1383" i="3"/>
  <c r="AK1383" i="3"/>
  <c r="AJ1383" i="3"/>
  <c r="AI1383" i="3"/>
  <c r="AO1382" i="3"/>
  <c r="AN1382" i="3"/>
  <c r="AM1382" i="3"/>
  <c r="AL1382" i="3"/>
  <c r="AK1382" i="3"/>
  <c r="AJ1382" i="3"/>
  <c r="AI1382" i="3"/>
  <c r="AO1381" i="3"/>
  <c r="AN1381" i="3"/>
  <c r="AM1381" i="3"/>
  <c r="AL1381" i="3"/>
  <c r="AK1381" i="3"/>
  <c r="AJ1381" i="3"/>
  <c r="AI1381" i="3"/>
  <c r="AO1380" i="3"/>
  <c r="AN1380" i="3"/>
  <c r="AM1380" i="3"/>
  <c r="AL1380" i="3"/>
  <c r="AK1380" i="3"/>
  <c r="AJ1380" i="3"/>
  <c r="AI1380" i="3"/>
  <c r="AO1379" i="3"/>
  <c r="AN1379" i="3"/>
  <c r="AM1379" i="3"/>
  <c r="AL1379" i="3"/>
  <c r="AK1379" i="3"/>
  <c r="AJ1379" i="3"/>
  <c r="AI1379" i="3"/>
  <c r="AO1378" i="3"/>
  <c r="AN1378" i="3"/>
  <c r="AM1378" i="3"/>
  <c r="AL1378" i="3"/>
  <c r="AK1378" i="3"/>
  <c r="AJ1378" i="3"/>
  <c r="AI1378" i="3"/>
  <c r="AO1377" i="3"/>
  <c r="AN1377" i="3"/>
  <c r="AM1377" i="3"/>
  <c r="AL1377" i="3"/>
  <c r="AK1377" i="3"/>
  <c r="AJ1377" i="3"/>
  <c r="AI1377" i="3"/>
  <c r="AO1376" i="3"/>
  <c r="AN1376" i="3"/>
  <c r="AM1376" i="3"/>
  <c r="AL1376" i="3"/>
  <c r="AK1376" i="3"/>
  <c r="AJ1376" i="3"/>
  <c r="AI1376" i="3"/>
  <c r="AO1375" i="3"/>
  <c r="AN1375" i="3"/>
  <c r="AM1375" i="3"/>
  <c r="AL1375" i="3"/>
  <c r="AK1375" i="3"/>
  <c r="AJ1375" i="3"/>
  <c r="AI1375" i="3"/>
  <c r="AO1374" i="3"/>
  <c r="AN1374" i="3"/>
  <c r="AM1374" i="3"/>
  <c r="AL1374" i="3"/>
  <c r="AK1374" i="3"/>
  <c r="AJ1374" i="3"/>
  <c r="AI1374" i="3"/>
  <c r="AO1373" i="3"/>
  <c r="AN1373" i="3"/>
  <c r="AM1373" i="3"/>
  <c r="AL1373" i="3"/>
  <c r="AK1373" i="3"/>
  <c r="AJ1373" i="3"/>
  <c r="AI1373" i="3"/>
  <c r="AO1372" i="3"/>
  <c r="AN1372" i="3"/>
  <c r="AM1372" i="3"/>
  <c r="AL1372" i="3"/>
  <c r="AK1372" i="3"/>
  <c r="AJ1372" i="3"/>
  <c r="AI1372" i="3"/>
  <c r="AO1371" i="3"/>
  <c r="AN1371" i="3"/>
  <c r="AM1371" i="3"/>
  <c r="AL1371" i="3"/>
  <c r="AK1371" i="3"/>
  <c r="AJ1371" i="3"/>
  <c r="AI1371" i="3"/>
  <c r="AO1370" i="3"/>
  <c r="AN1370" i="3"/>
  <c r="AM1370" i="3"/>
  <c r="AL1370" i="3"/>
  <c r="AK1370" i="3"/>
  <c r="AJ1370" i="3"/>
  <c r="AI1370" i="3"/>
  <c r="AO1369" i="3"/>
  <c r="AN1369" i="3"/>
  <c r="AM1369" i="3"/>
  <c r="AL1369" i="3"/>
  <c r="AK1369" i="3"/>
  <c r="AJ1369" i="3"/>
  <c r="AI1369" i="3"/>
  <c r="AO1368" i="3"/>
  <c r="AN1368" i="3"/>
  <c r="AM1368" i="3"/>
  <c r="AL1368" i="3"/>
  <c r="AK1368" i="3"/>
  <c r="AJ1368" i="3"/>
  <c r="AI1368" i="3"/>
  <c r="AO1367" i="3"/>
  <c r="AN1367" i="3"/>
  <c r="AM1367" i="3"/>
  <c r="AL1367" i="3"/>
  <c r="AK1367" i="3"/>
  <c r="AJ1367" i="3"/>
  <c r="AI1367" i="3"/>
  <c r="AO1366" i="3"/>
  <c r="AN1366" i="3"/>
  <c r="AM1366" i="3"/>
  <c r="AL1366" i="3"/>
  <c r="AK1366" i="3"/>
  <c r="AJ1366" i="3"/>
  <c r="AI1366" i="3"/>
  <c r="AO1365" i="3"/>
  <c r="AN1365" i="3"/>
  <c r="AM1365" i="3"/>
  <c r="AL1365" i="3"/>
  <c r="AK1365" i="3"/>
  <c r="AJ1365" i="3"/>
  <c r="AI1365" i="3"/>
  <c r="AO1364" i="3"/>
  <c r="AN1364" i="3"/>
  <c r="AM1364" i="3"/>
  <c r="AL1364" i="3"/>
  <c r="AK1364" i="3"/>
  <c r="AJ1364" i="3"/>
  <c r="AI1364" i="3"/>
  <c r="AO1363" i="3"/>
  <c r="AN1363" i="3"/>
  <c r="AM1363" i="3"/>
  <c r="AL1363" i="3"/>
  <c r="AK1363" i="3"/>
  <c r="AJ1363" i="3"/>
  <c r="AI1363" i="3"/>
  <c r="AO1362" i="3"/>
  <c r="AN1362" i="3"/>
  <c r="AM1362" i="3"/>
  <c r="AL1362" i="3"/>
  <c r="AK1362" i="3"/>
  <c r="AJ1362" i="3"/>
  <c r="AI1362" i="3"/>
  <c r="AO1361" i="3"/>
  <c r="AN1361" i="3"/>
  <c r="AM1361" i="3"/>
  <c r="AL1361" i="3"/>
  <c r="AK1361" i="3"/>
  <c r="AJ1361" i="3"/>
  <c r="AI1361" i="3"/>
  <c r="AO1360" i="3"/>
  <c r="AN1360" i="3"/>
  <c r="AM1360" i="3"/>
  <c r="AL1360" i="3"/>
  <c r="AK1360" i="3"/>
  <c r="AJ1360" i="3"/>
  <c r="AI1360" i="3"/>
  <c r="AO1359" i="3"/>
  <c r="AN1359" i="3"/>
  <c r="AM1359" i="3"/>
  <c r="AL1359" i="3"/>
  <c r="AK1359" i="3"/>
  <c r="AJ1359" i="3"/>
  <c r="AI1359" i="3"/>
  <c r="AO1358" i="3"/>
  <c r="AN1358" i="3"/>
  <c r="AM1358" i="3"/>
  <c r="AL1358" i="3"/>
  <c r="AK1358" i="3"/>
  <c r="AJ1358" i="3"/>
  <c r="AI1358" i="3"/>
  <c r="AO1357" i="3"/>
  <c r="AN1357" i="3"/>
  <c r="AM1357" i="3"/>
  <c r="AL1357" i="3"/>
  <c r="AK1357" i="3"/>
  <c r="AJ1357" i="3"/>
  <c r="AI1357" i="3"/>
  <c r="AO1356" i="3"/>
  <c r="AN1356" i="3"/>
  <c r="AM1356" i="3"/>
  <c r="AL1356" i="3"/>
  <c r="AK1356" i="3"/>
  <c r="AJ1356" i="3"/>
  <c r="AI1356" i="3"/>
  <c r="AO1355" i="3"/>
  <c r="AN1355" i="3"/>
  <c r="AM1355" i="3"/>
  <c r="AL1355" i="3"/>
  <c r="AK1355" i="3"/>
  <c r="AJ1355" i="3"/>
  <c r="AI1355" i="3"/>
  <c r="AO1354" i="3"/>
  <c r="AN1354" i="3"/>
  <c r="AM1354" i="3"/>
  <c r="AL1354" i="3"/>
  <c r="AK1354" i="3"/>
  <c r="AJ1354" i="3"/>
  <c r="AI1354" i="3"/>
  <c r="AO1353" i="3"/>
  <c r="AN1353" i="3"/>
  <c r="AM1353" i="3"/>
  <c r="AL1353" i="3"/>
  <c r="AK1353" i="3"/>
  <c r="AJ1353" i="3"/>
  <c r="AI1353" i="3"/>
  <c r="AO1352" i="3"/>
  <c r="AN1352" i="3"/>
  <c r="AM1352" i="3"/>
  <c r="AL1352" i="3"/>
  <c r="AK1352" i="3"/>
  <c r="AJ1352" i="3"/>
  <c r="AI1352" i="3"/>
  <c r="AO1351" i="3"/>
  <c r="AN1351" i="3"/>
  <c r="AM1351" i="3"/>
  <c r="AL1351" i="3"/>
  <c r="AK1351" i="3"/>
  <c r="AJ1351" i="3"/>
  <c r="AI1351" i="3"/>
  <c r="AO1350" i="3"/>
  <c r="AN1350" i="3"/>
  <c r="AM1350" i="3"/>
  <c r="AL1350" i="3"/>
  <c r="AK1350" i="3"/>
  <c r="AJ1350" i="3"/>
  <c r="AI1350" i="3"/>
  <c r="AO1349" i="3"/>
  <c r="AN1349" i="3"/>
  <c r="AM1349" i="3"/>
  <c r="AL1349" i="3"/>
  <c r="AK1349" i="3"/>
  <c r="AJ1349" i="3"/>
  <c r="AI1349" i="3"/>
  <c r="AO1348" i="3"/>
  <c r="AN1348" i="3"/>
  <c r="AM1348" i="3"/>
  <c r="AL1348" i="3"/>
  <c r="AK1348" i="3"/>
  <c r="AJ1348" i="3"/>
  <c r="AI1348" i="3"/>
  <c r="AO1347" i="3"/>
  <c r="AN1347" i="3"/>
  <c r="AM1347" i="3"/>
  <c r="AL1347" i="3"/>
  <c r="AK1347" i="3"/>
  <c r="AJ1347" i="3"/>
  <c r="AI1347" i="3"/>
  <c r="AO1346" i="3"/>
  <c r="AN1346" i="3"/>
  <c r="AM1346" i="3"/>
  <c r="AL1346" i="3"/>
  <c r="AK1346" i="3"/>
  <c r="AJ1346" i="3"/>
  <c r="AI1346" i="3"/>
  <c r="AO1345" i="3"/>
  <c r="AN1345" i="3"/>
  <c r="AM1345" i="3"/>
  <c r="AL1345" i="3"/>
  <c r="AK1345" i="3"/>
  <c r="AJ1345" i="3"/>
  <c r="AI1345" i="3"/>
  <c r="AO1344" i="3"/>
  <c r="AN1344" i="3"/>
  <c r="AM1344" i="3"/>
  <c r="AL1344" i="3"/>
  <c r="AK1344" i="3"/>
  <c r="AJ1344" i="3"/>
  <c r="AI1344" i="3"/>
  <c r="AO1343" i="3"/>
  <c r="AN1343" i="3"/>
  <c r="AM1343" i="3"/>
  <c r="AL1343" i="3"/>
  <c r="AK1343" i="3"/>
  <c r="AJ1343" i="3"/>
  <c r="AI1343" i="3"/>
  <c r="AO1342" i="3"/>
  <c r="AN1342" i="3"/>
  <c r="AM1342" i="3"/>
  <c r="AL1342" i="3"/>
  <c r="AK1342" i="3"/>
  <c r="AJ1342" i="3"/>
  <c r="AI1342" i="3"/>
  <c r="AO1341" i="3"/>
  <c r="AN1341" i="3"/>
  <c r="AM1341" i="3"/>
  <c r="AL1341" i="3"/>
  <c r="AK1341" i="3"/>
  <c r="AJ1341" i="3"/>
  <c r="AI1341" i="3"/>
  <c r="AO1340" i="3"/>
  <c r="AN1340" i="3"/>
  <c r="AM1340" i="3"/>
  <c r="AL1340" i="3"/>
  <c r="AK1340" i="3"/>
  <c r="AJ1340" i="3"/>
  <c r="AI1340" i="3"/>
  <c r="AO1339" i="3"/>
  <c r="AN1339" i="3"/>
  <c r="AM1339" i="3"/>
  <c r="AL1339" i="3"/>
  <c r="AK1339" i="3"/>
  <c r="AJ1339" i="3"/>
  <c r="AI1339" i="3"/>
  <c r="AO1338" i="3"/>
  <c r="AN1338" i="3"/>
  <c r="AM1338" i="3"/>
  <c r="AL1338" i="3"/>
  <c r="AK1338" i="3"/>
  <c r="AJ1338" i="3"/>
  <c r="AI1338" i="3"/>
  <c r="AO1337" i="3"/>
  <c r="AN1337" i="3"/>
  <c r="AM1337" i="3"/>
  <c r="AL1337" i="3"/>
  <c r="AK1337" i="3"/>
  <c r="AJ1337" i="3"/>
  <c r="AI1337" i="3"/>
  <c r="AO1336" i="3"/>
  <c r="AN1336" i="3"/>
  <c r="AM1336" i="3"/>
  <c r="AL1336" i="3"/>
  <c r="AK1336" i="3"/>
  <c r="AJ1336" i="3"/>
  <c r="AI1336" i="3"/>
  <c r="AO1335" i="3"/>
  <c r="AN1335" i="3"/>
  <c r="AM1335" i="3"/>
  <c r="AL1335" i="3"/>
  <c r="AK1335" i="3"/>
  <c r="AJ1335" i="3"/>
  <c r="AI1335" i="3"/>
  <c r="AO1334" i="3"/>
  <c r="AN1334" i="3"/>
  <c r="AM1334" i="3"/>
  <c r="AL1334" i="3"/>
  <c r="AK1334" i="3"/>
  <c r="AJ1334" i="3"/>
  <c r="AI1334" i="3"/>
  <c r="AO1333" i="3"/>
  <c r="AN1333" i="3"/>
  <c r="AM1333" i="3"/>
  <c r="AL1333" i="3"/>
  <c r="AK1333" i="3"/>
  <c r="AJ1333" i="3"/>
  <c r="AI1333" i="3"/>
  <c r="AO1332" i="3"/>
  <c r="AN1332" i="3"/>
  <c r="AM1332" i="3"/>
  <c r="AL1332" i="3"/>
  <c r="AK1332" i="3"/>
  <c r="AJ1332" i="3"/>
  <c r="AI1332" i="3"/>
  <c r="AO1331" i="3"/>
  <c r="AN1331" i="3"/>
  <c r="AM1331" i="3"/>
  <c r="AL1331" i="3"/>
  <c r="AK1331" i="3"/>
  <c r="AJ1331" i="3"/>
  <c r="AI1331" i="3"/>
  <c r="AO1330" i="3"/>
  <c r="AN1330" i="3"/>
  <c r="AM1330" i="3"/>
  <c r="AL1330" i="3"/>
  <c r="AK1330" i="3"/>
  <c r="AJ1330" i="3"/>
  <c r="AI1330" i="3"/>
  <c r="AO1329" i="3"/>
  <c r="AN1329" i="3"/>
  <c r="AM1329" i="3"/>
  <c r="AL1329" i="3"/>
  <c r="AK1329" i="3"/>
  <c r="AJ1329" i="3"/>
  <c r="AI1329" i="3"/>
  <c r="AO1328" i="3"/>
  <c r="AN1328" i="3"/>
  <c r="AM1328" i="3"/>
  <c r="AL1328" i="3"/>
  <c r="AK1328" i="3"/>
  <c r="AJ1328" i="3"/>
  <c r="AI1328" i="3"/>
  <c r="AO1327" i="3"/>
  <c r="AN1327" i="3"/>
  <c r="AM1327" i="3"/>
  <c r="AL1327" i="3"/>
  <c r="AK1327" i="3"/>
  <c r="AJ1327" i="3"/>
  <c r="AI1327" i="3"/>
  <c r="AO1326" i="3"/>
  <c r="AN1326" i="3"/>
  <c r="AM1326" i="3"/>
  <c r="AL1326" i="3"/>
  <c r="AK1326" i="3"/>
  <c r="AJ1326" i="3"/>
  <c r="AI1326" i="3"/>
  <c r="AO1325" i="3"/>
  <c r="AN1325" i="3"/>
  <c r="AM1325" i="3"/>
  <c r="AL1325" i="3"/>
  <c r="AK1325" i="3"/>
  <c r="AJ1325" i="3"/>
  <c r="AI1325" i="3"/>
  <c r="AO1324" i="3"/>
  <c r="AN1324" i="3"/>
  <c r="AM1324" i="3"/>
  <c r="AL1324" i="3"/>
  <c r="AK1324" i="3"/>
  <c r="AJ1324" i="3"/>
  <c r="AI1324" i="3"/>
  <c r="AO1323" i="3"/>
  <c r="AN1323" i="3"/>
  <c r="AM1323" i="3"/>
  <c r="AL1323" i="3"/>
  <c r="AK1323" i="3"/>
  <c r="AJ1323" i="3"/>
  <c r="AI1323" i="3"/>
  <c r="AO1322" i="3"/>
  <c r="AN1322" i="3"/>
  <c r="AM1322" i="3"/>
  <c r="AL1322" i="3"/>
  <c r="AK1322" i="3"/>
  <c r="AJ1322" i="3"/>
  <c r="AI1322" i="3"/>
  <c r="AO1321" i="3"/>
  <c r="AN1321" i="3"/>
  <c r="AM1321" i="3"/>
  <c r="AL1321" i="3"/>
  <c r="AK1321" i="3"/>
  <c r="AJ1321" i="3"/>
  <c r="AI1321" i="3"/>
  <c r="AO1320" i="3"/>
  <c r="AN1320" i="3"/>
  <c r="AM1320" i="3"/>
  <c r="AL1320" i="3"/>
  <c r="AK1320" i="3"/>
  <c r="AJ1320" i="3"/>
  <c r="AI1320" i="3"/>
  <c r="AO1319" i="3"/>
  <c r="AN1319" i="3"/>
  <c r="AM1319" i="3"/>
  <c r="AL1319" i="3"/>
  <c r="AK1319" i="3"/>
  <c r="AJ1319" i="3"/>
  <c r="AI1319" i="3"/>
  <c r="AO1318" i="3"/>
  <c r="AN1318" i="3"/>
  <c r="AM1318" i="3"/>
  <c r="AL1318" i="3"/>
  <c r="AK1318" i="3"/>
  <c r="AJ1318" i="3"/>
  <c r="AI1318" i="3"/>
  <c r="AO1317" i="3"/>
  <c r="AN1317" i="3"/>
  <c r="AM1317" i="3"/>
  <c r="AL1317" i="3"/>
  <c r="AK1317" i="3"/>
  <c r="AJ1317" i="3"/>
  <c r="AI1317" i="3"/>
  <c r="AO1316" i="3"/>
  <c r="AN1316" i="3"/>
  <c r="AM1316" i="3"/>
  <c r="AL1316" i="3"/>
  <c r="AK1316" i="3"/>
  <c r="AJ1316" i="3"/>
  <c r="AI1316" i="3"/>
  <c r="AO1315" i="3"/>
  <c r="AN1315" i="3"/>
  <c r="AM1315" i="3"/>
  <c r="AL1315" i="3"/>
  <c r="AK1315" i="3"/>
  <c r="AJ1315" i="3"/>
  <c r="AI1315" i="3"/>
  <c r="AO1314" i="3"/>
  <c r="AN1314" i="3"/>
  <c r="AM1314" i="3"/>
  <c r="AL1314" i="3"/>
  <c r="AK1314" i="3"/>
  <c r="AJ1314" i="3"/>
  <c r="AI1314" i="3"/>
  <c r="AO1313" i="3"/>
  <c r="AN1313" i="3"/>
  <c r="AM1313" i="3"/>
  <c r="AL1313" i="3"/>
  <c r="AK1313" i="3"/>
  <c r="AJ1313" i="3"/>
  <c r="AI1313" i="3"/>
  <c r="AO1312" i="3"/>
  <c r="AN1312" i="3"/>
  <c r="AM1312" i="3"/>
  <c r="AL1312" i="3"/>
  <c r="AK1312" i="3"/>
  <c r="AJ1312" i="3"/>
  <c r="AI1312" i="3"/>
  <c r="AO1311" i="3"/>
  <c r="AN1311" i="3"/>
  <c r="AM1311" i="3"/>
  <c r="AL1311" i="3"/>
  <c r="AK1311" i="3"/>
  <c r="AJ1311" i="3"/>
  <c r="AI1311" i="3"/>
  <c r="AO1310" i="3"/>
  <c r="AN1310" i="3"/>
  <c r="AM1310" i="3"/>
  <c r="AL1310" i="3"/>
  <c r="AK1310" i="3"/>
  <c r="AJ1310" i="3"/>
  <c r="AI1310" i="3"/>
  <c r="AO1309" i="3"/>
  <c r="AN1309" i="3"/>
  <c r="AM1309" i="3"/>
  <c r="AL1309" i="3"/>
  <c r="AK1309" i="3"/>
  <c r="AJ1309" i="3"/>
  <c r="AI1309" i="3"/>
  <c r="AO1308" i="3"/>
  <c r="AN1308" i="3"/>
  <c r="AM1308" i="3"/>
  <c r="AL1308" i="3"/>
  <c r="AK1308" i="3"/>
  <c r="AJ1308" i="3"/>
  <c r="AI1308" i="3"/>
  <c r="AO1307" i="3"/>
  <c r="AN1307" i="3"/>
  <c r="AM1307" i="3"/>
  <c r="AL1307" i="3"/>
  <c r="AK1307" i="3"/>
  <c r="AJ1307" i="3"/>
  <c r="AI1307" i="3"/>
  <c r="AO1306" i="3"/>
  <c r="AN1306" i="3"/>
  <c r="AM1306" i="3"/>
  <c r="AL1306" i="3"/>
  <c r="AK1306" i="3"/>
  <c r="AJ1306" i="3"/>
  <c r="AI1306" i="3"/>
  <c r="AO1305" i="3"/>
  <c r="AN1305" i="3"/>
  <c r="AM1305" i="3"/>
  <c r="AL1305" i="3"/>
  <c r="AK1305" i="3"/>
  <c r="AJ1305" i="3"/>
  <c r="AI1305" i="3"/>
  <c r="AO1304" i="3"/>
  <c r="AN1304" i="3"/>
  <c r="AM1304" i="3"/>
  <c r="AL1304" i="3"/>
  <c r="AK1304" i="3"/>
  <c r="AJ1304" i="3"/>
  <c r="AI1304" i="3"/>
  <c r="AO1303" i="3"/>
  <c r="AN1303" i="3"/>
  <c r="AM1303" i="3"/>
  <c r="AL1303" i="3"/>
  <c r="AK1303" i="3"/>
  <c r="AJ1303" i="3"/>
  <c r="AI1303" i="3"/>
  <c r="AO1302" i="3"/>
  <c r="AN1302" i="3"/>
  <c r="AM1302" i="3"/>
  <c r="AL1302" i="3"/>
  <c r="AK1302" i="3"/>
  <c r="AJ1302" i="3"/>
  <c r="AI1302" i="3"/>
  <c r="AO1301" i="3"/>
  <c r="AN1301" i="3"/>
  <c r="AM1301" i="3"/>
  <c r="AL1301" i="3"/>
  <c r="AK1301" i="3"/>
  <c r="AJ1301" i="3"/>
  <c r="AI1301" i="3"/>
  <c r="AO1300" i="3"/>
  <c r="AN1300" i="3"/>
  <c r="AM1300" i="3"/>
  <c r="AL1300" i="3"/>
  <c r="AK1300" i="3"/>
  <c r="AJ1300" i="3"/>
  <c r="AI1300" i="3"/>
  <c r="AO1299" i="3"/>
  <c r="AN1299" i="3"/>
  <c r="AM1299" i="3"/>
  <c r="AL1299" i="3"/>
  <c r="AK1299" i="3"/>
  <c r="AJ1299" i="3"/>
  <c r="AI1299" i="3"/>
  <c r="AO1298" i="3"/>
  <c r="AN1298" i="3"/>
  <c r="AM1298" i="3"/>
  <c r="AL1298" i="3"/>
  <c r="AK1298" i="3"/>
  <c r="AJ1298" i="3"/>
  <c r="AI1298" i="3"/>
  <c r="AO1297" i="3"/>
  <c r="AN1297" i="3"/>
  <c r="AM1297" i="3"/>
  <c r="AL1297" i="3"/>
  <c r="AK1297" i="3"/>
  <c r="AJ1297" i="3"/>
  <c r="AI1297" i="3"/>
  <c r="AO1296" i="3"/>
  <c r="AN1296" i="3"/>
  <c r="AM1296" i="3"/>
  <c r="AL1296" i="3"/>
  <c r="AK1296" i="3"/>
  <c r="AJ1296" i="3"/>
  <c r="AI1296" i="3"/>
  <c r="AO1295" i="3"/>
  <c r="AN1295" i="3"/>
  <c r="AM1295" i="3"/>
  <c r="AL1295" i="3"/>
  <c r="AK1295" i="3"/>
  <c r="AJ1295" i="3"/>
  <c r="AI1295" i="3"/>
  <c r="AO1294" i="3"/>
  <c r="AN1294" i="3"/>
  <c r="AM1294" i="3"/>
  <c r="AL1294" i="3"/>
  <c r="AK1294" i="3"/>
  <c r="AJ1294" i="3"/>
  <c r="AI1294" i="3"/>
  <c r="AO1293" i="3"/>
  <c r="AN1293" i="3"/>
  <c r="AM1293" i="3"/>
  <c r="AL1293" i="3"/>
  <c r="AK1293" i="3"/>
  <c r="AJ1293" i="3"/>
  <c r="AI1293" i="3"/>
  <c r="AO1292" i="3"/>
  <c r="AN1292" i="3"/>
  <c r="AM1292" i="3"/>
  <c r="AL1292" i="3"/>
  <c r="AK1292" i="3"/>
  <c r="AJ1292" i="3"/>
  <c r="AI1292" i="3"/>
  <c r="AO1291" i="3"/>
  <c r="AN1291" i="3"/>
  <c r="AM1291" i="3"/>
  <c r="AL1291" i="3"/>
  <c r="AK1291" i="3"/>
  <c r="AJ1291" i="3"/>
  <c r="AI1291" i="3"/>
  <c r="AO1290" i="3"/>
  <c r="AN1290" i="3"/>
  <c r="AM1290" i="3"/>
  <c r="AL1290" i="3"/>
  <c r="AK1290" i="3"/>
  <c r="AJ1290" i="3"/>
  <c r="AI1290" i="3"/>
  <c r="AO1289" i="3"/>
  <c r="AN1289" i="3"/>
  <c r="AM1289" i="3"/>
  <c r="AL1289" i="3"/>
  <c r="AK1289" i="3"/>
  <c r="AJ1289" i="3"/>
  <c r="AI1289" i="3"/>
  <c r="AO1288" i="3"/>
  <c r="AN1288" i="3"/>
  <c r="AM1288" i="3"/>
  <c r="AL1288" i="3"/>
  <c r="AK1288" i="3"/>
  <c r="AJ1288" i="3"/>
  <c r="AI1288" i="3"/>
  <c r="AO1287" i="3"/>
  <c r="AN1287" i="3"/>
  <c r="AM1287" i="3"/>
  <c r="AL1287" i="3"/>
  <c r="AK1287" i="3"/>
  <c r="AJ1287" i="3"/>
  <c r="AI1287" i="3"/>
  <c r="AO1286" i="3"/>
  <c r="AN1286" i="3"/>
  <c r="AM1286" i="3"/>
  <c r="AL1286" i="3"/>
  <c r="AK1286" i="3"/>
  <c r="AJ1286" i="3"/>
  <c r="AI1286" i="3"/>
  <c r="AO1285" i="3"/>
  <c r="AN1285" i="3"/>
  <c r="AM1285" i="3"/>
  <c r="AL1285" i="3"/>
  <c r="AK1285" i="3"/>
  <c r="AJ1285" i="3"/>
  <c r="AI1285" i="3"/>
  <c r="AO1284" i="3"/>
  <c r="AN1284" i="3"/>
  <c r="AM1284" i="3"/>
  <c r="AL1284" i="3"/>
  <c r="AK1284" i="3"/>
  <c r="AJ1284" i="3"/>
  <c r="AI1284" i="3"/>
  <c r="AO1283" i="3"/>
  <c r="AN1283" i="3"/>
  <c r="AM1283" i="3"/>
  <c r="AL1283" i="3"/>
  <c r="AK1283" i="3"/>
  <c r="AJ1283" i="3"/>
  <c r="AI1283" i="3"/>
  <c r="AO1282" i="3"/>
  <c r="AN1282" i="3"/>
  <c r="AM1282" i="3"/>
  <c r="AL1282" i="3"/>
  <c r="AK1282" i="3"/>
  <c r="AJ1282" i="3"/>
  <c r="AI1282" i="3"/>
  <c r="AO1281" i="3"/>
  <c r="AN1281" i="3"/>
  <c r="AM1281" i="3"/>
  <c r="AL1281" i="3"/>
  <c r="AK1281" i="3"/>
  <c r="AJ1281" i="3"/>
  <c r="AI1281" i="3"/>
  <c r="AO1280" i="3"/>
  <c r="AN1280" i="3"/>
  <c r="AM1280" i="3"/>
  <c r="AL1280" i="3"/>
  <c r="AK1280" i="3"/>
  <c r="AJ1280" i="3"/>
  <c r="AI1280" i="3"/>
  <c r="AO1279" i="3"/>
  <c r="AN1279" i="3"/>
  <c r="AM1279" i="3"/>
  <c r="AL1279" i="3"/>
  <c r="AK1279" i="3"/>
  <c r="AJ1279" i="3"/>
  <c r="AI1279" i="3"/>
  <c r="AO1278" i="3"/>
  <c r="AN1278" i="3"/>
  <c r="AM1278" i="3"/>
  <c r="AL1278" i="3"/>
  <c r="AK1278" i="3"/>
  <c r="AJ1278" i="3"/>
  <c r="AI1278" i="3"/>
  <c r="AO1277" i="3"/>
  <c r="AN1277" i="3"/>
  <c r="AM1277" i="3"/>
  <c r="AL1277" i="3"/>
  <c r="AK1277" i="3"/>
  <c r="AJ1277" i="3"/>
  <c r="AI1277" i="3"/>
  <c r="AO1276" i="3"/>
  <c r="AN1276" i="3"/>
  <c r="AM1276" i="3"/>
  <c r="AL1276" i="3"/>
  <c r="AK1276" i="3"/>
  <c r="AJ1276" i="3"/>
  <c r="AI1276" i="3"/>
  <c r="AO1275" i="3"/>
  <c r="AN1275" i="3"/>
  <c r="AM1275" i="3"/>
  <c r="AL1275" i="3"/>
  <c r="AK1275" i="3"/>
  <c r="AJ1275" i="3"/>
  <c r="AI1275" i="3"/>
  <c r="AO1274" i="3"/>
  <c r="AN1274" i="3"/>
  <c r="AM1274" i="3"/>
  <c r="AL1274" i="3"/>
  <c r="AK1274" i="3"/>
  <c r="AJ1274" i="3"/>
  <c r="AI1274" i="3"/>
  <c r="AO1273" i="3"/>
  <c r="AN1273" i="3"/>
  <c r="AM1273" i="3"/>
  <c r="AL1273" i="3"/>
  <c r="AK1273" i="3"/>
  <c r="AJ1273" i="3"/>
  <c r="AI1273" i="3"/>
  <c r="AO1272" i="3"/>
  <c r="AN1272" i="3"/>
  <c r="AM1272" i="3"/>
  <c r="AL1272" i="3"/>
  <c r="AK1272" i="3"/>
  <c r="AJ1272" i="3"/>
  <c r="AI1272" i="3"/>
  <c r="AO1271" i="3"/>
  <c r="AN1271" i="3"/>
  <c r="AM1271" i="3"/>
  <c r="AL1271" i="3"/>
  <c r="AK1271" i="3"/>
  <c r="AJ1271" i="3"/>
  <c r="AI1271" i="3"/>
  <c r="AO1270" i="3"/>
  <c r="AN1270" i="3"/>
  <c r="AM1270" i="3"/>
  <c r="AL1270" i="3"/>
  <c r="AK1270" i="3"/>
  <c r="AJ1270" i="3"/>
  <c r="AI1270" i="3"/>
  <c r="AO1269" i="3"/>
  <c r="AN1269" i="3"/>
  <c r="AM1269" i="3"/>
  <c r="AL1269" i="3"/>
  <c r="AK1269" i="3"/>
  <c r="AJ1269" i="3"/>
  <c r="AI1269" i="3"/>
  <c r="AO1268" i="3"/>
  <c r="AN1268" i="3"/>
  <c r="AM1268" i="3"/>
  <c r="AL1268" i="3"/>
  <c r="AK1268" i="3"/>
  <c r="AJ1268" i="3"/>
  <c r="AI1268" i="3"/>
  <c r="AO1267" i="3"/>
  <c r="AN1267" i="3"/>
  <c r="AM1267" i="3"/>
  <c r="AL1267" i="3"/>
  <c r="AK1267" i="3"/>
  <c r="AJ1267" i="3"/>
  <c r="AI1267" i="3"/>
  <c r="AO1266" i="3"/>
  <c r="AN1266" i="3"/>
  <c r="AM1266" i="3"/>
  <c r="AL1266" i="3"/>
  <c r="AK1266" i="3"/>
  <c r="AJ1266" i="3"/>
  <c r="AI1266" i="3"/>
  <c r="AO1265" i="3"/>
  <c r="AN1265" i="3"/>
  <c r="AM1265" i="3"/>
  <c r="AL1265" i="3"/>
  <c r="AK1265" i="3"/>
  <c r="AJ1265" i="3"/>
  <c r="AI1265" i="3"/>
  <c r="AO1264" i="3"/>
  <c r="AN1264" i="3"/>
  <c r="AM1264" i="3"/>
  <c r="AL1264" i="3"/>
  <c r="AK1264" i="3"/>
  <c r="AJ1264" i="3"/>
  <c r="AI1264" i="3"/>
  <c r="AO1263" i="3"/>
  <c r="AN1263" i="3"/>
  <c r="AM1263" i="3"/>
  <c r="AL1263" i="3"/>
  <c r="AK1263" i="3"/>
  <c r="AJ1263" i="3"/>
  <c r="AI1263" i="3"/>
  <c r="AO1262" i="3"/>
  <c r="AN1262" i="3"/>
  <c r="AM1262" i="3"/>
  <c r="AL1262" i="3"/>
  <c r="AK1262" i="3"/>
  <c r="AJ1262" i="3"/>
  <c r="AI1262" i="3"/>
  <c r="AO1261" i="3"/>
  <c r="AN1261" i="3"/>
  <c r="AM1261" i="3"/>
  <c r="AL1261" i="3"/>
  <c r="AK1261" i="3"/>
  <c r="AJ1261" i="3"/>
  <c r="AI1261" i="3"/>
  <c r="AO1260" i="3"/>
  <c r="AN1260" i="3"/>
  <c r="AM1260" i="3"/>
  <c r="AL1260" i="3"/>
  <c r="AK1260" i="3"/>
  <c r="AJ1260" i="3"/>
  <c r="AI1260" i="3"/>
  <c r="AO1259" i="3"/>
  <c r="AN1259" i="3"/>
  <c r="AM1259" i="3"/>
  <c r="AL1259" i="3"/>
  <c r="AK1259" i="3"/>
  <c r="AJ1259" i="3"/>
  <c r="AI1259" i="3"/>
  <c r="AO1258" i="3"/>
  <c r="AN1258" i="3"/>
  <c r="AM1258" i="3"/>
  <c r="AL1258" i="3"/>
  <c r="AK1258" i="3"/>
  <c r="AJ1258" i="3"/>
  <c r="AI1258" i="3"/>
  <c r="AO1257" i="3"/>
  <c r="AN1257" i="3"/>
  <c r="AM1257" i="3"/>
  <c r="AL1257" i="3"/>
  <c r="AK1257" i="3"/>
  <c r="AJ1257" i="3"/>
  <c r="AI1257" i="3"/>
  <c r="AO1256" i="3"/>
  <c r="AN1256" i="3"/>
  <c r="AM1256" i="3"/>
  <c r="AL1256" i="3"/>
  <c r="AK1256" i="3"/>
  <c r="AJ1256" i="3"/>
  <c r="AI1256" i="3"/>
  <c r="AO1255" i="3"/>
  <c r="AN1255" i="3"/>
  <c r="AM1255" i="3"/>
  <c r="AL1255" i="3"/>
  <c r="AK1255" i="3"/>
  <c r="AJ1255" i="3"/>
  <c r="AI1255" i="3"/>
  <c r="AO1254" i="3"/>
  <c r="AN1254" i="3"/>
  <c r="AM1254" i="3"/>
  <c r="AL1254" i="3"/>
  <c r="AK1254" i="3"/>
  <c r="AJ1254" i="3"/>
  <c r="AI1254" i="3"/>
  <c r="AO1253" i="3"/>
  <c r="AN1253" i="3"/>
  <c r="AM1253" i="3"/>
  <c r="AL1253" i="3"/>
  <c r="AK1253" i="3"/>
  <c r="AJ1253" i="3"/>
  <c r="AI1253" i="3"/>
  <c r="AO1252" i="3"/>
  <c r="AN1252" i="3"/>
  <c r="AM1252" i="3"/>
  <c r="AL1252" i="3"/>
  <c r="AK1252" i="3"/>
  <c r="AJ1252" i="3"/>
  <c r="AI1252" i="3"/>
  <c r="AO1251" i="3"/>
  <c r="AN1251" i="3"/>
  <c r="AM1251" i="3"/>
  <c r="AL1251" i="3"/>
  <c r="AK1251" i="3"/>
  <c r="AJ1251" i="3"/>
  <c r="AI1251" i="3"/>
  <c r="AO1250" i="3"/>
  <c r="AN1250" i="3"/>
  <c r="AM1250" i="3"/>
  <c r="AL1250" i="3"/>
  <c r="AK1250" i="3"/>
  <c r="AJ1250" i="3"/>
  <c r="AI1250" i="3"/>
  <c r="AO1249" i="3"/>
  <c r="AN1249" i="3"/>
  <c r="AM1249" i="3"/>
  <c r="AL1249" i="3"/>
  <c r="AK1249" i="3"/>
  <c r="AJ1249" i="3"/>
  <c r="AI1249" i="3"/>
  <c r="AO1248" i="3"/>
  <c r="AN1248" i="3"/>
  <c r="AM1248" i="3"/>
  <c r="AL1248" i="3"/>
  <c r="AK1248" i="3"/>
  <c r="AJ1248" i="3"/>
  <c r="AI1248" i="3"/>
  <c r="AO1247" i="3"/>
  <c r="AN1247" i="3"/>
  <c r="AM1247" i="3"/>
  <c r="AL1247" i="3"/>
  <c r="AK1247" i="3"/>
  <c r="AJ1247" i="3"/>
  <c r="AI1247" i="3"/>
  <c r="AO1246" i="3"/>
  <c r="AN1246" i="3"/>
  <c r="AM1246" i="3"/>
  <c r="AL1246" i="3"/>
  <c r="AK1246" i="3"/>
  <c r="AJ1246" i="3"/>
  <c r="AI1246" i="3"/>
  <c r="AO1245" i="3"/>
  <c r="AN1245" i="3"/>
  <c r="AM1245" i="3"/>
  <c r="AL1245" i="3"/>
  <c r="AK1245" i="3"/>
  <c r="AJ1245" i="3"/>
  <c r="AI1245" i="3"/>
  <c r="AO1244" i="3"/>
  <c r="AN1244" i="3"/>
  <c r="AM1244" i="3"/>
  <c r="AL1244" i="3"/>
  <c r="AK1244" i="3"/>
  <c r="AJ1244" i="3"/>
  <c r="AI1244" i="3"/>
  <c r="AO1243" i="3"/>
  <c r="AN1243" i="3"/>
  <c r="AM1243" i="3"/>
  <c r="AL1243" i="3"/>
  <c r="AK1243" i="3"/>
  <c r="AJ1243" i="3"/>
  <c r="AI1243" i="3"/>
  <c r="AO1242" i="3"/>
  <c r="AN1242" i="3"/>
  <c r="AM1242" i="3"/>
  <c r="AL1242" i="3"/>
  <c r="AK1242" i="3"/>
  <c r="AJ1242" i="3"/>
  <c r="AI1242" i="3"/>
  <c r="AO1241" i="3"/>
  <c r="AN1241" i="3"/>
  <c r="AM1241" i="3"/>
  <c r="AL1241" i="3"/>
  <c r="AK1241" i="3"/>
  <c r="AJ1241" i="3"/>
  <c r="AI1241" i="3"/>
  <c r="AO1240" i="3"/>
  <c r="AN1240" i="3"/>
  <c r="AM1240" i="3"/>
  <c r="AL1240" i="3"/>
  <c r="AK1240" i="3"/>
  <c r="AJ1240" i="3"/>
  <c r="AI1240" i="3"/>
  <c r="AO1239" i="3"/>
  <c r="AN1239" i="3"/>
  <c r="AM1239" i="3"/>
  <c r="AL1239" i="3"/>
  <c r="AK1239" i="3"/>
  <c r="AJ1239" i="3"/>
  <c r="AI1239" i="3"/>
  <c r="AO1238" i="3"/>
  <c r="AN1238" i="3"/>
  <c r="AM1238" i="3"/>
  <c r="AL1238" i="3"/>
  <c r="AK1238" i="3"/>
  <c r="AJ1238" i="3"/>
  <c r="AI1238" i="3"/>
  <c r="AO1237" i="3"/>
  <c r="AN1237" i="3"/>
  <c r="AM1237" i="3"/>
  <c r="AL1237" i="3"/>
  <c r="AK1237" i="3"/>
  <c r="AJ1237" i="3"/>
  <c r="AI1237" i="3"/>
  <c r="AO1236" i="3"/>
  <c r="AN1236" i="3"/>
  <c r="AM1236" i="3"/>
  <c r="AL1236" i="3"/>
  <c r="AK1236" i="3"/>
  <c r="AJ1236" i="3"/>
  <c r="AI1236" i="3"/>
  <c r="AO1235" i="3"/>
  <c r="AN1235" i="3"/>
  <c r="AM1235" i="3"/>
  <c r="AL1235" i="3"/>
  <c r="AK1235" i="3"/>
  <c r="AJ1235" i="3"/>
  <c r="AI1235" i="3"/>
  <c r="AO1234" i="3"/>
  <c r="AN1234" i="3"/>
  <c r="AM1234" i="3"/>
  <c r="AL1234" i="3"/>
  <c r="AK1234" i="3"/>
  <c r="AJ1234" i="3"/>
  <c r="AI1234" i="3"/>
  <c r="AO1233" i="3"/>
  <c r="AN1233" i="3"/>
  <c r="AM1233" i="3"/>
  <c r="AL1233" i="3"/>
  <c r="AK1233" i="3"/>
  <c r="AJ1233" i="3"/>
  <c r="AI1233" i="3"/>
  <c r="AO1232" i="3"/>
  <c r="AN1232" i="3"/>
  <c r="AM1232" i="3"/>
  <c r="AL1232" i="3"/>
  <c r="AK1232" i="3"/>
  <c r="AJ1232" i="3"/>
  <c r="AI1232" i="3"/>
  <c r="AO1231" i="3"/>
  <c r="AN1231" i="3"/>
  <c r="AM1231" i="3"/>
  <c r="AL1231" i="3"/>
  <c r="AK1231" i="3"/>
  <c r="AJ1231" i="3"/>
  <c r="AI1231" i="3"/>
  <c r="AO1230" i="3"/>
  <c r="AN1230" i="3"/>
  <c r="AM1230" i="3"/>
  <c r="AL1230" i="3"/>
  <c r="AK1230" i="3"/>
  <c r="AJ1230" i="3"/>
  <c r="AI1230" i="3"/>
  <c r="AO1229" i="3"/>
  <c r="AN1229" i="3"/>
  <c r="AM1229" i="3"/>
  <c r="AL1229" i="3"/>
  <c r="AK1229" i="3"/>
  <c r="AJ1229" i="3"/>
  <c r="AI1229" i="3"/>
  <c r="AO1228" i="3"/>
  <c r="AN1228" i="3"/>
  <c r="AM1228" i="3"/>
  <c r="AL1228" i="3"/>
  <c r="AK1228" i="3"/>
  <c r="AJ1228" i="3"/>
  <c r="AI1228" i="3"/>
  <c r="AO1227" i="3"/>
  <c r="AN1227" i="3"/>
  <c r="AM1227" i="3"/>
  <c r="AL1227" i="3"/>
  <c r="AK1227" i="3"/>
  <c r="AJ1227" i="3"/>
  <c r="AI1227" i="3"/>
  <c r="AO1226" i="3"/>
  <c r="AN1226" i="3"/>
  <c r="AM1226" i="3"/>
  <c r="AL1226" i="3"/>
  <c r="AK1226" i="3"/>
  <c r="AJ1226" i="3"/>
  <c r="AI1226" i="3"/>
  <c r="AO1225" i="3"/>
  <c r="AN1225" i="3"/>
  <c r="AM1225" i="3"/>
  <c r="AL1225" i="3"/>
  <c r="AK1225" i="3"/>
  <c r="AJ1225" i="3"/>
  <c r="AI1225" i="3"/>
  <c r="AO1224" i="3"/>
  <c r="AN1224" i="3"/>
  <c r="AM1224" i="3"/>
  <c r="AL1224" i="3"/>
  <c r="AK1224" i="3"/>
  <c r="AJ1224" i="3"/>
  <c r="AI1224" i="3"/>
  <c r="AO1223" i="3"/>
  <c r="AN1223" i="3"/>
  <c r="AM1223" i="3"/>
  <c r="AL1223" i="3"/>
  <c r="AK1223" i="3"/>
  <c r="AJ1223" i="3"/>
  <c r="AI1223" i="3"/>
  <c r="AO1222" i="3"/>
  <c r="AN1222" i="3"/>
  <c r="AM1222" i="3"/>
  <c r="AL1222" i="3"/>
  <c r="AK1222" i="3"/>
  <c r="AJ1222" i="3"/>
  <c r="AI1222" i="3"/>
  <c r="AO1221" i="3"/>
  <c r="AN1221" i="3"/>
  <c r="AM1221" i="3"/>
  <c r="AL1221" i="3"/>
  <c r="AK1221" i="3"/>
  <c r="AJ1221" i="3"/>
  <c r="AI1221" i="3"/>
  <c r="AO1220" i="3"/>
  <c r="AN1220" i="3"/>
  <c r="AM1220" i="3"/>
  <c r="AL1220" i="3"/>
  <c r="AK1220" i="3"/>
  <c r="AJ1220" i="3"/>
  <c r="AI1220" i="3"/>
  <c r="AO1219" i="3"/>
  <c r="AN1219" i="3"/>
  <c r="AM1219" i="3"/>
  <c r="AL1219" i="3"/>
  <c r="AK1219" i="3"/>
  <c r="AJ1219" i="3"/>
  <c r="AI1219" i="3"/>
  <c r="AO1218" i="3"/>
  <c r="AN1218" i="3"/>
  <c r="AM1218" i="3"/>
  <c r="AL1218" i="3"/>
  <c r="AK1218" i="3"/>
  <c r="AJ1218" i="3"/>
  <c r="AI1218" i="3"/>
  <c r="AO1217" i="3"/>
  <c r="AN1217" i="3"/>
  <c r="AM1217" i="3"/>
  <c r="AL1217" i="3"/>
  <c r="AK1217" i="3"/>
  <c r="AJ1217" i="3"/>
  <c r="AI1217" i="3"/>
  <c r="AO1216" i="3"/>
  <c r="AN1216" i="3"/>
  <c r="AM1216" i="3"/>
  <c r="AL1216" i="3"/>
  <c r="AK1216" i="3"/>
  <c r="AJ1216" i="3"/>
  <c r="AI1216" i="3"/>
  <c r="AO1215" i="3"/>
  <c r="AN1215" i="3"/>
  <c r="AM1215" i="3"/>
  <c r="AL1215" i="3"/>
  <c r="AK1215" i="3"/>
  <c r="AJ1215" i="3"/>
  <c r="AI1215" i="3"/>
  <c r="AO1214" i="3"/>
  <c r="AN1214" i="3"/>
  <c r="AM1214" i="3"/>
  <c r="AL1214" i="3"/>
  <c r="AK1214" i="3"/>
  <c r="AJ1214" i="3"/>
  <c r="AI1214" i="3"/>
  <c r="AO1213" i="3"/>
  <c r="AN1213" i="3"/>
  <c r="AM1213" i="3"/>
  <c r="AL1213" i="3"/>
  <c r="AK1213" i="3"/>
  <c r="AJ1213" i="3"/>
  <c r="AI1213" i="3"/>
  <c r="AO1212" i="3"/>
  <c r="AN1212" i="3"/>
  <c r="AM1212" i="3"/>
  <c r="AL1212" i="3"/>
  <c r="AK1212" i="3"/>
  <c r="AJ1212" i="3"/>
  <c r="AI1212" i="3"/>
  <c r="AO1211" i="3"/>
  <c r="AN1211" i="3"/>
  <c r="AM1211" i="3"/>
  <c r="AL1211" i="3"/>
  <c r="AK1211" i="3"/>
  <c r="AJ1211" i="3"/>
  <c r="AI1211" i="3"/>
  <c r="AO1210" i="3"/>
  <c r="AN1210" i="3"/>
  <c r="AM1210" i="3"/>
  <c r="AL1210" i="3"/>
  <c r="AK1210" i="3"/>
  <c r="AJ1210" i="3"/>
  <c r="AI1210" i="3"/>
  <c r="AO1209" i="3"/>
  <c r="AN1209" i="3"/>
  <c r="AM1209" i="3"/>
  <c r="AL1209" i="3"/>
  <c r="AK1209" i="3"/>
  <c r="AJ1209" i="3"/>
  <c r="AI1209" i="3"/>
  <c r="AO1208" i="3"/>
  <c r="AN1208" i="3"/>
  <c r="AM1208" i="3"/>
  <c r="AL1208" i="3"/>
  <c r="AK1208" i="3"/>
  <c r="AJ1208" i="3"/>
  <c r="AI1208" i="3"/>
  <c r="AO1207" i="3"/>
  <c r="AN1207" i="3"/>
  <c r="AM1207" i="3"/>
  <c r="AL1207" i="3"/>
  <c r="AK1207" i="3"/>
  <c r="AJ1207" i="3"/>
  <c r="AI1207" i="3"/>
  <c r="AO1206" i="3"/>
  <c r="AN1206" i="3"/>
  <c r="AM1206" i="3"/>
  <c r="AL1206" i="3"/>
  <c r="AK1206" i="3"/>
  <c r="AJ1206" i="3"/>
  <c r="AI1206" i="3"/>
  <c r="AO1205" i="3"/>
  <c r="AN1205" i="3"/>
  <c r="AM1205" i="3"/>
  <c r="AL1205" i="3"/>
  <c r="AK1205" i="3"/>
  <c r="AJ1205" i="3"/>
  <c r="AI1205" i="3"/>
  <c r="AO1204" i="3"/>
  <c r="AN1204" i="3"/>
  <c r="AM1204" i="3"/>
  <c r="AL1204" i="3"/>
  <c r="AK1204" i="3"/>
  <c r="AJ1204" i="3"/>
  <c r="AI1204" i="3"/>
  <c r="AO1203" i="3"/>
  <c r="AN1203" i="3"/>
  <c r="AM1203" i="3"/>
  <c r="AL1203" i="3"/>
  <c r="AK1203" i="3"/>
  <c r="AJ1203" i="3"/>
  <c r="AI1203" i="3"/>
  <c r="AO1202" i="3"/>
  <c r="AN1202" i="3"/>
  <c r="AM1202" i="3"/>
  <c r="AL1202" i="3"/>
  <c r="AK1202" i="3"/>
  <c r="AJ1202" i="3"/>
  <c r="AI1202" i="3"/>
  <c r="AO1201" i="3"/>
  <c r="AN1201" i="3"/>
  <c r="AM1201" i="3"/>
  <c r="AL1201" i="3"/>
  <c r="AK1201" i="3"/>
  <c r="AJ1201" i="3"/>
  <c r="AI1201" i="3"/>
  <c r="AO1200" i="3"/>
  <c r="AN1200" i="3"/>
  <c r="AM1200" i="3"/>
  <c r="AL1200" i="3"/>
  <c r="AK1200" i="3"/>
  <c r="AJ1200" i="3"/>
  <c r="AI1200" i="3"/>
  <c r="AO1199" i="3"/>
  <c r="AN1199" i="3"/>
  <c r="AM1199" i="3"/>
  <c r="AL1199" i="3"/>
  <c r="AK1199" i="3"/>
  <c r="AJ1199" i="3"/>
  <c r="AI1199" i="3"/>
  <c r="AO1198" i="3"/>
  <c r="AN1198" i="3"/>
  <c r="AM1198" i="3"/>
  <c r="AL1198" i="3"/>
  <c r="AK1198" i="3"/>
  <c r="AJ1198" i="3"/>
  <c r="AI1198" i="3"/>
  <c r="AO1197" i="3"/>
  <c r="AN1197" i="3"/>
  <c r="AM1197" i="3"/>
  <c r="AL1197" i="3"/>
  <c r="AK1197" i="3"/>
  <c r="AJ1197" i="3"/>
  <c r="AI1197" i="3"/>
  <c r="AO1196" i="3"/>
  <c r="AN1196" i="3"/>
  <c r="AM1196" i="3"/>
  <c r="AL1196" i="3"/>
  <c r="AK1196" i="3"/>
  <c r="AJ1196" i="3"/>
  <c r="AI1196" i="3"/>
  <c r="AO1195" i="3"/>
  <c r="AN1195" i="3"/>
  <c r="AM1195" i="3"/>
  <c r="AL1195" i="3"/>
  <c r="AK1195" i="3"/>
  <c r="AJ1195" i="3"/>
  <c r="AI1195" i="3"/>
  <c r="AO1194" i="3"/>
  <c r="AN1194" i="3"/>
  <c r="AM1194" i="3"/>
  <c r="AL1194" i="3"/>
  <c r="AK1194" i="3"/>
  <c r="AJ1194" i="3"/>
  <c r="AI1194" i="3"/>
  <c r="AO1193" i="3"/>
  <c r="AN1193" i="3"/>
  <c r="AM1193" i="3"/>
  <c r="AL1193" i="3"/>
  <c r="AK1193" i="3"/>
  <c r="AJ1193" i="3"/>
  <c r="AI1193" i="3"/>
  <c r="AO1192" i="3"/>
  <c r="AN1192" i="3"/>
  <c r="AM1192" i="3"/>
  <c r="AL1192" i="3"/>
  <c r="AK1192" i="3"/>
  <c r="AJ1192" i="3"/>
  <c r="AI1192" i="3"/>
  <c r="AO1191" i="3"/>
  <c r="AN1191" i="3"/>
  <c r="AM1191" i="3"/>
  <c r="AL1191" i="3"/>
  <c r="AK1191" i="3"/>
  <c r="AJ1191" i="3"/>
  <c r="AI1191" i="3"/>
  <c r="AO1190" i="3"/>
  <c r="AN1190" i="3"/>
  <c r="AM1190" i="3"/>
  <c r="AL1190" i="3"/>
  <c r="AK1190" i="3"/>
  <c r="AJ1190" i="3"/>
  <c r="AI1190" i="3"/>
  <c r="AO1189" i="3"/>
  <c r="AN1189" i="3"/>
  <c r="AM1189" i="3"/>
  <c r="AL1189" i="3"/>
  <c r="AK1189" i="3"/>
  <c r="AJ1189" i="3"/>
  <c r="AI1189" i="3"/>
  <c r="AO1188" i="3"/>
  <c r="AN1188" i="3"/>
  <c r="AM1188" i="3"/>
  <c r="AL1188" i="3"/>
  <c r="AK1188" i="3"/>
  <c r="AJ1188" i="3"/>
  <c r="AI1188" i="3"/>
  <c r="AO1187" i="3"/>
  <c r="AN1187" i="3"/>
  <c r="AM1187" i="3"/>
  <c r="AL1187" i="3"/>
  <c r="AK1187" i="3"/>
  <c r="AJ1187" i="3"/>
  <c r="AI1187" i="3"/>
  <c r="AO1186" i="3"/>
  <c r="AN1186" i="3"/>
  <c r="AM1186" i="3"/>
  <c r="AL1186" i="3"/>
  <c r="AK1186" i="3"/>
  <c r="AJ1186" i="3"/>
  <c r="AI1186" i="3"/>
  <c r="AO1185" i="3"/>
  <c r="AN1185" i="3"/>
  <c r="AM1185" i="3"/>
  <c r="AL1185" i="3"/>
  <c r="AK1185" i="3"/>
  <c r="AJ1185" i="3"/>
  <c r="AI1185" i="3"/>
  <c r="AO1184" i="3"/>
  <c r="AN1184" i="3"/>
  <c r="AM1184" i="3"/>
  <c r="AL1184" i="3"/>
  <c r="AK1184" i="3"/>
  <c r="AJ1184" i="3"/>
  <c r="AI1184" i="3"/>
  <c r="AO1183" i="3"/>
  <c r="AN1183" i="3"/>
  <c r="AM1183" i="3"/>
  <c r="AL1183" i="3"/>
  <c r="AK1183" i="3"/>
  <c r="AJ1183" i="3"/>
  <c r="AI1183" i="3"/>
  <c r="AO1182" i="3"/>
  <c r="AN1182" i="3"/>
  <c r="AM1182" i="3"/>
  <c r="AL1182" i="3"/>
  <c r="AK1182" i="3"/>
  <c r="AJ1182" i="3"/>
  <c r="AI1182" i="3"/>
  <c r="AO1181" i="3"/>
  <c r="AN1181" i="3"/>
  <c r="AM1181" i="3"/>
  <c r="AL1181" i="3"/>
  <c r="AK1181" i="3"/>
  <c r="AJ1181" i="3"/>
  <c r="AI1181" i="3"/>
  <c r="AO1180" i="3"/>
  <c r="AN1180" i="3"/>
  <c r="AM1180" i="3"/>
  <c r="AL1180" i="3"/>
  <c r="AK1180" i="3"/>
  <c r="AJ1180" i="3"/>
  <c r="AI1180" i="3"/>
  <c r="AO1179" i="3"/>
  <c r="AN1179" i="3"/>
  <c r="AM1179" i="3"/>
  <c r="AL1179" i="3"/>
  <c r="AK1179" i="3"/>
  <c r="AJ1179" i="3"/>
  <c r="AI1179" i="3"/>
  <c r="AO1178" i="3"/>
  <c r="AN1178" i="3"/>
  <c r="AM1178" i="3"/>
  <c r="AL1178" i="3"/>
  <c r="AK1178" i="3"/>
  <c r="AJ1178" i="3"/>
  <c r="AI1178" i="3"/>
  <c r="AO1177" i="3"/>
  <c r="AN1177" i="3"/>
  <c r="AM1177" i="3"/>
  <c r="AL1177" i="3"/>
  <c r="AK1177" i="3"/>
  <c r="AJ1177" i="3"/>
  <c r="AI1177" i="3"/>
  <c r="AO1176" i="3"/>
  <c r="AN1176" i="3"/>
  <c r="AM1176" i="3"/>
  <c r="AL1176" i="3"/>
  <c r="AK1176" i="3"/>
  <c r="AJ1176" i="3"/>
  <c r="AI1176" i="3"/>
  <c r="AO1175" i="3"/>
  <c r="AN1175" i="3"/>
  <c r="AM1175" i="3"/>
  <c r="AL1175" i="3"/>
  <c r="AK1175" i="3"/>
  <c r="AJ1175" i="3"/>
  <c r="AI1175" i="3"/>
  <c r="AO1174" i="3"/>
  <c r="AN1174" i="3"/>
  <c r="AM1174" i="3"/>
  <c r="AL1174" i="3"/>
  <c r="AK1174" i="3"/>
  <c r="AJ1174" i="3"/>
  <c r="AI1174" i="3"/>
  <c r="AO1173" i="3"/>
  <c r="AN1173" i="3"/>
  <c r="AM1173" i="3"/>
  <c r="AL1173" i="3"/>
  <c r="AK1173" i="3"/>
  <c r="AJ1173" i="3"/>
  <c r="AI1173" i="3"/>
  <c r="AO1172" i="3"/>
  <c r="AN1172" i="3"/>
  <c r="AM1172" i="3"/>
  <c r="AL1172" i="3"/>
  <c r="AK1172" i="3"/>
  <c r="AJ1172" i="3"/>
  <c r="AI1172" i="3"/>
  <c r="AO1171" i="3"/>
  <c r="AN1171" i="3"/>
  <c r="AM1171" i="3"/>
  <c r="AL1171" i="3"/>
  <c r="AK1171" i="3"/>
  <c r="AJ1171" i="3"/>
  <c r="AI1171" i="3"/>
  <c r="AO1170" i="3"/>
  <c r="AN1170" i="3"/>
  <c r="AM1170" i="3"/>
  <c r="AL1170" i="3"/>
  <c r="AK1170" i="3"/>
  <c r="AJ1170" i="3"/>
  <c r="AI1170" i="3"/>
  <c r="AO1169" i="3"/>
  <c r="AN1169" i="3"/>
  <c r="AM1169" i="3"/>
  <c r="AL1169" i="3"/>
  <c r="AK1169" i="3"/>
  <c r="AJ1169" i="3"/>
  <c r="AI1169" i="3"/>
  <c r="AO1168" i="3"/>
  <c r="AN1168" i="3"/>
  <c r="AM1168" i="3"/>
  <c r="AL1168" i="3"/>
  <c r="AK1168" i="3"/>
  <c r="AJ1168" i="3"/>
  <c r="AI1168" i="3"/>
  <c r="AO1167" i="3"/>
  <c r="AN1167" i="3"/>
  <c r="AM1167" i="3"/>
  <c r="AL1167" i="3"/>
  <c r="AK1167" i="3"/>
  <c r="AJ1167" i="3"/>
  <c r="AI1167" i="3"/>
  <c r="AO1166" i="3"/>
  <c r="AN1166" i="3"/>
  <c r="AM1166" i="3"/>
  <c r="AL1166" i="3"/>
  <c r="AK1166" i="3"/>
  <c r="AJ1166" i="3"/>
  <c r="AI1166" i="3"/>
  <c r="AO1165" i="3"/>
  <c r="AN1165" i="3"/>
  <c r="AM1165" i="3"/>
  <c r="AL1165" i="3"/>
  <c r="AK1165" i="3"/>
  <c r="AJ1165" i="3"/>
  <c r="AI1165" i="3"/>
  <c r="AO1164" i="3"/>
  <c r="AN1164" i="3"/>
  <c r="AM1164" i="3"/>
  <c r="AL1164" i="3"/>
  <c r="AK1164" i="3"/>
  <c r="AJ1164" i="3"/>
  <c r="AI1164" i="3"/>
  <c r="AO1163" i="3"/>
  <c r="AN1163" i="3"/>
  <c r="AM1163" i="3"/>
  <c r="AL1163" i="3"/>
  <c r="AK1163" i="3"/>
  <c r="AJ1163" i="3"/>
  <c r="AI1163" i="3"/>
  <c r="AO1162" i="3"/>
  <c r="AN1162" i="3"/>
  <c r="AM1162" i="3"/>
  <c r="AL1162" i="3"/>
  <c r="AK1162" i="3"/>
  <c r="AJ1162" i="3"/>
  <c r="AI1162" i="3"/>
  <c r="AO1161" i="3"/>
  <c r="AN1161" i="3"/>
  <c r="AM1161" i="3"/>
  <c r="AL1161" i="3"/>
  <c r="AK1161" i="3"/>
  <c r="AJ1161" i="3"/>
  <c r="AI1161" i="3"/>
  <c r="AO1160" i="3"/>
  <c r="AN1160" i="3"/>
  <c r="AM1160" i="3"/>
  <c r="AL1160" i="3"/>
  <c r="AK1160" i="3"/>
  <c r="AJ1160" i="3"/>
  <c r="AI1160" i="3"/>
  <c r="AO1159" i="3"/>
  <c r="AN1159" i="3"/>
  <c r="AM1159" i="3"/>
  <c r="AL1159" i="3"/>
  <c r="AK1159" i="3"/>
  <c r="AJ1159" i="3"/>
  <c r="AI1159" i="3"/>
  <c r="AO1158" i="3"/>
  <c r="AN1158" i="3"/>
  <c r="AM1158" i="3"/>
  <c r="AL1158" i="3"/>
  <c r="AK1158" i="3"/>
  <c r="AJ1158" i="3"/>
  <c r="AI1158" i="3"/>
  <c r="AO1157" i="3"/>
  <c r="AN1157" i="3"/>
  <c r="AM1157" i="3"/>
  <c r="AL1157" i="3"/>
  <c r="AK1157" i="3"/>
  <c r="AJ1157" i="3"/>
  <c r="AI1157" i="3"/>
  <c r="AO1156" i="3"/>
  <c r="AN1156" i="3"/>
  <c r="AM1156" i="3"/>
  <c r="AL1156" i="3"/>
  <c r="AK1156" i="3"/>
  <c r="AJ1156" i="3"/>
  <c r="AI1156" i="3"/>
  <c r="AO1155" i="3"/>
  <c r="AN1155" i="3"/>
  <c r="AM1155" i="3"/>
  <c r="AL1155" i="3"/>
  <c r="AK1155" i="3"/>
  <c r="AJ1155" i="3"/>
  <c r="AI1155" i="3"/>
  <c r="AO1154" i="3"/>
  <c r="AN1154" i="3"/>
  <c r="AM1154" i="3"/>
  <c r="AL1154" i="3"/>
  <c r="AK1154" i="3"/>
  <c r="AJ1154" i="3"/>
  <c r="AI1154" i="3"/>
  <c r="AO1153" i="3"/>
  <c r="AN1153" i="3"/>
  <c r="AM1153" i="3"/>
  <c r="AL1153" i="3"/>
  <c r="AK1153" i="3"/>
  <c r="AJ1153" i="3"/>
  <c r="AI1153" i="3"/>
  <c r="AO1152" i="3"/>
  <c r="AN1152" i="3"/>
  <c r="AM1152" i="3"/>
  <c r="AL1152" i="3"/>
  <c r="AK1152" i="3"/>
  <c r="AJ1152" i="3"/>
  <c r="AI1152" i="3"/>
  <c r="AO1151" i="3"/>
  <c r="AN1151" i="3"/>
  <c r="AM1151" i="3"/>
  <c r="AL1151" i="3"/>
  <c r="AK1151" i="3"/>
  <c r="AJ1151" i="3"/>
  <c r="AI1151" i="3"/>
  <c r="AO1150" i="3"/>
  <c r="AN1150" i="3"/>
  <c r="AM1150" i="3"/>
  <c r="AL1150" i="3"/>
  <c r="AK1150" i="3"/>
  <c r="AJ1150" i="3"/>
  <c r="AI1150" i="3"/>
  <c r="AO1149" i="3"/>
  <c r="AN1149" i="3"/>
  <c r="AM1149" i="3"/>
  <c r="AL1149" i="3"/>
  <c r="AK1149" i="3"/>
  <c r="AJ1149" i="3"/>
  <c r="AI1149" i="3"/>
  <c r="AO1148" i="3"/>
  <c r="AN1148" i="3"/>
  <c r="AM1148" i="3"/>
  <c r="AL1148" i="3"/>
  <c r="AK1148" i="3"/>
  <c r="AJ1148" i="3"/>
  <c r="AI1148" i="3"/>
  <c r="AO1147" i="3"/>
  <c r="AN1147" i="3"/>
  <c r="AM1147" i="3"/>
  <c r="AL1147" i="3"/>
  <c r="AK1147" i="3"/>
  <c r="AJ1147" i="3"/>
  <c r="AI1147" i="3"/>
  <c r="AO1146" i="3"/>
  <c r="AN1146" i="3"/>
  <c r="AM1146" i="3"/>
  <c r="AL1146" i="3"/>
  <c r="AK1146" i="3"/>
  <c r="AJ1146" i="3"/>
  <c r="AI1146" i="3"/>
  <c r="AO1145" i="3"/>
  <c r="AN1145" i="3"/>
  <c r="AM1145" i="3"/>
  <c r="AL1145" i="3"/>
  <c r="AK1145" i="3"/>
  <c r="AJ1145" i="3"/>
  <c r="AI1145" i="3"/>
  <c r="AO1144" i="3"/>
  <c r="AN1144" i="3"/>
  <c r="AM1144" i="3"/>
  <c r="AL1144" i="3"/>
  <c r="AK1144" i="3"/>
  <c r="AJ1144" i="3"/>
  <c r="AI1144" i="3"/>
  <c r="AO1143" i="3"/>
  <c r="AN1143" i="3"/>
  <c r="AM1143" i="3"/>
  <c r="AL1143" i="3"/>
  <c r="AK1143" i="3"/>
  <c r="AJ1143" i="3"/>
  <c r="AI1143" i="3"/>
  <c r="AO1142" i="3"/>
  <c r="AN1142" i="3"/>
  <c r="AM1142" i="3"/>
  <c r="AL1142" i="3"/>
  <c r="AK1142" i="3"/>
  <c r="AJ1142" i="3"/>
  <c r="AI1142" i="3"/>
  <c r="AO1141" i="3"/>
  <c r="AN1141" i="3"/>
  <c r="AM1141" i="3"/>
  <c r="AL1141" i="3"/>
  <c r="AK1141" i="3"/>
  <c r="AJ1141" i="3"/>
  <c r="AI1141" i="3"/>
  <c r="AO1140" i="3"/>
  <c r="AN1140" i="3"/>
  <c r="AM1140" i="3"/>
  <c r="AL1140" i="3"/>
  <c r="AK1140" i="3"/>
  <c r="AJ1140" i="3"/>
  <c r="AI1140" i="3"/>
  <c r="AO1139" i="3"/>
  <c r="AN1139" i="3"/>
  <c r="AM1139" i="3"/>
  <c r="AL1139" i="3"/>
  <c r="AK1139" i="3"/>
  <c r="AJ1139" i="3"/>
  <c r="AI1139" i="3"/>
  <c r="AO1138" i="3"/>
  <c r="AN1138" i="3"/>
  <c r="AM1138" i="3"/>
  <c r="AL1138" i="3"/>
  <c r="AK1138" i="3"/>
  <c r="AJ1138" i="3"/>
  <c r="AI1138" i="3"/>
  <c r="AO1137" i="3"/>
  <c r="AN1137" i="3"/>
  <c r="AM1137" i="3"/>
  <c r="AL1137" i="3"/>
  <c r="AK1137" i="3"/>
  <c r="AJ1137" i="3"/>
  <c r="AI1137" i="3"/>
  <c r="AO1136" i="3"/>
  <c r="AN1136" i="3"/>
  <c r="AM1136" i="3"/>
  <c r="AL1136" i="3"/>
  <c r="AK1136" i="3"/>
  <c r="AJ1136" i="3"/>
  <c r="AI1136" i="3"/>
  <c r="AO1135" i="3"/>
  <c r="AN1135" i="3"/>
  <c r="AM1135" i="3"/>
  <c r="AL1135" i="3"/>
  <c r="AK1135" i="3"/>
  <c r="AJ1135" i="3"/>
  <c r="AI1135" i="3"/>
  <c r="AO1134" i="3"/>
  <c r="AN1134" i="3"/>
  <c r="AM1134" i="3"/>
  <c r="AL1134" i="3"/>
  <c r="AK1134" i="3"/>
  <c r="AJ1134" i="3"/>
  <c r="AI1134" i="3"/>
  <c r="AO1133" i="3"/>
  <c r="AN1133" i="3"/>
  <c r="AM1133" i="3"/>
  <c r="AL1133" i="3"/>
  <c r="AK1133" i="3"/>
  <c r="AJ1133" i="3"/>
  <c r="AI1133" i="3"/>
  <c r="AO1132" i="3"/>
  <c r="AN1132" i="3"/>
  <c r="AM1132" i="3"/>
  <c r="AL1132" i="3"/>
  <c r="AK1132" i="3"/>
  <c r="AJ1132" i="3"/>
  <c r="AI1132" i="3"/>
  <c r="AO1131" i="3"/>
  <c r="AN1131" i="3"/>
  <c r="AM1131" i="3"/>
  <c r="AL1131" i="3"/>
  <c r="AK1131" i="3"/>
  <c r="AJ1131" i="3"/>
  <c r="AI1131" i="3"/>
  <c r="AO1130" i="3"/>
  <c r="AN1130" i="3"/>
  <c r="AM1130" i="3"/>
  <c r="AL1130" i="3"/>
  <c r="AK1130" i="3"/>
  <c r="AJ1130" i="3"/>
  <c r="AI1130" i="3"/>
  <c r="AO1129" i="3"/>
  <c r="AN1129" i="3"/>
  <c r="AM1129" i="3"/>
  <c r="AL1129" i="3"/>
  <c r="AK1129" i="3"/>
  <c r="AJ1129" i="3"/>
  <c r="AI1129" i="3"/>
  <c r="AO1128" i="3"/>
  <c r="AN1128" i="3"/>
  <c r="AM1128" i="3"/>
  <c r="AL1128" i="3"/>
  <c r="AK1128" i="3"/>
  <c r="AJ1128" i="3"/>
  <c r="AI1128" i="3"/>
  <c r="AO1127" i="3"/>
  <c r="AN1127" i="3"/>
  <c r="AM1127" i="3"/>
  <c r="AL1127" i="3"/>
  <c r="AK1127" i="3"/>
  <c r="AJ1127" i="3"/>
  <c r="AI1127" i="3"/>
  <c r="AO1126" i="3"/>
  <c r="AN1126" i="3"/>
  <c r="AM1126" i="3"/>
  <c r="AL1126" i="3"/>
  <c r="AK1126" i="3"/>
  <c r="AJ1126" i="3"/>
  <c r="AI1126" i="3"/>
  <c r="AO1125" i="3"/>
  <c r="AN1125" i="3"/>
  <c r="AM1125" i="3"/>
  <c r="AL1125" i="3"/>
  <c r="AK1125" i="3"/>
  <c r="AJ1125" i="3"/>
  <c r="AI1125" i="3"/>
  <c r="AO1124" i="3"/>
  <c r="AN1124" i="3"/>
  <c r="AM1124" i="3"/>
  <c r="AL1124" i="3"/>
  <c r="AK1124" i="3"/>
  <c r="AJ1124" i="3"/>
  <c r="AI1124" i="3"/>
  <c r="AO1123" i="3"/>
  <c r="AN1123" i="3"/>
  <c r="AM1123" i="3"/>
  <c r="AL1123" i="3"/>
  <c r="AK1123" i="3"/>
  <c r="AJ1123" i="3"/>
  <c r="AI1123" i="3"/>
  <c r="AO1122" i="3"/>
  <c r="AN1122" i="3"/>
  <c r="AM1122" i="3"/>
  <c r="AL1122" i="3"/>
  <c r="AK1122" i="3"/>
  <c r="AJ1122" i="3"/>
  <c r="AI1122" i="3"/>
  <c r="AO1121" i="3"/>
  <c r="AN1121" i="3"/>
  <c r="AM1121" i="3"/>
  <c r="AL1121" i="3"/>
  <c r="AK1121" i="3"/>
  <c r="AJ1121" i="3"/>
  <c r="AI1121" i="3"/>
  <c r="AO1120" i="3"/>
  <c r="AN1120" i="3"/>
  <c r="AM1120" i="3"/>
  <c r="AL1120" i="3"/>
  <c r="AK1120" i="3"/>
  <c r="AJ1120" i="3"/>
  <c r="AI1120" i="3"/>
  <c r="AO1119" i="3"/>
  <c r="AN1119" i="3"/>
  <c r="AM1119" i="3"/>
  <c r="AL1119" i="3"/>
  <c r="AK1119" i="3"/>
  <c r="AJ1119" i="3"/>
  <c r="AI1119" i="3"/>
  <c r="AO1118" i="3"/>
  <c r="AN1118" i="3"/>
  <c r="AM1118" i="3"/>
  <c r="AL1118" i="3"/>
  <c r="AK1118" i="3"/>
  <c r="AJ1118" i="3"/>
  <c r="AI1118" i="3"/>
  <c r="AO1117" i="3"/>
  <c r="AN1117" i="3"/>
  <c r="AM1117" i="3"/>
  <c r="AL1117" i="3"/>
  <c r="AK1117" i="3"/>
  <c r="AJ1117" i="3"/>
  <c r="AI1117" i="3"/>
  <c r="AO1116" i="3"/>
  <c r="AN1116" i="3"/>
  <c r="AM1116" i="3"/>
  <c r="AL1116" i="3"/>
  <c r="AK1116" i="3"/>
  <c r="AJ1116" i="3"/>
  <c r="AI1116" i="3"/>
  <c r="AO1115" i="3"/>
  <c r="AN1115" i="3"/>
  <c r="AM1115" i="3"/>
  <c r="AL1115" i="3"/>
  <c r="AK1115" i="3"/>
  <c r="AJ1115" i="3"/>
  <c r="AI1115" i="3"/>
  <c r="AO1114" i="3"/>
  <c r="AN1114" i="3"/>
  <c r="AM1114" i="3"/>
  <c r="AL1114" i="3"/>
  <c r="AK1114" i="3"/>
  <c r="AJ1114" i="3"/>
  <c r="AI1114" i="3"/>
  <c r="AO1113" i="3"/>
  <c r="AN1113" i="3"/>
  <c r="AM1113" i="3"/>
  <c r="AL1113" i="3"/>
  <c r="AK1113" i="3"/>
  <c r="AJ1113" i="3"/>
  <c r="AI1113" i="3"/>
  <c r="AO1112" i="3"/>
  <c r="AN1112" i="3"/>
  <c r="AM1112" i="3"/>
  <c r="AL1112" i="3"/>
  <c r="AK1112" i="3"/>
  <c r="AJ1112" i="3"/>
  <c r="AI1112" i="3"/>
  <c r="AO1111" i="3"/>
  <c r="AN1111" i="3"/>
  <c r="AM1111" i="3"/>
  <c r="AL1111" i="3"/>
  <c r="AK1111" i="3"/>
  <c r="AJ1111" i="3"/>
  <c r="AI1111" i="3"/>
  <c r="AO1110" i="3"/>
  <c r="AN1110" i="3"/>
  <c r="AM1110" i="3"/>
  <c r="AL1110" i="3"/>
  <c r="AK1110" i="3"/>
  <c r="AJ1110" i="3"/>
  <c r="AI1110" i="3"/>
  <c r="AO1109" i="3"/>
  <c r="AN1109" i="3"/>
  <c r="AM1109" i="3"/>
  <c r="AL1109" i="3"/>
  <c r="AK1109" i="3"/>
  <c r="AJ1109" i="3"/>
  <c r="AI1109" i="3"/>
  <c r="AO1108" i="3"/>
  <c r="AN1108" i="3"/>
  <c r="AM1108" i="3"/>
  <c r="AL1108" i="3"/>
  <c r="AK1108" i="3"/>
  <c r="AJ1108" i="3"/>
  <c r="AI1108" i="3"/>
  <c r="AO1107" i="3"/>
  <c r="AN1107" i="3"/>
  <c r="AM1107" i="3"/>
  <c r="AL1107" i="3"/>
  <c r="AK1107" i="3"/>
  <c r="AJ1107" i="3"/>
  <c r="AI1107" i="3"/>
  <c r="AO1106" i="3"/>
  <c r="AN1106" i="3"/>
  <c r="AM1106" i="3"/>
  <c r="AL1106" i="3"/>
  <c r="AK1106" i="3"/>
  <c r="AJ1106" i="3"/>
  <c r="AI1106" i="3"/>
  <c r="AO1105" i="3"/>
  <c r="AN1105" i="3"/>
  <c r="AM1105" i="3"/>
  <c r="AL1105" i="3"/>
  <c r="AK1105" i="3"/>
  <c r="AJ1105" i="3"/>
  <c r="AI1105" i="3"/>
  <c r="AO1104" i="3"/>
  <c r="AN1104" i="3"/>
  <c r="AM1104" i="3"/>
  <c r="AL1104" i="3"/>
  <c r="AK1104" i="3"/>
  <c r="AJ1104" i="3"/>
  <c r="AI1104" i="3"/>
  <c r="AO1103" i="3"/>
  <c r="AN1103" i="3"/>
  <c r="AM1103" i="3"/>
  <c r="AL1103" i="3"/>
  <c r="AK1103" i="3"/>
  <c r="AJ1103" i="3"/>
  <c r="AI1103" i="3"/>
  <c r="AO1102" i="3"/>
  <c r="AN1102" i="3"/>
  <c r="AM1102" i="3"/>
  <c r="AL1102" i="3"/>
  <c r="AK1102" i="3"/>
  <c r="AJ1102" i="3"/>
  <c r="AI1102" i="3"/>
  <c r="AO1101" i="3"/>
  <c r="AN1101" i="3"/>
  <c r="AM1101" i="3"/>
  <c r="AL1101" i="3"/>
  <c r="AK1101" i="3"/>
  <c r="AJ1101" i="3"/>
  <c r="AI1101" i="3"/>
  <c r="AO1100" i="3"/>
  <c r="AN1100" i="3"/>
  <c r="AM1100" i="3"/>
  <c r="AL1100" i="3"/>
  <c r="AK1100" i="3"/>
  <c r="AJ1100" i="3"/>
  <c r="AI1100" i="3"/>
  <c r="AO1099" i="3"/>
  <c r="AN1099" i="3"/>
  <c r="AM1099" i="3"/>
  <c r="AL1099" i="3"/>
  <c r="AK1099" i="3"/>
  <c r="AJ1099" i="3"/>
  <c r="AI1099" i="3"/>
  <c r="AO1098" i="3"/>
  <c r="AN1098" i="3"/>
  <c r="AM1098" i="3"/>
  <c r="AL1098" i="3"/>
  <c r="AK1098" i="3"/>
  <c r="AJ1098" i="3"/>
  <c r="AI1098" i="3"/>
  <c r="AO1097" i="3"/>
  <c r="AN1097" i="3"/>
  <c r="AM1097" i="3"/>
  <c r="AL1097" i="3"/>
  <c r="AK1097" i="3"/>
  <c r="AJ1097" i="3"/>
  <c r="AI1097" i="3"/>
  <c r="AO1096" i="3"/>
  <c r="AN1096" i="3"/>
  <c r="AM1096" i="3"/>
  <c r="AL1096" i="3"/>
  <c r="AK1096" i="3"/>
  <c r="AJ1096" i="3"/>
  <c r="AI1096" i="3"/>
  <c r="AO1095" i="3"/>
  <c r="AN1095" i="3"/>
  <c r="AM1095" i="3"/>
  <c r="AL1095" i="3"/>
  <c r="AK1095" i="3"/>
  <c r="AJ1095" i="3"/>
  <c r="AI1095" i="3"/>
  <c r="AO1094" i="3"/>
  <c r="AN1094" i="3"/>
  <c r="AM1094" i="3"/>
  <c r="AL1094" i="3"/>
  <c r="AK1094" i="3"/>
  <c r="AJ1094" i="3"/>
  <c r="AI1094" i="3"/>
  <c r="AO1093" i="3"/>
  <c r="AN1093" i="3"/>
  <c r="AM1093" i="3"/>
  <c r="AL1093" i="3"/>
  <c r="AK1093" i="3"/>
  <c r="AJ1093" i="3"/>
  <c r="AI1093" i="3"/>
  <c r="AO1092" i="3"/>
  <c r="AN1092" i="3"/>
  <c r="AM1092" i="3"/>
  <c r="AL1092" i="3"/>
  <c r="AK1092" i="3"/>
  <c r="AJ1092" i="3"/>
  <c r="AI1092" i="3"/>
  <c r="AO1091" i="3"/>
  <c r="AN1091" i="3"/>
  <c r="AM1091" i="3"/>
  <c r="AL1091" i="3"/>
  <c r="AK1091" i="3"/>
  <c r="AJ1091" i="3"/>
  <c r="AI1091" i="3"/>
  <c r="AO1090" i="3"/>
  <c r="AN1090" i="3"/>
  <c r="AM1090" i="3"/>
  <c r="AL1090" i="3"/>
  <c r="AK1090" i="3"/>
  <c r="AJ1090" i="3"/>
  <c r="AI1090" i="3"/>
  <c r="AO1089" i="3"/>
  <c r="AN1089" i="3"/>
  <c r="AM1089" i="3"/>
  <c r="AL1089" i="3"/>
  <c r="AK1089" i="3"/>
  <c r="AJ1089" i="3"/>
  <c r="AI1089" i="3"/>
  <c r="AO1088" i="3"/>
  <c r="AN1088" i="3"/>
  <c r="AM1088" i="3"/>
  <c r="AL1088" i="3"/>
  <c r="AK1088" i="3"/>
  <c r="AJ1088" i="3"/>
  <c r="AI1088" i="3"/>
  <c r="AO1087" i="3"/>
  <c r="AN1087" i="3"/>
  <c r="AM1087" i="3"/>
  <c r="AL1087" i="3"/>
  <c r="AK1087" i="3"/>
  <c r="AJ1087" i="3"/>
  <c r="AI1087" i="3"/>
  <c r="AO1086" i="3"/>
  <c r="AN1086" i="3"/>
  <c r="AM1086" i="3"/>
  <c r="AL1086" i="3"/>
  <c r="AK1086" i="3"/>
  <c r="AJ1086" i="3"/>
  <c r="AI1086" i="3"/>
  <c r="AO1085" i="3"/>
  <c r="AN1085" i="3"/>
  <c r="AM1085" i="3"/>
  <c r="AL1085" i="3"/>
  <c r="AK1085" i="3"/>
  <c r="AJ1085" i="3"/>
  <c r="AI1085" i="3"/>
  <c r="AO1084" i="3"/>
  <c r="AN1084" i="3"/>
  <c r="AM1084" i="3"/>
  <c r="AL1084" i="3"/>
  <c r="AK1084" i="3"/>
  <c r="AJ1084" i="3"/>
  <c r="AI1084" i="3"/>
  <c r="AO1083" i="3"/>
  <c r="AN1083" i="3"/>
  <c r="AM1083" i="3"/>
  <c r="AL1083" i="3"/>
  <c r="AK1083" i="3"/>
  <c r="AJ1083" i="3"/>
  <c r="AI1083" i="3"/>
  <c r="AO1082" i="3"/>
  <c r="AN1082" i="3"/>
  <c r="AM1082" i="3"/>
  <c r="AL1082" i="3"/>
  <c r="AK1082" i="3"/>
  <c r="AJ1082" i="3"/>
  <c r="AI1082" i="3"/>
  <c r="AO1081" i="3"/>
  <c r="AN1081" i="3"/>
  <c r="AM1081" i="3"/>
  <c r="AL1081" i="3"/>
  <c r="AK1081" i="3"/>
  <c r="AJ1081" i="3"/>
  <c r="AI1081" i="3"/>
  <c r="AO1080" i="3"/>
  <c r="AN1080" i="3"/>
  <c r="AM1080" i="3"/>
  <c r="AL1080" i="3"/>
  <c r="AK1080" i="3"/>
  <c r="AJ1080" i="3"/>
  <c r="AI1080" i="3"/>
  <c r="AO1079" i="3"/>
  <c r="AN1079" i="3"/>
  <c r="AM1079" i="3"/>
  <c r="AL1079" i="3"/>
  <c r="AK1079" i="3"/>
  <c r="AJ1079" i="3"/>
  <c r="AI1079" i="3"/>
  <c r="AO1078" i="3"/>
  <c r="AN1078" i="3"/>
  <c r="AM1078" i="3"/>
  <c r="AL1078" i="3"/>
  <c r="AK1078" i="3"/>
  <c r="AJ1078" i="3"/>
  <c r="AI1078" i="3"/>
  <c r="AO1077" i="3"/>
  <c r="AN1077" i="3"/>
  <c r="AM1077" i="3"/>
  <c r="AL1077" i="3"/>
  <c r="AK1077" i="3"/>
  <c r="AJ1077" i="3"/>
  <c r="AI1077" i="3"/>
  <c r="AO1076" i="3"/>
  <c r="AN1076" i="3"/>
  <c r="AM1076" i="3"/>
  <c r="AL1076" i="3"/>
  <c r="AK1076" i="3"/>
  <c r="AJ1076" i="3"/>
  <c r="AI1076" i="3"/>
  <c r="AO1075" i="3"/>
  <c r="AN1075" i="3"/>
  <c r="AM1075" i="3"/>
  <c r="AL1075" i="3"/>
  <c r="AK1075" i="3"/>
  <c r="AJ1075" i="3"/>
  <c r="AI1075" i="3"/>
  <c r="AO1074" i="3"/>
  <c r="AN1074" i="3"/>
  <c r="AM1074" i="3"/>
  <c r="AL1074" i="3"/>
  <c r="AK1074" i="3"/>
  <c r="AJ1074" i="3"/>
  <c r="AI1074" i="3"/>
  <c r="AO1073" i="3"/>
  <c r="AN1073" i="3"/>
  <c r="AM1073" i="3"/>
  <c r="AL1073" i="3"/>
  <c r="AK1073" i="3"/>
  <c r="AJ1073" i="3"/>
  <c r="AI1073" i="3"/>
  <c r="AO1072" i="3"/>
  <c r="AN1072" i="3"/>
  <c r="AM1072" i="3"/>
  <c r="AL1072" i="3"/>
  <c r="AK1072" i="3"/>
  <c r="AJ1072" i="3"/>
  <c r="AI1072" i="3"/>
  <c r="AO1071" i="3"/>
  <c r="AN1071" i="3"/>
  <c r="AM1071" i="3"/>
  <c r="AL1071" i="3"/>
  <c r="AK1071" i="3"/>
  <c r="AJ1071" i="3"/>
  <c r="AI1071" i="3"/>
  <c r="AO1070" i="3"/>
  <c r="AN1070" i="3"/>
  <c r="AM1070" i="3"/>
  <c r="AL1070" i="3"/>
  <c r="AK1070" i="3"/>
  <c r="AJ1070" i="3"/>
  <c r="AI1070" i="3"/>
  <c r="AO1069" i="3"/>
  <c r="AN1069" i="3"/>
  <c r="AM1069" i="3"/>
  <c r="AL1069" i="3"/>
  <c r="AK1069" i="3"/>
  <c r="AJ1069" i="3"/>
  <c r="AI1069" i="3"/>
  <c r="AO1068" i="3"/>
  <c r="AN1068" i="3"/>
  <c r="AM1068" i="3"/>
  <c r="AL1068" i="3"/>
  <c r="AK1068" i="3"/>
  <c r="AJ1068" i="3"/>
  <c r="AI1068" i="3"/>
  <c r="AO1067" i="3"/>
  <c r="AN1067" i="3"/>
  <c r="AM1067" i="3"/>
  <c r="AL1067" i="3"/>
  <c r="AK1067" i="3"/>
  <c r="AJ1067" i="3"/>
  <c r="AI1067" i="3"/>
  <c r="AO1066" i="3"/>
  <c r="AN1066" i="3"/>
  <c r="AM1066" i="3"/>
  <c r="AL1066" i="3"/>
  <c r="AK1066" i="3"/>
  <c r="AJ1066" i="3"/>
  <c r="AI1066" i="3"/>
  <c r="AO1065" i="3"/>
  <c r="AN1065" i="3"/>
  <c r="AM1065" i="3"/>
  <c r="AL1065" i="3"/>
  <c r="AK1065" i="3"/>
  <c r="AJ1065" i="3"/>
  <c r="AI1065" i="3"/>
  <c r="AO1064" i="3"/>
  <c r="AN1064" i="3"/>
  <c r="AM1064" i="3"/>
  <c r="AL1064" i="3"/>
  <c r="AK1064" i="3"/>
  <c r="AJ1064" i="3"/>
  <c r="AI1064" i="3"/>
  <c r="AO1063" i="3"/>
  <c r="AN1063" i="3"/>
  <c r="AM1063" i="3"/>
  <c r="AL1063" i="3"/>
  <c r="AK1063" i="3"/>
  <c r="AJ1063" i="3"/>
  <c r="AI1063" i="3"/>
  <c r="AO1062" i="3"/>
  <c r="AN1062" i="3"/>
  <c r="AM1062" i="3"/>
  <c r="AL1062" i="3"/>
  <c r="AK1062" i="3"/>
  <c r="AJ1062" i="3"/>
  <c r="AI1062" i="3"/>
  <c r="AO1061" i="3"/>
  <c r="AN1061" i="3"/>
  <c r="AM1061" i="3"/>
  <c r="AL1061" i="3"/>
  <c r="AK1061" i="3"/>
  <c r="AJ1061" i="3"/>
  <c r="AI1061" i="3"/>
  <c r="AO1060" i="3"/>
  <c r="AN1060" i="3"/>
  <c r="AM1060" i="3"/>
  <c r="AL1060" i="3"/>
  <c r="AK1060" i="3"/>
  <c r="AJ1060" i="3"/>
  <c r="AI1060" i="3"/>
  <c r="AO1059" i="3"/>
  <c r="AN1059" i="3"/>
  <c r="AM1059" i="3"/>
  <c r="AL1059" i="3"/>
  <c r="AK1059" i="3"/>
  <c r="AJ1059" i="3"/>
  <c r="AI1059" i="3"/>
  <c r="AO1058" i="3"/>
  <c r="AN1058" i="3"/>
  <c r="AM1058" i="3"/>
  <c r="AL1058" i="3"/>
  <c r="AK1058" i="3"/>
  <c r="AJ1058" i="3"/>
  <c r="AI1058" i="3"/>
  <c r="AO1057" i="3"/>
  <c r="AN1057" i="3"/>
  <c r="AM1057" i="3"/>
  <c r="AL1057" i="3"/>
  <c r="AK1057" i="3"/>
  <c r="AJ1057" i="3"/>
  <c r="AI1057" i="3"/>
  <c r="AO1056" i="3"/>
  <c r="AN1056" i="3"/>
  <c r="AM1056" i="3"/>
  <c r="AL1056" i="3"/>
  <c r="AK1056" i="3"/>
  <c r="AJ1056" i="3"/>
  <c r="AI1056" i="3"/>
  <c r="AO1055" i="3"/>
  <c r="AN1055" i="3"/>
  <c r="AM1055" i="3"/>
  <c r="AL1055" i="3"/>
  <c r="AK1055" i="3"/>
  <c r="AJ1055" i="3"/>
  <c r="AI1055" i="3"/>
  <c r="AO1054" i="3"/>
  <c r="AN1054" i="3"/>
  <c r="AM1054" i="3"/>
  <c r="AL1054" i="3"/>
  <c r="AK1054" i="3"/>
  <c r="AJ1054" i="3"/>
  <c r="AI1054" i="3"/>
  <c r="AO1053" i="3"/>
  <c r="AN1053" i="3"/>
  <c r="AM1053" i="3"/>
  <c r="AL1053" i="3"/>
  <c r="AK1053" i="3"/>
  <c r="AJ1053" i="3"/>
  <c r="AI1053" i="3"/>
  <c r="AO1052" i="3"/>
  <c r="AN1052" i="3"/>
  <c r="AM1052" i="3"/>
  <c r="AL1052" i="3"/>
  <c r="AK1052" i="3"/>
  <c r="AJ1052" i="3"/>
  <c r="AI1052" i="3"/>
  <c r="AO1051" i="3"/>
  <c r="AN1051" i="3"/>
  <c r="AM1051" i="3"/>
  <c r="AL1051" i="3"/>
  <c r="AK1051" i="3"/>
  <c r="AJ1051" i="3"/>
  <c r="AI1051" i="3"/>
  <c r="AO1050" i="3"/>
  <c r="AN1050" i="3"/>
  <c r="AM1050" i="3"/>
  <c r="AL1050" i="3"/>
  <c r="AK1050" i="3"/>
  <c r="AJ1050" i="3"/>
  <c r="AI1050" i="3"/>
  <c r="AO1049" i="3"/>
  <c r="AN1049" i="3"/>
  <c r="AM1049" i="3"/>
  <c r="AL1049" i="3"/>
  <c r="AK1049" i="3"/>
  <c r="AJ1049" i="3"/>
  <c r="AI1049" i="3"/>
  <c r="AO1048" i="3"/>
  <c r="AN1048" i="3"/>
  <c r="AM1048" i="3"/>
  <c r="AL1048" i="3"/>
  <c r="AK1048" i="3"/>
  <c r="AJ1048" i="3"/>
  <c r="AI1048" i="3"/>
  <c r="AO1047" i="3"/>
  <c r="AN1047" i="3"/>
  <c r="AM1047" i="3"/>
  <c r="AL1047" i="3"/>
  <c r="AK1047" i="3"/>
  <c r="AJ1047" i="3"/>
  <c r="AI1047" i="3"/>
  <c r="AO1046" i="3"/>
  <c r="AN1046" i="3"/>
  <c r="AM1046" i="3"/>
  <c r="AL1046" i="3"/>
  <c r="AK1046" i="3"/>
  <c r="AJ1046" i="3"/>
  <c r="AI1046" i="3"/>
  <c r="AO1045" i="3"/>
  <c r="AN1045" i="3"/>
  <c r="AM1045" i="3"/>
  <c r="AL1045" i="3"/>
  <c r="AK1045" i="3"/>
  <c r="AJ1045" i="3"/>
  <c r="AI1045" i="3"/>
  <c r="AO1044" i="3"/>
  <c r="AN1044" i="3"/>
  <c r="AM1044" i="3"/>
  <c r="AL1044" i="3"/>
  <c r="AK1044" i="3"/>
  <c r="AJ1044" i="3"/>
  <c r="AI1044" i="3"/>
  <c r="AO1043" i="3"/>
  <c r="AN1043" i="3"/>
  <c r="AM1043" i="3"/>
  <c r="AL1043" i="3"/>
  <c r="AK1043" i="3"/>
  <c r="AJ1043" i="3"/>
  <c r="AI1043" i="3"/>
  <c r="AO1042" i="3"/>
  <c r="AN1042" i="3"/>
  <c r="AM1042" i="3"/>
  <c r="AL1042" i="3"/>
  <c r="AK1042" i="3"/>
  <c r="AJ1042" i="3"/>
  <c r="AI1042" i="3"/>
  <c r="AO1041" i="3"/>
  <c r="AN1041" i="3"/>
  <c r="AM1041" i="3"/>
  <c r="AL1041" i="3"/>
  <c r="AK1041" i="3"/>
  <c r="AJ1041" i="3"/>
  <c r="AI1041" i="3"/>
  <c r="AO1040" i="3"/>
  <c r="AN1040" i="3"/>
  <c r="AM1040" i="3"/>
  <c r="AL1040" i="3"/>
  <c r="AK1040" i="3"/>
  <c r="AJ1040" i="3"/>
  <c r="AI1040" i="3"/>
  <c r="AO1039" i="3"/>
  <c r="AN1039" i="3"/>
  <c r="AM1039" i="3"/>
  <c r="AL1039" i="3"/>
  <c r="AK1039" i="3"/>
  <c r="AJ1039" i="3"/>
  <c r="AI1039" i="3"/>
  <c r="AO1038" i="3"/>
  <c r="AN1038" i="3"/>
  <c r="AM1038" i="3"/>
  <c r="AL1038" i="3"/>
  <c r="AK1038" i="3"/>
  <c r="AJ1038" i="3"/>
  <c r="AI1038" i="3"/>
  <c r="AO1037" i="3"/>
  <c r="AN1037" i="3"/>
  <c r="AM1037" i="3"/>
  <c r="AL1037" i="3"/>
  <c r="AK1037" i="3"/>
  <c r="AJ1037" i="3"/>
  <c r="AI1037" i="3"/>
  <c r="AO1036" i="3"/>
  <c r="AN1036" i="3"/>
  <c r="AM1036" i="3"/>
  <c r="AL1036" i="3"/>
  <c r="AK1036" i="3"/>
  <c r="AJ1036" i="3"/>
  <c r="AI1036" i="3"/>
  <c r="AO1035" i="3"/>
  <c r="AN1035" i="3"/>
  <c r="AM1035" i="3"/>
  <c r="AL1035" i="3"/>
  <c r="AK1035" i="3"/>
  <c r="AJ1035" i="3"/>
  <c r="AI1035" i="3"/>
  <c r="AO1034" i="3"/>
  <c r="AN1034" i="3"/>
  <c r="AM1034" i="3"/>
  <c r="AL1034" i="3"/>
  <c r="AK1034" i="3"/>
  <c r="AJ1034" i="3"/>
  <c r="AI1034" i="3"/>
  <c r="AO1033" i="3"/>
  <c r="AN1033" i="3"/>
  <c r="AM1033" i="3"/>
  <c r="AL1033" i="3"/>
  <c r="AK1033" i="3"/>
  <c r="AJ1033" i="3"/>
  <c r="AI1033" i="3"/>
  <c r="AO1032" i="3"/>
  <c r="AN1032" i="3"/>
  <c r="AM1032" i="3"/>
  <c r="AL1032" i="3"/>
  <c r="AK1032" i="3"/>
  <c r="AJ1032" i="3"/>
  <c r="AI1032" i="3"/>
  <c r="AO1031" i="3"/>
  <c r="AN1031" i="3"/>
  <c r="AM1031" i="3"/>
  <c r="AL1031" i="3"/>
  <c r="AK1031" i="3"/>
  <c r="AJ1031" i="3"/>
  <c r="AI1031" i="3"/>
  <c r="AO1030" i="3"/>
  <c r="AN1030" i="3"/>
  <c r="AM1030" i="3"/>
  <c r="AL1030" i="3"/>
  <c r="AK1030" i="3"/>
  <c r="AJ1030" i="3"/>
  <c r="AI1030" i="3"/>
  <c r="AO1029" i="3"/>
  <c r="AN1029" i="3"/>
  <c r="AM1029" i="3"/>
  <c r="AL1029" i="3"/>
  <c r="AK1029" i="3"/>
  <c r="AJ1029" i="3"/>
  <c r="AI1029" i="3"/>
  <c r="AO1028" i="3"/>
  <c r="AN1028" i="3"/>
  <c r="AM1028" i="3"/>
  <c r="AL1028" i="3"/>
  <c r="AK1028" i="3"/>
  <c r="AJ1028" i="3"/>
  <c r="AI1028" i="3"/>
  <c r="AO1027" i="3"/>
  <c r="AN1027" i="3"/>
  <c r="AM1027" i="3"/>
  <c r="AL1027" i="3"/>
  <c r="AK1027" i="3"/>
  <c r="AJ1027" i="3"/>
  <c r="AI1027" i="3"/>
  <c r="AO1026" i="3"/>
  <c r="AN1026" i="3"/>
  <c r="AM1026" i="3"/>
  <c r="AL1026" i="3"/>
  <c r="AK1026" i="3"/>
  <c r="AJ1026" i="3"/>
  <c r="AI1026" i="3"/>
  <c r="AO1025" i="3"/>
  <c r="AN1025" i="3"/>
  <c r="AM1025" i="3"/>
  <c r="AL1025" i="3"/>
  <c r="AK1025" i="3"/>
  <c r="AJ1025" i="3"/>
  <c r="AI1025" i="3"/>
  <c r="AO1024" i="3"/>
  <c r="AN1024" i="3"/>
  <c r="AM1024" i="3"/>
  <c r="AL1024" i="3"/>
  <c r="AK1024" i="3"/>
  <c r="AJ1024" i="3"/>
  <c r="AI1024" i="3"/>
  <c r="AO1023" i="3"/>
  <c r="AN1023" i="3"/>
  <c r="AM1023" i="3"/>
  <c r="AL1023" i="3"/>
  <c r="AK1023" i="3"/>
  <c r="AJ1023" i="3"/>
  <c r="AI1023" i="3"/>
  <c r="AO1022" i="3"/>
  <c r="AN1022" i="3"/>
  <c r="AM1022" i="3"/>
  <c r="AL1022" i="3"/>
  <c r="AK1022" i="3"/>
  <c r="AJ1022" i="3"/>
  <c r="AI1022" i="3"/>
  <c r="AO1021" i="3"/>
  <c r="AN1021" i="3"/>
  <c r="AM1021" i="3"/>
  <c r="AL1021" i="3"/>
  <c r="AK1021" i="3"/>
  <c r="AJ1021" i="3"/>
  <c r="AI1021" i="3"/>
  <c r="AO1020" i="3"/>
  <c r="AN1020" i="3"/>
  <c r="AM1020" i="3"/>
  <c r="AL1020" i="3"/>
  <c r="AK1020" i="3"/>
  <c r="AJ1020" i="3"/>
  <c r="AI1020" i="3"/>
  <c r="AO1019" i="3"/>
  <c r="AN1019" i="3"/>
  <c r="AM1019" i="3"/>
  <c r="AL1019" i="3"/>
  <c r="AK1019" i="3"/>
  <c r="AJ1019" i="3"/>
  <c r="AI1019" i="3"/>
  <c r="AO1018" i="3"/>
  <c r="AN1018" i="3"/>
  <c r="AM1018" i="3"/>
  <c r="AL1018" i="3"/>
  <c r="AK1018" i="3"/>
  <c r="AJ1018" i="3"/>
  <c r="AI1018" i="3"/>
  <c r="AO1017" i="3"/>
  <c r="AN1017" i="3"/>
  <c r="AM1017" i="3"/>
  <c r="AL1017" i="3"/>
  <c r="AK1017" i="3"/>
  <c r="AJ1017" i="3"/>
  <c r="AI1017" i="3"/>
  <c r="AO1016" i="3"/>
  <c r="AN1016" i="3"/>
  <c r="AM1016" i="3"/>
  <c r="AL1016" i="3"/>
  <c r="AK1016" i="3"/>
  <c r="AJ1016" i="3"/>
  <c r="AI1016" i="3"/>
  <c r="AO1015" i="3"/>
  <c r="AN1015" i="3"/>
  <c r="AM1015" i="3"/>
  <c r="AL1015" i="3"/>
  <c r="AK1015" i="3"/>
  <c r="AJ1015" i="3"/>
  <c r="AI1015" i="3"/>
  <c r="AO1014" i="3"/>
  <c r="AN1014" i="3"/>
  <c r="AM1014" i="3"/>
  <c r="AL1014" i="3"/>
  <c r="AK1014" i="3"/>
  <c r="AJ1014" i="3"/>
  <c r="AI1014" i="3"/>
  <c r="AO1013" i="3"/>
  <c r="AN1013" i="3"/>
  <c r="AM1013" i="3"/>
  <c r="AL1013" i="3"/>
  <c r="AK1013" i="3"/>
  <c r="AJ1013" i="3"/>
  <c r="AI1013" i="3"/>
  <c r="AO1012" i="3"/>
  <c r="AN1012" i="3"/>
  <c r="AM1012" i="3"/>
  <c r="AL1012" i="3"/>
  <c r="AK1012" i="3"/>
  <c r="AJ1012" i="3"/>
  <c r="AI1012" i="3"/>
  <c r="AO1011" i="3"/>
  <c r="AN1011" i="3"/>
  <c r="AM1011" i="3"/>
  <c r="AL1011" i="3"/>
  <c r="AK1011" i="3"/>
  <c r="AJ1011" i="3"/>
  <c r="AI1011" i="3"/>
  <c r="AO1010" i="3"/>
  <c r="AN1010" i="3"/>
  <c r="AM1010" i="3"/>
  <c r="AL1010" i="3"/>
  <c r="AK1010" i="3"/>
  <c r="AJ1010" i="3"/>
  <c r="AI1010" i="3"/>
  <c r="AO1009" i="3"/>
  <c r="AN1009" i="3"/>
  <c r="AM1009" i="3"/>
  <c r="AL1009" i="3"/>
  <c r="AK1009" i="3"/>
  <c r="AJ1009" i="3"/>
  <c r="AI1009" i="3"/>
  <c r="AO1008" i="3"/>
  <c r="AN1008" i="3"/>
  <c r="AM1008" i="3"/>
  <c r="AL1008" i="3"/>
  <c r="AK1008" i="3"/>
  <c r="AJ1008" i="3"/>
  <c r="AI1008" i="3"/>
  <c r="AO1007" i="3"/>
  <c r="AN1007" i="3"/>
  <c r="AM1007" i="3"/>
  <c r="AL1007" i="3"/>
  <c r="AK1007" i="3"/>
  <c r="AJ1007" i="3"/>
  <c r="AI1007" i="3"/>
  <c r="AO1006" i="3"/>
  <c r="AN1006" i="3"/>
  <c r="AM1006" i="3"/>
  <c r="AL1006" i="3"/>
  <c r="AK1006" i="3"/>
  <c r="AJ1006" i="3"/>
  <c r="AI1006" i="3"/>
  <c r="AO1005" i="3"/>
  <c r="AN1005" i="3"/>
  <c r="AM1005" i="3"/>
  <c r="AL1005" i="3"/>
  <c r="AK1005" i="3"/>
  <c r="AJ1005" i="3"/>
  <c r="AI1005" i="3"/>
  <c r="AO1004" i="3"/>
  <c r="AN1004" i="3"/>
  <c r="AM1004" i="3"/>
  <c r="AL1004" i="3"/>
  <c r="AK1004" i="3"/>
  <c r="AJ1004" i="3"/>
  <c r="AI1004" i="3"/>
  <c r="AO1003" i="3"/>
  <c r="AN1003" i="3"/>
  <c r="AM1003" i="3"/>
  <c r="AL1003" i="3"/>
  <c r="AK1003" i="3"/>
  <c r="AJ1003" i="3"/>
  <c r="AI1003" i="3"/>
  <c r="AO1002" i="3"/>
  <c r="AN1002" i="3"/>
  <c r="AM1002" i="3"/>
  <c r="AL1002" i="3"/>
  <c r="AK1002" i="3"/>
  <c r="AJ1002" i="3"/>
  <c r="AI1002" i="3"/>
  <c r="AO1001" i="3"/>
  <c r="AN1001" i="3"/>
  <c r="AM1001" i="3"/>
  <c r="AL1001" i="3"/>
  <c r="AK1001" i="3"/>
  <c r="AJ1001" i="3"/>
  <c r="AI1001" i="3"/>
  <c r="AO1000" i="3"/>
  <c r="AN1000" i="3"/>
  <c r="AM1000" i="3"/>
  <c r="AL1000" i="3"/>
  <c r="AK1000" i="3"/>
  <c r="AJ1000" i="3"/>
  <c r="AI1000" i="3"/>
  <c r="AO999" i="3"/>
  <c r="AN999" i="3"/>
  <c r="AM999" i="3"/>
  <c r="AL999" i="3"/>
  <c r="AK999" i="3"/>
  <c r="AJ999" i="3"/>
  <c r="AI999" i="3"/>
  <c r="AO998" i="3"/>
  <c r="AN998" i="3"/>
  <c r="AM998" i="3"/>
  <c r="AL998" i="3"/>
  <c r="AK998" i="3"/>
  <c r="AJ998" i="3"/>
  <c r="AI998" i="3"/>
  <c r="AO997" i="3"/>
  <c r="AN997" i="3"/>
  <c r="AM997" i="3"/>
  <c r="AL997" i="3"/>
  <c r="AK997" i="3"/>
  <c r="AJ997" i="3"/>
  <c r="AI997" i="3"/>
  <c r="AO996" i="3"/>
  <c r="AN996" i="3"/>
  <c r="AM996" i="3"/>
  <c r="AL996" i="3"/>
  <c r="AK996" i="3"/>
  <c r="AJ996" i="3"/>
  <c r="AI996" i="3"/>
  <c r="AO995" i="3"/>
  <c r="AN995" i="3"/>
  <c r="AM995" i="3"/>
  <c r="AL995" i="3"/>
  <c r="AK995" i="3"/>
  <c r="AJ995" i="3"/>
  <c r="AI995" i="3"/>
  <c r="AO994" i="3"/>
  <c r="AN994" i="3"/>
  <c r="AM994" i="3"/>
  <c r="AL994" i="3"/>
  <c r="AK994" i="3"/>
  <c r="AJ994" i="3"/>
  <c r="AI994" i="3"/>
  <c r="AO993" i="3"/>
  <c r="AN993" i="3"/>
  <c r="AM993" i="3"/>
  <c r="AL993" i="3"/>
  <c r="AK993" i="3"/>
  <c r="AJ993" i="3"/>
  <c r="AI993" i="3"/>
  <c r="AO992" i="3"/>
  <c r="AN992" i="3"/>
  <c r="AM992" i="3"/>
  <c r="AL992" i="3"/>
  <c r="AK992" i="3"/>
  <c r="AJ992" i="3"/>
  <c r="AI992" i="3"/>
  <c r="AO991" i="3"/>
  <c r="AN991" i="3"/>
  <c r="AM991" i="3"/>
  <c r="AL991" i="3"/>
  <c r="AK991" i="3"/>
  <c r="AJ991" i="3"/>
  <c r="AI991" i="3"/>
  <c r="AO990" i="3"/>
  <c r="AN990" i="3"/>
  <c r="AM990" i="3"/>
  <c r="AL990" i="3"/>
  <c r="AK990" i="3"/>
  <c r="AJ990" i="3"/>
  <c r="AI990" i="3"/>
  <c r="AO989" i="3"/>
  <c r="AN989" i="3"/>
  <c r="AM989" i="3"/>
  <c r="AL989" i="3"/>
  <c r="AK989" i="3"/>
  <c r="AJ989" i="3"/>
  <c r="AI989" i="3"/>
  <c r="AO988" i="3"/>
  <c r="AN988" i="3"/>
  <c r="AM988" i="3"/>
  <c r="AL988" i="3"/>
  <c r="AK988" i="3"/>
  <c r="AJ988" i="3"/>
  <c r="AI988" i="3"/>
  <c r="AO987" i="3"/>
  <c r="AN987" i="3"/>
  <c r="AM987" i="3"/>
  <c r="AL987" i="3"/>
  <c r="AK987" i="3"/>
  <c r="AJ987" i="3"/>
  <c r="AI987" i="3"/>
  <c r="AO986" i="3"/>
  <c r="AN986" i="3"/>
  <c r="AM986" i="3"/>
  <c r="AL986" i="3"/>
  <c r="AK986" i="3"/>
  <c r="AJ986" i="3"/>
  <c r="AI986" i="3"/>
  <c r="AO985" i="3"/>
  <c r="AN985" i="3"/>
  <c r="AM985" i="3"/>
  <c r="AL985" i="3"/>
  <c r="AK985" i="3"/>
  <c r="AJ985" i="3"/>
  <c r="AI985" i="3"/>
  <c r="AO984" i="3"/>
  <c r="AN984" i="3"/>
  <c r="AM984" i="3"/>
  <c r="AL984" i="3"/>
  <c r="AK984" i="3"/>
  <c r="AJ984" i="3"/>
  <c r="AI984" i="3"/>
  <c r="AO983" i="3"/>
  <c r="AN983" i="3"/>
  <c r="AM983" i="3"/>
  <c r="AL983" i="3"/>
  <c r="AK983" i="3"/>
  <c r="AJ983" i="3"/>
  <c r="AI983" i="3"/>
  <c r="AO982" i="3"/>
  <c r="AN982" i="3"/>
  <c r="AM982" i="3"/>
  <c r="AL982" i="3"/>
  <c r="AK982" i="3"/>
  <c r="AJ982" i="3"/>
  <c r="AI982" i="3"/>
  <c r="AO981" i="3"/>
  <c r="AN981" i="3"/>
  <c r="AM981" i="3"/>
  <c r="AL981" i="3"/>
  <c r="AK981" i="3"/>
  <c r="AJ981" i="3"/>
  <c r="AI981" i="3"/>
  <c r="AO980" i="3"/>
  <c r="AN980" i="3"/>
  <c r="AM980" i="3"/>
  <c r="AL980" i="3"/>
  <c r="AK980" i="3"/>
  <c r="AJ980" i="3"/>
  <c r="AI980" i="3"/>
  <c r="AO979" i="3"/>
  <c r="AN979" i="3"/>
  <c r="AM979" i="3"/>
  <c r="AL979" i="3"/>
  <c r="AK979" i="3"/>
  <c r="AJ979" i="3"/>
  <c r="AI979" i="3"/>
  <c r="AO978" i="3"/>
  <c r="AN978" i="3"/>
  <c r="AM978" i="3"/>
  <c r="AL978" i="3"/>
  <c r="AK978" i="3"/>
  <c r="AJ978" i="3"/>
  <c r="AI978" i="3"/>
  <c r="AO977" i="3"/>
  <c r="AN977" i="3"/>
  <c r="AM977" i="3"/>
  <c r="AL977" i="3"/>
  <c r="AK977" i="3"/>
  <c r="AJ977" i="3"/>
  <c r="AI977" i="3"/>
  <c r="AO976" i="3"/>
  <c r="AN976" i="3"/>
  <c r="AM976" i="3"/>
  <c r="AL976" i="3"/>
  <c r="AK976" i="3"/>
  <c r="AJ976" i="3"/>
  <c r="AI976" i="3"/>
  <c r="AO975" i="3"/>
  <c r="AN975" i="3"/>
  <c r="AM975" i="3"/>
  <c r="AL975" i="3"/>
  <c r="AK975" i="3"/>
  <c r="AJ975" i="3"/>
  <c r="AI975" i="3"/>
  <c r="AO974" i="3"/>
  <c r="AN974" i="3"/>
  <c r="AM974" i="3"/>
  <c r="AL974" i="3"/>
  <c r="AK974" i="3"/>
  <c r="AJ974" i="3"/>
  <c r="AI974" i="3"/>
  <c r="AO973" i="3"/>
  <c r="AN973" i="3"/>
  <c r="AM973" i="3"/>
  <c r="AL973" i="3"/>
  <c r="AK973" i="3"/>
  <c r="AJ973" i="3"/>
  <c r="AI973" i="3"/>
  <c r="AO972" i="3"/>
  <c r="AN972" i="3"/>
  <c r="AM972" i="3"/>
  <c r="AL972" i="3"/>
  <c r="AK972" i="3"/>
  <c r="AJ972" i="3"/>
  <c r="AI972" i="3"/>
  <c r="AO971" i="3"/>
  <c r="AN971" i="3"/>
  <c r="AM971" i="3"/>
  <c r="AL971" i="3"/>
  <c r="AK971" i="3"/>
  <c r="AJ971" i="3"/>
  <c r="AI971" i="3"/>
  <c r="AO970" i="3"/>
  <c r="AN970" i="3"/>
  <c r="AM970" i="3"/>
  <c r="AL970" i="3"/>
  <c r="AK970" i="3"/>
  <c r="AJ970" i="3"/>
  <c r="AI970" i="3"/>
  <c r="AO969" i="3"/>
  <c r="AN969" i="3"/>
  <c r="AM969" i="3"/>
  <c r="AL969" i="3"/>
  <c r="AK969" i="3"/>
  <c r="AJ969" i="3"/>
  <c r="AI969" i="3"/>
  <c r="AO968" i="3"/>
  <c r="AN968" i="3"/>
  <c r="AM968" i="3"/>
  <c r="AL968" i="3"/>
  <c r="AK968" i="3"/>
  <c r="AJ968" i="3"/>
  <c r="AI968" i="3"/>
  <c r="AO967" i="3"/>
  <c r="AN967" i="3"/>
  <c r="AM967" i="3"/>
  <c r="AL967" i="3"/>
  <c r="AK967" i="3"/>
  <c r="AJ967" i="3"/>
  <c r="AI967" i="3"/>
  <c r="AO966" i="3"/>
  <c r="AN966" i="3"/>
  <c r="AM966" i="3"/>
  <c r="AL966" i="3"/>
  <c r="AK966" i="3"/>
  <c r="AJ966" i="3"/>
  <c r="AI966" i="3"/>
  <c r="AO965" i="3"/>
  <c r="AN965" i="3"/>
  <c r="AM965" i="3"/>
  <c r="AL965" i="3"/>
  <c r="AK965" i="3"/>
  <c r="AJ965" i="3"/>
  <c r="AI965" i="3"/>
  <c r="AO964" i="3"/>
  <c r="AN964" i="3"/>
  <c r="AM964" i="3"/>
  <c r="AL964" i="3"/>
  <c r="AK964" i="3"/>
  <c r="AJ964" i="3"/>
  <c r="AI964" i="3"/>
  <c r="AO963" i="3"/>
  <c r="AN963" i="3"/>
  <c r="AM963" i="3"/>
  <c r="AL963" i="3"/>
  <c r="AK963" i="3"/>
  <c r="AJ963" i="3"/>
  <c r="AI963" i="3"/>
  <c r="AO962" i="3"/>
  <c r="AN962" i="3"/>
  <c r="AM962" i="3"/>
  <c r="AL962" i="3"/>
  <c r="AK962" i="3"/>
  <c r="AJ962" i="3"/>
  <c r="AI962" i="3"/>
  <c r="AO961" i="3"/>
  <c r="AN961" i="3"/>
  <c r="AM961" i="3"/>
  <c r="AL961" i="3"/>
  <c r="AK961" i="3"/>
  <c r="AJ961" i="3"/>
  <c r="AI961" i="3"/>
  <c r="AO960" i="3"/>
  <c r="AN960" i="3"/>
  <c r="AM960" i="3"/>
  <c r="AL960" i="3"/>
  <c r="AK960" i="3"/>
  <c r="AJ960" i="3"/>
  <c r="AI960" i="3"/>
  <c r="AO959" i="3"/>
  <c r="AN959" i="3"/>
  <c r="AM959" i="3"/>
  <c r="AL959" i="3"/>
  <c r="AK959" i="3"/>
  <c r="AJ959" i="3"/>
  <c r="AI959" i="3"/>
  <c r="AO958" i="3"/>
  <c r="AN958" i="3"/>
  <c r="AM958" i="3"/>
  <c r="AL958" i="3"/>
  <c r="AK958" i="3"/>
  <c r="AJ958" i="3"/>
  <c r="AI958" i="3"/>
  <c r="AO957" i="3"/>
  <c r="AN957" i="3"/>
  <c r="AM957" i="3"/>
  <c r="AL957" i="3"/>
  <c r="AK957" i="3"/>
  <c r="AJ957" i="3"/>
  <c r="AI957" i="3"/>
  <c r="AO956" i="3"/>
  <c r="AN956" i="3"/>
  <c r="AM956" i="3"/>
  <c r="AL956" i="3"/>
  <c r="AK956" i="3"/>
  <c r="AJ956" i="3"/>
  <c r="AI956" i="3"/>
  <c r="AO955" i="3"/>
  <c r="AN955" i="3"/>
  <c r="AM955" i="3"/>
  <c r="AL955" i="3"/>
  <c r="AK955" i="3"/>
  <c r="AJ955" i="3"/>
  <c r="AI955" i="3"/>
  <c r="AO954" i="3"/>
  <c r="AN954" i="3"/>
  <c r="AM954" i="3"/>
  <c r="AL954" i="3"/>
  <c r="AK954" i="3"/>
  <c r="AJ954" i="3"/>
  <c r="AI954" i="3"/>
  <c r="AO953" i="3"/>
  <c r="AN953" i="3"/>
  <c r="AM953" i="3"/>
  <c r="AL953" i="3"/>
  <c r="AK953" i="3"/>
  <c r="AJ953" i="3"/>
  <c r="AI953" i="3"/>
  <c r="AO952" i="3"/>
  <c r="AN952" i="3"/>
  <c r="AM952" i="3"/>
  <c r="AL952" i="3"/>
  <c r="AK952" i="3"/>
  <c r="AJ952" i="3"/>
  <c r="AI952" i="3"/>
  <c r="AO951" i="3"/>
  <c r="AN951" i="3"/>
  <c r="AM951" i="3"/>
  <c r="AL951" i="3"/>
  <c r="AK951" i="3"/>
  <c r="AJ951" i="3"/>
  <c r="AI951" i="3"/>
  <c r="AO950" i="3"/>
  <c r="AN950" i="3"/>
  <c r="AM950" i="3"/>
  <c r="AL950" i="3"/>
  <c r="AK950" i="3"/>
  <c r="AJ950" i="3"/>
  <c r="AI950" i="3"/>
  <c r="AO949" i="3"/>
  <c r="AN949" i="3"/>
  <c r="AM949" i="3"/>
  <c r="AL949" i="3"/>
  <c r="AK949" i="3"/>
  <c r="AJ949" i="3"/>
  <c r="AI949" i="3"/>
  <c r="AO948" i="3"/>
  <c r="AN948" i="3"/>
  <c r="AM948" i="3"/>
  <c r="AL948" i="3"/>
  <c r="AK948" i="3"/>
  <c r="AJ948" i="3"/>
  <c r="AI948" i="3"/>
  <c r="AO947" i="3"/>
  <c r="AN947" i="3"/>
  <c r="AM947" i="3"/>
  <c r="AL947" i="3"/>
  <c r="AK947" i="3"/>
  <c r="AJ947" i="3"/>
  <c r="AI947" i="3"/>
  <c r="AO946" i="3"/>
  <c r="AN946" i="3"/>
  <c r="AM946" i="3"/>
  <c r="AL946" i="3"/>
  <c r="AK946" i="3"/>
  <c r="AJ946" i="3"/>
  <c r="AI946" i="3"/>
  <c r="AO945" i="3"/>
  <c r="AN945" i="3"/>
  <c r="AM945" i="3"/>
  <c r="AL945" i="3"/>
  <c r="AK945" i="3"/>
  <c r="AJ945" i="3"/>
  <c r="AI945" i="3"/>
  <c r="AO944" i="3"/>
  <c r="AN944" i="3"/>
  <c r="AM944" i="3"/>
  <c r="AL944" i="3"/>
  <c r="AK944" i="3"/>
  <c r="AJ944" i="3"/>
  <c r="AI944" i="3"/>
  <c r="AO943" i="3"/>
  <c r="AN943" i="3"/>
  <c r="AM943" i="3"/>
  <c r="AL943" i="3"/>
  <c r="AK943" i="3"/>
  <c r="AJ943" i="3"/>
  <c r="AI943" i="3"/>
  <c r="AO942" i="3"/>
  <c r="AN942" i="3"/>
  <c r="AM942" i="3"/>
  <c r="AL942" i="3"/>
  <c r="AK942" i="3"/>
  <c r="AJ942" i="3"/>
  <c r="AI942" i="3"/>
  <c r="AO941" i="3"/>
  <c r="AN941" i="3"/>
  <c r="AM941" i="3"/>
  <c r="AL941" i="3"/>
  <c r="AK941" i="3"/>
  <c r="AJ941" i="3"/>
  <c r="AI941" i="3"/>
  <c r="AO940" i="3"/>
  <c r="AN940" i="3"/>
  <c r="AM940" i="3"/>
  <c r="AL940" i="3"/>
  <c r="AK940" i="3"/>
  <c r="AJ940" i="3"/>
  <c r="AI940" i="3"/>
  <c r="AO939" i="3"/>
  <c r="AN939" i="3"/>
  <c r="AM939" i="3"/>
  <c r="AL939" i="3"/>
  <c r="AK939" i="3"/>
  <c r="AJ939" i="3"/>
  <c r="AI939" i="3"/>
  <c r="AO938" i="3"/>
  <c r="AN938" i="3"/>
  <c r="AM938" i="3"/>
  <c r="AL938" i="3"/>
  <c r="AK938" i="3"/>
  <c r="AJ938" i="3"/>
  <c r="AI938" i="3"/>
  <c r="AO937" i="3"/>
  <c r="AN937" i="3"/>
  <c r="AM937" i="3"/>
  <c r="AL937" i="3"/>
  <c r="AK937" i="3"/>
  <c r="AJ937" i="3"/>
  <c r="AI937" i="3"/>
  <c r="AO936" i="3"/>
  <c r="AN936" i="3"/>
  <c r="AM936" i="3"/>
  <c r="AL936" i="3"/>
  <c r="AK936" i="3"/>
  <c r="AJ936" i="3"/>
  <c r="AI936" i="3"/>
  <c r="AO935" i="3"/>
  <c r="AN935" i="3"/>
  <c r="AM935" i="3"/>
  <c r="AL935" i="3"/>
  <c r="AK935" i="3"/>
  <c r="AJ935" i="3"/>
  <c r="AI935" i="3"/>
  <c r="AO934" i="3"/>
  <c r="AN934" i="3"/>
  <c r="AM934" i="3"/>
  <c r="AL934" i="3"/>
  <c r="AK934" i="3"/>
  <c r="AJ934" i="3"/>
  <c r="AI934" i="3"/>
  <c r="AO933" i="3"/>
  <c r="AN933" i="3"/>
  <c r="AM933" i="3"/>
  <c r="AL933" i="3"/>
  <c r="AK933" i="3"/>
  <c r="AJ933" i="3"/>
  <c r="AI933" i="3"/>
  <c r="AO932" i="3"/>
  <c r="AN932" i="3"/>
  <c r="AM932" i="3"/>
  <c r="AL932" i="3"/>
  <c r="AK932" i="3"/>
  <c r="AJ932" i="3"/>
  <c r="AI932" i="3"/>
  <c r="AO931" i="3"/>
  <c r="AN931" i="3"/>
  <c r="AM931" i="3"/>
  <c r="AL931" i="3"/>
  <c r="AK931" i="3"/>
  <c r="AJ931" i="3"/>
  <c r="AI931" i="3"/>
  <c r="AO930" i="3"/>
  <c r="AN930" i="3"/>
  <c r="AM930" i="3"/>
  <c r="AL930" i="3"/>
  <c r="AK930" i="3"/>
  <c r="AJ930" i="3"/>
  <c r="AI930" i="3"/>
  <c r="AO929" i="3"/>
  <c r="AN929" i="3"/>
  <c r="AM929" i="3"/>
  <c r="AL929" i="3"/>
  <c r="AK929" i="3"/>
  <c r="AJ929" i="3"/>
  <c r="AI929" i="3"/>
  <c r="AO928" i="3"/>
  <c r="AN928" i="3"/>
  <c r="AM928" i="3"/>
  <c r="AL928" i="3"/>
  <c r="AK928" i="3"/>
  <c r="AJ928" i="3"/>
  <c r="AI928" i="3"/>
  <c r="AO927" i="3"/>
  <c r="AN927" i="3"/>
  <c r="AM927" i="3"/>
  <c r="AL927" i="3"/>
  <c r="AK927" i="3"/>
  <c r="AJ927" i="3"/>
  <c r="AI927" i="3"/>
  <c r="AO926" i="3"/>
  <c r="AN926" i="3"/>
  <c r="AM926" i="3"/>
  <c r="AL926" i="3"/>
  <c r="AK926" i="3"/>
  <c r="AJ926" i="3"/>
  <c r="AI926" i="3"/>
  <c r="AO925" i="3"/>
  <c r="AN925" i="3"/>
  <c r="AM925" i="3"/>
  <c r="AL925" i="3"/>
  <c r="AK925" i="3"/>
  <c r="AJ925" i="3"/>
  <c r="AI925" i="3"/>
  <c r="AO924" i="3"/>
  <c r="AN924" i="3"/>
  <c r="AM924" i="3"/>
  <c r="AL924" i="3"/>
  <c r="AK924" i="3"/>
  <c r="AJ924" i="3"/>
  <c r="AI924" i="3"/>
  <c r="AO923" i="3"/>
  <c r="AN923" i="3"/>
  <c r="AM923" i="3"/>
  <c r="AL923" i="3"/>
  <c r="AK923" i="3"/>
  <c r="AJ923" i="3"/>
  <c r="AI923" i="3"/>
  <c r="AO922" i="3"/>
  <c r="AN922" i="3"/>
  <c r="AM922" i="3"/>
  <c r="AL922" i="3"/>
  <c r="AK922" i="3"/>
  <c r="AJ922" i="3"/>
  <c r="AI922" i="3"/>
  <c r="AO921" i="3"/>
  <c r="AN921" i="3"/>
  <c r="AM921" i="3"/>
  <c r="AL921" i="3"/>
  <c r="AK921" i="3"/>
  <c r="AJ921" i="3"/>
  <c r="AI921" i="3"/>
  <c r="AO920" i="3"/>
  <c r="AN920" i="3"/>
  <c r="AM920" i="3"/>
  <c r="AL920" i="3"/>
  <c r="AK920" i="3"/>
  <c r="AJ920" i="3"/>
  <c r="AI920" i="3"/>
  <c r="AO919" i="3"/>
  <c r="AN919" i="3"/>
  <c r="AM919" i="3"/>
  <c r="AL919" i="3"/>
  <c r="AK919" i="3"/>
  <c r="AJ919" i="3"/>
  <c r="AI919" i="3"/>
  <c r="AO918" i="3"/>
  <c r="AN918" i="3"/>
  <c r="AM918" i="3"/>
  <c r="AL918" i="3"/>
  <c r="AK918" i="3"/>
  <c r="AJ918" i="3"/>
  <c r="AI918" i="3"/>
  <c r="AO917" i="3"/>
  <c r="AN917" i="3"/>
  <c r="AM917" i="3"/>
  <c r="AL917" i="3"/>
  <c r="AK917" i="3"/>
  <c r="AJ917" i="3"/>
  <c r="AI917" i="3"/>
  <c r="AO916" i="3"/>
  <c r="AN916" i="3"/>
  <c r="AM916" i="3"/>
  <c r="AL916" i="3"/>
  <c r="AK916" i="3"/>
  <c r="AJ916" i="3"/>
  <c r="AI916" i="3"/>
  <c r="AO915" i="3"/>
  <c r="AN915" i="3"/>
  <c r="AM915" i="3"/>
  <c r="AL915" i="3"/>
  <c r="AK915" i="3"/>
  <c r="AJ915" i="3"/>
  <c r="AI915" i="3"/>
  <c r="AO914" i="3"/>
  <c r="AN914" i="3"/>
  <c r="AM914" i="3"/>
  <c r="AL914" i="3"/>
  <c r="AK914" i="3"/>
  <c r="AJ914" i="3"/>
  <c r="AI914" i="3"/>
  <c r="AO913" i="3"/>
  <c r="AN913" i="3"/>
  <c r="AM913" i="3"/>
  <c r="AL913" i="3"/>
  <c r="AK913" i="3"/>
  <c r="AJ913" i="3"/>
  <c r="AI913" i="3"/>
  <c r="AO912" i="3"/>
  <c r="AN912" i="3"/>
  <c r="AM912" i="3"/>
  <c r="AL912" i="3"/>
  <c r="AK912" i="3"/>
  <c r="AJ912" i="3"/>
  <c r="AI912" i="3"/>
  <c r="AO911" i="3"/>
  <c r="AN911" i="3"/>
  <c r="AM911" i="3"/>
  <c r="AL911" i="3"/>
  <c r="AK911" i="3"/>
  <c r="AJ911" i="3"/>
  <c r="AI911" i="3"/>
  <c r="AO910" i="3"/>
  <c r="AN910" i="3"/>
  <c r="AM910" i="3"/>
  <c r="AL910" i="3"/>
  <c r="AK910" i="3"/>
  <c r="AJ910" i="3"/>
  <c r="AI910" i="3"/>
  <c r="AO909" i="3"/>
  <c r="AN909" i="3"/>
  <c r="AM909" i="3"/>
  <c r="AL909" i="3"/>
  <c r="AK909" i="3"/>
  <c r="AJ909" i="3"/>
  <c r="AI909" i="3"/>
  <c r="AO908" i="3"/>
  <c r="AN908" i="3"/>
  <c r="AM908" i="3"/>
  <c r="AL908" i="3"/>
  <c r="AK908" i="3"/>
  <c r="AJ908" i="3"/>
  <c r="AI908" i="3"/>
  <c r="AO907" i="3"/>
  <c r="AN907" i="3"/>
  <c r="AM907" i="3"/>
  <c r="AL907" i="3"/>
  <c r="AK907" i="3"/>
  <c r="AJ907" i="3"/>
  <c r="AI907" i="3"/>
  <c r="AO906" i="3"/>
  <c r="AN906" i="3"/>
  <c r="AM906" i="3"/>
  <c r="AL906" i="3"/>
  <c r="AK906" i="3"/>
  <c r="AJ906" i="3"/>
  <c r="AI906" i="3"/>
  <c r="AO905" i="3"/>
  <c r="AN905" i="3"/>
  <c r="AM905" i="3"/>
  <c r="AL905" i="3"/>
  <c r="AK905" i="3"/>
  <c r="AJ905" i="3"/>
  <c r="AI905" i="3"/>
  <c r="AO904" i="3"/>
  <c r="AN904" i="3"/>
  <c r="AM904" i="3"/>
  <c r="AL904" i="3"/>
  <c r="AK904" i="3"/>
  <c r="AJ904" i="3"/>
  <c r="AI904" i="3"/>
  <c r="AO903" i="3"/>
  <c r="AN903" i="3"/>
  <c r="AM903" i="3"/>
  <c r="AL903" i="3"/>
  <c r="AK903" i="3"/>
  <c r="AJ903" i="3"/>
  <c r="AI903" i="3"/>
  <c r="AO902" i="3"/>
  <c r="AN902" i="3"/>
  <c r="AM902" i="3"/>
  <c r="AL902" i="3"/>
  <c r="AK902" i="3"/>
  <c r="AJ902" i="3"/>
  <c r="AI902" i="3"/>
  <c r="AO901" i="3"/>
  <c r="AN901" i="3"/>
  <c r="AM901" i="3"/>
  <c r="AL901" i="3"/>
  <c r="AK901" i="3"/>
  <c r="AJ901" i="3"/>
  <c r="AI901" i="3"/>
  <c r="AO900" i="3"/>
  <c r="AN900" i="3"/>
  <c r="AM900" i="3"/>
  <c r="AL900" i="3"/>
  <c r="AK900" i="3"/>
  <c r="AJ900" i="3"/>
  <c r="AI900" i="3"/>
  <c r="AO899" i="3"/>
  <c r="AN899" i="3"/>
  <c r="AM899" i="3"/>
  <c r="AL899" i="3"/>
  <c r="AK899" i="3"/>
  <c r="AJ899" i="3"/>
  <c r="AI899" i="3"/>
  <c r="AO898" i="3"/>
  <c r="AN898" i="3"/>
  <c r="AM898" i="3"/>
  <c r="AL898" i="3"/>
  <c r="AK898" i="3"/>
  <c r="AJ898" i="3"/>
  <c r="AI898" i="3"/>
  <c r="AO897" i="3"/>
  <c r="AN897" i="3"/>
  <c r="AM897" i="3"/>
  <c r="AL897" i="3"/>
  <c r="AK897" i="3"/>
  <c r="AJ897" i="3"/>
  <c r="AI897" i="3"/>
  <c r="AO896" i="3"/>
  <c r="AN896" i="3"/>
  <c r="AM896" i="3"/>
  <c r="AL896" i="3"/>
  <c r="AK896" i="3"/>
  <c r="AJ896" i="3"/>
  <c r="AI896" i="3"/>
  <c r="AO895" i="3"/>
  <c r="AN895" i="3"/>
  <c r="AM895" i="3"/>
  <c r="AL895" i="3"/>
  <c r="AK895" i="3"/>
  <c r="AJ895" i="3"/>
  <c r="AI895" i="3"/>
  <c r="AO894" i="3"/>
  <c r="AN894" i="3"/>
  <c r="AM894" i="3"/>
  <c r="AL894" i="3"/>
  <c r="AK894" i="3"/>
  <c r="AJ894" i="3"/>
  <c r="AI894" i="3"/>
  <c r="AO893" i="3"/>
  <c r="AN893" i="3"/>
  <c r="AM893" i="3"/>
  <c r="AL893" i="3"/>
  <c r="AK893" i="3"/>
  <c r="AJ893" i="3"/>
  <c r="AI893" i="3"/>
  <c r="AO892" i="3"/>
  <c r="AN892" i="3"/>
  <c r="AM892" i="3"/>
  <c r="AL892" i="3"/>
  <c r="AK892" i="3"/>
  <c r="AJ892" i="3"/>
  <c r="AI892" i="3"/>
  <c r="AO891" i="3"/>
  <c r="AN891" i="3"/>
  <c r="AM891" i="3"/>
  <c r="AL891" i="3"/>
  <c r="AK891" i="3"/>
  <c r="AJ891" i="3"/>
  <c r="AI891" i="3"/>
  <c r="AO890" i="3"/>
  <c r="AN890" i="3"/>
  <c r="AM890" i="3"/>
  <c r="AL890" i="3"/>
  <c r="AK890" i="3"/>
  <c r="AJ890" i="3"/>
  <c r="AI890" i="3"/>
  <c r="AO889" i="3"/>
  <c r="AN889" i="3"/>
  <c r="AM889" i="3"/>
  <c r="AL889" i="3"/>
  <c r="AK889" i="3"/>
  <c r="AJ889" i="3"/>
  <c r="AI889" i="3"/>
  <c r="AO888" i="3"/>
  <c r="AN888" i="3"/>
  <c r="AM888" i="3"/>
  <c r="AL888" i="3"/>
  <c r="AK888" i="3"/>
  <c r="AJ888" i="3"/>
  <c r="AI888" i="3"/>
  <c r="AO887" i="3"/>
  <c r="AN887" i="3"/>
  <c r="AM887" i="3"/>
  <c r="AL887" i="3"/>
  <c r="AK887" i="3"/>
  <c r="AJ887" i="3"/>
  <c r="AI887" i="3"/>
  <c r="AO886" i="3"/>
  <c r="AN886" i="3"/>
  <c r="AM886" i="3"/>
  <c r="AL886" i="3"/>
  <c r="AK886" i="3"/>
  <c r="AJ886" i="3"/>
  <c r="AI886" i="3"/>
  <c r="AO885" i="3"/>
  <c r="AN885" i="3"/>
  <c r="AM885" i="3"/>
  <c r="AL885" i="3"/>
  <c r="AK885" i="3"/>
  <c r="AJ885" i="3"/>
  <c r="AI885" i="3"/>
  <c r="AO884" i="3"/>
  <c r="AN884" i="3"/>
  <c r="AM884" i="3"/>
  <c r="AL884" i="3"/>
  <c r="AK884" i="3"/>
  <c r="AJ884" i="3"/>
  <c r="AI884" i="3"/>
  <c r="AO883" i="3"/>
  <c r="AN883" i="3"/>
  <c r="AM883" i="3"/>
  <c r="AL883" i="3"/>
  <c r="AK883" i="3"/>
  <c r="AJ883" i="3"/>
  <c r="AI883" i="3"/>
  <c r="AO882" i="3"/>
  <c r="AN882" i="3"/>
  <c r="AM882" i="3"/>
  <c r="AL882" i="3"/>
  <c r="AK882" i="3"/>
  <c r="AJ882" i="3"/>
  <c r="AI882" i="3"/>
  <c r="AO881" i="3"/>
  <c r="AN881" i="3"/>
  <c r="AM881" i="3"/>
  <c r="AL881" i="3"/>
  <c r="AK881" i="3"/>
  <c r="AJ881" i="3"/>
  <c r="AI881" i="3"/>
  <c r="AO880" i="3"/>
  <c r="AN880" i="3"/>
  <c r="AM880" i="3"/>
  <c r="AL880" i="3"/>
  <c r="AK880" i="3"/>
  <c r="AJ880" i="3"/>
  <c r="AI880" i="3"/>
  <c r="AO879" i="3"/>
  <c r="AN879" i="3"/>
  <c r="AM879" i="3"/>
  <c r="AL879" i="3"/>
  <c r="AK879" i="3"/>
  <c r="AJ879" i="3"/>
  <c r="AI879" i="3"/>
  <c r="AO878" i="3"/>
  <c r="AN878" i="3"/>
  <c r="AM878" i="3"/>
  <c r="AL878" i="3"/>
  <c r="AK878" i="3"/>
  <c r="AJ878" i="3"/>
  <c r="AI878" i="3"/>
  <c r="AO877" i="3"/>
  <c r="AN877" i="3"/>
  <c r="AM877" i="3"/>
  <c r="AL877" i="3"/>
  <c r="AK877" i="3"/>
  <c r="AJ877" i="3"/>
  <c r="AI877" i="3"/>
  <c r="AO876" i="3"/>
  <c r="AN876" i="3"/>
  <c r="AM876" i="3"/>
  <c r="AL876" i="3"/>
  <c r="AK876" i="3"/>
  <c r="AJ876" i="3"/>
  <c r="AI876" i="3"/>
  <c r="AO875" i="3"/>
  <c r="AN875" i="3"/>
  <c r="AM875" i="3"/>
  <c r="AL875" i="3"/>
  <c r="AK875" i="3"/>
  <c r="AJ875" i="3"/>
  <c r="AI875" i="3"/>
  <c r="AO874" i="3"/>
  <c r="AN874" i="3"/>
  <c r="AM874" i="3"/>
  <c r="AL874" i="3"/>
  <c r="AK874" i="3"/>
  <c r="AJ874" i="3"/>
  <c r="AI874" i="3"/>
  <c r="AO873" i="3"/>
  <c r="AN873" i="3"/>
  <c r="AM873" i="3"/>
  <c r="AL873" i="3"/>
  <c r="AK873" i="3"/>
  <c r="AJ873" i="3"/>
  <c r="AI873" i="3"/>
  <c r="AO872" i="3"/>
  <c r="AN872" i="3"/>
  <c r="AM872" i="3"/>
  <c r="AL872" i="3"/>
  <c r="AK872" i="3"/>
  <c r="AJ872" i="3"/>
  <c r="AI872" i="3"/>
  <c r="AO871" i="3"/>
  <c r="AN871" i="3"/>
  <c r="AM871" i="3"/>
  <c r="AL871" i="3"/>
  <c r="AK871" i="3"/>
  <c r="AJ871" i="3"/>
  <c r="AI871" i="3"/>
  <c r="AO870" i="3"/>
  <c r="AN870" i="3"/>
  <c r="AM870" i="3"/>
  <c r="AL870" i="3"/>
  <c r="AK870" i="3"/>
  <c r="AJ870" i="3"/>
  <c r="AI870" i="3"/>
  <c r="AO869" i="3"/>
  <c r="AN869" i="3"/>
  <c r="AM869" i="3"/>
  <c r="AL869" i="3"/>
  <c r="AK869" i="3"/>
  <c r="AJ869" i="3"/>
  <c r="AI869" i="3"/>
  <c r="AO868" i="3"/>
  <c r="AN868" i="3"/>
  <c r="AM868" i="3"/>
  <c r="AL868" i="3"/>
  <c r="AK868" i="3"/>
  <c r="AJ868" i="3"/>
  <c r="AI868" i="3"/>
  <c r="AO867" i="3"/>
  <c r="AN867" i="3"/>
  <c r="AM867" i="3"/>
  <c r="AL867" i="3"/>
  <c r="AK867" i="3"/>
  <c r="AJ867" i="3"/>
  <c r="AI867" i="3"/>
  <c r="AO866" i="3"/>
  <c r="AN866" i="3"/>
  <c r="AM866" i="3"/>
  <c r="AL866" i="3"/>
  <c r="AK866" i="3"/>
  <c r="AJ866" i="3"/>
  <c r="AI866" i="3"/>
  <c r="AO865" i="3"/>
  <c r="AN865" i="3"/>
  <c r="AM865" i="3"/>
  <c r="AL865" i="3"/>
  <c r="AK865" i="3"/>
  <c r="AJ865" i="3"/>
  <c r="AI865" i="3"/>
  <c r="AO864" i="3"/>
  <c r="AN864" i="3"/>
  <c r="AM864" i="3"/>
  <c r="AL864" i="3"/>
  <c r="AK864" i="3"/>
  <c r="AJ864" i="3"/>
  <c r="AI864" i="3"/>
  <c r="AO863" i="3"/>
  <c r="AN863" i="3"/>
  <c r="AM863" i="3"/>
  <c r="AL863" i="3"/>
  <c r="AK863" i="3"/>
  <c r="AJ863" i="3"/>
  <c r="AI863" i="3"/>
  <c r="AO862" i="3"/>
  <c r="AN862" i="3"/>
  <c r="AM862" i="3"/>
  <c r="AL862" i="3"/>
  <c r="AK862" i="3"/>
  <c r="AJ862" i="3"/>
  <c r="AI862" i="3"/>
  <c r="AO861" i="3"/>
  <c r="AN861" i="3"/>
  <c r="AM861" i="3"/>
  <c r="AL861" i="3"/>
  <c r="AK861" i="3"/>
  <c r="AJ861" i="3"/>
  <c r="AI861" i="3"/>
  <c r="AO860" i="3"/>
  <c r="AN860" i="3"/>
  <c r="AM860" i="3"/>
  <c r="AL860" i="3"/>
  <c r="AK860" i="3"/>
  <c r="AJ860" i="3"/>
  <c r="AI860" i="3"/>
  <c r="AO859" i="3"/>
  <c r="AN859" i="3"/>
  <c r="AM859" i="3"/>
  <c r="AL859" i="3"/>
  <c r="AK859" i="3"/>
  <c r="AJ859" i="3"/>
  <c r="AI859" i="3"/>
  <c r="AO858" i="3"/>
  <c r="AN858" i="3"/>
  <c r="AM858" i="3"/>
  <c r="AL858" i="3"/>
  <c r="AK858" i="3"/>
  <c r="AJ858" i="3"/>
  <c r="AI858" i="3"/>
  <c r="AO857" i="3"/>
  <c r="AN857" i="3"/>
  <c r="AM857" i="3"/>
  <c r="AL857" i="3"/>
  <c r="AK857" i="3"/>
  <c r="AJ857" i="3"/>
  <c r="AI857" i="3"/>
  <c r="AO856" i="3"/>
  <c r="AN856" i="3"/>
  <c r="AM856" i="3"/>
  <c r="AL856" i="3"/>
  <c r="AK856" i="3"/>
  <c r="AJ856" i="3"/>
  <c r="AI856" i="3"/>
  <c r="AO855" i="3"/>
  <c r="AN855" i="3"/>
  <c r="AM855" i="3"/>
  <c r="AL855" i="3"/>
  <c r="AK855" i="3"/>
  <c r="AJ855" i="3"/>
  <c r="AI855" i="3"/>
  <c r="AO854" i="3"/>
  <c r="AN854" i="3"/>
  <c r="AM854" i="3"/>
  <c r="AL854" i="3"/>
  <c r="AK854" i="3"/>
  <c r="AJ854" i="3"/>
  <c r="AI854" i="3"/>
  <c r="AO853" i="3"/>
  <c r="AN853" i="3"/>
  <c r="AM853" i="3"/>
  <c r="AL853" i="3"/>
  <c r="AK853" i="3"/>
  <c r="AJ853" i="3"/>
  <c r="AI853" i="3"/>
  <c r="AO852" i="3"/>
  <c r="AN852" i="3"/>
  <c r="AM852" i="3"/>
  <c r="AL852" i="3"/>
  <c r="AK852" i="3"/>
  <c r="AJ852" i="3"/>
  <c r="AI852" i="3"/>
  <c r="AO851" i="3"/>
  <c r="AN851" i="3"/>
  <c r="AM851" i="3"/>
  <c r="AL851" i="3"/>
  <c r="AK851" i="3"/>
  <c r="AJ851" i="3"/>
  <c r="AI851" i="3"/>
  <c r="AO850" i="3"/>
  <c r="AN850" i="3"/>
  <c r="AM850" i="3"/>
  <c r="AL850" i="3"/>
  <c r="AK850" i="3"/>
  <c r="AJ850" i="3"/>
  <c r="AI850" i="3"/>
  <c r="AO849" i="3"/>
  <c r="AN849" i="3"/>
  <c r="AM849" i="3"/>
  <c r="AL849" i="3"/>
  <c r="AK849" i="3"/>
  <c r="AJ849" i="3"/>
  <c r="AI849" i="3"/>
  <c r="AO848" i="3"/>
  <c r="AN848" i="3"/>
  <c r="AM848" i="3"/>
  <c r="AL848" i="3"/>
  <c r="AK848" i="3"/>
  <c r="AJ848" i="3"/>
  <c r="AI848" i="3"/>
  <c r="AO847" i="3"/>
  <c r="AN847" i="3"/>
  <c r="AM847" i="3"/>
  <c r="AL847" i="3"/>
  <c r="AK847" i="3"/>
  <c r="AJ847" i="3"/>
  <c r="AI847" i="3"/>
  <c r="AO846" i="3"/>
  <c r="AN846" i="3"/>
  <c r="AM846" i="3"/>
  <c r="AL846" i="3"/>
  <c r="AK846" i="3"/>
  <c r="AJ846" i="3"/>
  <c r="AI846" i="3"/>
  <c r="AO845" i="3"/>
  <c r="AN845" i="3"/>
  <c r="AM845" i="3"/>
  <c r="AL845" i="3"/>
  <c r="AK845" i="3"/>
  <c r="AJ845" i="3"/>
  <c r="AI845" i="3"/>
  <c r="AO844" i="3"/>
  <c r="AN844" i="3"/>
  <c r="AM844" i="3"/>
  <c r="AL844" i="3"/>
  <c r="AK844" i="3"/>
  <c r="AJ844" i="3"/>
  <c r="AI844" i="3"/>
  <c r="AO843" i="3"/>
  <c r="AN843" i="3"/>
  <c r="AM843" i="3"/>
  <c r="AL843" i="3"/>
  <c r="AK843" i="3"/>
  <c r="AJ843" i="3"/>
  <c r="AI843" i="3"/>
  <c r="AO842" i="3"/>
  <c r="AN842" i="3"/>
  <c r="AM842" i="3"/>
  <c r="AL842" i="3"/>
  <c r="AK842" i="3"/>
  <c r="AJ842" i="3"/>
  <c r="AI842" i="3"/>
  <c r="AO841" i="3"/>
  <c r="AN841" i="3"/>
  <c r="AM841" i="3"/>
  <c r="AL841" i="3"/>
  <c r="AK841" i="3"/>
  <c r="AJ841" i="3"/>
  <c r="AI841" i="3"/>
  <c r="AO840" i="3"/>
  <c r="AN840" i="3"/>
  <c r="AM840" i="3"/>
  <c r="AL840" i="3"/>
  <c r="AK840" i="3"/>
  <c r="AJ840" i="3"/>
  <c r="AI840" i="3"/>
  <c r="AO839" i="3"/>
  <c r="AN839" i="3"/>
  <c r="AM839" i="3"/>
  <c r="AL839" i="3"/>
  <c r="AK839" i="3"/>
  <c r="AJ839" i="3"/>
  <c r="AI839" i="3"/>
  <c r="AO838" i="3"/>
  <c r="AN838" i="3"/>
  <c r="AM838" i="3"/>
  <c r="AL838" i="3"/>
  <c r="AK838" i="3"/>
  <c r="AJ838" i="3"/>
  <c r="AI838" i="3"/>
  <c r="AO837" i="3"/>
  <c r="AN837" i="3"/>
  <c r="AM837" i="3"/>
  <c r="AL837" i="3"/>
  <c r="AK837" i="3"/>
  <c r="AJ837" i="3"/>
  <c r="AI837" i="3"/>
  <c r="AO836" i="3"/>
  <c r="AN836" i="3"/>
  <c r="AM836" i="3"/>
  <c r="AL836" i="3"/>
  <c r="AK836" i="3"/>
  <c r="AJ836" i="3"/>
  <c r="AI836" i="3"/>
  <c r="AO835" i="3"/>
  <c r="AN835" i="3"/>
  <c r="AM835" i="3"/>
  <c r="AL835" i="3"/>
  <c r="AK835" i="3"/>
  <c r="AJ835" i="3"/>
  <c r="AI835" i="3"/>
  <c r="AO834" i="3"/>
  <c r="AN834" i="3"/>
  <c r="AM834" i="3"/>
  <c r="AL834" i="3"/>
  <c r="AK834" i="3"/>
  <c r="AJ834" i="3"/>
  <c r="AI834" i="3"/>
  <c r="AO833" i="3"/>
  <c r="AN833" i="3"/>
  <c r="AM833" i="3"/>
  <c r="AL833" i="3"/>
  <c r="AK833" i="3"/>
  <c r="AJ833" i="3"/>
  <c r="AI833" i="3"/>
  <c r="AO832" i="3"/>
  <c r="AN832" i="3"/>
  <c r="AM832" i="3"/>
  <c r="AL832" i="3"/>
  <c r="AK832" i="3"/>
  <c r="AJ832" i="3"/>
  <c r="AI832" i="3"/>
  <c r="AO831" i="3"/>
  <c r="AN831" i="3"/>
  <c r="AM831" i="3"/>
  <c r="AL831" i="3"/>
  <c r="AK831" i="3"/>
  <c r="AJ831" i="3"/>
  <c r="AI831" i="3"/>
  <c r="AO830" i="3"/>
  <c r="AN830" i="3"/>
  <c r="AM830" i="3"/>
  <c r="AL830" i="3"/>
  <c r="AK830" i="3"/>
  <c r="AJ830" i="3"/>
  <c r="AI830" i="3"/>
  <c r="AO829" i="3"/>
  <c r="AN829" i="3"/>
  <c r="AM829" i="3"/>
  <c r="AL829" i="3"/>
  <c r="AK829" i="3"/>
  <c r="AJ829" i="3"/>
  <c r="AI829" i="3"/>
  <c r="AO828" i="3"/>
  <c r="AN828" i="3"/>
  <c r="AM828" i="3"/>
  <c r="AL828" i="3"/>
  <c r="AK828" i="3"/>
  <c r="AJ828" i="3"/>
  <c r="AI828" i="3"/>
  <c r="AO827" i="3"/>
  <c r="AN827" i="3"/>
  <c r="AM827" i="3"/>
  <c r="AL827" i="3"/>
  <c r="AK827" i="3"/>
  <c r="AJ827" i="3"/>
  <c r="AI827" i="3"/>
  <c r="AO826" i="3"/>
  <c r="AN826" i="3"/>
  <c r="AM826" i="3"/>
  <c r="AL826" i="3"/>
  <c r="AK826" i="3"/>
  <c r="AJ826" i="3"/>
  <c r="AI826" i="3"/>
  <c r="AO825" i="3"/>
  <c r="AN825" i="3"/>
  <c r="AM825" i="3"/>
  <c r="AL825" i="3"/>
  <c r="AK825" i="3"/>
  <c r="AJ825" i="3"/>
  <c r="AI825" i="3"/>
  <c r="AO824" i="3"/>
  <c r="AN824" i="3"/>
  <c r="AM824" i="3"/>
  <c r="AL824" i="3"/>
  <c r="AK824" i="3"/>
  <c r="AJ824" i="3"/>
  <c r="AI824" i="3"/>
  <c r="AO823" i="3"/>
  <c r="AN823" i="3"/>
  <c r="AM823" i="3"/>
  <c r="AL823" i="3"/>
  <c r="AK823" i="3"/>
  <c r="AJ823" i="3"/>
  <c r="AI823" i="3"/>
  <c r="AO822" i="3"/>
  <c r="AN822" i="3"/>
  <c r="AM822" i="3"/>
  <c r="AL822" i="3"/>
  <c r="AK822" i="3"/>
  <c r="AJ822" i="3"/>
  <c r="AI822" i="3"/>
  <c r="AO821" i="3"/>
  <c r="AN821" i="3"/>
  <c r="AM821" i="3"/>
  <c r="AL821" i="3"/>
  <c r="AK821" i="3"/>
  <c r="AJ821" i="3"/>
  <c r="AI821" i="3"/>
  <c r="AO820" i="3"/>
  <c r="AN820" i="3"/>
  <c r="AM820" i="3"/>
  <c r="AL820" i="3"/>
  <c r="AK820" i="3"/>
  <c r="AJ820" i="3"/>
  <c r="AI820" i="3"/>
  <c r="AO819" i="3"/>
  <c r="AN819" i="3"/>
  <c r="AM819" i="3"/>
  <c r="AL819" i="3"/>
  <c r="AK819" i="3"/>
  <c r="AJ819" i="3"/>
  <c r="AI819" i="3"/>
  <c r="AO818" i="3"/>
  <c r="AN818" i="3"/>
  <c r="AM818" i="3"/>
  <c r="AL818" i="3"/>
  <c r="AK818" i="3"/>
  <c r="AJ818" i="3"/>
  <c r="AI818" i="3"/>
  <c r="AO817" i="3"/>
  <c r="AN817" i="3"/>
  <c r="AM817" i="3"/>
  <c r="AL817" i="3"/>
  <c r="AK817" i="3"/>
  <c r="AJ817" i="3"/>
  <c r="AI817" i="3"/>
  <c r="AO816" i="3"/>
  <c r="AN816" i="3"/>
  <c r="AM816" i="3"/>
  <c r="AL816" i="3"/>
  <c r="AK816" i="3"/>
  <c r="AJ816" i="3"/>
  <c r="AI816" i="3"/>
  <c r="AO815" i="3"/>
  <c r="AN815" i="3"/>
  <c r="AM815" i="3"/>
  <c r="AL815" i="3"/>
  <c r="AK815" i="3"/>
  <c r="AJ815" i="3"/>
  <c r="AI815" i="3"/>
  <c r="AO814" i="3"/>
  <c r="AN814" i="3"/>
  <c r="AM814" i="3"/>
  <c r="AL814" i="3"/>
  <c r="AK814" i="3"/>
  <c r="AJ814" i="3"/>
  <c r="AI814" i="3"/>
  <c r="AO813" i="3"/>
  <c r="AN813" i="3"/>
  <c r="AM813" i="3"/>
  <c r="AL813" i="3"/>
  <c r="AK813" i="3"/>
  <c r="AJ813" i="3"/>
  <c r="AI813" i="3"/>
  <c r="AO812" i="3"/>
  <c r="AN812" i="3"/>
  <c r="AM812" i="3"/>
  <c r="AL812" i="3"/>
  <c r="AK812" i="3"/>
  <c r="AJ812" i="3"/>
  <c r="AI812" i="3"/>
  <c r="AO811" i="3"/>
  <c r="AN811" i="3"/>
  <c r="AM811" i="3"/>
  <c r="AL811" i="3"/>
  <c r="AK811" i="3"/>
  <c r="AJ811" i="3"/>
  <c r="AI811" i="3"/>
  <c r="AO810" i="3"/>
  <c r="AN810" i="3"/>
  <c r="AM810" i="3"/>
  <c r="AL810" i="3"/>
  <c r="AK810" i="3"/>
  <c r="AJ810" i="3"/>
  <c r="AI810" i="3"/>
  <c r="AO809" i="3"/>
  <c r="AN809" i="3"/>
  <c r="AM809" i="3"/>
  <c r="AL809" i="3"/>
  <c r="AK809" i="3"/>
  <c r="AJ809" i="3"/>
  <c r="AI809" i="3"/>
  <c r="AO808" i="3"/>
  <c r="AN808" i="3"/>
  <c r="AM808" i="3"/>
  <c r="AL808" i="3"/>
  <c r="AK808" i="3"/>
  <c r="AJ808" i="3"/>
  <c r="AI808" i="3"/>
  <c r="AO807" i="3"/>
  <c r="AN807" i="3"/>
  <c r="AM807" i="3"/>
  <c r="AL807" i="3"/>
  <c r="AK807" i="3"/>
  <c r="AJ807" i="3"/>
  <c r="AI807" i="3"/>
  <c r="AO806" i="3"/>
  <c r="AN806" i="3"/>
  <c r="AM806" i="3"/>
  <c r="AL806" i="3"/>
  <c r="AK806" i="3"/>
  <c r="AJ806" i="3"/>
  <c r="AI806" i="3"/>
  <c r="AO805" i="3"/>
  <c r="AN805" i="3"/>
  <c r="AM805" i="3"/>
  <c r="AL805" i="3"/>
  <c r="AK805" i="3"/>
  <c r="AJ805" i="3"/>
  <c r="AI805" i="3"/>
  <c r="AO804" i="3"/>
  <c r="AN804" i="3"/>
  <c r="AM804" i="3"/>
  <c r="AL804" i="3"/>
  <c r="AK804" i="3"/>
  <c r="AJ804" i="3"/>
  <c r="AI804" i="3"/>
  <c r="AO803" i="3"/>
  <c r="AN803" i="3"/>
  <c r="AM803" i="3"/>
  <c r="AL803" i="3"/>
  <c r="AK803" i="3"/>
  <c r="AJ803" i="3"/>
  <c r="AI803" i="3"/>
  <c r="AO802" i="3"/>
  <c r="AN802" i="3"/>
  <c r="AM802" i="3"/>
  <c r="AL802" i="3"/>
  <c r="AK802" i="3"/>
  <c r="AJ802" i="3"/>
  <c r="AI802" i="3"/>
  <c r="AO801" i="3"/>
  <c r="AN801" i="3"/>
  <c r="AM801" i="3"/>
  <c r="AL801" i="3"/>
  <c r="AK801" i="3"/>
  <c r="AJ801" i="3"/>
  <c r="AI801" i="3"/>
  <c r="AO800" i="3"/>
  <c r="AN800" i="3"/>
  <c r="AM800" i="3"/>
  <c r="AL800" i="3"/>
  <c r="AK800" i="3"/>
  <c r="AJ800" i="3"/>
  <c r="AI800" i="3"/>
  <c r="AO799" i="3"/>
  <c r="AN799" i="3"/>
  <c r="AM799" i="3"/>
  <c r="AL799" i="3"/>
  <c r="AK799" i="3"/>
  <c r="AJ799" i="3"/>
  <c r="AI799" i="3"/>
  <c r="AO798" i="3"/>
  <c r="AN798" i="3"/>
  <c r="AM798" i="3"/>
  <c r="AL798" i="3"/>
  <c r="AK798" i="3"/>
  <c r="AJ798" i="3"/>
  <c r="AI798" i="3"/>
  <c r="AO797" i="3"/>
  <c r="AN797" i="3"/>
  <c r="AM797" i="3"/>
  <c r="AL797" i="3"/>
  <c r="AK797" i="3"/>
  <c r="AJ797" i="3"/>
  <c r="AI797" i="3"/>
  <c r="AO796" i="3"/>
  <c r="AN796" i="3"/>
  <c r="AM796" i="3"/>
  <c r="AL796" i="3"/>
  <c r="AK796" i="3"/>
  <c r="AJ796" i="3"/>
  <c r="AI796" i="3"/>
  <c r="AO795" i="3"/>
  <c r="AN795" i="3"/>
  <c r="AM795" i="3"/>
  <c r="AL795" i="3"/>
  <c r="AK795" i="3"/>
  <c r="AJ795" i="3"/>
  <c r="AI795" i="3"/>
  <c r="AO794" i="3"/>
  <c r="AN794" i="3"/>
  <c r="AM794" i="3"/>
  <c r="AL794" i="3"/>
  <c r="AK794" i="3"/>
  <c r="AJ794" i="3"/>
  <c r="AI794" i="3"/>
  <c r="AO793" i="3"/>
  <c r="AN793" i="3"/>
  <c r="AM793" i="3"/>
  <c r="AL793" i="3"/>
  <c r="AK793" i="3"/>
  <c r="AJ793" i="3"/>
  <c r="AI793" i="3"/>
  <c r="AO792" i="3"/>
  <c r="AN792" i="3"/>
  <c r="AM792" i="3"/>
  <c r="AL792" i="3"/>
  <c r="AK792" i="3"/>
  <c r="AJ792" i="3"/>
  <c r="AI792" i="3"/>
  <c r="AO791" i="3"/>
  <c r="AN791" i="3"/>
  <c r="AM791" i="3"/>
  <c r="AL791" i="3"/>
  <c r="AK791" i="3"/>
  <c r="AJ791" i="3"/>
  <c r="AI791" i="3"/>
  <c r="AO790" i="3"/>
  <c r="AN790" i="3"/>
  <c r="AM790" i="3"/>
  <c r="AL790" i="3"/>
  <c r="AK790" i="3"/>
  <c r="AJ790" i="3"/>
  <c r="AI790" i="3"/>
  <c r="AO789" i="3"/>
  <c r="AN789" i="3"/>
  <c r="AM789" i="3"/>
  <c r="AL789" i="3"/>
  <c r="AK789" i="3"/>
  <c r="AJ789" i="3"/>
  <c r="AI789" i="3"/>
  <c r="AO788" i="3"/>
  <c r="AN788" i="3"/>
  <c r="AM788" i="3"/>
  <c r="AL788" i="3"/>
  <c r="AK788" i="3"/>
  <c r="AJ788" i="3"/>
  <c r="AI788" i="3"/>
  <c r="AO787" i="3"/>
  <c r="AN787" i="3"/>
  <c r="AM787" i="3"/>
  <c r="AL787" i="3"/>
  <c r="AK787" i="3"/>
  <c r="AJ787" i="3"/>
  <c r="AI787" i="3"/>
  <c r="AO786" i="3"/>
  <c r="AN786" i="3"/>
  <c r="AM786" i="3"/>
  <c r="AL786" i="3"/>
  <c r="AK786" i="3"/>
  <c r="AJ786" i="3"/>
  <c r="AI786" i="3"/>
  <c r="AO785" i="3"/>
  <c r="AN785" i="3"/>
  <c r="AM785" i="3"/>
  <c r="AL785" i="3"/>
  <c r="AK785" i="3"/>
  <c r="AJ785" i="3"/>
  <c r="AI785" i="3"/>
  <c r="AO784" i="3"/>
  <c r="AN784" i="3"/>
  <c r="AM784" i="3"/>
  <c r="AL784" i="3"/>
  <c r="AK784" i="3"/>
  <c r="AJ784" i="3"/>
  <c r="AI784" i="3"/>
  <c r="AO783" i="3"/>
  <c r="AN783" i="3"/>
  <c r="AM783" i="3"/>
  <c r="AL783" i="3"/>
  <c r="AK783" i="3"/>
  <c r="AJ783" i="3"/>
  <c r="AI783" i="3"/>
  <c r="AO782" i="3"/>
  <c r="AN782" i="3"/>
  <c r="AM782" i="3"/>
  <c r="AL782" i="3"/>
  <c r="AK782" i="3"/>
  <c r="AJ782" i="3"/>
  <c r="AI782" i="3"/>
  <c r="AO781" i="3"/>
  <c r="AN781" i="3"/>
  <c r="AM781" i="3"/>
  <c r="AL781" i="3"/>
  <c r="AK781" i="3"/>
  <c r="AJ781" i="3"/>
  <c r="AI781" i="3"/>
  <c r="AO780" i="3"/>
  <c r="AN780" i="3"/>
  <c r="AM780" i="3"/>
  <c r="AL780" i="3"/>
  <c r="AK780" i="3"/>
  <c r="AJ780" i="3"/>
  <c r="AI780" i="3"/>
  <c r="AO779" i="3"/>
  <c r="AN779" i="3"/>
  <c r="AM779" i="3"/>
  <c r="AL779" i="3"/>
  <c r="AK779" i="3"/>
  <c r="AJ779" i="3"/>
  <c r="AI779" i="3"/>
  <c r="AO778" i="3"/>
  <c r="AN778" i="3"/>
  <c r="AM778" i="3"/>
  <c r="AL778" i="3"/>
  <c r="AK778" i="3"/>
  <c r="AJ778" i="3"/>
  <c r="AI778" i="3"/>
  <c r="AO777" i="3"/>
  <c r="AN777" i="3"/>
  <c r="AM777" i="3"/>
  <c r="AL777" i="3"/>
  <c r="AK777" i="3"/>
  <c r="AJ777" i="3"/>
  <c r="AI777" i="3"/>
  <c r="AO776" i="3"/>
  <c r="AN776" i="3"/>
  <c r="AM776" i="3"/>
  <c r="AL776" i="3"/>
  <c r="AK776" i="3"/>
  <c r="AJ776" i="3"/>
  <c r="AI776" i="3"/>
  <c r="AO775" i="3"/>
  <c r="AN775" i="3"/>
  <c r="AM775" i="3"/>
  <c r="AL775" i="3"/>
  <c r="AK775" i="3"/>
  <c r="AJ775" i="3"/>
  <c r="AI775" i="3"/>
  <c r="AO774" i="3"/>
  <c r="AN774" i="3"/>
  <c r="AM774" i="3"/>
  <c r="AL774" i="3"/>
  <c r="AK774" i="3"/>
  <c r="AJ774" i="3"/>
  <c r="AI774" i="3"/>
  <c r="AO773" i="3"/>
  <c r="AN773" i="3"/>
  <c r="AM773" i="3"/>
  <c r="AL773" i="3"/>
  <c r="AK773" i="3"/>
  <c r="AJ773" i="3"/>
  <c r="AI773" i="3"/>
  <c r="AO772" i="3"/>
  <c r="AN772" i="3"/>
  <c r="AM772" i="3"/>
  <c r="AL772" i="3"/>
  <c r="AK772" i="3"/>
  <c r="AJ772" i="3"/>
  <c r="AI772" i="3"/>
  <c r="AO771" i="3"/>
  <c r="AN771" i="3"/>
  <c r="AM771" i="3"/>
  <c r="AL771" i="3"/>
  <c r="AK771" i="3"/>
  <c r="AJ771" i="3"/>
  <c r="AI771" i="3"/>
  <c r="AO770" i="3"/>
  <c r="AN770" i="3"/>
  <c r="AM770" i="3"/>
  <c r="AL770" i="3"/>
  <c r="AK770" i="3"/>
  <c r="AJ770" i="3"/>
  <c r="AI770" i="3"/>
  <c r="AO769" i="3"/>
  <c r="AN769" i="3"/>
  <c r="AM769" i="3"/>
  <c r="AL769" i="3"/>
  <c r="AK769" i="3"/>
  <c r="AJ769" i="3"/>
  <c r="AI769" i="3"/>
  <c r="AO768" i="3"/>
  <c r="AN768" i="3"/>
  <c r="AM768" i="3"/>
  <c r="AL768" i="3"/>
  <c r="AK768" i="3"/>
  <c r="AJ768" i="3"/>
  <c r="AI768" i="3"/>
  <c r="AO767" i="3"/>
  <c r="AN767" i="3"/>
  <c r="AM767" i="3"/>
  <c r="AL767" i="3"/>
  <c r="AK767" i="3"/>
  <c r="AJ767" i="3"/>
  <c r="AI767" i="3"/>
  <c r="AO766" i="3"/>
  <c r="AN766" i="3"/>
  <c r="AM766" i="3"/>
  <c r="AL766" i="3"/>
  <c r="AK766" i="3"/>
  <c r="AJ766" i="3"/>
  <c r="AI766" i="3"/>
  <c r="AO765" i="3"/>
  <c r="AN765" i="3"/>
  <c r="AM765" i="3"/>
  <c r="AL765" i="3"/>
  <c r="AK765" i="3"/>
  <c r="AJ765" i="3"/>
  <c r="AI765" i="3"/>
  <c r="AO764" i="3"/>
  <c r="AN764" i="3"/>
  <c r="AM764" i="3"/>
  <c r="AL764" i="3"/>
  <c r="AK764" i="3"/>
  <c r="AJ764" i="3"/>
  <c r="AI764" i="3"/>
  <c r="AO763" i="3"/>
  <c r="AN763" i="3"/>
  <c r="AM763" i="3"/>
  <c r="AL763" i="3"/>
  <c r="AK763" i="3"/>
  <c r="AJ763" i="3"/>
  <c r="AI763" i="3"/>
  <c r="AO762" i="3"/>
  <c r="AN762" i="3"/>
  <c r="AM762" i="3"/>
  <c r="AL762" i="3"/>
  <c r="AK762" i="3"/>
  <c r="AJ762" i="3"/>
  <c r="AI762" i="3"/>
  <c r="AO761" i="3"/>
  <c r="AN761" i="3"/>
  <c r="AM761" i="3"/>
  <c r="AL761" i="3"/>
  <c r="AK761" i="3"/>
  <c r="AJ761" i="3"/>
  <c r="AI761" i="3"/>
  <c r="AO760" i="3"/>
  <c r="AN760" i="3"/>
  <c r="AM760" i="3"/>
  <c r="AL760" i="3"/>
  <c r="AK760" i="3"/>
  <c r="AJ760" i="3"/>
  <c r="AI760" i="3"/>
  <c r="AO759" i="3"/>
  <c r="AN759" i="3"/>
  <c r="AM759" i="3"/>
  <c r="AL759" i="3"/>
  <c r="AK759" i="3"/>
  <c r="AJ759" i="3"/>
  <c r="AI759" i="3"/>
  <c r="AO758" i="3"/>
  <c r="AN758" i="3"/>
  <c r="AM758" i="3"/>
  <c r="AL758" i="3"/>
  <c r="AK758" i="3"/>
  <c r="AJ758" i="3"/>
  <c r="AI758" i="3"/>
  <c r="AO757" i="3"/>
  <c r="AN757" i="3"/>
  <c r="AM757" i="3"/>
  <c r="AL757" i="3"/>
  <c r="AK757" i="3"/>
  <c r="AJ757" i="3"/>
  <c r="AI757" i="3"/>
  <c r="AO756" i="3"/>
  <c r="AN756" i="3"/>
  <c r="AM756" i="3"/>
  <c r="AL756" i="3"/>
  <c r="AK756" i="3"/>
  <c r="AJ756" i="3"/>
  <c r="AI756" i="3"/>
  <c r="AO755" i="3"/>
  <c r="AN755" i="3"/>
  <c r="AM755" i="3"/>
  <c r="AL755" i="3"/>
  <c r="AK755" i="3"/>
  <c r="AJ755" i="3"/>
  <c r="AI755" i="3"/>
  <c r="AO754" i="3"/>
  <c r="AN754" i="3"/>
  <c r="AM754" i="3"/>
  <c r="AL754" i="3"/>
  <c r="AK754" i="3"/>
  <c r="AJ754" i="3"/>
  <c r="AI754" i="3"/>
  <c r="AO753" i="3"/>
  <c r="AN753" i="3"/>
  <c r="AM753" i="3"/>
  <c r="AL753" i="3"/>
  <c r="AK753" i="3"/>
  <c r="AJ753" i="3"/>
  <c r="AI753" i="3"/>
  <c r="AO752" i="3"/>
  <c r="AN752" i="3"/>
  <c r="AM752" i="3"/>
  <c r="AL752" i="3"/>
  <c r="AK752" i="3"/>
  <c r="AJ752" i="3"/>
  <c r="AI752" i="3"/>
  <c r="AO751" i="3"/>
  <c r="AN751" i="3"/>
  <c r="AM751" i="3"/>
  <c r="AL751" i="3"/>
  <c r="AK751" i="3"/>
  <c r="AJ751" i="3"/>
  <c r="AI751" i="3"/>
  <c r="AO750" i="3"/>
  <c r="AN750" i="3"/>
  <c r="AM750" i="3"/>
  <c r="AL750" i="3"/>
  <c r="AK750" i="3"/>
  <c r="AJ750" i="3"/>
  <c r="AI750" i="3"/>
  <c r="AO749" i="3"/>
  <c r="AN749" i="3"/>
  <c r="AM749" i="3"/>
  <c r="AL749" i="3"/>
  <c r="AK749" i="3"/>
  <c r="AJ749" i="3"/>
  <c r="AI749" i="3"/>
  <c r="AO748" i="3"/>
  <c r="AN748" i="3"/>
  <c r="AM748" i="3"/>
  <c r="AL748" i="3"/>
  <c r="AK748" i="3"/>
  <c r="AJ748" i="3"/>
  <c r="AI748" i="3"/>
  <c r="AO747" i="3"/>
  <c r="AN747" i="3"/>
  <c r="AM747" i="3"/>
  <c r="AL747" i="3"/>
  <c r="AK747" i="3"/>
  <c r="AJ747" i="3"/>
  <c r="AI747" i="3"/>
  <c r="AO746" i="3"/>
  <c r="AN746" i="3"/>
  <c r="AM746" i="3"/>
  <c r="AL746" i="3"/>
  <c r="AK746" i="3"/>
  <c r="AJ746" i="3"/>
  <c r="AI746" i="3"/>
  <c r="AO745" i="3"/>
  <c r="AN745" i="3"/>
  <c r="AM745" i="3"/>
  <c r="AL745" i="3"/>
  <c r="AK745" i="3"/>
  <c r="AJ745" i="3"/>
  <c r="AI745" i="3"/>
  <c r="AO744" i="3"/>
  <c r="AN744" i="3"/>
  <c r="AM744" i="3"/>
  <c r="AL744" i="3"/>
  <c r="AK744" i="3"/>
  <c r="AJ744" i="3"/>
  <c r="AI744" i="3"/>
  <c r="AO743" i="3"/>
  <c r="AN743" i="3"/>
  <c r="AM743" i="3"/>
  <c r="AL743" i="3"/>
  <c r="AK743" i="3"/>
  <c r="AJ743" i="3"/>
  <c r="AI743" i="3"/>
  <c r="AO742" i="3"/>
  <c r="AN742" i="3"/>
  <c r="AM742" i="3"/>
  <c r="AL742" i="3"/>
  <c r="AK742" i="3"/>
  <c r="AJ742" i="3"/>
  <c r="AI742" i="3"/>
  <c r="AO741" i="3"/>
  <c r="AN741" i="3"/>
  <c r="AM741" i="3"/>
  <c r="AL741" i="3"/>
  <c r="AK741" i="3"/>
  <c r="AJ741" i="3"/>
  <c r="AI741" i="3"/>
  <c r="AO740" i="3"/>
  <c r="AN740" i="3"/>
  <c r="AM740" i="3"/>
  <c r="AL740" i="3"/>
  <c r="AK740" i="3"/>
  <c r="AJ740" i="3"/>
  <c r="AI740" i="3"/>
  <c r="AO739" i="3"/>
  <c r="AN739" i="3"/>
  <c r="AM739" i="3"/>
  <c r="AL739" i="3"/>
  <c r="AK739" i="3"/>
  <c r="AJ739" i="3"/>
  <c r="AI739" i="3"/>
  <c r="AO738" i="3"/>
  <c r="AN738" i="3"/>
  <c r="AM738" i="3"/>
  <c r="AL738" i="3"/>
  <c r="AK738" i="3"/>
  <c r="AJ738" i="3"/>
  <c r="AI738" i="3"/>
  <c r="AO737" i="3"/>
  <c r="AN737" i="3"/>
  <c r="AM737" i="3"/>
  <c r="AL737" i="3"/>
  <c r="AK737" i="3"/>
  <c r="AJ737" i="3"/>
  <c r="AI737" i="3"/>
  <c r="AO736" i="3"/>
  <c r="AN736" i="3"/>
  <c r="AM736" i="3"/>
  <c r="AL736" i="3"/>
  <c r="AK736" i="3"/>
  <c r="AJ736" i="3"/>
  <c r="AI736" i="3"/>
  <c r="AO735" i="3"/>
  <c r="AN735" i="3"/>
  <c r="AM735" i="3"/>
  <c r="AL735" i="3"/>
  <c r="AK735" i="3"/>
  <c r="AJ735" i="3"/>
  <c r="AI735" i="3"/>
  <c r="AO734" i="3"/>
  <c r="AN734" i="3"/>
  <c r="AM734" i="3"/>
  <c r="AL734" i="3"/>
  <c r="AK734" i="3"/>
  <c r="AJ734" i="3"/>
  <c r="AI734" i="3"/>
  <c r="AO733" i="3"/>
  <c r="AN733" i="3"/>
  <c r="AM733" i="3"/>
  <c r="AL733" i="3"/>
  <c r="AK733" i="3"/>
  <c r="AJ733" i="3"/>
  <c r="AI733" i="3"/>
  <c r="AO732" i="3"/>
  <c r="AN732" i="3"/>
  <c r="AM732" i="3"/>
  <c r="AL732" i="3"/>
  <c r="AK732" i="3"/>
  <c r="AJ732" i="3"/>
  <c r="AI732" i="3"/>
  <c r="AO731" i="3"/>
  <c r="AN731" i="3"/>
  <c r="AM731" i="3"/>
  <c r="AL731" i="3"/>
  <c r="AK731" i="3"/>
  <c r="AJ731" i="3"/>
  <c r="AI731" i="3"/>
  <c r="AO730" i="3"/>
  <c r="AN730" i="3"/>
  <c r="AM730" i="3"/>
  <c r="AL730" i="3"/>
  <c r="AK730" i="3"/>
  <c r="AJ730" i="3"/>
  <c r="AI730" i="3"/>
  <c r="AO729" i="3"/>
  <c r="AN729" i="3"/>
  <c r="AM729" i="3"/>
  <c r="AL729" i="3"/>
  <c r="AK729" i="3"/>
  <c r="AJ729" i="3"/>
  <c r="AI729" i="3"/>
  <c r="AO728" i="3"/>
  <c r="AN728" i="3"/>
  <c r="AM728" i="3"/>
  <c r="AL728" i="3"/>
  <c r="AK728" i="3"/>
  <c r="AJ728" i="3"/>
  <c r="AI728" i="3"/>
  <c r="AO727" i="3"/>
  <c r="AN727" i="3"/>
  <c r="AM727" i="3"/>
  <c r="AL727" i="3"/>
  <c r="AK727" i="3"/>
  <c r="AJ727" i="3"/>
  <c r="AI727" i="3"/>
  <c r="AO726" i="3"/>
  <c r="AN726" i="3"/>
  <c r="AM726" i="3"/>
  <c r="AL726" i="3"/>
  <c r="AK726" i="3"/>
  <c r="AJ726" i="3"/>
  <c r="AI726" i="3"/>
  <c r="AO725" i="3"/>
  <c r="AN725" i="3"/>
  <c r="AM725" i="3"/>
  <c r="AL725" i="3"/>
  <c r="AK725" i="3"/>
  <c r="AJ725" i="3"/>
  <c r="AI725" i="3"/>
  <c r="AO724" i="3"/>
  <c r="AN724" i="3"/>
  <c r="AM724" i="3"/>
  <c r="AL724" i="3"/>
  <c r="AK724" i="3"/>
  <c r="AJ724" i="3"/>
  <c r="AI724" i="3"/>
  <c r="AO723" i="3"/>
  <c r="AN723" i="3"/>
  <c r="AM723" i="3"/>
  <c r="AL723" i="3"/>
  <c r="AK723" i="3"/>
  <c r="AJ723" i="3"/>
  <c r="AI723" i="3"/>
  <c r="AO722" i="3"/>
  <c r="AN722" i="3"/>
  <c r="AM722" i="3"/>
  <c r="AL722" i="3"/>
  <c r="AK722" i="3"/>
  <c r="AJ722" i="3"/>
  <c r="AI722" i="3"/>
  <c r="AO721" i="3"/>
  <c r="AN721" i="3"/>
  <c r="AM721" i="3"/>
  <c r="AL721" i="3"/>
  <c r="AK721" i="3"/>
  <c r="AJ721" i="3"/>
  <c r="AI721" i="3"/>
  <c r="AO720" i="3"/>
  <c r="AN720" i="3"/>
  <c r="AM720" i="3"/>
  <c r="AL720" i="3"/>
  <c r="AK720" i="3"/>
  <c r="AJ720" i="3"/>
  <c r="AI720" i="3"/>
  <c r="AO719" i="3"/>
  <c r="AN719" i="3"/>
  <c r="AM719" i="3"/>
  <c r="AL719" i="3"/>
  <c r="AK719" i="3"/>
  <c r="AJ719" i="3"/>
  <c r="AI719" i="3"/>
  <c r="AO718" i="3"/>
  <c r="AN718" i="3"/>
  <c r="AM718" i="3"/>
  <c r="AL718" i="3"/>
  <c r="AK718" i="3"/>
  <c r="AJ718" i="3"/>
  <c r="AI718" i="3"/>
  <c r="AO717" i="3"/>
  <c r="AN717" i="3"/>
  <c r="AM717" i="3"/>
  <c r="AL717" i="3"/>
  <c r="AK717" i="3"/>
  <c r="AJ717" i="3"/>
  <c r="AI717" i="3"/>
  <c r="AO716" i="3"/>
  <c r="AN716" i="3"/>
  <c r="AM716" i="3"/>
  <c r="AL716" i="3"/>
  <c r="AK716" i="3"/>
  <c r="AJ716" i="3"/>
  <c r="AI716" i="3"/>
  <c r="AO715" i="3"/>
  <c r="AN715" i="3"/>
  <c r="AM715" i="3"/>
  <c r="AL715" i="3"/>
  <c r="AK715" i="3"/>
  <c r="AJ715" i="3"/>
  <c r="AI715" i="3"/>
  <c r="AO714" i="3"/>
  <c r="AN714" i="3"/>
  <c r="AM714" i="3"/>
  <c r="AL714" i="3"/>
  <c r="AK714" i="3"/>
  <c r="AJ714" i="3"/>
  <c r="AI714" i="3"/>
  <c r="AO713" i="3"/>
  <c r="AN713" i="3"/>
  <c r="AM713" i="3"/>
  <c r="AL713" i="3"/>
  <c r="AK713" i="3"/>
  <c r="AJ713" i="3"/>
  <c r="AI713" i="3"/>
  <c r="AO712" i="3"/>
  <c r="AN712" i="3"/>
  <c r="AM712" i="3"/>
  <c r="AL712" i="3"/>
  <c r="AK712" i="3"/>
  <c r="AJ712" i="3"/>
  <c r="AI712" i="3"/>
  <c r="AO711" i="3"/>
  <c r="AN711" i="3"/>
  <c r="AM711" i="3"/>
  <c r="AL711" i="3"/>
  <c r="AK711" i="3"/>
  <c r="AJ711" i="3"/>
  <c r="AI711" i="3"/>
  <c r="AO710" i="3"/>
  <c r="AN710" i="3"/>
  <c r="AM710" i="3"/>
  <c r="AL710" i="3"/>
  <c r="AK710" i="3"/>
  <c r="AJ710" i="3"/>
  <c r="AI710" i="3"/>
  <c r="AO709" i="3"/>
  <c r="AN709" i="3"/>
  <c r="AM709" i="3"/>
  <c r="AL709" i="3"/>
  <c r="AK709" i="3"/>
  <c r="AJ709" i="3"/>
  <c r="AI709" i="3"/>
  <c r="AO708" i="3"/>
  <c r="AN708" i="3"/>
  <c r="AM708" i="3"/>
  <c r="AL708" i="3"/>
  <c r="AK708" i="3"/>
  <c r="AJ708" i="3"/>
  <c r="AI708" i="3"/>
  <c r="AO707" i="3"/>
  <c r="AN707" i="3"/>
  <c r="AM707" i="3"/>
  <c r="AL707" i="3"/>
  <c r="AK707" i="3"/>
  <c r="AJ707" i="3"/>
  <c r="AI707" i="3"/>
  <c r="AO706" i="3"/>
  <c r="AN706" i="3"/>
  <c r="AM706" i="3"/>
  <c r="AL706" i="3"/>
  <c r="AK706" i="3"/>
  <c r="AJ706" i="3"/>
  <c r="AI706" i="3"/>
  <c r="AO705" i="3"/>
  <c r="AN705" i="3"/>
  <c r="AM705" i="3"/>
  <c r="AL705" i="3"/>
  <c r="AK705" i="3"/>
  <c r="AJ705" i="3"/>
  <c r="AI705" i="3"/>
  <c r="AO704" i="3"/>
  <c r="AN704" i="3"/>
  <c r="AM704" i="3"/>
  <c r="AL704" i="3"/>
  <c r="AK704" i="3"/>
  <c r="AJ704" i="3"/>
  <c r="AI704" i="3"/>
  <c r="AO703" i="3"/>
  <c r="AN703" i="3"/>
  <c r="AM703" i="3"/>
  <c r="AL703" i="3"/>
  <c r="AK703" i="3"/>
  <c r="AJ703" i="3"/>
  <c r="AI703" i="3"/>
  <c r="AO702" i="3"/>
  <c r="AN702" i="3"/>
  <c r="AM702" i="3"/>
  <c r="AL702" i="3"/>
  <c r="AK702" i="3"/>
  <c r="AJ702" i="3"/>
  <c r="AI702" i="3"/>
  <c r="AO701" i="3"/>
  <c r="AN701" i="3"/>
  <c r="AM701" i="3"/>
  <c r="AL701" i="3"/>
  <c r="AK701" i="3"/>
  <c r="AJ701" i="3"/>
  <c r="AI701" i="3"/>
  <c r="AO700" i="3"/>
  <c r="AN700" i="3"/>
  <c r="AM700" i="3"/>
  <c r="AL700" i="3"/>
  <c r="AK700" i="3"/>
  <c r="AJ700" i="3"/>
  <c r="AI700" i="3"/>
  <c r="AO699" i="3"/>
  <c r="AN699" i="3"/>
  <c r="AM699" i="3"/>
  <c r="AL699" i="3"/>
  <c r="AK699" i="3"/>
  <c r="AJ699" i="3"/>
  <c r="AI699" i="3"/>
  <c r="AO698" i="3"/>
  <c r="AN698" i="3"/>
  <c r="AM698" i="3"/>
  <c r="AL698" i="3"/>
  <c r="AK698" i="3"/>
  <c r="AJ698" i="3"/>
  <c r="AI698" i="3"/>
  <c r="AO697" i="3"/>
  <c r="AN697" i="3"/>
  <c r="AM697" i="3"/>
  <c r="AL697" i="3"/>
  <c r="AK697" i="3"/>
  <c r="AJ697" i="3"/>
  <c r="AI697" i="3"/>
  <c r="AO696" i="3"/>
  <c r="AN696" i="3"/>
  <c r="AM696" i="3"/>
  <c r="AL696" i="3"/>
  <c r="AK696" i="3"/>
  <c r="AJ696" i="3"/>
  <c r="AI696" i="3"/>
  <c r="AO695" i="3"/>
  <c r="AN695" i="3"/>
  <c r="AM695" i="3"/>
  <c r="AL695" i="3"/>
  <c r="AK695" i="3"/>
  <c r="AJ695" i="3"/>
  <c r="AI695" i="3"/>
  <c r="AO694" i="3"/>
  <c r="AN694" i="3"/>
  <c r="AM694" i="3"/>
  <c r="AL694" i="3"/>
  <c r="AK694" i="3"/>
  <c r="AJ694" i="3"/>
  <c r="AI694" i="3"/>
  <c r="AO693" i="3"/>
  <c r="AN693" i="3"/>
  <c r="AM693" i="3"/>
  <c r="AL693" i="3"/>
  <c r="AK693" i="3"/>
  <c r="AJ693" i="3"/>
  <c r="AI693" i="3"/>
  <c r="AO692" i="3"/>
  <c r="AN692" i="3"/>
  <c r="AM692" i="3"/>
  <c r="AL692" i="3"/>
  <c r="AK692" i="3"/>
  <c r="AJ692" i="3"/>
  <c r="AI692" i="3"/>
  <c r="AO691" i="3"/>
  <c r="AN691" i="3"/>
  <c r="AM691" i="3"/>
  <c r="AL691" i="3"/>
  <c r="AK691" i="3"/>
  <c r="AJ691" i="3"/>
  <c r="AI691" i="3"/>
  <c r="AO690" i="3"/>
  <c r="AN690" i="3"/>
  <c r="AM690" i="3"/>
  <c r="AL690" i="3"/>
  <c r="AK690" i="3"/>
  <c r="AJ690" i="3"/>
  <c r="AI690" i="3"/>
  <c r="AO689" i="3"/>
  <c r="AN689" i="3"/>
  <c r="AM689" i="3"/>
  <c r="AL689" i="3"/>
  <c r="AK689" i="3"/>
  <c r="AJ689" i="3"/>
  <c r="AI689" i="3"/>
  <c r="AO688" i="3"/>
  <c r="AN688" i="3"/>
  <c r="AM688" i="3"/>
  <c r="AL688" i="3"/>
  <c r="AK688" i="3"/>
  <c r="AJ688" i="3"/>
  <c r="AI688" i="3"/>
  <c r="AO687" i="3"/>
  <c r="AN687" i="3"/>
  <c r="AM687" i="3"/>
  <c r="AL687" i="3"/>
  <c r="AK687" i="3"/>
  <c r="AJ687" i="3"/>
  <c r="AI687" i="3"/>
  <c r="AO686" i="3"/>
  <c r="AN686" i="3"/>
  <c r="AM686" i="3"/>
  <c r="AL686" i="3"/>
  <c r="AK686" i="3"/>
  <c r="AJ686" i="3"/>
  <c r="AI686" i="3"/>
  <c r="AO685" i="3"/>
  <c r="AN685" i="3"/>
  <c r="AM685" i="3"/>
  <c r="AL685" i="3"/>
  <c r="AK685" i="3"/>
  <c r="AJ685" i="3"/>
  <c r="AI685" i="3"/>
  <c r="AO684" i="3"/>
  <c r="AN684" i="3"/>
  <c r="AM684" i="3"/>
  <c r="AL684" i="3"/>
  <c r="AK684" i="3"/>
  <c r="AJ684" i="3"/>
  <c r="AI684" i="3"/>
  <c r="AO683" i="3"/>
  <c r="AN683" i="3"/>
  <c r="AM683" i="3"/>
  <c r="AL683" i="3"/>
  <c r="AK683" i="3"/>
  <c r="AJ683" i="3"/>
  <c r="AI683" i="3"/>
  <c r="AO682" i="3"/>
  <c r="AN682" i="3"/>
  <c r="AM682" i="3"/>
  <c r="AL682" i="3"/>
  <c r="AK682" i="3"/>
  <c r="AJ682" i="3"/>
  <c r="AI682" i="3"/>
  <c r="AO681" i="3"/>
  <c r="AN681" i="3"/>
  <c r="AM681" i="3"/>
  <c r="AL681" i="3"/>
  <c r="AK681" i="3"/>
  <c r="AJ681" i="3"/>
  <c r="AI681" i="3"/>
  <c r="AO680" i="3"/>
  <c r="AN680" i="3"/>
  <c r="AM680" i="3"/>
  <c r="AL680" i="3"/>
  <c r="AK680" i="3"/>
  <c r="AJ680" i="3"/>
  <c r="AI680" i="3"/>
  <c r="AO679" i="3"/>
  <c r="AN679" i="3"/>
  <c r="AM679" i="3"/>
  <c r="AL679" i="3"/>
  <c r="AK679" i="3"/>
  <c r="AJ679" i="3"/>
  <c r="AI679" i="3"/>
  <c r="AO678" i="3"/>
  <c r="AN678" i="3"/>
  <c r="AM678" i="3"/>
  <c r="AL678" i="3"/>
  <c r="AK678" i="3"/>
  <c r="AJ678" i="3"/>
  <c r="AI678" i="3"/>
  <c r="AO677" i="3"/>
  <c r="AN677" i="3"/>
  <c r="AM677" i="3"/>
  <c r="AL677" i="3"/>
  <c r="AK677" i="3"/>
  <c r="AJ677" i="3"/>
  <c r="AI677" i="3"/>
  <c r="AO676" i="3"/>
  <c r="AN676" i="3"/>
  <c r="AM676" i="3"/>
  <c r="AL676" i="3"/>
  <c r="AK676" i="3"/>
  <c r="AJ676" i="3"/>
  <c r="AI676" i="3"/>
  <c r="AO675" i="3"/>
  <c r="AN675" i="3"/>
  <c r="AM675" i="3"/>
  <c r="AL675" i="3"/>
  <c r="AK675" i="3"/>
  <c r="AJ675" i="3"/>
  <c r="AI675" i="3"/>
  <c r="AO674" i="3"/>
  <c r="AN674" i="3"/>
  <c r="AM674" i="3"/>
  <c r="AL674" i="3"/>
  <c r="AK674" i="3"/>
  <c r="AJ674" i="3"/>
  <c r="AI674" i="3"/>
  <c r="AO673" i="3"/>
  <c r="AN673" i="3"/>
  <c r="AM673" i="3"/>
  <c r="AL673" i="3"/>
  <c r="AK673" i="3"/>
  <c r="AJ673" i="3"/>
  <c r="AI673" i="3"/>
  <c r="AO672" i="3"/>
  <c r="AN672" i="3"/>
  <c r="AM672" i="3"/>
  <c r="AL672" i="3"/>
  <c r="AK672" i="3"/>
  <c r="AJ672" i="3"/>
  <c r="AI672" i="3"/>
  <c r="AO671" i="3"/>
  <c r="AN671" i="3"/>
  <c r="AM671" i="3"/>
  <c r="AL671" i="3"/>
  <c r="AK671" i="3"/>
  <c r="AJ671" i="3"/>
  <c r="AI671" i="3"/>
  <c r="AO670" i="3"/>
  <c r="AN670" i="3"/>
  <c r="AM670" i="3"/>
  <c r="AL670" i="3"/>
  <c r="AK670" i="3"/>
  <c r="AJ670" i="3"/>
  <c r="AI670" i="3"/>
  <c r="AO669" i="3"/>
  <c r="AN669" i="3"/>
  <c r="AM669" i="3"/>
  <c r="AL669" i="3"/>
  <c r="AK669" i="3"/>
  <c r="AJ669" i="3"/>
  <c r="AI669" i="3"/>
  <c r="AO668" i="3"/>
  <c r="AN668" i="3"/>
  <c r="AM668" i="3"/>
  <c r="AL668" i="3"/>
  <c r="AK668" i="3"/>
  <c r="AJ668" i="3"/>
  <c r="AI668" i="3"/>
  <c r="AO667" i="3"/>
  <c r="AN667" i="3"/>
  <c r="AM667" i="3"/>
  <c r="AL667" i="3"/>
  <c r="AK667" i="3"/>
  <c r="AJ667" i="3"/>
  <c r="AI667" i="3"/>
  <c r="AO666" i="3"/>
  <c r="AN666" i="3"/>
  <c r="AM666" i="3"/>
  <c r="AL666" i="3"/>
  <c r="AK666" i="3"/>
  <c r="AJ666" i="3"/>
  <c r="AI666" i="3"/>
  <c r="AO665" i="3"/>
  <c r="AN665" i="3"/>
  <c r="AM665" i="3"/>
  <c r="AL665" i="3"/>
  <c r="AK665" i="3"/>
  <c r="AJ665" i="3"/>
  <c r="AI665" i="3"/>
  <c r="AO664" i="3"/>
  <c r="AN664" i="3"/>
  <c r="AM664" i="3"/>
  <c r="AL664" i="3"/>
  <c r="AK664" i="3"/>
  <c r="AJ664" i="3"/>
  <c r="AI664" i="3"/>
  <c r="AO663" i="3"/>
  <c r="AN663" i="3"/>
  <c r="AM663" i="3"/>
  <c r="AL663" i="3"/>
  <c r="AK663" i="3"/>
  <c r="AJ663" i="3"/>
  <c r="AI663" i="3"/>
  <c r="AO662" i="3"/>
  <c r="AN662" i="3"/>
  <c r="AM662" i="3"/>
  <c r="AL662" i="3"/>
  <c r="AK662" i="3"/>
  <c r="AJ662" i="3"/>
  <c r="AI662" i="3"/>
  <c r="AO661" i="3"/>
  <c r="AN661" i="3"/>
  <c r="AM661" i="3"/>
  <c r="AL661" i="3"/>
  <c r="AK661" i="3"/>
  <c r="AJ661" i="3"/>
  <c r="AI661" i="3"/>
  <c r="AO660" i="3"/>
  <c r="AN660" i="3"/>
  <c r="AM660" i="3"/>
  <c r="AL660" i="3"/>
  <c r="AK660" i="3"/>
  <c r="AJ660" i="3"/>
  <c r="AI660" i="3"/>
  <c r="AO659" i="3"/>
  <c r="AN659" i="3"/>
  <c r="AM659" i="3"/>
  <c r="AL659" i="3"/>
  <c r="AK659" i="3"/>
  <c r="AJ659" i="3"/>
  <c r="AI659" i="3"/>
  <c r="AO658" i="3"/>
  <c r="AN658" i="3"/>
  <c r="AM658" i="3"/>
  <c r="AL658" i="3"/>
  <c r="AK658" i="3"/>
  <c r="AJ658" i="3"/>
  <c r="AI658" i="3"/>
  <c r="AO657" i="3"/>
  <c r="AN657" i="3"/>
  <c r="AM657" i="3"/>
  <c r="AL657" i="3"/>
  <c r="AK657" i="3"/>
  <c r="AJ657" i="3"/>
  <c r="AI657" i="3"/>
  <c r="AO656" i="3"/>
  <c r="AN656" i="3"/>
  <c r="AM656" i="3"/>
  <c r="AL656" i="3"/>
  <c r="AK656" i="3"/>
  <c r="AJ656" i="3"/>
  <c r="AI656" i="3"/>
  <c r="AO655" i="3"/>
  <c r="AN655" i="3"/>
  <c r="AM655" i="3"/>
  <c r="AL655" i="3"/>
  <c r="AK655" i="3"/>
  <c r="AJ655" i="3"/>
  <c r="AI655" i="3"/>
  <c r="AO654" i="3"/>
  <c r="AN654" i="3"/>
  <c r="AM654" i="3"/>
  <c r="AL654" i="3"/>
  <c r="AK654" i="3"/>
  <c r="AJ654" i="3"/>
  <c r="AI654" i="3"/>
  <c r="AO653" i="3"/>
  <c r="AN653" i="3"/>
  <c r="AM653" i="3"/>
  <c r="AL653" i="3"/>
  <c r="AK653" i="3"/>
  <c r="AJ653" i="3"/>
  <c r="AI653" i="3"/>
  <c r="AO652" i="3"/>
  <c r="AN652" i="3"/>
  <c r="AM652" i="3"/>
  <c r="AL652" i="3"/>
  <c r="AK652" i="3"/>
  <c r="AJ652" i="3"/>
  <c r="AI652" i="3"/>
  <c r="AO651" i="3"/>
  <c r="AN651" i="3"/>
  <c r="AM651" i="3"/>
  <c r="AL651" i="3"/>
  <c r="AK651" i="3"/>
  <c r="AJ651" i="3"/>
  <c r="AI651" i="3"/>
  <c r="AO650" i="3"/>
  <c r="AN650" i="3"/>
  <c r="AM650" i="3"/>
  <c r="AL650" i="3"/>
  <c r="AK650" i="3"/>
  <c r="AJ650" i="3"/>
  <c r="AI650" i="3"/>
  <c r="AO649" i="3"/>
  <c r="AN649" i="3"/>
  <c r="AM649" i="3"/>
  <c r="AL649" i="3"/>
  <c r="AK649" i="3"/>
  <c r="AJ649" i="3"/>
  <c r="AI649" i="3"/>
  <c r="AO648" i="3"/>
  <c r="AN648" i="3"/>
  <c r="AM648" i="3"/>
  <c r="AL648" i="3"/>
  <c r="AK648" i="3"/>
  <c r="AJ648" i="3"/>
  <c r="AI648" i="3"/>
  <c r="AO647" i="3"/>
  <c r="AN647" i="3"/>
  <c r="AM647" i="3"/>
  <c r="AL647" i="3"/>
  <c r="AK647" i="3"/>
  <c r="AJ647" i="3"/>
  <c r="AI647" i="3"/>
  <c r="AO646" i="3"/>
  <c r="AN646" i="3"/>
  <c r="AM646" i="3"/>
  <c r="AL646" i="3"/>
  <c r="AK646" i="3"/>
  <c r="AJ646" i="3"/>
  <c r="AI646" i="3"/>
  <c r="AO645" i="3"/>
  <c r="AN645" i="3"/>
  <c r="AM645" i="3"/>
  <c r="AL645" i="3"/>
  <c r="AK645" i="3"/>
  <c r="AJ645" i="3"/>
  <c r="AI645" i="3"/>
  <c r="AO644" i="3"/>
  <c r="AN644" i="3"/>
  <c r="AM644" i="3"/>
  <c r="AL644" i="3"/>
  <c r="AK644" i="3"/>
  <c r="AJ644" i="3"/>
  <c r="AI644" i="3"/>
  <c r="AO643" i="3"/>
  <c r="AN643" i="3"/>
  <c r="AM643" i="3"/>
  <c r="AL643" i="3"/>
  <c r="AK643" i="3"/>
  <c r="AJ643" i="3"/>
  <c r="AI643" i="3"/>
  <c r="AO642" i="3"/>
  <c r="AN642" i="3"/>
  <c r="AM642" i="3"/>
  <c r="AL642" i="3"/>
  <c r="AK642" i="3"/>
  <c r="AJ642" i="3"/>
  <c r="AI642" i="3"/>
  <c r="AO641" i="3"/>
  <c r="AN641" i="3"/>
  <c r="AM641" i="3"/>
  <c r="AL641" i="3"/>
  <c r="AK641" i="3"/>
  <c r="AJ641" i="3"/>
  <c r="AI641" i="3"/>
  <c r="AO640" i="3"/>
  <c r="AN640" i="3"/>
  <c r="AM640" i="3"/>
  <c r="AL640" i="3"/>
  <c r="AK640" i="3"/>
  <c r="AJ640" i="3"/>
  <c r="AI640" i="3"/>
  <c r="AO639" i="3"/>
  <c r="AN639" i="3"/>
  <c r="AM639" i="3"/>
  <c r="AL639" i="3"/>
  <c r="AK639" i="3"/>
  <c r="AJ639" i="3"/>
  <c r="AI639" i="3"/>
  <c r="AO638" i="3"/>
  <c r="AN638" i="3"/>
  <c r="AM638" i="3"/>
  <c r="AL638" i="3"/>
  <c r="AK638" i="3"/>
  <c r="AJ638" i="3"/>
  <c r="AI638" i="3"/>
  <c r="AO637" i="3"/>
  <c r="AN637" i="3"/>
  <c r="AM637" i="3"/>
  <c r="AL637" i="3"/>
  <c r="AK637" i="3"/>
  <c r="AJ637" i="3"/>
  <c r="AI637" i="3"/>
  <c r="AO636" i="3"/>
  <c r="AN636" i="3"/>
  <c r="AM636" i="3"/>
  <c r="AL636" i="3"/>
  <c r="AK636" i="3"/>
  <c r="AJ636" i="3"/>
  <c r="AI636" i="3"/>
  <c r="AO635" i="3"/>
  <c r="AN635" i="3"/>
  <c r="AM635" i="3"/>
  <c r="AL635" i="3"/>
  <c r="AK635" i="3"/>
  <c r="AJ635" i="3"/>
  <c r="AI635" i="3"/>
  <c r="AO634" i="3"/>
  <c r="AN634" i="3"/>
  <c r="AM634" i="3"/>
  <c r="AL634" i="3"/>
  <c r="AK634" i="3"/>
  <c r="AJ634" i="3"/>
  <c r="AI634" i="3"/>
  <c r="AO633" i="3"/>
  <c r="AN633" i="3"/>
  <c r="AM633" i="3"/>
  <c r="AL633" i="3"/>
  <c r="AK633" i="3"/>
  <c r="AJ633" i="3"/>
  <c r="AI633" i="3"/>
  <c r="AO632" i="3"/>
  <c r="AN632" i="3"/>
  <c r="AM632" i="3"/>
  <c r="AL632" i="3"/>
  <c r="AK632" i="3"/>
  <c r="AJ632" i="3"/>
  <c r="AI632" i="3"/>
  <c r="AO631" i="3"/>
  <c r="AN631" i="3"/>
  <c r="AM631" i="3"/>
  <c r="AL631" i="3"/>
  <c r="AK631" i="3"/>
  <c r="AJ631" i="3"/>
  <c r="AI631" i="3"/>
  <c r="AO630" i="3"/>
  <c r="AN630" i="3"/>
  <c r="AM630" i="3"/>
  <c r="AL630" i="3"/>
  <c r="AK630" i="3"/>
  <c r="AJ630" i="3"/>
  <c r="AI630" i="3"/>
  <c r="AO629" i="3"/>
  <c r="AN629" i="3"/>
  <c r="AM629" i="3"/>
  <c r="AL629" i="3"/>
  <c r="AK629" i="3"/>
  <c r="AJ629" i="3"/>
  <c r="AI629" i="3"/>
  <c r="AO628" i="3"/>
  <c r="AN628" i="3"/>
  <c r="AM628" i="3"/>
  <c r="AL628" i="3"/>
  <c r="AK628" i="3"/>
  <c r="AJ628" i="3"/>
  <c r="AI628" i="3"/>
  <c r="AO627" i="3"/>
  <c r="AN627" i="3"/>
  <c r="AM627" i="3"/>
  <c r="AL627" i="3"/>
  <c r="AK627" i="3"/>
  <c r="AJ627" i="3"/>
  <c r="AI627" i="3"/>
  <c r="AO626" i="3"/>
  <c r="AN626" i="3"/>
  <c r="AM626" i="3"/>
  <c r="AL626" i="3"/>
  <c r="AK626" i="3"/>
  <c r="AJ626" i="3"/>
  <c r="AI626" i="3"/>
  <c r="AO625" i="3"/>
  <c r="AN625" i="3"/>
  <c r="AM625" i="3"/>
  <c r="AL625" i="3"/>
  <c r="AK625" i="3"/>
  <c r="AJ625" i="3"/>
  <c r="AI625" i="3"/>
  <c r="AO624" i="3"/>
  <c r="AN624" i="3"/>
  <c r="AM624" i="3"/>
  <c r="AL624" i="3"/>
  <c r="AK624" i="3"/>
  <c r="AJ624" i="3"/>
  <c r="AI624" i="3"/>
  <c r="AO623" i="3"/>
  <c r="AN623" i="3"/>
  <c r="AM623" i="3"/>
  <c r="AL623" i="3"/>
  <c r="AK623" i="3"/>
  <c r="AJ623" i="3"/>
  <c r="AI623" i="3"/>
  <c r="AO622" i="3"/>
  <c r="AN622" i="3"/>
  <c r="AM622" i="3"/>
  <c r="AL622" i="3"/>
  <c r="AK622" i="3"/>
  <c r="AJ622" i="3"/>
  <c r="AI622" i="3"/>
  <c r="AO621" i="3"/>
  <c r="AN621" i="3"/>
  <c r="AM621" i="3"/>
  <c r="AL621" i="3"/>
  <c r="AK621" i="3"/>
  <c r="AJ621" i="3"/>
  <c r="AI621" i="3"/>
  <c r="AO620" i="3"/>
  <c r="AN620" i="3"/>
  <c r="AM620" i="3"/>
  <c r="AL620" i="3"/>
  <c r="AK620" i="3"/>
  <c r="AJ620" i="3"/>
  <c r="AI620" i="3"/>
  <c r="AO619" i="3"/>
  <c r="AN619" i="3"/>
  <c r="AM619" i="3"/>
  <c r="AL619" i="3"/>
  <c r="AK619" i="3"/>
  <c r="AJ619" i="3"/>
  <c r="AI619" i="3"/>
  <c r="AO618" i="3"/>
  <c r="AN618" i="3"/>
  <c r="AM618" i="3"/>
  <c r="AL618" i="3"/>
  <c r="AK618" i="3"/>
  <c r="AJ618" i="3"/>
  <c r="AI618" i="3"/>
  <c r="AO617" i="3"/>
  <c r="AN617" i="3"/>
  <c r="AM617" i="3"/>
  <c r="AL617" i="3"/>
  <c r="AK617" i="3"/>
  <c r="AJ617" i="3"/>
  <c r="AI617" i="3"/>
  <c r="AO616" i="3"/>
  <c r="AN616" i="3"/>
  <c r="AM616" i="3"/>
  <c r="AL616" i="3"/>
  <c r="AK616" i="3"/>
  <c r="AJ616" i="3"/>
  <c r="AI616" i="3"/>
  <c r="AO615" i="3"/>
  <c r="AN615" i="3"/>
  <c r="AM615" i="3"/>
  <c r="AL615" i="3"/>
  <c r="AK615" i="3"/>
  <c r="AJ615" i="3"/>
  <c r="AI615" i="3"/>
  <c r="AO614" i="3"/>
  <c r="AN614" i="3"/>
  <c r="AM614" i="3"/>
  <c r="AL614" i="3"/>
  <c r="AK614" i="3"/>
  <c r="AJ614" i="3"/>
  <c r="AI614" i="3"/>
  <c r="AO613" i="3"/>
  <c r="AN613" i="3"/>
  <c r="AM613" i="3"/>
  <c r="AL613" i="3"/>
  <c r="AK613" i="3"/>
  <c r="AJ613" i="3"/>
  <c r="AI613" i="3"/>
  <c r="AO612" i="3"/>
  <c r="AN612" i="3"/>
  <c r="AM612" i="3"/>
  <c r="AL612" i="3"/>
  <c r="AK612" i="3"/>
  <c r="AJ612" i="3"/>
  <c r="AI612" i="3"/>
  <c r="AO611" i="3"/>
  <c r="AN611" i="3"/>
  <c r="AM611" i="3"/>
  <c r="AL611" i="3"/>
  <c r="AK611" i="3"/>
  <c r="AJ611" i="3"/>
  <c r="AI611" i="3"/>
  <c r="AO610" i="3"/>
  <c r="AN610" i="3"/>
  <c r="AM610" i="3"/>
  <c r="AL610" i="3"/>
  <c r="AK610" i="3"/>
  <c r="AJ610" i="3"/>
  <c r="AI610" i="3"/>
  <c r="AO609" i="3"/>
  <c r="AN609" i="3"/>
  <c r="AM609" i="3"/>
  <c r="AL609" i="3"/>
  <c r="AK609" i="3"/>
  <c r="AJ609" i="3"/>
  <c r="AI609" i="3"/>
  <c r="AO608" i="3"/>
  <c r="AN608" i="3"/>
  <c r="AM608" i="3"/>
  <c r="AL608" i="3"/>
  <c r="AK608" i="3"/>
  <c r="AJ608" i="3"/>
  <c r="AI608" i="3"/>
  <c r="AO607" i="3"/>
  <c r="AN607" i="3"/>
  <c r="AM607" i="3"/>
  <c r="AL607" i="3"/>
  <c r="AK607" i="3"/>
  <c r="AJ607" i="3"/>
  <c r="AI607" i="3"/>
  <c r="AO606" i="3"/>
  <c r="AN606" i="3"/>
  <c r="AM606" i="3"/>
  <c r="AL606" i="3"/>
  <c r="AK606" i="3"/>
  <c r="AJ606" i="3"/>
  <c r="AI606" i="3"/>
  <c r="AO605" i="3"/>
  <c r="AN605" i="3"/>
  <c r="AM605" i="3"/>
  <c r="AL605" i="3"/>
  <c r="AK605" i="3"/>
  <c r="AJ605" i="3"/>
  <c r="AI605" i="3"/>
  <c r="AO604" i="3"/>
  <c r="AN604" i="3"/>
  <c r="AM604" i="3"/>
  <c r="AL604" i="3"/>
  <c r="AK604" i="3"/>
  <c r="AJ604" i="3"/>
  <c r="AI604" i="3"/>
  <c r="AO603" i="3"/>
  <c r="AN603" i="3"/>
  <c r="AM603" i="3"/>
  <c r="AL603" i="3"/>
  <c r="AK603" i="3"/>
  <c r="AJ603" i="3"/>
  <c r="AI603" i="3"/>
  <c r="AO602" i="3"/>
  <c r="AN602" i="3"/>
  <c r="AM602" i="3"/>
  <c r="AL602" i="3"/>
  <c r="AK602" i="3"/>
  <c r="AJ602" i="3"/>
  <c r="AI602" i="3"/>
  <c r="AO601" i="3"/>
  <c r="AN601" i="3"/>
  <c r="AM601" i="3"/>
  <c r="AL601" i="3"/>
  <c r="AK601" i="3"/>
  <c r="AJ601" i="3"/>
  <c r="AI601" i="3"/>
  <c r="AO600" i="3"/>
  <c r="AN600" i="3"/>
  <c r="AM600" i="3"/>
  <c r="AL600" i="3"/>
  <c r="AK600" i="3"/>
  <c r="AJ600" i="3"/>
  <c r="AI600" i="3"/>
  <c r="AO599" i="3"/>
  <c r="AN599" i="3"/>
  <c r="AM599" i="3"/>
  <c r="AL599" i="3"/>
  <c r="AK599" i="3"/>
  <c r="AJ599" i="3"/>
  <c r="AI599" i="3"/>
  <c r="AO598" i="3"/>
  <c r="AN598" i="3"/>
  <c r="AM598" i="3"/>
  <c r="AL598" i="3"/>
  <c r="AK598" i="3"/>
  <c r="AJ598" i="3"/>
  <c r="AI598" i="3"/>
  <c r="AO597" i="3"/>
  <c r="AN597" i="3"/>
  <c r="AM597" i="3"/>
  <c r="AL597" i="3"/>
  <c r="AK597" i="3"/>
  <c r="AJ597" i="3"/>
  <c r="AI597" i="3"/>
  <c r="AO596" i="3"/>
  <c r="AN596" i="3"/>
  <c r="AM596" i="3"/>
  <c r="AL596" i="3"/>
  <c r="AK596" i="3"/>
  <c r="AJ596" i="3"/>
  <c r="AI596" i="3"/>
  <c r="AO595" i="3"/>
  <c r="AN595" i="3"/>
  <c r="AM595" i="3"/>
  <c r="AL595" i="3"/>
  <c r="AK595" i="3"/>
  <c r="AJ595" i="3"/>
  <c r="AI595" i="3"/>
  <c r="AO594" i="3"/>
  <c r="AN594" i="3"/>
  <c r="AM594" i="3"/>
  <c r="AL594" i="3"/>
  <c r="AK594" i="3"/>
  <c r="AJ594" i="3"/>
  <c r="AI594" i="3"/>
  <c r="AO593" i="3"/>
  <c r="AN593" i="3"/>
  <c r="AM593" i="3"/>
  <c r="AL593" i="3"/>
  <c r="AK593" i="3"/>
  <c r="AJ593" i="3"/>
  <c r="AI593" i="3"/>
  <c r="AO592" i="3"/>
  <c r="AN592" i="3"/>
  <c r="AM592" i="3"/>
  <c r="AL592" i="3"/>
  <c r="AK592" i="3"/>
  <c r="AJ592" i="3"/>
  <c r="AI592" i="3"/>
  <c r="AO591" i="3"/>
  <c r="AN591" i="3"/>
  <c r="AM591" i="3"/>
  <c r="AL591" i="3"/>
  <c r="AK591" i="3"/>
  <c r="AJ591" i="3"/>
  <c r="AI591" i="3"/>
  <c r="AO590" i="3"/>
  <c r="AN590" i="3"/>
  <c r="AM590" i="3"/>
  <c r="AL590" i="3"/>
  <c r="AK590" i="3"/>
  <c r="AJ590" i="3"/>
  <c r="AI590" i="3"/>
  <c r="AO589" i="3"/>
  <c r="AN589" i="3"/>
  <c r="AM589" i="3"/>
  <c r="AL589" i="3"/>
  <c r="AK589" i="3"/>
  <c r="AJ589" i="3"/>
  <c r="AI589" i="3"/>
  <c r="AO588" i="3"/>
  <c r="AN588" i="3"/>
  <c r="AM588" i="3"/>
  <c r="AL588" i="3"/>
  <c r="AK588" i="3"/>
  <c r="AJ588" i="3"/>
  <c r="AI588" i="3"/>
  <c r="AO587" i="3"/>
  <c r="AN587" i="3"/>
  <c r="AM587" i="3"/>
  <c r="AL587" i="3"/>
  <c r="AK587" i="3"/>
  <c r="AJ587" i="3"/>
  <c r="AI587" i="3"/>
  <c r="AO586" i="3"/>
  <c r="AN586" i="3"/>
  <c r="AM586" i="3"/>
  <c r="AL586" i="3"/>
  <c r="AK586" i="3"/>
  <c r="AJ586" i="3"/>
  <c r="AI586" i="3"/>
  <c r="AO585" i="3"/>
  <c r="AN585" i="3"/>
  <c r="AM585" i="3"/>
  <c r="AL585" i="3"/>
  <c r="AK585" i="3"/>
  <c r="AJ585" i="3"/>
  <c r="AI585" i="3"/>
  <c r="AO584" i="3"/>
  <c r="AN584" i="3"/>
  <c r="AM584" i="3"/>
  <c r="AL584" i="3"/>
  <c r="AK584" i="3"/>
  <c r="AJ584" i="3"/>
  <c r="AI584" i="3"/>
  <c r="AO583" i="3"/>
  <c r="AN583" i="3"/>
  <c r="AM583" i="3"/>
  <c r="AL583" i="3"/>
  <c r="AK583" i="3"/>
  <c r="AJ583" i="3"/>
  <c r="AI583" i="3"/>
  <c r="AO582" i="3"/>
  <c r="AN582" i="3"/>
  <c r="AM582" i="3"/>
  <c r="AL582" i="3"/>
  <c r="AK582" i="3"/>
  <c r="AJ582" i="3"/>
  <c r="AI582" i="3"/>
  <c r="AO581" i="3"/>
  <c r="AN581" i="3"/>
  <c r="AM581" i="3"/>
  <c r="AL581" i="3"/>
  <c r="AK581" i="3"/>
  <c r="AJ581" i="3"/>
  <c r="AI581" i="3"/>
  <c r="AO580" i="3"/>
  <c r="AN580" i="3"/>
  <c r="AM580" i="3"/>
  <c r="AL580" i="3"/>
  <c r="AK580" i="3"/>
  <c r="AJ580" i="3"/>
  <c r="AI580" i="3"/>
  <c r="AO579" i="3"/>
  <c r="AN579" i="3"/>
  <c r="AM579" i="3"/>
  <c r="AL579" i="3"/>
  <c r="AK579" i="3"/>
  <c r="AJ579" i="3"/>
  <c r="AI579" i="3"/>
  <c r="AO578" i="3"/>
  <c r="AN578" i="3"/>
  <c r="AM578" i="3"/>
  <c r="AL578" i="3"/>
  <c r="AK578" i="3"/>
  <c r="AJ578" i="3"/>
  <c r="AI578" i="3"/>
  <c r="AO577" i="3"/>
  <c r="AN577" i="3"/>
  <c r="AM577" i="3"/>
  <c r="AL577" i="3"/>
  <c r="AK577" i="3"/>
  <c r="AJ577" i="3"/>
  <c r="AI577" i="3"/>
  <c r="AO576" i="3"/>
  <c r="AN576" i="3"/>
  <c r="AM576" i="3"/>
  <c r="AL576" i="3"/>
  <c r="AK576" i="3"/>
  <c r="AJ576" i="3"/>
  <c r="AI576" i="3"/>
  <c r="AO575" i="3"/>
  <c r="AN575" i="3"/>
  <c r="AM575" i="3"/>
  <c r="AL575" i="3"/>
  <c r="AK575" i="3"/>
  <c r="AJ575" i="3"/>
  <c r="AI575" i="3"/>
  <c r="AO574" i="3"/>
  <c r="AN574" i="3"/>
  <c r="AM574" i="3"/>
  <c r="AL574" i="3"/>
  <c r="AK574" i="3"/>
  <c r="AJ574" i="3"/>
  <c r="AI574" i="3"/>
  <c r="AO573" i="3"/>
  <c r="AN573" i="3"/>
  <c r="AM573" i="3"/>
  <c r="AL573" i="3"/>
  <c r="AK573" i="3"/>
  <c r="AJ573" i="3"/>
  <c r="AI573" i="3"/>
  <c r="AO572" i="3"/>
  <c r="AN572" i="3"/>
  <c r="AM572" i="3"/>
  <c r="AL572" i="3"/>
  <c r="AK572" i="3"/>
  <c r="AJ572" i="3"/>
  <c r="AI572" i="3"/>
  <c r="AO571" i="3"/>
  <c r="AN571" i="3"/>
  <c r="AM571" i="3"/>
  <c r="AL571" i="3"/>
  <c r="AK571" i="3"/>
  <c r="AJ571" i="3"/>
  <c r="AI571" i="3"/>
  <c r="AO570" i="3"/>
  <c r="AN570" i="3"/>
  <c r="AM570" i="3"/>
  <c r="AL570" i="3"/>
  <c r="AK570" i="3"/>
  <c r="AJ570" i="3"/>
  <c r="AI570" i="3"/>
  <c r="AO569" i="3"/>
  <c r="AN569" i="3"/>
  <c r="AM569" i="3"/>
  <c r="AL569" i="3"/>
  <c r="AK569" i="3"/>
  <c r="AJ569" i="3"/>
  <c r="AI569" i="3"/>
  <c r="AO568" i="3"/>
  <c r="AN568" i="3"/>
  <c r="AM568" i="3"/>
  <c r="AL568" i="3"/>
  <c r="AK568" i="3"/>
  <c r="AJ568" i="3"/>
  <c r="AI568" i="3"/>
  <c r="AO567" i="3"/>
  <c r="AN567" i="3"/>
  <c r="AM567" i="3"/>
  <c r="AL567" i="3"/>
  <c r="AK567" i="3"/>
  <c r="AJ567" i="3"/>
  <c r="AI567" i="3"/>
  <c r="AO566" i="3"/>
  <c r="AN566" i="3"/>
  <c r="AM566" i="3"/>
  <c r="AL566" i="3"/>
  <c r="AK566" i="3"/>
  <c r="AJ566" i="3"/>
  <c r="AI566" i="3"/>
  <c r="AO565" i="3"/>
  <c r="AN565" i="3"/>
  <c r="AM565" i="3"/>
  <c r="AL565" i="3"/>
  <c r="AK565" i="3"/>
  <c r="AJ565" i="3"/>
  <c r="AI565" i="3"/>
  <c r="AO564" i="3"/>
  <c r="AN564" i="3"/>
  <c r="AM564" i="3"/>
  <c r="AL564" i="3"/>
  <c r="AK564" i="3"/>
  <c r="AJ564" i="3"/>
  <c r="AI564" i="3"/>
  <c r="AO563" i="3"/>
  <c r="AN563" i="3"/>
  <c r="AM563" i="3"/>
  <c r="AL563" i="3"/>
  <c r="AK563" i="3"/>
  <c r="AJ563" i="3"/>
  <c r="AI563" i="3"/>
  <c r="AO562" i="3"/>
  <c r="AN562" i="3"/>
  <c r="AM562" i="3"/>
  <c r="AL562" i="3"/>
  <c r="AK562" i="3"/>
  <c r="AJ562" i="3"/>
  <c r="AI562" i="3"/>
  <c r="AO561" i="3"/>
  <c r="AN561" i="3"/>
  <c r="AM561" i="3"/>
  <c r="AL561" i="3"/>
  <c r="AK561" i="3"/>
  <c r="AJ561" i="3"/>
  <c r="AI561" i="3"/>
  <c r="AO560" i="3"/>
  <c r="AN560" i="3"/>
  <c r="AM560" i="3"/>
  <c r="AL560" i="3"/>
  <c r="AK560" i="3"/>
  <c r="AJ560" i="3"/>
  <c r="AI560" i="3"/>
  <c r="AO559" i="3"/>
  <c r="AN559" i="3"/>
  <c r="AM559" i="3"/>
  <c r="AL559" i="3"/>
  <c r="AK559" i="3"/>
  <c r="AJ559" i="3"/>
  <c r="AI559" i="3"/>
  <c r="AO558" i="3"/>
  <c r="AN558" i="3"/>
  <c r="AM558" i="3"/>
  <c r="AL558" i="3"/>
  <c r="AK558" i="3"/>
  <c r="AJ558" i="3"/>
  <c r="AI558" i="3"/>
  <c r="AO557" i="3"/>
  <c r="AN557" i="3"/>
  <c r="AM557" i="3"/>
  <c r="AL557" i="3"/>
  <c r="AK557" i="3"/>
  <c r="AJ557" i="3"/>
  <c r="AI557" i="3"/>
  <c r="AO556" i="3"/>
  <c r="AN556" i="3"/>
  <c r="AM556" i="3"/>
  <c r="AL556" i="3"/>
  <c r="AK556" i="3"/>
  <c r="AJ556" i="3"/>
  <c r="AI556" i="3"/>
  <c r="AO555" i="3"/>
  <c r="AN555" i="3"/>
  <c r="AM555" i="3"/>
  <c r="AL555" i="3"/>
  <c r="AK555" i="3"/>
  <c r="AJ555" i="3"/>
  <c r="AI555" i="3"/>
  <c r="AO554" i="3"/>
  <c r="AN554" i="3"/>
  <c r="AM554" i="3"/>
  <c r="AL554" i="3"/>
  <c r="AK554" i="3"/>
  <c r="AJ554" i="3"/>
  <c r="AI554" i="3"/>
  <c r="AO553" i="3"/>
  <c r="AN553" i="3"/>
  <c r="AM553" i="3"/>
  <c r="AL553" i="3"/>
  <c r="AK553" i="3"/>
  <c r="AJ553" i="3"/>
  <c r="AI553" i="3"/>
  <c r="AO552" i="3"/>
  <c r="AN552" i="3"/>
  <c r="AM552" i="3"/>
  <c r="AL552" i="3"/>
  <c r="AK552" i="3"/>
  <c r="AJ552" i="3"/>
  <c r="AI552" i="3"/>
  <c r="AO551" i="3"/>
  <c r="AN551" i="3"/>
  <c r="AM551" i="3"/>
  <c r="AL551" i="3"/>
  <c r="AK551" i="3"/>
  <c r="AJ551" i="3"/>
  <c r="AI551" i="3"/>
  <c r="AO550" i="3"/>
  <c r="AN550" i="3"/>
  <c r="AM550" i="3"/>
  <c r="AL550" i="3"/>
  <c r="AK550" i="3"/>
  <c r="AJ550" i="3"/>
  <c r="AI550" i="3"/>
  <c r="AO549" i="3"/>
  <c r="AN549" i="3"/>
  <c r="AM549" i="3"/>
  <c r="AL549" i="3"/>
  <c r="AK549" i="3"/>
  <c r="AJ549" i="3"/>
  <c r="AI549" i="3"/>
  <c r="AO548" i="3"/>
  <c r="AN548" i="3"/>
  <c r="AM548" i="3"/>
  <c r="AL548" i="3"/>
  <c r="AK548" i="3"/>
  <c r="AJ548" i="3"/>
  <c r="AI548" i="3"/>
  <c r="AO547" i="3"/>
  <c r="AN547" i="3"/>
  <c r="AM547" i="3"/>
  <c r="AL547" i="3"/>
  <c r="AK547" i="3"/>
  <c r="AJ547" i="3"/>
  <c r="AI547" i="3"/>
  <c r="AO546" i="3"/>
  <c r="AN546" i="3"/>
  <c r="AM546" i="3"/>
  <c r="AL546" i="3"/>
  <c r="AK546" i="3"/>
  <c r="AJ546" i="3"/>
  <c r="AI546" i="3"/>
  <c r="AO545" i="3"/>
  <c r="AN545" i="3"/>
  <c r="AM545" i="3"/>
  <c r="AL545" i="3"/>
  <c r="AK545" i="3"/>
  <c r="AJ545" i="3"/>
  <c r="AI545" i="3"/>
  <c r="AO544" i="3"/>
  <c r="AN544" i="3"/>
  <c r="AM544" i="3"/>
  <c r="AL544" i="3"/>
  <c r="AK544" i="3"/>
  <c r="AJ544" i="3"/>
  <c r="AI544" i="3"/>
  <c r="AO543" i="3"/>
  <c r="AN543" i="3"/>
  <c r="AM543" i="3"/>
  <c r="AL543" i="3"/>
  <c r="AK543" i="3"/>
  <c r="AJ543" i="3"/>
  <c r="AI543" i="3"/>
  <c r="AO542" i="3"/>
  <c r="AN542" i="3"/>
  <c r="AM542" i="3"/>
  <c r="AL542" i="3"/>
  <c r="AK542" i="3"/>
  <c r="AJ542" i="3"/>
  <c r="AI542" i="3"/>
  <c r="AO541" i="3"/>
  <c r="AN541" i="3"/>
  <c r="AM541" i="3"/>
  <c r="AL541" i="3"/>
  <c r="AK541" i="3"/>
  <c r="AJ541" i="3"/>
  <c r="AI541" i="3"/>
  <c r="AO540" i="3"/>
  <c r="AN540" i="3"/>
  <c r="AM540" i="3"/>
  <c r="AL540" i="3"/>
  <c r="AK540" i="3"/>
  <c r="AJ540" i="3"/>
  <c r="AI540" i="3"/>
  <c r="AO539" i="3"/>
  <c r="AN539" i="3"/>
  <c r="AM539" i="3"/>
  <c r="AL539" i="3"/>
  <c r="AK539" i="3"/>
  <c r="AJ539" i="3"/>
  <c r="AI539" i="3"/>
  <c r="AO538" i="3"/>
  <c r="AN538" i="3"/>
  <c r="AM538" i="3"/>
  <c r="AL538" i="3"/>
  <c r="AK538" i="3"/>
  <c r="AJ538" i="3"/>
  <c r="AI538" i="3"/>
  <c r="AO537" i="3"/>
  <c r="AN537" i="3"/>
  <c r="AM537" i="3"/>
  <c r="AL537" i="3"/>
  <c r="AK537" i="3"/>
  <c r="AJ537" i="3"/>
  <c r="AI537" i="3"/>
  <c r="AO536" i="3"/>
  <c r="AN536" i="3"/>
  <c r="AM536" i="3"/>
  <c r="AL536" i="3"/>
  <c r="AK536" i="3"/>
  <c r="AJ536" i="3"/>
  <c r="AI536" i="3"/>
  <c r="AO535" i="3"/>
  <c r="AN535" i="3"/>
  <c r="AM535" i="3"/>
  <c r="AL535" i="3"/>
  <c r="AK535" i="3"/>
  <c r="AJ535" i="3"/>
  <c r="AI535" i="3"/>
  <c r="AO534" i="3"/>
  <c r="AN534" i="3"/>
  <c r="AM534" i="3"/>
  <c r="AL534" i="3"/>
  <c r="AK534" i="3"/>
  <c r="AJ534" i="3"/>
  <c r="AI534" i="3"/>
  <c r="AO533" i="3"/>
  <c r="AN533" i="3"/>
  <c r="AM533" i="3"/>
  <c r="AL533" i="3"/>
  <c r="AK533" i="3"/>
  <c r="AJ533" i="3"/>
  <c r="AI533" i="3"/>
  <c r="AO532" i="3"/>
  <c r="AN532" i="3"/>
  <c r="AM532" i="3"/>
  <c r="AL532" i="3"/>
  <c r="AK532" i="3"/>
  <c r="AJ532" i="3"/>
  <c r="AI532" i="3"/>
  <c r="AO531" i="3"/>
  <c r="AN531" i="3"/>
  <c r="AM531" i="3"/>
  <c r="AL531" i="3"/>
  <c r="AK531" i="3"/>
  <c r="AJ531" i="3"/>
  <c r="AI531" i="3"/>
  <c r="AO530" i="3"/>
  <c r="AN530" i="3"/>
  <c r="AM530" i="3"/>
  <c r="AL530" i="3"/>
  <c r="AK530" i="3"/>
  <c r="AJ530" i="3"/>
  <c r="AI530" i="3"/>
  <c r="AO529" i="3"/>
  <c r="AN529" i="3"/>
  <c r="AM529" i="3"/>
  <c r="AL529" i="3"/>
  <c r="AK529" i="3"/>
  <c r="AJ529" i="3"/>
  <c r="AI529" i="3"/>
  <c r="AO528" i="3"/>
  <c r="AN528" i="3"/>
  <c r="AM528" i="3"/>
  <c r="AL528" i="3"/>
  <c r="AK528" i="3"/>
  <c r="AJ528" i="3"/>
  <c r="AI528" i="3"/>
  <c r="AO527" i="3"/>
  <c r="AN527" i="3"/>
  <c r="AM527" i="3"/>
  <c r="AL527" i="3"/>
  <c r="AK527" i="3"/>
  <c r="AJ527" i="3"/>
  <c r="AI527" i="3"/>
  <c r="AO526" i="3"/>
  <c r="AN526" i="3"/>
  <c r="AM526" i="3"/>
  <c r="AL526" i="3"/>
  <c r="AK526" i="3"/>
  <c r="AJ526" i="3"/>
  <c r="AI526" i="3"/>
  <c r="AO525" i="3"/>
  <c r="AN525" i="3"/>
  <c r="AM525" i="3"/>
  <c r="AL525" i="3"/>
  <c r="AK525" i="3"/>
  <c r="AJ525" i="3"/>
  <c r="AI525" i="3"/>
  <c r="AO524" i="3"/>
  <c r="AN524" i="3"/>
  <c r="AM524" i="3"/>
  <c r="AL524" i="3"/>
  <c r="AK524" i="3"/>
  <c r="AJ524" i="3"/>
  <c r="AI524" i="3"/>
  <c r="AO523" i="3"/>
  <c r="AN523" i="3"/>
  <c r="AM523" i="3"/>
  <c r="AL523" i="3"/>
  <c r="AK523" i="3"/>
  <c r="AJ523" i="3"/>
  <c r="AI523" i="3"/>
  <c r="AO522" i="3"/>
  <c r="AN522" i="3"/>
  <c r="AM522" i="3"/>
  <c r="AL522" i="3"/>
  <c r="AK522" i="3"/>
  <c r="AJ522" i="3"/>
  <c r="AI522" i="3"/>
  <c r="AO521" i="3"/>
  <c r="AN521" i="3"/>
  <c r="AM521" i="3"/>
  <c r="AL521" i="3"/>
  <c r="AK521" i="3"/>
  <c r="AJ521" i="3"/>
  <c r="AI521" i="3"/>
  <c r="AO520" i="3"/>
  <c r="AN520" i="3"/>
  <c r="AM520" i="3"/>
  <c r="AL520" i="3"/>
  <c r="AK520" i="3"/>
  <c r="AJ520" i="3"/>
  <c r="AI520" i="3"/>
  <c r="AO519" i="3"/>
  <c r="AN519" i="3"/>
  <c r="AM519" i="3"/>
  <c r="AL519" i="3"/>
  <c r="AK519" i="3"/>
  <c r="AJ519" i="3"/>
  <c r="AI519" i="3"/>
  <c r="AO518" i="3"/>
  <c r="AN518" i="3"/>
  <c r="AM518" i="3"/>
  <c r="AL518" i="3"/>
  <c r="AK518" i="3"/>
  <c r="AJ518" i="3"/>
  <c r="AI518" i="3"/>
  <c r="AO517" i="3"/>
  <c r="AN517" i="3"/>
  <c r="AM517" i="3"/>
  <c r="AL517" i="3"/>
  <c r="AK517" i="3"/>
  <c r="AJ517" i="3"/>
  <c r="AI517" i="3"/>
  <c r="AO516" i="3"/>
  <c r="AN516" i="3"/>
  <c r="AM516" i="3"/>
  <c r="AL516" i="3"/>
  <c r="AK516" i="3"/>
  <c r="AJ516" i="3"/>
  <c r="AI516" i="3"/>
  <c r="AO515" i="3"/>
  <c r="AN515" i="3"/>
  <c r="AM515" i="3"/>
  <c r="AL515" i="3"/>
  <c r="AK515" i="3"/>
  <c r="AJ515" i="3"/>
  <c r="AI515" i="3"/>
  <c r="AO514" i="3"/>
  <c r="AN514" i="3"/>
  <c r="AM514" i="3"/>
  <c r="AL514" i="3"/>
  <c r="AK514" i="3"/>
  <c r="AJ514" i="3"/>
  <c r="AI514" i="3"/>
  <c r="AO513" i="3"/>
  <c r="AN513" i="3"/>
  <c r="AM513" i="3"/>
  <c r="AL513" i="3"/>
  <c r="AK513" i="3"/>
  <c r="AJ513" i="3"/>
  <c r="AI513" i="3"/>
  <c r="AO512" i="3"/>
  <c r="AN512" i="3"/>
  <c r="AM512" i="3"/>
  <c r="AL512" i="3"/>
  <c r="AK512" i="3"/>
  <c r="AJ512" i="3"/>
  <c r="AI512" i="3"/>
  <c r="AO511" i="3"/>
  <c r="AN511" i="3"/>
  <c r="AM511" i="3"/>
  <c r="AL511" i="3"/>
  <c r="AK511" i="3"/>
  <c r="AJ511" i="3"/>
  <c r="AI511" i="3"/>
  <c r="AO510" i="3"/>
  <c r="AN510" i="3"/>
  <c r="AM510" i="3"/>
  <c r="AL510" i="3"/>
  <c r="AK510" i="3"/>
  <c r="AJ510" i="3"/>
  <c r="AI510" i="3"/>
  <c r="AO509" i="3"/>
  <c r="AN509" i="3"/>
  <c r="AM509" i="3"/>
  <c r="AL509" i="3"/>
  <c r="AK509" i="3"/>
  <c r="AJ509" i="3"/>
  <c r="AI509" i="3"/>
  <c r="AO508" i="3"/>
  <c r="AN508" i="3"/>
  <c r="AM508" i="3"/>
  <c r="AL508" i="3"/>
  <c r="AK508" i="3"/>
  <c r="AJ508" i="3"/>
  <c r="AI508" i="3"/>
  <c r="AO507" i="3"/>
  <c r="AN507" i="3"/>
  <c r="AM507" i="3"/>
  <c r="AL507" i="3"/>
  <c r="AK507" i="3"/>
  <c r="AJ507" i="3"/>
  <c r="AI507" i="3"/>
  <c r="AO506" i="3"/>
  <c r="AN506" i="3"/>
  <c r="AM506" i="3"/>
  <c r="AL506" i="3"/>
  <c r="AK506" i="3"/>
  <c r="AJ506" i="3"/>
  <c r="AI506" i="3"/>
  <c r="AO505" i="3"/>
  <c r="AN505" i="3"/>
  <c r="AM505" i="3"/>
  <c r="AL505" i="3"/>
  <c r="AK505" i="3"/>
  <c r="AJ505" i="3"/>
  <c r="AI505" i="3"/>
  <c r="AO504" i="3"/>
  <c r="AN504" i="3"/>
  <c r="AM504" i="3"/>
  <c r="AL504" i="3"/>
  <c r="AK504" i="3"/>
  <c r="AJ504" i="3"/>
  <c r="AI504" i="3"/>
  <c r="AO503" i="3"/>
  <c r="AN503" i="3"/>
  <c r="AM503" i="3"/>
  <c r="AL503" i="3"/>
  <c r="AK503" i="3"/>
  <c r="AJ503" i="3"/>
  <c r="AI503" i="3"/>
  <c r="AO502" i="3"/>
  <c r="AN502" i="3"/>
  <c r="AM502" i="3"/>
  <c r="AL502" i="3"/>
  <c r="AK502" i="3"/>
  <c r="AJ502" i="3"/>
  <c r="AI502" i="3"/>
  <c r="AO501" i="3"/>
  <c r="AN501" i="3"/>
  <c r="AM501" i="3"/>
  <c r="AL501" i="3"/>
  <c r="AK501" i="3"/>
  <c r="AJ501" i="3"/>
  <c r="AI501" i="3"/>
  <c r="AO500" i="3"/>
  <c r="AN500" i="3"/>
  <c r="AM500" i="3"/>
  <c r="AL500" i="3"/>
  <c r="AK500" i="3"/>
  <c r="AJ500" i="3"/>
  <c r="AI500" i="3"/>
  <c r="AO499" i="3"/>
  <c r="AN499" i="3"/>
  <c r="AM499" i="3"/>
  <c r="AL499" i="3"/>
  <c r="AK499" i="3"/>
  <c r="AJ499" i="3"/>
  <c r="AI499" i="3"/>
  <c r="AO498" i="3"/>
  <c r="AN498" i="3"/>
  <c r="AM498" i="3"/>
  <c r="AL498" i="3"/>
  <c r="AK498" i="3"/>
  <c r="AJ498" i="3"/>
  <c r="AI498" i="3"/>
  <c r="AO497" i="3"/>
  <c r="AN497" i="3"/>
  <c r="AM497" i="3"/>
  <c r="AL497" i="3"/>
  <c r="AK497" i="3"/>
  <c r="AJ497" i="3"/>
  <c r="AI497" i="3"/>
  <c r="AO496" i="3"/>
  <c r="AN496" i="3"/>
  <c r="AM496" i="3"/>
  <c r="AL496" i="3"/>
  <c r="AK496" i="3"/>
  <c r="AJ496" i="3"/>
  <c r="AI496" i="3"/>
  <c r="AO495" i="3"/>
  <c r="AN495" i="3"/>
  <c r="AM495" i="3"/>
  <c r="AL495" i="3"/>
  <c r="AK495" i="3"/>
  <c r="AJ495" i="3"/>
  <c r="AI495" i="3"/>
  <c r="AO494" i="3"/>
  <c r="AN494" i="3"/>
  <c r="AM494" i="3"/>
  <c r="AL494" i="3"/>
  <c r="AK494" i="3"/>
  <c r="AJ494" i="3"/>
  <c r="AI494" i="3"/>
  <c r="AO493" i="3"/>
  <c r="AN493" i="3"/>
  <c r="AM493" i="3"/>
  <c r="AL493" i="3"/>
  <c r="AK493" i="3"/>
  <c r="AJ493" i="3"/>
  <c r="AI493" i="3"/>
  <c r="AO492" i="3"/>
  <c r="AN492" i="3"/>
  <c r="AM492" i="3"/>
  <c r="AL492" i="3"/>
  <c r="AK492" i="3"/>
  <c r="AJ492" i="3"/>
  <c r="AI492" i="3"/>
  <c r="AO491" i="3"/>
  <c r="AN491" i="3"/>
  <c r="AM491" i="3"/>
  <c r="AL491" i="3"/>
  <c r="AK491" i="3"/>
  <c r="AJ491" i="3"/>
  <c r="AI491" i="3"/>
  <c r="AO490" i="3"/>
  <c r="AN490" i="3"/>
  <c r="AM490" i="3"/>
  <c r="AL490" i="3"/>
  <c r="AK490" i="3"/>
  <c r="AJ490" i="3"/>
  <c r="AI490" i="3"/>
  <c r="AO489" i="3"/>
  <c r="AN489" i="3"/>
  <c r="AM489" i="3"/>
  <c r="AL489" i="3"/>
  <c r="AK489" i="3"/>
  <c r="AJ489" i="3"/>
  <c r="AI489" i="3"/>
  <c r="AO488" i="3"/>
  <c r="AN488" i="3"/>
  <c r="AM488" i="3"/>
  <c r="AL488" i="3"/>
  <c r="AK488" i="3"/>
  <c r="AJ488" i="3"/>
  <c r="AI488" i="3"/>
  <c r="AO487" i="3"/>
  <c r="AN487" i="3"/>
  <c r="AM487" i="3"/>
  <c r="AL487" i="3"/>
  <c r="AK487" i="3"/>
  <c r="AJ487" i="3"/>
  <c r="AI487" i="3"/>
  <c r="AO486" i="3"/>
  <c r="AN486" i="3"/>
  <c r="AM486" i="3"/>
  <c r="AL486" i="3"/>
  <c r="AK486" i="3"/>
  <c r="AJ486" i="3"/>
  <c r="AI486" i="3"/>
  <c r="AO485" i="3"/>
  <c r="AN485" i="3"/>
  <c r="AM485" i="3"/>
  <c r="AL485" i="3"/>
  <c r="AK485" i="3"/>
  <c r="AJ485" i="3"/>
  <c r="AI485" i="3"/>
  <c r="AO484" i="3"/>
  <c r="AN484" i="3"/>
  <c r="AM484" i="3"/>
  <c r="AL484" i="3"/>
  <c r="AK484" i="3"/>
  <c r="AJ484" i="3"/>
  <c r="AI484" i="3"/>
  <c r="AO483" i="3"/>
  <c r="AN483" i="3"/>
  <c r="AM483" i="3"/>
  <c r="AL483" i="3"/>
  <c r="AK483" i="3"/>
  <c r="AJ483" i="3"/>
  <c r="AI483" i="3"/>
  <c r="AO482" i="3"/>
  <c r="AN482" i="3"/>
  <c r="AM482" i="3"/>
  <c r="AL482" i="3"/>
  <c r="AK482" i="3"/>
  <c r="AJ482" i="3"/>
  <c r="AI482" i="3"/>
  <c r="AO481" i="3"/>
  <c r="AN481" i="3"/>
  <c r="AM481" i="3"/>
  <c r="AL481" i="3"/>
  <c r="AK481" i="3"/>
  <c r="AJ481" i="3"/>
  <c r="AI481" i="3"/>
  <c r="AO480" i="3"/>
  <c r="AN480" i="3"/>
  <c r="AM480" i="3"/>
  <c r="AL480" i="3"/>
  <c r="AK480" i="3"/>
  <c r="AJ480" i="3"/>
  <c r="AI480" i="3"/>
  <c r="AO479" i="3"/>
  <c r="AN479" i="3"/>
  <c r="AM479" i="3"/>
  <c r="AL479" i="3"/>
  <c r="AK479" i="3"/>
  <c r="AJ479" i="3"/>
  <c r="AI479" i="3"/>
  <c r="AO478" i="3"/>
  <c r="AN478" i="3"/>
  <c r="AM478" i="3"/>
  <c r="AL478" i="3"/>
  <c r="AK478" i="3"/>
  <c r="AJ478" i="3"/>
  <c r="AI478" i="3"/>
  <c r="AO477" i="3"/>
  <c r="AN477" i="3"/>
  <c r="AM477" i="3"/>
  <c r="AL477" i="3"/>
  <c r="AK477" i="3"/>
  <c r="AJ477" i="3"/>
  <c r="AI477" i="3"/>
  <c r="AO476" i="3"/>
  <c r="AN476" i="3"/>
  <c r="AM476" i="3"/>
  <c r="AL476" i="3"/>
  <c r="AK476" i="3"/>
  <c r="AJ476" i="3"/>
  <c r="AI476" i="3"/>
  <c r="AO475" i="3"/>
  <c r="AN475" i="3"/>
  <c r="AM475" i="3"/>
  <c r="AL475" i="3"/>
  <c r="AK475" i="3"/>
  <c r="AJ475" i="3"/>
  <c r="AI475" i="3"/>
  <c r="AO474" i="3"/>
  <c r="AN474" i="3"/>
  <c r="AM474" i="3"/>
  <c r="AL474" i="3"/>
  <c r="AK474" i="3"/>
  <c r="AJ474" i="3"/>
  <c r="AI474" i="3"/>
  <c r="AO473" i="3"/>
  <c r="AN473" i="3"/>
  <c r="AM473" i="3"/>
  <c r="AL473" i="3"/>
  <c r="AK473" i="3"/>
  <c r="AJ473" i="3"/>
  <c r="AI473" i="3"/>
  <c r="AO472" i="3"/>
  <c r="AN472" i="3"/>
  <c r="AM472" i="3"/>
  <c r="AL472" i="3"/>
  <c r="AK472" i="3"/>
  <c r="AJ472" i="3"/>
  <c r="AI472" i="3"/>
  <c r="AO471" i="3"/>
  <c r="AN471" i="3"/>
  <c r="AM471" i="3"/>
  <c r="AL471" i="3"/>
  <c r="AK471" i="3"/>
  <c r="AJ471" i="3"/>
  <c r="AI471" i="3"/>
  <c r="AO470" i="3"/>
  <c r="AN470" i="3"/>
  <c r="AM470" i="3"/>
  <c r="AL470" i="3"/>
  <c r="AK470" i="3"/>
  <c r="AJ470" i="3"/>
  <c r="AI470" i="3"/>
  <c r="AO469" i="3"/>
  <c r="AN469" i="3"/>
  <c r="AM469" i="3"/>
  <c r="AL469" i="3"/>
  <c r="AK469" i="3"/>
  <c r="AJ469" i="3"/>
  <c r="AI469" i="3"/>
  <c r="AO468" i="3"/>
  <c r="AN468" i="3"/>
  <c r="AM468" i="3"/>
  <c r="AL468" i="3"/>
  <c r="AK468" i="3"/>
  <c r="AJ468" i="3"/>
  <c r="AI468" i="3"/>
  <c r="AO467" i="3"/>
  <c r="AN467" i="3"/>
  <c r="AM467" i="3"/>
  <c r="AL467" i="3"/>
  <c r="AK467" i="3"/>
  <c r="AJ467" i="3"/>
  <c r="AI467" i="3"/>
  <c r="AO466" i="3"/>
  <c r="AN466" i="3"/>
  <c r="AM466" i="3"/>
  <c r="AL466" i="3"/>
  <c r="AK466" i="3"/>
  <c r="AJ466" i="3"/>
  <c r="AI466" i="3"/>
  <c r="AO465" i="3"/>
  <c r="AN465" i="3"/>
  <c r="AM465" i="3"/>
  <c r="AL465" i="3"/>
  <c r="AK465" i="3"/>
  <c r="AJ465" i="3"/>
  <c r="AI465" i="3"/>
  <c r="AO464" i="3"/>
  <c r="AN464" i="3"/>
  <c r="AM464" i="3"/>
  <c r="AL464" i="3"/>
  <c r="AK464" i="3"/>
  <c r="AJ464" i="3"/>
  <c r="AI464" i="3"/>
  <c r="AO463" i="3"/>
  <c r="AN463" i="3"/>
  <c r="AM463" i="3"/>
  <c r="AL463" i="3"/>
  <c r="AK463" i="3"/>
  <c r="AJ463" i="3"/>
  <c r="AI463" i="3"/>
  <c r="AO462" i="3"/>
  <c r="AN462" i="3"/>
  <c r="AM462" i="3"/>
  <c r="AL462" i="3"/>
  <c r="AK462" i="3"/>
  <c r="AJ462" i="3"/>
  <c r="AI462" i="3"/>
  <c r="AO461" i="3"/>
  <c r="AN461" i="3"/>
  <c r="AM461" i="3"/>
  <c r="AL461" i="3"/>
  <c r="AK461" i="3"/>
  <c r="AJ461" i="3"/>
  <c r="AI461" i="3"/>
  <c r="AO460" i="3"/>
  <c r="AN460" i="3"/>
  <c r="AM460" i="3"/>
  <c r="AL460" i="3"/>
  <c r="AK460" i="3"/>
  <c r="AJ460" i="3"/>
  <c r="AI460" i="3"/>
  <c r="AO459" i="3"/>
  <c r="AN459" i="3"/>
  <c r="AM459" i="3"/>
  <c r="AL459" i="3"/>
  <c r="AK459" i="3"/>
  <c r="AJ459" i="3"/>
  <c r="AI459" i="3"/>
  <c r="AO458" i="3"/>
  <c r="AN458" i="3"/>
  <c r="AM458" i="3"/>
  <c r="AL458" i="3"/>
  <c r="AK458" i="3"/>
  <c r="AJ458" i="3"/>
  <c r="AI458" i="3"/>
  <c r="AO457" i="3"/>
  <c r="AN457" i="3"/>
  <c r="AM457" i="3"/>
  <c r="AL457" i="3"/>
  <c r="AK457" i="3"/>
  <c r="AJ457" i="3"/>
  <c r="AI457" i="3"/>
  <c r="AO456" i="3"/>
  <c r="AN456" i="3"/>
  <c r="AM456" i="3"/>
  <c r="AL456" i="3"/>
  <c r="AK456" i="3"/>
  <c r="AJ456" i="3"/>
  <c r="AI456" i="3"/>
  <c r="AO455" i="3"/>
  <c r="AN455" i="3"/>
  <c r="AM455" i="3"/>
  <c r="AL455" i="3"/>
  <c r="AK455" i="3"/>
  <c r="AJ455" i="3"/>
  <c r="AI455" i="3"/>
  <c r="AO454" i="3"/>
  <c r="AN454" i="3"/>
  <c r="AM454" i="3"/>
  <c r="AL454" i="3"/>
  <c r="AK454" i="3"/>
  <c r="AJ454" i="3"/>
  <c r="AI454" i="3"/>
  <c r="AO453" i="3"/>
  <c r="AN453" i="3"/>
  <c r="AM453" i="3"/>
  <c r="AL453" i="3"/>
  <c r="AK453" i="3"/>
  <c r="AJ453" i="3"/>
  <c r="AI453" i="3"/>
  <c r="AO452" i="3"/>
  <c r="AN452" i="3"/>
  <c r="AM452" i="3"/>
  <c r="AL452" i="3"/>
  <c r="AK452" i="3"/>
  <c r="AJ452" i="3"/>
  <c r="AI452" i="3"/>
  <c r="AO451" i="3"/>
  <c r="AN451" i="3"/>
  <c r="AM451" i="3"/>
  <c r="AL451" i="3"/>
  <c r="AK451" i="3"/>
  <c r="AJ451" i="3"/>
  <c r="AI451" i="3"/>
  <c r="AO450" i="3"/>
  <c r="AN450" i="3"/>
  <c r="AM450" i="3"/>
  <c r="AL450" i="3"/>
  <c r="AK450" i="3"/>
  <c r="AJ450" i="3"/>
  <c r="AI450" i="3"/>
  <c r="AO449" i="3"/>
  <c r="AN449" i="3"/>
  <c r="AM449" i="3"/>
  <c r="AL449" i="3"/>
  <c r="AK449" i="3"/>
  <c r="AJ449" i="3"/>
  <c r="AI449" i="3"/>
  <c r="AO448" i="3"/>
  <c r="AN448" i="3"/>
  <c r="AM448" i="3"/>
  <c r="AL448" i="3"/>
  <c r="AK448" i="3"/>
  <c r="AJ448" i="3"/>
  <c r="AI448" i="3"/>
  <c r="AO447" i="3"/>
  <c r="AN447" i="3"/>
  <c r="AM447" i="3"/>
  <c r="AL447" i="3"/>
  <c r="AK447" i="3"/>
  <c r="AJ447" i="3"/>
  <c r="AI447" i="3"/>
  <c r="AO446" i="3"/>
  <c r="AN446" i="3"/>
  <c r="AM446" i="3"/>
  <c r="AL446" i="3"/>
  <c r="AK446" i="3"/>
  <c r="AJ446" i="3"/>
  <c r="AI446" i="3"/>
  <c r="AO445" i="3"/>
  <c r="AN445" i="3"/>
  <c r="AM445" i="3"/>
  <c r="AL445" i="3"/>
  <c r="AK445" i="3"/>
  <c r="AJ445" i="3"/>
  <c r="AI445" i="3"/>
  <c r="AO444" i="3"/>
  <c r="AN444" i="3"/>
  <c r="AM444" i="3"/>
  <c r="AL444" i="3"/>
  <c r="AK444" i="3"/>
  <c r="AJ444" i="3"/>
  <c r="AI444" i="3"/>
  <c r="AO443" i="3"/>
  <c r="AN443" i="3"/>
  <c r="AM443" i="3"/>
  <c r="AL443" i="3"/>
  <c r="AK443" i="3"/>
  <c r="AJ443" i="3"/>
  <c r="AI443" i="3"/>
  <c r="AO442" i="3"/>
  <c r="AN442" i="3"/>
  <c r="AM442" i="3"/>
  <c r="AL442" i="3"/>
  <c r="AK442" i="3"/>
  <c r="AJ442" i="3"/>
  <c r="AI442" i="3"/>
  <c r="AO441" i="3"/>
  <c r="AN441" i="3"/>
  <c r="AM441" i="3"/>
  <c r="AL441" i="3"/>
  <c r="AK441" i="3"/>
  <c r="AJ441" i="3"/>
  <c r="AI441" i="3"/>
  <c r="AO440" i="3"/>
  <c r="AN440" i="3"/>
  <c r="AM440" i="3"/>
  <c r="AL440" i="3"/>
  <c r="AK440" i="3"/>
  <c r="AJ440" i="3"/>
  <c r="AI440" i="3"/>
  <c r="AO439" i="3"/>
  <c r="AN439" i="3"/>
  <c r="AM439" i="3"/>
  <c r="AL439" i="3"/>
  <c r="AK439" i="3"/>
  <c r="AJ439" i="3"/>
  <c r="AI439" i="3"/>
  <c r="AO438" i="3"/>
  <c r="AN438" i="3"/>
  <c r="AM438" i="3"/>
  <c r="AL438" i="3"/>
  <c r="AK438" i="3"/>
  <c r="AJ438" i="3"/>
  <c r="AI438" i="3"/>
  <c r="AO437" i="3"/>
  <c r="AN437" i="3"/>
  <c r="AM437" i="3"/>
  <c r="AL437" i="3"/>
  <c r="AK437" i="3"/>
  <c r="AJ437" i="3"/>
  <c r="AI437" i="3"/>
  <c r="AO436" i="3"/>
  <c r="AN436" i="3"/>
  <c r="AM436" i="3"/>
  <c r="AL436" i="3"/>
  <c r="AK436" i="3"/>
  <c r="AJ436" i="3"/>
  <c r="AI436" i="3"/>
  <c r="AO435" i="3"/>
  <c r="AN435" i="3"/>
  <c r="AM435" i="3"/>
  <c r="AL435" i="3"/>
  <c r="AK435" i="3"/>
  <c r="AJ435" i="3"/>
  <c r="AI435" i="3"/>
  <c r="AO434" i="3"/>
  <c r="AN434" i="3"/>
  <c r="AM434" i="3"/>
  <c r="AL434" i="3"/>
  <c r="AK434" i="3"/>
  <c r="AJ434" i="3"/>
  <c r="AI434" i="3"/>
  <c r="AO433" i="3"/>
  <c r="AN433" i="3"/>
  <c r="AM433" i="3"/>
  <c r="AL433" i="3"/>
  <c r="AK433" i="3"/>
  <c r="AJ433" i="3"/>
  <c r="AI433" i="3"/>
  <c r="AO432" i="3"/>
  <c r="AN432" i="3"/>
  <c r="AM432" i="3"/>
  <c r="AL432" i="3"/>
  <c r="AK432" i="3"/>
  <c r="AJ432" i="3"/>
  <c r="AI432" i="3"/>
  <c r="AO431" i="3"/>
  <c r="AN431" i="3"/>
  <c r="AM431" i="3"/>
  <c r="AL431" i="3"/>
  <c r="AK431" i="3"/>
  <c r="AJ431" i="3"/>
  <c r="AI431" i="3"/>
  <c r="AO430" i="3"/>
  <c r="AN430" i="3"/>
  <c r="AM430" i="3"/>
  <c r="AL430" i="3"/>
  <c r="AK430" i="3"/>
  <c r="AJ430" i="3"/>
  <c r="AI430" i="3"/>
  <c r="AO429" i="3"/>
  <c r="AN429" i="3"/>
  <c r="AM429" i="3"/>
  <c r="AL429" i="3"/>
  <c r="AK429" i="3"/>
  <c r="AJ429" i="3"/>
  <c r="AI429" i="3"/>
  <c r="AO428" i="3"/>
  <c r="AN428" i="3"/>
  <c r="AM428" i="3"/>
  <c r="AL428" i="3"/>
  <c r="AK428" i="3"/>
  <c r="AJ428" i="3"/>
  <c r="AI428" i="3"/>
  <c r="AO427" i="3"/>
  <c r="AN427" i="3"/>
  <c r="AM427" i="3"/>
  <c r="AL427" i="3"/>
  <c r="AK427" i="3"/>
  <c r="AJ427" i="3"/>
  <c r="AI427" i="3"/>
  <c r="AO426" i="3"/>
  <c r="AN426" i="3"/>
  <c r="AM426" i="3"/>
  <c r="AL426" i="3"/>
  <c r="AK426" i="3"/>
  <c r="AJ426" i="3"/>
  <c r="AI426" i="3"/>
  <c r="AO425" i="3"/>
  <c r="AN425" i="3"/>
  <c r="AM425" i="3"/>
  <c r="AL425" i="3"/>
  <c r="AK425" i="3"/>
  <c r="AJ425" i="3"/>
  <c r="AI425" i="3"/>
  <c r="AO424" i="3"/>
  <c r="AN424" i="3"/>
  <c r="AM424" i="3"/>
  <c r="AL424" i="3"/>
  <c r="AK424" i="3"/>
  <c r="AJ424" i="3"/>
  <c r="AI424" i="3"/>
  <c r="AO423" i="3"/>
  <c r="AN423" i="3"/>
  <c r="AM423" i="3"/>
  <c r="AL423" i="3"/>
  <c r="AK423" i="3"/>
  <c r="AJ423" i="3"/>
  <c r="AI423" i="3"/>
  <c r="AO422" i="3"/>
  <c r="AN422" i="3"/>
  <c r="AM422" i="3"/>
  <c r="AL422" i="3"/>
  <c r="AK422" i="3"/>
  <c r="AJ422" i="3"/>
  <c r="AI422" i="3"/>
  <c r="AO421" i="3"/>
  <c r="AN421" i="3"/>
  <c r="AM421" i="3"/>
  <c r="AL421" i="3"/>
  <c r="AK421" i="3"/>
  <c r="AJ421" i="3"/>
  <c r="AI421" i="3"/>
  <c r="AO420" i="3"/>
  <c r="AN420" i="3"/>
  <c r="AM420" i="3"/>
  <c r="AL420" i="3"/>
  <c r="AK420" i="3"/>
  <c r="AJ420" i="3"/>
  <c r="AI420" i="3"/>
  <c r="AO419" i="3"/>
  <c r="AN419" i="3"/>
  <c r="AM419" i="3"/>
  <c r="AL419" i="3"/>
  <c r="AK419" i="3"/>
  <c r="AJ419" i="3"/>
  <c r="AI419" i="3"/>
  <c r="AO418" i="3"/>
  <c r="AN418" i="3"/>
  <c r="AM418" i="3"/>
  <c r="AL418" i="3"/>
  <c r="AK418" i="3"/>
  <c r="AJ418" i="3"/>
  <c r="AI418" i="3"/>
  <c r="AO417" i="3"/>
  <c r="AN417" i="3"/>
  <c r="AM417" i="3"/>
  <c r="AL417" i="3"/>
  <c r="AK417" i="3"/>
  <c r="AJ417" i="3"/>
  <c r="AI417" i="3"/>
  <c r="AO416" i="3"/>
  <c r="AN416" i="3"/>
  <c r="AM416" i="3"/>
  <c r="AL416" i="3"/>
  <c r="AK416" i="3"/>
  <c r="AJ416" i="3"/>
  <c r="AI416" i="3"/>
  <c r="AO415" i="3"/>
  <c r="AN415" i="3"/>
  <c r="AM415" i="3"/>
  <c r="AL415" i="3"/>
  <c r="AK415" i="3"/>
  <c r="AJ415" i="3"/>
  <c r="AI415" i="3"/>
  <c r="AO414" i="3"/>
  <c r="AN414" i="3"/>
  <c r="AM414" i="3"/>
  <c r="AL414" i="3"/>
  <c r="AK414" i="3"/>
  <c r="AJ414" i="3"/>
  <c r="AI414" i="3"/>
  <c r="AO413" i="3"/>
  <c r="AN413" i="3"/>
  <c r="AM413" i="3"/>
  <c r="AL413" i="3"/>
  <c r="AK413" i="3"/>
  <c r="AJ413" i="3"/>
  <c r="AI413" i="3"/>
  <c r="AO412" i="3"/>
  <c r="AN412" i="3"/>
  <c r="AM412" i="3"/>
  <c r="AL412" i="3"/>
  <c r="AK412" i="3"/>
  <c r="AJ412" i="3"/>
  <c r="AI412" i="3"/>
  <c r="AO411" i="3"/>
  <c r="AN411" i="3"/>
  <c r="AM411" i="3"/>
  <c r="AL411" i="3"/>
  <c r="AK411" i="3"/>
  <c r="AJ411" i="3"/>
  <c r="AI411" i="3"/>
  <c r="AO410" i="3"/>
  <c r="AN410" i="3"/>
  <c r="AM410" i="3"/>
  <c r="AL410" i="3"/>
  <c r="AK410" i="3"/>
  <c r="AJ410" i="3"/>
  <c r="AI410" i="3"/>
  <c r="AO409" i="3"/>
  <c r="AN409" i="3"/>
  <c r="AM409" i="3"/>
  <c r="AL409" i="3"/>
  <c r="AK409" i="3"/>
  <c r="AJ409" i="3"/>
  <c r="AI409" i="3"/>
  <c r="AO408" i="3"/>
  <c r="AN408" i="3"/>
  <c r="AM408" i="3"/>
  <c r="AL408" i="3"/>
  <c r="AK408" i="3"/>
  <c r="AJ408" i="3"/>
  <c r="AI408" i="3"/>
  <c r="AO407" i="3"/>
  <c r="AN407" i="3"/>
  <c r="AM407" i="3"/>
  <c r="AL407" i="3"/>
  <c r="AK407" i="3"/>
  <c r="AJ407" i="3"/>
  <c r="AI407" i="3"/>
  <c r="AO406" i="3"/>
  <c r="AN406" i="3"/>
  <c r="AM406" i="3"/>
  <c r="AL406" i="3"/>
  <c r="AK406" i="3"/>
  <c r="AJ406" i="3"/>
  <c r="AI406" i="3"/>
  <c r="AO405" i="3"/>
  <c r="AN405" i="3"/>
  <c r="AM405" i="3"/>
  <c r="AL405" i="3"/>
  <c r="AK405" i="3"/>
  <c r="AJ405" i="3"/>
  <c r="AI405" i="3"/>
  <c r="AO404" i="3"/>
  <c r="AN404" i="3"/>
  <c r="AM404" i="3"/>
  <c r="AL404" i="3"/>
  <c r="AK404" i="3"/>
  <c r="AJ404" i="3"/>
  <c r="AI404" i="3"/>
  <c r="AO403" i="3"/>
  <c r="AN403" i="3"/>
  <c r="AM403" i="3"/>
  <c r="AL403" i="3"/>
  <c r="AK403" i="3"/>
  <c r="AJ403" i="3"/>
  <c r="AI403" i="3"/>
  <c r="AO402" i="3"/>
  <c r="AN402" i="3"/>
  <c r="AM402" i="3"/>
  <c r="AL402" i="3"/>
  <c r="AK402" i="3"/>
  <c r="AJ402" i="3"/>
  <c r="AI402" i="3"/>
  <c r="AO401" i="3"/>
  <c r="AN401" i="3"/>
  <c r="AM401" i="3"/>
  <c r="AL401" i="3"/>
  <c r="AK401" i="3"/>
  <c r="AJ401" i="3"/>
  <c r="AI401" i="3"/>
  <c r="AO400" i="3"/>
  <c r="AN400" i="3"/>
  <c r="AM400" i="3"/>
  <c r="AL400" i="3"/>
  <c r="AK400" i="3"/>
  <c r="AJ400" i="3"/>
  <c r="AI400" i="3"/>
  <c r="AO399" i="3"/>
  <c r="AN399" i="3"/>
  <c r="AM399" i="3"/>
  <c r="AL399" i="3"/>
  <c r="AK399" i="3"/>
  <c r="AJ399" i="3"/>
  <c r="AI399" i="3"/>
  <c r="AO398" i="3"/>
  <c r="AN398" i="3"/>
  <c r="AM398" i="3"/>
  <c r="AL398" i="3"/>
  <c r="AK398" i="3"/>
  <c r="AJ398" i="3"/>
  <c r="AI398" i="3"/>
  <c r="AO397" i="3"/>
  <c r="AN397" i="3"/>
  <c r="AM397" i="3"/>
  <c r="AL397" i="3"/>
  <c r="AK397" i="3"/>
  <c r="AJ397" i="3"/>
  <c r="AI397" i="3"/>
  <c r="AO396" i="3"/>
  <c r="AN396" i="3"/>
  <c r="AM396" i="3"/>
  <c r="AL396" i="3"/>
  <c r="AK396" i="3"/>
  <c r="AJ396" i="3"/>
  <c r="AI396" i="3"/>
  <c r="AO395" i="3"/>
  <c r="AN395" i="3"/>
  <c r="AM395" i="3"/>
  <c r="AL395" i="3"/>
  <c r="AK395" i="3"/>
  <c r="AJ395" i="3"/>
  <c r="AI395" i="3"/>
  <c r="AO394" i="3"/>
  <c r="AN394" i="3"/>
  <c r="AM394" i="3"/>
  <c r="AL394" i="3"/>
  <c r="AK394" i="3"/>
  <c r="AJ394" i="3"/>
  <c r="AI394" i="3"/>
  <c r="AO393" i="3"/>
  <c r="AN393" i="3"/>
  <c r="AM393" i="3"/>
  <c r="AL393" i="3"/>
  <c r="AK393" i="3"/>
  <c r="AJ393" i="3"/>
  <c r="AI393" i="3"/>
  <c r="AO392" i="3"/>
  <c r="AN392" i="3"/>
  <c r="AM392" i="3"/>
  <c r="AL392" i="3"/>
  <c r="AK392" i="3"/>
  <c r="AJ392" i="3"/>
  <c r="AI392" i="3"/>
  <c r="AO391" i="3"/>
  <c r="AN391" i="3"/>
  <c r="AM391" i="3"/>
  <c r="AL391" i="3"/>
  <c r="AK391" i="3"/>
  <c r="AJ391" i="3"/>
  <c r="AI391" i="3"/>
  <c r="AO390" i="3"/>
  <c r="AN390" i="3"/>
  <c r="AM390" i="3"/>
  <c r="AL390" i="3"/>
  <c r="AK390" i="3"/>
  <c r="AJ390" i="3"/>
  <c r="AI390" i="3"/>
  <c r="AO389" i="3"/>
  <c r="AN389" i="3"/>
  <c r="AM389" i="3"/>
  <c r="AL389" i="3"/>
  <c r="AK389" i="3"/>
  <c r="AJ389" i="3"/>
  <c r="AI389" i="3"/>
  <c r="AO388" i="3"/>
  <c r="AN388" i="3"/>
  <c r="AM388" i="3"/>
  <c r="AL388" i="3"/>
  <c r="AK388" i="3"/>
  <c r="AJ388" i="3"/>
  <c r="AI388" i="3"/>
  <c r="AO387" i="3"/>
  <c r="AN387" i="3"/>
  <c r="AM387" i="3"/>
  <c r="AL387" i="3"/>
  <c r="AK387" i="3"/>
  <c r="AJ387" i="3"/>
  <c r="AI387" i="3"/>
  <c r="AO386" i="3"/>
  <c r="AN386" i="3"/>
  <c r="AM386" i="3"/>
  <c r="AL386" i="3"/>
  <c r="AK386" i="3"/>
  <c r="AJ386" i="3"/>
  <c r="AI386" i="3"/>
  <c r="AO385" i="3"/>
  <c r="AN385" i="3"/>
  <c r="AM385" i="3"/>
  <c r="AL385" i="3"/>
  <c r="AK385" i="3"/>
  <c r="AJ385" i="3"/>
  <c r="AI385" i="3"/>
  <c r="AO384" i="3"/>
  <c r="AN384" i="3"/>
  <c r="AM384" i="3"/>
  <c r="AL384" i="3"/>
  <c r="AK384" i="3"/>
  <c r="AJ384" i="3"/>
  <c r="AI384" i="3"/>
  <c r="AO383" i="3"/>
  <c r="AN383" i="3"/>
  <c r="AM383" i="3"/>
  <c r="AL383" i="3"/>
  <c r="AK383" i="3"/>
  <c r="AJ383" i="3"/>
  <c r="AI383" i="3"/>
  <c r="AO382" i="3"/>
  <c r="AN382" i="3"/>
  <c r="AM382" i="3"/>
  <c r="AL382" i="3"/>
  <c r="AK382" i="3"/>
  <c r="AJ382" i="3"/>
  <c r="AI382" i="3"/>
  <c r="AO381" i="3"/>
  <c r="AN381" i="3"/>
  <c r="AM381" i="3"/>
  <c r="AL381" i="3"/>
  <c r="AK381" i="3"/>
  <c r="AJ381" i="3"/>
  <c r="AI381" i="3"/>
  <c r="AO380" i="3"/>
  <c r="AN380" i="3"/>
  <c r="AM380" i="3"/>
  <c r="AL380" i="3"/>
  <c r="AK380" i="3"/>
  <c r="AJ380" i="3"/>
  <c r="AI380" i="3"/>
  <c r="AO379" i="3"/>
  <c r="AN379" i="3"/>
  <c r="AM379" i="3"/>
  <c r="AL379" i="3"/>
  <c r="AK379" i="3"/>
  <c r="AJ379" i="3"/>
  <c r="AI379" i="3"/>
  <c r="AO378" i="3"/>
  <c r="AN378" i="3"/>
  <c r="AM378" i="3"/>
  <c r="AL378" i="3"/>
  <c r="AK378" i="3"/>
  <c r="AJ378" i="3"/>
  <c r="AI378" i="3"/>
  <c r="AO377" i="3"/>
  <c r="AN377" i="3"/>
  <c r="AM377" i="3"/>
  <c r="AL377" i="3"/>
  <c r="AK377" i="3"/>
  <c r="AJ377" i="3"/>
  <c r="AI377" i="3"/>
  <c r="AO376" i="3"/>
  <c r="AN376" i="3"/>
  <c r="AM376" i="3"/>
  <c r="AL376" i="3"/>
  <c r="AK376" i="3"/>
  <c r="AJ376" i="3"/>
  <c r="AI376" i="3"/>
  <c r="AO375" i="3"/>
  <c r="AN375" i="3"/>
  <c r="AM375" i="3"/>
  <c r="AL375" i="3"/>
  <c r="AK375" i="3"/>
  <c r="AJ375" i="3"/>
  <c r="AI375" i="3"/>
  <c r="AO374" i="3"/>
  <c r="AN374" i="3"/>
  <c r="AM374" i="3"/>
  <c r="AL374" i="3"/>
  <c r="AK374" i="3"/>
  <c r="AJ374" i="3"/>
  <c r="AI374" i="3"/>
  <c r="AO373" i="3"/>
  <c r="AN373" i="3"/>
  <c r="AM373" i="3"/>
  <c r="AL373" i="3"/>
  <c r="AK373" i="3"/>
  <c r="AJ373" i="3"/>
  <c r="AI373" i="3"/>
  <c r="AO372" i="3"/>
  <c r="AN372" i="3"/>
  <c r="AM372" i="3"/>
  <c r="AL372" i="3"/>
  <c r="AK372" i="3"/>
  <c r="AJ372" i="3"/>
  <c r="AI372" i="3"/>
  <c r="AO371" i="3"/>
  <c r="AN371" i="3"/>
  <c r="AM371" i="3"/>
  <c r="AL371" i="3"/>
  <c r="AK371" i="3"/>
  <c r="AJ371" i="3"/>
  <c r="AI371" i="3"/>
  <c r="AO370" i="3"/>
  <c r="AN370" i="3"/>
  <c r="AM370" i="3"/>
  <c r="AL370" i="3"/>
  <c r="AK370" i="3"/>
  <c r="AJ370" i="3"/>
  <c r="AI370" i="3"/>
  <c r="AO369" i="3"/>
  <c r="AN369" i="3"/>
  <c r="AM369" i="3"/>
  <c r="AL369" i="3"/>
  <c r="AK369" i="3"/>
  <c r="AJ369" i="3"/>
  <c r="AI369" i="3"/>
  <c r="AO368" i="3"/>
  <c r="AN368" i="3"/>
  <c r="AM368" i="3"/>
  <c r="AL368" i="3"/>
  <c r="AK368" i="3"/>
  <c r="AJ368" i="3"/>
  <c r="AI368" i="3"/>
  <c r="AO367" i="3"/>
  <c r="AN367" i="3"/>
  <c r="AM367" i="3"/>
  <c r="AL367" i="3"/>
  <c r="AK367" i="3"/>
  <c r="AJ367" i="3"/>
  <c r="AI367" i="3"/>
  <c r="AO366" i="3"/>
  <c r="AN366" i="3"/>
  <c r="AM366" i="3"/>
  <c r="AL366" i="3"/>
  <c r="AK366" i="3"/>
  <c r="AJ366" i="3"/>
  <c r="AI366" i="3"/>
  <c r="AO365" i="3"/>
  <c r="AN365" i="3"/>
  <c r="AM365" i="3"/>
  <c r="AL365" i="3"/>
  <c r="AK365" i="3"/>
  <c r="AJ365" i="3"/>
  <c r="AI365" i="3"/>
  <c r="AO364" i="3"/>
  <c r="AN364" i="3"/>
  <c r="AM364" i="3"/>
  <c r="AL364" i="3"/>
  <c r="AK364" i="3"/>
  <c r="AJ364" i="3"/>
  <c r="AI364" i="3"/>
  <c r="AO363" i="3"/>
  <c r="AN363" i="3"/>
  <c r="AM363" i="3"/>
  <c r="AL363" i="3"/>
  <c r="AK363" i="3"/>
  <c r="AJ363" i="3"/>
  <c r="AI363" i="3"/>
  <c r="AO362" i="3"/>
  <c r="AN362" i="3"/>
  <c r="AM362" i="3"/>
  <c r="AL362" i="3"/>
  <c r="AK362" i="3"/>
  <c r="AJ362" i="3"/>
  <c r="AI362" i="3"/>
  <c r="AO361" i="3"/>
  <c r="AN361" i="3"/>
  <c r="AM361" i="3"/>
  <c r="AL361" i="3"/>
  <c r="AK361" i="3"/>
  <c r="AJ361" i="3"/>
  <c r="AI361" i="3"/>
  <c r="AO360" i="3"/>
  <c r="AN360" i="3"/>
  <c r="AM360" i="3"/>
  <c r="AL360" i="3"/>
  <c r="AK360" i="3"/>
  <c r="AJ360" i="3"/>
  <c r="AI360" i="3"/>
  <c r="AO359" i="3"/>
  <c r="AN359" i="3"/>
  <c r="AM359" i="3"/>
  <c r="AL359" i="3"/>
  <c r="AK359" i="3"/>
  <c r="AJ359" i="3"/>
  <c r="AI359" i="3"/>
  <c r="AO358" i="3"/>
  <c r="AN358" i="3"/>
  <c r="AM358" i="3"/>
  <c r="AL358" i="3"/>
  <c r="AK358" i="3"/>
  <c r="AJ358" i="3"/>
  <c r="AI358" i="3"/>
  <c r="AO357" i="3"/>
  <c r="AN357" i="3"/>
  <c r="AM357" i="3"/>
  <c r="AL357" i="3"/>
  <c r="AK357" i="3"/>
  <c r="AJ357" i="3"/>
  <c r="AI357" i="3"/>
  <c r="AO356" i="3"/>
  <c r="AN356" i="3"/>
  <c r="AM356" i="3"/>
  <c r="AL356" i="3"/>
  <c r="AK356" i="3"/>
  <c r="AJ356" i="3"/>
  <c r="AI356" i="3"/>
  <c r="AO355" i="3"/>
  <c r="AN355" i="3"/>
  <c r="AM355" i="3"/>
  <c r="AL355" i="3"/>
  <c r="AK355" i="3"/>
  <c r="AJ355" i="3"/>
  <c r="AI355" i="3"/>
  <c r="AO354" i="3"/>
  <c r="AN354" i="3"/>
  <c r="AM354" i="3"/>
  <c r="AL354" i="3"/>
  <c r="AK354" i="3"/>
  <c r="AJ354" i="3"/>
  <c r="AI354" i="3"/>
  <c r="AO353" i="3"/>
  <c r="AN353" i="3"/>
  <c r="AM353" i="3"/>
  <c r="AL353" i="3"/>
  <c r="AK353" i="3"/>
  <c r="AJ353" i="3"/>
  <c r="AI353" i="3"/>
  <c r="AO352" i="3"/>
  <c r="AN352" i="3"/>
  <c r="AM352" i="3"/>
  <c r="AL352" i="3"/>
  <c r="AK352" i="3"/>
  <c r="AJ352" i="3"/>
  <c r="AI352" i="3"/>
  <c r="AO351" i="3"/>
  <c r="AN351" i="3"/>
  <c r="AM351" i="3"/>
  <c r="AL351" i="3"/>
  <c r="AK351" i="3"/>
  <c r="AJ351" i="3"/>
  <c r="AI351" i="3"/>
  <c r="AO350" i="3"/>
  <c r="AN350" i="3"/>
  <c r="AM350" i="3"/>
  <c r="AL350" i="3"/>
  <c r="AK350" i="3"/>
  <c r="AJ350" i="3"/>
  <c r="AI350" i="3"/>
  <c r="AO349" i="3"/>
  <c r="AN349" i="3"/>
  <c r="AM349" i="3"/>
  <c r="AL349" i="3"/>
  <c r="AK349" i="3"/>
  <c r="AJ349" i="3"/>
  <c r="AI349" i="3"/>
  <c r="AO348" i="3"/>
  <c r="AN348" i="3"/>
  <c r="AM348" i="3"/>
  <c r="AL348" i="3"/>
  <c r="AK348" i="3"/>
  <c r="AJ348" i="3"/>
  <c r="AI348" i="3"/>
  <c r="AO347" i="3"/>
  <c r="AN347" i="3"/>
  <c r="AM347" i="3"/>
  <c r="AL347" i="3"/>
  <c r="AK347" i="3"/>
  <c r="AJ347" i="3"/>
  <c r="AI347" i="3"/>
  <c r="AO346" i="3"/>
  <c r="AN346" i="3"/>
  <c r="AM346" i="3"/>
  <c r="AL346" i="3"/>
  <c r="AK346" i="3"/>
  <c r="AJ346" i="3"/>
  <c r="AI346" i="3"/>
  <c r="AO345" i="3"/>
  <c r="AN345" i="3"/>
  <c r="AM345" i="3"/>
  <c r="AL345" i="3"/>
  <c r="AK345" i="3"/>
  <c r="AJ345" i="3"/>
  <c r="AI345" i="3"/>
  <c r="AO344" i="3"/>
  <c r="AN344" i="3"/>
  <c r="AM344" i="3"/>
  <c r="AL344" i="3"/>
  <c r="AK344" i="3"/>
  <c r="AJ344" i="3"/>
  <c r="AI344" i="3"/>
  <c r="AO343" i="3"/>
  <c r="AN343" i="3"/>
  <c r="AM343" i="3"/>
  <c r="AL343" i="3"/>
  <c r="AK343" i="3"/>
  <c r="AJ343" i="3"/>
  <c r="AI343" i="3"/>
  <c r="AO342" i="3"/>
  <c r="AN342" i="3"/>
  <c r="AM342" i="3"/>
  <c r="AL342" i="3"/>
  <c r="AK342" i="3"/>
  <c r="AJ342" i="3"/>
  <c r="AI342" i="3"/>
  <c r="AO341" i="3"/>
  <c r="AN341" i="3"/>
  <c r="AM341" i="3"/>
  <c r="AL341" i="3"/>
  <c r="AK341" i="3"/>
  <c r="AJ341" i="3"/>
  <c r="AI341" i="3"/>
  <c r="AO340" i="3"/>
  <c r="AN340" i="3"/>
  <c r="AM340" i="3"/>
  <c r="AL340" i="3"/>
  <c r="AK340" i="3"/>
  <c r="AJ340" i="3"/>
  <c r="AI340" i="3"/>
  <c r="AO339" i="3"/>
  <c r="AN339" i="3"/>
  <c r="AM339" i="3"/>
  <c r="AL339" i="3"/>
  <c r="AK339" i="3"/>
  <c r="AJ339" i="3"/>
  <c r="AI339" i="3"/>
  <c r="AO338" i="3"/>
  <c r="AN338" i="3"/>
  <c r="AM338" i="3"/>
  <c r="AL338" i="3"/>
  <c r="AK338" i="3"/>
  <c r="AJ338" i="3"/>
  <c r="AI338" i="3"/>
  <c r="AO337" i="3"/>
  <c r="AN337" i="3"/>
  <c r="AM337" i="3"/>
  <c r="AL337" i="3"/>
  <c r="AK337" i="3"/>
  <c r="AJ337" i="3"/>
  <c r="AI337" i="3"/>
  <c r="AO336" i="3"/>
  <c r="AN336" i="3"/>
  <c r="AM336" i="3"/>
  <c r="AL336" i="3"/>
  <c r="AK336" i="3"/>
  <c r="AJ336" i="3"/>
  <c r="AI336" i="3"/>
  <c r="AO335" i="3"/>
  <c r="AN335" i="3"/>
  <c r="AM335" i="3"/>
  <c r="AL335" i="3"/>
  <c r="AK335" i="3"/>
  <c r="AJ335" i="3"/>
  <c r="AI335" i="3"/>
  <c r="AO334" i="3"/>
  <c r="AN334" i="3"/>
  <c r="AM334" i="3"/>
  <c r="AL334" i="3"/>
  <c r="AK334" i="3"/>
  <c r="AJ334" i="3"/>
  <c r="AI334" i="3"/>
  <c r="AO333" i="3"/>
  <c r="AN333" i="3"/>
  <c r="AM333" i="3"/>
  <c r="AL333" i="3"/>
  <c r="AK333" i="3"/>
  <c r="AJ333" i="3"/>
  <c r="AI333" i="3"/>
  <c r="AO332" i="3"/>
  <c r="AN332" i="3"/>
  <c r="AM332" i="3"/>
  <c r="AL332" i="3"/>
  <c r="AK332" i="3"/>
  <c r="AJ332" i="3"/>
  <c r="AI332" i="3"/>
  <c r="AO331" i="3"/>
  <c r="AN331" i="3"/>
  <c r="AM331" i="3"/>
  <c r="AL331" i="3"/>
  <c r="AK331" i="3"/>
  <c r="AJ331" i="3"/>
  <c r="AI331" i="3"/>
  <c r="AO330" i="3"/>
  <c r="AN330" i="3"/>
  <c r="AM330" i="3"/>
  <c r="AL330" i="3"/>
  <c r="AK330" i="3"/>
  <c r="AJ330" i="3"/>
  <c r="AI330" i="3"/>
  <c r="AO329" i="3"/>
  <c r="AN329" i="3"/>
  <c r="AM329" i="3"/>
  <c r="AL329" i="3"/>
  <c r="AK329" i="3"/>
  <c r="AJ329" i="3"/>
  <c r="AI329" i="3"/>
  <c r="AO328" i="3"/>
  <c r="AN328" i="3"/>
  <c r="AM328" i="3"/>
  <c r="AL328" i="3"/>
  <c r="AK328" i="3"/>
  <c r="AJ328" i="3"/>
  <c r="AI328" i="3"/>
  <c r="AO327" i="3"/>
  <c r="AN327" i="3"/>
  <c r="AM327" i="3"/>
  <c r="AL327" i="3"/>
  <c r="AK327" i="3"/>
  <c r="AJ327" i="3"/>
  <c r="AI327" i="3"/>
  <c r="AO326" i="3"/>
  <c r="AN326" i="3"/>
  <c r="AM326" i="3"/>
  <c r="AL326" i="3"/>
  <c r="AK326" i="3"/>
  <c r="AJ326" i="3"/>
  <c r="AI326" i="3"/>
  <c r="AO325" i="3"/>
  <c r="AN325" i="3"/>
  <c r="AM325" i="3"/>
  <c r="AL325" i="3"/>
  <c r="AK325" i="3"/>
  <c r="AJ325" i="3"/>
  <c r="AI325" i="3"/>
  <c r="AO324" i="3"/>
  <c r="AN324" i="3"/>
  <c r="AM324" i="3"/>
  <c r="AL324" i="3"/>
  <c r="AK324" i="3"/>
  <c r="AJ324" i="3"/>
  <c r="AI324" i="3"/>
  <c r="AO323" i="3"/>
  <c r="AN323" i="3"/>
  <c r="AM323" i="3"/>
  <c r="AL323" i="3"/>
  <c r="AK323" i="3"/>
  <c r="AJ323" i="3"/>
  <c r="AI323" i="3"/>
  <c r="AO322" i="3"/>
  <c r="AN322" i="3"/>
  <c r="AM322" i="3"/>
  <c r="AL322" i="3"/>
  <c r="AK322" i="3"/>
  <c r="AJ322" i="3"/>
  <c r="AI322" i="3"/>
  <c r="AO321" i="3"/>
  <c r="AN321" i="3"/>
  <c r="AM321" i="3"/>
  <c r="AL321" i="3"/>
  <c r="AK321" i="3"/>
  <c r="AJ321" i="3"/>
  <c r="AI321" i="3"/>
  <c r="AO320" i="3"/>
  <c r="AN320" i="3"/>
  <c r="AM320" i="3"/>
  <c r="AL320" i="3"/>
  <c r="AK320" i="3"/>
  <c r="AJ320" i="3"/>
  <c r="AI320" i="3"/>
  <c r="AO319" i="3"/>
  <c r="AN319" i="3"/>
  <c r="AM319" i="3"/>
  <c r="AL319" i="3"/>
  <c r="AK319" i="3"/>
  <c r="AJ319" i="3"/>
  <c r="AI319" i="3"/>
  <c r="AO318" i="3"/>
  <c r="AN318" i="3"/>
  <c r="AM318" i="3"/>
  <c r="AL318" i="3"/>
  <c r="AK318" i="3"/>
  <c r="AJ318" i="3"/>
  <c r="AI318" i="3"/>
  <c r="AO317" i="3"/>
  <c r="AN317" i="3"/>
  <c r="AM317" i="3"/>
  <c r="AL317" i="3"/>
  <c r="AK317" i="3"/>
  <c r="AJ317" i="3"/>
  <c r="AI317" i="3"/>
  <c r="AO316" i="3"/>
  <c r="AN316" i="3"/>
  <c r="AM316" i="3"/>
  <c r="AL316" i="3"/>
  <c r="AK316" i="3"/>
  <c r="AJ316" i="3"/>
  <c r="AI316" i="3"/>
  <c r="AO315" i="3"/>
  <c r="AN315" i="3"/>
  <c r="AM315" i="3"/>
  <c r="AL315" i="3"/>
  <c r="AK315" i="3"/>
  <c r="AJ315" i="3"/>
  <c r="AI315" i="3"/>
  <c r="AO314" i="3"/>
  <c r="AN314" i="3"/>
  <c r="AM314" i="3"/>
  <c r="AL314" i="3"/>
  <c r="AK314" i="3"/>
  <c r="AJ314" i="3"/>
  <c r="AI314" i="3"/>
  <c r="AO313" i="3"/>
  <c r="AN313" i="3"/>
  <c r="AM313" i="3"/>
  <c r="AL313" i="3"/>
  <c r="AK313" i="3"/>
  <c r="AJ313" i="3"/>
  <c r="AI313" i="3"/>
  <c r="AO312" i="3"/>
  <c r="AN312" i="3"/>
  <c r="AM312" i="3"/>
  <c r="AL312" i="3"/>
  <c r="AK312" i="3"/>
  <c r="AJ312" i="3"/>
  <c r="AI312" i="3"/>
  <c r="AO311" i="3"/>
  <c r="AN311" i="3"/>
  <c r="AM311" i="3"/>
  <c r="AL311" i="3"/>
  <c r="AK311" i="3"/>
  <c r="AJ311" i="3"/>
  <c r="AI311" i="3"/>
  <c r="AO310" i="3"/>
  <c r="AN310" i="3"/>
  <c r="AM310" i="3"/>
  <c r="AL310" i="3"/>
  <c r="AK310" i="3"/>
  <c r="AJ310" i="3"/>
  <c r="AI310" i="3"/>
  <c r="AO309" i="3"/>
  <c r="AN309" i="3"/>
  <c r="AM309" i="3"/>
  <c r="AL309" i="3"/>
  <c r="AK309" i="3"/>
  <c r="AJ309" i="3"/>
  <c r="AI309" i="3"/>
  <c r="AO308" i="3"/>
  <c r="AN308" i="3"/>
  <c r="AM308" i="3"/>
  <c r="AL308" i="3"/>
  <c r="AK308" i="3"/>
  <c r="AJ308" i="3"/>
  <c r="AI308" i="3"/>
  <c r="AO307" i="3"/>
  <c r="AN307" i="3"/>
  <c r="AM307" i="3"/>
  <c r="AL307" i="3"/>
  <c r="AK307" i="3"/>
  <c r="AJ307" i="3"/>
  <c r="AI307" i="3"/>
  <c r="AO306" i="3"/>
  <c r="AN306" i="3"/>
  <c r="AM306" i="3"/>
  <c r="AL306" i="3"/>
  <c r="AK306" i="3"/>
  <c r="AJ306" i="3"/>
  <c r="AI306" i="3"/>
  <c r="AO305" i="3"/>
  <c r="AN305" i="3"/>
  <c r="AM305" i="3"/>
  <c r="AL305" i="3"/>
  <c r="AK305" i="3"/>
  <c r="AJ305" i="3"/>
  <c r="AI305" i="3"/>
  <c r="AO304" i="3"/>
  <c r="AN304" i="3"/>
  <c r="AM304" i="3"/>
  <c r="AL304" i="3"/>
  <c r="AK304" i="3"/>
  <c r="AJ304" i="3"/>
  <c r="AI304" i="3"/>
  <c r="AO303" i="3"/>
  <c r="AN303" i="3"/>
  <c r="AM303" i="3"/>
  <c r="AL303" i="3"/>
  <c r="AK303" i="3"/>
  <c r="AJ303" i="3"/>
  <c r="AI303" i="3"/>
  <c r="AO302" i="3"/>
  <c r="AN302" i="3"/>
  <c r="AM302" i="3"/>
  <c r="AL302" i="3"/>
  <c r="AK302" i="3"/>
  <c r="AJ302" i="3"/>
  <c r="AI302" i="3"/>
  <c r="AO301" i="3"/>
  <c r="AN301" i="3"/>
  <c r="AM301" i="3"/>
  <c r="AL301" i="3"/>
  <c r="AK301" i="3"/>
  <c r="AJ301" i="3"/>
  <c r="AI301" i="3"/>
  <c r="AO300" i="3"/>
  <c r="AN300" i="3"/>
  <c r="AM300" i="3"/>
  <c r="AL300" i="3"/>
  <c r="AK300" i="3"/>
  <c r="AJ300" i="3"/>
  <c r="AI300" i="3"/>
  <c r="AO299" i="3"/>
  <c r="AN299" i="3"/>
  <c r="AM299" i="3"/>
  <c r="AL299" i="3"/>
  <c r="AK299" i="3"/>
  <c r="AJ299" i="3"/>
  <c r="AI299" i="3"/>
  <c r="AO298" i="3"/>
  <c r="AN298" i="3"/>
  <c r="AM298" i="3"/>
  <c r="AL298" i="3"/>
  <c r="AK298" i="3"/>
  <c r="AJ298" i="3"/>
  <c r="AI298" i="3"/>
  <c r="AO297" i="3"/>
  <c r="AN297" i="3"/>
  <c r="AM297" i="3"/>
  <c r="AL297" i="3"/>
  <c r="AK297" i="3"/>
  <c r="AJ297" i="3"/>
  <c r="AI297" i="3"/>
  <c r="AO296" i="3"/>
  <c r="AN296" i="3"/>
  <c r="AM296" i="3"/>
  <c r="AL296" i="3"/>
  <c r="AK296" i="3"/>
  <c r="AJ296" i="3"/>
  <c r="AI296" i="3"/>
  <c r="AO295" i="3"/>
  <c r="AN295" i="3"/>
  <c r="AM295" i="3"/>
  <c r="AL295" i="3"/>
  <c r="AK295" i="3"/>
  <c r="AJ295" i="3"/>
  <c r="AI295" i="3"/>
  <c r="AO294" i="3"/>
  <c r="AN294" i="3"/>
  <c r="AM294" i="3"/>
  <c r="AL294" i="3"/>
  <c r="AK294" i="3"/>
  <c r="AJ294" i="3"/>
  <c r="AI294" i="3"/>
  <c r="AO293" i="3"/>
  <c r="AN293" i="3"/>
  <c r="AM293" i="3"/>
  <c r="AL293" i="3"/>
  <c r="AK293" i="3"/>
  <c r="AJ293" i="3"/>
  <c r="AI293" i="3"/>
  <c r="AO292" i="3"/>
  <c r="AN292" i="3"/>
  <c r="AM292" i="3"/>
  <c r="AL292" i="3"/>
  <c r="AK292" i="3"/>
  <c r="AJ292" i="3"/>
  <c r="AI292" i="3"/>
  <c r="AO291" i="3"/>
  <c r="AN291" i="3"/>
  <c r="AM291" i="3"/>
  <c r="AL291" i="3"/>
  <c r="AK291" i="3"/>
  <c r="AJ291" i="3"/>
  <c r="AI291" i="3"/>
  <c r="AO290" i="3"/>
  <c r="AN290" i="3"/>
  <c r="AM290" i="3"/>
  <c r="AL290" i="3"/>
  <c r="AK290" i="3"/>
  <c r="AJ290" i="3"/>
  <c r="AI290" i="3"/>
  <c r="AO289" i="3"/>
  <c r="AN289" i="3"/>
  <c r="AM289" i="3"/>
  <c r="AL289" i="3"/>
  <c r="AK289" i="3"/>
  <c r="AJ289" i="3"/>
  <c r="AI289" i="3"/>
  <c r="AO288" i="3"/>
  <c r="AN288" i="3"/>
  <c r="AM288" i="3"/>
  <c r="AL288" i="3"/>
  <c r="AK288" i="3"/>
  <c r="AJ288" i="3"/>
  <c r="AI288" i="3"/>
  <c r="AO287" i="3"/>
  <c r="AN287" i="3"/>
  <c r="AM287" i="3"/>
  <c r="AL287" i="3"/>
  <c r="AK287" i="3"/>
  <c r="AJ287" i="3"/>
  <c r="AI287" i="3"/>
  <c r="AO286" i="3"/>
  <c r="AN286" i="3"/>
  <c r="AM286" i="3"/>
  <c r="AL286" i="3"/>
  <c r="AK286" i="3"/>
  <c r="AJ286" i="3"/>
  <c r="AI286" i="3"/>
  <c r="AO285" i="3"/>
  <c r="AN285" i="3"/>
  <c r="AM285" i="3"/>
  <c r="AL285" i="3"/>
  <c r="AK285" i="3"/>
  <c r="AJ285" i="3"/>
  <c r="AI285" i="3"/>
  <c r="AO284" i="3"/>
  <c r="AN284" i="3"/>
  <c r="AM284" i="3"/>
  <c r="AL284" i="3"/>
  <c r="AK284" i="3"/>
  <c r="AJ284" i="3"/>
  <c r="AI284" i="3"/>
  <c r="AO283" i="3"/>
  <c r="AN283" i="3"/>
  <c r="AM283" i="3"/>
  <c r="AL283" i="3"/>
  <c r="AK283" i="3"/>
  <c r="AJ283" i="3"/>
  <c r="AI283" i="3"/>
  <c r="AO282" i="3"/>
  <c r="AN282" i="3"/>
  <c r="AM282" i="3"/>
  <c r="AL282" i="3"/>
  <c r="AK282" i="3"/>
  <c r="AJ282" i="3"/>
  <c r="AI282" i="3"/>
  <c r="AO281" i="3"/>
  <c r="AN281" i="3"/>
  <c r="AM281" i="3"/>
  <c r="AL281" i="3"/>
  <c r="AK281" i="3"/>
  <c r="AJ281" i="3"/>
  <c r="AI281" i="3"/>
  <c r="AO280" i="3"/>
  <c r="AN280" i="3"/>
  <c r="AM280" i="3"/>
  <c r="AL280" i="3"/>
  <c r="AK280" i="3"/>
  <c r="AJ280" i="3"/>
  <c r="AI280" i="3"/>
  <c r="AO279" i="3"/>
  <c r="AN279" i="3"/>
  <c r="AM279" i="3"/>
  <c r="AL279" i="3"/>
  <c r="AK279" i="3"/>
  <c r="AJ279" i="3"/>
  <c r="AI279" i="3"/>
  <c r="AO278" i="3"/>
  <c r="AN278" i="3"/>
  <c r="AM278" i="3"/>
  <c r="AL278" i="3"/>
  <c r="AK278" i="3"/>
  <c r="AJ278" i="3"/>
  <c r="AI278" i="3"/>
  <c r="AO277" i="3"/>
  <c r="AN277" i="3"/>
  <c r="AM277" i="3"/>
  <c r="AL277" i="3"/>
  <c r="AK277" i="3"/>
  <c r="AJ277" i="3"/>
  <c r="AI277" i="3"/>
  <c r="AO276" i="3"/>
  <c r="AN276" i="3"/>
  <c r="AM276" i="3"/>
  <c r="AL276" i="3"/>
  <c r="AK276" i="3"/>
  <c r="AJ276" i="3"/>
  <c r="AI276" i="3"/>
  <c r="AO275" i="3"/>
  <c r="AN275" i="3"/>
  <c r="AM275" i="3"/>
  <c r="AL275" i="3"/>
  <c r="AK275" i="3"/>
  <c r="AJ275" i="3"/>
  <c r="AI275" i="3"/>
  <c r="AO274" i="3"/>
  <c r="AN274" i="3"/>
  <c r="AM274" i="3"/>
  <c r="AL274" i="3"/>
  <c r="AK274" i="3"/>
  <c r="AJ274" i="3"/>
  <c r="AI274" i="3"/>
  <c r="AO273" i="3"/>
  <c r="AN273" i="3"/>
  <c r="AM273" i="3"/>
  <c r="AL273" i="3"/>
  <c r="AK273" i="3"/>
  <c r="AJ273" i="3"/>
  <c r="AI273" i="3"/>
  <c r="AO272" i="3"/>
  <c r="AN272" i="3"/>
  <c r="AM272" i="3"/>
  <c r="AL272" i="3"/>
  <c r="AK272" i="3"/>
  <c r="AJ272" i="3"/>
  <c r="AI272" i="3"/>
  <c r="AO271" i="3"/>
  <c r="AN271" i="3"/>
  <c r="AM271" i="3"/>
  <c r="AL271" i="3"/>
  <c r="AK271" i="3"/>
  <c r="AJ271" i="3"/>
  <c r="AI271" i="3"/>
  <c r="AO270" i="3"/>
  <c r="AN270" i="3"/>
  <c r="AM270" i="3"/>
  <c r="AL270" i="3"/>
  <c r="AK270" i="3"/>
  <c r="AJ270" i="3"/>
  <c r="AI270" i="3"/>
  <c r="AO269" i="3"/>
  <c r="AN269" i="3"/>
  <c r="AM269" i="3"/>
  <c r="AL269" i="3"/>
  <c r="AK269" i="3"/>
  <c r="AJ269" i="3"/>
  <c r="AI269" i="3"/>
  <c r="AO268" i="3"/>
  <c r="AN268" i="3"/>
  <c r="AM268" i="3"/>
  <c r="AL268" i="3"/>
  <c r="AK268" i="3"/>
  <c r="AJ268" i="3"/>
  <c r="AI268" i="3"/>
  <c r="AO267" i="3"/>
  <c r="AN267" i="3"/>
  <c r="AM267" i="3"/>
  <c r="AL267" i="3"/>
  <c r="AK267" i="3"/>
  <c r="AJ267" i="3"/>
  <c r="AI267" i="3"/>
  <c r="AO266" i="3"/>
  <c r="AN266" i="3"/>
  <c r="AM266" i="3"/>
  <c r="AL266" i="3"/>
  <c r="AK266" i="3"/>
  <c r="AJ266" i="3"/>
  <c r="AI266" i="3"/>
  <c r="AO265" i="3"/>
  <c r="AN265" i="3"/>
  <c r="AM265" i="3"/>
  <c r="AL265" i="3"/>
  <c r="AK265" i="3"/>
  <c r="AJ265" i="3"/>
  <c r="AI265" i="3"/>
  <c r="AO264" i="3"/>
  <c r="AN264" i="3"/>
  <c r="AM264" i="3"/>
  <c r="AL264" i="3"/>
  <c r="AK264" i="3"/>
  <c r="AJ264" i="3"/>
  <c r="AI264" i="3"/>
  <c r="AO263" i="3"/>
  <c r="AN263" i="3"/>
  <c r="AM263" i="3"/>
  <c r="AL263" i="3"/>
  <c r="AK263" i="3"/>
  <c r="AJ263" i="3"/>
  <c r="AI263" i="3"/>
  <c r="AO262" i="3"/>
  <c r="AN262" i="3"/>
  <c r="AM262" i="3"/>
  <c r="AL262" i="3"/>
  <c r="AK262" i="3"/>
  <c r="AJ262" i="3"/>
  <c r="AI262" i="3"/>
  <c r="AO261" i="3"/>
  <c r="AN261" i="3"/>
  <c r="AM261" i="3"/>
  <c r="AL261" i="3"/>
  <c r="AK261" i="3"/>
  <c r="AJ261" i="3"/>
  <c r="AI261" i="3"/>
  <c r="AO260" i="3"/>
  <c r="AN260" i="3"/>
  <c r="AM260" i="3"/>
  <c r="AL260" i="3"/>
  <c r="AK260" i="3"/>
  <c r="AJ260" i="3"/>
  <c r="AI260" i="3"/>
  <c r="AO259" i="3"/>
  <c r="AN259" i="3"/>
  <c r="AM259" i="3"/>
  <c r="AL259" i="3"/>
  <c r="AK259" i="3"/>
  <c r="AJ259" i="3"/>
  <c r="AI259" i="3"/>
  <c r="AO258" i="3"/>
  <c r="AN258" i="3"/>
  <c r="AM258" i="3"/>
  <c r="AL258" i="3"/>
  <c r="AK258" i="3"/>
  <c r="AJ258" i="3"/>
  <c r="AI258" i="3"/>
  <c r="AO257" i="3"/>
  <c r="AN257" i="3"/>
  <c r="AM257" i="3"/>
  <c r="AL257" i="3"/>
  <c r="AK257" i="3"/>
  <c r="AJ257" i="3"/>
  <c r="AI257" i="3"/>
  <c r="AO256" i="3"/>
  <c r="AN256" i="3"/>
  <c r="AM256" i="3"/>
  <c r="AL256" i="3"/>
  <c r="AK256" i="3"/>
  <c r="AJ256" i="3"/>
  <c r="AI256" i="3"/>
  <c r="AO255" i="3"/>
  <c r="AN255" i="3"/>
  <c r="AM255" i="3"/>
  <c r="AL255" i="3"/>
  <c r="AK255" i="3"/>
  <c r="AJ255" i="3"/>
  <c r="AI255" i="3"/>
  <c r="AO254" i="3"/>
  <c r="AN254" i="3"/>
  <c r="AM254" i="3"/>
  <c r="AL254" i="3"/>
  <c r="AK254" i="3"/>
  <c r="AJ254" i="3"/>
  <c r="AI254" i="3"/>
  <c r="AO253" i="3"/>
  <c r="AN253" i="3"/>
  <c r="AM253" i="3"/>
  <c r="AL253" i="3"/>
  <c r="AK253" i="3"/>
  <c r="AJ253" i="3"/>
  <c r="AI253" i="3"/>
  <c r="AO252" i="3"/>
  <c r="AN252" i="3"/>
  <c r="AM252" i="3"/>
  <c r="AL252" i="3"/>
  <c r="AK252" i="3"/>
  <c r="AJ252" i="3"/>
  <c r="AI252" i="3"/>
  <c r="AO251" i="3"/>
  <c r="AN251" i="3"/>
  <c r="AM251" i="3"/>
  <c r="AL251" i="3"/>
  <c r="AK251" i="3"/>
  <c r="AJ251" i="3"/>
  <c r="AI251" i="3"/>
  <c r="AO250" i="3"/>
  <c r="AN250" i="3"/>
  <c r="AM250" i="3"/>
  <c r="AL250" i="3"/>
  <c r="AK250" i="3"/>
  <c r="AJ250" i="3"/>
  <c r="AI250" i="3"/>
  <c r="AO249" i="3"/>
  <c r="AN249" i="3"/>
  <c r="AM249" i="3"/>
  <c r="AL249" i="3"/>
  <c r="AK249" i="3"/>
  <c r="AJ249" i="3"/>
  <c r="AI249" i="3"/>
  <c r="AO248" i="3"/>
  <c r="AN248" i="3"/>
  <c r="AM248" i="3"/>
  <c r="AL248" i="3"/>
  <c r="AK248" i="3"/>
  <c r="AJ248" i="3"/>
  <c r="AI248" i="3"/>
  <c r="AO247" i="3"/>
  <c r="AN247" i="3"/>
  <c r="AM247" i="3"/>
  <c r="AL247" i="3"/>
  <c r="AK247" i="3"/>
  <c r="AJ247" i="3"/>
  <c r="AI247" i="3"/>
  <c r="AO246" i="3"/>
  <c r="AN246" i="3"/>
  <c r="AM246" i="3"/>
  <c r="AL246" i="3"/>
  <c r="AK246" i="3"/>
  <c r="AJ246" i="3"/>
  <c r="AI246" i="3"/>
  <c r="AO245" i="3"/>
  <c r="AN245" i="3"/>
  <c r="AM245" i="3"/>
  <c r="AL245" i="3"/>
  <c r="AK245" i="3"/>
  <c r="AJ245" i="3"/>
  <c r="AI245" i="3"/>
  <c r="AO244" i="3"/>
  <c r="AN244" i="3"/>
  <c r="AM244" i="3"/>
  <c r="AL244" i="3"/>
  <c r="AK244" i="3"/>
  <c r="AJ244" i="3"/>
  <c r="AI244" i="3"/>
  <c r="AO243" i="3"/>
  <c r="AN243" i="3"/>
  <c r="AM243" i="3"/>
  <c r="AL243" i="3"/>
  <c r="AK243" i="3"/>
  <c r="AJ243" i="3"/>
  <c r="AI243" i="3"/>
  <c r="AO242" i="3"/>
  <c r="AN242" i="3"/>
  <c r="AM242" i="3"/>
  <c r="AL242" i="3"/>
  <c r="AK242" i="3"/>
  <c r="AJ242" i="3"/>
  <c r="AI242" i="3"/>
  <c r="AO241" i="3"/>
  <c r="AN241" i="3"/>
  <c r="AM241" i="3"/>
  <c r="AL241" i="3"/>
  <c r="AK241" i="3"/>
  <c r="AJ241" i="3"/>
  <c r="AI241" i="3"/>
  <c r="AO240" i="3"/>
  <c r="AN240" i="3"/>
  <c r="AM240" i="3"/>
  <c r="AL240" i="3"/>
  <c r="AK240" i="3"/>
  <c r="AJ240" i="3"/>
  <c r="AI240" i="3"/>
  <c r="AO239" i="3"/>
  <c r="AN239" i="3"/>
  <c r="AM239" i="3"/>
  <c r="AL239" i="3"/>
  <c r="AK239" i="3"/>
  <c r="AJ239" i="3"/>
  <c r="AI239" i="3"/>
  <c r="AO238" i="3"/>
  <c r="AN238" i="3"/>
  <c r="AM238" i="3"/>
  <c r="AL238" i="3"/>
  <c r="AK238" i="3"/>
  <c r="AJ238" i="3"/>
  <c r="AI238" i="3"/>
  <c r="AO237" i="3"/>
  <c r="AN237" i="3"/>
  <c r="AM237" i="3"/>
  <c r="AL237" i="3"/>
  <c r="AK237" i="3"/>
  <c r="AJ237" i="3"/>
  <c r="AI237" i="3"/>
  <c r="AO236" i="3"/>
  <c r="AN236" i="3"/>
  <c r="AM236" i="3"/>
  <c r="AL236" i="3"/>
  <c r="AK236" i="3"/>
  <c r="AJ236" i="3"/>
  <c r="AI236" i="3"/>
  <c r="AO235" i="3"/>
  <c r="AN235" i="3"/>
  <c r="AM235" i="3"/>
  <c r="AL235" i="3"/>
  <c r="AK235" i="3"/>
  <c r="AJ235" i="3"/>
  <c r="AI235" i="3"/>
  <c r="AO234" i="3"/>
  <c r="AN234" i="3"/>
  <c r="AM234" i="3"/>
  <c r="AL234" i="3"/>
  <c r="AK234" i="3"/>
  <c r="AJ234" i="3"/>
  <c r="AI234" i="3"/>
  <c r="AO233" i="3"/>
  <c r="AN233" i="3"/>
  <c r="AM233" i="3"/>
  <c r="AL233" i="3"/>
  <c r="AK233" i="3"/>
  <c r="AJ233" i="3"/>
  <c r="AI233" i="3"/>
  <c r="AO232" i="3"/>
  <c r="AN232" i="3"/>
  <c r="AM232" i="3"/>
  <c r="AL232" i="3"/>
  <c r="AK232" i="3"/>
  <c r="AJ232" i="3"/>
  <c r="AI232" i="3"/>
  <c r="AO231" i="3"/>
  <c r="AN231" i="3"/>
  <c r="AM231" i="3"/>
  <c r="AL231" i="3"/>
  <c r="AK231" i="3"/>
  <c r="AJ231" i="3"/>
  <c r="AI231" i="3"/>
  <c r="AO230" i="3"/>
  <c r="AN230" i="3"/>
  <c r="AM230" i="3"/>
  <c r="AL230" i="3"/>
  <c r="AK230" i="3"/>
  <c r="AJ230" i="3"/>
  <c r="AI230" i="3"/>
  <c r="AO229" i="3"/>
  <c r="AN229" i="3"/>
  <c r="AM229" i="3"/>
  <c r="AL229" i="3"/>
  <c r="AK229" i="3"/>
  <c r="AJ229" i="3"/>
  <c r="AI229" i="3"/>
  <c r="AO228" i="3"/>
  <c r="AN228" i="3"/>
  <c r="AM228" i="3"/>
  <c r="AL228" i="3"/>
  <c r="AK228" i="3"/>
  <c r="AJ228" i="3"/>
  <c r="AI228" i="3"/>
  <c r="AO227" i="3"/>
  <c r="AN227" i="3"/>
  <c r="AM227" i="3"/>
  <c r="AL227" i="3"/>
  <c r="AK227" i="3"/>
  <c r="AJ227" i="3"/>
  <c r="AI227" i="3"/>
  <c r="AO226" i="3"/>
  <c r="AN226" i="3"/>
  <c r="AM226" i="3"/>
  <c r="AL226" i="3"/>
  <c r="AK226" i="3"/>
  <c r="AJ226" i="3"/>
  <c r="AI226" i="3"/>
  <c r="AO225" i="3"/>
  <c r="AN225" i="3"/>
  <c r="AM225" i="3"/>
  <c r="AL225" i="3"/>
  <c r="AK225" i="3"/>
  <c r="AJ225" i="3"/>
  <c r="AI225" i="3"/>
  <c r="AO224" i="3"/>
  <c r="AN224" i="3"/>
  <c r="AM224" i="3"/>
  <c r="AL224" i="3"/>
  <c r="AK224" i="3"/>
  <c r="AJ224" i="3"/>
  <c r="AI224" i="3"/>
  <c r="AO223" i="3"/>
  <c r="AN223" i="3"/>
  <c r="AM223" i="3"/>
  <c r="AL223" i="3"/>
  <c r="AK223" i="3"/>
  <c r="AJ223" i="3"/>
  <c r="AI223" i="3"/>
  <c r="AO222" i="3"/>
  <c r="AN222" i="3"/>
  <c r="AM222" i="3"/>
  <c r="AL222" i="3"/>
  <c r="AK222" i="3"/>
  <c r="AJ222" i="3"/>
  <c r="AI222" i="3"/>
  <c r="AO221" i="3"/>
  <c r="AN221" i="3"/>
  <c r="AM221" i="3"/>
  <c r="AL221" i="3"/>
  <c r="AK221" i="3"/>
  <c r="AJ221" i="3"/>
  <c r="AI221" i="3"/>
  <c r="AO220" i="3"/>
  <c r="AN220" i="3"/>
  <c r="AM220" i="3"/>
  <c r="AL220" i="3"/>
  <c r="AK220" i="3"/>
  <c r="AJ220" i="3"/>
  <c r="AI220" i="3"/>
  <c r="AO219" i="3"/>
  <c r="AN219" i="3"/>
  <c r="AM219" i="3"/>
  <c r="AL219" i="3"/>
  <c r="AK219" i="3"/>
  <c r="AJ219" i="3"/>
  <c r="AI219" i="3"/>
  <c r="AO218" i="3"/>
  <c r="AN218" i="3"/>
  <c r="AM218" i="3"/>
  <c r="AL218" i="3"/>
  <c r="AK218" i="3"/>
  <c r="AJ218" i="3"/>
  <c r="AI218" i="3"/>
  <c r="AO217" i="3"/>
  <c r="AN217" i="3"/>
  <c r="AM217" i="3"/>
  <c r="AL217" i="3"/>
  <c r="AK217" i="3"/>
  <c r="AJ217" i="3"/>
  <c r="AI217" i="3"/>
  <c r="AO216" i="3"/>
  <c r="AN216" i="3"/>
  <c r="AM216" i="3"/>
  <c r="AL216" i="3"/>
  <c r="AK216" i="3"/>
  <c r="AJ216" i="3"/>
  <c r="AI216" i="3"/>
  <c r="AO215" i="3"/>
  <c r="AN215" i="3"/>
  <c r="AM215" i="3"/>
  <c r="AL215" i="3"/>
  <c r="AK215" i="3"/>
  <c r="AJ215" i="3"/>
  <c r="AI215" i="3"/>
  <c r="AO214" i="3"/>
  <c r="AN214" i="3"/>
  <c r="AM214" i="3"/>
  <c r="AL214" i="3"/>
  <c r="AK214" i="3"/>
  <c r="AJ214" i="3"/>
  <c r="AI214" i="3"/>
  <c r="AO213" i="3"/>
  <c r="AN213" i="3"/>
  <c r="AM213" i="3"/>
  <c r="AL213" i="3"/>
  <c r="AK213" i="3"/>
  <c r="AJ213" i="3"/>
  <c r="AI213" i="3"/>
  <c r="AO212" i="3"/>
  <c r="AN212" i="3"/>
  <c r="AM212" i="3"/>
  <c r="AL212" i="3"/>
  <c r="AK212" i="3"/>
  <c r="AJ212" i="3"/>
  <c r="AI212" i="3"/>
  <c r="AO211" i="3"/>
  <c r="AN211" i="3"/>
  <c r="AM211" i="3"/>
  <c r="AL211" i="3"/>
  <c r="AK211" i="3"/>
  <c r="AJ211" i="3"/>
  <c r="AI211" i="3"/>
  <c r="AO210" i="3"/>
  <c r="AN210" i="3"/>
  <c r="AM210" i="3"/>
  <c r="AL210" i="3"/>
  <c r="AK210" i="3"/>
  <c r="AJ210" i="3"/>
  <c r="AI210" i="3"/>
  <c r="AO209" i="3"/>
  <c r="AN209" i="3"/>
  <c r="AM209" i="3"/>
  <c r="AL209" i="3"/>
  <c r="AK209" i="3"/>
  <c r="AJ209" i="3"/>
  <c r="AI209" i="3"/>
  <c r="AO208" i="3"/>
  <c r="AN208" i="3"/>
  <c r="AM208" i="3"/>
  <c r="AL208" i="3"/>
  <c r="AK208" i="3"/>
  <c r="AJ208" i="3"/>
  <c r="AI208" i="3"/>
  <c r="AO207" i="3"/>
  <c r="AN207" i="3"/>
  <c r="AM207" i="3"/>
  <c r="AL207" i="3"/>
  <c r="AK207" i="3"/>
  <c r="AJ207" i="3"/>
  <c r="AI207" i="3"/>
  <c r="AO206" i="3"/>
  <c r="AN206" i="3"/>
  <c r="AM206" i="3"/>
  <c r="AL206" i="3"/>
  <c r="AK206" i="3"/>
  <c r="AJ206" i="3"/>
  <c r="AI206" i="3"/>
  <c r="AO205" i="3"/>
  <c r="AN205" i="3"/>
  <c r="AM205" i="3"/>
  <c r="AL205" i="3"/>
  <c r="AK205" i="3"/>
  <c r="AJ205" i="3"/>
  <c r="AI205" i="3"/>
  <c r="AO204" i="3"/>
  <c r="AN204" i="3"/>
  <c r="AM204" i="3"/>
  <c r="AL204" i="3"/>
  <c r="AK204" i="3"/>
  <c r="AJ204" i="3"/>
  <c r="AI204" i="3"/>
  <c r="AO203" i="3"/>
  <c r="AN203" i="3"/>
  <c r="AM203" i="3"/>
  <c r="AL203" i="3"/>
  <c r="AK203" i="3"/>
  <c r="AJ203" i="3"/>
  <c r="AI203" i="3"/>
  <c r="AO202" i="3"/>
  <c r="AN202" i="3"/>
  <c r="AM202" i="3"/>
  <c r="AL202" i="3"/>
  <c r="AK202" i="3"/>
  <c r="AJ202" i="3"/>
  <c r="AI202" i="3"/>
  <c r="AO201" i="3"/>
  <c r="AN201" i="3"/>
  <c r="AM201" i="3"/>
  <c r="AL201" i="3"/>
  <c r="AK201" i="3"/>
  <c r="AJ201" i="3"/>
  <c r="AI201" i="3"/>
  <c r="AO200" i="3"/>
  <c r="AN200" i="3"/>
  <c r="AM200" i="3"/>
  <c r="AL200" i="3"/>
  <c r="AK200" i="3"/>
  <c r="AJ200" i="3"/>
  <c r="AI200" i="3"/>
  <c r="AO199" i="3"/>
  <c r="AN199" i="3"/>
  <c r="AM199" i="3"/>
  <c r="AL199" i="3"/>
  <c r="AK199" i="3"/>
  <c r="AJ199" i="3"/>
  <c r="AI199" i="3"/>
  <c r="AO198" i="3"/>
  <c r="AN198" i="3"/>
  <c r="AM198" i="3"/>
  <c r="AL198" i="3"/>
  <c r="AK198" i="3"/>
  <c r="AJ198" i="3"/>
  <c r="AI198" i="3"/>
  <c r="AO197" i="3"/>
  <c r="AN197" i="3"/>
  <c r="AM197" i="3"/>
  <c r="AL197" i="3"/>
  <c r="AK197" i="3"/>
  <c r="AJ197" i="3"/>
  <c r="AI197" i="3"/>
  <c r="AO196" i="3"/>
  <c r="AN196" i="3"/>
  <c r="AM196" i="3"/>
  <c r="AL196" i="3"/>
  <c r="AK196" i="3"/>
  <c r="AJ196" i="3"/>
  <c r="AI196" i="3"/>
  <c r="AO195" i="3"/>
  <c r="AN195" i="3"/>
  <c r="AM195" i="3"/>
  <c r="AL195" i="3"/>
  <c r="AK195" i="3"/>
  <c r="AJ195" i="3"/>
  <c r="AI195" i="3"/>
  <c r="AO194" i="3"/>
  <c r="AN194" i="3"/>
  <c r="AM194" i="3"/>
  <c r="AL194" i="3"/>
  <c r="AK194" i="3"/>
  <c r="AJ194" i="3"/>
  <c r="AI194" i="3"/>
  <c r="AO193" i="3"/>
  <c r="AN193" i="3"/>
  <c r="AM193" i="3"/>
  <c r="AL193" i="3"/>
  <c r="AK193" i="3"/>
  <c r="AJ193" i="3"/>
  <c r="AI193" i="3"/>
  <c r="AO192" i="3"/>
  <c r="AN192" i="3"/>
  <c r="AM192" i="3"/>
  <c r="AL192" i="3"/>
  <c r="AK192" i="3"/>
  <c r="AJ192" i="3"/>
  <c r="AI192" i="3"/>
  <c r="AO191" i="3"/>
  <c r="AN191" i="3"/>
  <c r="AM191" i="3"/>
  <c r="AL191" i="3"/>
  <c r="AK191" i="3"/>
  <c r="AJ191" i="3"/>
  <c r="AI191" i="3"/>
  <c r="AO190" i="3"/>
  <c r="AN190" i="3"/>
  <c r="AM190" i="3"/>
  <c r="AL190" i="3"/>
  <c r="AK190" i="3"/>
  <c r="AJ190" i="3"/>
  <c r="AI190" i="3"/>
  <c r="AO189" i="3"/>
  <c r="AN189" i="3"/>
  <c r="AM189" i="3"/>
  <c r="AL189" i="3"/>
  <c r="AK189" i="3"/>
  <c r="AJ189" i="3"/>
  <c r="AI189" i="3"/>
  <c r="AO188" i="3"/>
  <c r="AN188" i="3"/>
  <c r="AM188" i="3"/>
  <c r="AL188" i="3"/>
  <c r="AK188" i="3"/>
  <c r="AJ188" i="3"/>
  <c r="AI188" i="3"/>
  <c r="AO187" i="3"/>
  <c r="AN187" i="3"/>
  <c r="AM187" i="3"/>
  <c r="AL187" i="3"/>
  <c r="AK187" i="3"/>
  <c r="AJ187" i="3"/>
  <c r="AI187" i="3"/>
  <c r="AO186" i="3"/>
  <c r="AN186" i="3"/>
  <c r="AM186" i="3"/>
  <c r="AL186" i="3"/>
  <c r="AK186" i="3"/>
  <c r="AJ186" i="3"/>
  <c r="AI186" i="3"/>
  <c r="AO185" i="3"/>
  <c r="AN185" i="3"/>
  <c r="AM185" i="3"/>
  <c r="AL185" i="3"/>
  <c r="AK185" i="3"/>
  <c r="AJ185" i="3"/>
  <c r="AI185" i="3"/>
  <c r="AO184" i="3"/>
  <c r="AN184" i="3"/>
  <c r="AM184" i="3"/>
  <c r="AL184" i="3"/>
  <c r="AK184" i="3"/>
  <c r="AJ184" i="3"/>
  <c r="AI184" i="3"/>
  <c r="AO183" i="3"/>
  <c r="AN183" i="3"/>
  <c r="AM183" i="3"/>
  <c r="AL183" i="3"/>
  <c r="AK183" i="3"/>
  <c r="AJ183" i="3"/>
  <c r="AI183" i="3"/>
  <c r="AO182" i="3"/>
  <c r="AN182" i="3"/>
  <c r="AM182" i="3"/>
  <c r="AL182" i="3"/>
  <c r="AK182" i="3"/>
  <c r="AJ182" i="3"/>
  <c r="AI182" i="3"/>
  <c r="AO181" i="3"/>
  <c r="AN181" i="3"/>
  <c r="AM181" i="3"/>
  <c r="AL181" i="3"/>
  <c r="AK181" i="3"/>
  <c r="AJ181" i="3"/>
  <c r="AI181" i="3"/>
  <c r="AO180" i="3"/>
  <c r="AN180" i="3"/>
  <c r="AM180" i="3"/>
  <c r="AL180" i="3"/>
  <c r="AK180" i="3"/>
  <c r="AJ180" i="3"/>
  <c r="AI180" i="3"/>
  <c r="AO179" i="3"/>
  <c r="AN179" i="3"/>
  <c r="AM179" i="3"/>
  <c r="AL179" i="3"/>
  <c r="AK179" i="3"/>
  <c r="AJ179" i="3"/>
  <c r="AI179" i="3"/>
  <c r="AO178" i="3"/>
  <c r="AN178" i="3"/>
  <c r="AM178" i="3"/>
  <c r="AL178" i="3"/>
  <c r="AK178" i="3"/>
  <c r="AJ178" i="3"/>
  <c r="AI178" i="3"/>
  <c r="AO177" i="3"/>
  <c r="AN177" i="3"/>
  <c r="AM177" i="3"/>
  <c r="AL177" i="3"/>
  <c r="AK177" i="3"/>
  <c r="AJ177" i="3"/>
  <c r="AI177" i="3"/>
  <c r="AO176" i="3"/>
  <c r="AN176" i="3"/>
  <c r="AM176" i="3"/>
  <c r="AL176" i="3"/>
  <c r="AK176" i="3"/>
  <c r="AJ176" i="3"/>
  <c r="AI176" i="3"/>
  <c r="AO175" i="3"/>
  <c r="AN175" i="3"/>
  <c r="AM175" i="3"/>
  <c r="AL175" i="3"/>
  <c r="AK175" i="3"/>
  <c r="AJ175" i="3"/>
  <c r="AI175" i="3"/>
  <c r="AO174" i="3"/>
  <c r="AN174" i="3"/>
  <c r="AM174" i="3"/>
  <c r="AL174" i="3"/>
  <c r="AK174" i="3"/>
  <c r="AJ174" i="3"/>
  <c r="AI174" i="3"/>
  <c r="AO173" i="3"/>
  <c r="AN173" i="3"/>
  <c r="AM173" i="3"/>
  <c r="AL173" i="3"/>
  <c r="AK173" i="3"/>
  <c r="AJ173" i="3"/>
  <c r="AI173" i="3"/>
  <c r="AO172" i="3"/>
  <c r="AN172" i="3"/>
  <c r="AM172" i="3"/>
  <c r="AL172" i="3"/>
  <c r="AK172" i="3"/>
  <c r="AJ172" i="3"/>
  <c r="AI172" i="3"/>
  <c r="AO171" i="3"/>
  <c r="AN171" i="3"/>
  <c r="AM171" i="3"/>
  <c r="AL171" i="3"/>
  <c r="AK171" i="3"/>
  <c r="AJ171" i="3"/>
  <c r="AI171" i="3"/>
  <c r="AO170" i="3"/>
  <c r="AN170" i="3"/>
  <c r="AM170" i="3"/>
  <c r="AL170" i="3"/>
  <c r="AK170" i="3"/>
  <c r="AJ170" i="3"/>
  <c r="AI170" i="3"/>
  <c r="AO169" i="3"/>
  <c r="AN169" i="3"/>
  <c r="AM169" i="3"/>
  <c r="AL169" i="3"/>
  <c r="AK169" i="3"/>
  <c r="AJ169" i="3"/>
  <c r="AI169" i="3"/>
  <c r="AO168" i="3"/>
  <c r="AN168" i="3"/>
  <c r="AM168" i="3"/>
  <c r="AL168" i="3"/>
  <c r="AK168" i="3"/>
  <c r="AJ168" i="3"/>
  <c r="AI168" i="3"/>
  <c r="AO167" i="3"/>
  <c r="AN167" i="3"/>
  <c r="AM167" i="3"/>
  <c r="AL167" i="3"/>
  <c r="AK167" i="3"/>
  <c r="AJ167" i="3"/>
  <c r="AI167" i="3"/>
  <c r="AO166" i="3"/>
  <c r="AN166" i="3"/>
  <c r="AM166" i="3"/>
  <c r="AL166" i="3"/>
  <c r="AK166" i="3"/>
  <c r="AJ166" i="3"/>
  <c r="AI166" i="3"/>
  <c r="AO165" i="3"/>
  <c r="AN165" i="3"/>
  <c r="AM165" i="3"/>
  <c r="AL165" i="3"/>
  <c r="AK165" i="3"/>
  <c r="AJ165" i="3"/>
  <c r="AI165" i="3"/>
  <c r="AO164" i="3"/>
  <c r="AN164" i="3"/>
  <c r="AM164" i="3"/>
  <c r="AL164" i="3"/>
  <c r="AK164" i="3"/>
  <c r="AJ164" i="3"/>
  <c r="AI164" i="3"/>
  <c r="AO163" i="3"/>
  <c r="AN163" i="3"/>
  <c r="AM163" i="3"/>
  <c r="AL163" i="3"/>
  <c r="AK163" i="3"/>
  <c r="AJ163" i="3"/>
  <c r="AI163" i="3"/>
  <c r="AO162" i="3"/>
  <c r="AN162" i="3"/>
  <c r="AM162" i="3"/>
  <c r="AL162" i="3"/>
  <c r="AK162" i="3"/>
  <c r="AJ162" i="3"/>
  <c r="AI162" i="3"/>
  <c r="AO161" i="3"/>
  <c r="AN161" i="3"/>
  <c r="AM161" i="3"/>
  <c r="AL161" i="3"/>
  <c r="AK161" i="3"/>
  <c r="AJ161" i="3"/>
  <c r="AI161" i="3"/>
  <c r="AO160" i="3"/>
  <c r="AN160" i="3"/>
  <c r="AM160" i="3"/>
  <c r="AL160" i="3"/>
  <c r="AK160" i="3"/>
  <c r="AJ160" i="3"/>
  <c r="AI160" i="3"/>
  <c r="AO159" i="3"/>
  <c r="AN159" i="3"/>
  <c r="AM159" i="3"/>
  <c r="AL159" i="3"/>
  <c r="AK159" i="3"/>
  <c r="AJ159" i="3"/>
  <c r="AI159" i="3"/>
  <c r="AO158" i="3"/>
  <c r="AN158" i="3"/>
  <c r="AM158" i="3"/>
  <c r="AL158" i="3"/>
  <c r="AK158" i="3"/>
  <c r="AJ158" i="3"/>
  <c r="AI158" i="3"/>
  <c r="AO157" i="3"/>
  <c r="AN157" i="3"/>
  <c r="AM157" i="3"/>
  <c r="AL157" i="3"/>
  <c r="AK157" i="3"/>
  <c r="AJ157" i="3"/>
  <c r="AI157" i="3"/>
  <c r="AO156" i="3"/>
  <c r="AN156" i="3"/>
  <c r="AM156" i="3"/>
  <c r="AL156" i="3"/>
  <c r="AK156" i="3"/>
  <c r="AJ156" i="3"/>
  <c r="AI156" i="3"/>
  <c r="AO155" i="3"/>
  <c r="AN155" i="3"/>
  <c r="AM155" i="3"/>
  <c r="AL155" i="3"/>
  <c r="AK155" i="3"/>
  <c r="AJ155" i="3"/>
  <c r="AI155" i="3"/>
  <c r="AO154" i="3"/>
  <c r="AN154" i="3"/>
  <c r="AM154" i="3"/>
  <c r="AL154" i="3"/>
  <c r="AK154" i="3"/>
  <c r="AJ154" i="3"/>
  <c r="AI154" i="3"/>
  <c r="AO153" i="3"/>
  <c r="AN153" i="3"/>
  <c r="AM153" i="3"/>
  <c r="AL153" i="3"/>
  <c r="AK153" i="3"/>
  <c r="AJ153" i="3"/>
  <c r="AI153" i="3"/>
  <c r="AO152" i="3"/>
  <c r="AN152" i="3"/>
  <c r="AM152" i="3"/>
  <c r="AL152" i="3"/>
  <c r="AK152" i="3"/>
  <c r="AJ152" i="3"/>
  <c r="AI152" i="3"/>
  <c r="AO151" i="3"/>
  <c r="AN151" i="3"/>
  <c r="AM151" i="3"/>
  <c r="AL151" i="3"/>
  <c r="AK151" i="3"/>
  <c r="AJ151" i="3"/>
  <c r="AI151" i="3"/>
  <c r="AO150" i="3"/>
  <c r="AN150" i="3"/>
  <c r="AM150" i="3"/>
  <c r="AL150" i="3"/>
  <c r="AK150" i="3"/>
  <c r="AJ150" i="3"/>
  <c r="AI150" i="3"/>
  <c r="AO149" i="3"/>
  <c r="AN149" i="3"/>
  <c r="AM149" i="3"/>
  <c r="AL149" i="3"/>
  <c r="AK149" i="3"/>
  <c r="AJ149" i="3"/>
  <c r="AI149" i="3"/>
  <c r="AO148" i="3"/>
  <c r="AN148" i="3"/>
  <c r="AM148" i="3"/>
  <c r="AL148" i="3"/>
  <c r="AK148" i="3"/>
  <c r="AJ148" i="3"/>
  <c r="AI148" i="3"/>
  <c r="AO147" i="3"/>
  <c r="AN147" i="3"/>
  <c r="AM147" i="3"/>
  <c r="AL147" i="3"/>
  <c r="AK147" i="3"/>
  <c r="AJ147" i="3"/>
  <c r="AI147" i="3"/>
  <c r="AO146" i="3"/>
  <c r="AN146" i="3"/>
  <c r="AM146" i="3"/>
  <c r="AL146" i="3"/>
  <c r="AK146" i="3"/>
  <c r="AJ146" i="3"/>
  <c r="AI146" i="3"/>
  <c r="AO145" i="3"/>
  <c r="AN145" i="3"/>
  <c r="AM145" i="3"/>
  <c r="AL145" i="3"/>
  <c r="AK145" i="3"/>
  <c r="AJ145" i="3"/>
  <c r="AI145" i="3"/>
  <c r="AO144" i="3"/>
  <c r="AN144" i="3"/>
  <c r="AM144" i="3"/>
  <c r="AL144" i="3"/>
  <c r="AK144" i="3"/>
  <c r="AJ144" i="3"/>
  <c r="AI144" i="3"/>
  <c r="AO143" i="3"/>
  <c r="AN143" i="3"/>
  <c r="AM143" i="3"/>
  <c r="AL143" i="3"/>
  <c r="AK143" i="3"/>
  <c r="AJ143" i="3"/>
  <c r="AI143" i="3"/>
  <c r="AO142" i="3"/>
  <c r="AN142" i="3"/>
  <c r="AM142" i="3"/>
  <c r="AL142" i="3"/>
  <c r="AK142" i="3"/>
  <c r="AJ142" i="3"/>
  <c r="AI142" i="3"/>
  <c r="AO141" i="3"/>
  <c r="AN141" i="3"/>
  <c r="AM141" i="3"/>
  <c r="AL141" i="3"/>
  <c r="AK141" i="3"/>
  <c r="AJ141" i="3"/>
  <c r="AI141" i="3"/>
  <c r="AO140" i="3"/>
  <c r="AN140" i="3"/>
  <c r="AM140" i="3"/>
  <c r="AL140" i="3"/>
  <c r="AK140" i="3"/>
  <c r="AJ140" i="3"/>
  <c r="AI140" i="3"/>
  <c r="AO139" i="3"/>
  <c r="AN139" i="3"/>
  <c r="AM139" i="3"/>
  <c r="AL139" i="3"/>
  <c r="AK139" i="3"/>
  <c r="AJ139" i="3"/>
  <c r="AI139" i="3"/>
  <c r="AO138" i="3"/>
  <c r="AN138" i="3"/>
  <c r="AM138" i="3"/>
  <c r="AL138" i="3"/>
  <c r="AK138" i="3"/>
  <c r="AJ138" i="3"/>
  <c r="AI138" i="3"/>
  <c r="AO137" i="3"/>
  <c r="AN137" i="3"/>
  <c r="AM137" i="3"/>
  <c r="AL137" i="3"/>
  <c r="AK137" i="3"/>
  <c r="AJ137" i="3"/>
  <c r="AI137" i="3"/>
  <c r="AO136" i="3"/>
  <c r="AN136" i="3"/>
  <c r="AM136" i="3"/>
  <c r="AL136" i="3"/>
  <c r="AK136" i="3"/>
  <c r="AJ136" i="3"/>
  <c r="AI136" i="3"/>
  <c r="AO135" i="3"/>
  <c r="AN135" i="3"/>
  <c r="AM135" i="3"/>
  <c r="AL135" i="3"/>
  <c r="AK135" i="3"/>
  <c r="AJ135" i="3"/>
  <c r="AI135" i="3"/>
  <c r="AO134" i="3"/>
  <c r="AN134" i="3"/>
  <c r="AM134" i="3"/>
  <c r="AL134" i="3"/>
  <c r="AK134" i="3"/>
  <c r="AJ134" i="3"/>
  <c r="AI134" i="3"/>
  <c r="AO133" i="3"/>
  <c r="AN133" i="3"/>
  <c r="AM133" i="3"/>
  <c r="AL133" i="3"/>
  <c r="AK133" i="3"/>
  <c r="AJ133" i="3"/>
  <c r="AI133" i="3"/>
  <c r="AO132" i="3"/>
  <c r="AN132" i="3"/>
  <c r="AM132" i="3"/>
  <c r="AL132" i="3"/>
  <c r="AK132" i="3"/>
  <c r="AJ132" i="3"/>
  <c r="AI132" i="3"/>
  <c r="AO131" i="3"/>
  <c r="AN131" i="3"/>
  <c r="AM131" i="3"/>
  <c r="AL131" i="3"/>
  <c r="AK131" i="3"/>
  <c r="AJ131" i="3"/>
  <c r="AI131" i="3"/>
  <c r="AO130" i="3"/>
  <c r="AN130" i="3"/>
  <c r="AM130" i="3"/>
  <c r="AL130" i="3"/>
  <c r="AK130" i="3"/>
  <c r="AJ130" i="3"/>
  <c r="AI130" i="3"/>
  <c r="AO129" i="3"/>
  <c r="AN129" i="3"/>
  <c r="AM129" i="3"/>
  <c r="AL129" i="3"/>
  <c r="AK129" i="3"/>
  <c r="AJ129" i="3"/>
  <c r="AI129" i="3"/>
  <c r="AO128" i="3"/>
  <c r="AN128" i="3"/>
  <c r="AM128" i="3"/>
  <c r="AL128" i="3"/>
  <c r="AK128" i="3"/>
  <c r="AJ128" i="3"/>
  <c r="AI128" i="3"/>
  <c r="AO127" i="3"/>
  <c r="AN127" i="3"/>
  <c r="AM127" i="3"/>
  <c r="AL127" i="3"/>
  <c r="AK127" i="3"/>
  <c r="AJ127" i="3"/>
  <c r="AI127" i="3"/>
  <c r="AO126" i="3"/>
  <c r="AN126" i="3"/>
  <c r="AM126" i="3"/>
  <c r="AL126" i="3"/>
  <c r="AK126" i="3"/>
  <c r="AJ126" i="3"/>
  <c r="AI126" i="3"/>
  <c r="AO125" i="3"/>
  <c r="AN125" i="3"/>
  <c r="AM125" i="3"/>
  <c r="AL125" i="3"/>
  <c r="AK125" i="3"/>
  <c r="AJ125" i="3"/>
  <c r="AI125" i="3"/>
  <c r="AO124" i="3"/>
  <c r="AN124" i="3"/>
  <c r="AM124" i="3"/>
  <c r="AL124" i="3"/>
  <c r="AK124" i="3"/>
  <c r="AJ124" i="3"/>
  <c r="AI124" i="3"/>
  <c r="AO123" i="3"/>
  <c r="AN123" i="3"/>
  <c r="AM123" i="3"/>
  <c r="AL123" i="3"/>
  <c r="AK123" i="3"/>
  <c r="AJ123" i="3"/>
  <c r="AI123" i="3"/>
  <c r="AO122" i="3"/>
  <c r="AN122" i="3"/>
  <c r="AM122" i="3"/>
  <c r="AL122" i="3"/>
  <c r="AK122" i="3"/>
  <c r="AJ122" i="3"/>
  <c r="AI122" i="3"/>
  <c r="AO121" i="3"/>
  <c r="AN121" i="3"/>
  <c r="AM121" i="3"/>
  <c r="AL121" i="3"/>
  <c r="AK121" i="3"/>
  <c r="AJ121" i="3"/>
  <c r="AI121" i="3"/>
  <c r="AO120" i="3"/>
  <c r="AN120" i="3"/>
  <c r="AM120" i="3"/>
  <c r="AL120" i="3"/>
  <c r="AK120" i="3"/>
  <c r="AJ120" i="3"/>
  <c r="AI120" i="3"/>
  <c r="AO119" i="3"/>
  <c r="AN119" i="3"/>
  <c r="AM119" i="3"/>
  <c r="AL119" i="3"/>
  <c r="AK119" i="3"/>
  <c r="AJ119" i="3"/>
  <c r="AI119" i="3"/>
  <c r="AO118" i="3"/>
  <c r="AN118" i="3"/>
  <c r="AM118" i="3"/>
  <c r="AL118" i="3"/>
  <c r="AK118" i="3"/>
  <c r="AJ118" i="3"/>
  <c r="AI118" i="3"/>
  <c r="AO117" i="3"/>
  <c r="AN117" i="3"/>
  <c r="AM117" i="3"/>
  <c r="AL117" i="3"/>
  <c r="AK117" i="3"/>
  <c r="AJ117" i="3"/>
  <c r="AI117" i="3"/>
  <c r="AO116" i="3"/>
  <c r="AN116" i="3"/>
  <c r="AM116" i="3"/>
  <c r="AL116" i="3"/>
  <c r="AK116" i="3"/>
  <c r="AJ116" i="3"/>
  <c r="AI116" i="3"/>
  <c r="AO115" i="3"/>
  <c r="AN115" i="3"/>
  <c r="AM115" i="3"/>
  <c r="AL115" i="3"/>
  <c r="AK115" i="3"/>
  <c r="AJ115" i="3"/>
  <c r="AI115" i="3"/>
  <c r="AO114" i="3"/>
  <c r="AN114" i="3"/>
  <c r="AM114" i="3"/>
  <c r="AL114" i="3"/>
  <c r="AK114" i="3"/>
  <c r="AJ114" i="3"/>
  <c r="AI114" i="3"/>
  <c r="AO113" i="3"/>
  <c r="AN113" i="3"/>
  <c r="AM113" i="3"/>
  <c r="AL113" i="3"/>
  <c r="AK113" i="3"/>
  <c r="AJ113" i="3"/>
  <c r="AI113" i="3"/>
  <c r="AO112" i="3"/>
  <c r="AN112" i="3"/>
  <c r="AM112" i="3"/>
  <c r="AL112" i="3"/>
  <c r="AK112" i="3"/>
  <c r="AJ112" i="3"/>
  <c r="AI112" i="3"/>
  <c r="AO111" i="3"/>
  <c r="AN111" i="3"/>
  <c r="AM111" i="3"/>
  <c r="AL111" i="3"/>
  <c r="AK111" i="3"/>
  <c r="AJ111" i="3"/>
  <c r="AI111" i="3"/>
  <c r="AO110" i="3"/>
  <c r="AN110" i="3"/>
  <c r="AM110" i="3"/>
  <c r="AL110" i="3"/>
  <c r="AK110" i="3"/>
  <c r="AJ110" i="3"/>
  <c r="AI110" i="3"/>
  <c r="AO109" i="3"/>
  <c r="AN109" i="3"/>
  <c r="AM109" i="3"/>
  <c r="AL109" i="3"/>
  <c r="AK109" i="3"/>
  <c r="AJ109" i="3"/>
  <c r="AI109" i="3"/>
  <c r="AO108" i="3"/>
  <c r="AN108" i="3"/>
  <c r="AM108" i="3"/>
  <c r="AL108" i="3"/>
  <c r="AK108" i="3"/>
  <c r="AJ108" i="3"/>
  <c r="AI108" i="3"/>
  <c r="AO107" i="3"/>
  <c r="AN107" i="3"/>
  <c r="AM107" i="3"/>
  <c r="AL107" i="3"/>
  <c r="AK107" i="3"/>
  <c r="AJ107" i="3"/>
  <c r="AI107" i="3"/>
  <c r="AO106" i="3"/>
  <c r="AN106" i="3"/>
  <c r="AM106" i="3"/>
  <c r="AL106" i="3"/>
  <c r="AK106" i="3"/>
  <c r="AJ106" i="3"/>
  <c r="AI106" i="3"/>
  <c r="AO105" i="3"/>
  <c r="AN105" i="3"/>
  <c r="AM105" i="3"/>
  <c r="AL105" i="3"/>
  <c r="AK105" i="3"/>
  <c r="AJ105" i="3"/>
  <c r="AI105" i="3"/>
  <c r="AO104" i="3"/>
  <c r="AN104" i="3"/>
  <c r="AM104" i="3"/>
  <c r="AL104" i="3"/>
  <c r="AK104" i="3"/>
  <c r="AJ104" i="3"/>
  <c r="AI104" i="3"/>
  <c r="AO103" i="3"/>
  <c r="AN103" i="3"/>
  <c r="AM103" i="3"/>
  <c r="AL103" i="3"/>
  <c r="AK103" i="3"/>
  <c r="AJ103" i="3"/>
  <c r="AI103" i="3"/>
  <c r="AO102" i="3"/>
  <c r="AN102" i="3"/>
  <c r="AM102" i="3"/>
  <c r="AL102" i="3"/>
  <c r="AK102" i="3"/>
  <c r="AJ102" i="3"/>
  <c r="AI102" i="3"/>
  <c r="AO101" i="3"/>
  <c r="AN101" i="3"/>
  <c r="AM101" i="3"/>
  <c r="AL101" i="3"/>
  <c r="AK101" i="3"/>
  <c r="AJ101" i="3"/>
  <c r="AI101" i="3"/>
  <c r="AO100" i="3"/>
  <c r="AN100" i="3"/>
  <c r="AM100" i="3"/>
  <c r="AL100" i="3"/>
  <c r="AK100" i="3"/>
  <c r="AJ100" i="3"/>
  <c r="AI100" i="3"/>
  <c r="AO99" i="3"/>
  <c r="AN99" i="3"/>
  <c r="AM99" i="3"/>
  <c r="AL99" i="3"/>
  <c r="AK99" i="3"/>
  <c r="AJ99" i="3"/>
  <c r="AI99" i="3"/>
  <c r="AO98" i="3"/>
  <c r="AN98" i="3"/>
  <c r="AM98" i="3"/>
  <c r="AL98" i="3"/>
  <c r="AK98" i="3"/>
  <c r="AJ98" i="3"/>
  <c r="AI98" i="3"/>
  <c r="AO97" i="3"/>
  <c r="AN97" i="3"/>
  <c r="AM97" i="3"/>
  <c r="AL97" i="3"/>
  <c r="AK97" i="3"/>
  <c r="AJ97" i="3"/>
  <c r="AI97" i="3"/>
  <c r="AO96" i="3"/>
  <c r="AN96" i="3"/>
  <c r="AM96" i="3"/>
  <c r="AL96" i="3"/>
  <c r="AK96" i="3"/>
  <c r="AJ96" i="3"/>
  <c r="AI96" i="3"/>
  <c r="AO95" i="3"/>
  <c r="AN95" i="3"/>
  <c r="AM95" i="3"/>
  <c r="AL95" i="3"/>
  <c r="AK95" i="3"/>
  <c r="AJ95" i="3"/>
  <c r="AI95" i="3"/>
  <c r="AO94" i="3"/>
  <c r="AN94" i="3"/>
  <c r="AM94" i="3"/>
  <c r="AL94" i="3"/>
  <c r="AK94" i="3"/>
  <c r="AJ94" i="3"/>
  <c r="AI94" i="3"/>
  <c r="AO93" i="3"/>
  <c r="AN93" i="3"/>
  <c r="AM93" i="3"/>
  <c r="AL93" i="3"/>
  <c r="AK93" i="3"/>
  <c r="AJ93" i="3"/>
  <c r="AI93" i="3"/>
  <c r="AO92" i="3"/>
  <c r="AN92" i="3"/>
  <c r="AM92" i="3"/>
  <c r="AL92" i="3"/>
  <c r="AK92" i="3"/>
  <c r="AJ92" i="3"/>
  <c r="AI92" i="3"/>
  <c r="AO91" i="3"/>
  <c r="AN91" i="3"/>
  <c r="AM91" i="3"/>
  <c r="AL91" i="3"/>
  <c r="AK91" i="3"/>
  <c r="AJ91" i="3"/>
  <c r="AI91" i="3"/>
  <c r="AO90" i="3"/>
  <c r="AN90" i="3"/>
  <c r="AM90" i="3"/>
  <c r="AL90" i="3"/>
  <c r="AK90" i="3"/>
  <c r="AJ90" i="3"/>
  <c r="AI90" i="3"/>
  <c r="AO89" i="3"/>
  <c r="AN89" i="3"/>
  <c r="AM89" i="3"/>
  <c r="AL89" i="3"/>
  <c r="AK89" i="3"/>
  <c r="AJ89" i="3"/>
  <c r="AI89" i="3"/>
  <c r="AO88" i="3"/>
  <c r="AN88" i="3"/>
  <c r="AM88" i="3"/>
  <c r="AL88" i="3"/>
  <c r="AK88" i="3"/>
  <c r="AJ88" i="3"/>
  <c r="AI88" i="3"/>
  <c r="AO87" i="3"/>
  <c r="AN87" i="3"/>
  <c r="AM87" i="3"/>
  <c r="AL87" i="3"/>
  <c r="AK87" i="3"/>
  <c r="AJ87" i="3"/>
  <c r="AI87" i="3"/>
  <c r="AO86" i="3"/>
  <c r="AN86" i="3"/>
  <c r="AM86" i="3"/>
  <c r="AL86" i="3"/>
  <c r="AK86" i="3"/>
  <c r="AJ86" i="3"/>
  <c r="AI86" i="3"/>
  <c r="AO85" i="3"/>
  <c r="AN85" i="3"/>
  <c r="AM85" i="3"/>
  <c r="AL85" i="3"/>
  <c r="AK85" i="3"/>
  <c r="AJ85" i="3"/>
  <c r="AI85" i="3"/>
  <c r="AO84" i="3"/>
  <c r="AN84" i="3"/>
  <c r="AM84" i="3"/>
  <c r="AL84" i="3"/>
  <c r="AK84" i="3"/>
  <c r="AJ84" i="3"/>
  <c r="AI84" i="3"/>
  <c r="AO83" i="3"/>
  <c r="AN83" i="3"/>
  <c r="AM83" i="3"/>
  <c r="AL83" i="3"/>
  <c r="AK83" i="3"/>
  <c r="AJ83" i="3"/>
  <c r="AI83" i="3"/>
  <c r="AO82" i="3"/>
  <c r="AN82" i="3"/>
  <c r="AM82" i="3"/>
  <c r="AL82" i="3"/>
  <c r="AK82" i="3"/>
  <c r="AJ82" i="3"/>
  <c r="AI82" i="3"/>
  <c r="AO81" i="3"/>
  <c r="AN81" i="3"/>
  <c r="AM81" i="3"/>
  <c r="AL81" i="3"/>
  <c r="AK81" i="3"/>
  <c r="AJ81" i="3"/>
  <c r="AI81" i="3"/>
  <c r="AO80" i="3"/>
  <c r="AN80" i="3"/>
  <c r="AM80" i="3"/>
  <c r="AL80" i="3"/>
  <c r="AK80" i="3"/>
  <c r="AJ80" i="3"/>
  <c r="AI80" i="3"/>
  <c r="AO79" i="3"/>
  <c r="AN79" i="3"/>
  <c r="AM79" i="3"/>
  <c r="AL79" i="3"/>
  <c r="AK79" i="3"/>
  <c r="AJ79" i="3"/>
  <c r="AI79" i="3"/>
  <c r="AO78" i="3"/>
  <c r="AN78" i="3"/>
  <c r="AM78" i="3"/>
  <c r="AL78" i="3"/>
  <c r="AK78" i="3"/>
  <c r="AJ78" i="3"/>
  <c r="AI78" i="3"/>
  <c r="AO77" i="3"/>
  <c r="AN77" i="3"/>
  <c r="AM77" i="3"/>
  <c r="AL77" i="3"/>
  <c r="AK77" i="3"/>
  <c r="AJ77" i="3"/>
  <c r="AI77" i="3"/>
  <c r="AO76" i="3"/>
  <c r="AN76" i="3"/>
  <c r="AM76" i="3"/>
  <c r="AL76" i="3"/>
  <c r="AK76" i="3"/>
  <c r="AJ76" i="3"/>
  <c r="AI76" i="3"/>
  <c r="AO75" i="3"/>
  <c r="AN75" i="3"/>
  <c r="AM75" i="3"/>
  <c r="AL75" i="3"/>
  <c r="AK75" i="3"/>
  <c r="AJ75" i="3"/>
  <c r="AI75" i="3"/>
  <c r="AO74" i="3"/>
  <c r="AN74" i="3"/>
  <c r="AM74" i="3"/>
  <c r="AL74" i="3"/>
  <c r="AK74" i="3"/>
  <c r="AJ74" i="3"/>
  <c r="AI74" i="3"/>
  <c r="AO73" i="3"/>
  <c r="AN73" i="3"/>
  <c r="AM73" i="3"/>
  <c r="AL73" i="3"/>
  <c r="AK73" i="3"/>
  <c r="AJ73" i="3"/>
  <c r="AI73" i="3"/>
  <c r="AO72" i="3"/>
  <c r="AN72" i="3"/>
  <c r="AM72" i="3"/>
  <c r="AL72" i="3"/>
  <c r="AK72" i="3"/>
  <c r="AJ72" i="3"/>
  <c r="AI72" i="3"/>
  <c r="AO71" i="3"/>
  <c r="AN71" i="3"/>
  <c r="AM71" i="3"/>
  <c r="AL71" i="3"/>
  <c r="AK71" i="3"/>
  <c r="AJ71" i="3"/>
  <c r="AI71" i="3"/>
  <c r="AO70" i="3"/>
  <c r="AN70" i="3"/>
  <c r="AM70" i="3"/>
  <c r="AL70" i="3"/>
  <c r="AK70" i="3"/>
  <c r="AJ70" i="3"/>
  <c r="AI70" i="3"/>
  <c r="AO69" i="3"/>
  <c r="AN69" i="3"/>
  <c r="AM69" i="3"/>
  <c r="AL69" i="3"/>
  <c r="AK69" i="3"/>
  <c r="AJ69" i="3"/>
  <c r="AI69" i="3"/>
  <c r="AO68" i="3"/>
  <c r="AN68" i="3"/>
  <c r="AM68" i="3"/>
  <c r="AL68" i="3"/>
  <c r="AK68" i="3"/>
  <c r="AJ68" i="3"/>
  <c r="AI68" i="3"/>
  <c r="AO67" i="3"/>
  <c r="AN67" i="3"/>
  <c r="AM67" i="3"/>
  <c r="AL67" i="3"/>
  <c r="AK67" i="3"/>
  <c r="AJ67" i="3"/>
  <c r="AI67" i="3"/>
  <c r="AO66" i="3"/>
  <c r="AN66" i="3"/>
  <c r="AM66" i="3"/>
  <c r="AL66" i="3"/>
  <c r="AK66" i="3"/>
  <c r="AJ66" i="3"/>
  <c r="AI66" i="3"/>
  <c r="AO65" i="3"/>
  <c r="AN65" i="3"/>
  <c r="AM65" i="3"/>
  <c r="AL65" i="3"/>
  <c r="AK65" i="3"/>
  <c r="AJ65" i="3"/>
  <c r="AI65" i="3"/>
  <c r="AO64" i="3"/>
  <c r="AN64" i="3"/>
  <c r="AM64" i="3"/>
  <c r="AL64" i="3"/>
  <c r="AK64" i="3"/>
  <c r="AJ64" i="3"/>
  <c r="AI64" i="3"/>
  <c r="AO63" i="3"/>
  <c r="AN63" i="3"/>
  <c r="AM63" i="3"/>
  <c r="AL63" i="3"/>
  <c r="AK63" i="3"/>
  <c r="AJ63" i="3"/>
  <c r="AI63" i="3"/>
  <c r="AO62" i="3"/>
  <c r="AN62" i="3"/>
  <c r="AM62" i="3"/>
  <c r="AL62" i="3"/>
  <c r="AK62" i="3"/>
  <c r="AJ62" i="3"/>
  <c r="AI62" i="3"/>
  <c r="AO61" i="3"/>
  <c r="AN61" i="3"/>
  <c r="AM61" i="3"/>
  <c r="AL61" i="3"/>
  <c r="AK61" i="3"/>
  <c r="AJ61" i="3"/>
  <c r="AI61" i="3"/>
  <c r="AO60" i="3"/>
  <c r="AN60" i="3"/>
  <c r="AM60" i="3"/>
  <c r="AL60" i="3"/>
  <c r="AK60" i="3"/>
  <c r="AJ60" i="3"/>
  <c r="AI60" i="3"/>
  <c r="AO59" i="3"/>
  <c r="AN59" i="3"/>
  <c r="AM59" i="3"/>
  <c r="AL59" i="3"/>
  <c r="AK59" i="3"/>
  <c r="AJ59" i="3"/>
  <c r="AI59" i="3"/>
  <c r="AO58" i="3"/>
  <c r="AN58" i="3"/>
  <c r="AM58" i="3"/>
  <c r="AL58" i="3"/>
  <c r="AK58" i="3"/>
  <c r="AJ58" i="3"/>
  <c r="AI58" i="3"/>
  <c r="AO57" i="3"/>
  <c r="AN57" i="3"/>
  <c r="AM57" i="3"/>
  <c r="AL57" i="3"/>
  <c r="AK57" i="3"/>
  <c r="AJ57" i="3"/>
  <c r="AI57" i="3"/>
  <c r="AO56" i="3"/>
  <c r="AN56" i="3"/>
  <c r="AM56" i="3"/>
  <c r="AL56" i="3"/>
  <c r="AK56" i="3"/>
  <c r="AJ56" i="3"/>
  <c r="AI56" i="3"/>
  <c r="AO55" i="3"/>
  <c r="AN55" i="3"/>
  <c r="AM55" i="3"/>
  <c r="AL55" i="3"/>
  <c r="AK55" i="3"/>
  <c r="AJ55" i="3"/>
  <c r="AI55" i="3"/>
  <c r="AO54" i="3"/>
  <c r="AN54" i="3"/>
  <c r="AM54" i="3"/>
  <c r="AL54" i="3"/>
  <c r="AK54" i="3"/>
  <c r="AJ54" i="3"/>
  <c r="AI54" i="3"/>
  <c r="AO53" i="3"/>
  <c r="AN53" i="3"/>
  <c r="AM53" i="3"/>
  <c r="AL53" i="3"/>
  <c r="AK53" i="3"/>
  <c r="AJ53" i="3"/>
  <c r="AI53" i="3"/>
  <c r="AO52" i="3"/>
  <c r="AN52" i="3"/>
  <c r="AM52" i="3"/>
  <c r="AL52" i="3"/>
  <c r="AK52" i="3"/>
  <c r="AJ52" i="3"/>
  <c r="AI52" i="3"/>
  <c r="AO51" i="3"/>
  <c r="AN51" i="3"/>
  <c r="AM51" i="3"/>
  <c r="AL51" i="3"/>
  <c r="AK51" i="3"/>
  <c r="AJ51" i="3"/>
  <c r="AI51" i="3"/>
  <c r="AO50" i="3"/>
  <c r="AN50" i="3"/>
  <c r="AM50" i="3"/>
  <c r="AL50" i="3"/>
  <c r="AK50" i="3"/>
  <c r="AJ50" i="3"/>
  <c r="AI50" i="3"/>
  <c r="AO49" i="3"/>
  <c r="AN49" i="3"/>
  <c r="AM49" i="3"/>
  <c r="AL49" i="3"/>
  <c r="AK49" i="3"/>
  <c r="AJ49" i="3"/>
  <c r="AI49" i="3"/>
  <c r="AO48" i="3"/>
  <c r="AN48" i="3"/>
  <c r="AM48" i="3"/>
  <c r="AL48" i="3"/>
  <c r="AK48" i="3"/>
  <c r="AJ48" i="3"/>
  <c r="AI48" i="3"/>
  <c r="AO47" i="3"/>
  <c r="AN47" i="3"/>
  <c r="AM47" i="3"/>
  <c r="AL47" i="3"/>
  <c r="AK47" i="3"/>
  <c r="AJ47" i="3"/>
  <c r="AI47" i="3"/>
  <c r="AO46" i="3"/>
  <c r="AN46" i="3"/>
  <c r="AM46" i="3"/>
  <c r="AL46" i="3"/>
  <c r="AK46" i="3"/>
  <c r="AJ46" i="3"/>
  <c r="AI46" i="3"/>
  <c r="AO45" i="3"/>
  <c r="AN45" i="3"/>
  <c r="AM45" i="3"/>
  <c r="AL45" i="3"/>
  <c r="AK45" i="3"/>
  <c r="AJ45" i="3"/>
  <c r="AI45" i="3"/>
  <c r="AO44" i="3"/>
  <c r="AN44" i="3"/>
  <c r="AM44" i="3"/>
  <c r="AL44" i="3"/>
  <c r="AK44" i="3"/>
  <c r="AJ44" i="3"/>
  <c r="AI44" i="3"/>
  <c r="AO43" i="3"/>
  <c r="AN43" i="3"/>
  <c r="AM43" i="3"/>
  <c r="AL43" i="3"/>
  <c r="AK43" i="3"/>
  <c r="AJ43" i="3"/>
  <c r="AI43" i="3"/>
  <c r="AO42" i="3"/>
  <c r="AN42" i="3"/>
  <c r="AM42" i="3"/>
  <c r="AL42" i="3"/>
  <c r="AK42" i="3"/>
  <c r="AJ42" i="3"/>
  <c r="AI42" i="3"/>
  <c r="AO41" i="3"/>
  <c r="AN41" i="3"/>
  <c r="AM41" i="3"/>
  <c r="AL41" i="3"/>
  <c r="AK41" i="3"/>
  <c r="AJ41" i="3"/>
  <c r="AI41" i="3"/>
  <c r="AO40" i="3"/>
  <c r="AN40" i="3"/>
  <c r="AM40" i="3"/>
  <c r="AL40" i="3"/>
  <c r="AK40" i="3"/>
  <c r="AJ40" i="3"/>
  <c r="AI40" i="3"/>
  <c r="AO39" i="3"/>
  <c r="AN39" i="3"/>
  <c r="AM39" i="3"/>
  <c r="AL39" i="3"/>
  <c r="AK39" i="3"/>
  <c r="AJ39" i="3"/>
  <c r="AI39" i="3"/>
  <c r="AO38" i="3"/>
  <c r="AN38" i="3"/>
  <c r="AM38" i="3"/>
  <c r="AL38" i="3"/>
  <c r="AK38" i="3"/>
  <c r="AJ38" i="3"/>
  <c r="AI38" i="3"/>
  <c r="AO37" i="3"/>
  <c r="AN37" i="3"/>
  <c r="AM37" i="3"/>
  <c r="AL37" i="3"/>
  <c r="AK37" i="3"/>
  <c r="AJ37" i="3"/>
  <c r="AI37" i="3"/>
  <c r="AO36" i="3"/>
  <c r="AN36" i="3"/>
  <c r="AM36" i="3"/>
  <c r="AL36" i="3"/>
  <c r="AK36" i="3"/>
  <c r="AJ36" i="3"/>
  <c r="AI36" i="3"/>
  <c r="AO35" i="3"/>
  <c r="AN35" i="3"/>
  <c r="AM35" i="3"/>
  <c r="AL35" i="3"/>
  <c r="AK35" i="3"/>
  <c r="AJ35" i="3"/>
  <c r="AI35" i="3"/>
  <c r="AO34" i="3"/>
  <c r="AN34" i="3"/>
  <c r="AM34" i="3"/>
  <c r="AL34" i="3"/>
  <c r="AK34" i="3"/>
  <c r="AJ34" i="3"/>
  <c r="AI34" i="3"/>
  <c r="AO33" i="3"/>
  <c r="AN33" i="3"/>
  <c r="AM33" i="3"/>
  <c r="AL33" i="3"/>
  <c r="AK33" i="3"/>
  <c r="AJ33" i="3"/>
  <c r="AI33" i="3"/>
  <c r="AO32" i="3"/>
  <c r="AN32" i="3"/>
  <c r="AM32" i="3"/>
  <c r="AL32" i="3"/>
  <c r="AK32" i="3"/>
  <c r="AJ32" i="3"/>
  <c r="AI32" i="3"/>
  <c r="AO31" i="3"/>
  <c r="AN31" i="3"/>
  <c r="AM31" i="3"/>
  <c r="AL31" i="3"/>
  <c r="AK31" i="3"/>
  <c r="AJ31" i="3"/>
  <c r="AI31" i="3"/>
  <c r="AO30" i="3"/>
  <c r="AN30" i="3"/>
  <c r="AM30" i="3"/>
  <c r="AL30" i="3"/>
  <c r="AK30" i="3"/>
  <c r="AJ30" i="3"/>
  <c r="AI30" i="3"/>
  <c r="AO29" i="3"/>
  <c r="AN29" i="3"/>
  <c r="AM29" i="3"/>
  <c r="AL29" i="3"/>
  <c r="AK29" i="3"/>
  <c r="AJ29" i="3"/>
  <c r="AI29" i="3"/>
  <c r="AO28" i="3"/>
  <c r="AN28" i="3"/>
  <c r="AM28" i="3"/>
  <c r="AL28" i="3"/>
  <c r="AK28" i="3"/>
  <c r="AJ28" i="3"/>
  <c r="AI28" i="3"/>
  <c r="AO27" i="3"/>
  <c r="AN27" i="3"/>
  <c r="AM27" i="3"/>
  <c r="AL27" i="3"/>
  <c r="AK27" i="3"/>
  <c r="AJ27" i="3"/>
  <c r="AI27" i="3"/>
  <c r="AO26" i="3"/>
  <c r="AN26" i="3"/>
  <c r="AM26" i="3"/>
  <c r="AL26" i="3"/>
  <c r="AK26" i="3"/>
  <c r="AJ26" i="3"/>
  <c r="AI26" i="3"/>
  <c r="AO25" i="3"/>
  <c r="AN25" i="3"/>
  <c r="AM25" i="3"/>
  <c r="AL25" i="3"/>
  <c r="AK25" i="3"/>
  <c r="AJ25" i="3"/>
  <c r="AI25" i="3"/>
  <c r="AO24" i="3"/>
  <c r="AN24" i="3"/>
  <c r="AM24" i="3"/>
  <c r="AL24" i="3"/>
  <c r="AK24" i="3"/>
  <c r="AJ24" i="3"/>
  <c r="AI24" i="3"/>
  <c r="AO23" i="3"/>
  <c r="AN23" i="3"/>
  <c r="AM23" i="3"/>
  <c r="AL23" i="3"/>
  <c r="AK23" i="3"/>
  <c r="AJ23" i="3"/>
  <c r="AI23" i="3"/>
  <c r="AO22" i="3"/>
  <c r="AN22" i="3"/>
  <c r="AM22" i="3"/>
  <c r="AL22" i="3"/>
  <c r="AK22" i="3"/>
  <c r="AJ22" i="3"/>
  <c r="AI22" i="3"/>
  <c r="AO21" i="3"/>
  <c r="AN21" i="3"/>
  <c r="AM21" i="3"/>
  <c r="AL21" i="3"/>
  <c r="AK21" i="3"/>
  <c r="AJ21" i="3"/>
  <c r="AI21" i="3"/>
  <c r="AO20" i="3"/>
  <c r="AN20" i="3"/>
  <c r="AM20" i="3"/>
  <c r="AL20" i="3"/>
  <c r="AK20" i="3"/>
  <c r="AJ20" i="3"/>
  <c r="AI20" i="3"/>
  <c r="AO19" i="3"/>
  <c r="AN19" i="3"/>
  <c r="AM19" i="3"/>
  <c r="AL19" i="3"/>
  <c r="AK19" i="3"/>
  <c r="AJ19" i="3"/>
  <c r="AI19" i="3"/>
  <c r="AO18" i="3"/>
  <c r="AN18" i="3"/>
  <c r="AM18" i="3"/>
  <c r="AL18" i="3"/>
  <c r="AK18" i="3"/>
  <c r="AJ18" i="3"/>
  <c r="AI18" i="3"/>
  <c r="AO17" i="3"/>
  <c r="AN17" i="3"/>
  <c r="AM17" i="3"/>
  <c r="AL17" i="3"/>
  <c r="AK17" i="3"/>
  <c r="AJ17" i="3"/>
  <c r="AI17" i="3"/>
  <c r="AO16" i="3"/>
  <c r="AN16" i="3"/>
  <c r="AM16" i="3"/>
  <c r="AL16" i="3"/>
  <c r="AK16" i="3"/>
  <c r="AJ16" i="3"/>
  <c r="AI16" i="3"/>
  <c r="AO15" i="3"/>
  <c r="AN15" i="3"/>
  <c r="AM15" i="3"/>
  <c r="AL15" i="3"/>
  <c r="AK15" i="3"/>
  <c r="AJ15" i="3"/>
  <c r="AI15" i="3"/>
  <c r="AO14" i="3"/>
  <c r="AN14" i="3"/>
  <c r="AM14" i="3"/>
  <c r="AL14" i="3"/>
  <c r="AK14" i="3"/>
  <c r="AJ14" i="3"/>
  <c r="AI14" i="3"/>
  <c r="AO13" i="3"/>
  <c r="AN13" i="3"/>
  <c r="AM13" i="3"/>
  <c r="AL13" i="3"/>
  <c r="AK13" i="3"/>
  <c r="AJ13" i="3"/>
  <c r="AI13" i="3"/>
  <c r="AO12" i="3"/>
  <c r="AN12" i="3"/>
  <c r="AM12" i="3"/>
  <c r="AL12" i="3"/>
  <c r="AK12" i="3"/>
  <c r="AJ12" i="3"/>
  <c r="AI12" i="3"/>
  <c r="AO11" i="3"/>
  <c r="AN11" i="3"/>
  <c r="AM11" i="3"/>
  <c r="AL11" i="3"/>
  <c r="AK11" i="3"/>
  <c r="AJ11" i="3"/>
  <c r="AI11" i="3"/>
  <c r="AO10" i="3"/>
  <c r="AN10" i="3"/>
  <c r="AM10" i="3"/>
  <c r="AL10" i="3"/>
  <c r="AK10" i="3"/>
  <c r="AJ10" i="3"/>
  <c r="AI10" i="3"/>
  <c r="AO9" i="3"/>
  <c r="AN9" i="3"/>
  <c r="AM9" i="3"/>
  <c r="AL9" i="3"/>
  <c r="AK9" i="3"/>
  <c r="AJ9" i="3"/>
  <c r="AI9" i="3"/>
  <c r="AO8" i="3"/>
  <c r="AN8" i="3"/>
  <c r="AM8" i="3"/>
  <c r="AL8" i="3"/>
  <c r="AK8" i="3"/>
  <c r="AJ8" i="3"/>
  <c r="AI8" i="3"/>
  <c r="AO7" i="3"/>
  <c r="AN7" i="3"/>
  <c r="AM7" i="3"/>
  <c r="AL7" i="3"/>
  <c r="AK7" i="3"/>
  <c r="AJ7" i="3"/>
  <c r="AI7" i="3"/>
  <c r="AO6" i="3"/>
  <c r="AN6" i="3"/>
  <c r="AM6" i="3"/>
  <c r="AL6" i="3"/>
  <c r="AK6" i="3"/>
  <c r="AJ6" i="3"/>
  <c r="AI6" i="3"/>
  <c r="AO5" i="3"/>
  <c r="AN5" i="3"/>
  <c r="AM5" i="3"/>
  <c r="AL5" i="3"/>
  <c r="AK5" i="3"/>
  <c r="AJ5" i="3"/>
  <c r="AI5" i="3"/>
  <c r="AO4" i="3"/>
  <c r="AN4" i="3"/>
  <c r="AM4" i="3"/>
  <c r="AL4" i="3"/>
  <c r="AK4" i="3"/>
  <c r="AJ4" i="3"/>
  <c r="AI4" i="3"/>
  <c r="AO3" i="3"/>
  <c r="AN3" i="3"/>
  <c r="AM3" i="3"/>
  <c r="AL3" i="3"/>
  <c r="AK3" i="3"/>
  <c r="AJ3" i="3"/>
  <c r="AI3" i="3"/>
  <c r="AO2" i="3"/>
  <c r="AN2" i="3"/>
  <c r="AM2" i="3"/>
  <c r="AL2" i="3"/>
  <c r="AK2" i="3"/>
  <c r="AJ2" i="3"/>
  <c r="AI2" i="3"/>
  <c r="AO816" i="2"/>
  <c r="AN816" i="2"/>
  <c r="AM816" i="2"/>
  <c r="AL816" i="2"/>
  <c r="AK816" i="2"/>
  <c r="AJ816" i="2"/>
  <c r="AI816" i="2"/>
  <c r="AO815" i="2"/>
  <c r="AN815" i="2"/>
  <c r="AM815" i="2"/>
  <c r="AL815" i="2"/>
  <c r="AK815" i="2"/>
  <c r="AJ815" i="2"/>
  <c r="AI815" i="2"/>
  <c r="AO814" i="2"/>
  <c r="AN814" i="2"/>
  <c r="AM814" i="2"/>
  <c r="AL814" i="2"/>
  <c r="AK814" i="2"/>
  <c r="AJ814" i="2"/>
  <c r="AI814" i="2"/>
  <c r="AO813" i="2"/>
  <c r="AN813" i="2"/>
  <c r="AM813" i="2"/>
  <c r="AL813" i="2"/>
  <c r="AK813" i="2"/>
  <c r="AJ813" i="2"/>
  <c r="AI813" i="2"/>
  <c r="AO812" i="2"/>
  <c r="AN812" i="2"/>
  <c r="AM812" i="2"/>
  <c r="AL812" i="2"/>
  <c r="AK812" i="2"/>
  <c r="AJ812" i="2"/>
  <c r="AI812" i="2"/>
  <c r="AO811" i="2"/>
  <c r="AN811" i="2"/>
  <c r="AM811" i="2"/>
  <c r="AL811" i="2"/>
  <c r="AK811" i="2"/>
  <c r="AJ811" i="2"/>
  <c r="AI811" i="2"/>
  <c r="AO810" i="2"/>
  <c r="AN810" i="2"/>
  <c r="AM810" i="2"/>
  <c r="AL810" i="2"/>
  <c r="AK810" i="2"/>
  <c r="AJ810" i="2"/>
  <c r="AI810" i="2"/>
  <c r="AO809" i="2"/>
  <c r="AN809" i="2"/>
  <c r="AM809" i="2"/>
  <c r="AL809" i="2"/>
  <c r="AK809" i="2"/>
  <c r="AJ809" i="2"/>
  <c r="AI809" i="2"/>
  <c r="AO808" i="2"/>
  <c r="AN808" i="2"/>
  <c r="AM808" i="2"/>
  <c r="AL808" i="2"/>
  <c r="AK808" i="2"/>
  <c r="AJ808" i="2"/>
  <c r="AI808" i="2"/>
  <c r="AO807" i="2"/>
  <c r="AN807" i="2"/>
  <c r="AM807" i="2"/>
  <c r="AL807" i="2"/>
  <c r="AK807" i="2"/>
  <c r="AJ807" i="2"/>
  <c r="AI807" i="2"/>
  <c r="AO806" i="2"/>
  <c r="AN806" i="2"/>
  <c r="AM806" i="2"/>
  <c r="AL806" i="2"/>
  <c r="AK806" i="2"/>
  <c r="AJ806" i="2"/>
  <c r="AI806" i="2"/>
  <c r="AO805" i="2"/>
  <c r="AN805" i="2"/>
  <c r="AM805" i="2"/>
  <c r="AL805" i="2"/>
  <c r="AK805" i="2"/>
  <c r="AJ805" i="2"/>
  <c r="AI805" i="2"/>
  <c r="AO804" i="2"/>
  <c r="AN804" i="2"/>
  <c r="AM804" i="2"/>
  <c r="AL804" i="2"/>
  <c r="AK804" i="2"/>
  <c r="AJ804" i="2"/>
  <c r="AI804" i="2"/>
  <c r="AO803" i="2"/>
  <c r="AN803" i="2"/>
  <c r="AM803" i="2"/>
  <c r="AL803" i="2"/>
  <c r="AK803" i="2"/>
  <c r="AJ803" i="2"/>
  <c r="AI803" i="2"/>
  <c r="AO802" i="2"/>
  <c r="AN802" i="2"/>
  <c r="AM802" i="2"/>
  <c r="AL802" i="2"/>
  <c r="AK802" i="2"/>
  <c r="AJ802" i="2"/>
  <c r="AI802" i="2"/>
  <c r="AO801" i="2"/>
  <c r="AN801" i="2"/>
  <c r="AM801" i="2"/>
  <c r="AL801" i="2"/>
  <c r="AK801" i="2"/>
  <c r="AJ801" i="2"/>
  <c r="AI801" i="2"/>
  <c r="AO800" i="2"/>
  <c r="AN800" i="2"/>
  <c r="AM800" i="2"/>
  <c r="AL800" i="2"/>
  <c r="AK800" i="2"/>
  <c r="AJ800" i="2"/>
  <c r="AI800" i="2"/>
  <c r="AO799" i="2"/>
  <c r="AN799" i="2"/>
  <c r="AM799" i="2"/>
  <c r="AL799" i="2"/>
  <c r="AK799" i="2"/>
  <c r="AJ799" i="2"/>
  <c r="AI799" i="2"/>
  <c r="AO798" i="2"/>
  <c r="AN798" i="2"/>
  <c r="AM798" i="2"/>
  <c r="AL798" i="2"/>
  <c r="AK798" i="2"/>
  <c r="AJ798" i="2"/>
  <c r="AI798" i="2"/>
  <c r="AO797" i="2"/>
  <c r="AN797" i="2"/>
  <c r="AM797" i="2"/>
  <c r="AL797" i="2"/>
  <c r="AK797" i="2"/>
  <c r="AJ797" i="2"/>
  <c r="AI797" i="2"/>
  <c r="AO796" i="2"/>
  <c r="AN796" i="2"/>
  <c r="AM796" i="2"/>
  <c r="AL796" i="2"/>
  <c r="AK796" i="2"/>
  <c r="AJ796" i="2"/>
  <c r="AI796" i="2"/>
  <c r="AO795" i="2"/>
  <c r="AN795" i="2"/>
  <c r="AM795" i="2"/>
  <c r="AL795" i="2"/>
  <c r="AK795" i="2"/>
  <c r="AJ795" i="2"/>
  <c r="AI795" i="2"/>
  <c r="AO794" i="2"/>
  <c r="AN794" i="2"/>
  <c r="AM794" i="2"/>
  <c r="AL794" i="2"/>
  <c r="AK794" i="2"/>
  <c r="AJ794" i="2"/>
  <c r="AI794" i="2"/>
  <c r="AO793" i="2"/>
  <c r="AN793" i="2"/>
  <c r="AM793" i="2"/>
  <c r="AL793" i="2"/>
  <c r="AK793" i="2"/>
  <c r="AJ793" i="2"/>
  <c r="AI793" i="2"/>
  <c r="AO792" i="2"/>
  <c r="AN792" i="2"/>
  <c r="AM792" i="2"/>
  <c r="AL792" i="2"/>
  <c r="AK792" i="2"/>
  <c r="AJ792" i="2"/>
  <c r="AI792" i="2"/>
  <c r="AO791" i="2"/>
  <c r="AN791" i="2"/>
  <c r="AM791" i="2"/>
  <c r="AL791" i="2"/>
  <c r="AK791" i="2"/>
  <c r="AJ791" i="2"/>
  <c r="AI791" i="2"/>
  <c r="AO790" i="2"/>
  <c r="AN790" i="2"/>
  <c r="AM790" i="2"/>
  <c r="AL790" i="2"/>
  <c r="AK790" i="2"/>
  <c r="AJ790" i="2"/>
  <c r="AI790" i="2"/>
  <c r="AO789" i="2"/>
  <c r="AN789" i="2"/>
  <c r="AM789" i="2"/>
  <c r="AL789" i="2"/>
  <c r="AK789" i="2"/>
  <c r="AJ789" i="2"/>
  <c r="AI789" i="2"/>
  <c r="AO788" i="2"/>
  <c r="AN788" i="2"/>
  <c r="AM788" i="2"/>
  <c r="AL788" i="2"/>
  <c r="AK788" i="2"/>
  <c r="AJ788" i="2"/>
  <c r="AI788" i="2"/>
  <c r="AO787" i="2"/>
  <c r="AN787" i="2"/>
  <c r="AM787" i="2"/>
  <c r="AL787" i="2"/>
  <c r="AK787" i="2"/>
  <c r="AJ787" i="2"/>
  <c r="AI787" i="2"/>
  <c r="AO786" i="2"/>
  <c r="AN786" i="2"/>
  <c r="AM786" i="2"/>
  <c r="AL786" i="2"/>
  <c r="AK786" i="2"/>
  <c r="AJ786" i="2"/>
  <c r="AI786" i="2"/>
  <c r="AO785" i="2"/>
  <c r="AN785" i="2"/>
  <c r="AM785" i="2"/>
  <c r="AL785" i="2"/>
  <c r="AK785" i="2"/>
  <c r="AJ785" i="2"/>
  <c r="AI785" i="2"/>
  <c r="AO784" i="2"/>
  <c r="AN784" i="2"/>
  <c r="AM784" i="2"/>
  <c r="AL784" i="2"/>
  <c r="AK784" i="2"/>
  <c r="AJ784" i="2"/>
  <c r="AI784" i="2"/>
  <c r="AO783" i="2"/>
  <c r="AN783" i="2"/>
  <c r="AM783" i="2"/>
  <c r="AL783" i="2"/>
  <c r="AK783" i="2"/>
  <c r="AJ783" i="2"/>
  <c r="AI783" i="2"/>
  <c r="AO782" i="2"/>
  <c r="AN782" i="2"/>
  <c r="AM782" i="2"/>
  <c r="AL782" i="2"/>
  <c r="AK782" i="2"/>
  <c r="AJ782" i="2"/>
  <c r="AI782" i="2"/>
  <c r="AO781" i="2"/>
  <c r="AN781" i="2"/>
  <c r="AM781" i="2"/>
  <c r="AL781" i="2"/>
  <c r="AK781" i="2"/>
  <c r="AJ781" i="2"/>
  <c r="AI781" i="2"/>
  <c r="AO780" i="2"/>
  <c r="AN780" i="2"/>
  <c r="AM780" i="2"/>
  <c r="AL780" i="2"/>
  <c r="AK780" i="2"/>
  <c r="AJ780" i="2"/>
  <c r="AI780" i="2"/>
  <c r="AO779" i="2"/>
  <c r="AN779" i="2"/>
  <c r="AM779" i="2"/>
  <c r="AL779" i="2"/>
  <c r="AK779" i="2"/>
  <c r="AJ779" i="2"/>
  <c r="AI779" i="2"/>
  <c r="AO778" i="2"/>
  <c r="AN778" i="2"/>
  <c r="AM778" i="2"/>
  <c r="AL778" i="2"/>
  <c r="AK778" i="2"/>
  <c r="AJ778" i="2"/>
  <c r="AI778" i="2"/>
  <c r="AO777" i="2"/>
  <c r="AN777" i="2"/>
  <c r="AM777" i="2"/>
  <c r="AL777" i="2"/>
  <c r="AK777" i="2"/>
  <c r="AJ777" i="2"/>
  <c r="AI777" i="2"/>
  <c r="AO776" i="2"/>
  <c r="AN776" i="2"/>
  <c r="AM776" i="2"/>
  <c r="AL776" i="2"/>
  <c r="AK776" i="2"/>
  <c r="AJ776" i="2"/>
  <c r="AI776" i="2"/>
  <c r="AO775" i="2"/>
  <c r="AN775" i="2"/>
  <c r="AM775" i="2"/>
  <c r="AL775" i="2"/>
  <c r="AK775" i="2"/>
  <c r="AJ775" i="2"/>
  <c r="AI775" i="2"/>
  <c r="AO774" i="2"/>
  <c r="AN774" i="2"/>
  <c r="AM774" i="2"/>
  <c r="AL774" i="2"/>
  <c r="AK774" i="2"/>
  <c r="AJ774" i="2"/>
  <c r="AI774" i="2"/>
  <c r="AO773" i="2"/>
  <c r="AN773" i="2"/>
  <c r="AM773" i="2"/>
  <c r="AL773" i="2"/>
  <c r="AK773" i="2"/>
  <c r="AJ773" i="2"/>
  <c r="AI773" i="2"/>
  <c r="AO772" i="2"/>
  <c r="AN772" i="2"/>
  <c r="AM772" i="2"/>
  <c r="AL772" i="2"/>
  <c r="AK772" i="2"/>
  <c r="AJ772" i="2"/>
  <c r="AI772" i="2"/>
  <c r="AO771" i="2"/>
  <c r="AN771" i="2"/>
  <c r="AM771" i="2"/>
  <c r="AL771" i="2"/>
  <c r="AK771" i="2"/>
  <c r="AJ771" i="2"/>
  <c r="AI771" i="2"/>
  <c r="AO770" i="2"/>
  <c r="AN770" i="2"/>
  <c r="AM770" i="2"/>
  <c r="AL770" i="2"/>
  <c r="AK770" i="2"/>
  <c r="AJ770" i="2"/>
  <c r="AI770" i="2"/>
  <c r="AO769" i="2"/>
  <c r="AN769" i="2"/>
  <c r="AM769" i="2"/>
  <c r="AL769" i="2"/>
  <c r="AK769" i="2"/>
  <c r="AJ769" i="2"/>
  <c r="AI769" i="2"/>
  <c r="AO768" i="2"/>
  <c r="AN768" i="2"/>
  <c r="AM768" i="2"/>
  <c r="AL768" i="2"/>
  <c r="AK768" i="2"/>
  <c r="AJ768" i="2"/>
  <c r="AI768" i="2"/>
  <c r="AO767" i="2"/>
  <c r="AN767" i="2"/>
  <c r="AM767" i="2"/>
  <c r="AL767" i="2"/>
  <c r="AK767" i="2"/>
  <c r="AJ767" i="2"/>
  <c r="AI767" i="2"/>
  <c r="AO766" i="2"/>
  <c r="AN766" i="2"/>
  <c r="AM766" i="2"/>
  <c r="AL766" i="2"/>
  <c r="AK766" i="2"/>
  <c r="AJ766" i="2"/>
  <c r="AI766" i="2"/>
  <c r="AO765" i="2"/>
  <c r="AN765" i="2"/>
  <c r="AM765" i="2"/>
  <c r="AL765" i="2"/>
  <c r="AK765" i="2"/>
  <c r="AJ765" i="2"/>
  <c r="AI765" i="2"/>
  <c r="AO764" i="2"/>
  <c r="AN764" i="2"/>
  <c r="AM764" i="2"/>
  <c r="AL764" i="2"/>
  <c r="AK764" i="2"/>
  <c r="AJ764" i="2"/>
  <c r="AI764" i="2"/>
  <c r="AO763" i="2"/>
  <c r="AN763" i="2"/>
  <c r="AM763" i="2"/>
  <c r="AL763" i="2"/>
  <c r="AK763" i="2"/>
  <c r="AJ763" i="2"/>
  <c r="AI763" i="2"/>
  <c r="AO762" i="2"/>
  <c r="AN762" i="2"/>
  <c r="AM762" i="2"/>
  <c r="AL762" i="2"/>
  <c r="AK762" i="2"/>
  <c r="AJ762" i="2"/>
  <c r="AI762" i="2"/>
  <c r="AO761" i="2"/>
  <c r="AN761" i="2"/>
  <c r="AM761" i="2"/>
  <c r="AL761" i="2"/>
  <c r="AK761" i="2"/>
  <c r="AJ761" i="2"/>
  <c r="AI761" i="2"/>
  <c r="AO760" i="2"/>
  <c r="AN760" i="2"/>
  <c r="AM760" i="2"/>
  <c r="AL760" i="2"/>
  <c r="AK760" i="2"/>
  <c r="AJ760" i="2"/>
  <c r="AI760" i="2"/>
  <c r="AO759" i="2"/>
  <c r="AN759" i="2"/>
  <c r="AM759" i="2"/>
  <c r="AL759" i="2"/>
  <c r="AK759" i="2"/>
  <c r="AJ759" i="2"/>
  <c r="AI759" i="2"/>
  <c r="AO758" i="2"/>
  <c r="AN758" i="2"/>
  <c r="AM758" i="2"/>
  <c r="AL758" i="2"/>
  <c r="AK758" i="2"/>
  <c r="AJ758" i="2"/>
  <c r="AI758" i="2"/>
  <c r="AO757" i="2"/>
  <c r="AN757" i="2"/>
  <c r="AM757" i="2"/>
  <c r="AL757" i="2"/>
  <c r="AK757" i="2"/>
  <c r="AJ757" i="2"/>
  <c r="AI757" i="2"/>
  <c r="AO756" i="2"/>
  <c r="AN756" i="2"/>
  <c r="AM756" i="2"/>
  <c r="AL756" i="2"/>
  <c r="AK756" i="2"/>
  <c r="AJ756" i="2"/>
  <c r="AI756" i="2"/>
  <c r="AO755" i="2"/>
  <c r="AN755" i="2"/>
  <c r="AM755" i="2"/>
  <c r="AL755" i="2"/>
  <c r="AK755" i="2"/>
  <c r="AJ755" i="2"/>
  <c r="AI755" i="2"/>
  <c r="AO754" i="2"/>
  <c r="AN754" i="2"/>
  <c r="AM754" i="2"/>
  <c r="AL754" i="2"/>
  <c r="AK754" i="2"/>
  <c r="AJ754" i="2"/>
  <c r="AI754" i="2"/>
  <c r="AO753" i="2"/>
  <c r="AN753" i="2"/>
  <c r="AM753" i="2"/>
  <c r="AL753" i="2"/>
  <c r="AK753" i="2"/>
  <c r="AJ753" i="2"/>
  <c r="AI753" i="2"/>
  <c r="AO752" i="2"/>
  <c r="AN752" i="2"/>
  <c r="AM752" i="2"/>
  <c r="AL752" i="2"/>
  <c r="AK752" i="2"/>
  <c r="AJ752" i="2"/>
  <c r="AI752" i="2"/>
  <c r="AO751" i="2"/>
  <c r="AN751" i="2"/>
  <c r="AM751" i="2"/>
  <c r="AL751" i="2"/>
  <c r="AK751" i="2"/>
  <c r="AJ751" i="2"/>
  <c r="AI751" i="2"/>
  <c r="AO750" i="2"/>
  <c r="AN750" i="2"/>
  <c r="AM750" i="2"/>
  <c r="AL750" i="2"/>
  <c r="AK750" i="2"/>
  <c r="AJ750" i="2"/>
  <c r="AI750" i="2"/>
  <c r="AO749" i="2"/>
  <c r="AN749" i="2"/>
  <c r="AM749" i="2"/>
  <c r="AL749" i="2"/>
  <c r="AK749" i="2"/>
  <c r="AJ749" i="2"/>
  <c r="AI749" i="2"/>
  <c r="AO748" i="2"/>
  <c r="AN748" i="2"/>
  <c r="AM748" i="2"/>
  <c r="AL748" i="2"/>
  <c r="AK748" i="2"/>
  <c r="AJ748" i="2"/>
  <c r="AI748" i="2"/>
  <c r="AO747" i="2"/>
  <c r="AN747" i="2"/>
  <c r="AM747" i="2"/>
  <c r="AL747" i="2"/>
  <c r="AK747" i="2"/>
  <c r="AJ747" i="2"/>
  <c r="AI747" i="2"/>
  <c r="AO746" i="2"/>
  <c r="AN746" i="2"/>
  <c r="AM746" i="2"/>
  <c r="AL746" i="2"/>
  <c r="AK746" i="2"/>
  <c r="AJ746" i="2"/>
  <c r="AI746" i="2"/>
  <c r="AO745" i="2"/>
  <c r="AN745" i="2"/>
  <c r="AM745" i="2"/>
  <c r="AL745" i="2"/>
  <c r="AK745" i="2"/>
  <c r="AJ745" i="2"/>
  <c r="AI745" i="2"/>
  <c r="AO744" i="2"/>
  <c r="AN744" i="2"/>
  <c r="AM744" i="2"/>
  <c r="AL744" i="2"/>
  <c r="AK744" i="2"/>
  <c r="AJ744" i="2"/>
  <c r="AI744" i="2"/>
  <c r="AO743" i="2"/>
  <c r="AN743" i="2"/>
  <c r="AM743" i="2"/>
  <c r="AL743" i="2"/>
  <c r="AK743" i="2"/>
  <c r="AJ743" i="2"/>
  <c r="AI743" i="2"/>
  <c r="AO742" i="2"/>
  <c r="AN742" i="2"/>
  <c r="AM742" i="2"/>
  <c r="AL742" i="2"/>
  <c r="AK742" i="2"/>
  <c r="AJ742" i="2"/>
  <c r="AI742" i="2"/>
  <c r="AO741" i="2"/>
  <c r="AN741" i="2"/>
  <c r="AM741" i="2"/>
  <c r="AL741" i="2"/>
  <c r="AK741" i="2"/>
  <c r="AJ741" i="2"/>
  <c r="AI741" i="2"/>
  <c r="AO740" i="2"/>
  <c r="AN740" i="2"/>
  <c r="AM740" i="2"/>
  <c r="AL740" i="2"/>
  <c r="AK740" i="2"/>
  <c r="AJ740" i="2"/>
  <c r="AI740" i="2"/>
  <c r="AO739" i="2"/>
  <c r="AN739" i="2"/>
  <c r="AM739" i="2"/>
  <c r="AL739" i="2"/>
  <c r="AK739" i="2"/>
  <c r="AJ739" i="2"/>
  <c r="AI739" i="2"/>
  <c r="AO738" i="2"/>
  <c r="AN738" i="2"/>
  <c r="AM738" i="2"/>
  <c r="AL738" i="2"/>
  <c r="AK738" i="2"/>
  <c r="AJ738" i="2"/>
  <c r="AI738" i="2"/>
  <c r="AO737" i="2"/>
  <c r="AN737" i="2"/>
  <c r="AM737" i="2"/>
  <c r="AL737" i="2"/>
  <c r="AK737" i="2"/>
  <c r="AJ737" i="2"/>
  <c r="AI737" i="2"/>
  <c r="AO736" i="2"/>
  <c r="AN736" i="2"/>
  <c r="AM736" i="2"/>
  <c r="AL736" i="2"/>
  <c r="AK736" i="2"/>
  <c r="AJ736" i="2"/>
  <c r="AI736" i="2"/>
  <c r="AO735" i="2"/>
  <c r="AN735" i="2"/>
  <c r="AM735" i="2"/>
  <c r="AL735" i="2"/>
  <c r="AK735" i="2"/>
  <c r="AJ735" i="2"/>
  <c r="AI735" i="2"/>
  <c r="AO734" i="2"/>
  <c r="AN734" i="2"/>
  <c r="AM734" i="2"/>
  <c r="AL734" i="2"/>
  <c r="AK734" i="2"/>
  <c r="AJ734" i="2"/>
  <c r="AI734" i="2"/>
  <c r="AO733" i="2"/>
  <c r="AN733" i="2"/>
  <c r="AM733" i="2"/>
  <c r="AL733" i="2"/>
  <c r="AK733" i="2"/>
  <c r="AJ733" i="2"/>
  <c r="AI733" i="2"/>
  <c r="AO732" i="2"/>
  <c r="AN732" i="2"/>
  <c r="AM732" i="2"/>
  <c r="AL732" i="2"/>
  <c r="AK732" i="2"/>
  <c r="AJ732" i="2"/>
  <c r="AI732" i="2"/>
  <c r="AO731" i="2"/>
  <c r="AN731" i="2"/>
  <c r="AM731" i="2"/>
  <c r="AL731" i="2"/>
  <c r="AK731" i="2"/>
  <c r="AJ731" i="2"/>
  <c r="AI731" i="2"/>
  <c r="AO730" i="2"/>
  <c r="AN730" i="2"/>
  <c r="AM730" i="2"/>
  <c r="AL730" i="2"/>
  <c r="AK730" i="2"/>
  <c r="AJ730" i="2"/>
  <c r="AI730" i="2"/>
  <c r="AO729" i="2"/>
  <c r="AN729" i="2"/>
  <c r="AM729" i="2"/>
  <c r="AL729" i="2"/>
  <c r="AK729" i="2"/>
  <c r="AJ729" i="2"/>
  <c r="AI729" i="2"/>
  <c r="AO728" i="2"/>
  <c r="AN728" i="2"/>
  <c r="AM728" i="2"/>
  <c r="AL728" i="2"/>
  <c r="AK728" i="2"/>
  <c r="AJ728" i="2"/>
  <c r="AI728" i="2"/>
  <c r="AO727" i="2"/>
  <c r="AN727" i="2"/>
  <c r="AM727" i="2"/>
  <c r="AL727" i="2"/>
  <c r="AK727" i="2"/>
  <c r="AJ727" i="2"/>
  <c r="AI727" i="2"/>
  <c r="AO726" i="2"/>
  <c r="AN726" i="2"/>
  <c r="AM726" i="2"/>
  <c r="AL726" i="2"/>
  <c r="AK726" i="2"/>
  <c r="AJ726" i="2"/>
  <c r="AI726" i="2"/>
  <c r="AO725" i="2"/>
  <c r="AN725" i="2"/>
  <c r="AM725" i="2"/>
  <c r="AL725" i="2"/>
  <c r="AK725" i="2"/>
  <c r="AJ725" i="2"/>
  <c r="AI725" i="2"/>
  <c r="AO724" i="2"/>
  <c r="AN724" i="2"/>
  <c r="AM724" i="2"/>
  <c r="AL724" i="2"/>
  <c r="AK724" i="2"/>
  <c r="AJ724" i="2"/>
  <c r="AI724" i="2"/>
  <c r="AO723" i="2"/>
  <c r="AN723" i="2"/>
  <c r="AM723" i="2"/>
  <c r="AL723" i="2"/>
  <c r="AK723" i="2"/>
  <c r="AJ723" i="2"/>
  <c r="AI723" i="2"/>
  <c r="AO722" i="2"/>
  <c r="AN722" i="2"/>
  <c r="AM722" i="2"/>
  <c r="AL722" i="2"/>
  <c r="AK722" i="2"/>
  <c r="AJ722" i="2"/>
  <c r="AI722" i="2"/>
  <c r="AO721" i="2"/>
  <c r="AN721" i="2"/>
  <c r="AM721" i="2"/>
  <c r="AL721" i="2"/>
  <c r="AK721" i="2"/>
  <c r="AJ721" i="2"/>
  <c r="AI721" i="2"/>
  <c r="AO720" i="2"/>
  <c r="AN720" i="2"/>
  <c r="AM720" i="2"/>
  <c r="AL720" i="2"/>
  <c r="AK720" i="2"/>
  <c r="AJ720" i="2"/>
  <c r="AI720" i="2"/>
  <c r="AO719" i="2"/>
  <c r="AN719" i="2"/>
  <c r="AM719" i="2"/>
  <c r="AL719" i="2"/>
  <c r="AK719" i="2"/>
  <c r="AJ719" i="2"/>
  <c r="AI719" i="2"/>
  <c r="AO718" i="2"/>
  <c r="AN718" i="2"/>
  <c r="AM718" i="2"/>
  <c r="AL718" i="2"/>
  <c r="AK718" i="2"/>
  <c r="AJ718" i="2"/>
  <c r="AI718" i="2"/>
  <c r="AO717" i="2"/>
  <c r="AN717" i="2"/>
  <c r="AM717" i="2"/>
  <c r="AL717" i="2"/>
  <c r="AK717" i="2"/>
  <c r="AJ717" i="2"/>
  <c r="AI717" i="2"/>
  <c r="AO716" i="2"/>
  <c r="AN716" i="2"/>
  <c r="AM716" i="2"/>
  <c r="AL716" i="2"/>
  <c r="AK716" i="2"/>
  <c r="AJ716" i="2"/>
  <c r="AI716" i="2"/>
  <c r="AO715" i="2"/>
  <c r="AN715" i="2"/>
  <c r="AM715" i="2"/>
  <c r="AL715" i="2"/>
  <c r="AK715" i="2"/>
  <c r="AJ715" i="2"/>
  <c r="AI715" i="2"/>
  <c r="AO714" i="2"/>
  <c r="AN714" i="2"/>
  <c r="AM714" i="2"/>
  <c r="AL714" i="2"/>
  <c r="AK714" i="2"/>
  <c r="AJ714" i="2"/>
  <c r="AI714" i="2"/>
  <c r="AO713" i="2"/>
  <c r="AN713" i="2"/>
  <c r="AM713" i="2"/>
  <c r="AL713" i="2"/>
  <c r="AK713" i="2"/>
  <c r="AJ713" i="2"/>
  <c r="AI713" i="2"/>
  <c r="AO712" i="2"/>
  <c r="AN712" i="2"/>
  <c r="AM712" i="2"/>
  <c r="AL712" i="2"/>
  <c r="AK712" i="2"/>
  <c r="AJ712" i="2"/>
  <c r="AI712" i="2"/>
  <c r="AO711" i="2"/>
  <c r="AN711" i="2"/>
  <c r="AM711" i="2"/>
  <c r="AL711" i="2"/>
  <c r="AK711" i="2"/>
  <c r="AJ711" i="2"/>
  <c r="AI711" i="2"/>
  <c r="AO710" i="2"/>
  <c r="AN710" i="2"/>
  <c r="AM710" i="2"/>
  <c r="AL710" i="2"/>
  <c r="AK710" i="2"/>
  <c r="AJ710" i="2"/>
  <c r="AI710" i="2"/>
  <c r="AO709" i="2"/>
  <c r="AN709" i="2"/>
  <c r="AM709" i="2"/>
  <c r="AL709" i="2"/>
  <c r="AK709" i="2"/>
  <c r="AJ709" i="2"/>
  <c r="AI709" i="2"/>
  <c r="AO708" i="2"/>
  <c r="AN708" i="2"/>
  <c r="AM708" i="2"/>
  <c r="AL708" i="2"/>
  <c r="AK708" i="2"/>
  <c r="AJ708" i="2"/>
  <c r="AI708" i="2"/>
  <c r="AO707" i="2"/>
  <c r="AN707" i="2"/>
  <c r="AM707" i="2"/>
  <c r="AL707" i="2"/>
  <c r="AK707" i="2"/>
  <c r="AJ707" i="2"/>
  <c r="AI707" i="2"/>
  <c r="AO706" i="2"/>
  <c r="AN706" i="2"/>
  <c r="AM706" i="2"/>
  <c r="AL706" i="2"/>
  <c r="AK706" i="2"/>
  <c r="AJ706" i="2"/>
  <c r="AI706" i="2"/>
  <c r="AO705" i="2"/>
  <c r="AN705" i="2"/>
  <c r="AM705" i="2"/>
  <c r="AL705" i="2"/>
  <c r="AK705" i="2"/>
  <c r="AJ705" i="2"/>
  <c r="AI705" i="2"/>
  <c r="AO704" i="2"/>
  <c r="AN704" i="2"/>
  <c r="AM704" i="2"/>
  <c r="AL704" i="2"/>
  <c r="AK704" i="2"/>
  <c r="AJ704" i="2"/>
  <c r="AI704" i="2"/>
  <c r="AO703" i="2"/>
  <c r="AN703" i="2"/>
  <c r="AM703" i="2"/>
  <c r="AL703" i="2"/>
  <c r="AK703" i="2"/>
  <c r="AJ703" i="2"/>
  <c r="AI703" i="2"/>
  <c r="AO702" i="2"/>
  <c r="AN702" i="2"/>
  <c r="AM702" i="2"/>
  <c r="AL702" i="2"/>
  <c r="AK702" i="2"/>
  <c r="AJ702" i="2"/>
  <c r="AI702" i="2"/>
  <c r="AO701" i="2"/>
  <c r="AN701" i="2"/>
  <c r="AM701" i="2"/>
  <c r="AL701" i="2"/>
  <c r="AK701" i="2"/>
  <c r="AJ701" i="2"/>
  <c r="AI701" i="2"/>
  <c r="AO700" i="2"/>
  <c r="AN700" i="2"/>
  <c r="AM700" i="2"/>
  <c r="AL700" i="2"/>
  <c r="AK700" i="2"/>
  <c r="AJ700" i="2"/>
  <c r="AI700" i="2"/>
  <c r="AO699" i="2"/>
  <c r="AN699" i="2"/>
  <c r="AM699" i="2"/>
  <c r="AL699" i="2"/>
  <c r="AK699" i="2"/>
  <c r="AJ699" i="2"/>
  <c r="AI699" i="2"/>
  <c r="AO698" i="2"/>
  <c r="AN698" i="2"/>
  <c r="AM698" i="2"/>
  <c r="AL698" i="2"/>
  <c r="AK698" i="2"/>
  <c r="AJ698" i="2"/>
  <c r="AI698" i="2"/>
  <c r="AO697" i="2"/>
  <c r="AN697" i="2"/>
  <c r="AM697" i="2"/>
  <c r="AL697" i="2"/>
  <c r="AK697" i="2"/>
  <c r="AJ697" i="2"/>
  <c r="AI697" i="2"/>
  <c r="AO696" i="2"/>
  <c r="AN696" i="2"/>
  <c r="AM696" i="2"/>
  <c r="AL696" i="2"/>
  <c r="AK696" i="2"/>
  <c r="AJ696" i="2"/>
  <c r="AI696" i="2"/>
  <c r="AO695" i="2"/>
  <c r="AN695" i="2"/>
  <c r="AM695" i="2"/>
  <c r="AL695" i="2"/>
  <c r="AK695" i="2"/>
  <c r="AJ695" i="2"/>
  <c r="AI695" i="2"/>
  <c r="AO694" i="2"/>
  <c r="AN694" i="2"/>
  <c r="AM694" i="2"/>
  <c r="AL694" i="2"/>
  <c r="AK694" i="2"/>
  <c r="AJ694" i="2"/>
  <c r="AI694" i="2"/>
  <c r="AO693" i="2"/>
  <c r="AN693" i="2"/>
  <c r="AM693" i="2"/>
  <c r="AL693" i="2"/>
  <c r="AK693" i="2"/>
  <c r="AJ693" i="2"/>
  <c r="AI693" i="2"/>
  <c r="AO692" i="2"/>
  <c r="AN692" i="2"/>
  <c r="AM692" i="2"/>
  <c r="AL692" i="2"/>
  <c r="AK692" i="2"/>
  <c r="AJ692" i="2"/>
  <c r="AI692" i="2"/>
  <c r="AO691" i="2"/>
  <c r="AN691" i="2"/>
  <c r="AM691" i="2"/>
  <c r="AL691" i="2"/>
  <c r="AK691" i="2"/>
  <c r="AJ691" i="2"/>
  <c r="AI691" i="2"/>
  <c r="AO690" i="2"/>
  <c r="AN690" i="2"/>
  <c r="AM690" i="2"/>
  <c r="AL690" i="2"/>
  <c r="AK690" i="2"/>
  <c r="AJ690" i="2"/>
  <c r="AI690" i="2"/>
  <c r="AO689" i="2"/>
  <c r="AN689" i="2"/>
  <c r="AM689" i="2"/>
  <c r="AL689" i="2"/>
  <c r="AK689" i="2"/>
  <c r="AJ689" i="2"/>
  <c r="AI689" i="2"/>
  <c r="AO688" i="2"/>
  <c r="AN688" i="2"/>
  <c r="AM688" i="2"/>
  <c r="AL688" i="2"/>
  <c r="AK688" i="2"/>
  <c r="AJ688" i="2"/>
  <c r="AI688" i="2"/>
  <c r="AO687" i="2"/>
  <c r="AN687" i="2"/>
  <c r="AM687" i="2"/>
  <c r="AL687" i="2"/>
  <c r="AK687" i="2"/>
  <c r="AJ687" i="2"/>
  <c r="AI687" i="2"/>
  <c r="AO686" i="2"/>
  <c r="AN686" i="2"/>
  <c r="AM686" i="2"/>
  <c r="AL686" i="2"/>
  <c r="AK686" i="2"/>
  <c r="AJ686" i="2"/>
  <c r="AI686" i="2"/>
  <c r="AO685" i="2"/>
  <c r="AN685" i="2"/>
  <c r="AM685" i="2"/>
  <c r="AL685" i="2"/>
  <c r="AK685" i="2"/>
  <c r="AJ685" i="2"/>
  <c r="AI685" i="2"/>
  <c r="AO684" i="2"/>
  <c r="AN684" i="2"/>
  <c r="AM684" i="2"/>
  <c r="AL684" i="2"/>
  <c r="AK684" i="2"/>
  <c r="AJ684" i="2"/>
  <c r="AI684" i="2"/>
  <c r="AO683" i="2"/>
  <c r="AN683" i="2"/>
  <c r="AM683" i="2"/>
  <c r="AL683" i="2"/>
  <c r="AK683" i="2"/>
  <c r="AJ683" i="2"/>
  <c r="AI683" i="2"/>
  <c r="AO682" i="2"/>
  <c r="AN682" i="2"/>
  <c r="AM682" i="2"/>
  <c r="AL682" i="2"/>
  <c r="AK682" i="2"/>
  <c r="AJ682" i="2"/>
  <c r="AI682" i="2"/>
  <c r="AO681" i="2"/>
  <c r="AN681" i="2"/>
  <c r="AM681" i="2"/>
  <c r="AL681" i="2"/>
  <c r="AK681" i="2"/>
  <c r="AJ681" i="2"/>
  <c r="AI681" i="2"/>
  <c r="AO680" i="2"/>
  <c r="AN680" i="2"/>
  <c r="AM680" i="2"/>
  <c r="AL680" i="2"/>
  <c r="AK680" i="2"/>
  <c r="AJ680" i="2"/>
  <c r="AI680" i="2"/>
  <c r="AO679" i="2"/>
  <c r="AN679" i="2"/>
  <c r="AM679" i="2"/>
  <c r="AL679" i="2"/>
  <c r="AK679" i="2"/>
  <c r="AJ679" i="2"/>
  <c r="AI679" i="2"/>
  <c r="AO678" i="2"/>
  <c r="AN678" i="2"/>
  <c r="AM678" i="2"/>
  <c r="AL678" i="2"/>
  <c r="AK678" i="2"/>
  <c r="AJ678" i="2"/>
  <c r="AI678" i="2"/>
  <c r="AO677" i="2"/>
  <c r="AN677" i="2"/>
  <c r="AM677" i="2"/>
  <c r="AL677" i="2"/>
  <c r="AK677" i="2"/>
  <c r="AJ677" i="2"/>
  <c r="AI677" i="2"/>
  <c r="AO676" i="2"/>
  <c r="AN676" i="2"/>
  <c r="AM676" i="2"/>
  <c r="AL676" i="2"/>
  <c r="AK676" i="2"/>
  <c r="AJ676" i="2"/>
  <c r="AI676" i="2"/>
  <c r="AO675" i="2"/>
  <c r="AN675" i="2"/>
  <c r="AM675" i="2"/>
  <c r="AL675" i="2"/>
  <c r="AK675" i="2"/>
  <c r="AJ675" i="2"/>
  <c r="AI675" i="2"/>
  <c r="AO674" i="2"/>
  <c r="AN674" i="2"/>
  <c r="AM674" i="2"/>
  <c r="AL674" i="2"/>
  <c r="AK674" i="2"/>
  <c r="AJ674" i="2"/>
  <c r="AI674" i="2"/>
  <c r="AO673" i="2"/>
  <c r="AN673" i="2"/>
  <c r="AM673" i="2"/>
  <c r="AL673" i="2"/>
  <c r="AK673" i="2"/>
  <c r="AJ673" i="2"/>
  <c r="AI673" i="2"/>
  <c r="AO672" i="2"/>
  <c r="AN672" i="2"/>
  <c r="AM672" i="2"/>
  <c r="AL672" i="2"/>
  <c r="AK672" i="2"/>
  <c r="AJ672" i="2"/>
  <c r="AI672" i="2"/>
  <c r="AO671" i="2"/>
  <c r="AN671" i="2"/>
  <c r="AM671" i="2"/>
  <c r="AL671" i="2"/>
  <c r="AK671" i="2"/>
  <c r="AJ671" i="2"/>
  <c r="AI671" i="2"/>
  <c r="AO670" i="2"/>
  <c r="AN670" i="2"/>
  <c r="AM670" i="2"/>
  <c r="AL670" i="2"/>
  <c r="AK670" i="2"/>
  <c r="AJ670" i="2"/>
  <c r="AI670" i="2"/>
  <c r="AO669" i="2"/>
  <c r="AN669" i="2"/>
  <c r="AM669" i="2"/>
  <c r="AL669" i="2"/>
  <c r="AK669" i="2"/>
  <c r="AJ669" i="2"/>
  <c r="AI669" i="2"/>
  <c r="AO668" i="2"/>
  <c r="AN668" i="2"/>
  <c r="AM668" i="2"/>
  <c r="AL668" i="2"/>
  <c r="AK668" i="2"/>
  <c r="AJ668" i="2"/>
  <c r="AI668" i="2"/>
  <c r="AO667" i="2"/>
  <c r="AN667" i="2"/>
  <c r="AM667" i="2"/>
  <c r="AL667" i="2"/>
  <c r="AK667" i="2"/>
  <c r="AJ667" i="2"/>
  <c r="AI667" i="2"/>
  <c r="AO666" i="2"/>
  <c r="AN666" i="2"/>
  <c r="AM666" i="2"/>
  <c r="AL666" i="2"/>
  <c r="AK666" i="2"/>
  <c r="AJ666" i="2"/>
  <c r="AI666" i="2"/>
  <c r="AO665" i="2"/>
  <c r="AN665" i="2"/>
  <c r="AM665" i="2"/>
  <c r="AL665" i="2"/>
  <c r="AK665" i="2"/>
  <c r="AJ665" i="2"/>
  <c r="AI665" i="2"/>
  <c r="AO664" i="2"/>
  <c r="AN664" i="2"/>
  <c r="AM664" i="2"/>
  <c r="AL664" i="2"/>
  <c r="AK664" i="2"/>
  <c r="AJ664" i="2"/>
  <c r="AI664" i="2"/>
  <c r="AO663" i="2"/>
  <c r="AN663" i="2"/>
  <c r="AM663" i="2"/>
  <c r="AL663" i="2"/>
  <c r="AK663" i="2"/>
  <c r="AJ663" i="2"/>
  <c r="AI663" i="2"/>
  <c r="AO662" i="2"/>
  <c r="AN662" i="2"/>
  <c r="AM662" i="2"/>
  <c r="AL662" i="2"/>
  <c r="AK662" i="2"/>
  <c r="AJ662" i="2"/>
  <c r="AI662" i="2"/>
  <c r="AO661" i="2"/>
  <c r="AN661" i="2"/>
  <c r="AM661" i="2"/>
  <c r="AL661" i="2"/>
  <c r="AK661" i="2"/>
  <c r="AJ661" i="2"/>
  <c r="AI661" i="2"/>
  <c r="AO660" i="2"/>
  <c r="AN660" i="2"/>
  <c r="AM660" i="2"/>
  <c r="AL660" i="2"/>
  <c r="AK660" i="2"/>
  <c r="AJ660" i="2"/>
  <c r="AI660" i="2"/>
  <c r="AO659" i="2"/>
  <c r="AN659" i="2"/>
  <c r="AM659" i="2"/>
  <c r="AL659" i="2"/>
  <c r="AK659" i="2"/>
  <c r="AJ659" i="2"/>
  <c r="AI659" i="2"/>
  <c r="AO658" i="2"/>
  <c r="AN658" i="2"/>
  <c r="AM658" i="2"/>
  <c r="AL658" i="2"/>
  <c r="AK658" i="2"/>
  <c r="AJ658" i="2"/>
  <c r="AI658" i="2"/>
  <c r="AO657" i="2"/>
  <c r="AN657" i="2"/>
  <c r="AM657" i="2"/>
  <c r="AL657" i="2"/>
  <c r="AK657" i="2"/>
  <c r="AJ657" i="2"/>
  <c r="AI657" i="2"/>
  <c r="AO656" i="2"/>
  <c r="AN656" i="2"/>
  <c r="AM656" i="2"/>
  <c r="AL656" i="2"/>
  <c r="AK656" i="2"/>
  <c r="AJ656" i="2"/>
  <c r="AI656" i="2"/>
  <c r="AO655" i="2"/>
  <c r="AN655" i="2"/>
  <c r="AM655" i="2"/>
  <c r="AL655" i="2"/>
  <c r="AK655" i="2"/>
  <c r="AJ655" i="2"/>
  <c r="AI655" i="2"/>
  <c r="AO654" i="2"/>
  <c r="AN654" i="2"/>
  <c r="AM654" i="2"/>
  <c r="AL654" i="2"/>
  <c r="AK654" i="2"/>
  <c r="AJ654" i="2"/>
  <c r="AI654" i="2"/>
  <c r="AO653" i="2"/>
  <c r="AN653" i="2"/>
  <c r="AM653" i="2"/>
  <c r="AL653" i="2"/>
  <c r="AK653" i="2"/>
  <c r="AJ653" i="2"/>
  <c r="AI653" i="2"/>
  <c r="AO652" i="2"/>
  <c r="AN652" i="2"/>
  <c r="AM652" i="2"/>
  <c r="AL652" i="2"/>
  <c r="AK652" i="2"/>
  <c r="AJ652" i="2"/>
  <c r="AI652" i="2"/>
  <c r="AO651" i="2"/>
  <c r="AN651" i="2"/>
  <c r="AM651" i="2"/>
  <c r="AL651" i="2"/>
  <c r="AK651" i="2"/>
  <c r="AJ651" i="2"/>
  <c r="AI651" i="2"/>
  <c r="AO650" i="2"/>
  <c r="AN650" i="2"/>
  <c r="AM650" i="2"/>
  <c r="AL650" i="2"/>
  <c r="AK650" i="2"/>
  <c r="AJ650" i="2"/>
  <c r="AI650" i="2"/>
  <c r="AO649" i="2"/>
  <c r="AN649" i="2"/>
  <c r="AM649" i="2"/>
  <c r="AL649" i="2"/>
  <c r="AK649" i="2"/>
  <c r="AJ649" i="2"/>
  <c r="AI649" i="2"/>
  <c r="AO648" i="2"/>
  <c r="AN648" i="2"/>
  <c r="AM648" i="2"/>
  <c r="AL648" i="2"/>
  <c r="AK648" i="2"/>
  <c r="AJ648" i="2"/>
  <c r="AI648" i="2"/>
  <c r="AO647" i="2"/>
  <c r="AN647" i="2"/>
  <c r="AM647" i="2"/>
  <c r="AL647" i="2"/>
  <c r="AK647" i="2"/>
  <c r="AJ647" i="2"/>
  <c r="AI647" i="2"/>
  <c r="AO646" i="2"/>
  <c r="AN646" i="2"/>
  <c r="AM646" i="2"/>
  <c r="AL646" i="2"/>
  <c r="AK646" i="2"/>
  <c r="AJ646" i="2"/>
  <c r="AI646" i="2"/>
  <c r="AO645" i="2"/>
  <c r="AN645" i="2"/>
  <c r="AM645" i="2"/>
  <c r="AL645" i="2"/>
  <c r="AK645" i="2"/>
  <c r="AJ645" i="2"/>
  <c r="AI645" i="2"/>
  <c r="AO644" i="2"/>
  <c r="AN644" i="2"/>
  <c r="AM644" i="2"/>
  <c r="AL644" i="2"/>
  <c r="AK644" i="2"/>
  <c r="AJ644" i="2"/>
  <c r="AI644" i="2"/>
  <c r="AO643" i="2"/>
  <c r="AN643" i="2"/>
  <c r="AM643" i="2"/>
  <c r="AL643" i="2"/>
  <c r="AK643" i="2"/>
  <c r="AJ643" i="2"/>
  <c r="AI643" i="2"/>
  <c r="AO642" i="2"/>
  <c r="AN642" i="2"/>
  <c r="AM642" i="2"/>
  <c r="AL642" i="2"/>
  <c r="AK642" i="2"/>
  <c r="AJ642" i="2"/>
  <c r="AI642" i="2"/>
  <c r="AO641" i="2"/>
  <c r="AN641" i="2"/>
  <c r="AM641" i="2"/>
  <c r="AL641" i="2"/>
  <c r="AK641" i="2"/>
  <c r="AJ641" i="2"/>
  <c r="AI641" i="2"/>
  <c r="AO640" i="2"/>
  <c r="AN640" i="2"/>
  <c r="AM640" i="2"/>
  <c r="AL640" i="2"/>
  <c r="AK640" i="2"/>
  <c r="AJ640" i="2"/>
  <c r="AI640" i="2"/>
  <c r="AO639" i="2"/>
  <c r="AN639" i="2"/>
  <c r="AM639" i="2"/>
  <c r="AL639" i="2"/>
  <c r="AK639" i="2"/>
  <c r="AJ639" i="2"/>
  <c r="AI639" i="2"/>
  <c r="AO638" i="2"/>
  <c r="AN638" i="2"/>
  <c r="AM638" i="2"/>
  <c r="AL638" i="2"/>
  <c r="AK638" i="2"/>
  <c r="AJ638" i="2"/>
  <c r="AI638" i="2"/>
  <c r="AO637" i="2"/>
  <c r="AN637" i="2"/>
  <c r="AM637" i="2"/>
  <c r="AL637" i="2"/>
  <c r="AK637" i="2"/>
  <c r="AJ637" i="2"/>
  <c r="AI637" i="2"/>
  <c r="AO636" i="2"/>
  <c r="AN636" i="2"/>
  <c r="AM636" i="2"/>
  <c r="AL636" i="2"/>
  <c r="AK636" i="2"/>
  <c r="AJ636" i="2"/>
  <c r="AI636" i="2"/>
  <c r="AO635" i="2"/>
  <c r="AN635" i="2"/>
  <c r="AM635" i="2"/>
  <c r="AL635" i="2"/>
  <c r="AK635" i="2"/>
  <c r="AJ635" i="2"/>
  <c r="AI635" i="2"/>
  <c r="AO634" i="2"/>
  <c r="AN634" i="2"/>
  <c r="AM634" i="2"/>
  <c r="AL634" i="2"/>
  <c r="AK634" i="2"/>
  <c r="AJ634" i="2"/>
  <c r="AI634" i="2"/>
  <c r="AO633" i="2"/>
  <c r="AN633" i="2"/>
  <c r="AM633" i="2"/>
  <c r="AL633" i="2"/>
  <c r="AK633" i="2"/>
  <c r="AJ633" i="2"/>
  <c r="AI633" i="2"/>
  <c r="AO632" i="2"/>
  <c r="AN632" i="2"/>
  <c r="AM632" i="2"/>
  <c r="AL632" i="2"/>
  <c r="AK632" i="2"/>
  <c r="AJ632" i="2"/>
  <c r="AI632" i="2"/>
  <c r="AO631" i="2"/>
  <c r="AN631" i="2"/>
  <c r="AM631" i="2"/>
  <c r="AL631" i="2"/>
  <c r="AK631" i="2"/>
  <c r="AJ631" i="2"/>
  <c r="AI631" i="2"/>
  <c r="AO630" i="2"/>
  <c r="AN630" i="2"/>
  <c r="AM630" i="2"/>
  <c r="AL630" i="2"/>
  <c r="AK630" i="2"/>
  <c r="AJ630" i="2"/>
  <c r="AI630" i="2"/>
  <c r="AO629" i="2"/>
  <c r="AN629" i="2"/>
  <c r="AM629" i="2"/>
  <c r="AL629" i="2"/>
  <c r="AK629" i="2"/>
  <c r="AJ629" i="2"/>
  <c r="AI629" i="2"/>
  <c r="AO628" i="2"/>
  <c r="AN628" i="2"/>
  <c r="AM628" i="2"/>
  <c r="AL628" i="2"/>
  <c r="AK628" i="2"/>
  <c r="AJ628" i="2"/>
  <c r="AI628" i="2"/>
  <c r="AO627" i="2"/>
  <c r="AN627" i="2"/>
  <c r="AM627" i="2"/>
  <c r="AL627" i="2"/>
  <c r="AK627" i="2"/>
  <c r="AJ627" i="2"/>
  <c r="AI627" i="2"/>
  <c r="AO626" i="2"/>
  <c r="AN626" i="2"/>
  <c r="AM626" i="2"/>
  <c r="AL626" i="2"/>
  <c r="AK626" i="2"/>
  <c r="AJ626" i="2"/>
  <c r="AI626" i="2"/>
  <c r="AO625" i="2"/>
  <c r="AN625" i="2"/>
  <c r="AM625" i="2"/>
  <c r="AL625" i="2"/>
  <c r="AK625" i="2"/>
  <c r="AJ625" i="2"/>
  <c r="AI625" i="2"/>
  <c r="AO624" i="2"/>
  <c r="AN624" i="2"/>
  <c r="AM624" i="2"/>
  <c r="AL624" i="2"/>
  <c r="AK624" i="2"/>
  <c r="AJ624" i="2"/>
  <c r="AI624" i="2"/>
  <c r="AO623" i="2"/>
  <c r="AN623" i="2"/>
  <c r="AM623" i="2"/>
  <c r="AL623" i="2"/>
  <c r="AK623" i="2"/>
  <c r="AJ623" i="2"/>
  <c r="AI623" i="2"/>
  <c r="AO622" i="2"/>
  <c r="AN622" i="2"/>
  <c r="AM622" i="2"/>
  <c r="AL622" i="2"/>
  <c r="AK622" i="2"/>
  <c r="AJ622" i="2"/>
  <c r="AI622" i="2"/>
  <c r="AO621" i="2"/>
  <c r="AN621" i="2"/>
  <c r="AM621" i="2"/>
  <c r="AL621" i="2"/>
  <c r="AK621" i="2"/>
  <c r="AJ621" i="2"/>
  <c r="AI621" i="2"/>
  <c r="AO620" i="2"/>
  <c r="AN620" i="2"/>
  <c r="AM620" i="2"/>
  <c r="AL620" i="2"/>
  <c r="AK620" i="2"/>
  <c r="AJ620" i="2"/>
  <c r="AI620" i="2"/>
  <c r="AO619" i="2"/>
  <c r="AN619" i="2"/>
  <c r="AM619" i="2"/>
  <c r="AL619" i="2"/>
  <c r="AK619" i="2"/>
  <c r="AJ619" i="2"/>
  <c r="AI619" i="2"/>
  <c r="AO618" i="2"/>
  <c r="AN618" i="2"/>
  <c r="AM618" i="2"/>
  <c r="AL618" i="2"/>
  <c r="AK618" i="2"/>
  <c r="AJ618" i="2"/>
  <c r="AI618" i="2"/>
  <c r="AO617" i="2"/>
  <c r="AN617" i="2"/>
  <c r="AM617" i="2"/>
  <c r="AL617" i="2"/>
  <c r="AK617" i="2"/>
  <c r="AJ617" i="2"/>
  <c r="AI617" i="2"/>
  <c r="AO616" i="2"/>
  <c r="AN616" i="2"/>
  <c r="AM616" i="2"/>
  <c r="AL616" i="2"/>
  <c r="AK616" i="2"/>
  <c r="AJ616" i="2"/>
  <c r="AI616" i="2"/>
  <c r="AO615" i="2"/>
  <c r="AN615" i="2"/>
  <c r="AM615" i="2"/>
  <c r="AL615" i="2"/>
  <c r="AK615" i="2"/>
  <c r="AJ615" i="2"/>
  <c r="AI615" i="2"/>
  <c r="AO614" i="2"/>
  <c r="AN614" i="2"/>
  <c r="AM614" i="2"/>
  <c r="AL614" i="2"/>
  <c r="AK614" i="2"/>
  <c r="AJ614" i="2"/>
  <c r="AI614" i="2"/>
  <c r="AO613" i="2"/>
  <c r="AN613" i="2"/>
  <c r="AM613" i="2"/>
  <c r="AL613" i="2"/>
  <c r="AK613" i="2"/>
  <c r="AJ613" i="2"/>
  <c r="AI613" i="2"/>
  <c r="AO612" i="2"/>
  <c r="AN612" i="2"/>
  <c r="AM612" i="2"/>
  <c r="AL612" i="2"/>
  <c r="AK612" i="2"/>
  <c r="AJ612" i="2"/>
  <c r="AI612" i="2"/>
  <c r="AO611" i="2"/>
  <c r="AN611" i="2"/>
  <c r="AM611" i="2"/>
  <c r="AL611" i="2"/>
  <c r="AK611" i="2"/>
  <c r="AJ611" i="2"/>
  <c r="AI611" i="2"/>
  <c r="AO610" i="2"/>
  <c r="AN610" i="2"/>
  <c r="AM610" i="2"/>
  <c r="AL610" i="2"/>
  <c r="AK610" i="2"/>
  <c r="AJ610" i="2"/>
  <c r="AI610" i="2"/>
  <c r="AO609" i="2"/>
  <c r="AN609" i="2"/>
  <c r="AM609" i="2"/>
  <c r="AL609" i="2"/>
  <c r="AK609" i="2"/>
  <c r="AJ609" i="2"/>
  <c r="AI609" i="2"/>
  <c r="AO608" i="2"/>
  <c r="AN608" i="2"/>
  <c r="AM608" i="2"/>
  <c r="AL608" i="2"/>
  <c r="AK608" i="2"/>
  <c r="AJ608" i="2"/>
  <c r="AI608" i="2"/>
  <c r="AO607" i="2"/>
  <c r="AN607" i="2"/>
  <c r="AM607" i="2"/>
  <c r="AL607" i="2"/>
  <c r="AK607" i="2"/>
  <c r="AJ607" i="2"/>
  <c r="AI607" i="2"/>
  <c r="AO606" i="2"/>
  <c r="AN606" i="2"/>
  <c r="AM606" i="2"/>
  <c r="AL606" i="2"/>
  <c r="AK606" i="2"/>
  <c r="AJ606" i="2"/>
  <c r="AI606" i="2"/>
  <c r="AO605" i="2"/>
  <c r="AN605" i="2"/>
  <c r="AM605" i="2"/>
  <c r="AL605" i="2"/>
  <c r="AK605" i="2"/>
  <c r="AJ605" i="2"/>
  <c r="AI605" i="2"/>
  <c r="AO604" i="2"/>
  <c r="AN604" i="2"/>
  <c r="AM604" i="2"/>
  <c r="AL604" i="2"/>
  <c r="AK604" i="2"/>
  <c r="AJ604" i="2"/>
  <c r="AI604" i="2"/>
  <c r="AO603" i="2"/>
  <c r="AN603" i="2"/>
  <c r="AM603" i="2"/>
  <c r="AL603" i="2"/>
  <c r="AK603" i="2"/>
  <c r="AJ603" i="2"/>
  <c r="AI603" i="2"/>
  <c r="AO602" i="2"/>
  <c r="AN602" i="2"/>
  <c r="AM602" i="2"/>
  <c r="AL602" i="2"/>
  <c r="AK602" i="2"/>
  <c r="AJ602" i="2"/>
  <c r="AI602" i="2"/>
  <c r="AO601" i="2"/>
  <c r="AN601" i="2"/>
  <c r="AM601" i="2"/>
  <c r="AL601" i="2"/>
  <c r="AK601" i="2"/>
  <c r="AJ601" i="2"/>
  <c r="AI601" i="2"/>
  <c r="AO600" i="2"/>
  <c r="AN600" i="2"/>
  <c r="AM600" i="2"/>
  <c r="AL600" i="2"/>
  <c r="AK600" i="2"/>
  <c r="AJ600" i="2"/>
  <c r="AI600" i="2"/>
  <c r="AO599" i="2"/>
  <c r="AN599" i="2"/>
  <c r="AM599" i="2"/>
  <c r="AL599" i="2"/>
  <c r="AK599" i="2"/>
  <c r="AJ599" i="2"/>
  <c r="AI599" i="2"/>
  <c r="AO598" i="2"/>
  <c r="AN598" i="2"/>
  <c r="AM598" i="2"/>
  <c r="AL598" i="2"/>
  <c r="AK598" i="2"/>
  <c r="AJ598" i="2"/>
  <c r="AI598" i="2"/>
  <c r="AO597" i="2"/>
  <c r="AN597" i="2"/>
  <c r="AM597" i="2"/>
  <c r="AL597" i="2"/>
  <c r="AK597" i="2"/>
  <c r="AJ597" i="2"/>
  <c r="AI597" i="2"/>
  <c r="AO596" i="2"/>
  <c r="AN596" i="2"/>
  <c r="AM596" i="2"/>
  <c r="AL596" i="2"/>
  <c r="AK596" i="2"/>
  <c r="AJ596" i="2"/>
  <c r="AI596" i="2"/>
  <c r="AO595" i="2"/>
  <c r="AN595" i="2"/>
  <c r="AM595" i="2"/>
  <c r="AL595" i="2"/>
  <c r="AK595" i="2"/>
  <c r="AJ595" i="2"/>
  <c r="AI595" i="2"/>
  <c r="AO594" i="2"/>
  <c r="AN594" i="2"/>
  <c r="AM594" i="2"/>
  <c r="AL594" i="2"/>
  <c r="AK594" i="2"/>
  <c r="AJ594" i="2"/>
  <c r="AI594" i="2"/>
  <c r="AO593" i="2"/>
  <c r="AN593" i="2"/>
  <c r="AM593" i="2"/>
  <c r="AL593" i="2"/>
  <c r="AK593" i="2"/>
  <c r="AJ593" i="2"/>
  <c r="AI593" i="2"/>
  <c r="AO592" i="2"/>
  <c r="AN592" i="2"/>
  <c r="AM592" i="2"/>
  <c r="AL592" i="2"/>
  <c r="AK592" i="2"/>
  <c r="AJ592" i="2"/>
  <c r="AI592" i="2"/>
  <c r="AO591" i="2"/>
  <c r="AN591" i="2"/>
  <c r="AM591" i="2"/>
  <c r="AL591" i="2"/>
  <c r="AK591" i="2"/>
  <c r="AJ591" i="2"/>
  <c r="AI591" i="2"/>
  <c r="AO590" i="2"/>
  <c r="AN590" i="2"/>
  <c r="AM590" i="2"/>
  <c r="AL590" i="2"/>
  <c r="AK590" i="2"/>
  <c r="AJ590" i="2"/>
  <c r="AI590" i="2"/>
  <c r="AO589" i="2"/>
  <c r="AN589" i="2"/>
  <c r="AM589" i="2"/>
  <c r="AL589" i="2"/>
  <c r="AK589" i="2"/>
  <c r="AJ589" i="2"/>
  <c r="AI589" i="2"/>
  <c r="AO588" i="2"/>
  <c r="AN588" i="2"/>
  <c r="AM588" i="2"/>
  <c r="AL588" i="2"/>
  <c r="AK588" i="2"/>
  <c r="AJ588" i="2"/>
  <c r="AI588" i="2"/>
  <c r="AO587" i="2"/>
  <c r="AN587" i="2"/>
  <c r="AM587" i="2"/>
  <c r="AL587" i="2"/>
  <c r="AK587" i="2"/>
  <c r="AJ587" i="2"/>
  <c r="AI587" i="2"/>
  <c r="AO586" i="2"/>
  <c r="AN586" i="2"/>
  <c r="AM586" i="2"/>
  <c r="AL586" i="2"/>
  <c r="AK586" i="2"/>
  <c r="AJ586" i="2"/>
  <c r="AI586" i="2"/>
  <c r="AO585" i="2"/>
  <c r="AN585" i="2"/>
  <c r="AM585" i="2"/>
  <c r="AL585" i="2"/>
  <c r="AK585" i="2"/>
  <c r="AJ585" i="2"/>
  <c r="AI585" i="2"/>
  <c r="AO584" i="2"/>
  <c r="AN584" i="2"/>
  <c r="AM584" i="2"/>
  <c r="AL584" i="2"/>
  <c r="AK584" i="2"/>
  <c r="AJ584" i="2"/>
  <c r="AI584" i="2"/>
  <c r="AO583" i="2"/>
  <c r="AN583" i="2"/>
  <c r="AM583" i="2"/>
  <c r="AL583" i="2"/>
  <c r="AK583" i="2"/>
  <c r="AJ583" i="2"/>
  <c r="AI583" i="2"/>
  <c r="AO582" i="2"/>
  <c r="AN582" i="2"/>
  <c r="AM582" i="2"/>
  <c r="AL582" i="2"/>
  <c r="AK582" i="2"/>
  <c r="AJ582" i="2"/>
  <c r="AI582" i="2"/>
  <c r="AO581" i="2"/>
  <c r="AN581" i="2"/>
  <c r="AM581" i="2"/>
  <c r="AL581" i="2"/>
  <c r="AK581" i="2"/>
  <c r="AJ581" i="2"/>
  <c r="AI581" i="2"/>
  <c r="AO580" i="2"/>
  <c r="AN580" i="2"/>
  <c r="AM580" i="2"/>
  <c r="AL580" i="2"/>
  <c r="AK580" i="2"/>
  <c r="AJ580" i="2"/>
  <c r="AI580" i="2"/>
  <c r="AO579" i="2"/>
  <c r="AN579" i="2"/>
  <c r="AM579" i="2"/>
  <c r="AL579" i="2"/>
  <c r="AK579" i="2"/>
  <c r="AJ579" i="2"/>
  <c r="AI579" i="2"/>
  <c r="AO578" i="2"/>
  <c r="AN578" i="2"/>
  <c r="AM578" i="2"/>
  <c r="AL578" i="2"/>
  <c r="AK578" i="2"/>
  <c r="AJ578" i="2"/>
  <c r="AI578" i="2"/>
  <c r="AO577" i="2"/>
  <c r="AN577" i="2"/>
  <c r="AM577" i="2"/>
  <c r="AL577" i="2"/>
  <c r="AK577" i="2"/>
  <c r="AJ577" i="2"/>
  <c r="AI577" i="2"/>
  <c r="AO576" i="2"/>
  <c r="AN576" i="2"/>
  <c r="AM576" i="2"/>
  <c r="AL576" i="2"/>
  <c r="AK576" i="2"/>
  <c r="AJ576" i="2"/>
  <c r="AI576" i="2"/>
  <c r="AO575" i="2"/>
  <c r="AN575" i="2"/>
  <c r="AM575" i="2"/>
  <c r="AL575" i="2"/>
  <c r="AK575" i="2"/>
  <c r="AJ575" i="2"/>
  <c r="AI575" i="2"/>
  <c r="AO574" i="2"/>
  <c r="AN574" i="2"/>
  <c r="AM574" i="2"/>
  <c r="AL574" i="2"/>
  <c r="AK574" i="2"/>
  <c r="AJ574" i="2"/>
  <c r="AI574" i="2"/>
  <c r="AO573" i="2"/>
  <c r="AN573" i="2"/>
  <c r="AM573" i="2"/>
  <c r="AL573" i="2"/>
  <c r="AK573" i="2"/>
  <c r="AJ573" i="2"/>
  <c r="AI573" i="2"/>
  <c r="AO572" i="2"/>
  <c r="AN572" i="2"/>
  <c r="AM572" i="2"/>
  <c r="AL572" i="2"/>
  <c r="AK572" i="2"/>
  <c r="AJ572" i="2"/>
  <c r="AI572" i="2"/>
  <c r="AO571" i="2"/>
  <c r="AN571" i="2"/>
  <c r="AM571" i="2"/>
  <c r="AL571" i="2"/>
  <c r="AK571" i="2"/>
  <c r="AJ571" i="2"/>
  <c r="AI571" i="2"/>
  <c r="AO570" i="2"/>
  <c r="AN570" i="2"/>
  <c r="AM570" i="2"/>
  <c r="AL570" i="2"/>
  <c r="AK570" i="2"/>
  <c r="AJ570" i="2"/>
  <c r="AI570" i="2"/>
  <c r="AO569" i="2"/>
  <c r="AN569" i="2"/>
  <c r="AM569" i="2"/>
  <c r="AL569" i="2"/>
  <c r="AK569" i="2"/>
  <c r="AJ569" i="2"/>
  <c r="AI569" i="2"/>
  <c r="AO568" i="2"/>
  <c r="AN568" i="2"/>
  <c r="AM568" i="2"/>
  <c r="AL568" i="2"/>
  <c r="AK568" i="2"/>
  <c r="AJ568" i="2"/>
  <c r="AI568" i="2"/>
  <c r="AO567" i="2"/>
  <c r="AN567" i="2"/>
  <c r="AM567" i="2"/>
  <c r="AL567" i="2"/>
  <c r="AK567" i="2"/>
  <c r="AJ567" i="2"/>
  <c r="AI567" i="2"/>
  <c r="AO566" i="2"/>
  <c r="AN566" i="2"/>
  <c r="AM566" i="2"/>
  <c r="AL566" i="2"/>
  <c r="AK566" i="2"/>
  <c r="AJ566" i="2"/>
  <c r="AI566" i="2"/>
  <c r="AO565" i="2"/>
  <c r="AN565" i="2"/>
  <c r="AM565" i="2"/>
  <c r="AL565" i="2"/>
  <c r="AK565" i="2"/>
  <c r="AJ565" i="2"/>
  <c r="AI565" i="2"/>
  <c r="AO564" i="2"/>
  <c r="AN564" i="2"/>
  <c r="AM564" i="2"/>
  <c r="AL564" i="2"/>
  <c r="AK564" i="2"/>
  <c r="AJ564" i="2"/>
  <c r="AI564" i="2"/>
  <c r="AO563" i="2"/>
  <c r="AN563" i="2"/>
  <c r="AM563" i="2"/>
  <c r="AL563" i="2"/>
  <c r="AK563" i="2"/>
  <c r="AJ563" i="2"/>
  <c r="AI563" i="2"/>
  <c r="AO562" i="2"/>
  <c r="AN562" i="2"/>
  <c r="AM562" i="2"/>
  <c r="AL562" i="2"/>
  <c r="AK562" i="2"/>
  <c r="AJ562" i="2"/>
  <c r="AI562" i="2"/>
  <c r="AO561" i="2"/>
  <c r="AN561" i="2"/>
  <c r="AM561" i="2"/>
  <c r="AL561" i="2"/>
  <c r="AK561" i="2"/>
  <c r="AJ561" i="2"/>
  <c r="AI561" i="2"/>
  <c r="AO560" i="2"/>
  <c r="AN560" i="2"/>
  <c r="AM560" i="2"/>
  <c r="AL560" i="2"/>
  <c r="AK560" i="2"/>
  <c r="AJ560" i="2"/>
  <c r="AI560" i="2"/>
  <c r="AO559" i="2"/>
  <c r="AN559" i="2"/>
  <c r="AM559" i="2"/>
  <c r="AL559" i="2"/>
  <c r="AK559" i="2"/>
  <c r="AJ559" i="2"/>
  <c r="AI559" i="2"/>
  <c r="AO558" i="2"/>
  <c r="AN558" i="2"/>
  <c r="AM558" i="2"/>
  <c r="AL558" i="2"/>
  <c r="AK558" i="2"/>
  <c r="AJ558" i="2"/>
  <c r="AI558" i="2"/>
  <c r="AO557" i="2"/>
  <c r="AN557" i="2"/>
  <c r="AM557" i="2"/>
  <c r="AL557" i="2"/>
  <c r="AK557" i="2"/>
  <c r="AJ557" i="2"/>
  <c r="AI557" i="2"/>
  <c r="AO556" i="2"/>
  <c r="AN556" i="2"/>
  <c r="AM556" i="2"/>
  <c r="AL556" i="2"/>
  <c r="AK556" i="2"/>
  <c r="AJ556" i="2"/>
  <c r="AI556" i="2"/>
  <c r="AO555" i="2"/>
  <c r="AN555" i="2"/>
  <c r="AM555" i="2"/>
  <c r="AL555" i="2"/>
  <c r="AK555" i="2"/>
  <c r="AJ555" i="2"/>
  <c r="AI555" i="2"/>
  <c r="AO554" i="2"/>
  <c r="AN554" i="2"/>
  <c r="AM554" i="2"/>
  <c r="AL554" i="2"/>
  <c r="AK554" i="2"/>
  <c r="AJ554" i="2"/>
  <c r="AI554" i="2"/>
  <c r="AO553" i="2"/>
  <c r="AN553" i="2"/>
  <c r="AM553" i="2"/>
  <c r="AL553" i="2"/>
  <c r="AK553" i="2"/>
  <c r="AJ553" i="2"/>
  <c r="AI553" i="2"/>
  <c r="AO552" i="2"/>
  <c r="AN552" i="2"/>
  <c r="AM552" i="2"/>
  <c r="AL552" i="2"/>
  <c r="AK552" i="2"/>
  <c r="AJ552" i="2"/>
  <c r="AI552" i="2"/>
  <c r="AO551" i="2"/>
  <c r="AN551" i="2"/>
  <c r="AM551" i="2"/>
  <c r="AL551" i="2"/>
  <c r="AK551" i="2"/>
  <c r="AJ551" i="2"/>
  <c r="AI551" i="2"/>
  <c r="AO550" i="2"/>
  <c r="AN550" i="2"/>
  <c r="AM550" i="2"/>
  <c r="AL550" i="2"/>
  <c r="AK550" i="2"/>
  <c r="AJ550" i="2"/>
  <c r="AI550" i="2"/>
  <c r="AO549" i="2"/>
  <c r="AN549" i="2"/>
  <c r="AM549" i="2"/>
  <c r="AL549" i="2"/>
  <c r="AK549" i="2"/>
  <c r="AJ549" i="2"/>
  <c r="AI549" i="2"/>
  <c r="AO548" i="2"/>
  <c r="AN548" i="2"/>
  <c r="AM548" i="2"/>
  <c r="AL548" i="2"/>
  <c r="AK548" i="2"/>
  <c r="AJ548" i="2"/>
  <c r="AI548" i="2"/>
  <c r="AO547" i="2"/>
  <c r="AN547" i="2"/>
  <c r="AM547" i="2"/>
  <c r="AL547" i="2"/>
  <c r="AK547" i="2"/>
  <c r="AJ547" i="2"/>
  <c r="AI547" i="2"/>
  <c r="AO546" i="2"/>
  <c r="AN546" i="2"/>
  <c r="AM546" i="2"/>
  <c r="AL546" i="2"/>
  <c r="AK546" i="2"/>
  <c r="AJ546" i="2"/>
  <c r="AI546" i="2"/>
  <c r="AO545" i="2"/>
  <c r="AN545" i="2"/>
  <c r="AM545" i="2"/>
  <c r="AL545" i="2"/>
  <c r="AK545" i="2"/>
  <c r="AJ545" i="2"/>
  <c r="AI545" i="2"/>
  <c r="AO544" i="2"/>
  <c r="AN544" i="2"/>
  <c r="AM544" i="2"/>
  <c r="AL544" i="2"/>
  <c r="AK544" i="2"/>
  <c r="AJ544" i="2"/>
  <c r="AI544" i="2"/>
  <c r="AO543" i="2"/>
  <c r="AN543" i="2"/>
  <c r="AM543" i="2"/>
  <c r="AL543" i="2"/>
  <c r="AK543" i="2"/>
  <c r="AJ543" i="2"/>
  <c r="AI543" i="2"/>
  <c r="AO542" i="2"/>
  <c r="AN542" i="2"/>
  <c r="AM542" i="2"/>
  <c r="AL542" i="2"/>
  <c r="AK542" i="2"/>
  <c r="AJ542" i="2"/>
  <c r="AI542" i="2"/>
  <c r="AO541" i="2"/>
  <c r="AN541" i="2"/>
  <c r="AM541" i="2"/>
  <c r="AL541" i="2"/>
  <c r="AK541" i="2"/>
  <c r="AJ541" i="2"/>
  <c r="AI541" i="2"/>
  <c r="AO540" i="2"/>
  <c r="AN540" i="2"/>
  <c r="AM540" i="2"/>
  <c r="AL540" i="2"/>
  <c r="AK540" i="2"/>
  <c r="AJ540" i="2"/>
  <c r="AI540" i="2"/>
  <c r="AO539" i="2"/>
  <c r="AN539" i="2"/>
  <c r="AM539" i="2"/>
  <c r="AL539" i="2"/>
  <c r="AK539" i="2"/>
  <c r="AJ539" i="2"/>
  <c r="AI539" i="2"/>
  <c r="AO538" i="2"/>
  <c r="AN538" i="2"/>
  <c r="AM538" i="2"/>
  <c r="AL538" i="2"/>
  <c r="AK538" i="2"/>
  <c r="AJ538" i="2"/>
  <c r="AI538" i="2"/>
  <c r="AO537" i="2"/>
  <c r="AN537" i="2"/>
  <c r="AM537" i="2"/>
  <c r="AL537" i="2"/>
  <c r="AK537" i="2"/>
  <c r="AJ537" i="2"/>
  <c r="AI537" i="2"/>
  <c r="AO536" i="2"/>
  <c r="AN536" i="2"/>
  <c r="AM536" i="2"/>
  <c r="AL536" i="2"/>
  <c r="AK536" i="2"/>
  <c r="AJ536" i="2"/>
  <c r="AI536" i="2"/>
  <c r="AO535" i="2"/>
  <c r="AN535" i="2"/>
  <c r="AM535" i="2"/>
  <c r="AL535" i="2"/>
  <c r="AK535" i="2"/>
  <c r="AJ535" i="2"/>
  <c r="AI535" i="2"/>
  <c r="AO534" i="2"/>
  <c r="AN534" i="2"/>
  <c r="AM534" i="2"/>
  <c r="AL534" i="2"/>
  <c r="AK534" i="2"/>
  <c r="AJ534" i="2"/>
  <c r="AI534" i="2"/>
  <c r="AO533" i="2"/>
  <c r="AN533" i="2"/>
  <c r="AM533" i="2"/>
  <c r="AL533" i="2"/>
  <c r="AK533" i="2"/>
  <c r="AJ533" i="2"/>
  <c r="AI533" i="2"/>
  <c r="AO532" i="2"/>
  <c r="AN532" i="2"/>
  <c r="AM532" i="2"/>
  <c r="AL532" i="2"/>
  <c r="AK532" i="2"/>
  <c r="AJ532" i="2"/>
  <c r="AI532" i="2"/>
  <c r="AO531" i="2"/>
  <c r="AN531" i="2"/>
  <c r="AM531" i="2"/>
  <c r="AL531" i="2"/>
  <c r="AK531" i="2"/>
  <c r="AJ531" i="2"/>
  <c r="AI531" i="2"/>
  <c r="AO530" i="2"/>
  <c r="AN530" i="2"/>
  <c r="AM530" i="2"/>
  <c r="AL530" i="2"/>
  <c r="AK530" i="2"/>
  <c r="AJ530" i="2"/>
  <c r="AI530" i="2"/>
  <c r="AO529" i="2"/>
  <c r="AN529" i="2"/>
  <c r="AM529" i="2"/>
  <c r="AL529" i="2"/>
  <c r="AK529" i="2"/>
  <c r="AJ529" i="2"/>
  <c r="AI529" i="2"/>
  <c r="AO528" i="2"/>
  <c r="AN528" i="2"/>
  <c r="AM528" i="2"/>
  <c r="AL528" i="2"/>
  <c r="AK528" i="2"/>
  <c r="AJ528" i="2"/>
  <c r="AI528" i="2"/>
  <c r="AO527" i="2"/>
  <c r="AN527" i="2"/>
  <c r="AM527" i="2"/>
  <c r="AL527" i="2"/>
  <c r="AK527" i="2"/>
  <c r="AJ527" i="2"/>
  <c r="AI527" i="2"/>
  <c r="AO526" i="2"/>
  <c r="AN526" i="2"/>
  <c r="AM526" i="2"/>
  <c r="AL526" i="2"/>
  <c r="AK526" i="2"/>
  <c r="AJ526" i="2"/>
  <c r="AI526" i="2"/>
  <c r="AO525" i="2"/>
  <c r="AN525" i="2"/>
  <c r="AM525" i="2"/>
  <c r="AL525" i="2"/>
  <c r="AK525" i="2"/>
  <c r="AJ525" i="2"/>
  <c r="AI525" i="2"/>
  <c r="AO524" i="2"/>
  <c r="AN524" i="2"/>
  <c r="AM524" i="2"/>
  <c r="AL524" i="2"/>
  <c r="AK524" i="2"/>
  <c r="AJ524" i="2"/>
  <c r="AI524" i="2"/>
  <c r="AO523" i="2"/>
  <c r="AN523" i="2"/>
  <c r="AM523" i="2"/>
  <c r="AL523" i="2"/>
  <c r="AK523" i="2"/>
  <c r="AJ523" i="2"/>
  <c r="AI523" i="2"/>
  <c r="AO522" i="2"/>
  <c r="AN522" i="2"/>
  <c r="AM522" i="2"/>
  <c r="AL522" i="2"/>
  <c r="AK522" i="2"/>
  <c r="AJ522" i="2"/>
  <c r="AI522" i="2"/>
  <c r="AO521" i="2"/>
  <c r="AN521" i="2"/>
  <c r="AM521" i="2"/>
  <c r="AL521" i="2"/>
  <c r="AK521" i="2"/>
  <c r="AJ521" i="2"/>
  <c r="AI521" i="2"/>
  <c r="AO520" i="2"/>
  <c r="AN520" i="2"/>
  <c r="AM520" i="2"/>
  <c r="AL520" i="2"/>
  <c r="AK520" i="2"/>
  <c r="AJ520" i="2"/>
  <c r="AI520" i="2"/>
  <c r="AO519" i="2"/>
  <c r="AN519" i="2"/>
  <c r="AM519" i="2"/>
  <c r="AL519" i="2"/>
  <c r="AK519" i="2"/>
  <c r="AJ519" i="2"/>
  <c r="AI519" i="2"/>
  <c r="AO518" i="2"/>
  <c r="AN518" i="2"/>
  <c r="AM518" i="2"/>
  <c r="AL518" i="2"/>
  <c r="AK518" i="2"/>
  <c r="AJ518" i="2"/>
  <c r="AI518" i="2"/>
  <c r="AO517" i="2"/>
  <c r="AN517" i="2"/>
  <c r="AM517" i="2"/>
  <c r="AL517" i="2"/>
  <c r="AK517" i="2"/>
  <c r="AJ517" i="2"/>
  <c r="AI517" i="2"/>
  <c r="AO516" i="2"/>
  <c r="AN516" i="2"/>
  <c r="AM516" i="2"/>
  <c r="AL516" i="2"/>
  <c r="AK516" i="2"/>
  <c r="AJ516" i="2"/>
  <c r="AI516" i="2"/>
  <c r="AO515" i="2"/>
  <c r="AN515" i="2"/>
  <c r="AM515" i="2"/>
  <c r="AL515" i="2"/>
  <c r="AK515" i="2"/>
  <c r="AJ515" i="2"/>
  <c r="AI515" i="2"/>
  <c r="AO514" i="2"/>
  <c r="AN514" i="2"/>
  <c r="AM514" i="2"/>
  <c r="AL514" i="2"/>
  <c r="AK514" i="2"/>
  <c r="AJ514" i="2"/>
  <c r="AI514" i="2"/>
  <c r="AO513" i="2"/>
  <c r="AN513" i="2"/>
  <c r="AM513" i="2"/>
  <c r="AL513" i="2"/>
  <c r="AK513" i="2"/>
  <c r="AJ513" i="2"/>
  <c r="AI513" i="2"/>
  <c r="AO512" i="2"/>
  <c r="AN512" i="2"/>
  <c r="AM512" i="2"/>
  <c r="AL512" i="2"/>
  <c r="AK512" i="2"/>
  <c r="AJ512" i="2"/>
  <c r="AI512" i="2"/>
  <c r="AO511" i="2"/>
  <c r="AN511" i="2"/>
  <c r="AM511" i="2"/>
  <c r="AL511" i="2"/>
  <c r="AK511" i="2"/>
  <c r="AJ511" i="2"/>
  <c r="AI511" i="2"/>
  <c r="AO510" i="2"/>
  <c r="AN510" i="2"/>
  <c r="AM510" i="2"/>
  <c r="AL510" i="2"/>
  <c r="AK510" i="2"/>
  <c r="AJ510" i="2"/>
  <c r="AI510" i="2"/>
  <c r="AO509" i="2"/>
  <c r="AN509" i="2"/>
  <c r="AM509" i="2"/>
  <c r="AL509" i="2"/>
  <c r="AK509" i="2"/>
  <c r="AJ509" i="2"/>
  <c r="AI509" i="2"/>
  <c r="AO508" i="2"/>
  <c r="AN508" i="2"/>
  <c r="AM508" i="2"/>
  <c r="AL508" i="2"/>
  <c r="AK508" i="2"/>
  <c r="AJ508" i="2"/>
  <c r="AI508" i="2"/>
  <c r="AO507" i="2"/>
  <c r="AN507" i="2"/>
  <c r="AM507" i="2"/>
  <c r="AL507" i="2"/>
  <c r="AK507" i="2"/>
  <c r="AJ507" i="2"/>
  <c r="AI507" i="2"/>
  <c r="AO506" i="2"/>
  <c r="AN506" i="2"/>
  <c r="AM506" i="2"/>
  <c r="AL506" i="2"/>
  <c r="AK506" i="2"/>
  <c r="AJ506" i="2"/>
  <c r="AI506" i="2"/>
  <c r="AO505" i="2"/>
  <c r="AN505" i="2"/>
  <c r="AM505" i="2"/>
  <c r="AL505" i="2"/>
  <c r="AK505" i="2"/>
  <c r="AJ505" i="2"/>
  <c r="AI505" i="2"/>
  <c r="AO504" i="2"/>
  <c r="AN504" i="2"/>
  <c r="AM504" i="2"/>
  <c r="AL504" i="2"/>
  <c r="AK504" i="2"/>
  <c r="AJ504" i="2"/>
  <c r="AI504" i="2"/>
  <c r="AO503" i="2"/>
  <c r="AN503" i="2"/>
  <c r="AM503" i="2"/>
  <c r="AL503" i="2"/>
  <c r="AK503" i="2"/>
  <c r="AJ503" i="2"/>
  <c r="AI503" i="2"/>
  <c r="AO502" i="2"/>
  <c r="AN502" i="2"/>
  <c r="AM502" i="2"/>
  <c r="AL502" i="2"/>
  <c r="AK502" i="2"/>
  <c r="AJ502" i="2"/>
  <c r="AI502" i="2"/>
  <c r="AO501" i="2"/>
  <c r="AN501" i="2"/>
  <c r="AM501" i="2"/>
  <c r="AL501" i="2"/>
  <c r="AK501" i="2"/>
  <c r="AJ501" i="2"/>
  <c r="AI501" i="2"/>
  <c r="AO500" i="2"/>
  <c r="AN500" i="2"/>
  <c r="AM500" i="2"/>
  <c r="AL500" i="2"/>
  <c r="AK500" i="2"/>
  <c r="AJ500" i="2"/>
  <c r="AI500" i="2"/>
  <c r="AO499" i="2"/>
  <c r="AN499" i="2"/>
  <c r="AM499" i="2"/>
  <c r="AL499" i="2"/>
  <c r="AK499" i="2"/>
  <c r="AJ499" i="2"/>
  <c r="AI499" i="2"/>
  <c r="AO498" i="2"/>
  <c r="AN498" i="2"/>
  <c r="AM498" i="2"/>
  <c r="AL498" i="2"/>
  <c r="AK498" i="2"/>
  <c r="AJ498" i="2"/>
  <c r="AI498" i="2"/>
  <c r="AO497" i="2"/>
  <c r="AN497" i="2"/>
  <c r="AM497" i="2"/>
  <c r="AL497" i="2"/>
  <c r="AK497" i="2"/>
  <c r="AJ497" i="2"/>
  <c r="AI497" i="2"/>
  <c r="AO496" i="2"/>
  <c r="AN496" i="2"/>
  <c r="AM496" i="2"/>
  <c r="AL496" i="2"/>
  <c r="AK496" i="2"/>
  <c r="AJ496" i="2"/>
  <c r="AI496" i="2"/>
  <c r="AO495" i="2"/>
  <c r="AN495" i="2"/>
  <c r="AM495" i="2"/>
  <c r="AL495" i="2"/>
  <c r="AK495" i="2"/>
  <c r="AJ495" i="2"/>
  <c r="AI495" i="2"/>
  <c r="AO494" i="2"/>
  <c r="AN494" i="2"/>
  <c r="AM494" i="2"/>
  <c r="AL494" i="2"/>
  <c r="AK494" i="2"/>
  <c r="AJ494" i="2"/>
  <c r="AI494" i="2"/>
  <c r="AO493" i="2"/>
  <c r="AN493" i="2"/>
  <c r="AM493" i="2"/>
  <c r="AL493" i="2"/>
  <c r="AK493" i="2"/>
  <c r="AJ493" i="2"/>
  <c r="AI493" i="2"/>
  <c r="AO492" i="2"/>
  <c r="AN492" i="2"/>
  <c r="AM492" i="2"/>
  <c r="AL492" i="2"/>
  <c r="AK492" i="2"/>
  <c r="AJ492" i="2"/>
  <c r="AI492" i="2"/>
  <c r="AO491" i="2"/>
  <c r="AN491" i="2"/>
  <c r="AM491" i="2"/>
  <c r="AL491" i="2"/>
  <c r="AK491" i="2"/>
  <c r="AJ491" i="2"/>
  <c r="AI491" i="2"/>
  <c r="AO490" i="2"/>
  <c r="AN490" i="2"/>
  <c r="AM490" i="2"/>
  <c r="AL490" i="2"/>
  <c r="AK490" i="2"/>
  <c r="AJ490" i="2"/>
  <c r="AI490" i="2"/>
  <c r="AO489" i="2"/>
  <c r="AN489" i="2"/>
  <c r="AM489" i="2"/>
  <c r="AL489" i="2"/>
  <c r="AK489" i="2"/>
  <c r="AJ489" i="2"/>
  <c r="AI489" i="2"/>
  <c r="AO488" i="2"/>
  <c r="AN488" i="2"/>
  <c r="AM488" i="2"/>
  <c r="AL488" i="2"/>
  <c r="AK488" i="2"/>
  <c r="AJ488" i="2"/>
  <c r="AI488" i="2"/>
  <c r="AO487" i="2"/>
  <c r="AN487" i="2"/>
  <c r="AM487" i="2"/>
  <c r="AL487" i="2"/>
  <c r="AK487" i="2"/>
  <c r="AJ487" i="2"/>
  <c r="AI487" i="2"/>
  <c r="AO486" i="2"/>
  <c r="AN486" i="2"/>
  <c r="AM486" i="2"/>
  <c r="AL486" i="2"/>
  <c r="AK486" i="2"/>
  <c r="AJ486" i="2"/>
  <c r="AI486" i="2"/>
  <c r="AO485" i="2"/>
  <c r="AN485" i="2"/>
  <c r="AM485" i="2"/>
  <c r="AL485" i="2"/>
  <c r="AK485" i="2"/>
  <c r="AJ485" i="2"/>
  <c r="AI485" i="2"/>
  <c r="AO484" i="2"/>
  <c r="AN484" i="2"/>
  <c r="AM484" i="2"/>
  <c r="AL484" i="2"/>
  <c r="AK484" i="2"/>
  <c r="AJ484" i="2"/>
  <c r="AI484" i="2"/>
  <c r="AO483" i="2"/>
  <c r="AN483" i="2"/>
  <c r="AM483" i="2"/>
  <c r="AL483" i="2"/>
  <c r="AK483" i="2"/>
  <c r="AJ483" i="2"/>
  <c r="AI483" i="2"/>
  <c r="AO482" i="2"/>
  <c r="AN482" i="2"/>
  <c r="AM482" i="2"/>
  <c r="AL482" i="2"/>
  <c r="AK482" i="2"/>
  <c r="AJ482" i="2"/>
  <c r="AI482" i="2"/>
  <c r="AO481" i="2"/>
  <c r="AN481" i="2"/>
  <c r="AM481" i="2"/>
  <c r="AL481" i="2"/>
  <c r="AK481" i="2"/>
  <c r="AJ481" i="2"/>
  <c r="AI481" i="2"/>
  <c r="AO480" i="2"/>
  <c r="AN480" i="2"/>
  <c r="AM480" i="2"/>
  <c r="AL480" i="2"/>
  <c r="AK480" i="2"/>
  <c r="AJ480" i="2"/>
  <c r="AI480" i="2"/>
  <c r="AO479" i="2"/>
  <c r="AN479" i="2"/>
  <c r="AM479" i="2"/>
  <c r="AL479" i="2"/>
  <c r="AK479" i="2"/>
  <c r="AJ479" i="2"/>
  <c r="AI479" i="2"/>
  <c r="AO478" i="2"/>
  <c r="AN478" i="2"/>
  <c r="AM478" i="2"/>
  <c r="AL478" i="2"/>
  <c r="AK478" i="2"/>
  <c r="AJ478" i="2"/>
  <c r="AI478" i="2"/>
  <c r="AO477" i="2"/>
  <c r="AN477" i="2"/>
  <c r="AM477" i="2"/>
  <c r="AL477" i="2"/>
  <c r="AK477" i="2"/>
  <c r="AJ477" i="2"/>
  <c r="AI477" i="2"/>
  <c r="AO476" i="2"/>
  <c r="AN476" i="2"/>
  <c r="AM476" i="2"/>
  <c r="AL476" i="2"/>
  <c r="AK476" i="2"/>
  <c r="AJ476" i="2"/>
  <c r="AI476" i="2"/>
  <c r="AO475" i="2"/>
  <c r="AN475" i="2"/>
  <c r="AM475" i="2"/>
  <c r="AL475" i="2"/>
  <c r="AK475" i="2"/>
  <c r="AJ475" i="2"/>
  <c r="AI475" i="2"/>
  <c r="AO474" i="2"/>
  <c r="AN474" i="2"/>
  <c r="AM474" i="2"/>
  <c r="AL474" i="2"/>
  <c r="AK474" i="2"/>
  <c r="AJ474" i="2"/>
  <c r="AI474" i="2"/>
  <c r="AO473" i="2"/>
  <c r="AN473" i="2"/>
  <c r="AM473" i="2"/>
  <c r="AL473" i="2"/>
  <c r="AK473" i="2"/>
  <c r="AJ473" i="2"/>
  <c r="AI473" i="2"/>
  <c r="AO472" i="2"/>
  <c r="AN472" i="2"/>
  <c r="AM472" i="2"/>
  <c r="AL472" i="2"/>
  <c r="AK472" i="2"/>
  <c r="AJ472" i="2"/>
  <c r="AI472" i="2"/>
  <c r="AO471" i="2"/>
  <c r="AN471" i="2"/>
  <c r="AM471" i="2"/>
  <c r="AL471" i="2"/>
  <c r="AK471" i="2"/>
  <c r="AJ471" i="2"/>
  <c r="AI471" i="2"/>
  <c r="AO470" i="2"/>
  <c r="AN470" i="2"/>
  <c r="AM470" i="2"/>
  <c r="AL470" i="2"/>
  <c r="AK470" i="2"/>
  <c r="AJ470" i="2"/>
  <c r="AI470" i="2"/>
  <c r="AO469" i="2"/>
  <c r="AN469" i="2"/>
  <c r="AM469" i="2"/>
  <c r="AL469" i="2"/>
  <c r="AK469" i="2"/>
  <c r="AJ469" i="2"/>
  <c r="AI469" i="2"/>
  <c r="AO468" i="2"/>
  <c r="AN468" i="2"/>
  <c r="AM468" i="2"/>
  <c r="AL468" i="2"/>
  <c r="AK468" i="2"/>
  <c r="AJ468" i="2"/>
  <c r="AI468" i="2"/>
  <c r="AO467" i="2"/>
  <c r="AN467" i="2"/>
  <c r="AM467" i="2"/>
  <c r="AL467" i="2"/>
  <c r="AK467" i="2"/>
  <c r="AJ467" i="2"/>
  <c r="AI467" i="2"/>
  <c r="AO466" i="2"/>
  <c r="AN466" i="2"/>
  <c r="AM466" i="2"/>
  <c r="AL466" i="2"/>
  <c r="AK466" i="2"/>
  <c r="AJ466" i="2"/>
  <c r="AI466" i="2"/>
  <c r="AO465" i="2"/>
  <c r="AN465" i="2"/>
  <c r="AM465" i="2"/>
  <c r="AL465" i="2"/>
  <c r="AK465" i="2"/>
  <c r="AJ465" i="2"/>
  <c r="AI465" i="2"/>
  <c r="AO464" i="2"/>
  <c r="AN464" i="2"/>
  <c r="AM464" i="2"/>
  <c r="AL464" i="2"/>
  <c r="AK464" i="2"/>
  <c r="AJ464" i="2"/>
  <c r="AI464" i="2"/>
  <c r="AO463" i="2"/>
  <c r="AN463" i="2"/>
  <c r="AM463" i="2"/>
  <c r="AL463" i="2"/>
  <c r="AK463" i="2"/>
  <c r="AJ463" i="2"/>
  <c r="AI463" i="2"/>
  <c r="AO462" i="2"/>
  <c r="AN462" i="2"/>
  <c r="AM462" i="2"/>
  <c r="AL462" i="2"/>
  <c r="AK462" i="2"/>
  <c r="AJ462" i="2"/>
  <c r="AI462" i="2"/>
  <c r="AO461" i="2"/>
  <c r="AN461" i="2"/>
  <c r="AM461" i="2"/>
  <c r="AL461" i="2"/>
  <c r="AK461" i="2"/>
  <c r="AJ461" i="2"/>
  <c r="AI461" i="2"/>
  <c r="AO460" i="2"/>
  <c r="AN460" i="2"/>
  <c r="AM460" i="2"/>
  <c r="AL460" i="2"/>
  <c r="AK460" i="2"/>
  <c r="AJ460" i="2"/>
  <c r="AI460" i="2"/>
  <c r="AO459" i="2"/>
  <c r="AN459" i="2"/>
  <c r="AM459" i="2"/>
  <c r="AL459" i="2"/>
  <c r="AK459" i="2"/>
  <c r="AJ459" i="2"/>
  <c r="AI459" i="2"/>
  <c r="AO458" i="2"/>
  <c r="AN458" i="2"/>
  <c r="AM458" i="2"/>
  <c r="AL458" i="2"/>
  <c r="AK458" i="2"/>
  <c r="AJ458" i="2"/>
  <c r="AI458" i="2"/>
  <c r="AO457" i="2"/>
  <c r="AN457" i="2"/>
  <c r="AM457" i="2"/>
  <c r="AL457" i="2"/>
  <c r="AK457" i="2"/>
  <c r="AJ457" i="2"/>
  <c r="AI457" i="2"/>
  <c r="AO456" i="2"/>
  <c r="AN456" i="2"/>
  <c r="AM456" i="2"/>
  <c r="AL456" i="2"/>
  <c r="AK456" i="2"/>
  <c r="AJ456" i="2"/>
  <c r="AI456" i="2"/>
  <c r="AO455" i="2"/>
  <c r="AN455" i="2"/>
  <c r="AM455" i="2"/>
  <c r="AL455" i="2"/>
  <c r="AK455" i="2"/>
  <c r="AJ455" i="2"/>
  <c r="AI455" i="2"/>
  <c r="AO454" i="2"/>
  <c r="AN454" i="2"/>
  <c r="AM454" i="2"/>
  <c r="AL454" i="2"/>
  <c r="AK454" i="2"/>
  <c r="AJ454" i="2"/>
  <c r="AI454" i="2"/>
  <c r="AO453" i="2"/>
  <c r="AN453" i="2"/>
  <c r="AM453" i="2"/>
  <c r="AL453" i="2"/>
  <c r="AK453" i="2"/>
  <c r="AJ453" i="2"/>
  <c r="AI453" i="2"/>
  <c r="AO452" i="2"/>
  <c r="AN452" i="2"/>
  <c r="AM452" i="2"/>
  <c r="AL452" i="2"/>
  <c r="AK452" i="2"/>
  <c r="AJ452" i="2"/>
  <c r="AI452" i="2"/>
  <c r="AO451" i="2"/>
  <c r="AN451" i="2"/>
  <c r="AM451" i="2"/>
  <c r="AL451" i="2"/>
  <c r="AK451" i="2"/>
  <c r="AJ451" i="2"/>
  <c r="AI451" i="2"/>
  <c r="AO450" i="2"/>
  <c r="AN450" i="2"/>
  <c r="AM450" i="2"/>
  <c r="AL450" i="2"/>
  <c r="AK450" i="2"/>
  <c r="AJ450" i="2"/>
  <c r="AI450" i="2"/>
  <c r="AO449" i="2"/>
  <c r="AN449" i="2"/>
  <c r="AM449" i="2"/>
  <c r="AL449" i="2"/>
  <c r="AK449" i="2"/>
  <c r="AJ449" i="2"/>
  <c r="AI449" i="2"/>
  <c r="AO448" i="2"/>
  <c r="AN448" i="2"/>
  <c r="AM448" i="2"/>
  <c r="AL448" i="2"/>
  <c r="AK448" i="2"/>
  <c r="AJ448" i="2"/>
  <c r="AI448" i="2"/>
  <c r="AO447" i="2"/>
  <c r="AN447" i="2"/>
  <c r="AM447" i="2"/>
  <c r="AL447" i="2"/>
  <c r="AK447" i="2"/>
  <c r="AJ447" i="2"/>
  <c r="AI447" i="2"/>
  <c r="AO446" i="2"/>
  <c r="AN446" i="2"/>
  <c r="AM446" i="2"/>
  <c r="AL446" i="2"/>
  <c r="AK446" i="2"/>
  <c r="AJ446" i="2"/>
  <c r="AI446" i="2"/>
  <c r="AO445" i="2"/>
  <c r="AN445" i="2"/>
  <c r="AM445" i="2"/>
  <c r="AL445" i="2"/>
  <c r="AK445" i="2"/>
  <c r="AJ445" i="2"/>
  <c r="AI445" i="2"/>
  <c r="AO444" i="2"/>
  <c r="AN444" i="2"/>
  <c r="AM444" i="2"/>
  <c r="AL444" i="2"/>
  <c r="AK444" i="2"/>
  <c r="AJ444" i="2"/>
  <c r="AI444" i="2"/>
  <c r="AO443" i="2"/>
  <c r="AN443" i="2"/>
  <c r="AM443" i="2"/>
  <c r="AL443" i="2"/>
  <c r="AK443" i="2"/>
  <c r="AJ443" i="2"/>
  <c r="AI443" i="2"/>
  <c r="AO442" i="2"/>
  <c r="AN442" i="2"/>
  <c r="AM442" i="2"/>
  <c r="AL442" i="2"/>
  <c r="AK442" i="2"/>
  <c r="AJ442" i="2"/>
  <c r="AI442" i="2"/>
  <c r="AO441" i="2"/>
  <c r="AN441" i="2"/>
  <c r="AM441" i="2"/>
  <c r="AL441" i="2"/>
  <c r="AK441" i="2"/>
  <c r="AJ441" i="2"/>
  <c r="AI441" i="2"/>
  <c r="AO440" i="2"/>
  <c r="AN440" i="2"/>
  <c r="AM440" i="2"/>
  <c r="AL440" i="2"/>
  <c r="AK440" i="2"/>
  <c r="AJ440" i="2"/>
  <c r="AI440" i="2"/>
  <c r="AO439" i="2"/>
  <c r="AN439" i="2"/>
  <c r="AM439" i="2"/>
  <c r="AL439" i="2"/>
  <c r="AK439" i="2"/>
  <c r="AJ439" i="2"/>
  <c r="AI439" i="2"/>
  <c r="AO438" i="2"/>
  <c r="AN438" i="2"/>
  <c r="AM438" i="2"/>
  <c r="AL438" i="2"/>
  <c r="AK438" i="2"/>
  <c r="AJ438" i="2"/>
  <c r="AI438" i="2"/>
  <c r="AO437" i="2"/>
  <c r="AN437" i="2"/>
  <c r="AM437" i="2"/>
  <c r="AL437" i="2"/>
  <c r="AK437" i="2"/>
  <c r="AJ437" i="2"/>
  <c r="AI437" i="2"/>
  <c r="AO436" i="2"/>
  <c r="AN436" i="2"/>
  <c r="AM436" i="2"/>
  <c r="AL436" i="2"/>
  <c r="AK436" i="2"/>
  <c r="AJ436" i="2"/>
  <c r="AI436" i="2"/>
  <c r="AO435" i="2"/>
  <c r="AN435" i="2"/>
  <c r="AM435" i="2"/>
  <c r="AL435" i="2"/>
  <c r="AK435" i="2"/>
  <c r="AJ435" i="2"/>
  <c r="AI435" i="2"/>
  <c r="AO434" i="2"/>
  <c r="AN434" i="2"/>
  <c r="AM434" i="2"/>
  <c r="AL434" i="2"/>
  <c r="AK434" i="2"/>
  <c r="AJ434" i="2"/>
  <c r="AI434" i="2"/>
  <c r="AO433" i="2"/>
  <c r="AN433" i="2"/>
  <c r="AM433" i="2"/>
  <c r="AL433" i="2"/>
  <c r="AK433" i="2"/>
  <c r="AJ433" i="2"/>
  <c r="AI433" i="2"/>
  <c r="AO432" i="2"/>
  <c r="AN432" i="2"/>
  <c r="AM432" i="2"/>
  <c r="AL432" i="2"/>
  <c r="AK432" i="2"/>
  <c r="AJ432" i="2"/>
  <c r="AI432" i="2"/>
  <c r="AO431" i="2"/>
  <c r="AN431" i="2"/>
  <c r="AM431" i="2"/>
  <c r="AL431" i="2"/>
  <c r="AK431" i="2"/>
  <c r="AJ431" i="2"/>
  <c r="AI431" i="2"/>
  <c r="AO430" i="2"/>
  <c r="AN430" i="2"/>
  <c r="AM430" i="2"/>
  <c r="AL430" i="2"/>
  <c r="AK430" i="2"/>
  <c r="AJ430" i="2"/>
  <c r="AI430" i="2"/>
  <c r="AO429" i="2"/>
  <c r="AN429" i="2"/>
  <c r="AM429" i="2"/>
  <c r="AL429" i="2"/>
  <c r="AK429" i="2"/>
  <c r="AJ429" i="2"/>
  <c r="AI429" i="2"/>
  <c r="AO428" i="2"/>
  <c r="AN428" i="2"/>
  <c r="AM428" i="2"/>
  <c r="AL428" i="2"/>
  <c r="AK428" i="2"/>
  <c r="AJ428" i="2"/>
  <c r="AI428" i="2"/>
  <c r="AO427" i="2"/>
  <c r="AN427" i="2"/>
  <c r="AM427" i="2"/>
  <c r="AL427" i="2"/>
  <c r="AK427" i="2"/>
  <c r="AJ427" i="2"/>
  <c r="AI427" i="2"/>
  <c r="AO426" i="2"/>
  <c r="AN426" i="2"/>
  <c r="AM426" i="2"/>
  <c r="AL426" i="2"/>
  <c r="AK426" i="2"/>
  <c r="AJ426" i="2"/>
  <c r="AI426" i="2"/>
  <c r="AO425" i="2"/>
  <c r="AN425" i="2"/>
  <c r="AM425" i="2"/>
  <c r="AL425" i="2"/>
  <c r="AK425" i="2"/>
  <c r="AJ425" i="2"/>
  <c r="AI425" i="2"/>
  <c r="AO424" i="2"/>
  <c r="AN424" i="2"/>
  <c r="AM424" i="2"/>
  <c r="AL424" i="2"/>
  <c r="AK424" i="2"/>
  <c r="AJ424" i="2"/>
  <c r="AI424" i="2"/>
  <c r="AO423" i="2"/>
  <c r="AN423" i="2"/>
  <c r="AM423" i="2"/>
  <c r="AL423" i="2"/>
  <c r="AK423" i="2"/>
  <c r="AJ423" i="2"/>
  <c r="AI423" i="2"/>
  <c r="AO422" i="2"/>
  <c r="AN422" i="2"/>
  <c r="AM422" i="2"/>
  <c r="AL422" i="2"/>
  <c r="AK422" i="2"/>
  <c r="AJ422" i="2"/>
  <c r="AI422" i="2"/>
  <c r="AO421" i="2"/>
  <c r="AN421" i="2"/>
  <c r="AM421" i="2"/>
  <c r="AL421" i="2"/>
  <c r="AK421" i="2"/>
  <c r="AJ421" i="2"/>
  <c r="AI421" i="2"/>
  <c r="AO420" i="2"/>
  <c r="AN420" i="2"/>
  <c r="AM420" i="2"/>
  <c r="AL420" i="2"/>
  <c r="AK420" i="2"/>
  <c r="AJ420" i="2"/>
  <c r="AI420" i="2"/>
  <c r="AO419" i="2"/>
  <c r="AN419" i="2"/>
  <c r="AM419" i="2"/>
  <c r="AL419" i="2"/>
  <c r="AK419" i="2"/>
  <c r="AJ419" i="2"/>
  <c r="AI419" i="2"/>
  <c r="AO418" i="2"/>
  <c r="AN418" i="2"/>
  <c r="AM418" i="2"/>
  <c r="AL418" i="2"/>
  <c r="AK418" i="2"/>
  <c r="AJ418" i="2"/>
  <c r="AI418" i="2"/>
  <c r="AO417" i="2"/>
  <c r="AN417" i="2"/>
  <c r="AM417" i="2"/>
  <c r="AL417" i="2"/>
  <c r="AK417" i="2"/>
  <c r="AJ417" i="2"/>
  <c r="AI417" i="2"/>
  <c r="AO416" i="2"/>
  <c r="AN416" i="2"/>
  <c r="AM416" i="2"/>
  <c r="AL416" i="2"/>
  <c r="AK416" i="2"/>
  <c r="AJ416" i="2"/>
  <c r="AI416" i="2"/>
  <c r="AO415" i="2"/>
  <c r="AN415" i="2"/>
  <c r="AM415" i="2"/>
  <c r="AL415" i="2"/>
  <c r="AK415" i="2"/>
  <c r="AJ415" i="2"/>
  <c r="AI415" i="2"/>
  <c r="AO414" i="2"/>
  <c r="AN414" i="2"/>
  <c r="AM414" i="2"/>
  <c r="AL414" i="2"/>
  <c r="AK414" i="2"/>
  <c r="AJ414" i="2"/>
  <c r="AI414" i="2"/>
  <c r="AO413" i="2"/>
  <c r="AN413" i="2"/>
  <c r="AM413" i="2"/>
  <c r="AL413" i="2"/>
  <c r="AK413" i="2"/>
  <c r="AJ413" i="2"/>
  <c r="AI413" i="2"/>
  <c r="AO412" i="2"/>
  <c r="AN412" i="2"/>
  <c r="AM412" i="2"/>
  <c r="AL412" i="2"/>
  <c r="AK412" i="2"/>
  <c r="AJ412" i="2"/>
  <c r="AI412" i="2"/>
  <c r="AO411" i="2"/>
  <c r="AN411" i="2"/>
  <c r="AM411" i="2"/>
  <c r="AL411" i="2"/>
  <c r="AK411" i="2"/>
  <c r="AJ411" i="2"/>
  <c r="AI411" i="2"/>
  <c r="AO410" i="2"/>
  <c r="AN410" i="2"/>
  <c r="AM410" i="2"/>
  <c r="AL410" i="2"/>
  <c r="AK410" i="2"/>
  <c r="AJ410" i="2"/>
  <c r="AI410" i="2"/>
  <c r="AO409" i="2"/>
  <c r="AN409" i="2"/>
  <c r="AM409" i="2"/>
  <c r="AL409" i="2"/>
  <c r="AK409" i="2"/>
  <c r="AJ409" i="2"/>
  <c r="AI409" i="2"/>
  <c r="AO408" i="2"/>
  <c r="AN408" i="2"/>
  <c r="AM408" i="2"/>
  <c r="AL408" i="2"/>
  <c r="AK408" i="2"/>
  <c r="AJ408" i="2"/>
  <c r="AI408" i="2"/>
  <c r="AO407" i="2"/>
  <c r="AN407" i="2"/>
  <c r="AM407" i="2"/>
  <c r="AL407" i="2"/>
  <c r="AK407" i="2"/>
  <c r="AJ407" i="2"/>
  <c r="AI407" i="2"/>
  <c r="AO406" i="2"/>
  <c r="AN406" i="2"/>
  <c r="AM406" i="2"/>
  <c r="AL406" i="2"/>
  <c r="AK406" i="2"/>
  <c r="AJ406" i="2"/>
  <c r="AI406" i="2"/>
  <c r="AO405" i="2"/>
  <c r="AN405" i="2"/>
  <c r="AM405" i="2"/>
  <c r="AL405" i="2"/>
  <c r="AK405" i="2"/>
  <c r="AJ405" i="2"/>
  <c r="AI405" i="2"/>
  <c r="AO404" i="2"/>
  <c r="AN404" i="2"/>
  <c r="AM404" i="2"/>
  <c r="AL404" i="2"/>
  <c r="AK404" i="2"/>
  <c r="AJ404" i="2"/>
  <c r="AI404" i="2"/>
  <c r="AO403" i="2"/>
  <c r="AN403" i="2"/>
  <c r="AM403" i="2"/>
  <c r="AL403" i="2"/>
  <c r="AK403" i="2"/>
  <c r="AJ403" i="2"/>
  <c r="AI403" i="2"/>
  <c r="AO402" i="2"/>
  <c r="AN402" i="2"/>
  <c r="AM402" i="2"/>
  <c r="AL402" i="2"/>
  <c r="AK402" i="2"/>
  <c r="AJ402" i="2"/>
  <c r="AI402" i="2"/>
  <c r="AO401" i="2"/>
  <c r="AN401" i="2"/>
  <c r="AM401" i="2"/>
  <c r="AL401" i="2"/>
  <c r="AK401" i="2"/>
  <c r="AJ401" i="2"/>
  <c r="AI401" i="2"/>
  <c r="AO400" i="2"/>
  <c r="AN400" i="2"/>
  <c r="AM400" i="2"/>
  <c r="AL400" i="2"/>
  <c r="AK400" i="2"/>
  <c r="AJ400" i="2"/>
  <c r="AI400" i="2"/>
  <c r="AO399" i="2"/>
  <c r="AN399" i="2"/>
  <c r="AM399" i="2"/>
  <c r="AL399" i="2"/>
  <c r="AK399" i="2"/>
  <c r="AJ399" i="2"/>
  <c r="AI399" i="2"/>
  <c r="AO398" i="2"/>
  <c r="AN398" i="2"/>
  <c r="AM398" i="2"/>
  <c r="AL398" i="2"/>
  <c r="AK398" i="2"/>
  <c r="AJ398" i="2"/>
  <c r="AI398" i="2"/>
  <c r="AO397" i="2"/>
  <c r="AN397" i="2"/>
  <c r="AM397" i="2"/>
  <c r="AL397" i="2"/>
  <c r="AK397" i="2"/>
  <c r="AJ397" i="2"/>
  <c r="AI397" i="2"/>
  <c r="AO396" i="2"/>
  <c r="AN396" i="2"/>
  <c r="AM396" i="2"/>
  <c r="AL396" i="2"/>
  <c r="AK396" i="2"/>
  <c r="AJ396" i="2"/>
  <c r="AI396" i="2"/>
  <c r="AO395" i="2"/>
  <c r="AN395" i="2"/>
  <c r="AM395" i="2"/>
  <c r="AL395" i="2"/>
  <c r="AK395" i="2"/>
  <c r="AJ395" i="2"/>
  <c r="AI395" i="2"/>
  <c r="AO394" i="2"/>
  <c r="AN394" i="2"/>
  <c r="AM394" i="2"/>
  <c r="AL394" i="2"/>
  <c r="AK394" i="2"/>
  <c r="AJ394" i="2"/>
  <c r="AI394" i="2"/>
  <c r="AO393" i="2"/>
  <c r="AN393" i="2"/>
  <c r="AM393" i="2"/>
  <c r="AL393" i="2"/>
  <c r="AK393" i="2"/>
  <c r="AJ393" i="2"/>
  <c r="AI393" i="2"/>
  <c r="AO392" i="2"/>
  <c r="AN392" i="2"/>
  <c r="AM392" i="2"/>
  <c r="AL392" i="2"/>
  <c r="AK392" i="2"/>
  <c r="AJ392" i="2"/>
  <c r="AI392" i="2"/>
  <c r="AO391" i="2"/>
  <c r="AN391" i="2"/>
  <c r="AM391" i="2"/>
  <c r="AL391" i="2"/>
  <c r="AK391" i="2"/>
  <c r="AJ391" i="2"/>
  <c r="AI391" i="2"/>
  <c r="AO390" i="2"/>
  <c r="AN390" i="2"/>
  <c r="AM390" i="2"/>
  <c r="AL390" i="2"/>
  <c r="AK390" i="2"/>
  <c r="AJ390" i="2"/>
  <c r="AI390" i="2"/>
  <c r="AO389" i="2"/>
  <c r="AN389" i="2"/>
  <c r="AM389" i="2"/>
  <c r="AL389" i="2"/>
  <c r="AK389" i="2"/>
  <c r="AJ389" i="2"/>
  <c r="AI389" i="2"/>
  <c r="AO388" i="2"/>
  <c r="AN388" i="2"/>
  <c r="AM388" i="2"/>
  <c r="AL388" i="2"/>
  <c r="AK388" i="2"/>
  <c r="AJ388" i="2"/>
  <c r="AI388" i="2"/>
  <c r="AO387" i="2"/>
  <c r="AN387" i="2"/>
  <c r="AM387" i="2"/>
  <c r="AL387" i="2"/>
  <c r="AK387" i="2"/>
  <c r="AJ387" i="2"/>
  <c r="AI387" i="2"/>
  <c r="AO386" i="2"/>
  <c r="AN386" i="2"/>
  <c r="AM386" i="2"/>
  <c r="AL386" i="2"/>
  <c r="AK386" i="2"/>
  <c r="AJ386" i="2"/>
  <c r="AI386" i="2"/>
  <c r="AO385" i="2"/>
  <c r="AN385" i="2"/>
  <c r="AM385" i="2"/>
  <c r="AL385" i="2"/>
  <c r="AK385" i="2"/>
  <c r="AJ385" i="2"/>
  <c r="AI385" i="2"/>
  <c r="AO384" i="2"/>
  <c r="AN384" i="2"/>
  <c r="AM384" i="2"/>
  <c r="AL384" i="2"/>
  <c r="AK384" i="2"/>
  <c r="AJ384" i="2"/>
  <c r="AI384" i="2"/>
  <c r="AO383" i="2"/>
  <c r="AN383" i="2"/>
  <c r="AM383" i="2"/>
  <c r="AL383" i="2"/>
  <c r="AK383" i="2"/>
  <c r="AJ383" i="2"/>
  <c r="AI383" i="2"/>
  <c r="AO382" i="2"/>
  <c r="AN382" i="2"/>
  <c r="AM382" i="2"/>
  <c r="AL382" i="2"/>
  <c r="AK382" i="2"/>
  <c r="AJ382" i="2"/>
  <c r="AI382" i="2"/>
  <c r="AO381" i="2"/>
  <c r="AN381" i="2"/>
  <c r="AM381" i="2"/>
  <c r="AL381" i="2"/>
  <c r="AK381" i="2"/>
  <c r="AJ381" i="2"/>
  <c r="AI381" i="2"/>
  <c r="AO380" i="2"/>
  <c r="AN380" i="2"/>
  <c r="AM380" i="2"/>
  <c r="AL380" i="2"/>
  <c r="AK380" i="2"/>
  <c r="AJ380" i="2"/>
  <c r="AI380" i="2"/>
  <c r="AO379" i="2"/>
  <c r="AN379" i="2"/>
  <c r="AM379" i="2"/>
  <c r="AL379" i="2"/>
  <c r="AK379" i="2"/>
  <c r="AJ379" i="2"/>
  <c r="AI379" i="2"/>
  <c r="AO378" i="2"/>
  <c r="AN378" i="2"/>
  <c r="AM378" i="2"/>
  <c r="AL378" i="2"/>
  <c r="AK378" i="2"/>
  <c r="AJ378" i="2"/>
  <c r="AI378" i="2"/>
  <c r="AO377" i="2"/>
  <c r="AN377" i="2"/>
  <c r="AM377" i="2"/>
  <c r="AL377" i="2"/>
  <c r="AK377" i="2"/>
  <c r="AJ377" i="2"/>
  <c r="AI377" i="2"/>
  <c r="AO376" i="2"/>
  <c r="AN376" i="2"/>
  <c r="AM376" i="2"/>
  <c r="AL376" i="2"/>
  <c r="AK376" i="2"/>
  <c r="AJ376" i="2"/>
  <c r="AI376" i="2"/>
  <c r="AO375" i="2"/>
  <c r="AN375" i="2"/>
  <c r="AM375" i="2"/>
  <c r="AL375" i="2"/>
  <c r="AK375" i="2"/>
  <c r="AJ375" i="2"/>
  <c r="AI375" i="2"/>
  <c r="AO374" i="2"/>
  <c r="AN374" i="2"/>
  <c r="AM374" i="2"/>
  <c r="AL374" i="2"/>
  <c r="AK374" i="2"/>
  <c r="AJ374" i="2"/>
  <c r="AI374" i="2"/>
  <c r="AO373" i="2"/>
  <c r="AN373" i="2"/>
  <c r="AM373" i="2"/>
  <c r="AL373" i="2"/>
  <c r="AK373" i="2"/>
  <c r="AJ373" i="2"/>
  <c r="AI373" i="2"/>
  <c r="AO372" i="2"/>
  <c r="AN372" i="2"/>
  <c r="AM372" i="2"/>
  <c r="AL372" i="2"/>
  <c r="AK372" i="2"/>
  <c r="AJ372" i="2"/>
  <c r="AI372" i="2"/>
  <c r="AO371" i="2"/>
  <c r="AN371" i="2"/>
  <c r="AM371" i="2"/>
  <c r="AL371" i="2"/>
  <c r="AK371" i="2"/>
  <c r="AJ371" i="2"/>
  <c r="AI371" i="2"/>
  <c r="AO370" i="2"/>
  <c r="AN370" i="2"/>
  <c r="AM370" i="2"/>
  <c r="AL370" i="2"/>
  <c r="AK370" i="2"/>
  <c r="AJ370" i="2"/>
  <c r="AI370" i="2"/>
  <c r="AO369" i="2"/>
  <c r="AN369" i="2"/>
  <c r="AM369" i="2"/>
  <c r="AL369" i="2"/>
  <c r="AK369" i="2"/>
  <c r="AJ369" i="2"/>
  <c r="AI369" i="2"/>
  <c r="AO368" i="2"/>
  <c r="AN368" i="2"/>
  <c r="AM368" i="2"/>
  <c r="AL368" i="2"/>
  <c r="AK368" i="2"/>
  <c r="AJ368" i="2"/>
  <c r="AI368" i="2"/>
  <c r="AO367" i="2"/>
  <c r="AN367" i="2"/>
  <c r="AM367" i="2"/>
  <c r="AL367" i="2"/>
  <c r="AK367" i="2"/>
  <c r="AJ367" i="2"/>
  <c r="AI367" i="2"/>
  <c r="AO366" i="2"/>
  <c r="AN366" i="2"/>
  <c r="AM366" i="2"/>
  <c r="AL366" i="2"/>
  <c r="AK366" i="2"/>
  <c r="AJ366" i="2"/>
  <c r="AI366" i="2"/>
  <c r="AO365" i="2"/>
  <c r="AN365" i="2"/>
  <c r="AM365" i="2"/>
  <c r="AL365" i="2"/>
  <c r="AK365" i="2"/>
  <c r="AJ365" i="2"/>
  <c r="AI365" i="2"/>
  <c r="AO364" i="2"/>
  <c r="AN364" i="2"/>
  <c r="AM364" i="2"/>
  <c r="AL364" i="2"/>
  <c r="AK364" i="2"/>
  <c r="AJ364" i="2"/>
  <c r="AI364" i="2"/>
  <c r="AO363" i="2"/>
  <c r="AN363" i="2"/>
  <c r="AM363" i="2"/>
  <c r="AL363" i="2"/>
  <c r="AK363" i="2"/>
  <c r="AJ363" i="2"/>
  <c r="AI363" i="2"/>
  <c r="AO362" i="2"/>
  <c r="AN362" i="2"/>
  <c r="AM362" i="2"/>
  <c r="AL362" i="2"/>
  <c r="AK362" i="2"/>
  <c r="AJ362" i="2"/>
  <c r="AI362" i="2"/>
  <c r="AO361" i="2"/>
  <c r="AN361" i="2"/>
  <c r="AM361" i="2"/>
  <c r="AL361" i="2"/>
  <c r="AK361" i="2"/>
  <c r="AJ361" i="2"/>
  <c r="AI361" i="2"/>
  <c r="AO360" i="2"/>
  <c r="AN360" i="2"/>
  <c r="AM360" i="2"/>
  <c r="AL360" i="2"/>
  <c r="AK360" i="2"/>
  <c r="AJ360" i="2"/>
  <c r="AI360" i="2"/>
  <c r="AO359" i="2"/>
  <c r="AN359" i="2"/>
  <c r="AM359" i="2"/>
  <c r="AL359" i="2"/>
  <c r="AK359" i="2"/>
  <c r="AJ359" i="2"/>
  <c r="AI359" i="2"/>
  <c r="AO358" i="2"/>
  <c r="AN358" i="2"/>
  <c r="AM358" i="2"/>
  <c r="AL358" i="2"/>
  <c r="AK358" i="2"/>
  <c r="AJ358" i="2"/>
  <c r="AI358" i="2"/>
  <c r="AO357" i="2"/>
  <c r="AN357" i="2"/>
  <c r="AM357" i="2"/>
  <c r="AL357" i="2"/>
  <c r="AK357" i="2"/>
  <c r="AJ357" i="2"/>
  <c r="AI357" i="2"/>
  <c r="AO356" i="2"/>
  <c r="AN356" i="2"/>
  <c r="AM356" i="2"/>
  <c r="AL356" i="2"/>
  <c r="AK356" i="2"/>
  <c r="AJ356" i="2"/>
  <c r="AI356" i="2"/>
  <c r="AO355" i="2"/>
  <c r="AN355" i="2"/>
  <c r="AM355" i="2"/>
  <c r="AL355" i="2"/>
  <c r="AK355" i="2"/>
  <c r="AJ355" i="2"/>
  <c r="AI355" i="2"/>
  <c r="AO354" i="2"/>
  <c r="AN354" i="2"/>
  <c r="AM354" i="2"/>
  <c r="AL354" i="2"/>
  <c r="AK354" i="2"/>
  <c r="AJ354" i="2"/>
  <c r="AI354" i="2"/>
  <c r="AO353" i="2"/>
  <c r="AN353" i="2"/>
  <c r="AM353" i="2"/>
  <c r="AL353" i="2"/>
  <c r="AK353" i="2"/>
  <c r="AJ353" i="2"/>
  <c r="AI353" i="2"/>
  <c r="AO352" i="2"/>
  <c r="AN352" i="2"/>
  <c r="AM352" i="2"/>
  <c r="AL352" i="2"/>
  <c r="AK352" i="2"/>
  <c r="AJ352" i="2"/>
  <c r="AI352" i="2"/>
  <c r="AO351" i="2"/>
  <c r="AN351" i="2"/>
  <c r="AM351" i="2"/>
  <c r="AL351" i="2"/>
  <c r="AK351" i="2"/>
  <c r="AJ351" i="2"/>
  <c r="AI351" i="2"/>
  <c r="AO350" i="2"/>
  <c r="AN350" i="2"/>
  <c r="AM350" i="2"/>
  <c r="AL350" i="2"/>
  <c r="AK350" i="2"/>
  <c r="AJ350" i="2"/>
  <c r="AI350" i="2"/>
  <c r="AO349" i="2"/>
  <c r="AN349" i="2"/>
  <c r="AM349" i="2"/>
  <c r="AL349" i="2"/>
  <c r="AK349" i="2"/>
  <c r="AJ349" i="2"/>
  <c r="AI349" i="2"/>
  <c r="AO348" i="2"/>
  <c r="AN348" i="2"/>
  <c r="AM348" i="2"/>
  <c r="AL348" i="2"/>
  <c r="AK348" i="2"/>
  <c r="AJ348" i="2"/>
  <c r="AI348" i="2"/>
  <c r="AO347" i="2"/>
  <c r="AN347" i="2"/>
  <c r="AM347" i="2"/>
  <c r="AL347" i="2"/>
  <c r="AK347" i="2"/>
  <c r="AJ347" i="2"/>
  <c r="AI347" i="2"/>
  <c r="AO346" i="2"/>
  <c r="AN346" i="2"/>
  <c r="AM346" i="2"/>
  <c r="AL346" i="2"/>
  <c r="AK346" i="2"/>
  <c r="AJ346" i="2"/>
  <c r="AI346" i="2"/>
  <c r="AO345" i="2"/>
  <c r="AN345" i="2"/>
  <c r="AM345" i="2"/>
  <c r="AL345" i="2"/>
  <c r="AK345" i="2"/>
  <c r="AJ345" i="2"/>
  <c r="AI345" i="2"/>
  <c r="AO344" i="2"/>
  <c r="AN344" i="2"/>
  <c r="AM344" i="2"/>
  <c r="AL344" i="2"/>
  <c r="AK344" i="2"/>
  <c r="AJ344" i="2"/>
  <c r="AI344" i="2"/>
  <c r="AO343" i="2"/>
  <c r="AN343" i="2"/>
  <c r="AM343" i="2"/>
  <c r="AL343" i="2"/>
  <c r="AK343" i="2"/>
  <c r="AJ343" i="2"/>
  <c r="AI343" i="2"/>
  <c r="AO342" i="2"/>
  <c r="AN342" i="2"/>
  <c r="AM342" i="2"/>
  <c r="AL342" i="2"/>
  <c r="AK342" i="2"/>
  <c r="AJ342" i="2"/>
  <c r="AI342" i="2"/>
  <c r="AO341" i="2"/>
  <c r="AN341" i="2"/>
  <c r="AM341" i="2"/>
  <c r="AL341" i="2"/>
  <c r="AK341" i="2"/>
  <c r="AJ341" i="2"/>
  <c r="AI341" i="2"/>
  <c r="AO340" i="2"/>
  <c r="AN340" i="2"/>
  <c r="AM340" i="2"/>
  <c r="AL340" i="2"/>
  <c r="AK340" i="2"/>
  <c r="AJ340" i="2"/>
  <c r="AI340" i="2"/>
  <c r="AO339" i="2"/>
  <c r="AN339" i="2"/>
  <c r="AM339" i="2"/>
  <c r="AL339" i="2"/>
  <c r="AK339" i="2"/>
  <c r="AJ339" i="2"/>
  <c r="AI339" i="2"/>
  <c r="AO338" i="2"/>
  <c r="AN338" i="2"/>
  <c r="AM338" i="2"/>
  <c r="AL338" i="2"/>
  <c r="AK338" i="2"/>
  <c r="AJ338" i="2"/>
  <c r="AI338" i="2"/>
  <c r="AO337" i="2"/>
  <c r="AN337" i="2"/>
  <c r="AM337" i="2"/>
  <c r="AL337" i="2"/>
  <c r="AK337" i="2"/>
  <c r="AJ337" i="2"/>
  <c r="AI337" i="2"/>
  <c r="AO336" i="2"/>
  <c r="AN336" i="2"/>
  <c r="AM336" i="2"/>
  <c r="AL336" i="2"/>
  <c r="AK336" i="2"/>
  <c r="AJ336" i="2"/>
  <c r="AI336" i="2"/>
  <c r="AO335" i="2"/>
  <c r="AN335" i="2"/>
  <c r="AM335" i="2"/>
  <c r="AL335" i="2"/>
  <c r="AK335" i="2"/>
  <c r="AJ335" i="2"/>
  <c r="AI335" i="2"/>
  <c r="AO334" i="2"/>
  <c r="AN334" i="2"/>
  <c r="AM334" i="2"/>
  <c r="AL334" i="2"/>
  <c r="AK334" i="2"/>
  <c r="AJ334" i="2"/>
  <c r="AI334" i="2"/>
  <c r="AO333" i="2"/>
  <c r="AN333" i="2"/>
  <c r="AM333" i="2"/>
  <c r="AL333" i="2"/>
  <c r="AK333" i="2"/>
  <c r="AJ333" i="2"/>
  <c r="AI333" i="2"/>
  <c r="AO332" i="2"/>
  <c r="AN332" i="2"/>
  <c r="AM332" i="2"/>
  <c r="AL332" i="2"/>
  <c r="AK332" i="2"/>
  <c r="AJ332" i="2"/>
  <c r="AI332" i="2"/>
  <c r="AO331" i="2"/>
  <c r="AN331" i="2"/>
  <c r="AM331" i="2"/>
  <c r="AL331" i="2"/>
  <c r="AK331" i="2"/>
  <c r="AJ331" i="2"/>
  <c r="AI331" i="2"/>
  <c r="AO330" i="2"/>
  <c r="AN330" i="2"/>
  <c r="AM330" i="2"/>
  <c r="AL330" i="2"/>
  <c r="AK330" i="2"/>
  <c r="AJ330" i="2"/>
  <c r="AI330" i="2"/>
  <c r="AO329" i="2"/>
  <c r="AN329" i="2"/>
  <c r="AM329" i="2"/>
  <c r="AL329" i="2"/>
  <c r="AK329" i="2"/>
  <c r="AJ329" i="2"/>
  <c r="AI329" i="2"/>
  <c r="AO328" i="2"/>
  <c r="AN328" i="2"/>
  <c r="AM328" i="2"/>
  <c r="AL328" i="2"/>
  <c r="AK328" i="2"/>
  <c r="AJ328" i="2"/>
  <c r="AI328" i="2"/>
  <c r="AO327" i="2"/>
  <c r="AN327" i="2"/>
  <c r="AM327" i="2"/>
  <c r="AL327" i="2"/>
  <c r="AK327" i="2"/>
  <c r="AJ327" i="2"/>
  <c r="AI327" i="2"/>
  <c r="AO326" i="2"/>
  <c r="AN326" i="2"/>
  <c r="AM326" i="2"/>
  <c r="AL326" i="2"/>
  <c r="AK326" i="2"/>
  <c r="AJ326" i="2"/>
  <c r="AI326" i="2"/>
  <c r="AO325" i="2"/>
  <c r="AN325" i="2"/>
  <c r="AM325" i="2"/>
  <c r="AL325" i="2"/>
  <c r="AK325" i="2"/>
  <c r="AJ325" i="2"/>
  <c r="AI325" i="2"/>
  <c r="AO324" i="2"/>
  <c r="AN324" i="2"/>
  <c r="AM324" i="2"/>
  <c r="AL324" i="2"/>
  <c r="AK324" i="2"/>
  <c r="AJ324" i="2"/>
  <c r="AI324" i="2"/>
  <c r="AO323" i="2"/>
  <c r="AN323" i="2"/>
  <c r="AM323" i="2"/>
  <c r="AL323" i="2"/>
  <c r="AK323" i="2"/>
  <c r="AJ323" i="2"/>
  <c r="AI323" i="2"/>
  <c r="AO322" i="2"/>
  <c r="AN322" i="2"/>
  <c r="AM322" i="2"/>
  <c r="AL322" i="2"/>
  <c r="AK322" i="2"/>
  <c r="AJ322" i="2"/>
  <c r="AI322" i="2"/>
  <c r="AO321" i="2"/>
  <c r="AN321" i="2"/>
  <c r="AM321" i="2"/>
  <c r="AL321" i="2"/>
  <c r="AK321" i="2"/>
  <c r="AJ321" i="2"/>
  <c r="AI321" i="2"/>
  <c r="AO320" i="2"/>
  <c r="AN320" i="2"/>
  <c r="AM320" i="2"/>
  <c r="AL320" i="2"/>
  <c r="AK320" i="2"/>
  <c r="AJ320" i="2"/>
  <c r="AI320" i="2"/>
  <c r="AO319" i="2"/>
  <c r="AN319" i="2"/>
  <c r="AM319" i="2"/>
  <c r="AL319" i="2"/>
  <c r="AK319" i="2"/>
  <c r="AJ319" i="2"/>
  <c r="AI319" i="2"/>
  <c r="AO318" i="2"/>
  <c r="AN318" i="2"/>
  <c r="AM318" i="2"/>
  <c r="AL318" i="2"/>
  <c r="AK318" i="2"/>
  <c r="AJ318" i="2"/>
  <c r="AI318" i="2"/>
  <c r="AO317" i="2"/>
  <c r="AN317" i="2"/>
  <c r="AM317" i="2"/>
  <c r="AL317" i="2"/>
  <c r="AK317" i="2"/>
  <c r="AJ317" i="2"/>
  <c r="AI317" i="2"/>
  <c r="AO316" i="2"/>
  <c r="AN316" i="2"/>
  <c r="AM316" i="2"/>
  <c r="AL316" i="2"/>
  <c r="AK316" i="2"/>
  <c r="AJ316" i="2"/>
  <c r="AI316" i="2"/>
  <c r="AO315" i="2"/>
  <c r="AN315" i="2"/>
  <c r="AM315" i="2"/>
  <c r="AL315" i="2"/>
  <c r="AK315" i="2"/>
  <c r="AJ315" i="2"/>
  <c r="AI315" i="2"/>
  <c r="AO314" i="2"/>
  <c r="AN314" i="2"/>
  <c r="AM314" i="2"/>
  <c r="AL314" i="2"/>
  <c r="AK314" i="2"/>
  <c r="AJ314" i="2"/>
  <c r="AI314" i="2"/>
  <c r="AO313" i="2"/>
  <c r="AN313" i="2"/>
  <c r="AM313" i="2"/>
  <c r="AL313" i="2"/>
  <c r="AK313" i="2"/>
  <c r="AJ313" i="2"/>
  <c r="AI313" i="2"/>
  <c r="AO312" i="2"/>
  <c r="AN312" i="2"/>
  <c r="AM312" i="2"/>
  <c r="AL312" i="2"/>
  <c r="AK312" i="2"/>
  <c r="AJ312" i="2"/>
  <c r="AI312" i="2"/>
  <c r="AO311" i="2"/>
  <c r="AN311" i="2"/>
  <c r="AM311" i="2"/>
  <c r="AL311" i="2"/>
  <c r="AK311" i="2"/>
  <c r="AJ311" i="2"/>
  <c r="AI311" i="2"/>
  <c r="AO310" i="2"/>
  <c r="AN310" i="2"/>
  <c r="AM310" i="2"/>
  <c r="AL310" i="2"/>
  <c r="AK310" i="2"/>
  <c r="AJ310" i="2"/>
  <c r="AI310" i="2"/>
  <c r="AO309" i="2"/>
  <c r="AN309" i="2"/>
  <c r="AM309" i="2"/>
  <c r="AL309" i="2"/>
  <c r="AK309" i="2"/>
  <c r="AJ309" i="2"/>
  <c r="AI309" i="2"/>
  <c r="AO308" i="2"/>
  <c r="AN308" i="2"/>
  <c r="AM308" i="2"/>
  <c r="AL308" i="2"/>
  <c r="AK308" i="2"/>
  <c r="AJ308" i="2"/>
  <c r="AI308" i="2"/>
  <c r="AO307" i="2"/>
  <c r="AN307" i="2"/>
  <c r="AM307" i="2"/>
  <c r="AL307" i="2"/>
  <c r="AK307" i="2"/>
  <c r="AJ307" i="2"/>
  <c r="AI307" i="2"/>
  <c r="AO306" i="2"/>
  <c r="AN306" i="2"/>
  <c r="AM306" i="2"/>
  <c r="AL306" i="2"/>
  <c r="AK306" i="2"/>
  <c r="AJ306" i="2"/>
  <c r="AI306" i="2"/>
  <c r="AO305" i="2"/>
  <c r="AN305" i="2"/>
  <c r="AM305" i="2"/>
  <c r="AL305" i="2"/>
  <c r="AK305" i="2"/>
  <c r="AJ305" i="2"/>
  <c r="AI305" i="2"/>
  <c r="AO304" i="2"/>
  <c r="AN304" i="2"/>
  <c r="AM304" i="2"/>
  <c r="AL304" i="2"/>
  <c r="AK304" i="2"/>
  <c r="AJ304" i="2"/>
  <c r="AI304" i="2"/>
  <c r="AO303" i="2"/>
  <c r="AN303" i="2"/>
  <c r="AM303" i="2"/>
  <c r="AL303" i="2"/>
  <c r="AK303" i="2"/>
  <c r="AJ303" i="2"/>
  <c r="AI303" i="2"/>
  <c r="AO302" i="2"/>
  <c r="AN302" i="2"/>
  <c r="AM302" i="2"/>
  <c r="AL302" i="2"/>
  <c r="AK302" i="2"/>
  <c r="AJ302" i="2"/>
  <c r="AI302" i="2"/>
  <c r="AO301" i="2"/>
  <c r="AN301" i="2"/>
  <c r="AM301" i="2"/>
  <c r="AL301" i="2"/>
  <c r="AK301" i="2"/>
  <c r="AJ301" i="2"/>
  <c r="AI301" i="2"/>
  <c r="AO300" i="2"/>
  <c r="AN300" i="2"/>
  <c r="AM300" i="2"/>
  <c r="AL300" i="2"/>
  <c r="AK300" i="2"/>
  <c r="AJ300" i="2"/>
  <c r="AI300" i="2"/>
  <c r="AO299" i="2"/>
  <c r="AN299" i="2"/>
  <c r="AM299" i="2"/>
  <c r="AL299" i="2"/>
  <c r="AK299" i="2"/>
  <c r="AJ299" i="2"/>
  <c r="AI299" i="2"/>
  <c r="AO298" i="2"/>
  <c r="AN298" i="2"/>
  <c r="AM298" i="2"/>
  <c r="AL298" i="2"/>
  <c r="AK298" i="2"/>
  <c r="AJ298" i="2"/>
  <c r="AI298" i="2"/>
  <c r="AO297" i="2"/>
  <c r="AN297" i="2"/>
  <c r="AM297" i="2"/>
  <c r="AL297" i="2"/>
  <c r="AK297" i="2"/>
  <c r="AJ297" i="2"/>
  <c r="AI297" i="2"/>
  <c r="AO296" i="2"/>
  <c r="AN296" i="2"/>
  <c r="AM296" i="2"/>
  <c r="AL296" i="2"/>
  <c r="AK296" i="2"/>
  <c r="AJ296" i="2"/>
  <c r="AI296" i="2"/>
  <c r="AO295" i="2"/>
  <c r="AN295" i="2"/>
  <c r="AM295" i="2"/>
  <c r="AL295" i="2"/>
  <c r="AK295" i="2"/>
  <c r="AJ295" i="2"/>
  <c r="AI295" i="2"/>
  <c r="AO294" i="2"/>
  <c r="AN294" i="2"/>
  <c r="AM294" i="2"/>
  <c r="AL294" i="2"/>
  <c r="AK294" i="2"/>
  <c r="AJ294" i="2"/>
  <c r="AI294" i="2"/>
  <c r="AO293" i="2"/>
  <c r="AN293" i="2"/>
  <c r="AM293" i="2"/>
  <c r="AL293" i="2"/>
  <c r="AK293" i="2"/>
  <c r="AJ293" i="2"/>
  <c r="AI293" i="2"/>
  <c r="AO292" i="2"/>
  <c r="AN292" i="2"/>
  <c r="AM292" i="2"/>
  <c r="AL292" i="2"/>
  <c r="AK292" i="2"/>
  <c r="AJ292" i="2"/>
  <c r="AI292" i="2"/>
  <c r="AO291" i="2"/>
  <c r="AN291" i="2"/>
  <c r="AM291" i="2"/>
  <c r="AL291" i="2"/>
  <c r="AK291" i="2"/>
  <c r="AJ291" i="2"/>
  <c r="AI291" i="2"/>
  <c r="AO290" i="2"/>
  <c r="AN290" i="2"/>
  <c r="AM290" i="2"/>
  <c r="AL290" i="2"/>
  <c r="AK290" i="2"/>
  <c r="AJ290" i="2"/>
  <c r="AI290" i="2"/>
  <c r="AO289" i="2"/>
  <c r="AN289" i="2"/>
  <c r="AM289" i="2"/>
  <c r="AL289" i="2"/>
  <c r="AK289" i="2"/>
  <c r="AJ289" i="2"/>
  <c r="AI289" i="2"/>
  <c r="AO288" i="2"/>
  <c r="AN288" i="2"/>
  <c r="AM288" i="2"/>
  <c r="AL288" i="2"/>
  <c r="AK288" i="2"/>
  <c r="AJ288" i="2"/>
  <c r="AI288" i="2"/>
  <c r="AO287" i="2"/>
  <c r="AN287" i="2"/>
  <c r="AM287" i="2"/>
  <c r="AL287" i="2"/>
  <c r="AK287" i="2"/>
  <c r="AJ287" i="2"/>
  <c r="AI287" i="2"/>
  <c r="AO286" i="2"/>
  <c r="AN286" i="2"/>
  <c r="AM286" i="2"/>
  <c r="AL286" i="2"/>
  <c r="AK286" i="2"/>
  <c r="AJ286" i="2"/>
  <c r="AI286" i="2"/>
  <c r="AO285" i="2"/>
  <c r="AN285" i="2"/>
  <c r="AM285" i="2"/>
  <c r="AL285" i="2"/>
  <c r="AK285" i="2"/>
  <c r="AJ285" i="2"/>
  <c r="AI285" i="2"/>
  <c r="AO284" i="2"/>
  <c r="AN284" i="2"/>
  <c r="AM284" i="2"/>
  <c r="AL284" i="2"/>
  <c r="AK284" i="2"/>
  <c r="AJ284" i="2"/>
  <c r="AI284" i="2"/>
  <c r="AO283" i="2"/>
  <c r="AN283" i="2"/>
  <c r="AM283" i="2"/>
  <c r="AL283" i="2"/>
  <c r="AK283" i="2"/>
  <c r="AJ283" i="2"/>
  <c r="AI283" i="2"/>
  <c r="AO282" i="2"/>
  <c r="AN282" i="2"/>
  <c r="AM282" i="2"/>
  <c r="AL282" i="2"/>
  <c r="AK282" i="2"/>
  <c r="AJ282" i="2"/>
  <c r="AI282" i="2"/>
  <c r="AO281" i="2"/>
  <c r="AN281" i="2"/>
  <c r="AM281" i="2"/>
  <c r="AL281" i="2"/>
  <c r="AK281" i="2"/>
  <c r="AJ281" i="2"/>
  <c r="AI281" i="2"/>
  <c r="AO280" i="2"/>
  <c r="AN280" i="2"/>
  <c r="AM280" i="2"/>
  <c r="AL280" i="2"/>
  <c r="AK280" i="2"/>
  <c r="AJ280" i="2"/>
  <c r="AI280" i="2"/>
  <c r="AO279" i="2"/>
  <c r="AN279" i="2"/>
  <c r="AM279" i="2"/>
  <c r="AL279" i="2"/>
  <c r="AK279" i="2"/>
  <c r="AJ279" i="2"/>
  <c r="AI279" i="2"/>
  <c r="AO278" i="2"/>
  <c r="AN278" i="2"/>
  <c r="AM278" i="2"/>
  <c r="AL278" i="2"/>
  <c r="AK278" i="2"/>
  <c r="AJ278" i="2"/>
  <c r="AI278" i="2"/>
  <c r="AO277" i="2"/>
  <c r="AN277" i="2"/>
  <c r="AM277" i="2"/>
  <c r="AL277" i="2"/>
  <c r="AK277" i="2"/>
  <c r="AJ277" i="2"/>
  <c r="AI277" i="2"/>
  <c r="AO276" i="2"/>
  <c r="AN276" i="2"/>
  <c r="AM276" i="2"/>
  <c r="AL276" i="2"/>
  <c r="AK276" i="2"/>
  <c r="AJ276" i="2"/>
  <c r="AI276" i="2"/>
  <c r="AO275" i="2"/>
  <c r="AN275" i="2"/>
  <c r="AM275" i="2"/>
  <c r="AL275" i="2"/>
  <c r="AK275" i="2"/>
  <c r="AJ275" i="2"/>
  <c r="AI275" i="2"/>
  <c r="AO274" i="2"/>
  <c r="AN274" i="2"/>
  <c r="AM274" i="2"/>
  <c r="AL274" i="2"/>
  <c r="AK274" i="2"/>
  <c r="AJ274" i="2"/>
  <c r="AI274" i="2"/>
  <c r="AO273" i="2"/>
  <c r="AN273" i="2"/>
  <c r="AM273" i="2"/>
  <c r="AL273" i="2"/>
  <c r="AK273" i="2"/>
  <c r="AJ273" i="2"/>
  <c r="AI273" i="2"/>
  <c r="AO272" i="2"/>
  <c r="AN272" i="2"/>
  <c r="AM272" i="2"/>
  <c r="AL272" i="2"/>
  <c r="AK272" i="2"/>
  <c r="AJ272" i="2"/>
  <c r="AI272" i="2"/>
  <c r="AO271" i="2"/>
  <c r="AN271" i="2"/>
  <c r="AM271" i="2"/>
  <c r="AL271" i="2"/>
  <c r="AK271" i="2"/>
  <c r="AJ271" i="2"/>
  <c r="AI271" i="2"/>
  <c r="AO270" i="2"/>
  <c r="AN270" i="2"/>
  <c r="AM270" i="2"/>
  <c r="AL270" i="2"/>
  <c r="AK270" i="2"/>
  <c r="AJ270" i="2"/>
  <c r="AI270" i="2"/>
  <c r="AO269" i="2"/>
  <c r="AN269" i="2"/>
  <c r="AM269" i="2"/>
  <c r="AL269" i="2"/>
  <c r="AK269" i="2"/>
  <c r="AJ269" i="2"/>
  <c r="AI269" i="2"/>
  <c r="AO268" i="2"/>
  <c r="AN268" i="2"/>
  <c r="AM268" i="2"/>
  <c r="AL268" i="2"/>
  <c r="AK268" i="2"/>
  <c r="AJ268" i="2"/>
  <c r="AI268" i="2"/>
  <c r="AO267" i="2"/>
  <c r="AN267" i="2"/>
  <c r="AM267" i="2"/>
  <c r="AL267" i="2"/>
  <c r="AK267" i="2"/>
  <c r="AJ267" i="2"/>
  <c r="AI267" i="2"/>
  <c r="AO266" i="2"/>
  <c r="AN266" i="2"/>
  <c r="AM266" i="2"/>
  <c r="AL266" i="2"/>
  <c r="AK266" i="2"/>
  <c r="AJ266" i="2"/>
  <c r="AI266" i="2"/>
  <c r="AO265" i="2"/>
  <c r="AN265" i="2"/>
  <c r="AM265" i="2"/>
  <c r="AL265" i="2"/>
  <c r="AK265" i="2"/>
  <c r="AJ265" i="2"/>
  <c r="AI265" i="2"/>
  <c r="AO264" i="2"/>
  <c r="AN264" i="2"/>
  <c r="AM264" i="2"/>
  <c r="AL264" i="2"/>
  <c r="AK264" i="2"/>
  <c r="AJ264" i="2"/>
  <c r="AI264" i="2"/>
  <c r="AO263" i="2"/>
  <c r="AN263" i="2"/>
  <c r="AM263" i="2"/>
  <c r="AL263" i="2"/>
  <c r="AK263" i="2"/>
  <c r="AJ263" i="2"/>
  <c r="AI263" i="2"/>
  <c r="AO262" i="2"/>
  <c r="AN262" i="2"/>
  <c r="AM262" i="2"/>
  <c r="AL262" i="2"/>
  <c r="AK262" i="2"/>
  <c r="AJ262" i="2"/>
  <c r="AI262" i="2"/>
  <c r="AO261" i="2"/>
  <c r="AN261" i="2"/>
  <c r="AM261" i="2"/>
  <c r="AL261" i="2"/>
  <c r="AK261" i="2"/>
  <c r="AJ261" i="2"/>
  <c r="AI261" i="2"/>
  <c r="AO260" i="2"/>
  <c r="AN260" i="2"/>
  <c r="AM260" i="2"/>
  <c r="AL260" i="2"/>
  <c r="AK260" i="2"/>
  <c r="AJ260" i="2"/>
  <c r="AI260" i="2"/>
  <c r="AO259" i="2"/>
  <c r="AN259" i="2"/>
  <c r="AM259" i="2"/>
  <c r="AL259" i="2"/>
  <c r="AK259" i="2"/>
  <c r="AJ259" i="2"/>
  <c r="AI259" i="2"/>
  <c r="AO258" i="2"/>
  <c r="AN258" i="2"/>
  <c r="AM258" i="2"/>
  <c r="AL258" i="2"/>
  <c r="AK258" i="2"/>
  <c r="AJ258" i="2"/>
  <c r="AI258" i="2"/>
  <c r="AO257" i="2"/>
  <c r="AN257" i="2"/>
  <c r="AM257" i="2"/>
  <c r="AL257" i="2"/>
  <c r="AK257" i="2"/>
  <c r="AJ257" i="2"/>
  <c r="AI257" i="2"/>
  <c r="AO256" i="2"/>
  <c r="AN256" i="2"/>
  <c r="AM256" i="2"/>
  <c r="AL256" i="2"/>
  <c r="AK256" i="2"/>
  <c r="AJ256" i="2"/>
  <c r="AI256" i="2"/>
  <c r="AO255" i="2"/>
  <c r="AN255" i="2"/>
  <c r="AM255" i="2"/>
  <c r="AL255" i="2"/>
  <c r="AK255" i="2"/>
  <c r="AJ255" i="2"/>
  <c r="AI255" i="2"/>
  <c r="AO254" i="2"/>
  <c r="AN254" i="2"/>
  <c r="AM254" i="2"/>
  <c r="AL254" i="2"/>
  <c r="AK254" i="2"/>
  <c r="AJ254" i="2"/>
  <c r="AI254" i="2"/>
  <c r="AO253" i="2"/>
  <c r="AN253" i="2"/>
  <c r="AM253" i="2"/>
  <c r="AL253" i="2"/>
  <c r="AK253" i="2"/>
  <c r="AJ253" i="2"/>
  <c r="AI253" i="2"/>
  <c r="AO252" i="2"/>
  <c r="AN252" i="2"/>
  <c r="AM252" i="2"/>
  <c r="AL252" i="2"/>
  <c r="AK252" i="2"/>
  <c r="AJ252" i="2"/>
  <c r="AI252" i="2"/>
  <c r="AO251" i="2"/>
  <c r="AN251" i="2"/>
  <c r="AM251" i="2"/>
  <c r="AL251" i="2"/>
  <c r="AK251" i="2"/>
  <c r="AJ251" i="2"/>
  <c r="AI251" i="2"/>
  <c r="AO250" i="2"/>
  <c r="AN250" i="2"/>
  <c r="AM250" i="2"/>
  <c r="AL250" i="2"/>
  <c r="AK250" i="2"/>
  <c r="AJ250" i="2"/>
  <c r="AI250" i="2"/>
  <c r="AO249" i="2"/>
  <c r="AN249" i="2"/>
  <c r="AM249" i="2"/>
  <c r="AL249" i="2"/>
  <c r="AK249" i="2"/>
  <c r="AJ249" i="2"/>
  <c r="AI249" i="2"/>
  <c r="AO248" i="2"/>
  <c r="AN248" i="2"/>
  <c r="AM248" i="2"/>
  <c r="AL248" i="2"/>
  <c r="AK248" i="2"/>
  <c r="AJ248" i="2"/>
  <c r="AI248" i="2"/>
  <c r="AO247" i="2"/>
  <c r="AN247" i="2"/>
  <c r="AM247" i="2"/>
  <c r="AL247" i="2"/>
  <c r="AK247" i="2"/>
  <c r="AJ247" i="2"/>
  <c r="AI247" i="2"/>
  <c r="AO246" i="2"/>
  <c r="AN246" i="2"/>
  <c r="AM246" i="2"/>
  <c r="AL246" i="2"/>
  <c r="AK246" i="2"/>
  <c r="AJ246" i="2"/>
  <c r="AI246" i="2"/>
  <c r="AO245" i="2"/>
  <c r="AN245" i="2"/>
  <c r="AM245" i="2"/>
  <c r="AL245" i="2"/>
  <c r="AK245" i="2"/>
  <c r="AJ245" i="2"/>
  <c r="AI245" i="2"/>
  <c r="AO244" i="2"/>
  <c r="AN244" i="2"/>
  <c r="AM244" i="2"/>
  <c r="AL244" i="2"/>
  <c r="AK244" i="2"/>
  <c r="AJ244" i="2"/>
  <c r="AI244" i="2"/>
  <c r="AO243" i="2"/>
  <c r="AN243" i="2"/>
  <c r="AM243" i="2"/>
  <c r="AL243" i="2"/>
  <c r="AK243" i="2"/>
  <c r="AJ243" i="2"/>
  <c r="AI243" i="2"/>
  <c r="AO242" i="2"/>
  <c r="AN242" i="2"/>
  <c r="AM242" i="2"/>
  <c r="AL242" i="2"/>
  <c r="AK242" i="2"/>
  <c r="AJ242" i="2"/>
  <c r="AI242" i="2"/>
  <c r="AO241" i="2"/>
  <c r="AN241" i="2"/>
  <c r="AM241" i="2"/>
  <c r="AL241" i="2"/>
  <c r="AK241" i="2"/>
  <c r="AJ241" i="2"/>
  <c r="AI241" i="2"/>
  <c r="AO240" i="2"/>
  <c r="AN240" i="2"/>
  <c r="AM240" i="2"/>
  <c r="AL240" i="2"/>
  <c r="AK240" i="2"/>
  <c r="AJ240" i="2"/>
  <c r="AI240" i="2"/>
  <c r="AO239" i="2"/>
  <c r="AN239" i="2"/>
  <c r="AM239" i="2"/>
  <c r="AL239" i="2"/>
  <c r="AK239" i="2"/>
  <c r="AJ239" i="2"/>
  <c r="AI239" i="2"/>
  <c r="AO238" i="2"/>
  <c r="AN238" i="2"/>
  <c r="AM238" i="2"/>
  <c r="AL238" i="2"/>
  <c r="AK238" i="2"/>
  <c r="AJ238" i="2"/>
  <c r="AI238" i="2"/>
  <c r="AO237" i="2"/>
  <c r="AN237" i="2"/>
  <c r="AM237" i="2"/>
  <c r="AL237" i="2"/>
  <c r="AK237" i="2"/>
  <c r="AJ237" i="2"/>
  <c r="AI237" i="2"/>
  <c r="AO236" i="2"/>
  <c r="AN236" i="2"/>
  <c r="AM236" i="2"/>
  <c r="AL236" i="2"/>
  <c r="AK236" i="2"/>
  <c r="AJ236" i="2"/>
  <c r="AI236" i="2"/>
  <c r="AO235" i="2"/>
  <c r="AN235" i="2"/>
  <c r="AM235" i="2"/>
  <c r="AL235" i="2"/>
  <c r="AK235" i="2"/>
  <c r="AJ235" i="2"/>
  <c r="AI235" i="2"/>
  <c r="AO234" i="2"/>
  <c r="AN234" i="2"/>
  <c r="AM234" i="2"/>
  <c r="AL234" i="2"/>
  <c r="AK234" i="2"/>
  <c r="AJ234" i="2"/>
  <c r="AI234" i="2"/>
  <c r="AO233" i="2"/>
  <c r="AN233" i="2"/>
  <c r="AM233" i="2"/>
  <c r="AL233" i="2"/>
  <c r="AK233" i="2"/>
  <c r="AJ233" i="2"/>
  <c r="AI233" i="2"/>
  <c r="AO232" i="2"/>
  <c r="AN232" i="2"/>
  <c r="AM232" i="2"/>
  <c r="AL232" i="2"/>
  <c r="AK232" i="2"/>
  <c r="AJ232" i="2"/>
  <c r="AI232" i="2"/>
  <c r="AO231" i="2"/>
  <c r="AN231" i="2"/>
  <c r="AM231" i="2"/>
  <c r="AL231" i="2"/>
  <c r="AK231" i="2"/>
  <c r="AJ231" i="2"/>
  <c r="AI231" i="2"/>
  <c r="AO230" i="2"/>
  <c r="AN230" i="2"/>
  <c r="AM230" i="2"/>
  <c r="AL230" i="2"/>
  <c r="AK230" i="2"/>
  <c r="AJ230" i="2"/>
  <c r="AI230" i="2"/>
  <c r="AO229" i="2"/>
  <c r="AN229" i="2"/>
  <c r="AM229" i="2"/>
  <c r="AL229" i="2"/>
  <c r="AK229" i="2"/>
  <c r="AJ229" i="2"/>
  <c r="AI229" i="2"/>
  <c r="AO228" i="2"/>
  <c r="AN228" i="2"/>
  <c r="AM228" i="2"/>
  <c r="AL228" i="2"/>
  <c r="AK228" i="2"/>
  <c r="AJ228" i="2"/>
  <c r="AI228" i="2"/>
  <c r="AO227" i="2"/>
  <c r="AN227" i="2"/>
  <c r="AM227" i="2"/>
  <c r="AL227" i="2"/>
  <c r="AK227" i="2"/>
  <c r="AJ227" i="2"/>
  <c r="AI227" i="2"/>
  <c r="AO226" i="2"/>
  <c r="AN226" i="2"/>
  <c r="AM226" i="2"/>
  <c r="AL226" i="2"/>
  <c r="AK226" i="2"/>
  <c r="AJ226" i="2"/>
  <c r="AI226" i="2"/>
  <c r="AO225" i="2"/>
  <c r="AN225" i="2"/>
  <c r="AM225" i="2"/>
  <c r="AL225" i="2"/>
  <c r="AK225" i="2"/>
  <c r="AJ225" i="2"/>
  <c r="AI225" i="2"/>
  <c r="AO224" i="2"/>
  <c r="AN224" i="2"/>
  <c r="AM224" i="2"/>
  <c r="AL224" i="2"/>
  <c r="AK224" i="2"/>
  <c r="AJ224" i="2"/>
  <c r="AI224" i="2"/>
  <c r="AO223" i="2"/>
  <c r="AN223" i="2"/>
  <c r="AM223" i="2"/>
  <c r="AL223" i="2"/>
  <c r="AK223" i="2"/>
  <c r="AJ223" i="2"/>
  <c r="AI223" i="2"/>
  <c r="AO222" i="2"/>
  <c r="AN222" i="2"/>
  <c r="AM222" i="2"/>
  <c r="AL222" i="2"/>
  <c r="AK222" i="2"/>
  <c r="AJ222" i="2"/>
  <c r="AI222" i="2"/>
  <c r="AO221" i="2"/>
  <c r="AN221" i="2"/>
  <c r="AM221" i="2"/>
  <c r="AL221" i="2"/>
  <c r="AK221" i="2"/>
  <c r="AJ221" i="2"/>
  <c r="AI221" i="2"/>
  <c r="AO220" i="2"/>
  <c r="AN220" i="2"/>
  <c r="AM220" i="2"/>
  <c r="AL220" i="2"/>
  <c r="AK220" i="2"/>
  <c r="AJ220" i="2"/>
  <c r="AI220" i="2"/>
  <c r="AO219" i="2"/>
  <c r="AN219" i="2"/>
  <c r="AM219" i="2"/>
  <c r="AL219" i="2"/>
  <c r="AK219" i="2"/>
  <c r="AJ219" i="2"/>
  <c r="AI219" i="2"/>
  <c r="AO218" i="2"/>
  <c r="AN218" i="2"/>
  <c r="AM218" i="2"/>
  <c r="AL218" i="2"/>
  <c r="AK218" i="2"/>
  <c r="AJ218" i="2"/>
  <c r="AI218" i="2"/>
  <c r="AO217" i="2"/>
  <c r="AN217" i="2"/>
  <c r="AM217" i="2"/>
  <c r="AL217" i="2"/>
  <c r="AK217" i="2"/>
  <c r="AJ217" i="2"/>
  <c r="AI217" i="2"/>
  <c r="AO216" i="2"/>
  <c r="AN216" i="2"/>
  <c r="AM216" i="2"/>
  <c r="AL216" i="2"/>
  <c r="AK216" i="2"/>
  <c r="AJ216" i="2"/>
  <c r="AI216" i="2"/>
  <c r="AO215" i="2"/>
  <c r="AN215" i="2"/>
  <c r="AM215" i="2"/>
  <c r="AL215" i="2"/>
  <c r="AK215" i="2"/>
  <c r="AJ215" i="2"/>
  <c r="AI215" i="2"/>
  <c r="AO214" i="2"/>
  <c r="AN214" i="2"/>
  <c r="AM214" i="2"/>
  <c r="AL214" i="2"/>
  <c r="AK214" i="2"/>
  <c r="AJ214" i="2"/>
  <c r="AI214" i="2"/>
  <c r="AO213" i="2"/>
  <c r="AN213" i="2"/>
  <c r="AM213" i="2"/>
  <c r="AL213" i="2"/>
  <c r="AK213" i="2"/>
  <c r="AJ213" i="2"/>
  <c r="AI213" i="2"/>
  <c r="AO212" i="2"/>
  <c r="AN212" i="2"/>
  <c r="AM212" i="2"/>
  <c r="AL212" i="2"/>
  <c r="AK212" i="2"/>
  <c r="AJ212" i="2"/>
  <c r="AI212" i="2"/>
  <c r="AO211" i="2"/>
  <c r="AN211" i="2"/>
  <c r="AM211" i="2"/>
  <c r="AL211" i="2"/>
  <c r="AK211" i="2"/>
  <c r="AJ211" i="2"/>
  <c r="AI211" i="2"/>
  <c r="AO210" i="2"/>
  <c r="AN210" i="2"/>
  <c r="AM210" i="2"/>
  <c r="AL210" i="2"/>
  <c r="AK210" i="2"/>
  <c r="AJ210" i="2"/>
  <c r="AI210" i="2"/>
  <c r="AO209" i="2"/>
  <c r="AN209" i="2"/>
  <c r="AM209" i="2"/>
  <c r="AL209" i="2"/>
  <c r="AK209" i="2"/>
  <c r="AJ209" i="2"/>
  <c r="AI209" i="2"/>
  <c r="AO208" i="2"/>
  <c r="AN208" i="2"/>
  <c r="AM208" i="2"/>
  <c r="AL208" i="2"/>
  <c r="AK208" i="2"/>
  <c r="AJ208" i="2"/>
  <c r="AI208" i="2"/>
  <c r="AO207" i="2"/>
  <c r="AN207" i="2"/>
  <c r="AM207" i="2"/>
  <c r="AL207" i="2"/>
  <c r="AK207" i="2"/>
  <c r="AJ207" i="2"/>
  <c r="AI207" i="2"/>
  <c r="AO206" i="2"/>
  <c r="AN206" i="2"/>
  <c r="AM206" i="2"/>
  <c r="AL206" i="2"/>
  <c r="AK206" i="2"/>
  <c r="AJ206" i="2"/>
  <c r="AI206" i="2"/>
  <c r="AO205" i="2"/>
  <c r="AN205" i="2"/>
  <c r="AM205" i="2"/>
  <c r="AL205" i="2"/>
  <c r="AK205" i="2"/>
  <c r="AJ205" i="2"/>
  <c r="AI205" i="2"/>
  <c r="AO204" i="2"/>
  <c r="AN204" i="2"/>
  <c r="AM204" i="2"/>
  <c r="AL204" i="2"/>
  <c r="AK204" i="2"/>
  <c r="AJ204" i="2"/>
  <c r="AI204" i="2"/>
  <c r="AO203" i="2"/>
  <c r="AN203" i="2"/>
  <c r="AM203" i="2"/>
  <c r="AL203" i="2"/>
  <c r="AK203" i="2"/>
  <c r="AJ203" i="2"/>
  <c r="AI203" i="2"/>
  <c r="AO202" i="2"/>
  <c r="AN202" i="2"/>
  <c r="AM202" i="2"/>
  <c r="AL202" i="2"/>
  <c r="AK202" i="2"/>
  <c r="AJ202" i="2"/>
  <c r="AI202" i="2"/>
  <c r="AO201" i="2"/>
  <c r="AN201" i="2"/>
  <c r="AM201" i="2"/>
  <c r="AL201" i="2"/>
  <c r="AK201" i="2"/>
  <c r="AJ201" i="2"/>
  <c r="AI201" i="2"/>
  <c r="AO200" i="2"/>
  <c r="AN200" i="2"/>
  <c r="AM200" i="2"/>
  <c r="AL200" i="2"/>
  <c r="AK200" i="2"/>
  <c r="AJ200" i="2"/>
  <c r="AI200" i="2"/>
  <c r="AO199" i="2"/>
  <c r="AN199" i="2"/>
  <c r="AM199" i="2"/>
  <c r="AL199" i="2"/>
  <c r="AK199" i="2"/>
  <c r="AJ199" i="2"/>
  <c r="AI199" i="2"/>
  <c r="AO198" i="2"/>
  <c r="AN198" i="2"/>
  <c r="AM198" i="2"/>
  <c r="AL198" i="2"/>
  <c r="AK198" i="2"/>
  <c r="AJ198" i="2"/>
  <c r="AI198" i="2"/>
  <c r="AO197" i="2"/>
  <c r="AN197" i="2"/>
  <c r="AM197" i="2"/>
  <c r="AL197" i="2"/>
  <c r="AK197" i="2"/>
  <c r="AJ197" i="2"/>
  <c r="AI197" i="2"/>
  <c r="AO196" i="2"/>
  <c r="AN196" i="2"/>
  <c r="AM196" i="2"/>
  <c r="AL196" i="2"/>
  <c r="AK196" i="2"/>
  <c r="AJ196" i="2"/>
  <c r="AI196" i="2"/>
  <c r="AO195" i="2"/>
  <c r="AN195" i="2"/>
  <c r="AM195" i="2"/>
  <c r="AL195" i="2"/>
  <c r="AK195" i="2"/>
  <c r="AJ195" i="2"/>
  <c r="AI195" i="2"/>
  <c r="AO194" i="2"/>
  <c r="AN194" i="2"/>
  <c r="AM194" i="2"/>
  <c r="AL194" i="2"/>
  <c r="AK194" i="2"/>
  <c r="AJ194" i="2"/>
  <c r="AI194" i="2"/>
  <c r="AO193" i="2"/>
  <c r="AN193" i="2"/>
  <c r="AM193" i="2"/>
  <c r="AL193" i="2"/>
  <c r="AK193" i="2"/>
  <c r="AJ193" i="2"/>
  <c r="AI193" i="2"/>
  <c r="AO192" i="2"/>
  <c r="AN192" i="2"/>
  <c r="AM192" i="2"/>
  <c r="AL192" i="2"/>
  <c r="AK192" i="2"/>
  <c r="AJ192" i="2"/>
  <c r="AI192" i="2"/>
  <c r="AO191" i="2"/>
  <c r="AN191" i="2"/>
  <c r="AM191" i="2"/>
  <c r="AL191" i="2"/>
  <c r="AK191" i="2"/>
  <c r="AJ191" i="2"/>
  <c r="AI191" i="2"/>
  <c r="AO190" i="2"/>
  <c r="AN190" i="2"/>
  <c r="AM190" i="2"/>
  <c r="AL190" i="2"/>
  <c r="AK190" i="2"/>
  <c r="AJ190" i="2"/>
  <c r="AI190" i="2"/>
  <c r="AO189" i="2"/>
  <c r="AN189" i="2"/>
  <c r="AM189" i="2"/>
  <c r="AL189" i="2"/>
  <c r="AK189" i="2"/>
  <c r="AJ189" i="2"/>
  <c r="AI189" i="2"/>
  <c r="AO188" i="2"/>
  <c r="AN188" i="2"/>
  <c r="AM188" i="2"/>
  <c r="AL188" i="2"/>
  <c r="AK188" i="2"/>
  <c r="AJ188" i="2"/>
  <c r="AI188" i="2"/>
  <c r="AO187" i="2"/>
  <c r="AN187" i="2"/>
  <c r="AM187" i="2"/>
  <c r="AL187" i="2"/>
  <c r="AK187" i="2"/>
  <c r="AJ187" i="2"/>
  <c r="AI187" i="2"/>
  <c r="AO186" i="2"/>
  <c r="AN186" i="2"/>
  <c r="AM186" i="2"/>
  <c r="AL186" i="2"/>
  <c r="AK186" i="2"/>
  <c r="AJ186" i="2"/>
  <c r="AI186" i="2"/>
  <c r="AO185" i="2"/>
  <c r="AN185" i="2"/>
  <c r="AM185" i="2"/>
  <c r="AL185" i="2"/>
  <c r="AK185" i="2"/>
  <c r="AJ185" i="2"/>
  <c r="AI185" i="2"/>
  <c r="AO184" i="2"/>
  <c r="AN184" i="2"/>
  <c r="AM184" i="2"/>
  <c r="AL184" i="2"/>
  <c r="AK184" i="2"/>
  <c r="AJ184" i="2"/>
  <c r="AI184" i="2"/>
  <c r="AO183" i="2"/>
  <c r="AN183" i="2"/>
  <c r="AM183" i="2"/>
  <c r="AL183" i="2"/>
  <c r="AK183" i="2"/>
  <c r="AJ183" i="2"/>
  <c r="AI183" i="2"/>
  <c r="AO182" i="2"/>
  <c r="AN182" i="2"/>
  <c r="AM182" i="2"/>
  <c r="AL182" i="2"/>
  <c r="AK182" i="2"/>
  <c r="AJ182" i="2"/>
  <c r="AI182" i="2"/>
  <c r="AO181" i="2"/>
  <c r="AN181" i="2"/>
  <c r="AM181" i="2"/>
  <c r="AL181" i="2"/>
  <c r="AK181" i="2"/>
  <c r="AJ181" i="2"/>
  <c r="AI181" i="2"/>
  <c r="AO180" i="2"/>
  <c r="AN180" i="2"/>
  <c r="AM180" i="2"/>
  <c r="AL180" i="2"/>
  <c r="AK180" i="2"/>
  <c r="AJ180" i="2"/>
  <c r="AI180" i="2"/>
  <c r="AO179" i="2"/>
  <c r="AN179" i="2"/>
  <c r="AM179" i="2"/>
  <c r="AL179" i="2"/>
  <c r="AK179" i="2"/>
  <c r="AJ179" i="2"/>
  <c r="AI179" i="2"/>
  <c r="AO178" i="2"/>
  <c r="AN178" i="2"/>
  <c r="AM178" i="2"/>
  <c r="AL178" i="2"/>
  <c r="AK178" i="2"/>
  <c r="AJ178" i="2"/>
  <c r="AI178" i="2"/>
  <c r="AO177" i="2"/>
  <c r="AN177" i="2"/>
  <c r="AM177" i="2"/>
  <c r="AL177" i="2"/>
  <c r="AK177" i="2"/>
  <c r="AJ177" i="2"/>
  <c r="AI177" i="2"/>
  <c r="AO176" i="2"/>
  <c r="AN176" i="2"/>
  <c r="AM176" i="2"/>
  <c r="AL176" i="2"/>
  <c r="AK176" i="2"/>
  <c r="AJ176" i="2"/>
  <c r="AI176" i="2"/>
  <c r="AO175" i="2"/>
  <c r="AN175" i="2"/>
  <c r="AM175" i="2"/>
  <c r="AL175" i="2"/>
  <c r="AK175" i="2"/>
  <c r="AJ175" i="2"/>
  <c r="AI175" i="2"/>
  <c r="AO174" i="2"/>
  <c r="AN174" i="2"/>
  <c r="AM174" i="2"/>
  <c r="AL174" i="2"/>
  <c r="AK174" i="2"/>
  <c r="AJ174" i="2"/>
  <c r="AI174" i="2"/>
  <c r="AO173" i="2"/>
  <c r="AN173" i="2"/>
  <c r="AM173" i="2"/>
  <c r="AL173" i="2"/>
  <c r="AK173" i="2"/>
  <c r="AJ173" i="2"/>
  <c r="AI173" i="2"/>
  <c r="AO172" i="2"/>
  <c r="AN172" i="2"/>
  <c r="AM172" i="2"/>
  <c r="AL172" i="2"/>
  <c r="AK172" i="2"/>
  <c r="AJ172" i="2"/>
  <c r="AI172" i="2"/>
  <c r="AO171" i="2"/>
  <c r="AN171" i="2"/>
  <c r="AM171" i="2"/>
  <c r="AL171" i="2"/>
  <c r="AK171" i="2"/>
  <c r="AJ171" i="2"/>
  <c r="AI171" i="2"/>
  <c r="AO170" i="2"/>
  <c r="AN170" i="2"/>
  <c r="AM170" i="2"/>
  <c r="AL170" i="2"/>
  <c r="AK170" i="2"/>
  <c r="AJ170" i="2"/>
  <c r="AI170" i="2"/>
  <c r="AO169" i="2"/>
  <c r="AN169" i="2"/>
  <c r="AM169" i="2"/>
  <c r="AL169" i="2"/>
  <c r="AK169" i="2"/>
  <c r="AJ169" i="2"/>
  <c r="AI169" i="2"/>
  <c r="AO168" i="2"/>
  <c r="AN168" i="2"/>
  <c r="AM168" i="2"/>
  <c r="AL168" i="2"/>
  <c r="AK168" i="2"/>
  <c r="AJ168" i="2"/>
  <c r="AI168" i="2"/>
  <c r="AO167" i="2"/>
  <c r="AN167" i="2"/>
  <c r="AM167" i="2"/>
  <c r="AL167" i="2"/>
  <c r="AK167" i="2"/>
  <c r="AJ167" i="2"/>
  <c r="AI167" i="2"/>
  <c r="AO166" i="2"/>
  <c r="AN166" i="2"/>
  <c r="AM166" i="2"/>
  <c r="AL166" i="2"/>
  <c r="AK166" i="2"/>
  <c r="AJ166" i="2"/>
  <c r="AI166" i="2"/>
  <c r="AO165" i="2"/>
  <c r="AN165" i="2"/>
  <c r="AM165" i="2"/>
  <c r="AL165" i="2"/>
  <c r="AK165" i="2"/>
  <c r="AJ165" i="2"/>
  <c r="AI165" i="2"/>
  <c r="AO164" i="2"/>
  <c r="AN164" i="2"/>
  <c r="AM164" i="2"/>
  <c r="AL164" i="2"/>
  <c r="AK164" i="2"/>
  <c r="AJ164" i="2"/>
  <c r="AI164" i="2"/>
  <c r="AO163" i="2"/>
  <c r="AN163" i="2"/>
  <c r="AM163" i="2"/>
  <c r="AL163" i="2"/>
  <c r="AK163" i="2"/>
  <c r="AJ163" i="2"/>
  <c r="AI163" i="2"/>
  <c r="AO162" i="2"/>
  <c r="AN162" i="2"/>
  <c r="AM162" i="2"/>
  <c r="AL162" i="2"/>
  <c r="AK162" i="2"/>
  <c r="AJ162" i="2"/>
  <c r="AI162" i="2"/>
  <c r="AO161" i="2"/>
  <c r="AN161" i="2"/>
  <c r="AM161" i="2"/>
  <c r="AL161" i="2"/>
  <c r="AK161" i="2"/>
  <c r="AJ161" i="2"/>
  <c r="AI161" i="2"/>
  <c r="AO160" i="2"/>
  <c r="AN160" i="2"/>
  <c r="AM160" i="2"/>
  <c r="AL160" i="2"/>
  <c r="AK160" i="2"/>
  <c r="AJ160" i="2"/>
  <c r="AI160" i="2"/>
  <c r="AO159" i="2"/>
  <c r="AN159" i="2"/>
  <c r="AM159" i="2"/>
  <c r="AL159" i="2"/>
  <c r="AK159" i="2"/>
  <c r="AJ159" i="2"/>
  <c r="AI159" i="2"/>
  <c r="AO158" i="2"/>
  <c r="AN158" i="2"/>
  <c r="AM158" i="2"/>
  <c r="AL158" i="2"/>
  <c r="AK158" i="2"/>
  <c r="AJ158" i="2"/>
  <c r="AI158" i="2"/>
  <c r="AO157" i="2"/>
  <c r="AN157" i="2"/>
  <c r="AM157" i="2"/>
  <c r="AL157" i="2"/>
  <c r="AK157" i="2"/>
  <c r="AJ157" i="2"/>
  <c r="AI157" i="2"/>
  <c r="AO156" i="2"/>
  <c r="AN156" i="2"/>
  <c r="AM156" i="2"/>
  <c r="AL156" i="2"/>
  <c r="AK156" i="2"/>
  <c r="AJ156" i="2"/>
  <c r="AI156" i="2"/>
  <c r="AO155" i="2"/>
  <c r="AN155" i="2"/>
  <c r="AM155" i="2"/>
  <c r="AL155" i="2"/>
  <c r="AK155" i="2"/>
  <c r="AJ155" i="2"/>
  <c r="AI155" i="2"/>
  <c r="AO154" i="2"/>
  <c r="AN154" i="2"/>
  <c r="AM154" i="2"/>
  <c r="AL154" i="2"/>
  <c r="AK154" i="2"/>
  <c r="AJ154" i="2"/>
  <c r="AI154" i="2"/>
  <c r="AO153" i="2"/>
  <c r="AN153" i="2"/>
  <c r="AM153" i="2"/>
  <c r="AL153" i="2"/>
  <c r="AK153" i="2"/>
  <c r="AJ153" i="2"/>
  <c r="AI153" i="2"/>
  <c r="AO152" i="2"/>
  <c r="AN152" i="2"/>
  <c r="AM152" i="2"/>
  <c r="AL152" i="2"/>
  <c r="AK152" i="2"/>
  <c r="AJ152" i="2"/>
  <c r="AI152" i="2"/>
  <c r="AO151" i="2"/>
  <c r="AN151" i="2"/>
  <c r="AM151" i="2"/>
  <c r="AL151" i="2"/>
  <c r="AK151" i="2"/>
  <c r="AJ151" i="2"/>
  <c r="AI151" i="2"/>
  <c r="AO150" i="2"/>
  <c r="AN150" i="2"/>
  <c r="AM150" i="2"/>
  <c r="AL150" i="2"/>
  <c r="AK150" i="2"/>
  <c r="AJ150" i="2"/>
  <c r="AI150" i="2"/>
  <c r="AO149" i="2"/>
  <c r="AN149" i="2"/>
  <c r="AM149" i="2"/>
  <c r="AL149" i="2"/>
  <c r="AK149" i="2"/>
  <c r="AJ149" i="2"/>
  <c r="AI149" i="2"/>
  <c r="AO148" i="2"/>
  <c r="AN148" i="2"/>
  <c r="AM148" i="2"/>
  <c r="AL148" i="2"/>
  <c r="AK148" i="2"/>
  <c r="AJ148" i="2"/>
  <c r="AI148" i="2"/>
  <c r="AO147" i="2"/>
  <c r="AN147" i="2"/>
  <c r="AM147" i="2"/>
  <c r="AL147" i="2"/>
  <c r="AK147" i="2"/>
  <c r="AJ147" i="2"/>
  <c r="AI147" i="2"/>
  <c r="AO146" i="2"/>
  <c r="AN146" i="2"/>
  <c r="AM146" i="2"/>
  <c r="AL146" i="2"/>
  <c r="AK146" i="2"/>
  <c r="AJ146" i="2"/>
  <c r="AI146" i="2"/>
  <c r="AO145" i="2"/>
  <c r="AN145" i="2"/>
  <c r="AM145" i="2"/>
  <c r="AL145" i="2"/>
  <c r="AK145" i="2"/>
  <c r="AJ145" i="2"/>
  <c r="AI145" i="2"/>
  <c r="AO144" i="2"/>
  <c r="AN144" i="2"/>
  <c r="AM144" i="2"/>
  <c r="AL144" i="2"/>
  <c r="AK144" i="2"/>
  <c r="AJ144" i="2"/>
  <c r="AI144" i="2"/>
  <c r="AO143" i="2"/>
  <c r="AN143" i="2"/>
  <c r="AM143" i="2"/>
  <c r="AL143" i="2"/>
  <c r="AK143" i="2"/>
  <c r="AJ143" i="2"/>
  <c r="AI143" i="2"/>
  <c r="AO142" i="2"/>
  <c r="AN142" i="2"/>
  <c r="AM142" i="2"/>
  <c r="AL142" i="2"/>
  <c r="AK142" i="2"/>
  <c r="AJ142" i="2"/>
  <c r="AI142" i="2"/>
  <c r="AO141" i="2"/>
  <c r="AN141" i="2"/>
  <c r="AM141" i="2"/>
  <c r="AL141" i="2"/>
  <c r="AK141" i="2"/>
  <c r="AJ141" i="2"/>
  <c r="AI141" i="2"/>
  <c r="AO140" i="2"/>
  <c r="AN140" i="2"/>
  <c r="AM140" i="2"/>
  <c r="AL140" i="2"/>
  <c r="AK140" i="2"/>
  <c r="AJ140" i="2"/>
  <c r="AI140" i="2"/>
  <c r="AO139" i="2"/>
  <c r="AN139" i="2"/>
  <c r="AM139" i="2"/>
  <c r="AL139" i="2"/>
  <c r="AK139" i="2"/>
  <c r="AJ139" i="2"/>
  <c r="AI139" i="2"/>
  <c r="AO138" i="2"/>
  <c r="AN138" i="2"/>
  <c r="AM138" i="2"/>
  <c r="AL138" i="2"/>
  <c r="AK138" i="2"/>
  <c r="AJ138" i="2"/>
  <c r="AI138" i="2"/>
  <c r="AO137" i="2"/>
  <c r="AN137" i="2"/>
  <c r="AM137" i="2"/>
  <c r="AL137" i="2"/>
  <c r="AK137" i="2"/>
  <c r="AJ137" i="2"/>
  <c r="AI137" i="2"/>
  <c r="AO136" i="2"/>
  <c r="AN136" i="2"/>
  <c r="AM136" i="2"/>
  <c r="AL136" i="2"/>
  <c r="AK136" i="2"/>
  <c r="AJ136" i="2"/>
  <c r="AI136" i="2"/>
  <c r="AO135" i="2"/>
  <c r="AN135" i="2"/>
  <c r="AM135" i="2"/>
  <c r="AL135" i="2"/>
  <c r="AK135" i="2"/>
  <c r="AJ135" i="2"/>
  <c r="AI135" i="2"/>
  <c r="AO134" i="2"/>
  <c r="AN134" i="2"/>
  <c r="AM134" i="2"/>
  <c r="AL134" i="2"/>
  <c r="AK134" i="2"/>
  <c r="AJ134" i="2"/>
  <c r="AI134" i="2"/>
  <c r="AO133" i="2"/>
  <c r="AN133" i="2"/>
  <c r="AM133" i="2"/>
  <c r="AL133" i="2"/>
  <c r="AK133" i="2"/>
  <c r="AJ133" i="2"/>
  <c r="AI133" i="2"/>
  <c r="AO132" i="2"/>
  <c r="AN132" i="2"/>
  <c r="AM132" i="2"/>
  <c r="AL132" i="2"/>
  <c r="AK132" i="2"/>
  <c r="AJ132" i="2"/>
  <c r="AI132" i="2"/>
  <c r="AO131" i="2"/>
  <c r="AN131" i="2"/>
  <c r="AM131" i="2"/>
  <c r="AL131" i="2"/>
  <c r="AK131" i="2"/>
  <c r="AJ131" i="2"/>
  <c r="AI131" i="2"/>
  <c r="AO130" i="2"/>
  <c r="AN130" i="2"/>
  <c r="AM130" i="2"/>
  <c r="AL130" i="2"/>
  <c r="AK130" i="2"/>
  <c r="AJ130" i="2"/>
  <c r="AI130" i="2"/>
  <c r="AO129" i="2"/>
  <c r="AN129" i="2"/>
  <c r="AM129" i="2"/>
  <c r="AL129" i="2"/>
  <c r="AK129" i="2"/>
  <c r="AJ129" i="2"/>
  <c r="AI129" i="2"/>
  <c r="AO128" i="2"/>
  <c r="AN128" i="2"/>
  <c r="AM128" i="2"/>
  <c r="AL128" i="2"/>
  <c r="AK128" i="2"/>
  <c r="AJ128" i="2"/>
  <c r="AI128" i="2"/>
  <c r="AO127" i="2"/>
  <c r="AN127" i="2"/>
  <c r="AM127" i="2"/>
  <c r="AL127" i="2"/>
  <c r="AK127" i="2"/>
  <c r="AJ127" i="2"/>
  <c r="AI127" i="2"/>
  <c r="AO126" i="2"/>
  <c r="AN126" i="2"/>
  <c r="AM126" i="2"/>
  <c r="AL126" i="2"/>
  <c r="AK126" i="2"/>
  <c r="AJ126" i="2"/>
  <c r="AI126" i="2"/>
  <c r="AO125" i="2"/>
  <c r="AN125" i="2"/>
  <c r="AM125" i="2"/>
  <c r="AL125" i="2"/>
  <c r="AK125" i="2"/>
  <c r="AJ125" i="2"/>
  <c r="AI125" i="2"/>
  <c r="AO124" i="2"/>
  <c r="AN124" i="2"/>
  <c r="AM124" i="2"/>
  <c r="AL124" i="2"/>
  <c r="AK124" i="2"/>
  <c r="AJ124" i="2"/>
  <c r="AI124" i="2"/>
  <c r="AO123" i="2"/>
  <c r="AN123" i="2"/>
  <c r="AM123" i="2"/>
  <c r="AL123" i="2"/>
  <c r="AK123" i="2"/>
  <c r="AJ123" i="2"/>
  <c r="AI123" i="2"/>
  <c r="AO122" i="2"/>
  <c r="AN122" i="2"/>
  <c r="AM122" i="2"/>
  <c r="AL122" i="2"/>
  <c r="AK122" i="2"/>
  <c r="AJ122" i="2"/>
  <c r="AI122" i="2"/>
  <c r="AO121" i="2"/>
  <c r="AN121" i="2"/>
  <c r="AM121" i="2"/>
  <c r="AL121" i="2"/>
  <c r="AK121" i="2"/>
  <c r="AJ121" i="2"/>
  <c r="AI121" i="2"/>
  <c r="AO120" i="2"/>
  <c r="AN120" i="2"/>
  <c r="AM120" i="2"/>
  <c r="AL120" i="2"/>
  <c r="AK120" i="2"/>
  <c r="AJ120" i="2"/>
  <c r="AI120" i="2"/>
  <c r="AO119" i="2"/>
  <c r="AN119" i="2"/>
  <c r="AM119" i="2"/>
  <c r="AL119" i="2"/>
  <c r="AK119" i="2"/>
  <c r="AJ119" i="2"/>
  <c r="AI119" i="2"/>
  <c r="AO118" i="2"/>
  <c r="AN118" i="2"/>
  <c r="AM118" i="2"/>
  <c r="AL118" i="2"/>
  <c r="AK118" i="2"/>
  <c r="AJ118" i="2"/>
  <c r="AI118" i="2"/>
  <c r="AO117" i="2"/>
  <c r="AN117" i="2"/>
  <c r="AM117" i="2"/>
  <c r="AL117" i="2"/>
  <c r="AK117" i="2"/>
  <c r="AJ117" i="2"/>
  <c r="AI117" i="2"/>
  <c r="AO116" i="2"/>
  <c r="AN116" i="2"/>
  <c r="AM116" i="2"/>
  <c r="AL116" i="2"/>
  <c r="AK116" i="2"/>
  <c r="AJ116" i="2"/>
  <c r="AI116" i="2"/>
  <c r="AO115" i="2"/>
  <c r="AN115" i="2"/>
  <c r="AM115" i="2"/>
  <c r="AL115" i="2"/>
  <c r="AK115" i="2"/>
  <c r="AJ115" i="2"/>
  <c r="AI115" i="2"/>
  <c r="AO114" i="2"/>
  <c r="AN114" i="2"/>
  <c r="AM114" i="2"/>
  <c r="AL114" i="2"/>
  <c r="AK114" i="2"/>
  <c r="AJ114" i="2"/>
  <c r="AI114" i="2"/>
  <c r="AO113" i="2"/>
  <c r="AN113" i="2"/>
  <c r="AM113" i="2"/>
  <c r="AL113" i="2"/>
  <c r="AK113" i="2"/>
  <c r="AJ113" i="2"/>
  <c r="AI113" i="2"/>
  <c r="AO112" i="2"/>
  <c r="AN112" i="2"/>
  <c r="AM112" i="2"/>
  <c r="AL112" i="2"/>
  <c r="AK112" i="2"/>
  <c r="AJ112" i="2"/>
  <c r="AI112" i="2"/>
  <c r="AO111" i="2"/>
  <c r="AN111" i="2"/>
  <c r="AM111" i="2"/>
  <c r="AL111" i="2"/>
  <c r="AK111" i="2"/>
  <c r="AJ111" i="2"/>
  <c r="AI111" i="2"/>
  <c r="AO110" i="2"/>
  <c r="AN110" i="2"/>
  <c r="AM110" i="2"/>
  <c r="AL110" i="2"/>
  <c r="AK110" i="2"/>
  <c r="AJ110" i="2"/>
  <c r="AI110" i="2"/>
  <c r="AO109" i="2"/>
  <c r="AN109" i="2"/>
  <c r="AM109" i="2"/>
  <c r="AL109" i="2"/>
  <c r="AK109" i="2"/>
  <c r="AJ109" i="2"/>
  <c r="AI109" i="2"/>
  <c r="AO108" i="2"/>
  <c r="AN108" i="2"/>
  <c r="AM108" i="2"/>
  <c r="AL108" i="2"/>
  <c r="AK108" i="2"/>
  <c r="AJ108" i="2"/>
  <c r="AI108" i="2"/>
  <c r="AO107" i="2"/>
  <c r="AN107" i="2"/>
  <c r="AM107" i="2"/>
  <c r="AL107" i="2"/>
  <c r="AK107" i="2"/>
  <c r="AJ107" i="2"/>
  <c r="AI107" i="2"/>
  <c r="AO106" i="2"/>
  <c r="AN106" i="2"/>
  <c r="AM106" i="2"/>
  <c r="AL106" i="2"/>
  <c r="AK106" i="2"/>
  <c r="AJ106" i="2"/>
  <c r="AI106" i="2"/>
  <c r="AO105" i="2"/>
  <c r="AN105" i="2"/>
  <c r="AM105" i="2"/>
  <c r="AL105" i="2"/>
  <c r="AK105" i="2"/>
  <c r="AJ105" i="2"/>
  <c r="AI105" i="2"/>
  <c r="AO104" i="2"/>
  <c r="AN104" i="2"/>
  <c r="AM104" i="2"/>
  <c r="AL104" i="2"/>
  <c r="AK104" i="2"/>
  <c r="AJ104" i="2"/>
  <c r="AI104" i="2"/>
  <c r="AO103" i="2"/>
  <c r="AN103" i="2"/>
  <c r="AM103" i="2"/>
  <c r="AL103" i="2"/>
  <c r="AK103" i="2"/>
  <c r="AJ103" i="2"/>
  <c r="AI103" i="2"/>
  <c r="AO102" i="2"/>
  <c r="AN102" i="2"/>
  <c r="AM102" i="2"/>
  <c r="AL102" i="2"/>
  <c r="AK102" i="2"/>
  <c r="AJ102" i="2"/>
  <c r="AI102" i="2"/>
  <c r="AO101" i="2"/>
  <c r="AN101" i="2"/>
  <c r="AM101" i="2"/>
  <c r="AL101" i="2"/>
  <c r="AK101" i="2"/>
  <c r="AJ101" i="2"/>
  <c r="AI101" i="2"/>
  <c r="AO100" i="2"/>
  <c r="AN100" i="2"/>
  <c r="AM100" i="2"/>
  <c r="AL100" i="2"/>
  <c r="AK100" i="2"/>
  <c r="AJ100" i="2"/>
  <c r="AI100" i="2"/>
  <c r="AO99" i="2"/>
  <c r="AN99" i="2"/>
  <c r="AM99" i="2"/>
  <c r="AL99" i="2"/>
  <c r="AK99" i="2"/>
  <c r="AJ99" i="2"/>
  <c r="AI99" i="2"/>
  <c r="AO98" i="2"/>
  <c r="AN98" i="2"/>
  <c r="AM98" i="2"/>
  <c r="AL98" i="2"/>
  <c r="AK98" i="2"/>
  <c r="AJ98" i="2"/>
  <c r="AI98" i="2"/>
  <c r="AO97" i="2"/>
  <c r="AN97" i="2"/>
  <c r="AM97" i="2"/>
  <c r="AL97" i="2"/>
  <c r="AK97" i="2"/>
  <c r="AJ97" i="2"/>
  <c r="AI97" i="2"/>
  <c r="AO96" i="2"/>
  <c r="AN96" i="2"/>
  <c r="AM96" i="2"/>
  <c r="AL96" i="2"/>
  <c r="AK96" i="2"/>
  <c r="AJ96" i="2"/>
  <c r="AI96" i="2"/>
  <c r="AO95" i="2"/>
  <c r="AN95" i="2"/>
  <c r="AM95" i="2"/>
  <c r="AL95" i="2"/>
  <c r="AK95" i="2"/>
  <c r="AJ95" i="2"/>
  <c r="AI95" i="2"/>
  <c r="AO94" i="2"/>
  <c r="AN94" i="2"/>
  <c r="AM94" i="2"/>
  <c r="AL94" i="2"/>
  <c r="AK94" i="2"/>
  <c r="AJ94" i="2"/>
  <c r="AI94" i="2"/>
  <c r="AO93" i="2"/>
  <c r="AN93" i="2"/>
  <c r="AM93" i="2"/>
  <c r="AL93" i="2"/>
  <c r="AK93" i="2"/>
  <c r="AJ93" i="2"/>
  <c r="AI93" i="2"/>
  <c r="AO92" i="2"/>
  <c r="AN92" i="2"/>
  <c r="AM92" i="2"/>
  <c r="AL92" i="2"/>
  <c r="AK92" i="2"/>
  <c r="AJ92" i="2"/>
  <c r="AI92" i="2"/>
  <c r="AO91" i="2"/>
  <c r="AN91" i="2"/>
  <c r="AM91" i="2"/>
  <c r="AL91" i="2"/>
  <c r="AK91" i="2"/>
  <c r="AJ91" i="2"/>
  <c r="AI91" i="2"/>
  <c r="AO90" i="2"/>
  <c r="AN90" i="2"/>
  <c r="AM90" i="2"/>
  <c r="AL90" i="2"/>
  <c r="AK90" i="2"/>
  <c r="AJ90" i="2"/>
  <c r="AI90" i="2"/>
  <c r="AO89" i="2"/>
  <c r="AN89" i="2"/>
  <c r="AM89" i="2"/>
  <c r="AL89" i="2"/>
  <c r="AK89" i="2"/>
  <c r="AJ89" i="2"/>
  <c r="AI89" i="2"/>
  <c r="AO88" i="2"/>
  <c r="AN88" i="2"/>
  <c r="AM88" i="2"/>
  <c r="AL88" i="2"/>
  <c r="AK88" i="2"/>
  <c r="AJ88" i="2"/>
  <c r="AI88" i="2"/>
  <c r="AO87" i="2"/>
  <c r="AN87" i="2"/>
  <c r="AM87" i="2"/>
  <c r="AL87" i="2"/>
  <c r="AK87" i="2"/>
  <c r="AJ87" i="2"/>
  <c r="AI87" i="2"/>
  <c r="AO86" i="2"/>
  <c r="AN86" i="2"/>
  <c r="AM86" i="2"/>
  <c r="AL86" i="2"/>
  <c r="AK86" i="2"/>
  <c r="AJ86" i="2"/>
  <c r="AI86" i="2"/>
  <c r="AO85" i="2"/>
  <c r="AN85" i="2"/>
  <c r="AM85" i="2"/>
  <c r="AL85" i="2"/>
  <c r="AK85" i="2"/>
  <c r="AJ85" i="2"/>
  <c r="AI85" i="2"/>
  <c r="AO84" i="2"/>
  <c r="AN84" i="2"/>
  <c r="AM84" i="2"/>
  <c r="AL84" i="2"/>
  <c r="AK84" i="2"/>
  <c r="AJ84" i="2"/>
  <c r="AI84" i="2"/>
  <c r="AO83" i="2"/>
  <c r="AN83" i="2"/>
  <c r="AM83" i="2"/>
  <c r="AL83" i="2"/>
  <c r="AK83" i="2"/>
  <c r="AJ83" i="2"/>
  <c r="AI83" i="2"/>
  <c r="AO82" i="2"/>
  <c r="AN82" i="2"/>
  <c r="AM82" i="2"/>
  <c r="AL82" i="2"/>
  <c r="AK82" i="2"/>
  <c r="AJ82" i="2"/>
  <c r="AI82" i="2"/>
  <c r="AO81" i="2"/>
  <c r="AN81" i="2"/>
  <c r="AM81" i="2"/>
  <c r="AL81" i="2"/>
  <c r="AK81" i="2"/>
  <c r="AJ81" i="2"/>
  <c r="AI81" i="2"/>
  <c r="AO80" i="2"/>
  <c r="AN80" i="2"/>
  <c r="AM80" i="2"/>
  <c r="AL80" i="2"/>
  <c r="AK80" i="2"/>
  <c r="AJ80" i="2"/>
  <c r="AI80" i="2"/>
  <c r="AO79" i="2"/>
  <c r="AN79" i="2"/>
  <c r="AM79" i="2"/>
  <c r="AL79" i="2"/>
  <c r="AK79" i="2"/>
  <c r="AJ79" i="2"/>
  <c r="AI79" i="2"/>
  <c r="AO78" i="2"/>
  <c r="AN78" i="2"/>
  <c r="AM78" i="2"/>
  <c r="AL78" i="2"/>
  <c r="AK78" i="2"/>
  <c r="AJ78" i="2"/>
  <c r="AI78" i="2"/>
  <c r="AO77" i="2"/>
  <c r="AN77" i="2"/>
  <c r="AM77" i="2"/>
  <c r="AL77" i="2"/>
  <c r="AK77" i="2"/>
  <c r="AJ77" i="2"/>
  <c r="AI77" i="2"/>
  <c r="AO76" i="2"/>
  <c r="AN76" i="2"/>
  <c r="AM76" i="2"/>
  <c r="AL76" i="2"/>
  <c r="AK76" i="2"/>
  <c r="AJ76" i="2"/>
  <c r="AI76" i="2"/>
  <c r="AO75" i="2"/>
  <c r="AN75" i="2"/>
  <c r="AM75" i="2"/>
  <c r="AL75" i="2"/>
  <c r="AK75" i="2"/>
  <c r="AJ75" i="2"/>
  <c r="AI75" i="2"/>
  <c r="AO74" i="2"/>
  <c r="AN74" i="2"/>
  <c r="AM74" i="2"/>
  <c r="AL74" i="2"/>
  <c r="AK74" i="2"/>
  <c r="AJ74" i="2"/>
  <c r="AI74" i="2"/>
  <c r="AO73" i="2"/>
  <c r="AN73" i="2"/>
  <c r="AM73" i="2"/>
  <c r="AL73" i="2"/>
  <c r="AK73" i="2"/>
  <c r="AJ73" i="2"/>
  <c r="AI73" i="2"/>
  <c r="AO72" i="2"/>
  <c r="AN72" i="2"/>
  <c r="AM72" i="2"/>
  <c r="AL72" i="2"/>
  <c r="AK72" i="2"/>
  <c r="AJ72" i="2"/>
  <c r="AI72" i="2"/>
  <c r="AO71" i="2"/>
  <c r="AN71" i="2"/>
  <c r="AM71" i="2"/>
  <c r="AL71" i="2"/>
  <c r="AK71" i="2"/>
  <c r="AJ71" i="2"/>
  <c r="AI71" i="2"/>
  <c r="AO70" i="2"/>
  <c r="AN70" i="2"/>
  <c r="AM70" i="2"/>
  <c r="AL70" i="2"/>
  <c r="AK70" i="2"/>
  <c r="AJ70" i="2"/>
  <c r="AI70" i="2"/>
  <c r="AO69" i="2"/>
  <c r="AN69" i="2"/>
  <c r="AM69" i="2"/>
  <c r="AL69" i="2"/>
  <c r="AK69" i="2"/>
  <c r="AJ69" i="2"/>
  <c r="AI69" i="2"/>
  <c r="AO68" i="2"/>
  <c r="AN68" i="2"/>
  <c r="AM68" i="2"/>
  <c r="AL68" i="2"/>
  <c r="AK68" i="2"/>
  <c r="AJ68" i="2"/>
  <c r="AI68" i="2"/>
  <c r="AO67" i="2"/>
  <c r="AN67" i="2"/>
  <c r="AM67" i="2"/>
  <c r="AL67" i="2"/>
  <c r="AK67" i="2"/>
  <c r="AJ67" i="2"/>
  <c r="AI67" i="2"/>
  <c r="AO66" i="2"/>
  <c r="AN66" i="2"/>
  <c r="AM66" i="2"/>
  <c r="AL66" i="2"/>
  <c r="AK66" i="2"/>
  <c r="AJ66" i="2"/>
  <c r="AI66" i="2"/>
  <c r="AO65" i="2"/>
  <c r="AN65" i="2"/>
  <c r="AM65" i="2"/>
  <c r="AL65" i="2"/>
  <c r="AK65" i="2"/>
  <c r="AJ65" i="2"/>
  <c r="AI65" i="2"/>
  <c r="AO64" i="2"/>
  <c r="AN64" i="2"/>
  <c r="AM64" i="2"/>
  <c r="AL64" i="2"/>
  <c r="AK64" i="2"/>
  <c r="AJ64" i="2"/>
  <c r="AI64" i="2"/>
  <c r="AO63" i="2"/>
  <c r="AN63" i="2"/>
  <c r="AM63" i="2"/>
  <c r="AL63" i="2"/>
  <c r="AK63" i="2"/>
  <c r="AJ63" i="2"/>
  <c r="AI63" i="2"/>
  <c r="AO62" i="2"/>
  <c r="AN62" i="2"/>
  <c r="AM62" i="2"/>
  <c r="AL62" i="2"/>
  <c r="AK62" i="2"/>
  <c r="AJ62" i="2"/>
  <c r="AI62" i="2"/>
  <c r="AO61" i="2"/>
  <c r="AN61" i="2"/>
  <c r="AM61" i="2"/>
  <c r="AL61" i="2"/>
  <c r="AK61" i="2"/>
  <c r="AJ61" i="2"/>
  <c r="AI61" i="2"/>
  <c r="AO60" i="2"/>
  <c r="AN60" i="2"/>
  <c r="AM60" i="2"/>
  <c r="AL60" i="2"/>
  <c r="AK60" i="2"/>
  <c r="AJ60" i="2"/>
  <c r="AI60" i="2"/>
  <c r="AO59" i="2"/>
  <c r="AN59" i="2"/>
  <c r="AM59" i="2"/>
  <c r="AL59" i="2"/>
  <c r="AK59" i="2"/>
  <c r="AJ59" i="2"/>
  <c r="AI59" i="2"/>
  <c r="AO58" i="2"/>
  <c r="AN58" i="2"/>
  <c r="AM58" i="2"/>
  <c r="AL58" i="2"/>
  <c r="AK58" i="2"/>
  <c r="AJ58" i="2"/>
  <c r="AI58" i="2"/>
  <c r="AO57" i="2"/>
  <c r="AN57" i="2"/>
  <c r="AM57" i="2"/>
  <c r="AL57" i="2"/>
  <c r="AK57" i="2"/>
  <c r="AJ57" i="2"/>
  <c r="AI57" i="2"/>
  <c r="AO56" i="2"/>
  <c r="AN56" i="2"/>
  <c r="AM56" i="2"/>
  <c r="AL56" i="2"/>
  <c r="AK56" i="2"/>
  <c r="AJ56" i="2"/>
  <c r="AI56" i="2"/>
  <c r="AO55" i="2"/>
  <c r="AN55" i="2"/>
  <c r="AM55" i="2"/>
  <c r="AL55" i="2"/>
  <c r="AK55" i="2"/>
  <c r="AJ55" i="2"/>
  <c r="AI55" i="2"/>
  <c r="AO54" i="2"/>
  <c r="AN54" i="2"/>
  <c r="AM54" i="2"/>
  <c r="AL54" i="2"/>
  <c r="AK54" i="2"/>
  <c r="AJ54" i="2"/>
  <c r="AI54" i="2"/>
  <c r="AO53" i="2"/>
  <c r="AN53" i="2"/>
  <c r="AM53" i="2"/>
  <c r="AL53" i="2"/>
  <c r="AK53" i="2"/>
  <c r="AJ53" i="2"/>
  <c r="AI53" i="2"/>
  <c r="AO52" i="2"/>
  <c r="AN52" i="2"/>
  <c r="AM52" i="2"/>
  <c r="AL52" i="2"/>
  <c r="AK52" i="2"/>
  <c r="AJ52" i="2"/>
  <c r="AI52" i="2"/>
  <c r="AO51" i="2"/>
  <c r="AN51" i="2"/>
  <c r="AM51" i="2"/>
  <c r="AL51" i="2"/>
  <c r="AK51" i="2"/>
  <c r="AJ51" i="2"/>
  <c r="AI51" i="2"/>
  <c r="AO50" i="2"/>
  <c r="AN50" i="2"/>
  <c r="AM50" i="2"/>
  <c r="AL50" i="2"/>
  <c r="AK50" i="2"/>
  <c r="AJ50" i="2"/>
  <c r="AI50" i="2"/>
  <c r="AO49" i="2"/>
  <c r="AN49" i="2"/>
  <c r="AM49" i="2"/>
  <c r="AL49" i="2"/>
  <c r="AK49" i="2"/>
  <c r="AJ49" i="2"/>
  <c r="AI49" i="2"/>
  <c r="AO48" i="2"/>
  <c r="AN48" i="2"/>
  <c r="AM48" i="2"/>
  <c r="AL48" i="2"/>
  <c r="AK48" i="2"/>
  <c r="AJ48" i="2"/>
  <c r="AI48" i="2"/>
  <c r="AO47" i="2"/>
  <c r="AN47" i="2"/>
  <c r="AM47" i="2"/>
  <c r="AL47" i="2"/>
  <c r="AK47" i="2"/>
  <c r="AJ47" i="2"/>
  <c r="AI47" i="2"/>
  <c r="AO46" i="2"/>
  <c r="AN46" i="2"/>
  <c r="AM46" i="2"/>
  <c r="AL46" i="2"/>
  <c r="AK46" i="2"/>
  <c r="AJ46" i="2"/>
  <c r="AI46" i="2"/>
  <c r="AO45" i="2"/>
  <c r="AN45" i="2"/>
  <c r="AM45" i="2"/>
  <c r="AL45" i="2"/>
  <c r="AK45" i="2"/>
  <c r="AJ45" i="2"/>
  <c r="AI45" i="2"/>
  <c r="AO44" i="2"/>
  <c r="AN44" i="2"/>
  <c r="AM44" i="2"/>
  <c r="AL44" i="2"/>
  <c r="AK44" i="2"/>
  <c r="AJ44" i="2"/>
  <c r="AI44" i="2"/>
  <c r="AO43" i="2"/>
  <c r="AN43" i="2"/>
  <c r="AM43" i="2"/>
  <c r="AL43" i="2"/>
  <c r="AK43" i="2"/>
  <c r="AJ43" i="2"/>
  <c r="AI43" i="2"/>
  <c r="AO42" i="2"/>
  <c r="AN42" i="2"/>
  <c r="AM42" i="2"/>
  <c r="AL42" i="2"/>
  <c r="AK42" i="2"/>
  <c r="AJ42" i="2"/>
  <c r="AI42" i="2"/>
  <c r="AO41" i="2"/>
  <c r="AN41" i="2"/>
  <c r="AM41" i="2"/>
  <c r="AL41" i="2"/>
  <c r="AK41" i="2"/>
  <c r="AJ41" i="2"/>
  <c r="AI41" i="2"/>
  <c r="AO40" i="2"/>
  <c r="AN40" i="2"/>
  <c r="AM40" i="2"/>
  <c r="AL40" i="2"/>
  <c r="AK40" i="2"/>
  <c r="AJ40" i="2"/>
  <c r="AI40" i="2"/>
  <c r="AO39" i="2"/>
  <c r="AN39" i="2"/>
  <c r="AM39" i="2"/>
  <c r="AL39" i="2"/>
  <c r="AK39" i="2"/>
  <c r="AJ39" i="2"/>
  <c r="AI39" i="2"/>
  <c r="AO38" i="2"/>
  <c r="AN38" i="2"/>
  <c r="AM38" i="2"/>
  <c r="AL38" i="2"/>
  <c r="AK38" i="2"/>
  <c r="AJ38" i="2"/>
  <c r="AI38" i="2"/>
  <c r="AO37" i="2"/>
  <c r="AN37" i="2"/>
  <c r="AM37" i="2"/>
  <c r="AL37" i="2"/>
  <c r="AK37" i="2"/>
  <c r="AJ37" i="2"/>
  <c r="AI37" i="2"/>
  <c r="AO36" i="2"/>
  <c r="AN36" i="2"/>
  <c r="AM36" i="2"/>
  <c r="AL36" i="2"/>
  <c r="AK36" i="2"/>
  <c r="AJ36" i="2"/>
  <c r="AI36" i="2"/>
  <c r="AO35" i="2"/>
  <c r="AN35" i="2"/>
  <c r="AM35" i="2"/>
  <c r="AL35" i="2"/>
  <c r="AK35" i="2"/>
  <c r="AJ35" i="2"/>
  <c r="AI35" i="2"/>
  <c r="AO34" i="2"/>
  <c r="AN34" i="2"/>
  <c r="AM34" i="2"/>
  <c r="AL34" i="2"/>
  <c r="AK34" i="2"/>
  <c r="AJ34" i="2"/>
  <c r="AI34" i="2"/>
  <c r="AO33" i="2"/>
  <c r="AN33" i="2"/>
  <c r="AM33" i="2"/>
  <c r="AL33" i="2"/>
  <c r="AK33" i="2"/>
  <c r="AJ33" i="2"/>
  <c r="AI33" i="2"/>
  <c r="AO32" i="2"/>
  <c r="AN32" i="2"/>
  <c r="AM32" i="2"/>
  <c r="AL32" i="2"/>
  <c r="AK32" i="2"/>
  <c r="AJ32" i="2"/>
  <c r="AI32" i="2"/>
  <c r="AO31" i="2"/>
  <c r="AN31" i="2"/>
  <c r="AM31" i="2"/>
  <c r="AL31" i="2"/>
  <c r="AK31" i="2"/>
  <c r="AJ31" i="2"/>
  <c r="AI31" i="2"/>
  <c r="AO30" i="2"/>
  <c r="AN30" i="2"/>
  <c r="AM30" i="2"/>
  <c r="AL30" i="2"/>
  <c r="AK30" i="2"/>
  <c r="AJ30" i="2"/>
  <c r="AI30" i="2"/>
  <c r="AO29" i="2"/>
  <c r="AN29" i="2"/>
  <c r="AM29" i="2"/>
  <c r="AL29" i="2"/>
  <c r="AK29" i="2"/>
  <c r="AJ29" i="2"/>
  <c r="AI29" i="2"/>
  <c r="AO28" i="2"/>
  <c r="AN28" i="2"/>
  <c r="AM28" i="2"/>
  <c r="AL28" i="2"/>
  <c r="AK28" i="2"/>
  <c r="AJ28" i="2"/>
  <c r="AI28" i="2"/>
  <c r="AO27" i="2"/>
  <c r="AN27" i="2"/>
  <c r="AM27" i="2"/>
  <c r="AL27" i="2"/>
  <c r="AK27" i="2"/>
  <c r="AJ27" i="2"/>
  <c r="AI27" i="2"/>
  <c r="AO26" i="2"/>
  <c r="AN26" i="2"/>
  <c r="AM26" i="2"/>
  <c r="AL26" i="2"/>
  <c r="AK26" i="2"/>
  <c r="AJ26" i="2"/>
  <c r="AI26" i="2"/>
  <c r="AO25" i="2"/>
  <c r="AN25" i="2"/>
  <c r="AM25" i="2"/>
  <c r="AL25" i="2"/>
  <c r="AK25" i="2"/>
  <c r="AJ25" i="2"/>
  <c r="AI25" i="2"/>
  <c r="AO24" i="2"/>
  <c r="AN24" i="2"/>
  <c r="AM24" i="2"/>
  <c r="AL24" i="2"/>
  <c r="AK24" i="2"/>
  <c r="AJ24" i="2"/>
  <c r="AI24" i="2"/>
  <c r="AO23" i="2"/>
  <c r="AN23" i="2"/>
  <c r="AM23" i="2"/>
  <c r="AL23" i="2"/>
  <c r="AK23" i="2"/>
  <c r="AJ23" i="2"/>
  <c r="AI23" i="2"/>
  <c r="AO22" i="2"/>
  <c r="AN22" i="2"/>
  <c r="AM22" i="2"/>
  <c r="AL22" i="2"/>
  <c r="AK22" i="2"/>
  <c r="AJ22" i="2"/>
  <c r="AI22" i="2"/>
  <c r="AO21" i="2"/>
  <c r="AN21" i="2"/>
  <c r="AM21" i="2"/>
  <c r="AL21" i="2"/>
  <c r="AK21" i="2"/>
  <c r="AJ21" i="2"/>
  <c r="AI21" i="2"/>
  <c r="AO20" i="2"/>
  <c r="AN20" i="2"/>
  <c r="AM20" i="2"/>
  <c r="AL20" i="2"/>
  <c r="AK20" i="2"/>
  <c r="AJ20" i="2"/>
  <c r="AI20" i="2"/>
  <c r="AO19" i="2"/>
  <c r="AN19" i="2"/>
  <c r="AM19" i="2"/>
  <c r="AL19" i="2"/>
  <c r="AK19" i="2"/>
  <c r="AJ19" i="2"/>
  <c r="AI19" i="2"/>
  <c r="AO18" i="2"/>
  <c r="AN18" i="2"/>
  <c r="AM18" i="2"/>
  <c r="AL18" i="2"/>
  <c r="AK18" i="2"/>
  <c r="AJ18" i="2"/>
  <c r="AI18" i="2"/>
  <c r="AO17" i="2"/>
  <c r="AN17" i="2"/>
  <c r="AM17" i="2"/>
  <c r="AL17" i="2"/>
  <c r="AK17" i="2"/>
  <c r="AJ17" i="2"/>
  <c r="AI17" i="2"/>
  <c r="AO16" i="2"/>
  <c r="AN16" i="2"/>
  <c r="AM16" i="2"/>
  <c r="AL16" i="2"/>
  <c r="AK16" i="2"/>
  <c r="AJ16" i="2"/>
  <c r="AI16" i="2"/>
  <c r="AO15" i="2"/>
  <c r="AN15" i="2"/>
  <c r="AM15" i="2"/>
  <c r="AL15" i="2"/>
  <c r="AK15" i="2"/>
  <c r="AJ15" i="2"/>
  <c r="AI15" i="2"/>
  <c r="AO14" i="2"/>
  <c r="AN14" i="2"/>
  <c r="AM14" i="2"/>
  <c r="AL14" i="2"/>
  <c r="AK14" i="2"/>
  <c r="AJ14" i="2"/>
  <c r="AI14" i="2"/>
  <c r="AO13" i="2"/>
  <c r="AN13" i="2"/>
  <c r="AM13" i="2"/>
  <c r="AL13" i="2"/>
  <c r="AK13" i="2"/>
  <c r="AJ13" i="2"/>
  <c r="AI13" i="2"/>
  <c r="AO12" i="2"/>
  <c r="AN12" i="2"/>
  <c r="AM12" i="2"/>
  <c r="AL12" i="2"/>
  <c r="AK12" i="2"/>
  <c r="AJ12" i="2"/>
  <c r="AI12" i="2"/>
  <c r="AO11" i="2"/>
  <c r="AN11" i="2"/>
  <c r="AM11" i="2"/>
  <c r="AL11" i="2"/>
  <c r="AK11" i="2"/>
  <c r="AJ11" i="2"/>
  <c r="AI11" i="2"/>
  <c r="AO10" i="2"/>
  <c r="AN10" i="2"/>
  <c r="AM10" i="2"/>
  <c r="AL10" i="2"/>
  <c r="AK10" i="2"/>
  <c r="AJ10" i="2"/>
  <c r="AI10" i="2"/>
  <c r="AO9" i="2"/>
  <c r="AN9" i="2"/>
  <c r="AM9" i="2"/>
  <c r="AL9" i="2"/>
  <c r="AK9" i="2"/>
  <c r="AJ9" i="2"/>
  <c r="AI9" i="2"/>
  <c r="AO8" i="2"/>
  <c r="AN8" i="2"/>
  <c r="AM8" i="2"/>
  <c r="AL8" i="2"/>
  <c r="AK8" i="2"/>
  <c r="AJ8" i="2"/>
  <c r="AI8" i="2"/>
  <c r="AO7" i="2"/>
  <c r="AN7" i="2"/>
  <c r="AM7" i="2"/>
  <c r="AL7" i="2"/>
  <c r="AK7" i="2"/>
  <c r="AJ7" i="2"/>
  <c r="AI7" i="2"/>
  <c r="AO6" i="2"/>
  <c r="AN6" i="2"/>
  <c r="AM6" i="2"/>
  <c r="AL6" i="2"/>
  <c r="AK6" i="2"/>
  <c r="AJ6" i="2"/>
  <c r="AI6" i="2"/>
  <c r="AO5" i="2"/>
  <c r="AN5" i="2"/>
  <c r="AM5" i="2"/>
  <c r="AL5" i="2"/>
  <c r="AK5" i="2"/>
  <c r="AJ5" i="2"/>
  <c r="AI5" i="2"/>
  <c r="AO4" i="2"/>
  <c r="AN4" i="2"/>
  <c r="AM4" i="2"/>
  <c r="AL4" i="2"/>
  <c r="AK4" i="2"/>
  <c r="AJ4" i="2"/>
  <c r="AI4" i="2"/>
  <c r="AO3" i="2"/>
  <c r="AN3" i="2"/>
  <c r="AM3" i="2"/>
  <c r="AL3" i="2"/>
  <c r="AK3" i="2"/>
  <c r="AJ3" i="2"/>
  <c r="AI3" i="2"/>
  <c r="AO2" i="2"/>
  <c r="AN2" i="2"/>
  <c r="AM2" i="2"/>
  <c r="AL2" i="2"/>
  <c r="AK2" i="2"/>
  <c r="AJ2" i="2"/>
  <c r="AI2" i="2"/>
  <c r="AI4" i="1"/>
  <c r="AJ4" i="1"/>
  <c r="AK4" i="1"/>
  <c r="AL4" i="1"/>
  <c r="AM4" i="1"/>
  <c r="AN4" i="1"/>
  <c r="AO4" i="1"/>
  <c r="AI5" i="1"/>
  <c r="AJ5" i="1"/>
  <c r="AK5" i="1"/>
  <c r="AL5" i="1"/>
  <c r="AM5" i="1"/>
  <c r="AN5" i="1"/>
  <c r="AO5" i="1"/>
  <c r="AI6" i="1"/>
  <c r="AJ6" i="1"/>
  <c r="AK6" i="1"/>
  <c r="AL6" i="1"/>
  <c r="AM6" i="1"/>
  <c r="AN6" i="1"/>
  <c r="AO6" i="1"/>
  <c r="AI7" i="1"/>
  <c r="AJ7" i="1"/>
  <c r="AK7" i="1"/>
  <c r="AL7" i="1"/>
  <c r="AM7" i="1"/>
  <c r="AN7" i="1"/>
  <c r="AO7" i="1"/>
  <c r="AI8" i="1"/>
  <c r="AJ8" i="1"/>
  <c r="AK8" i="1"/>
  <c r="AL8" i="1"/>
  <c r="AM8" i="1"/>
  <c r="AN8" i="1"/>
  <c r="AO8" i="1"/>
  <c r="AI9" i="1"/>
  <c r="AJ9" i="1"/>
  <c r="AK9" i="1"/>
  <c r="AL9" i="1"/>
  <c r="AM9" i="1"/>
  <c r="AN9" i="1"/>
  <c r="AO9" i="1"/>
  <c r="AI10" i="1"/>
  <c r="AJ10" i="1"/>
  <c r="AK10" i="1"/>
  <c r="AL10" i="1"/>
  <c r="AM10" i="1"/>
  <c r="AN10" i="1"/>
  <c r="AO10" i="1"/>
  <c r="AI11" i="1"/>
  <c r="AJ11" i="1"/>
  <c r="AK11" i="1"/>
  <c r="AL11" i="1"/>
  <c r="AM11" i="1"/>
  <c r="AN11" i="1"/>
  <c r="AO11" i="1"/>
  <c r="AI12" i="1"/>
  <c r="AJ12" i="1"/>
  <c r="AK12" i="1"/>
  <c r="AL12" i="1"/>
  <c r="AM12" i="1"/>
  <c r="AN12" i="1"/>
  <c r="AO12" i="1"/>
  <c r="AI13" i="1"/>
  <c r="AJ13" i="1"/>
  <c r="AK13" i="1"/>
  <c r="AL13" i="1"/>
  <c r="AM13" i="1"/>
  <c r="AN13" i="1"/>
  <c r="AO13" i="1"/>
  <c r="AI14" i="1"/>
  <c r="AJ14" i="1"/>
  <c r="AK14" i="1"/>
  <c r="AL14" i="1"/>
  <c r="AM14" i="1"/>
  <c r="AN14" i="1"/>
  <c r="AO14" i="1"/>
  <c r="AI15" i="1"/>
  <c r="AJ15" i="1"/>
  <c r="AK15" i="1"/>
  <c r="AL15" i="1"/>
  <c r="AM15" i="1"/>
  <c r="AN15" i="1"/>
  <c r="AO15" i="1"/>
  <c r="AI16" i="1"/>
  <c r="AJ16" i="1"/>
  <c r="AK16" i="1"/>
  <c r="AL16" i="1"/>
  <c r="AM16" i="1"/>
  <c r="AN16" i="1"/>
  <c r="AO16" i="1"/>
  <c r="AI17" i="1"/>
  <c r="AJ17" i="1"/>
  <c r="AK17" i="1"/>
  <c r="AL17" i="1"/>
  <c r="AM17" i="1"/>
  <c r="AN17" i="1"/>
  <c r="AO17" i="1"/>
  <c r="AI18" i="1"/>
  <c r="AJ18" i="1"/>
  <c r="AK18" i="1"/>
  <c r="AL18" i="1"/>
  <c r="AM18" i="1"/>
  <c r="AN18" i="1"/>
  <c r="AO18" i="1"/>
  <c r="AI19" i="1"/>
  <c r="AJ19" i="1"/>
  <c r="AK19" i="1"/>
  <c r="AL19" i="1"/>
  <c r="AM19" i="1"/>
  <c r="AN19" i="1"/>
  <c r="AO19" i="1"/>
  <c r="AI20" i="1"/>
  <c r="AJ20" i="1"/>
  <c r="AK20" i="1"/>
  <c r="AL20" i="1"/>
  <c r="AM20" i="1"/>
  <c r="AN20" i="1"/>
  <c r="AO20" i="1"/>
  <c r="AI21" i="1"/>
  <c r="AJ21" i="1"/>
  <c r="AK21" i="1"/>
  <c r="AL21" i="1"/>
  <c r="AM21" i="1"/>
  <c r="AN21" i="1"/>
  <c r="AO21" i="1"/>
  <c r="AI22" i="1"/>
  <c r="AJ22" i="1"/>
  <c r="AK22" i="1"/>
  <c r="AL22" i="1"/>
  <c r="AM22" i="1"/>
  <c r="AN22" i="1"/>
  <c r="AO22" i="1"/>
  <c r="AI23" i="1"/>
  <c r="AJ23" i="1"/>
  <c r="AK23" i="1"/>
  <c r="AL23" i="1"/>
  <c r="AM23" i="1"/>
  <c r="AN23" i="1"/>
  <c r="AO23" i="1"/>
  <c r="AI24" i="1"/>
  <c r="AJ24" i="1"/>
  <c r="AK24" i="1"/>
  <c r="AL24" i="1"/>
  <c r="AM24" i="1"/>
  <c r="AN24" i="1"/>
  <c r="AO24" i="1"/>
  <c r="AI25" i="1"/>
  <c r="AJ25" i="1"/>
  <c r="AK25" i="1"/>
  <c r="AL25" i="1"/>
  <c r="AM25" i="1"/>
  <c r="AN25" i="1"/>
  <c r="AO25" i="1"/>
  <c r="AI26" i="1"/>
  <c r="AJ26" i="1"/>
  <c r="AK26" i="1"/>
  <c r="AL26" i="1"/>
  <c r="AM26" i="1"/>
  <c r="AN26" i="1"/>
  <c r="AO26" i="1"/>
  <c r="AI27" i="1"/>
  <c r="AJ27" i="1"/>
  <c r="AK27" i="1"/>
  <c r="AL27" i="1"/>
  <c r="AM27" i="1"/>
  <c r="AN27" i="1"/>
  <c r="AO27" i="1"/>
  <c r="AI28" i="1"/>
  <c r="AJ28" i="1"/>
  <c r="AK28" i="1"/>
  <c r="AL28" i="1"/>
  <c r="AM28" i="1"/>
  <c r="AN28" i="1"/>
  <c r="AO28" i="1"/>
  <c r="AI29" i="1"/>
  <c r="AJ29" i="1"/>
  <c r="AK29" i="1"/>
  <c r="AL29" i="1"/>
  <c r="AM29" i="1"/>
  <c r="AN29" i="1"/>
  <c r="AO29" i="1"/>
  <c r="AI30" i="1"/>
  <c r="AJ30" i="1"/>
  <c r="AK30" i="1"/>
  <c r="AL30" i="1"/>
  <c r="AM30" i="1"/>
  <c r="AN30" i="1"/>
  <c r="AO30" i="1"/>
  <c r="AI31" i="1"/>
  <c r="AJ31" i="1"/>
  <c r="AK31" i="1"/>
  <c r="AL31" i="1"/>
  <c r="AM31" i="1"/>
  <c r="AN31" i="1"/>
  <c r="AO31" i="1"/>
  <c r="AI32" i="1"/>
  <c r="AJ32" i="1"/>
  <c r="AK32" i="1"/>
  <c r="AL32" i="1"/>
  <c r="AM32" i="1"/>
  <c r="AN32" i="1"/>
  <c r="AO32" i="1"/>
  <c r="AI33" i="1"/>
  <c r="AJ33" i="1"/>
  <c r="AK33" i="1"/>
  <c r="AL33" i="1"/>
  <c r="AM33" i="1"/>
  <c r="AN33" i="1"/>
  <c r="AO33" i="1"/>
  <c r="AI34" i="1"/>
  <c r="AJ34" i="1"/>
  <c r="AK34" i="1"/>
  <c r="AL34" i="1"/>
  <c r="AM34" i="1"/>
  <c r="AN34" i="1"/>
  <c r="AO34" i="1"/>
  <c r="AI35" i="1"/>
  <c r="AJ35" i="1"/>
  <c r="AK35" i="1"/>
  <c r="AL35" i="1"/>
  <c r="AM35" i="1"/>
  <c r="AN35" i="1"/>
  <c r="AO35" i="1"/>
  <c r="AI36" i="1"/>
  <c r="AJ36" i="1"/>
  <c r="AK36" i="1"/>
  <c r="AL36" i="1"/>
  <c r="AM36" i="1"/>
  <c r="AN36" i="1"/>
  <c r="AO36" i="1"/>
  <c r="AI37" i="1"/>
  <c r="AJ37" i="1"/>
  <c r="AK37" i="1"/>
  <c r="AL37" i="1"/>
  <c r="AM37" i="1"/>
  <c r="AN37" i="1"/>
  <c r="AO37" i="1"/>
  <c r="AI38" i="1"/>
  <c r="AJ38" i="1"/>
  <c r="AK38" i="1"/>
  <c r="AL38" i="1"/>
  <c r="AM38" i="1"/>
  <c r="AN38" i="1"/>
  <c r="AO38" i="1"/>
  <c r="AI39" i="1"/>
  <c r="AJ39" i="1"/>
  <c r="AK39" i="1"/>
  <c r="AL39" i="1"/>
  <c r="AM39" i="1"/>
  <c r="AN39" i="1"/>
  <c r="AO39" i="1"/>
  <c r="AI40" i="1"/>
  <c r="AJ40" i="1"/>
  <c r="AK40" i="1"/>
  <c r="AL40" i="1"/>
  <c r="AM40" i="1"/>
  <c r="AN40" i="1"/>
  <c r="AO40" i="1"/>
  <c r="AI41" i="1"/>
  <c r="AJ41" i="1"/>
  <c r="AK41" i="1"/>
  <c r="AL41" i="1"/>
  <c r="AM41" i="1"/>
  <c r="AN41" i="1"/>
  <c r="AO41" i="1"/>
  <c r="AI42" i="1"/>
  <c r="AJ42" i="1"/>
  <c r="AK42" i="1"/>
  <c r="AL42" i="1"/>
  <c r="AM42" i="1"/>
  <c r="AN42" i="1"/>
  <c r="AO42" i="1"/>
  <c r="AI43" i="1"/>
  <c r="AJ43" i="1"/>
  <c r="AK43" i="1"/>
  <c r="AL43" i="1"/>
  <c r="AM43" i="1"/>
  <c r="AN43" i="1"/>
  <c r="AO43" i="1"/>
  <c r="AI44" i="1"/>
  <c r="AJ44" i="1"/>
  <c r="AK44" i="1"/>
  <c r="AL44" i="1"/>
  <c r="AM44" i="1"/>
  <c r="AN44" i="1"/>
  <c r="AO44" i="1"/>
  <c r="AI45" i="1"/>
  <c r="AJ45" i="1"/>
  <c r="AK45" i="1"/>
  <c r="AL45" i="1"/>
  <c r="AM45" i="1"/>
  <c r="AN45" i="1"/>
  <c r="AO45" i="1"/>
  <c r="AI46" i="1"/>
  <c r="AJ46" i="1"/>
  <c r="AK46" i="1"/>
  <c r="AL46" i="1"/>
  <c r="AM46" i="1"/>
  <c r="AN46" i="1"/>
  <c r="AO46" i="1"/>
  <c r="AI47" i="1"/>
  <c r="AJ47" i="1"/>
  <c r="AK47" i="1"/>
  <c r="AL47" i="1"/>
  <c r="AM47" i="1"/>
  <c r="AN47" i="1"/>
  <c r="AO47" i="1"/>
  <c r="AI48" i="1"/>
  <c r="AJ48" i="1"/>
  <c r="AK48" i="1"/>
  <c r="AL48" i="1"/>
  <c r="AM48" i="1"/>
  <c r="AN48" i="1"/>
  <c r="AO48" i="1"/>
  <c r="AI49" i="1"/>
  <c r="AJ49" i="1"/>
  <c r="AK49" i="1"/>
  <c r="AL49" i="1"/>
  <c r="AM49" i="1"/>
  <c r="AN49" i="1"/>
  <c r="AO49" i="1"/>
  <c r="AI50" i="1"/>
  <c r="AJ50" i="1"/>
  <c r="AK50" i="1"/>
  <c r="AL50" i="1"/>
  <c r="AM50" i="1"/>
  <c r="AN50" i="1"/>
  <c r="AO50" i="1"/>
  <c r="AI51" i="1"/>
  <c r="AJ51" i="1"/>
  <c r="AK51" i="1"/>
  <c r="AL51" i="1"/>
  <c r="AM51" i="1"/>
  <c r="AN51" i="1"/>
  <c r="AO51" i="1"/>
  <c r="AI52" i="1"/>
  <c r="AJ52" i="1"/>
  <c r="AK52" i="1"/>
  <c r="AL52" i="1"/>
  <c r="AM52" i="1"/>
  <c r="AN52" i="1"/>
  <c r="AO52" i="1"/>
  <c r="AI53" i="1"/>
  <c r="AJ53" i="1"/>
  <c r="AK53" i="1"/>
  <c r="AL53" i="1"/>
  <c r="AM53" i="1"/>
  <c r="AN53" i="1"/>
  <c r="AO53" i="1"/>
  <c r="AI54" i="1"/>
  <c r="AJ54" i="1"/>
  <c r="AK54" i="1"/>
  <c r="AL54" i="1"/>
  <c r="AM54" i="1"/>
  <c r="AN54" i="1"/>
  <c r="AO54" i="1"/>
  <c r="AI55" i="1"/>
  <c r="AJ55" i="1"/>
  <c r="AK55" i="1"/>
  <c r="AL55" i="1"/>
  <c r="AM55" i="1"/>
  <c r="AN55" i="1"/>
  <c r="AO55" i="1"/>
  <c r="AI56" i="1"/>
  <c r="AJ56" i="1"/>
  <c r="AK56" i="1"/>
  <c r="AL56" i="1"/>
  <c r="AM56" i="1"/>
  <c r="AN56" i="1"/>
  <c r="AO56" i="1"/>
  <c r="AI57" i="1"/>
  <c r="AJ57" i="1"/>
  <c r="AK57" i="1"/>
  <c r="AL57" i="1"/>
  <c r="AM57" i="1"/>
  <c r="AN57" i="1"/>
  <c r="AO57" i="1"/>
  <c r="AI58" i="1"/>
  <c r="AJ58" i="1"/>
  <c r="AK58" i="1"/>
  <c r="AL58" i="1"/>
  <c r="AM58" i="1"/>
  <c r="AN58" i="1"/>
  <c r="AO58" i="1"/>
  <c r="AI59" i="1"/>
  <c r="AJ59" i="1"/>
  <c r="AK59" i="1"/>
  <c r="AL59" i="1"/>
  <c r="AM59" i="1"/>
  <c r="AN59" i="1"/>
  <c r="AO59" i="1"/>
  <c r="AI60" i="1"/>
  <c r="AJ60" i="1"/>
  <c r="AK60" i="1"/>
  <c r="AL60" i="1"/>
  <c r="AM60" i="1"/>
  <c r="AN60" i="1"/>
  <c r="AO60" i="1"/>
  <c r="AI61" i="1"/>
  <c r="AJ61" i="1"/>
  <c r="AK61" i="1"/>
  <c r="AL61" i="1"/>
  <c r="AM61" i="1"/>
  <c r="AN61" i="1"/>
  <c r="AO61" i="1"/>
  <c r="AI62" i="1"/>
  <c r="AJ62" i="1"/>
  <c r="AK62" i="1"/>
  <c r="AL62" i="1"/>
  <c r="AM62" i="1"/>
  <c r="AN62" i="1"/>
  <c r="AO62" i="1"/>
  <c r="AI63" i="1"/>
  <c r="AJ63" i="1"/>
  <c r="AK63" i="1"/>
  <c r="AL63" i="1"/>
  <c r="AM63" i="1"/>
  <c r="AN63" i="1"/>
  <c r="AO63" i="1"/>
  <c r="AI64" i="1"/>
  <c r="AJ64" i="1"/>
  <c r="AK64" i="1"/>
  <c r="AL64" i="1"/>
  <c r="AM64" i="1"/>
  <c r="AN64" i="1"/>
  <c r="AO64" i="1"/>
  <c r="AI65" i="1"/>
  <c r="AJ65" i="1"/>
  <c r="AK65" i="1"/>
  <c r="AL65" i="1"/>
  <c r="AM65" i="1"/>
  <c r="AN65" i="1"/>
  <c r="AO65" i="1"/>
  <c r="AI66" i="1"/>
  <c r="AJ66" i="1"/>
  <c r="AK66" i="1"/>
  <c r="AL66" i="1"/>
  <c r="AM66" i="1"/>
  <c r="AN66" i="1"/>
  <c r="AO66" i="1"/>
  <c r="AI67" i="1"/>
  <c r="AJ67" i="1"/>
  <c r="AK67" i="1"/>
  <c r="AL67" i="1"/>
  <c r="AM67" i="1"/>
  <c r="AN67" i="1"/>
  <c r="AO67" i="1"/>
  <c r="AI68" i="1"/>
  <c r="AJ68" i="1"/>
  <c r="AK68" i="1"/>
  <c r="AL68" i="1"/>
  <c r="AM68" i="1"/>
  <c r="AN68" i="1"/>
  <c r="AO68" i="1"/>
  <c r="AI69" i="1"/>
  <c r="AJ69" i="1"/>
  <c r="AK69" i="1"/>
  <c r="AL69" i="1"/>
  <c r="AM69" i="1"/>
  <c r="AN69" i="1"/>
  <c r="AO69" i="1"/>
  <c r="AI70" i="1"/>
  <c r="AJ70" i="1"/>
  <c r="AK70" i="1"/>
  <c r="AL70" i="1"/>
  <c r="AM70" i="1"/>
  <c r="AN70" i="1"/>
  <c r="AO70" i="1"/>
  <c r="AI71" i="1"/>
  <c r="AJ71" i="1"/>
  <c r="AK71" i="1"/>
  <c r="AL71" i="1"/>
  <c r="AM71" i="1"/>
  <c r="AN71" i="1"/>
  <c r="AO71" i="1"/>
  <c r="AI72" i="1"/>
  <c r="AJ72" i="1"/>
  <c r="AK72" i="1"/>
  <c r="AL72" i="1"/>
  <c r="AM72" i="1"/>
  <c r="AN72" i="1"/>
  <c r="AO72" i="1"/>
  <c r="AI73" i="1"/>
  <c r="AJ73" i="1"/>
  <c r="AK73" i="1"/>
  <c r="AL73" i="1"/>
  <c r="AM73" i="1"/>
  <c r="AN73" i="1"/>
  <c r="AO73" i="1"/>
  <c r="AI74" i="1"/>
  <c r="AJ74" i="1"/>
  <c r="AK74" i="1"/>
  <c r="AL74" i="1"/>
  <c r="AM74" i="1"/>
  <c r="AN74" i="1"/>
  <c r="AO74" i="1"/>
  <c r="AI75" i="1"/>
  <c r="AJ75" i="1"/>
  <c r="AK75" i="1"/>
  <c r="AL75" i="1"/>
  <c r="AM75" i="1"/>
  <c r="AN75" i="1"/>
  <c r="AO75" i="1"/>
  <c r="AI76" i="1"/>
  <c r="AJ76" i="1"/>
  <c r="AK76" i="1"/>
  <c r="AL76" i="1"/>
  <c r="AM76" i="1"/>
  <c r="AN76" i="1"/>
  <c r="AO76" i="1"/>
  <c r="AI77" i="1"/>
  <c r="AJ77" i="1"/>
  <c r="AK77" i="1"/>
  <c r="AL77" i="1"/>
  <c r="AM77" i="1"/>
  <c r="AN77" i="1"/>
  <c r="AO77" i="1"/>
  <c r="AI78" i="1"/>
  <c r="AJ78" i="1"/>
  <c r="AK78" i="1"/>
  <c r="AL78" i="1"/>
  <c r="AM78" i="1"/>
  <c r="AN78" i="1"/>
  <c r="AO78" i="1"/>
  <c r="AI79" i="1"/>
  <c r="AJ79" i="1"/>
  <c r="AK79" i="1"/>
  <c r="AL79" i="1"/>
  <c r="AM79" i="1"/>
  <c r="AN79" i="1"/>
  <c r="AO79" i="1"/>
  <c r="AI80" i="1"/>
  <c r="AJ80" i="1"/>
  <c r="AK80" i="1"/>
  <c r="AL80" i="1"/>
  <c r="AM80" i="1"/>
  <c r="AN80" i="1"/>
  <c r="AO80" i="1"/>
  <c r="AI81" i="1"/>
  <c r="AJ81" i="1"/>
  <c r="AK81" i="1"/>
  <c r="AL81" i="1"/>
  <c r="AM81" i="1"/>
  <c r="AN81" i="1"/>
  <c r="AO81" i="1"/>
  <c r="AI82" i="1"/>
  <c r="AJ82" i="1"/>
  <c r="AK82" i="1"/>
  <c r="AL82" i="1"/>
  <c r="AM82" i="1"/>
  <c r="AN82" i="1"/>
  <c r="AO82" i="1"/>
  <c r="AI83" i="1"/>
  <c r="AJ83" i="1"/>
  <c r="AK83" i="1"/>
  <c r="AL83" i="1"/>
  <c r="AM83" i="1"/>
  <c r="AN83" i="1"/>
  <c r="AO83" i="1"/>
  <c r="AI84" i="1"/>
  <c r="AJ84" i="1"/>
  <c r="AK84" i="1"/>
  <c r="AL84" i="1"/>
  <c r="AM84" i="1"/>
  <c r="AN84" i="1"/>
  <c r="AO84" i="1"/>
  <c r="AI85" i="1"/>
  <c r="AJ85" i="1"/>
  <c r="AK85" i="1"/>
  <c r="AL85" i="1"/>
  <c r="AM85" i="1"/>
  <c r="AN85" i="1"/>
  <c r="AO85" i="1"/>
  <c r="AI86" i="1"/>
  <c r="AJ86" i="1"/>
  <c r="AK86" i="1"/>
  <c r="AL86" i="1"/>
  <c r="AM86" i="1"/>
  <c r="AN86" i="1"/>
  <c r="AO86" i="1"/>
  <c r="AI87" i="1"/>
  <c r="AJ87" i="1"/>
  <c r="AK87" i="1"/>
  <c r="AL87" i="1"/>
  <c r="AM87" i="1"/>
  <c r="AN87" i="1"/>
  <c r="AO87" i="1"/>
  <c r="AI88" i="1"/>
  <c r="AJ88" i="1"/>
  <c r="AK88" i="1"/>
  <c r="AL88" i="1"/>
  <c r="AM88" i="1"/>
  <c r="AN88" i="1"/>
  <c r="AO88" i="1"/>
  <c r="AI89" i="1"/>
  <c r="AJ89" i="1"/>
  <c r="AK89" i="1"/>
  <c r="AL89" i="1"/>
  <c r="AM89" i="1"/>
  <c r="AN89" i="1"/>
  <c r="AO89" i="1"/>
  <c r="AI90" i="1"/>
  <c r="AJ90" i="1"/>
  <c r="AK90" i="1"/>
  <c r="AL90" i="1"/>
  <c r="AM90" i="1"/>
  <c r="AN90" i="1"/>
  <c r="AO90" i="1"/>
  <c r="AI91" i="1"/>
  <c r="AJ91" i="1"/>
  <c r="AK91" i="1"/>
  <c r="AL91" i="1"/>
  <c r="AM91" i="1"/>
  <c r="AN91" i="1"/>
  <c r="AO91" i="1"/>
  <c r="AI92" i="1"/>
  <c r="AJ92" i="1"/>
  <c r="AK92" i="1"/>
  <c r="AL92" i="1"/>
  <c r="AM92" i="1"/>
  <c r="AN92" i="1"/>
  <c r="AO92" i="1"/>
  <c r="AI93" i="1"/>
  <c r="AJ93" i="1"/>
  <c r="AK93" i="1"/>
  <c r="AL93" i="1"/>
  <c r="AM93" i="1"/>
  <c r="AN93" i="1"/>
  <c r="AO93" i="1"/>
  <c r="AI94" i="1"/>
  <c r="AJ94" i="1"/>
  <c r="AK94" i="1"/>
  <c r="AL94" i="1"/>
  <c r="AM94" i="1"/>
  <c r="AN94" i="1"/>
  <c r="AO94" i="1"/>
  <c r="AI95" i="1"/>
  <c r="AJ95" i="1"/>
  <c r="AK95" i="1"/>
  <c r="AL95" i="1"/>
  <c r="AM95" i="1"/>
  <c r="AN95" i="1"/>
  <c r="AO95" i="1"/>
  <c r="AI96" i="1"/>
  <c r="AJ96" i="1"/>
  <c r="AK96" i="1"/>
  <c r="AL96" i="1"/>
  <c r="AM96" i="1"/>
  <c r="AN96" i="1"/>
  <c r="AO96" i="1"/>
  <c r="AI97" i="1"/>
  <c r="AJ97" i="1"/>
  <c r="AK97" i="1"/>
  <c r="AL97" i="1"/>
  <c r="AM97" i="1"/>
  <c r="AN97" i="1"/>
  <c r="AO97" i="1"/>
  <c r="AI98" i="1"/>
  <c r="AJ98" i="1"/>
  <c r="AK98" i="1"/>
  <c r="AL98" i="1"/>
  <c r="AM98" i="1"/>
  <c r="AN98" i="1"/>
  <c r="AO98" i="1"/>
  <c r="AI99" i="1"/>
  <c r="AJ99" i="1"/>
  <c r="AK99" i="1"/>
  <c r="AL99" i="1"/>
  <c r="AM99" i="1"/>
  <c r="AN99" i="1"/>
  <c r="AO99" i="1"/>
  <c r="AI100" i="1"/>
  <c r="AJ100" i="1"/>
  <c r="AK100" i="1"/>
  <c r="AL100" i="1"/>
  <c r="AM100" i="1"/>
  <c r="AN100" i="1"/>
  <c r="AO100" i="1"/>
  <c r="AI101" i="1"/>
  <c r="AJ101" i="1"/>
  <c r="AK101" i="1"/>
  <c r="AL101" i="1"/>
  <c r="AM101" i="1"/>
  <c r="AN101" i="1"/>
  <c r="AO101" i="1"/>
  <c r="AI102" i="1"/>
  <c r="AJ102" i="1"/>
  <c r="AK102" i="1"/>
  <c r="AL102" i="1"/>
  <c r="AM102" i="1"/>
  <c r="AN102" i="1"/>
  <c r="AO102" i="1"/>
  <c r="AI103" i="1"/>
  <c r="AJ103" i="1"/>
  <c r="AK103" i="1"/>
  <c r="AL103" i="1"/>
  <c r="AM103" i="1"/>
  <c r="AN103" i="1"/>
  <c r="AO103" i="1"/>
  <c r="AI104" i="1"/>
  <c r="AJ104" i="1"/>
  <c r="AK104" i="1"/>
  <c r="AL104" i="1"/>
  <c r="AM104" i="1"/>
  <c r="AN104" i="1"/>
  <c r="AO104" i="1"/>
  <c r="AI105" i="1"/>
  <c r="AJ105" i="1"/>
  <c r="AK105" i="1"/>
  <c r="AL105" i="1"/>
  <c r="AM105" i="1"/>
  <c r="AN105" i="1"/>
  <c r="AO105" i="1"/>
  <c r="AI106" i="1"/>
  <c r="AJ106" i="1"/>
  <c r="AK106" i="1"/>
  <c r="AL106" i="1"/>
  <c r="AM106" i="1"/>
  <c r="AN106" i="1"/>
  <c r="AO106" i="1"/>
  <c r="AI107" i="1"/>
  <c r="AJ107" i="1"/>
  <c r="AK107" i="1"/>
  <c r="AL107" i="1"/>
  <c r="AM107" i="1"/>
  <c r="AN107" i="1"/>
  <c r="AO107" i="1"/>
  <c r="AI108" i="1"/>
  <c r="AJ108" i="1"/>
  <c r="AK108" i="1"/>
  <c r="AL108" i="1"/>
  <c r="AM108" i="1"/>
  <c r="AN108" i="1"/>
  <c r="AO108" i="1"/>
  <c r="AI109" i="1"/>
  <c r="AJ109" i="1"/>
  <c r="AK109" i="1"/>
  <c r="AL109" i="1"/>
  <c r="AM109" i="1"/>
  <c r="AN109" i="1"/>
  <c r="AO109" i="1"/>
  <c r="AI110" i="1"/>
  <c r="AJ110" i="1"/>
  <c r="AK110" i="1"/>
  <c r="AL110" i="1"/>
  <c r="AM110" i="1"/>
  <c r="AN110" i="1"/>
  <c r="AO110" i="1"/>
  <c r="AI111" i="1"/>
  <c r="AJ111" i="1"/>
  <c r="AK111" i="1"/>
  <c r="AL111" i="1"/>
  <c r="AM111" i="1"/>
  <c r="AN111" i="1"/>
  <c r="AO111" i="1"/>
  <c r="AI112" i="1"/>
  <c r="AJ112" i="1"/>
  <c r="AK112" i="1"/>
  <c r="AL112" i="1"/>
  <c r="AM112" i="1"/>
  <c r="AN112" i="1"/>
  <c r="AO112" i="1"/>
  <c r="AI113" i="1"/>
  <c r="AJ113" i="1"/>
  <c r="AK113" i="1"/>
  <c r="AL113" i="1"/>
  <c r="AM113" i="1"/>
  <c r="AN113" i="1"/>
  <c r="AO113" i="1"/>
  <c r="AI114" i="1"/>
  <c r="AJ114" i="1"/>
  <c r="AK114" i="1"/>
  <c r="AL114" i="1"/>
  <c r="AM114" i="1"/>
  <c r="AN114" i="1"/>
  <c r="AO114" i="1"/>
  <c r="AI115" i="1"/>
  <c r="AJ115" i="1"/>
  <c r="AK115" i="1"/>
  <c r="AL115" i="1"/>
  <c r="AM115" i="1"/>
  <c r="AN115" i="1"/>
  <c r="AO115" i="1"/>
  <c r="AI116" i="1"/>
  <c r="AJ116" i="1"/>
  <c r="AK116" i="1"/>
  <c r="AL116" i="1"/>
  <c r="AM116" i="1"/>
  <c r="AN116" i="1"/>
  <c r="AO116" i="1"/>
  <c r="AI117" i="1"/>
  <c r="AJ117" i="1"/>
  <c r="AK117" i="1"/>
  <c r="AL117" i="1"/>
  <c r="AM117" i="1"/>
  <c r="AN117" i="1"/>
  <c r="AO117" i="1"/>
  <c r="AI118" i="1"/>
  <c r="AJ118" i="1"/>
  <c r="AK118" i="1"/>
  <c r="AL118" i="1"/>
  <c r="AM118" i="1"/>
  <c r="AN118" i="1"/>
  <c r="AO118" i="1"/>
  <c r="AI119" i="1"/>
  <c r="AJ119" i="1"/>
  <c r="AK119" i="1"/>
  <c r="AL119" i="1"/>
  <c r="AM119" i="1"/>
  <c r="AN119" i="1"/>
  <c r="AO119" i="1"/>
  <c r="AI120" i="1"/>
  <c r="AJ120" i="1"/>
  <c r="AK120" i="1"/>
  <c r="AL120" i="1"/>
  <c r="AM120" i="1"/>
  <c r="AN120" i="1"/>
  <c r="AO120" i="1"/>
  <c r="AI121" i="1"/>
  <c r="AJ121" i="1"/>
  <c r="AK121" i="1"/>
  <c r="AL121" i="1"/>
  <c r="AM121" i="1"/>
  <c r="AN121" i="1"/>
  <c r="AO121" i="1"/>
  <c r="AI122" i="1"/>
  <c r="AJ122" i="1"/>
  <c r="AK122" i="1"/>
  <c r="AL122" i="1"/>
  <c r="AM122" i="1"/>
  <c r="AN122" i="1"/>
  <c r="AO122" i="1"/>
  <c r="AI123" i="1"/>
  <c r="AJ123" i="1"/>
  <c r="AK123" i="1"/>
  <c r="AL123" i="1"/>
  <c r="AM123" i="1"/>
  <c r="AN123" i="1"/>
  <c r="AO123" i="1"/>
  <c r="AI124" i="1"/>
  <c r="AJ124" i="1"/>
  <c r="AK124" i="1"/>
  <c r="AL124" i="1"/>
  <c r="AM124" i="1"/>
  <c r="AN124" i="1"/>
  <c r="AO124" i="1"/>
  <c r="AI125" i="1"/>
  <c r="AJ125" i="1"/>
  <c r="AK125" i="1"/>
  <c r="AL125" i="1"/>
  <c r="AM125" i="1"/>
  <c r="AN125" i="1"/>
  <c r="AO125" i="1"/>
  <c r="AI126" i="1"/>
  <c r="AJ126" i="1"/>
  <c r="AK126" i="1"/>
  <c r="AL126" i="1"/>
  <c r="AM126" i="1"/>
  <c r="AN126" i="1"/>
  <c r="AO126" i="1"/>
  <c r="AI127" i="1"/>
  <c r="AJ127" i="1"/>
  <c r="AK127" i="1"/>
  <c r="AL127" i="1"/>
  <c r="AM127" i="1"/>
  <c r="AN127" i="1"/>
  <c r="AO127" i="1"/>
  <c r="AI128" i="1"/>
  <c r="AJ128" i="1"/>
  <c r="AK128" i="1"/>
  <c r="AL128" i="1"/>
  <c r="AM128" i="1"/>
  <c r="AN128" i="1"/>
  <c r="AO128" i="1"/>
  <c r="AI129" i="1"/>
  <c r="AJ129" i="1"/>
  <c r="AK129" i="1"/>
  <c r="AL129" i="1"/>
  <c r="AM129" i="1"/>
  <c r="AN129" i="1"/>
  <c r="AO129" i="1"/>
  <c r="AI130" i="1"/>
  <c r="AJ130" i="1"/>
  <c r="AK130" i="1"/>
  <c r="AL130" i="1"/>
  <c r="AM130" i="1"/>
  <c r="AN130" i="1"/>
  <c r="AO130" i="1"/>
  <c r="AI131" i="1"/>
  <c r="AJ131" i="1"/>
  <c r="AK131" i="1"/>
  <c r="AL131" i="1"/>
  <c r="AM131" i="1"/>
  <c r="AN131" i="1"/>
  <c r="AO131" i="1"/>
  <c r="AI132" i="1"/>
  <c r="AJ132" i="1"/>
  <c r="AK132" i="1"/>
  <c r="AL132" i="1"/>
  <c r="AM132" i="1"/>
  <c r="AN132" i="1"/>
  <c r="AO132" i="1"/>
  <c r="AI133" i="1"/>
  <c r="AJ133" i="1"/>
  <c r="AK133" i="1"/>
  <c r="AL133" i="1"/>
  <c r="AM133" i="1"/>
  <c r="AN133" i="1"/>
  <c r="AO133" i="1"/>
  <c r="AI134" i="1"/>
  <c r="AJ134" i="1"/>
  <c r="AK134" i="1"/>
  <c r="AL134" i="1"/>
  <c r="AM134" i="1"/>
  <c r="AN134" i="1"/>
  <c r="AO134" i="1"/>
  <c r="AI135" i="1"/>
  <c r="AJ135" i="1"/>
  <c r="AK135" i="1"/>
  <c r="AL135" i="1"/>
  <c r="AM135" i="1"/>
  <c r="AN135" i="1"/>
  <c r="AO135" i="1"/>
  <c r="AI136" i="1"/>
  <c r="AJ136" i="1"/>
  <c r="AK136" i="1"/>
  <c r="AL136" i="1"/>
  <c r="AM136" i="1"/>
  <c r="AN136" i="1"/>
  <c r="AO136" i="1"/>
  <c r="AI137" i="1"/>
  <c r="AJ137" i="1"/>
  <c r="AK137" i="1"/>
  <c r="AL137" i="1"/>
  <c r="AM137" i="1"/>
  <c r="AN137" i="1"/>
  <c r="AO137" i="1"/>
  <c r="AI138" i="1"/>
  <c r="AJ138" i="1"/>
  <c r="AK138" i="1"/>
  <c r="AL138" i="1"/>
  <c r="AM138" i="1"/>
  <c r="AN138" i="1"/>
  <c r="AO138" i="1"/>
  <c r="AI139" i="1"/>
  <c r="AJ139" i="1"/>
  <c r="AK139" i="1"/>
  <c r="AL139" i="1"/>
  <c r="AM139" i="1"/>
  <c r="AN139" i="1"/>
  <c r="AO139" i="1"/>
  <c r="AI140" i="1"/>
  <c r="AJ140" i="1"/>
  <c r="AK140" i="1"/>
  <c r="AL140" i="1"/>
  <c r="AM140" i="1"/>
  <c r="AN140" i="1"/>
  <c r="AO140" i="1"/>
  <c r="AI141" i="1"/>
  <c r="AJ141" i="1"/>
  <c r="AK141" i="1"/>
  <c r="AL141" i="1"/>
  <c r="AM141" i="1"/>
  <c r="AN141" i="1"/>
  <c r="AO141" i="1"/>
  <c r="AI142" i="1"/>
  <c r="AJ142" i="1"/>
  <c r="AK142" i="1"/>
  <c r="AL142" i="1"/>
  <c r="AM142" i="1"/>
  <c r="AN142" i="1"/>
  <c r="AO142" i="1"/>
  <c r="AI143" i="1"/>
  <c r="AJ143" i="1"/>
  <c r="AK143" i="1"/>
  <c r="AL143" i="1"/>
  <c r="AM143" i="1"/>
  <c r="AN143" i="1"/>
  <c r="AO143" i="1"/>
  <c r="AI144" i="1"/>
  <c r="AJ144" i="1"/>
  <c r="AK144" i="1"/>
  <c r="AL144" i="1"/>
  <c r="AM144" i="1"/>
  <c r="AN144" i="1"/>
  <c r="AO144" i="1"/>
  <c r="AI145" i="1"/>
  <c r="AJ145" i="1"/>
  <c r="AK145" i="1"/>
  <c r="AL145" i="1"/>
  <c r="AM145" i="1"/>
  <c r="AN145" i="1"/>
  <c r="AO145" i="1"/>
  <c r="AI146" i="1"/>
  <c r="AJ146" i="1"/>
  <c r="AK146" i="1"/>
  <c r="AL146" i="1"/>
  <c r="AM146" i="1"/>
  <c r="AN146" i="1"/>
  <c r="AO146" i="1"/>
  <c r="AI147" i="1"/>
  <c r="AJ147" i="1"/>
  <c r="AK147" i="1"/>
  <c r="AL147" i="1"/>
  <c r="AM147" i="1"/>
  <c r="AN147" i="1"/>
  <c r="AO147" i="1"/>
  <c r="AI148" i="1"/>
  <c r="AJ148" i="1"/>
  <c r="AK148" i="1"/>
  <c r="AL148" i="1"/>
  <c r="AM148" i="1"/>
  <c r="AN148" i="1"/>
  <c r="AO148" i="1"/>
  <c r="AI149" i="1"/>
  <c r="AJ149" i="1"/>
  <c r="AK149" i="1"/>
  <c r="AL149" i="1"/>
  <c r="AM149" i="1"/>
  <c r="AN149" i="1"/>
  <c r="AO149" i="1"/>
  <c r="AI150" i="1"/>
  <c r="AJ150" i="1"/>
  <c r="AK150" i="1"/>
  <c r="AL150" i="1"/>
  <c r="AM150" i="1"/>
  <c r="AN150" i="1"/>
  <c r="AO150" i="1"/>
  <c r="AI151" i="1"/>
  <c r="AJ151" i="1"/>
  <c r="AK151" i="1"/>
  <c r="AL151" i="1"/>
  <c r="AM151" i="1"/>
  <c r="AN151" i="1"/>
  <c r="AO151" i="1"/>
  <c r="AI152" i="1"/>
  <c r="AJ152" i="1"/>
  <c r="AK152" i="1"/>
  <c r="AL152" i="1"/>
  <c r="AM152" i="1"/>
  <c r="AN152" i="1"/>
  <c r="AO152" i="1"/>
  <c r="AI153" i="1"/>
  <c r="AJ153" i="1"/>
  <c r="AK153" i="1"/>
  <c r="AL153" i="1"/>
  <c r="AM153" i="1"/>
  <c r="AN153" i="1"/>
  <c r="AO153" i="1"/>
  <c r="AI154" i="1"/>
  <c r="AJ154" i="1"/>
  <c r="AK154" i="1"/>
  <c r="AL154" i="1"/>
  <c r="AM154" i="1"/>
  <c r="AN154" i="1"/>
  <c r="AO154" i="1"/>
  <c r="AI155" i="1"/>
  <c r="AJ155" i="1"/>
  <c r="AK155" i="1"/>
  <c r="AL155" i="1"/>
  <c r="AM155" i="1"/>
  <c r="AN155" i="1"/>
  <c r="AO155" i="1"/>
  <c r="AI156" i="1"/>
  <c r="AJ156" i="1"/>
  <c r="AK156" i="1"/>
  <c r="AL156" i="1"/>
  <c r="AM156" i="1"/>
  <c r="AN156" i="1"/>
  <c r="AO156" i="1"/>
  <c r="AI157" i="1"/>
  <c r="AJ157" i="1"/>
  <c r="AK157" i="1"/>
  <c r="AL157" i="1"/>
  <c r="AM157" i="1"/>
  <c r="AN157" i="1"/>
  <c r="AO157" i="1"/>
  <c r="AI158" i="1"/>
  <c r="AJ158" i="1"/>
  <c r="AK158" i="1"/>
  <c r="AL158" i="1"/>
  <c r="AM158" i="1"/>
  <c r="AN158" i="1"/>
  <c r="AO158" i="1"/>
  <c r="AI159" i="1"/>
  <c r="AJ159" i="1"/>
  <c r="AK159" i="1"/>
  <c r="AL159" i="1"/>
  <c r="AM159" i="1"/>
  <c r="AN159" i="1"/>
  <c r="AO159" i="1"/>
  <c r="AI160" i="1"/>
  <c r="AJ160" i="1"/>
  <c r="AK160" i="1"/>
  <c r="AL160" i="1"/>
  <c r="AM160" i="1"/>
  <c r="AN160" i="1"/>
  <c r="AO160" i="1"/>
  <c r="AI161" i="1"/>
  <c r="AJ161" i="1"/>
  <c r="AK161" i="1"/>
  <c r="AL161" i="1"/>
  <c r="AM161" i="1"/>
  <c r="AN161" i="1"/>
  <c r="AO161" i="1"/>
  <c r="AI162" i="1"/>
  <c r="AJ162" i="1"/>
  <c r="AK162" i="1"/>
  <c r="AL162" i="1"/>
  <c r="AM162" i="1"/>
  <c r="AN162" i="1"/>
  <c r="AO162" i="1"/>
  <c r="AI163" i="1"/>
  <c r="AJ163" i="1"/>
  <c r="AK163" i="1"/>
  <c r="AL163" i="1"/>
  <c r="AM163" i="1"/>
  <c r="AN163" i="1"/>
  <c r="AO163" i="1"/>
  <c r="AI164" i="1"/>
  <c r="AJ164" i="1"/>
  <c r="AK164" i="1"/>
  <c r="AL164" i="1"/>
  <c r="AM164" i="1"/>
  <c r="AN164" i="1"/>
  <c r="AO164" i="1"/>
  <c r="AI165" i="1"/>
  <c r="AJ165" i="1"/>
  <c r="AK165" i="1"/>
  <c r="AL165" i="1"/>
  <c r="AM165" i="1"/>
  <c r="AN165" i="1"/>
  <c r="AO165" i="1"/>
  <c r="AI166" i="1"/>
  <c r="AJ166" i="1"/>
  <c r="AK166" i="1"/>
  <c r="AL166" i="1"/>
  <c r="AM166" i="1"/>
  <c r="AN166" i="1"/>
  <c r="AO166" i="1"/>
  <c r="AI167" i="1"/>
  <c r="AJ167" i="1"/>
  <c r="AK167" i="1"/>
  <c r="AL167" i="1"/>
  <c r="AM167" i="1"/>
  <c r="AN167" i="1"/>
  <c r="AO167" i="1"/>
  <c r="AI168" i="1"/>
  <c r="AJ168" i="1"/>
  <c r="AK168" i="1"/>
  <c r="AL168" i="1"/>
  <c r="AM168" i="1"/>
  <c r="AN168" i="1"/>
  <c r="AO168" i="1"/>
  <c r="AI169" i="1"/>
  <c r="AJ169" i="1"/>
  <c r="AK169" i="1"/>
  <c r="AL169" i="1"/>
  <c r="AM169" i="1"/>
  <c r="AN169" i="1"/>
  <c r="AO169" i="1"/>
  <c r="AI170" i="1"/>
  <c r="AJ170" i="1"/>
  <c r="AK170" i="1"/>
  <c r="AL170" i="1"/>
  <c r="AM170" i="1"/>
  <c r="AN170" i="1"/>
  <c r="AO170" i="1"/>
  <c r="AI171" i="1"/>
  <c r="AJ171" i="1"/>
  <c r="AK171" i="1"/>
  <c r="AL171" i="1"/>
  <c r="AM171" i="1"/>
  <c r="AN171" i="1"/>
  <c r="AO171" i="1"/>
  <c r="AI172" i="1"/>
  <c r="AJ172" i="1"/>
  <c r="AK172" i="1"/>
  <c r="AL172" i="1"/>
  <c r="AM172" i="1"/>
  <c r="AN172" i="1"/>
  <c r="AO172" i="1"/>
  <c r="AI173" i="1"/>
  <c r="AJ173" i="1"/>
  <c r="AK173" i="1"/>
  <c r="AL173" i="1"/>
  <c r="AM173" i="1"/>
  <c r="AN173" i="1"/>
  <c r="AO173" i="1"/>
  <c r="AI174" i="1"/>
  <c r="AJ174" i="1"/>
  <c r="AK174" i="1"/>
  <c r="AL174" i="1"/>
  <c r="AM174" i="1"/>
  <c r="AN174" i="1"/>
  <c r="AO174" i="1"/>
  <c r="AI175" i="1"/>
  <c r="AJ175" i="1"/>
  <c r="AK175" i="1"/>
  <c r="AL175" i="1"/>
  <c r="AM175" i="1"/>
  <c r="AN175" i="1"/>
  <c r="AO175" i="1"/>
  <c r="AI176" i="1"/>
  <c r="AJ176" i="1"/>
  <c r="AK176" i="1"/>
  <c r="AL176" i="1"/>
  <c r="AM176" i="1"/>
  <c r="AN176" i="1"/>
  <c r="AO176" i="1"/>
  <c r="AI177" i="1"/>
  <c r="AJ177" i="1"/>
  <c r="AK177" i="1"/>
  <c r="AL177" i="1"/>
  <c r="AM177" i="1"/>
  <c r="AN177" i="1"/>
  <c r="AO177" i="1"/>
  <c r="AI178" i="1"/>
  <c r="AJ178" i="1"/>
  <c r="AK178" i="1"/>
  <c r="AL178" i="1"/>
  <c r="AM178" i="1"/>
  <c r="AN178" i="1"/>
  <c r="AO178" i="1"/>
  <c r="AI179" i="1"/>
  <c r="AJ179" i="1"/>
  <c r="AK179" i="1"/>
  <c r="AL179" i="1"/>
  <c r="AM179" i="1"/>
  <c r="AN179" i="1"/>
  <c r="AO179" i="1"/>
  <c r="AI180" i="1"/>
  <c r="AJ180" i="1"/>
  <c r="AK180" i="1"/>
  <c r="AL180" i="1"/>
  <c r="AM180" i="1"/>
  <c r="AN180" i="1"/>
  <c r="AO180" i="1"/>
  <c r="AI181" i="1"/>
  <c r="AJ181" i="1"/>
  <c r="AK181" i="1"/>
  <c r="AL181" i="1"/>
  <c r="AM181" i="1"/>
  <c r="AN181" i="1"/>
  <c r="AO181" i="1"/>
  <c r="AI182" i="1"/>
  <c r="AJ182" i="1"/>
  <c r="AK182" i="1"/>
  <c r="AL182" i="1"/>
  <c r="AM182" i="1"/>
  <c r="AN182" i="1"/>
  <c r="AO182" i="1"/>
  <c r="AI183" i="1"/>
  <c r="AJ183" i="1"/>
  <c r="AK183" i="1"/>
  <c r="AL183" i="1"/>
  <c r="AM183" i="1"/>
  <c r="AN183" i="1"/>
  <c r="AO183" i="1"/>
  <c r="AI184" i="1"/>
  <c r="AJ184" i="1"/>
  <c r="AK184" i="1"/>
  <c r="AL184" i="1"/>
  <c r="AM184" i="1"/>
  <c r="AN184" i="1"/>
  <c r="AO184" i="1"/>
  <c r="AI185" i="1"/>
  <c r="AJ185" i="1"/>
  <c r="AK185" i="1"/>
  <c r="AL185" i="1"/>
  <c r="AM185" i="1"/>
  <c r="AN185" i="1"/>
  <c r="AO185" i="1"/>
  <c r="AI186" i="1"/>
  <c r="AJ186" i="1"/>
  <c r="AK186" i="1"/>
  <c r="AL186" i="1"/>
  <c r="AM186" i="1"/>
  <c r="AN186" i="1"/>
  <c r="AO186" i="1"/>
  <c r="AI187" i="1"/>
  <c r="AJ187" i="1"/>
  <c r="AK187" i="1"/>
  <c r="AL187" i="1"/>
  <c r="AM187" i="1"/>
  <c r="AN187" i="1"/>
  <c r="AO187" i="1"/>
  <c r="AI188" i="1"/>
  <c r="AJ188" i="1"/>
  <c r="AK188" i="1"/>
  <c r="AL188" i="1"/>
  <c r="AM188" i="1"/>
  <c r="AN188" i="1"/>
  <c r="AO188" i="1"/>
  <c r="AI189" i="1"/>
  <c r="AJ189" i="1"/>
  <c r="AK189" i="1"/>
  <c r="AL189" i="1"/>
  <c r="AM189" i="1"/>
  <c r="AN189" i="1"/>
  <c r="AO189" i="1"/>
  <c r="AI190" i="1"/>
  <c r="AJ190" i="1"/>
  <c r="AK190" i="1"/>
  <c r="AL190" i="1"/>
  <c r="AM190" i="1"/>
  <c r="AN190" i="1"/>
  <c r="AO190" i="1"/>
  <c r="AI191" i="1"/>
  <c r="AJ191" i="1"/>
  <c r="AK191" i="1"/>
  <c r="AL191" i="1"/>
  <c r="AM191" i="1"/>
  <c r="AN191" i="1"/>
  <c r="AO191" i="1"/>
  <c r="AI192" i="1"/>
  <c r="AJ192" i="1"/>
  <c r="AK192" i="1"/>
  <c r="AL192" i="1"/>
  <c r="AM192" i="1"/>
  <c r="AN192" i="1"/>
  <c r="AO192" i="1"/>
  <c r="AI193" i="1"/>
  <c r="AJ193" i="1"/>
  <c r="AK193" i="1"/>
  <c r="AL193" i="1"/>
  <c r="AM193" i="1"/>
  <c r="AN193" i="1"/>
  <c r="AO193" i="1"/>
  <c r="AI194" i="1"/>
  <c r="AJ194" i="1"/>
  <c r="AK194" i="1"/>
  <c r="AL194" i="1"/>
  <c r="AM194" i="1"/>
  <c r="AN194" i="1"/>
  <c r="AO194" i="1"/>
  <c r="AI195" i="1"/>
  <c r="AJ195" i="1"/>
  <c r="AK195" i="1"/>
  <c r="AL195" i="1"/>
  <c r="AM195" i="1"/>
  <c r="AN195" i="1"/>
  <c r="AO195" i="1"/>
  <c r="AI196" i="1"/>
  <c r="AJ196" i="1"/>
  <c r="AK196" i="1"/>
  <c r="AL196" i="1"/>
  <c r="AM196" i="1"/>
  <c r="AN196" i="1"/>
  <c r="AO196" i="1"/>
  <c r="AI197" i="1"/>
  <c r="AJ197" i="1"/>
  <c r="AK197" i="1"/>
  <c r="AL197" i="1"/>
  <c r="AM197" i="1"/>
  <c r="AN197" i="1"/>
  <c r="AO197" i="1"/>
  <c r="AI198" i="1"/>
  <c r="AJ198" i="1"/>
  <c r="AK198" i="1"/>
  <c r="AL198" i="1"/>
  <c r="AM198" i="1"/>
  <c r="AN198" i="1"/>
  <c r="AO198" i="1"/>
  <c r="AI199" i="1"/>
  <c r="AJ199" i="1"/>
  <c r="AK199" i="1"/>
  <c r="AL199" i="1"/>
  <c r="AM199" i="1"/>
  <c r="AN199" i="1"/>
  <c r="AO199" i="1"/>
  <c r="AI200" i="1"/>
  <c r="AJ200" i="1"/>
  <c r="AK200" i="1"/>
  <c r="AL200" i="1"/>
  <c r="AM200" i="1"/>
  <c r="AN200" i="1"/>
  <c r="AO200" i="1"/>
  <c r="AI201" i="1"/>
  <c r="AJ201" i="1"/>
  <c r="AK201" i="1"/>
  <c r="AL201" i="1"/>
  <c r="AM201" i="1"/>
  <c r="AN201" i="1"/>
  <c r="AO201" i="1"/>
  <c r="AI202" i="1"/>
  <c r="AJ202" i="1"/>
  <c r="AK202" i="1"/>
  <c r="AL202" i="1"/>
  <c r="AM202" i="1"/>
  <c r="AN202" i="1"/>
  <c r="AO202" i="1"/>
  <c r="AI203" i="1"/>
  <c r="AJ203" i="1"/>
  <c r="AK203" i="1"/>
  <c r="AL203" i="1"/>
  <c r="AM203" i="1"/>
  <c r="AN203" i="1"/>
  <c r="AO203" i="1"/>
  <c r="AI204" i="1"/>
  <c r="AJ204" i="1"/>
  <c r="AK204" i="1"/>
  <c r="AL204" i="1"/>
  <c r="AM204" i="1"/>
  <c r="AN204" i="1"/>
  <c r="AO204" i="1"/>
  <c r="AI205" i="1"/>
  <c r="AJ205" i="1"/>
  <c r="AK205" i="1"/>
  <c r="AL205" i="1"/>
  <c r="AM205" i="1"/>
  <c r="AN205" i="1"/>
  <c r="AO205" i="1"/>
  <c r="AI206" i="1"/>
  <c r="AJ206" i="1"/>
  <c r="AK206" i="1"/>
  <c r="AL206" i="1"/>
  <c r="AM206" i="1"/>
  <c r="AN206" i="1"/>
  <c r="AO206" i="1"/>
  <c r="AI207" i="1"/>
  <c r="AJ207" i="1"/>
  <c r="AK207" i="1"/>
  <c r="AL207" i="1"/>
  <c r="AM207" i="1"/>
  <c r="AN207" i="1"/>
  <c r="AO207" i="1"/>
  <c r="AI208" i="1"/>
  <c r="AJ208" i="1"/>
  <c r="AK208" i="1"/>
  <c r="AL208" i="1"/>
  <c r="AM208" i="1"/>
  <c r="AN208" i="1"/>
  <c r="AO208" i="1"/>
  <c r="AI209" i="1"/>
  <c r="AJ209" i="1"/>
  <c r="AK209" i="1"/>
  <c r="AL209" i="1"/>
  <c r="AM209" i="1"/>
  <c r="AN209" i="1"/>
  <c r="AO209" i="1"/>
  <c r="AI210" i="1"/>
  <c r="AJ210" i="1"/>
  <c r="AK210" i="1"/>
  <c r="AL210" i="1"/>
  <c r="AM210" i="1"/>
  <c r="AN210" i="1"/>
  <c r="AO210" i="1"/>
  <c r="AI211" i="1"/>
  <c r="AJ211" i="1"/>
  <c r="AK211" i="1"/>
  <c r="AL211" i="1"/>
  <c r="AM211" i="1"/>
  <c r="AN211" i="1"/>
  <c r="AO211" i="1"/>
  <c r="AI212" i="1"/>
  <c r="AJ212" i="1"/>
  <c r="AK212" i="1"/>
  <c r="AL212" i="1"/>
  <c r="AM212" i="1"/>
  <c r="AN212" i="1"/>
  <c r="AO212" i="1"/>
  <c r="AI213" i="1"/>
  <c r="AJ213" i="1"/>
  <c r="AK213" i="1"/>
  <c r="AL213" i="1"/>
  <c r="AM213" i="1"/>
  <c r="AN213" i="1"/>
  <c r="AO213" i="1"/>
  <c r="AI214" i="1"/>
  <c r="AJ214" i="1"/>
  <c r="AK214" i="1"/>
  <c r="AL214" i="1"/>
  <c r="AM214" i="1"/>
  <c r="AN214" i="1"/>
  <c r="AO214" i="1"/>
  <c r="AI215" i="1"/>
  <c r="AJ215" i="1"/>
  <c r="AK215" i="1"/>
  <c r="AL215" i="1"/>
  <c r="AM215" i="1"/>
  <c r="AN215" i="1"/>
  <c r="AO215" i="1"/>
  <c r="AI216" i="1"/>
  <c r="AJ216" i="1"/>
  <c r="AK216" i="1"/>
  <c r="AL216" i="1"/>
  <c r="AM216" i="1"/>
  <c r="AN216" i="1"/>
  <c r="AO216" i="1"/>
  <c r="AI217" i="1"/>
  <c r="AJ217" i="1"/>
  <c r="AK217" i="1"/>
  <c r="AL217" i="1"/>
  <c r="AM217" i="1"/>
  <c r="AN217" i="1"/>
  <c r="AO217" i="1"/>
  <c r="AI218" i="1"/>
  <c r="AJ218" i="1"/>
  <c r="AK218" i="1"/>
  <c r="AL218" i="1"/>
  <c r="AM218" i="1"/>
  <c r="AN218" i="1"/>
  <c r="AO218" i="1"/>
  <c r="AI219" i="1"/>
  <c r="AJ219" i="1"/>
  <c r="AK219" i="1"/>
  <c r="AL219" i="1"/>
  <c r="AM219" i="1"/>
  <c r="AN219" i="1"/>
  <c r="AO219" i="1"/>
  <c r="AI220" i="1"/>
  <c r="AJ220" i="1"/>
  <c r="AK220" i="1"/>
  <c r="AL220" i="1"/>
  <c r="AM220" i="1"/>
  <c r="AN220" i="1"/>
  <c r="AO220" i="1"/>
  <c r="AI221" i="1"/>
  <c r="AJ221" i="1"/>
  <c r="AK221" i="1"/>
  <c r="AL221" i="1"/>
  <c r="AM221" i="1"/>
  <c r="AN221" i="1"/>
  <c r="AO221" i="1"/>
  <c r="AI222" i="1"/>
  <c r="AJ222" i="1"/>
  <c r="AK222" i="1"/>
  <c r="AL222" i="1"/>
  <c r="AM222" i="1"/>
  <c r="AN222" i="1"/>
  <c r="AO222" i="1"/>
  <c r="AI223" i="1"/>
  <c r="AJ223" i="1"/>
  <c r="AK223" i="1"/>
  <c r="AL223" i="1"/>
  <c r="AM223" i="1"/>
  <c r="AN223" i="1"/>
  <c r="AO223" i="1"/>
  <c r="AI224" i="1"/>
  <c r="AJ224" i="1"/>
  <c r="AK224" i="1"/>
  <c r="AL224" i="1"/>
  <c r="AM224" i="1"/>
  <c r="AN224" i="1"/>
  <c r="AO224" i="1"/>
  <c r="AI225" i="1"/>
  <c r="AJ225" i="1"/>
  <c r="AK225" i="1"/>
  <c r="AL225" i="1"/>
  <c r="AM225" i="1"/>
  <c r="AN225" i="1"/>
  <c r="AO225" i="1"/>
  <c r="AI226" i="1"/>
  <c r="AJ226" i="1"/>
  <c r="AK226" i="1"/>
  <c r="AL226" i="1"/>
  <c r="AM226" i="1"/>
  <c r="AN226" i="1"/>
  <c r="AO226" i="1"/>
  <c r="AI227" i="1"/>
  <c r="AJ227" i="1"/>
  <c r="AK227" i="1"/>
  <c r="AL227" i="1"/>
  <c r="AM227" i="1"/>
  <c r="AN227" i="1"/>
  <c r="AO227" i="1"/>
  <c r="AI228" i="1"/>
  <c r="AJ228" i="1"/>
  <c r="AK228" i="1"/>
  <c r="AL228" i="1"/>
  <c r="AM228" i="1"/>
  <c r="AN228" i="1"/>
  <c r="AO228" i="1"/>
  <c r="AI229" i="1"/>
  <c r="AJ229" i="1"/>
  <c r="AK229" i="1"/>
  <c r="AL229" i="1"/>
  <c r="AM229" i="1"/>
  <c r="AN229" i="1"/>
  <c r="AO229" i="1"/>
  <c r="AI230" i="1"/>
  <c r="AJ230" i="1"/>
  <c r="AK230" i="1"/>
  <c r="AL230" i="1"/>
  <c r="AM230" i="1"/>
  <c r="AN230" i="1"/>
  <c r="AO230" i="1"/>
  <c r="AI231" i="1"/>
  <c r="AJ231" i="1"/>
  <c r="AK231" i="1"/>
  <c r="AL231" i="1"/>
  <c r="AM231" i="1"/>
  <c r="AN231" i="1"/>
  <c r="AO231" i="1"/>
  <c r="AI232" i="1"/>
  <c r="AJ232" i="1"/>
  <c r="AK232" i="1"/>
  <c r="AL232" i="1"/>
  <c r="AM232" i="1"/>
  <c r="AN232" i="1"/>
  <c r="AO232" i="1"/>
  <c r="AI233" i="1"/>
  <c r="AJ233" i="1"/>
  <c r="AK233" i="1"/>
  <c r="AL233" i="1"/>
  <c r="AM233" i="1"/>
  <c r="AN233" i="1"/>
  <c r="AO233" i="1"/>
  <c r="AI234" i="1"/>
  <c r="AJ234" i="1"/>
  <c r="AK234" i="1"/>
  <c r="AL234" i="1"/>
  <c r="AM234" i="1"/>
  <c r="AN234" i="1"/>
  <c r="AO234" i="1"/>
  <c r="AI235" i="1"/>
  <c r="AJ235" i="1"/>
  <c r="AK235" i="1"/>
  <c r="AL235" i="1"/>
  <c r="AM235" i="1"/>
  <c r="AN235" i="1"/>
  <c r="AO235" i="1"/>
  <c r="AI236" i="1"/>
  <c r="AJ236" i="1"/>
  <c r="AK236" i="1"/>
  <c r="AL236" i="1"/>
  <c r="AM236" i="1"/>
  <c r="AN236" i="1"/>
  <c r="AO236" i="1"/>
  <c r="AI237" i="1"/>
  <c r="AJ237" i="1"/>
  <c r="AK237" i="1"/>
  <c r="AL237" i="1"/>
  <c r="AM237" i="1"/>
  <c r="AN237" i="1"/>
  <c r="AO237" i="1"/>
  <c r="AI238" i="1"/>
  <c r="AJ238" i="1"/>
  <c r="AK238" i="1"/>
  <c r="AL238" i="1"/>
  <c r="AM238" i="1"/>
  <c r="AN238" i="1"/>
  <c r="AO238" i="1"/>
  <c r="AI239" i="1"/>
  <c r="AJ239" i="1"/>
  <c r="AK239" i="1"/>
  <c r="AL239" i="1"/>
  <c r="AM239" i="1"/>
  <c r="AN239" i="1"/>
  <c r="AO239" i="1"/>
  <c r="AI240" i="1"/>
  <c r="AJ240" i="1"/>
  <c r="AK240" i="1"/>
  <c r="AL240" i="1"/>
  <c r="AM240" i="1"/>
  <c r="AN240" i="1"/>
  <c r="AO240" i="1"/>
  <c r="AI241" i="1"/>
  <c r="AJ241" i="1"/>
  <c r="AK241" i="1"/>
  <c r="AL241" i="1"/>
  <c r="AM241" i="1"/>
  <c r="AN241" i="1"/>
  <c r="AO241" i="1"/>
  <c r="AI242" i="1"/>
  <c r="AJ242" i="1"/>
  <c r="AK242" i="1"/>
  <c r="AL242" i="1"/>
  <c r="AM242" i="1"/>
  <c r="AN242" i="1"/>
  <c r="AO242" i="1"/>
  <c r="AI243" i="1"/>
  <c r="AJ243" i="1"/>
  <c r="AK243" i="1"/>
  <c r="AL243" i="1"/>
  <c r="AM243" i="1"/>
  <c r="AN243" i="1"/>
  <c r="AO243" i="1"/>
  <c r="AI244" i="1"/>
  <c r="AJ244" i="1"/>
  <c r="AK244" i="1"/>
  <c r="AL244" i="1"/>
  <c r="AM244" i="1"/>
  <c r="AN244" i="1"/>
  <c r="AO244" i="1"/>
  <c r="AI245" i="1"/>
  <c r="AJ245" i="1"/>
  <c r="AK245" i="1"/>
  <c r="AL245" i="1"/>
  <c r="AM245" i="1"/>
  <c r="AN245" i="1"/>
  <c r="AO245" i="1"/>
  <c r="AI246" i="1"/>
  <c r="AJ246" i="1"/>
  <c r="AK246" i="1"/>
  <c r="AL246" i="1"/>
  <c r="AM246" i="1"/>
  <c r="AN246" i="1"/>
  <c r="AO246" i="1"/>
  <c r="AI247" i="1"/>
  <c r="AJ247" i="1"/>
  <c r="AK247" i="1"/>
  <c r="AL247" i="1"/>
  <c r="AM247" i="1"/>
  <c r="AN247" i="1"/>
  <c r="AO247" i="1"/>
  <c r="AI248" i="1"/>
  <c r="AJ248" i="1"/>
  <c r="AK248" i="1"/>
  <c r="AL248" i="1"/>
  <c r="AM248" i="1"/>
  <c r="AN248" i="1"/>
  <c r="AO248" i="1"/>
  <c r="AI249" i="1"/>
  <c r="AJ249" i="1"/>
  <c r="AK249" i="1"/>
  <c r="AL249" i="1"/>
  <c r="AM249" i="1"/>
  <c r="AN249" i="1"/>
  <c r="AO249" i="1"/>
  <c r="AI250" i="1"/>
  <c r="AJ250" i="1"/>
  <c r="AK250" i="1"/>
  <c r="AL250" i="1"/>
  <c r="AM250" i="1"/>
  <c r="AN250" i="1"/>
  <c r="AO250" i="1"/>
  <c r="AI251" i="1"/>
  <c r="AJ251" i="1"/>
  <c r="AK251" i="1"/>
  <c r="AL251" i="1"/>
  <c r="AM251" i="1"/>
  <c r="AN251" i="1"/>
  <c r="AO251" i="1"/>
  <c r="AI252" i="1"/>
  <c r="AJ252" i="1"/>
  <c r="AK252" i="1"/>
  <c r="AL252" i="1"/>
  <c r="AM252" i="1"/>
  <c r="AN252" i="1"/>
  <c r="AO252" i="1"/>
  <c r="AI253" i="1"/>
  <c r="AJ253" i="1"/>
  <c r="AK253" i="1"/>
  <c r="AL253" i="1"/>
  <c r="AM253" i="1"/>
  <c r="AN253" i="1"/>
  <c r="AO253" i="1"/>
  <c r="AI254" i="1"/>
  <c r="AJ254" i="1"/>
  <c r="AK254" i="1"/>
  <c r="AL254" i="1"/>
  <c r="AM254" i="1"/>
  <c r="AN254" i="1"/>
  <c r="AO254" i="1"/>
  <c r="AI255" i="1"/>
  <c r="AJ255" i="1"/>
  <c r="AK255" i="1"/>
  <c r="AL255" i="1"/>
  <c r="AM255" i="1"/>
  <c r="AN255" i="1"/>
  <c r="AO255" i="1"/>
  <c r="AI256" i="1"/>
  <c r="AJ256" i="1"/>
  <c r="AK256" i="1"/>
  <c r="AL256" i="1"/>
  <c r="AM256" i="1"/>
  <c r="AN256" i="1"/>
  <c r="AO256" i="1"/>
  <c r="AI257" i="1"/>
  <c r="AJ257" i="1"/>
  <c r="AK257" i="1"/>
  <c r="AL257" i="1"/>
  <c r="AM257" i="1"/>
  <c r="AN257" i="1"/>
  <c r="AO257" i="1"/>
  <c r="AI258" i="1"/>
  <c r="AJ258" i="1"/>
  <c r="AK258" i="1"/>
  <c r="AL258" i="1"/>
  <c r="AM258" i="1"/>
  <c r="AN258" i="1"/>
  <c r="AO258" i="1"/>
  <c r="AI259" i="1"/>
  <c r="AJ259" i="1"/>
  <c r="AK259" i="1"/>
  <c r="AL259" i="1"/>
  <c r="AM259" i="1"/>
  <c r="AN259" i="1"/>
  <c r="AO259" i="1"/>
  <c r="AI260" i="1"/>
  <c r="AJ260" i="1"/>
  <c r="AK260" i="1"/>
  <c r="AL260" i="1"/>
  <c r="AM260" i="1"/>
  <c r="AN260" i="1"/>
  <c r="AO260" i="1"/>
  <c r="AI261" i="1"/>
  <c r="AJ261" i="1"/>
  <c r="AK261" i="1"/>
  <c r="AL261" i="1"/>
  <c r="AM261" i="1"/>
  <c r="AN261" i="1"/>
  <c r="AO261" i="1"/>
  <c r="AI262" i="1"/>
  <c r="AJ262" i="1"/>
  <c r="AK262" i="1"/>
  <c r="AL262" i="1"/>
  <c r="AM262" i="1"/>
  <c r="AN262" i="1"/>
  <c r="AO262" i="1"/>
  <c r="AI263" i="1"/>
  <c r="AJ263" i="1"/>
  <c r="AK263" i="1"/>
  <c r="AL263" i="1"/>
  <c r="AM263" i="1"/>
  <c r="AN263" i="1"/>
  <c r="AO263" i="1"/>
  <c r="AI264" i="1"/>
  <c r="AJ264" i="1"/>
  <c r="AK264" i="1"/>
  <c r="AL264" i="1"/>
  <c r="AM264" i="1"/>
  <c r="AN264" i="1"/>
  <c r="AO264" i="1"/>
  <c r="AI265" i="1"/>
  <c r="AJ265" i="1"/>
  <c r="AK265" i="1"/>
  <c r="AL265" i="1"/>
  <c r="AM265" i="1"/>
  <c r="AN265" i="1"/>
  <c r="AO265" i="1"/>
  <c r="AI266" i="1"/>
  <c r="AJ266" i="1"/>
  <c r="AK266" i="1"/>
  <c r="AL266" i="1"/>
  <c r="AM266" i="1"/>
  <c r="AN266" i="1"/>
  <c r="AO266" i="1"/>
  <c r="AI267" i="1"/>
  <c r="AJ267" i="1"/>
  <c r="AK267" i="1"/>
  <c r="AL267" i="1"/>
  <c r="AM267" i="1"/>
  <c r="AN267" i="1"/>
  <c r="AO267" i="1"/>
  <c r="AI268" i="1"/>
  <c r="AJ268" i="1"/>
  <c r="AK268" i="1"/>
  <c r="AL268" i="1"/>
  <c r="AM268" i="1"/>
  <c r="AN268" i="1"/>
  <c r="AO268" i="1"/>
  <c r="AI269" i="1"/>
  <c r="AJ269" i="1"/>
  <c r="AK269" i="1"/>
  <c r="AL269" i="1"/>
  <c r="AM269" i="1"/>
  <c r="AN269" i="1"/>
  <c r="AO269" i="1"/>
  <c r="AI270" i="1"/>
  <c r="AJ270" i="1"/>
  <c r="AK270" i="1"/>
  <c r="AL270" i="1"/>
  <c r="AM270" i="1"/>
  <c r="AN270" i="1"/>
  <c r="AO270" i="1"/>
  <c r="AI271" i="1"/>
  <c r="AJ271" i="1"/>
  <c r="AK271" i="1"/>
  <c r="AL271" i="1"/>
  <c r="AM271" i="1"/>
  <c r="AN271" i="1"/>
  <c r="AO271" i="1"/>
  <c r="AI272" i="1"/>
  <c r="AJ272" i="1"/>
  <c r="AK272" i="1"/>
  <c r="AL272" i="1"/>
  <c r="AM272" i="1"/>
  <c r="AN272" i="1"/>
  <c r="AO272" i="1"/>
  <c r="AI273" i="1"/>
  <c r="AJ273" i="1"/>
  <c r="AK273" i="1"/>
  <c r="AL273" i="1"/>
  <c r="AM273" i="1"/>
  <c r="AN273" i="1"/>
  <c r="AO273" i="1"/>
  <c r="AI274" i="1"/>
  <c r="AJ274" i="1"/>
  <c r="AK274" i="1"/>
  <c r="AL274" i="1"/>
  <c r="AM274" i="1"/>
  <c r="AN274" i="1"/>
  <c r="AO274" i="1"/>
  <c r="AI275" i="1"/>
  <c r="AJ275" i="1"/>
  <c r="AK275" i="1"/>
  <c r="AL275" i="1"/>
  <c r="AM275" i="1"/>
  <c r="AN275" i="1"/>
  <c r="AO275" i="1"/>
  <c r="AI276" i="1"/>
  <c r="AJ276" i="1"/>
  <c r="AK276" i="1"/>
  <c r="AL276" i="1"/>
  <c r="AM276" i="1"/>
  <c r="AN276" i="1"/>
  <c r="AO276" i="1"/>
  <c r="AI277" i="1"/>
  <c r="AJ277" i="1"/>
  <c r="AK277" i="1"/>
  <c r="AL277" i="1"/>
  <c r="AM277" i="1"/>
  <c r="AN277" i="1"/>
  <c r="AO277" i="1"/>
  <c r="AI278" i="1"/>
  <c r="AJ278" i="1"/>
  <c r="AK278" i="1"/>
  <c r="AL278" i="1"/>
  <c r="AM278" i="1"/>
  <c r="AN278" i="1"/>
  <c r="AO278" i="1"/>
  <c r="AI279" i="1"/>
  <c r="AJ279" i="1"/>
  <c r="AK279" i="1"/>
  <c r="AL279" i="1"/>
  <c r="AM279" i="1"/>
  <c r="AN279" i="1"/>
  <c r="AO279" i="1"/>
  <c r="AI280" i="1"/>
  <c r="AJ280" i="1"/>
  <c r="AK280" i="1"/>
  <c r="AL280" i="1"/>
  <c r="AM280" i="1"/>
  <c r="AN280" i="1"/>
  <c r="AO280" i="1"/>
  <c r="AI281" i="1"/>
  <c r="AJ281" i="1"/>
  <c r="AK281" i="1"/>
  <c r="AL281" i="1"/>
  <c r="AM281" i="1"/>
  <c r="AN281" i="1"/>
  <c r="AO281" i="1"/>
  <c r="AI282" i="1"/>
  <c r="AJ282" i="1"/>
  <c r="AK282" i="1"/>
  <c r="AL282" i="1"/>
  <c r="AM282" i="1"/>
  <c r="AN282" i="1"/>
  <c r="AO282" i="1"/>
  <c r="AI283" i="1"/>
  <c r="AJ283" i="1"/>
  <c r="AK283" i="1"/>
  <c r="AL283" i="1"/>
  <c r="AM283" i="1"/>
  <c r="AN283" i="1"/>
  <c r="AO283" i="1"/>
  <c r="AI284" i="1"/>
  <c r="AJ284" i="1"/>
  <c r="AK284" i="1"/>
  <c r="AL284" i="1"/>
  <c r="AM284" i="1"/>
  <c r="AN284" i="1"/>
  <c r="AO284" i="1"/>
  <c r="AI285" i="1"/>
  <c r="AJ285" i="1"/>
  <c r="AK285" i="1"/>
  <c r="AL285" i="1"/>
  <c r="AM285" i="1"/>
  <c r="AN285" i="1"/>
  <c r="AO285" i="1"/>
  <c r="AI286" i="1"/>
  <c r="AJ286" i="1"/>
  <c r="AK286" i="1"/>
  <c r="AL286" i="1"/>
  <c r="AM286" i="1"/>
  <c r="AN286" i="1"/>
  <c r="AO286" i="1"/>
  <c r="AI287" i="1"/>
  <c r="AJ287" i="1"/>
  <c r="AK287" i="1"/>
  <c r="AL287" i="1"/>
  <c r="AM287" i="1"/>
  <c r="AN287" i="1"/>
  <c r="AO287" i="1"/>
  <c r="AI288" i="1"/>
  <c r="AJ288" i="1"/>
  <c r="AK288" i="1"/>
  <c r="AL288" i="1"/>
  <c r="AM288" i="1"/>
  <c r="AN288" i="1"/>
  <c r="AO288" i="1"/>
  <c r="AI289" i="1"/>
  <c r="AJ289" i="1"/>
  <c r="AK289" i="1"/>
  <c r="AL289" i="1"/>
  <c r="AM289" i="1"/>
  <c r="AN289" i="1"/>
  <c r="AO289" i="1"/>
  <c r="AI290" i="1"/>
  <c r="AJ290" i="1"/>
  <c r="AK290" i="1"/>
  <c r="AL290" i="1"/>
  <c r="AM290" i="1"/>
  <c r="AN290" i="1"/>
  <c r="AO290" i="1"/>
  <c r="AI291" i="1"/>
  <c r="AJ291" i="1"/>
  <c r="AK291" i="1"/>
  <c r="AL291" i="1"/>
  <c r="AM291" i="1"/>
  <c r="AN291" i="1"/>
  <c r="AO291" i="1"/>
  <c r="AI292" i="1"/>
  <c r="AJ292" i="1"/>
  <c r="AK292" i="1"/>
  <c r="AL292" i="1"/>
  <c r="AM292" i="1"/>
  <c r="AN292" i="1"/>
  <c r="AO292" i="1"/>
  <c r="AI293" i="1"/>
  <c r="AJ293" i="1"/>
  <c r="AK293" i="1"/>
  <c r="AL293" i="1"/>
  <c r="AM293" i="1"/>
  <c r="AN293" i="1"/>
  <c r="AO293" i="1"/>
  <c r="AI294" i="1"/>
  <c r="AJ294" i="1"/>
  <c r="AK294" i="1"/>
  <c r="AL294" i="1"/>
  <c r="AM294" i="1"/>
  <c r="AN294" i="1"/>
  <c r="AO294" i="1"/>
  <c r="AI295" i="1"/>
  <c r="AJ295" i="1"/>
  <c r="AK295" i="1"/>
  <c r="AL295" i="1"/>
  <c r="AM295" i="1"/>
  <c r="AN295" i="1"/>
  <c r="AO295" i="1"/>
  <c r="AI296" i="1"/>
  <c r="AJ296" i="1"/>
  <c r="AK296" i="1"/>
  <c r="AL296" i="1"/>
  <c r="AM296" i="1"/>
  <c r="AN296" i="1"/>
  <c r="AO296" i="1"/>
  <c r="AI297" i="1"/>
  <c r="AJ297" i="1"/>
  <c r="AK297" i="1"/>
  <c r="AL297" i="1"/>
  <c r="AM297" i="1"/>
  <c r="AN297" i="1"/>
  <c r="AO297" i="1"/>
  <c r="AI298" i="1"/>
  <c r="AJ298" i="1"/>
  <c r="AK298" i="1"/>
  <c r="AL298" i="1"/>
  <c r="AM298" i="1"/>
  <c r="AN298" i="1"/>
  <c r="AO298" i="1"/>
  <c r="AI299" i="1"/>
  <c r="AJ299" i="1"/>
  <c r="AK299" i="1"/>
  <c r="AL299" i="1"/>
  <c r="AM299" i="1"/>
  <c r="AN299" i="1"/>
  <c r="AO299" i="1"/>
  <c r="AI300" i="1"/>
  <c r="AJ300" i="1"/>
  <c r="AK300" i="1"/>
  <c r="AL300" i="1"/>
  <c r="AM300" i="1"/>
  <c r="AN300" i="1"/>
  <c r="AO300" i="1"/>
  <c r="AI301" i="1"/>
  <c r="AJ301" i="1"/>
  <c r="AK301" i="1"/>
  <c r="AL301" i="1"/>
  <c r="AM301" i="1"/>
  <c r="AN301" i="1"/>
  <c r="AO301" i="1"/>
  <c r="AI302" i="1"/>
  <c r="AJ302" i="1"/>
  <c r="AK302" i="1"/>
  <c r="AL302" i="1"/>
  <c r="AM302" i="1"/>
  <c r="AN302" i="1"/>
  <c r="AO302" i="1"/>
  <c r="AI303" i="1"/>
  <c r="AJ303" i="1"/>
  <c r="AK303" i="1"/>
  <c r="AL303" i="1"/>
  <c r="AM303" i="1"/>
  <c r="AN303" i="1"/>
  <c r="AO303" i="1"/>
  <c r="AI304" i="1"/>
  <c r="AJ304" i="1"/>
  <c r="AK304" i="1"/>
  <c r="AL304" i="1"/>
  <c r="AM304" i="1"/>
  <c r="AN304" i="1"/>
  <c r="AO304" i="1"/>
  <c r="AI305" i="1"/>
  <c r="AJ305" i="1"/>
  <c r="AK305" i="1"/>
  <c r="AL305" i="1"/>
  <c r="AM305" i="1"/>
  <c r="AN305" i="1"/>
  <c r="AO305" i="1"/>
  <c r="AI306" i="1"/>
  <c r="AJ306" i="1"/>
  <c r="AK306" i="1"/>
  <c r="AL306" i="1"/>
  <c r="AM306" i="1"/>
  <c r="AN306" i="1"/>
  <c r="AO306" i="1"/>
  <c r="AI307" i="1"/>
  <c r="AJ307" i="1"/>
  <c r="AK307" i="1"/>
  <c r="AL307" i="1"/>
  <c r="AM307" i="1"/>
  <c r="AN307" i="1"/>
  <c r="AO307" i="1"/>
  <c r="AI308" i="1"/>
  <c r="AJ308" i="1"/>
  <c r="AK308" i="1"/>
  <c r="AL308" i="1"/>
  <c r="AM308" i="1"/>
  <c r="AN308" i="1"/>
  <c r="AO308" i="1"/>
  <c r="AI309" i="1"/>
  <c r="AJ309" i="1"/>
  <c r="AK309" i="1"/>
  <c r="AL309" i="1"/>
  <c r="AM309" i="1"/>
  <c r="AN309" i="1"/>
  <c r="AO309" i="1"/>
  <c r="AI310" i="1"/>
  <c r="AJ310" i="1"/>
  <c r="AK310" i="1"/>
  <c r="AL310" i="1"/>
  <c r="AM310" i="1"/>
  <c r="AN310" i="1"/>
  <c r="AO310" i="1"/>
  <c r="AI311" i="1"/>
  <c r="AJ311" i="1"/>
  <c r="AK311" i="1"/>
  <c r="AL311" i="1"/>
  <c r="AM311" i="1"/>
  <c r="AN311" i="1"/>
  <c r="AO311" i="1"/>
  <c r="AI312" i="1"/>
  <c r="AJ312" i="1"/>
  <c r="AK312" i="1"/>
  <c r="AL312" i="1"/>
  <c r="AM312" i="1"/>
  <c r="AN312" i="1"/>
  <c r="AO312" i="1"/>
  <c r="AI313" i="1"/>
  <c r="AJ313" i="1"/>
  <c r="AK313" i="1"/>
  <c r="AL313" i="1"/>
  <c r="AM313" i="1"/>
  <c r="AN313" i="1"/>
  <c r="AO313" i="1"/>
  <c r="AI314" i="1"/>
  <c r="AJ314" i="1"/>
  <c r="AK314" i="1"/>
  <c r="AL314" i="1"/>
  <c r="AM314" i="1"/>
  <c r="AN314" i="1"/>
  <c r="AO314" i="1"/>
  <c r="AI315" i="1"/>
  <c r="AJ315" i="1"/>
  <c r="AK315" i="1"/>
  <c r="AL315" i="1"/>
  <c r="AM315" i="1"/>
  <c r="AN315" i="1"/>
  <c r="AO315" i="1"/>
  <c r="AI316" i="1"/>
  <c r="AJ316" i="1"/>
  <c r="AK316" i="1"/>
  <c r="AL316" i="1"/>
  <c r="AM316" i="1"/>
  <c r="AN316" i="1"/>
  <c r="AO316" i="1"/>
  <c r="AI317" i="1"/>
  <c r="AJ317" i="1"/>
  <c r="AK317" i="1"/>
  <c r="AL317" i="1"/>
  <c r="AM317" i="1"/>
  <c r="AN317" i="1"/>
  <c r="AO317" i="1"/>
  <c r="AI318" i="1"/>
  <c r="AJ318" i="1"/>
  <c r="AK318" i="1"/>
  <c r="AL318" i="1"/>
  <c r="AM318" i="1"/>
  <c r="AN318" i="1"/>
  <c r="AO318" i="1"/>
  <c r="AI319" i="1"/>
  <c r="AJ319" i="1"/>
  <c r="AK319" i="1"/>
  <c r="AL319" i="1"/>
  <c r="AM319" i="1"/>
  <c r="AN319" i="1"/>
  <c r="AO319" i="1"/>
  <c r="AI320" i="1"/>
  <c r="AJ320" i="1"/>
  <c r="AK320" i="1"/>
  <c r="AL320" i="1"/>
  <c r="AM320" i="1"/>
  <c r="AN320" i="1"/>
  <c r="AO320" i="1"/>
  <c r="AI321" i="1"/>
  <c r="AJ321" i="1"/>
  <c r="AK321" i="1"/>
  <c r="AL321" i="1"/>
  <c r="AM321" i="1"/>
  <c r="AN321" i="1"/>
  <c r="AO321" i="1"/>
  <c r="AI322" i="1"/>
  <c r="AJ322" i="1"/>
  <c r="AK322" i="1"/>
  <c r="AL322" i="1"/>
  <c r="AM322" i="1"/>
  <c r="AN322" i="1"/>
  <c r="AO322" i="1"/>
  <c r="AI323" i="1"/>
  <c r="AJ323" i="1"/>
  <c r="AK323" i="1"/>
  <c r="AL323" i="1"/>
  <c r="AM323" i="1"/>
  <c r="AN323" i="1"/>
  <c r="AO323" i="1"/>
  <c r="AI324" i="1"/>
  <c r="AJ324" i="1"/>
  <c r="AK324" i="1"/>
  <c r="AL324" i="1"/>
  <c r="AM324" i="1"/>
  <c r="AN324" i="1"/>
  <c r="AO324" i="1"/>
  <c r="AI325" i="1"/>
  <c r="AJ325" i="1"/>
  <c r="AK325" i="1"/>
  <c r="AL325" i="1"/>
  <c r="AM325" i="1"/>
  <c r="AN325" i="1"/>
  <c r="AO325" i="1"/>
  <c r="AI326" i="1"/>
  <c r="AJ326" i="1"/>
  <c r="AK326" i="1"/>
  <c r="AL326" i="1"/>
  <c r="AM326" i="1"/>
  <c r="AN326" i="1"/>
  <c r="AO326" i="1"/>
  <c r="AI327" i="1"/>
  <c r="AJ327" i="1"/>
  <c r="AK327" i="1"/>
  <c r="AL327" i="1"/>
  <c r="AM327" i="1"/>
  <c r="AN327" i="1"/>
  <c r="AO327" i="1"/>
  <c r="AI328" i="1"/>
  <c r="AJ328" i="1"/>
  <c r="AK328" i="1"/>
  <c r="AL328" i="1"/>
  <c r="AM328" i="1"/>
  <c r="AN328" i="1"/>
  <c r="AO328" i="1"/>
  <c r="AI329" i="1"/>
  <c r="AJ329" i="1"/>
  <c r="AK329" i="1"/>
  <c r="AL329" i="1"/>
  <c r="AM329" i="1"/>
  <c r="AN329" i="1"/>
  <c r="AO329" i="1"/>
  <c r="AI330" i="1"/>
  <c r="AJ330" i="1"/>
  <c r="AK330" i="1"/>
  <c r="AL330" i="1"/>
  <c r="AM330" i="1"/>
  <c r="AN330" i="1"/>
  <c r="AO330" i="1"/>
  <c r="AI331" i="1"/>
  <c r="AJ331" i="1"/>
  <c r="AK331" i="1"/>
  <c r="AL331" i="1"/>
  <c r="AM331" i="1"/>
  <c r="AN331" i="1"/>
  <c r="AO331" i="1"/>
  <c r="AI332" i="1"/>
  <c r="AJ332" i="1"/>
  <c r="AK332" i="1"/>
  <c r="AL332" i="1"/>
  <c r="AM332" i="1"/>
  <c r="AN332" i="1"/>
  <c r="AO332" i="1"/>
  <c r="AI333" i="1"/>
  <c r="AJ333" i="1"/>
  <c r="AK333" i="1"/>
  <c r="AL333" i="1"/>
  <c r="AM333" i="1"/>
  <c r="AN333" i="1"/>
  <c r="AO333" i="1"/>
  <c r="AI334" i="1"/>
  <c r="AJ334" i="1"/>
  <c r="AK334" i="1"/>
  <c r="AL334" i="1"/>
  <c r="AM334" i="1"/>
  <c r="AN334" i="1"/>
  <c r="AO334" i="1"/>
  <c r="AI335" i="1"/>
  <c r="AJ335" i="1"/>
  <c r="AK335" i="1"/>
  <c r="AL335" i="1"/>
  <c r="AM335" i="1"/>
  <c r="AN335" i="1"/>
  <c r="AO335" i="1"/>
  <c r="AI336" i="1"/>
  <c r="AJ336" i="1"/>
  <c r="AK336" i="1"/>
  <c r="AL336" i="1"/>
  <c r="AM336" i="1"/>
  <c r="AN336" i="1"/>
  <c r="AO336" i="1"/>
  <c r="AI337" i="1"/>
  <c r="AJ337" i="1"/>
  <c r="AK337" i="1"/>
  <c r="AL337" i="1"/>
  <c r="AM337" i="1"/>
  <c r="AN337" i="1"/>
  <c r="AO337" i="1"/>
  <c r="AI338" i="1"/>
  <c r="AJ338" i="1"/>
  <c r="AK338" i="1"/>
  <c r="AL338" i="1"/>
  <c r="AM338" i="1"/>
  <c r="AN338" i="1"/>
  <c r="AO338" i="1"/>
  <c r="AI339" i="1"/>
  <c r="AJ339" i="1"/>
  <c r="AK339" i="1"/>
  <c r="AL339" i="1"/>
  <c r="AM339" i="1"/>
  <c r="AN339" i="1"/>
  <c r="AO339" i="1"/>
  <c r="AI340" i="1"/>
  <c r="AJ340" i="1"/>
  <c r="AK340" i="1"/>
  <c r="AL340" i="1"/>
  <c r="AM340" i="1"/>
  <c r="AN340" i="1"/>
  <c r="AO340" i="1"/>
  <c r="AI341" i="1"/>
  <c r="AJ341" i="1"/>
  <c r="AK341" i="1"/>
  <c r="AL341" i="1"/>
  <c r="AM341" i="1"/>
  <c r="AN341" i="1"/>
  <c r="AO341" i="1"/>
  <c r="AI342" i="1"/>
  <c r="AJ342" i="1"/>
  <c r="AK342" i="1"/>
  <c r="AL342" i="1"/>
  <c r="AM342" i="1"/>
  <c r="AN342" i="1"/>
  <c r="AO342" i="1"/>
  <c r="AI343" i="1"/>
  <c r="AJ343" i="1"/>
  <c r="AK343" i="1"/>
  <c r="AL343" i="1"/>
  <c r="AM343" i="1"/>
  <c r="AN343" i="1"/>
  <c r="AO343" i="1"/>
  <c r="AI344" i="1"/>
  <c r="AJ344" i="1"/>
  <c r="AK344" i="1"/>
  <c r="AL344" i="1"/>
  <c r="AM344" i="1"/>
  <c r="AN344" i="1"/>
  <c r="AO344" i="1"/>
  <c r="AI345" i="1"/>
  <c r="AJ345" i="1"/>
  <c r="AK345" i="1"/>
  <c r="AL345" i="1"/>
  <c r="AM345" i="1"/>
  <c r="AN345" i="1"/>
  <c r="AO345" i="1"/>
  <c r="AI346" i="1"/>
  <c r="AJ346" i="1"/>
  <c r="AK346" i="1"/>
  <c r="AL346" i="1"/>
  <c r="AM346" i="1"/>
  <c r="AN346" i="1"/>
  <c r="AO346" i="1"/>
  <c r="AI347" i="1"/>
  <c r="AJ347" i="1"/>
  <c r="AK347" i="1"/>
  <c r="AL347" i="1"/>
  <c r="AM347" i="1"/>
  <c r="AN347" i="1"/>
  <c r="AO347" i="1"/>
  <c r="AI348" i="1"/>
  <c r="AJ348" i="1"/>
  <c r="AK348" i="1"/>
  <c r="AL348" i="1"/>
  <c r="AM348" i="1"/>
  <c r="AN348" i="1"/>
  <c r="AO348" i="1"/>
  <c r="AI349" i="1"/>
  <c r="AJ349" i="1"/>
  <c r="AK349" i="1"/>
  <c r="AL349" i="1"/>
  <c r="AM349" i="1"/>
  <c r="AN349" i="1"/>
  <c r="AO349" i="1"/>
  <c r="AI350" i="1"/>
  <c r="AJ350" i="1"/>
  <c r="AK350" i="1"/>
  <c r="AL350" i="1"/>
  <c r="AM350" i="1"/>
  <c r="AN350" i="1"/>
  <c r="AO350" i="1"/>
  <c r="AI351" i="1"/>
  <c r="AJ351" i="1"/>
  <c r="AK351" i="1"/>
  <c r="AL351" i="1"/>
  <c r="AM351" i="1"/>
  <c r="AN351" i="1"/>
  <c r="AO351" i="1"/>
  <c r="AI352" i="1"/>
  <c r="AJ352" i="1"/>
  <c r="AK352" i="1"/>
  <c r="AL352" i="1"/>
  <c r="AM352" i="1"/>
  <c r="AN352" i="1"/>
  <c r="AO352" i="1"/>
  <c r="AI353" i="1"/>
  <c r="AJ353" i="1"/>
  <c r="AK353" i="1"/>
  <c r="AL353" i="1"/>
  <c r="AM353" i="1"/>
  <c r="AN353" i="1"/>
  <c r="AO353" i="1"/>
  <c r="AI354" i="1"/>
  <c r="AJ354" i="1"/>
  <c r="AK354" i="1"/>
  <c r="AL354" i="1"/>
  <c r="AM354" i="1"/>
  <c r="AN354" i="1"/>
  <c r="AO354" i="1"/>
  <c r="AI355" i="1"/>
  <c r="AJ355" i="1"/>
  <c r="AK355" i="1"/>
  <c r="AL355" i="1"/>
  <c r="AM355" i="1"/>
  <c r="AN355" i="1"/>
  <c r="AO355" i="1"/>
  <c r="AI356" i="1"/>
  <c r="AJ356" i="1"/>
  <c r="AK356" i="1"/>
  <c r="AL356" i="1"/>
  <c r="AM356" i="1"/>
  <c r="AN356" i="1"/>
  <c r="AO356" i="1"/>
  <c r="AI357" i="1"/>
  <c r="AJ357" i="1"/>
  <c r="AK357" i="1"/>
  <c r="AL357" i="1"/>
  <c r="AM357" i="1"/>
  <c r="AN357" i="1"/>
  <c r="AO357" i="1"/>
  <c r="AI358" i="1"/>
  <c r="AJ358" i="1"/>
  <c r="AK358" i="1"/>
  <c r="AL358" i="1"/>
  <c r="AM358" i="1"/>
  <c r="AN358" i="1"/>
  <c r="AO358" i="1"/>
  <c r="AI359" i="1"/>
  <c r="AJ359" i="1"/>
  <c r="AK359" i="1"/>
  <c r="AL359" i="1"/>
  <c r="AM359" i="1"/>
  <c r="AN359" i="1"/>
  <c r="AO359" i="1"/>
  <c r="AI360" i="1"/>
  <c r="AJ360" i="1"/>
  <c r="AK360" i="1"/>
  <c r="AL360" i="1"/>
  <c r="AM360" i="1"/>
  <c r="AN360" i="1"/>
  <c r="AO360" i="1"/>
  <c r="AI361" i="1"/>
  <c r="AJ361" i="1"/>
  <c r="AK361" i="1"/>
  <c r="AL361" i="1"/>
  <c r="AM361" i="1"/>
  <c r="AN361" i="1"/>
  <c r="AO361" i="1"/>
  <c r="AI362" i="1"/>
  <c r="AJ362" i="1"/>
  <c r="AK362" i="1"/>
  <c r="AL362" i="1"/>
  <c r="AM362" i="1"/>
  <c r="AN362" i="1"/>
  <c r="AO362" i="1"/>
  <c r="AI363" i="1"/>
  <c r="AJ363" i="1"/>
  <c r="AK363" i="1"/>
  <c r="AL363" i="1"/>
  <c r="AM363" i="1"/>
  <c r="AN363" i="1"/>
  <c r="AO363" i="1"/>
  <c r="AI364" i="1"/>
  <c r="AJ364" i="1"/>
  <c r="AK364" i="1"/>
  <c r="AL364" i="1"/>
  <c r="AM364" i="1"/>
  <c r="AN364" i="1"/>
  <c r="AO364" i="1"/>
  <c r="AI365" i="1"/>
  <c r="AJ365" i="1"/>
  <c r="AK365" i="1"/>
  <c r="AL365" i="1"/>
  <c r="AM365" i="1"/>
  <c r="AN365" i="1"/>
  <c r="AO365" i="1"/>
  <c r="AI366" i="1"/>
  <c r="AJ366" i="1"/>
  <c r="AK366" i="1"/>
  <c r="AL366" i="1"/>
  <c r="AM366" i="1"/>
  <c r="AN366" i="1"/>
  <c r="AO366" i="1"/>
  <c r="AI367" i="1"/>
  <c r="AJ367" i="1"/>
  <c r="AK367" i="1"/>
  <c r="AL367" i="1"/>
  <c r="AM367" i="1"/>
  <c r="AN367" i="1"/>
  <c r="AO367" i="1"/>
  <c r="AI368" i="1"/>
  <c r="AJ368" i="1"/>
  <c r="AK368" i="1"/>
  <c r="AL368" i="1"/>
  <c r="AM368" i="1"/>
  <c r="AN368" i="1"/>
  <c r="AO368" i="1"/>
  <c r="AI369" i="1"/>
  <c r="AJ369" i="1"/>
  <c r="AK369" i="1"/>
  <c r="AL369" i="1"/>
  <c r="AM369" i="1"/>
  <c r="AN369" i="1"/>
  <c r="AO369" i="1"/>
  <c r="AI370" i="1"/>
  <c r="AJ370" i="1"/>
  <c r="AK370" i="1"/>
  <c r="AL370" i="1"/>
  <c r="AM370" i="1"/>
  <c r="AN370" i="1"/>
  <c r="AO370" i="1"/>
  <c r="AI371" i="1"/>
  <c r="AJ371" i="1"/>
  <c r="AK371" i="1"/>
  <c r="AL371" i="1"/>
  <c r="AM371" i="1"/>
  <c r="AN371" i="1"/>
  <c r="AO371" i="1"/>
  <c r="AI372" i="1"/>
  <c r="AJ372" i="1"/>
  <c r="AK372" i="1"/>
  <c r="AL372" i="1"/>
  <c r="AM372" i="1"/>
  <c r="AN372" i="1"/>
  <c r="AO372" i="1"/>
  <c r="AI373" i="1"/>
  <c r="AJ373" i="1"/>
  <c r="AK373" i="1"/>
  <c r="AL373" i="1"/>
  <c r="AM373" i="1"/>
  <c r="AN373" i="1"/>
  <c r="AO373" i="1"/>
  <c r="AI374" i="1"/>
  <c r="AJ374" i="1"/>
  <c r="AK374" i="1"/>
  <c r="AL374" i="1"/>
  <c r="AM374" i="1"/>
  <c r="AN374" i="1"/>
  <c r="AO374" i="1"/>
  <c r="AI375" i="1"/>
  <c r="AJ375" i="1"/>
  <c r="AK375" i="1"/>
  <c r="AL375" i="1"/>
  <c r="AM375" i="1"/>
  <c r="AN375" i="1"/>
  <c r="AO375" i="1"/>
  <c r="AI376" i="1"/>
  <c r="AJ376" i="1"/>
  <c r="AK376" i="1"/>
  <c r="AL376" i="1"/>
  <c r="AM376" i="1"/>
  <c r="AN376" i="1"/>
  <c r="AO376" i="1"/>
  <c r="AI377" i="1"/>
  <c r="AJ377" i="1"/>
  <c r="AK377" i="1"/>
  <c r="AL377" i="1"/>
  <c r="AM377" i="1"/>
  <c r="AN377" i="1"/>
  <c r="AO377" i="1"/>
  <c r="AI378" i="1"/>
  <c r="AJ378" i="1"/>
  <c r="AK378" i="1"/>
  <c r="AL378" i="1"/>
  <c r="AM378" i="1"/>
  <c r="AN378" i="1"/>
  <c r="AO378" i="1"/>
  <c r="AI379" i="1"/>
  <c r="AJ379" i="1"/>
  <c r="AK379" i="1"/>
  <c r="AL379" i="1"/>
  <c r="AM379" i="1"/>
  <c r="AN379" i="1"/>
  <c r="AO379" i="1"/>
  <c r="AI380" i="1"/>
  <c r="AJ380" i="1"/>
  <c r="AK380" i="1"/>
  <c r="AL380" i="1"/>
  <c r="AM380" i="1"/>
  <c r="AN380" i="1"/>
  <c r="AO380" i="1"/>
  <c r="AI381" i="1"/>
  <c r="AJ381" i="1"/>
  <c r="AK381" i="1"/>
  <c r="AL381" i="1"/>
  <c r="AM381" i="1"/>
  <c r="AN381" i="1"/>
  <c r="AO381" i="1"/>
  <c r="AI382" i="1"/>
  <c r="AJ382" i="1"/>
  <c r="AK382" i="1"/>
  <c r="AL382" i="1"/>
  <c r="AM382" i="1"/>
  <c r="AN382" i="1"/>
  <c r="AO382" i="1"/>
  <c r="AI383" i="1"/>
  <c r="AJ383" i="1"/>
  <c r="AK383" i="1"/>
  <c r="AL383" i="1"/>
  <c r="AM383" i="1"/>
  <c r="AN383" i="1"/>
  <c r="AO383" i="1"/>
  <c r="AI384" i="1"/>
  <c r="AJ384" i="1"/>
  <c r="AK384" i="1"/>
  <c r="AL384" i="1"/>
  <c r="AM384" i="1"/>
  <c r="AN384" i="1"/>
  <c r="AO384" i="1"/>
  <c r="AI385" i="1"/>
  <c r="AJ385" i="1"/>
  <c r="AK385" i="1"/>
  <c r="AL385" i="1"/>
  <c r="AM385" i="1"/>
  <c r="AN385" i="1"/>
  <c r="AO385" i="1"/>
  <c r="AI386" i="1"/>
  <c r="AJ386" i="1"/>
  <c r="AK386" i="1"/>
  <c r="AL386" i="1"/>
  <c r="AM386" i="1"/>
  <c r="AN386" i="1"/>
  <c r="AO386" i="1"/>
  <c r="AI387" i="1"/>
  <c r="AJ387" i="1"/>
  <c r="AK387" i="1"/>
  <c r="AL387" i="1"/>
  <c r="AM387" i="1"/>
  <c r="AN387" i="1"/>
  <c r="AO387" i="1"/>
  <c r="AI388" i="1"/>
  <c r="AJ388" i="1"/>
  <c r="AK388" i="1"/>
  <c r="AL388" i="1"/>
  <c r="AM388" i="1"/>
  <c r="AN388" i="1"/>
  <c r="AO388" i="1"/>
  <c r="AI389" i="1"/>
  <c r="AJ389" i="1"/>
  <c r="AK389" i="1"/>
  <c r="AL389" i="1"/>
  <c r="AM389" i="1"/>
  <c r="AN389" i="1"/>
  <c r="AO389" i="1"/>
  <c r="AI390" i="1"/>
  <c r="AJ390" i="1"/>
  <c r="AK390" i="1"/>
  <c r="AL390" i="1"/>
  <c r="AM390" i="1"/>
  <c r="AN390" i="1"/>
  <c r="AO390" i="1"/>
  <c r="AI391" i="1"/>
  <c r="AJ391" i="1"/>
  <c r="AK391" i="1"/>
  <c r="AL391" i="1"/>
  <c r="AM391" i="1"/>
  <c r="AN391" i="1"/>
  <c r="AO391" i="1"/>
  <c r="AI392" i="1"/>
  <c r="AJ392" i="1"/>
  <c r="AK392" i="1"/>
  <c r="AL392" i="1"/>
  <c r="AM392" i="1"/>
  <c r="AN392" i="1"/>
  <c r="AO392" i="1"/>
  <c r="AI393" i="1"/>
  <c r="AJ393" i="1"/>
  <c r="AK393" i="1"/>
  <c r="AL393" i="1"/>
  <c r="AM393" i="1"/>
  <c r="AN393" i="1"/>
  <c r="AO393" i="1"/>
  <c r="AI394" i="1"/>
  <c r="AJ394" i="1"/>
  <c r="AK394" i="1"/>
  <c r="AL394" i="1"/>
  <c r="AM394" i="1"/>
  <c r="AN394" i="1"/>
  <c r="AO394" i="1"/>
  <c r="AI395" i="1"/>
  <c r="AJ395" i="1"/>
  <c r="AK395" i="1"/>
  <c r="AL395" i="1"/>
  <c r="AM395" i="1"/>
  <c r="AN395" i="1"/>
  <c r="AO395" i="1"/>
  <c r="AI396" i="1"/>
  <c r="AJ396" i="1"/>
  <c r="AK396" i="1"/>
  <c r="AL396" i="1"/>
  <c r="AM396" i="1"/>
  <c r="AN396" i="1"/>
  <c r="AO396" i="1"/>
  <c r="AI397" i="1"/>
  <c r="AJ397" i="1"/>
  <c r="AK397" i="1"/>
  <c r="AL397" i="1"/>
  <c r="AM397" i="1"/>
  <c r="AN397" i="1"/>
  <c r="AO397" i="1"/>
  <c r="AI398" i="1"/>
  <c r="AJ398" i="1"/>
  <c r="AK398" i="1"/>
  <c r="AL398" i="1"/>
  <c r="AM398" i="1"/>
  <c r="AN398" i="1"/>
  <c r="AO398" i="1"/>
  <c r="AI399" i="1"/>
  <c r="AJ399" i="1"/>
  <c r="AK399" i="1"/>
  <c r="AL399" i="1"/>
  <c r="AM399" i="1"/>
  <c r="AN399" i="1"/>
  <c r="AO399" i="1"/>
  <c r="AI400" i="1"/>
  <c r="AJ400" i="1"/>
  <c r="AK400" i="1"/>
  <c r="AL400" i="1"/>
  <c r="AM400" i="1"/>
  <c r="AN400" i="1"/>
  <c r="AO400" i="1"/>
  <c r="AI401" i="1"/>
  <c r="AJ401" i="1"/>
  <c r="AK401" i="1"/>
  <c r="AL401" i="1"/>
  <c r="AM401" i="1"/>
  <c r="AN401" i="1"/>
  <c r="AO401" i="1"/>
  <c r="AI402" i="1"/>
  <c r="AJ402" i="1"/>
  <c r="AK402" i="1"/>
  <c r="AL402" i="1"/>
  <c r="AM402" i="1"/>
  <c r="AN402" i="1"/>
  <c r="AO402" i="1"/>
  <c r="AI403" i="1"/>
  <c r="AJ403" i="1"/>
  <c r="AK403" i="1"/>
  <c r="AL403" i="1"/>
  <c r="AM403" i="1"/>
  <c r="AN403" i="1"/>
  <c r="AO403" i="1"/>
  <c r="AI404" i="1"/>
  <c r="AJ404" i="1"/>
  <c r="AK404" i="1"/>
  <c r="AL404" i="1"/>
  <c r="AM404" i="1"/>
  <c r="AN404" i="1"/>
  <c r="AO404" i="1"/>
  <c r="AI405" i="1"/>
  <c r="AJ405" i="1"/>
  <c r="AK405" i="1"/>
  <c r="AL405" i="1"/>
  <c r="AM405" i="1"/>
  <c r="AN405" i="1"/>
  <c r="AO405" i="1"/>
  <c r="AI406" i="1"/>
  <c r="AJ406" i="1"/>
  <c r="AK406" i="1"/>
  <c r="AL406" i="1"/>
  <c r="AM406" i="1"/>
  <c r="AN406" i="1"/>
  <c r="AO406" i="1"/>
  <c r="AI407" i="1"/>
  <c r="AJ407" i="1"/>
  <c r="AK407" i="1"/>
  <c r="AL407" i="1"/>
  <c r="AM407" i="1"/>
  <c r="AN407" i="1"/>
  <c r="AO407" i="1"/>
  <c r="AI408" i="1"/>
  <c r="AJ408" i="1"/>
  <c r="AK408" i="1"/>
  <c r="AL408" i="1"/>
  <c r="AM408" i="1"/>
  <c r="AN408" i="1"/>
  <c r="AO408" i="1"/>
  <c r="AI409" i="1"/>
  <c r="AJ409" i="1"/>
  <c r="AK409" i="1"/>
  <c r="AL409" i="1"/>
  <c r="AM409" i="1"/>
  <c r="AN409" i="1"/>
  <c r="AO409" i="1"/>
  <c r="AI410" i="1"/>
  <c r="AJ410" i="1"/>
  <c r="AK410" i="1"/>
  <c r="AL410" i="1"/>
  <c r="AM410" i="1"/>
  <c r="AN410" i="1"/>
  <c r="AO410" i="1"/>
  <c r="AI411" i="1"/>
  <c r="AJ411" i="1"/>
  <c r="AK411" i="1"/>
  <c r="AL411" i="1"/>
  <c r="AM411" i="1"/>
  <c r="AN411" i="1"/>
  <c r="AO411" i="1"/>
  <c r="AI412" i="1"/>
  <c r="AJ412" i="1"/>
  <c r="AK412" i="1"/>
  <c r="AL412" i="1"/>
  <c r="AM412" i="1"/>
  <c r="AN412" i="1"/>
  <c r="AO412" i="1"/>
  <c r="AI413" i="1"/>
  <c r="AJ413" i="1"/>
  <c r="AK413" i="1"/>
  <c r="AL413" i="1"/>
  <c r="AM413" i="1"/>
  <c r="AN413" i="1"/>
  <c r="AO413" i="1"/>
  <c r="AI414" i="1"/>
  <c r="AJ414" i="1"/>
  <c r="AK414" i="1"/>
  <c r="AL414" i="1"/>
  <c r="AM414" i="1"/>
  <c r="AN414" i="1"/>
  <c r="AO414" i="1"/>
  <c r="AI415" i="1"/>
  <c r="AJ415" i="1"/>
  <c r="AK415" i="1"/>
  <c r="AL415" i="1"/>
  <c r="AM415" i="1"/>
  <c r="AN415" i="1"/>
  <c r="AO415" i="1"/>
  <c r="AI416" i="1"/>
  <c r="AJ416" i="1"/>
  <c r="AK416" i="1"/>
  <c r="AL416" i="1"/>
  <c r="AM416" i="1"/>
  <c r="AN416" i="1"/>
  <c r="AO416" i="1"/>
  <c r="AI417" i="1"/>
  <c r="AJ417" i="1"/>
  <c r="AK417" i="1"/>
  <c r="AL417" i="1"/>
  <c r="AM417" i="1"/>
  <c r="AN417" i="1"/>
  <c r="AO417" i="1"/>
  <c r="AI418" i="1"/>
  <c r="AJ418" i="1"/>
  <c r="AK418" i="1"/>
  <c r="AL418" i="1"/>
  <c r="AM418" i="1"/>
  <c r="AN418" i="1"/>
  <c r="AO418" i="1"/>
  <c r="AI419" i="1"/>
  <c r="AJ419" i="1"/>
  <c r="AK419" i="1"/>
  <c r="AL419" i="1"/>
  <c r="AM419" i="1"/>
  <c r="AN419" i="1"/>
  <c r="AO419" i="1"/>
  <c r="AI420" i="1"/>
  <c r="AJ420" i="1"/>
  <c r="AK420" i="1"/>
  <c r="AL420" i="1"/>
  <c r="AM420" i="1"/>
  <c r="AN420" i="1"/>
  <c r="AO420" i="1"/>
  <c r="AI421" i="1"/>
  <c r="AJ421" i="1"/>
  <c r="AK421" i="1"/>
  <c r="AL421" i="1"/>
  <c r="AM421" i="1"/>
  <c r="AN421" i="1"/>
  <c r="AO421" i="1"/>
  <c r="AI422" i="1"/>
  <c r="AJ422" i="1"/>
  <c r="AK422" i="1"/>
  <c r="AL422" i="1"/>
  <c r="AM422" i="1"/>
  <c r="AN422" i="1"/>
  <c r="AO422" i="1"/>
  <c r="AI423" i="1"/>
  <c r="AJ423" i="1"/>
  <c r="AK423" i="1"/>
  <c r="AL423" i="1"/>
  <c r="AM423" i="1"/>
  <c r="AN423" i="1"/>
  <c r="AO423" i="1"/>
  <c r="AI424" i="1"/>
  <c r="AJ424" i="1"/>
  <c r="AK424" i="1"/>
  <c r="AL424" i="1"/>
  <c r="AM424" i="1"/>
  <c r="AN424" i="1"/>
  <c r="AO424" i="1"/>
  <c r="AI425" i="1"/>
  <c r="AJ425" i="1"/>
  <c r="AK425" i="1"/>
  <c r="AL425" i="1"/>
  <c r="AM425" i="1"/>
  <c r="AN425" i="1"/>
  <c r="AO425" i="1"/>
  <c r="AI426" i="1"/>
  <c r="AJ426" i="1"/>
  <c r="AK426" i="1"/>
  <c r="AL426" i="1"/>
  <c r="AM426" i="1"/>
  <c r="AN426" i="1"/>
  <c r="AO426" i="1"/>
  <c r="AI427" i="1"/>
  <c r="AJ427" i="1"/>
  <c r="AK427" i="1"/>
  <c r="AL427" i="1"/>
  <c r="AM427" i="1"/>
  <c r="AN427" i="1"/>
  <c r="AO427" i="1"/>
  <c r="AI428" i="1"/>
  <c r="AJ428" i="1"/>
  <c r="AK428" i="1"/>
  <c r="AL428" i="1"/>
  <c r="AM428" i="1"/>
  <c r="AN428" i="1"/>
  <c r="AO428" i="1"/>
  <c r="AI429" i="1"/>
  <c r="AJ429" i="1"/>
  <c r="AK429" i="1"/>
  <c r="AL429" i="1"/>
  <c r="AM429" i="1"/>
  <c r="AN429" i="1"/>
  <c r="AO429" i="1"/>
  <c r="AI430" i="1"/>
  <c r="AJ430" i="1"/>
  <c r="AK430" i="1"/>
  <c r="AL430" i="1"/>
  <c r="AM430" i="1"/>
  <c r="AN430" i="1"/>
  <c r="AO430" i="1"/>
  <c r="AI431" i="1"/>
  <c r="AJ431" i="1"/>
  <c r="AK431" i="1"/>
  <c r="AL431" i="1"/>
  <c r="AM431" i="1"/>
  <c r="AN431" i="1"/>
  <c r="AO431" i="1"/>
  <c r="AI432" i="1"/>
  <c r="AJ432" i="1"/>
  <c r="AK432" i="1"/>
  <c r="AL432" i="1"/>
  <c r="AM432" i="1"/>
  <c r="AN432" i="1"/>
  <c r="AO432" i="1"/>
  <c r="AI433" i="1"/>
  <c r="AJ433" i="1"/>
  <c r="AK433" i="1"/>
  <c r="AL433" i="1"/>
  <c r="AM433" i="1"/>
  <c r="AN433" i="1"/>
  <c r="AO433" i="1"/>
  <c r="AI434" i="1"/>
  <c r="AJ434" i="1"/>
  <c r="AK434" i="1"/>
  <c r="AL434" i="1"/>
  <c r="AM434" i="1"/>
  <c r="AN434" i="1"/>
  <c r="AO434" i="1"/>
  <c r="AI435" i="1"/>
  <c r="AJ435" i="1"/>
  <c r="AK435" i="1"/>
  <c r="AL435" i="1"/>
  <c r="AM435" i="1"/>
  <c r="AN435" i="1"/>
  <c r="AO435" i="1"/>
  <c r="AI436" i="1"/>
  <c r="AJ436" i="1"/>
  <c r="AK436" i="1"/>
  <c r="AL436" i="1"/>
  <c r="AM436" i="1"/>
  <c r="AN436" i="1"/>
  <c r="AO436" i="1"/>
  <c r="AI437" i="1"/>
  <c r="AJ437" i="1"/>
  <c r="AK437" i="1"/>
  <c r="AL437" i="1"/>
  <c r="AM437" i="1"/>
  <c r="AN437" i="1"/>
  <c r="AO437" i="1"/>
  <c r="AI438" i="1"/>
  <c r="AJ438" i="1"/>
  <c r="AK438" i="1"/>
  <c r="AL438" i="1"/>
  <c r="AM438" i="1"/>
  <c r="AN438" i="1"/>
  <c r="AO438" i="1"/>
  <c r="AI439" i="1"/>
  <c r="AJ439" i="1"/>
  <c r="AK439" i="1"/>
  <c r="AL439" i="1"/>
  <c r="AM439" i="1"/>
  <c r="AN439" i="1"/>
  <c r="AO439" i="1"/>
  <c r="AI440" i="1"/>
  <c r="AJ440" i="1"/>
  <c r="AK440" i="1"/>
  <c r="AL440" i="1"/>
  <c r="AM440" i="1"/>
  <c r="AN440" i="1"/>
  <c r="AO440" i="1"/>
  <c r="AI441" i="1"/>
  <c r="AJ441" i="1"/>
  <c r="AK441" i="1"/>
  <c r="AL441" i="1"/>
  <c r="AM441" i="1"/>
  <c r="AN441" i="1"/>
  <c r="AO441" i="1"/>
  <c r="AI442" i="1"/>
  <c r="AJ442" i="1"/>
  <c r="AK442" i="1"/>
  <c r="AL442" i="1"/>
  <c r="AM442" i="1"/>
  <c r="AN442" i="1"/>
  <c r="AO442" i="1"/>
  <c r="AI443" i="1"/>
  <c r="AJ443" i="1"/>
  <c r="AK443" i="1"/>
  <c r="AL443" i="1"/>
  <c r="AM443" i="1"/>
  <c r="AN443" i="1"/>
  <c r="AO443" i="1"/>
  <c r="AI444" i="1"/>
  <c r="AJ444" i="1"/>
  <c r="AK444" i="1"/>
  <c r="AL444" i="1"/>
  <c r="AM444" i="1"/>
  <c r="AN444" i="1"/>
  <c r="AO444" i="1"/>
  <c r="AI445" i="1"/>
  <c r="AJ445" i="1"/>
  <c r="AK445" i="1"/>
  <c r="AL445" i="1"/>
  <c r="AM445" i="1"/>
  <c r="AN445" i="1"/>
  <c r="AO445" i="1"/>
  <c r="AI446" i="1"/>
  <c r="AJ446" i="1"/>
  <c r="AK446" i="1"/>
  <c r="AL446" i="1"/>
  <c r="AM446" i="1"/>
  <c r="AN446" i="1"/>
  <c r="AO446" i="1"/>
  <c r="AI447" i="1"/>
  <c r="AJ447" i="1"/>
  <c r="AK447" i="1"/>
  <c r="AL447" i="1"/>
  <c r="AM447" i="1"/>
  <c r="AN447" i="1"/>
  <c r="AO447" i="1"/>
  <c r="AI448" i="1"/>
  <c r="AJ448" i="1"/>
  <c r="AK448" i="1"/>
  <c r="AL448" i="1"/>
  <c r="AM448" i="1"/>
  <c r="AN448" i="1"/>
  <c r="AO448" i="1"/>
  <c r="AI449" i="1"/>
  <c r="AJ449" i="1"/>
  <c r="AK449" i="1"/>
  <c r="AL449" i="1"/>
  <c r="AM449" i="1"/>
  <c r="AN449" i="1"/>
  <c r="AO449" i="1"/>
  <c r="AI450" i="1"/>
  <c r="AJ450" i="1"/>
  <c r="AK450" i="1"/>
  <c r="AL450" i="1"/>
  <c r="AM450" i="1"/>
  <c r="AN450" i="1"/>
  <c r="AO450" i="1"/>
  <c r="AI451" i="1"/>
  <c r="AJ451" i="1"/>
  <c r="AK451" i="1"/>
  <c r="AL451" i="1"/>
  <c r="AM451" i="1"/>
  <c r="AN451" i="1"/>
  <c r="AO451" i="1"/>
  <c r="AI452" i="1"/>
  <c r="AJ452" i="1"/>
  <c r="AK452" i="1"/>
  <c r="AL452" i="1"/>
  <c r="AM452" i="1"/>
  <c r="AN452" i="1"/>
  <c r="AO452" i="1"/>
  <c r="AI453" i="1"/>
  <c r="AJ453" i="1"/>
  <c r="AK453" i="1"/>
  <c r="AL453" i="1"/>
  <c r="AM453" i="1"/>
  <c r="AN453" i="1"/>
  <c r="AO453" i="1"/>
  <c r="AI454" i="1"/>
  <c r="AJ454" i="1"/>
  <c r="AK454" i="1"/>
  <c r="AL454" i="1"/>
  <c r="AM454" i="1"/>
  <c r="AN454" i="1"/>
  <c r="AO454" i="1"/>
  <c r="AI455" i="1"/>
  <c r="AJ455" i="1"/>
  <c r="AK455" i="1"/>
  <c r="AL455" i="1"/>
  <c r="AM455" i="1"/>
  <c r="AN455" i="1"/>
  <c r="AO455" i="1"/>
  <c r="AI456" i="1"/>
  <c r="AJ456" i="1"/>
  <c r="AK456" i="1"/>
  <c r="AL456" i="1"/>
  <c r="AM456" i="1"/>
  <c r="AN456" i="1"/>
  <c r="AO456" i="1"/>
  <c r="AI457" i="1"/>
  <c r="AJ457" i="1"/>
  <c r="AK457" i="1"/>
  <c r="AL457" i="1"/>
  <c r="AM457" i="1"/>
  <c r="AN457" i="1"/>
  <c r="AO457" i="1"/>
  <c r="AI458" i="1"/>
  <c r="AJ458" i="1"/>
  <c r="AK458" i="1"/>
  <c r="AL458" i="1"/>
  <c r="AM458" i="1"/>
  <c r="AN458" i="1"/>
  <c r="AO458" i="1"/>
  <c r="AI459" i="1"/>
  <c r="AJ459" i="1"/>
  <c r="AK459" i="1"/>
  <c r="AL459" i="1"/>
  <c r="AM459" i="1"/>
  <c r="AN459" i="1"/>
  <c r="AO459" i="1"/>
  <c r="AI460" i="1"/>
  <c r="AJ460" i="1"/>
  <c r="AK460" i="1"/>
  <c r="AL460" i="1"/>
  <c r="AM460" i="1"/>
  <c r="AN460" i="1"/>
  <c r="AO460" i="1"/>
  <c r="AI461" i="1"/>
  <c r="AJ461" i="1"/>
  <c r="AK461" i="1"/>
  <c r="AL461" i="1"/>
  <c r="AM461" i="1"/>
  <c r="AN461" i="1"/>
  <c r="AO461" i="1"/>
  <c r="AI462" i="1"/>
  <c r="AJ462" i="1"/>
  <c r="AK462" i="1"/>
  <c r="AL462" i="1"/>
  <c r="AM462" i="1"/>
  <c r="AN462" i="1"/>
  <c r="AO462" i="1"/>
  <c r="AI463" i="1"/>
  <c r="AJ463" i="1"/>
  <c r="AK463" i="1"/>
  <c r="AL463" i="1"/>
  <c r="AM463" i="1"/>
  <c r="AN463" i="1"/>
  <c r="AO463" i="1"/>
  <c r="AI464" i="1"/>
  <c r="AJ464" i="1"/>
  <c r="AK464" i="1"/>
  <c r="AL464" i="1"/>
  <c r="AM464" i="1"/>
  <c r="AN464" i="1"/>
  <c r="AO464" i="1"/>
  <c r="AI465" i="1"/>
  <c r="AJ465" i="1"/>
  <c r="AK465" i="1"/>
  <c r="AL465" i="1"/>
  <c r="AM465" i="1"/>
  <c r="AN465" i="1"/>
  <c r="AO465" i="1"/>
  <c r="AI466" i="1"/>
  <c r="AJ466" i="1"/>
  <c r="AK466" i="1"/>
  <c r="AL466" i="1"/>
  <c r="AM466" i="1"/>
  <c r="AN466" i="1"/>
  <c r="AO466" i="1"/>
  <c r="AI467" i="1"/>
  <c r="AJ467" i="1"/>
  <c r="AK467" i="1"/>
  <c r="AL467" i="1"/>
  <c r="AM467" i="1"/>
  <c r="AN467" i="1"/>
  <c r="AO467" i="1"/>
  <c r="AI468" i="1"/>
  <c r="AJ468" i="1"/>
  <c r="AK468" i="1"/>
  <c r="AL468" i="1"/>
  <c r="AM468" i="1"/>
  <c r="AN468" i="1"/>
  <c r="AO468" i="1"/>
  <c r="AI469" i="1"/>
  <c r="AJ469" i="1"/>
  <c r="AK469" i="1"/>
  <c r="AL469" i="1"/>
  <c r="AM469" i="1"/>
  <c r="AN469" i="1"/>
  <c r="AO469" i="1"/>
  <c r="AI470" i="1"/>
  <c r="AJ470" i="1"/>
  <c r="AK470" i="1"/>
  <c r="AL470" i="1"/>
  <c r="AM470" i="1"/>
  <c r="AN470" i="1"/>
  <c r="AO470" i="1"/>
  <c r="AI471" i="1"/>
  <c r="AJ471" i="1"/>
  <c r="AK471" i="1"/>
  <c r="AL471" i="1"/>
  <c r="AM471" i="1"/>
  <c r="AN471" i="1"/>
  <c r="AO471" i="1"/>
  <c r="AI472" i="1"/>
  <c r="AJ472" i="1"/>
  <c r="AK472" i="1"/>
  <c r="AL472" i="1"/>
  <c r="AM472" i="1"/>
  <c r="AN472" i="1"/>
  <c r="AO472" i="1"/>
  <c r="AI473" i="1"/>
  <c r="AJ473" i="1"/>
  <c r="AK473" i="1"/>
  <c r="AL473" i="1"/>
  <c r="AM473" i="1"/>
  <c r="AN473" i="1"/>
  <c r="AO473" i="1"/>
  <c r="AI474" i="1"/>
  <c r="AJ474" i="1"/>
  <c r="AK474" i="1"/>
  <c r="AL474" i="1"/>
  <c r="AM474" i="1"/>
  <c r="AN474" i="1"/>
  <c r="AO474" i="1"/>
  <c r="AI475" i="1"/>
  <c r="AJ475" i="1"/>
  <c r="AK475" i="1"/>
  <c r="AL475" i="1"/>
  <c r="AM475" i="1"/>
  <c r="AN475" i="1"/>
  <c r="AO475" i="1"/>
  <c r="AI476" i="1"/>
  <c r="AJ476" i="1"/>
  <c r="AK476" i="1"/>
  <c r="AL476" i="1"/>
  <c r="AM476" i="1"/>
  <c r="AN476" i="1"/>
  <c r="AO476" i="1"/>
  <c r="AI477" i="1"/>
  <c r="AJ477" i="1"/>
  <c r="AK477" i="1"/>
  <c r="AL477" i="1"/>
  <c r="AM477" i="1"/>
  <c r="AN477" i="1"/>
  <c r="AO477" i="1"/>
  <c r="AI478" i="1"/>
  <c r="AJ478" i="1"/>
  <c r="AK478" i="1"/>
  <c r="AL478" i="1"/>
  <c r="AM478" i="1"/>
  <c r="AN478" i="1"/>
  <c r="AO478" i="1"/>
  <c r="AI479" i="1"/>
  <c r="AJ479" i="1"/>
  <c r="AK479" i="1"/>
  <c r="AL479" i="1"/>
  <c r="AM479" i="1"/>
  <c r="AN479" i="1"/>
  <c r="AO479" i="1"/>
  <c r="AI480" i="1"/>
  <c r="AJ480" i="1"/>
  <c r="AK480" i="1"/>
  <c r="AL480" i="1"/>
  <c r="AM480" i="1"/>
  <c r="AN480" i="1"/>
  <c r="AO480" i="1"/>
  <c r="AI481" i="1"/>
  <c r="AJ481" i="1"/>
  <c r="AK481" i="1"/>
  <c r="AL481" i="1"/>
  <c r="AM481" i="1"/>
  <c r="AN481" i="1"/>
  <c r="AO481" i="1"/>
  <c r="AI482" i="1"/>
  <c r="AJ482" i="1"/>
  <c r="AK482" i="1"/>
  <c r="AL482" i="1"/>
  <c r="AM482" i="1"/>
  <c r="AN482" i="1"/>
  <c r="AO482" i="1"/>
  <c r="AI483" i="1"/>
  <c r="AJ483" i="1"/>
  <c r="AK483" i="1"/>
  <c r="AL483" i="1"/>
  <c r="AM483" i="1"/>
  <c r="AN483" i="1"/>
  <c r="AO483" i="1"/>
  <c r="AI484" i="1"/>
  <c r="AJ484" i="1"/>
  <c r="AK484" i="1"/>
  <c r="AL484" i="1"/>
  <c r="AM484" i="1"/>
  <c r="AN484" i="1"/>
  <c r="AO484" i="1"/>
  <c r="AI485" i="1"/>
  <c r="AJ485" i="1"/>
  <c r="AK485" i="1"/>
  <c r="AL485" i="1"/>
  <c r="AM485" i="1"/>
  <c r="AN485" i="1"/>
  <c r="AO485" i="1"/>
  <c r="AI486" i="1"/>
  <c r="AJ486" i="1"/>
  <c r="AK486" i="1"/>
  <c r="AL486" i="1"/>
  <c r="AM486" i="1"/>
  <c r="AN486" i="1"/>
  <c r="AO486" i="1"/>
  <c r="AI487" i="1"/>
  <c r="AJ487" i="1"/>
  <c r="AK487" i="1"/>
  <c r="AL487" i="1"/>
  <c r="AM487" i="1"/>
  <c r="AN487" i="1"/>
  <c r="AO487" i="1"/>
  <c r="AI488" i="1"/>
  <c r="AJ488" i="1"/>
  <c r="AK488" i="1"/>
  <c r="AL488" i="1"/>
  <c r="AM488" i="1"/>
  <c r="AN488" i="1"/>
  <c r="AO488" i="1"/>
  <c r="AI489" i="1"/>
  <c r="AJ489" i="1"/>
  <c r="AK489" i="1"/>
  <c r="AL489" i="1"/>
  <c r="AM489" i="1"/>
  <c r="AN489" i="1"/>
  <c r="AO489" i="1"/>
  <c r="AI490" i="1"/>
  <c r="AJ490" i="1"/>
  <c r="AK490" i="1"/>
  <c r="AL490" i="1"/>
  <c r="AM490" i="1"/>
  <c r="AN490" i="1"/>
  <c r="AO490" i="1"/>
  <c r="AI491" i="1"/>
  <c r="AJ491" i="1"/>
  <c r="AK491" i="1"/>
  <c r="AL491" i="1"/>
  <c r="AM491" i="1"/>
  <c r="AN491" i="1"/>
  <c r="AO491" i="1"/>
  <c r="AI492" i="1"/>
  <c r="AJ492" i="1"/>
  <c r="AK492" i="1"/>
  <c r="AL492" i="1"/>
  <c r="AM492" i="1"/>
  <c r="AN492" i="1"/>
  <c r="AO492" i="1"/>
  <c r="AI493" i="1"/>
  <c r="AJ493" i="1"/>
  <c r="AK493" i="1"/>
  <c r="AL493" i="1"/>
  <c r="AM493" i="1"/>
  <c r="AN493" i="1"/>
  <c r="AO493" i="1"/>
  <c r="AI494" i="1"/>
  <c r="AJ494" i="1"/>
  <c r="AK494" i="1"/>
  <c r="AL494" i="1"/>
  <c r="AM494" i="1"/>
  <c r="AN494" i="1"/>
  <c r="AO494" i="1"/>
  <c r="AI495" i="1"/>
  <c r="AJ495" i="1"/>
  <c r="AK495" i="1"/>
  <c r="AL495" i="1"/>
  <c r="AM495" i="1"/>
  <c r="AN495" i="1"/>
  <c r="AO495" i="1"/>
  <c r="AI496" i="1"/>
  <c r="AJ496" i="1"/>
  <c r="AK496" i="1"/>
  <c r="AL496" i="1"/>
  <c r="AM496" i="1"/>
  <c r="AN496" i="1"/>
  <c r="AO496" i="1"/>
  <c r="AI497" i="1"/>
  <c r="AJ497" i="1"/>
  <c r="AK497" i="1"/>
  <c r="AL497" i="1"/>
  <c r="AM497" i="1"/>
  <c r="AN497" i="1"/>
  <c r="AO497" i="1"/>
  <c r="AI498" i="1"/>
  <c r="AJ498" i="1"/>
  <c r="AK498" i="1"/>
  <c r="AL498" i="1"/>
  <c r="AM498" i="1"/>
  <c r="AN498" i="1"/>
  <c r="AO498" i="1"/>
  <c r="AI499" i="1"/>
  <c r="AJ499" i="1"/>
  <c r="AK499" i="1"/>
  <c r="AL499" i="1"/>
  <c r="AM499" i="1"/>
  <c r="AN499" i="1"/>
  <c r="AO499" i="1"/>
  <c r="AI500" i="1"/>
  <c r="AJ500" i="1"/>
  <c r="AK500" i="1"/>
  <c r="AL500" i="1"/>
  <c r="AM500" i="1"/>
  <c r="AN500" i="1"/>
  <c r="AO500" i="1"/>
  <c r="AI501" i="1"/>
  <c r="AJ501" i="1"/>
  <c r="AK501" i="1"/>
  <c r="AL501" i="1"/>
  <c r="AM501" i="1"/>
  <c r="AN501" i="1"/>
  <c r="AO501" i="1"/>
  <c r="AI502" i="1"/>
  <c r="AJ502" i="1"/>
  <c r="AK502" i="1"/>
  <c r="AL502" i="1"/>
  <c r="AM502" i="1"/>
  <c r="AN502" i="1"/>
  <c r="AO502" i="1"/>
  <c r="AI503" i="1"/>
  <c r="AJ503" i="1"/>
  <c r="AK503" i="1"/>
  <c r="AL503" i="1"/>
  <c r="AM503" i="1"/>
  <c r="AN503" i="1"/>
  <c r="AO503" i="1"/>
  <c r="AI504" i="1"/>
  <c r="AJ504" i="1"/>
  <c r="AK504" i="1"/>
  <c r="AL504" i="1"/>
  <c r="AM504" i="1"/>
  <c r="AN504" i="1"/>
  <c r="AO504" i="1"/>
  <c r="AI505" i="1"/>
  <c r="AJ505" i="1"/>
  <c r="AK505" i="1"/>
  <c r="AL505" i="1"/>
  <c r="AM505" i="1"/>
  <c r="AN505" i="1"/>
  <c r="AO505" i="1"/>
  <c r="AI506" i="1"/>
  <c r="AJ506" i="1"/>
  <c r="AK506" i="1"/>
  <c r="AL506" i="1"/>
  <c r="AM506" i="1"/>
  <c r="AN506" i="1"/>
  <c r="AO506" i="1"/>
  <c r="AI507" i="1"/>
  <c r="AJ507" i="1"/>
  <c r="AK507" i="1"/>
  <c r="AL507" i="1"/>
  <c r="AM507" i="1"/>
  <c r="AN507" i="1"/>
  <c r="AO507" i="1"/>
  <c r="AI508" i="1"/>
  <c r="AJ508" i="1"/>
  <c r="AK508" i="1"/>
  <c r="AL508" i="1"/>
  <c r="AM508" i="1"/>
  <c r="AN508" i="1"/>
  <c r="AO508" i="1"/>
  <c r="AI509" i="1"/>
  <c r="AJ509" i="1"/>
  <c r="AK509" i="1"/>
  <c r="AL509" i="1"/>
  <c r="AM509" i="1"/>
  <c r="AN509" i="1"/>
  <c r="AO509" i="1"/>
  <c r="AI510" i="1"/>
  <c r="AJ510" i="1"/>
  <c r="AK510" i="1"/>
  <c r="AL510" i="1"/>
  <c r="AM510" i="1"/>
  <c r="AN510" i="1"/>
  <c r="AO510" i="1"/>
  <c r="AI511" i="1"/>
  <c r="AJ511" i="1"/>
  <c r="AK511" i="1"/>
  <c r="AL511" i="1"/>
  <c r="AM511" i="1"/>
  <c r="AN511" i="1"/>
  <c r="AO511" i="1"/>
  <c r="AI512" i="1"/>
  <c r="AJ512" i="1"/>
  <c r="AK512" i="1"/>
  <c r="AL512" i="1"/>
  <c r="AM512" i="1"/>
  <c r="AN512" i="1"/>
  <c r="AO512" i="1"/>
  <c r="AI513" i="1"/>
  <c r="AJ513" i="1"/>
  <c r="AK513" i="1"/>
  <c r="AL513" i="1"/>
  <c r="AM513" i="1"/>
  <c r="AN513" i="1"/>
  <c r="AO513" i="1"/>
  <c r="AI514" i="1"/>
  <c r="AJ514" i="1"/>
  <c r="AK514" i="1"/>
  <c r="AL514" i="1"/>
  <c r="AM514" i="1"/>
  <c r="AN514" i="1"/>
  <c r="AO514" i="1"/>
  <c r="AI515" i="1"/>
  <c r="AJ515" i="1"/>
  <c r="AK515" i="1"/>
  <c r="AL515" i="1"/>
  <c r="AM515" i="1"/>
  <c r="AN515" i="1"/>
  <c r="AO515" i="1"/>
  <c r="AI516" i="1"/>
  <c r="AJ516" i="1"/>
  <c r="AK516" i="1"/>
  <c r="AL516" i="1"/>
  <c r="AM516" i="1"/>
  <c r="AN516" i="1"/>
  <c r="AO516" i="1"/>
  <c r="AI517" i="1"/>
  <c r="AJ517" i="1"/>
  <c r="AK517" i="1"/>
  <c r="AL517" i="1"/>
  <c r="AM517" i="1"/>
  <c r="AN517" i="1"/>
  <c r="AO517" i="1"/>
  <c r="AI518" i="1"/>
  <c r="AJ518" i="1"/>
  <c r="AK518" i="1"/>
  <c r="AL518" i="1"/>
  <c r="AM518" i="1"/>
  <c r="AN518" i="1"/>
  <c r="AO518" i="1"/>
  <c r="AI519" i="1"/>
  <c r="AJ519" i="1"/>
  <c r="AK519" i="1"/>
  <c r="AL519" i="1"/>
  <c r="AM519" i="1"/>
  <c r="AN519" i="1"/>
  <c r="AO519" i="1"/>
  <c r="AI520" i="1"/>
  <c r="AJ520" i="1"/>
  <c r="AK520" i="1"/>
  <c r="AL520" i="1"/>
  <c r="AM520" i="1"/>
  <c r="AN520" i="1"/>
  <c r="AO520" i="1"/>
  <c r="AI521" i="1"/>
  <c r="AJ521" i="1"/>
  <c r="AK521" i="1"/>
  <c r="AL521" i="1"/>
  <c r="AM521" i="1"/>
  <c r="AN521" i="1"/>
  <c r="AO521" i="1"/>
  <c r="AI522" i="1"/>
  <c r="AJ522" i="1"/>
  <c r="AK522" i="1"/>
  <c r="AL522" i="1"/>
  <c r="AM522" i="1"/>
  <c r="AN522" i="1"/>
  <c r="AO522" i="1"/>
  <c r="AI523" i="1"/>
  <c r="AJ523" i="1"/>
  <c r="AK523" i="1"/>
  <c r="AL523" i="1"/>
  <c r="AM523" i="1"/>
  <c r="AN523" i="1"/>
  <c r="AO523" i="1"/>
  <c r="AI524" i="1"/>
  <c r="AJ524" i="1"/>
  <c r="AK524" i="1"/>
  <c r="AL524" i="1"/>
  <c r="AM524" i="1"/>
  <c r="AN524" i="1"/>
  <c r="AO524" i="1"/>
  <c r="AI525" i="1"/>
  <c r="AJ525" i="1"/>
  <c r="AK525" i="1"/>
  <c r="AL525" i="1"/>
  <c r="AM525" i="1"/>
  <c r="AN525" i="1"/>
  <c r="AO525" i="1"/>
  <c r="AI526" i="1"/>
  <c r="AJ526" i="1"/>
  <c r="AK526" i="1"/>
  <c r="AL526" i="1"/>
  <c r="AM526" i="1"/>
  <c r="AN526" i="1"/>
  <c r="AO526" i="1"/>
  <c r="AI527" i="1"/>
  <c r="AJ527" i="1"/>
  <c r="AK527" i="1"/>
  <c r="AL527" i="1"/>
  <c r="AM527" i="1"/>
  <c r="AN527" i="1"/>
  <c r="AO527" i="1"/>
  <c r="AI528" i="1"/>
  <c r="AJ528" i="1"/>
  <c r="AK528" i="1"/>
  <c r="AL528" i="1"/>
  <c r="AM528" i="1"/>
  <c r="AN528" i="1"/>
  <c r="AO528" i="1"/>
  <c r="AI529" i="1"/>
  <c r="AJ529" i="1"/>
  <c r="AK529" i="1"/>
  <c r="AL529" i="1"/>
  <c r="AM529" i="1"/>
  <c r="AN529" i="1"/>
  <c r="AO529" i="1"/>
  <c r="AI530" i="1"/>
  <c r="AJ530" i="1"/>
  <c r="AK530" i="1"/>
  <c r="AL530" i="1"/>
  <c r="AM530" i="1"/>
  <c r="AN530" i="1"/>
  <c r="AO530" i="1"/>
  <c r="AI531" i="1"/>
  <c r="AJ531" i="1"/>
  <c r="AK531" i="1"/>
  <c r="AL531" i="1"/>
  <c r="AM531" i="1"/>
  <c r="AN531" i="1"/>
  <c r="AO531" i="1"/>
  <c r="AI532" i="1"/>
  <c r="AJ532" i="1"/>
  <c r="AK532" i="1"/>
  <c r="AL532" i="1"/>
  <c r="AM532" i="1"/>
  <c r="AN532" i="1"/>
  <c r="AO532" i="1"/>
  <c r="AI533" i="1"/>
  <c r="AJ533" i="1"/>
  <c r="AK533" i="1"/>
  <c r="AL533" i="1"/>
  <c r="AM533" i="1"/>
  <c r="AN533" i="1"/>
  <c r="AO533" i="1"/>
  <c r="AI534" i="1"/>
  <c r="AJ534" i="1"/>
  <c r="AK534" i="1"/>
  <c r="AL534" i="1"/>
  <c r="AM534" i="1"/>
  <c r="AN534" i="1"/>
  <c r="AO534" i="1"/>
  <c r="AI535" i="1"/>
  <c r="AJ535" i="1"/>
  <c r="AK535" i="1"/>
  <c r="AL535" i="1"/>
  <c r="AM535" i="1"/>
  <c r="AN535" i="1"/>
  <c r="AO535" i="1"/>
  <c r="AI536" i="1"/>
  <c r="AJ536" i="1"/>
  <c r="AK536" i="1"/>
  <c r="AL536" i="1"/>
  <c r="AM536" i="1"/>
  <c r="AN536" i="1"/>
  <c r="AO536" i="1"/>
  <c r="AI537" i="1"/>
  <c r="AJ537" i="1"/>
  <c r="AK537" i="1"/>
  <c r="AL537" i="1"/>
  <c r="AM537" i="1"/>
  <c r="AN537" i="1"/>
  <c r="AO537" i="1"/>
  <c r="AI538" i="1"/>
  <c r="AJ538" i="1"/>
  <c r="AK538" i="1"/>
  <c r="AL538" i="1"/>
  <c r="AM538" i="1"/>
  <c r="AN538" i="1"/>
  <c r="AO538" i="1"/>
  <c r="AI539" i="1"/>
  <c r="AJ539" i="1"/>
  <c r="AK539" i="1"/>
  <c r="AL539" i="1"/>
  <c r="AM539" i="1"/>
  <c r="AN539" i="1"/>
  <c r="AO539" i="1"/>
  <c r="AI540" i="1"/>
  <c r="AJ540" i="1"/>
  <c r="AK540" i="1"/>
  <c r="AL540" i="1"/>
  <c r="AM540" i="1"/>
  <c r="AN540" i="1"/>
  <c r="AO540" i="1"/>
  <c r="AI541" i="1"/>
  <c r="AJ541" i="1"/>
  <c r="AK541" i="1"/>
  <c r="AL541" i="1"/>
  <c r="AM541" i="1"/>
  <c r="AN541" i="1"/>
  <c r="AO541" i="1"/>
  <c r="AI542" i="1"/>
  <c r="AJ542" i="1"/>
  <c r="AK542" i="1"/>
  <c r="AL542" i="1"/>
  <c r="AM542" i="1"/>
  <c r="AN542" i="1"/>
  <c r="AO542" i="1"/>
  <c r="AI543" i="1"/>
  <c r="AJ543" i="1"/>
  <c r="AK543" i="1"/>
  <c r="AL543" i="1"/>
  <c r="AM543" i="1"/>
  <c r="AN543" i="1"/>
  <c r="AO543" i="1"/>
  <c r="AI544" i="1"/>
  <c r="AJ544" i="1"/>
  <c r="AK544" i="1"/>
  <c r="AL544" i="1"/>
  <c r="AM544" i="1"/>
  <c r="AN544" i="1"/>
  <c r="AO544" i="1"/>
  <c r="AI545" i="1"/>
  <c r="AJ545" i="1"/>
  <c r="AK545" i="1"/>
  <c r="AL545" i="1"/>
  <c r="AM545" i="1"/>
  <c r="AN545" i="1"/>
  <c r="AO545" i="1"/>
  <c r="AI546" i="1"/>
  <c r="AJ546" i="1"/>
  <c r="AK546" i="1"/>
  <c r="AL546" i="1"/>
  <c r="AM546" i="1"/>
  <c r="AN546" i="1"/>
  <c r="AO546" i="1"/>
  <c r="AI547" i="1"/>
  <c r="AJ547" i="1"/>
  <c r="AK547" i="1"/>
  <c r="AL547" i="1"/>
  <c r="AM547" i="1"/>
  <c r="AN547" i="1"/>
  <c r="AO547" i="1"/>
  <c r="AI548" i="1"/>
  <c r="AJ548" i="1"/>
  <c r="AK548" i="1"/>
  <c r="AL548" i="1"/>
  <c r="AM548" i="1"/>
  <c r="AN548" i="1"/>
  <c r="AO548" i="1"/>
  <c r="AI549" i="1"/>
  <c r="AJ549" i="1"/>
  <c r="AK549" i="1"/>
  <c r="AL549" i="1"/>
  <c r="AM549" i="1"/>
  <c r="AN549" i="1"/>
  <c r="AO549" i="1"/>
  <c r="AI550" i="1"/>
  <c r="AJ550" i="1"/>
  <c r="AK550" i="1"/>
  <c r="AL550" i="1"/>
  <c r="AM550" i="1"/>
  <c r="AN550" i="1"/>
  <c r="AO550" i="1"/>
  <c r="AI551" i="1"/>
  <c r="AJ551" i="1"/>
  <c r="AK551" i="1"/>
  <c r="AL551" i="1"/>
  <c r="AM551" i="1"/>
  <c r="AN551" i="1"/>
  <c r="AO551" i="1"/>
  <c r="AI552" i="1"/>
  <c r="AJ552" i="1"/>
  <c r="AK552" i="1"/>
  <c r="AL552" i="1"/>
  <c r="AM552" i="1"/>
  <c r="AN552" i="1"/>
  <c r="AO552" i="1"/>
  <c r="AI553" i="1"/>
  <c r="AJ553" i="1"/>
  <c r="AK553" i="1"/>
  <c r="AL553" i="1"/>
  <c r="AM553" i="1"/>
  <c r="AN553" i="1"/>
  <c r="AO553" i="1"/>
  <c r="AI554" i="1"/>
  <c r="AJ554" i="1"/>
  <c r="AK554" i="1"/>
  <c r="AL554" i="1"/>
  <c r="AM554" i="1"/>
  <c r="AN554" i="1"/>
  <c r="AO554" i="1"/>
  <c r="AI555" i="1"/>
  <c r="AJ555" i="1"/>
  <c r="AK555" i="1"/>
  <c r="AL555" i="1"/>
  <c r="AM555" i="1"/>
  <c r="AN555" i="1"/>
  <c r="AO555" i="1"/>
  <c r="AI556" i="1"/>
  <c r="AJ556" i="1"/>
  <c r="AK556" i="1"/>
  <c r="AL556" i="1"/>
  <c r="AM556" i="1"/>
  <c r="AN556" i="1"/>
  <c r="AO556" i="1"/>
  <c r="AI557" i="1"/>
  <c r="AJ557" i="1"/>
  <c r="AK557" i="1"/>
  <c r="AL557" i="1"/>
  <c r="AM557" i="1"/>
  <c r="AN557" i="1"/>
  <c r="AO557" i="1"/>
  <c r="AI558" i="1"/>
  <c r="AJ558" i="1"/>
  <c r="AK558" i="1"/>
  <c r="AL558" i="1"/>
  <c r="AM558" i="1"/>
  <c r="AN558" i="1"/>
  <c r="AO558" i="1"/>
  <c r="AI559" i="1"/>
  <c r="AJ559" i="1"/>
  <c r="AK559" i="1"/>
  <c r="AL559" i="1"/>
  <c r="AM559" i="1"/>
  <c r="AN559" i="1"/>
  <c r="AO559" i="1"/>
  <c r="AI560" i="1"/>
  <c r="AJ560" i="1"/>
  <c r="AK560" i="1"/>
  <c r="AL560" i="1"/>
  <c r="AM560" i="1"/>
  <c r="AN560" i="1"/>
  <c r="AO560" i="1"/>
  <c r="AI561" i="1"/>
  <c r="AJ561" i="1"/>
  <c r="AK561" i="1"/>
  <c r="AL561" i="1"/>
  <c r="AM561" i="1"/>
  <c r="AN561" i="1"/>
  <c r="AO561" i="1"/>
  <c r="AI562" i="1"/>
  <c r="AJ562" i="1"/>
  <c r="AK562" i="1"/>
  <c r="AL562" i="1"/>
  <c r="AM562" i="1"/>
  <c r="AN562" i="1"/>
  <c r="AO562" i="1"/>
  <c r="AI563" i="1"/>
  <c r="AJ563" i="1"/>
  <c r="AK563" i="1"/>
  <c r="AL563" i="1"/>
  <c r="AM563" i="1"/>
  <c r="AN563" i="1"/>
  <c r="AO563" i="1"/>
  <c r="AI564" i="1"/>
  <c r="AJ564" i="1"/>
  <c r="AK564" i="1"/>
  <c r="AL564" i="1"/>
  <c r="AM564" i="1"/>
  <c r="AN564" i="1"/>
  <c r="AO564" i="1"/>
  <c r="AI565" i="1"/>
  <c r="AJ565" i="1"/>
  <c r="AK565" i="1"/>
  <c r="AL565" i="1"/>
  <c r="AM565" i="1"/>
  <c r="AN565" i="1"/>
  <c r="AO565" i="1"/>
  <c r="AI566" i="1"/>
  <c r="AJ566" i="1"/>
  <c r="AK566" i="1"/>
  <c r="AL566" i="1"/>
  <c r="AM566" i="1"/>
  <c r="AN566" i="1"/>
  <c r="AO566" i="1"/>
  <c r="AI567" i="1"/>
  <c r="AJ567" i="1"/>
  <c r="AK567" i="1"/>
  <c r="AL567" i="1"/>
  <c r="AM567" i="1"/>
  <c r="AN567" i="1"/>
  <c r="AO567" i="1"/>
  <c r="AI568" i="1"/>
  <c r="AJ568" i="1"/>
  <c r="AK568" i="1"/>
  <c r="AL568" i="1"/>
  <c r="AM568" i="1"/>
  <c r="AN568" i="1"/>
  <c r="AO568" i="1"/>
  <c r="AI569" i="1"/>
  <c r="AJ569" i="1"/>
  <c r="AK569" i="1"/>
  <c r="AL569" i="1"/>
  <c r="AM569" i="1"/>
  <c r="AN569" i="1"/>
  <c r="AO569" i="1"/>
  <c r="AI570" i="1"/>
  <c r="AJ570" i="1"/>
  <c r="AK570" i="1"/>
  <c r="AL570" i="1"/>
  <c r="AM570" i="1"/>
  <c r="AN570" i="1"/>
  <c r="AO570" i="1"/>
  <c r="AI571" i="1"/>
  <c r="AJ571" i="1"/>
  <c r="AK571" i="1"/>
  <c r="AL571" i="1"/>
  <c r="AM571" i="1"/>
  <c r="AN571" i="1"/>
  <c r="AO571" i="1"/>
  <c r="AI572" i="1"/>
  <c r="AJ572" i="1"/>
  <c r="AK572" i="1"/>
  <c r="AL572" i="1"/>
  <c r="AM572" i="1"/>
  <c r="AN572" i="1"/>
  <c r="AO572" i="1"/>
  <c r="AI573" i="1"/>
  <c r="AJ573" i="1"/>
  <c r="AK573" i="1"/>
  <c r="AL573" i="1"/>
  <c r="AM573" i="1"/>
  <c r="AN573" i="1"/>
  <c r="AO573" i="1"/>
  <c r="AI574" i="1"/>
  <c r="AJ574" i="1"/>
  <c r="AK574" i="1"/>
  <c r="AL574" i="1"/>
  <c r="AM574" i="1"/>
  <c r="AN574" i="1"/>
  <c r="AO574" i="1"/>
  <c r="AI575" i="1"/>
  <c r="AJ575" i="1"/>
  <c r="AK575" i="1"/>
  <c r="AL575" i="1"/>
  <c r="AM575" i="1"/>
  <c r="AN575" i="1"/>
  <c r="AO575" i="1"/>
  <c r="AI576" i="1"/>
  <c r="AJ576" i="1"/>
  <c r="AK576" i="1"/>
  <c r="AL576" i="1"/>
  <c r="AM576" i="1"/>
  <c r="AN576" i="1"/>
  <c r="AO576" i="1"/>
  <c r="AI577" i="1"/>
  <c r="AJ577" i="1"/>
  <c r="AK577" i="1"/>
  <c r="AL577" i="1"/>
  <c r="AM577" i="1"/>
  <c r="AN577" i="1"/>
  <c r="AO577" i="1"/>
  <c r="AI578" i="1"/>
  <c r="AJ578" i="1"/>
  <c r="AK578" i="1"/>
  <c r="AL578" i="1"/>
  <c r="AM578" i="1"/>
  <c r="AN578" i="1"/>
  <c r="AO578" i="1"/>
  <c r="AI579" i="1"/>
  <c r="AJ579" i="1"/>
  <c r="AK579" i="1"/>
  <c r="AL579" i="1"/>
  <c r="AM579" i="1"/>
  <c r="AN579" i="1"/>
  <c r="AO579" i="1"/>
  <c r="AI580" i="1"/>
  <c r="AJ580" i="1"/>
  <c r="AK580" i="1"/>
  <c r="AL580" i="1"/>
  <c r="AM580" i="1"/>
  <c r="AN580" i="1"/>
  <c r="AO580" i="1"/>
  <c r="AI581" i="1"/>
  <c r="AJ581" i="1"/>
  <c r="AK581" i="1"/>
  <c r="AL581" i="1"/>
  <c r="AM581" i="1"/>
  <c r="AN581" i="1"/>
  <c r="AO581" i="1"/>
  <c r="AI582" i="1"/>
  <c r="AJ582" i="1"/>
  <c r="AK582" i="1"/>
  <c r="AL582" i="1"/>
  <c r="AM582" i="1"/>
  <c r="AN582" i="1"/>
  <c r="AO582" i="1"/>
  <c r="AI583" i="1"/>
  <c r="AJ583" i="1"/>
  <c r="AK583" i="1"/>
  <c r="AL583" i="1"/>
  <c r="AM583" i="1"/>
  <c r="AN583" i="1"/>
  <c r="AO583" i="1"/>
  <c r="AI584" i="1"/>
  <c r="AJ584" i="1"/>
  <c r="AK584" i="1"/>
  <c r="AL584" i="1"/>
  <c r="AM584" i="1"/>
  <c r="AN584" i="1"/>
  <c r="AO584" i="1"/>
  <c r="AI585" i="1"/>
  <c r="AJ585" i="1"/>
  <c r="AK585" i="1"/>
  <c r="AL585" i="1"/>
  <c r="AM585" i="1"/>
  <c r="AN585" i="1"/>
  <c r="AO585" i="1"/>
  <c r="AI586" i="1"/>
  <c r="AJ586" i="1"/>
  <c r="AK586" i="1"/>
  <c r="AL586" i="1"/>
  <c r="AM586" i="1"/>
  <c r="AN586" i="1"/>
  <c r="AO586" i="1"/>
  <c r="AI587" i="1"/>
  <c r="AJ587" i="1"/>
  <c r="AK587" i="1"/>
  <c r="AL587" i="1"/>
  <c r="AM587" i="1"/>
  <c r="AN587" i="1"/>
  <c r="AO587" i="1"/>
  <c r="AI588" i="1"/>
  <c r="AJ588" i="1"/>
  <c r="AK588" i="1"/>
  <c r="AL588" i="1"/>
  <c r="AM588" i="1"/>
  <c r="AN588" i="1"/>
  <c r="AO588" i="1"/>
  <c r="AI589" i="1"/>
  <c r="AJ589" i="1"/>
  <c r="AK589" i="1"/>
  <c r="AL589" i="1"/>
  <c r="AM589" i="1"/>
  <c r="AN589" i="1"/>
  <c r="AO589" i="1"/>
  <c r="AI590" i="1"/>
  <c r="AJ590" i="1"/>
  <c r="AK590" i="1"/>
  <c r="AL590" i="1"/>
  <c r="AM590" i="1"/>
  <c r="AN590" i="1"/>
  <c r="AO590" i="1"/>
  <c r="AI591" i="1"/>
  <c r="AJ591" i="1"/>
  <c r="AK591" i="1"/>
  <c r="AL591" i="1"/>
  <c r="AM591" i="1"/>
  <c r="AN591" i="1"/>
  <c r="AO591" i="1"/>
  <c r="AI592" i="1"/>
  <c r="AJ592" i="1"/>
  <c r="AK592" i="1"/>
  <c r="AL592" i="1"/>
  <c r="AM592" i="1"/>
  <c r="AN592" i="1"/>
  <c r="AO592" i="1"/>
  <c r="AI593" i="1"/>
  <c r="AJ593" i="1"/>
  <c r="AK593" i="1"/>
  <c r="AL593" i="1"/>
  <c r="AM593" i="1"/>
  <c r="AN593" i="1"/>
  <c r="AO593" i="1"/>
  <c r="AI594" i="1"/>
  <c r="AJ594" i="1"/>
  <c r="AK594" i="1"/>
  <c r="AL594" i="1"/>
  <c r="AM594" i="1"/>
  <c r="AN594" i="1"/>
  <c r="AO594" i="1"/>
  <c r="AI595" i="1"/>
  <c r="AJ595" i="1"/>
  <c r="AK595" i="1"/>
  <c r="AL595" i="1"/>
  <c r="AM595" i="1"/>
  <c r="AN595" i="1"/>
  <c r="AO595" i="1"/>
  <c r="AI596" i="1"/>
  <c r="AJ596" i="1"/>
  <c r="AK596" i="1"/>
  <c r="AL596" i="1"/>
  <c r="AM596" i="1"/>
  <c r="AN596" i="1"/>
  <c r="AO596" i="1"/>
  <c r="AI597" i="1"/>
  <c r="AJ597" i="1"/>
  <c r="AK597" i="1"/>
  <c r="AL597" i="1"/>
  <c r="AM597" i="1"/>
  <c r="AN597" i="1"/>
  <c r="AO597" i="1"/>
  <c r="AI598" i="1"/>
  <c r="AJ598" i="1"/>
  <c r="AK598" i="1"/>
  <c r="AL598" i="1"/>
  <c r="AM598" i="1"/>
  <c r="AN598" i="1"/>
  <c r="AO598" i="1"/>
  <c r="AI599" i="1"/>
  <c r="AJ599" i="1"/>
  <c r="AK599" i="1"/>
  <c r="AL599" i="1"/>
  <c r="AM599" i="1"/>
  <c r="AN599" i="1"/>
  <c r="AO599" i="1"/>
  <c r="AI600" i="1"/>
  <c r="AJ600" i="1"/>
  <c r="AK600" i="1"/>
  <c r="AL600" i="1"/>
  <c r="AM600" i="1"/>
  <c r="AN600" i="1"/>
  <c r="AO600" i="1"/>
  <c r="AI601" i="1"/>
  <c r="AJ601" i="1"/>
  <c r="AK601" i="1"/>
  <c r="AL601" i="1"/>
  <c r="AM601" i="1"/>
  <c r="AN601" i="1"/>
  <c r="AO601" i="1"/>
  <c r="AI602" i="1"/>
  <c r="AJ602" i="1"/>
  <c r="AK602" i="1"/>
  <c r="AL602" i="1"/>
  <c r="AM602" i="1"/>
  <c r="AN602" i="1"/>
  <c r="AO602" i="1"/>
  <c r="AI603" i="1"/>
  <c r="AJ603" i="1"/>
  <c r="AK603" i="1"/>
  <c r="AL603" i="1"/>
  <c r="AM603" i="1"/>
  <c r="AN603" i="1"/>
  <c r="AO603" i="1"/>
  <c r="AI604" i="1"/>
  <c r="AJ604" i="1"/>
  <c r="AK604" i="1"/>
  <c r="AL604" i="1"/>
  <c r="AM604" i="1"/>
  <c r="AN604" i="1"/>
  <c r="AO604" i="1"/>
  <c r="AI605" i="1"/>
  <c r="AJ605" i="1"/>
  <c r="AK605" i="1"/>
  <c r="AL605" i="1"/>
  <c r="AM605" i="1"/>
  <c r="AN605" i="1"/>
  <c r="AO605" i="1"/>
  <c r="AI606" i="1"/>
  <c r="AJ606" i="1"/>
  <c r="AK606" i="1"/>
  <c r="AL606" i="1"/>
  <c r="AM606" i="1"/>
  <c r="AN606" i="1"/>
  <c r="AO606" i="1"/>
  <c r="AI607" i="1"/>
  <c r="AJ607" i="1"/>
  <c r="AK607" i="1"/>
  <c r="AL607" i="1"/>
  <c r="AM607" i="1"/>
  <c r="AN607" i="1"/>
  <c r="AO607" i="1"/>
  <c r="AI608" i="1"/>
  <c r="AJ608" i="1"/>
  <c r="AK608" i="1"/>
  <c r="AL608" i="1"/>
  <c r="AM608" i="1"/>
  <c r="AN608" i="1"/>
  <c r="AO608" i="1"/>
  <c r="AI609" i="1"/>
  <c r="AJ609" i="1"/>
  <c r="AK609" i="1"/>
  <c r="AL609" i="1"/>
  <c r="AM609" i="1"/>
  <c r="AN609" i="1"/>
  <c r="AO609" i="1"/>
  <c r="AI610" i="1"/>
  <c r="AJ610" i="1"/>
  <c r="AK610" i="1"/>
  <c r="AL610" i="1"/>
  <c r="AM610" i="1"/>
  <c r="AN610" i="1"/>
  <c r="AO610" i="1"/>
  <c r="AI611" i="1"/>
  <c r="AJ611" i="1"/>
  <c r="AK611" i="1"/>
  <c r="AL611" i="1"/>
  <c r="AM611" i="1"/>
  <c r="AN611" i="1"/>
  <c r="AO611" i="1"/>
  <c r="AI612" i="1"/>
  <c r="AJ612" i="1"/>
  <c r="AK612" i="1"/>
  <c r="AL612" i="1"/>
  <c r="AM612" i="1"/>
  <c r="AN612" i="1"/>
  <c r="AO612" i="1"/>
  <c r="AI613" i="1"/>
  <c r="AJ613" i="1"/>
  <c r="AK613" i="1"/>
  <c r="AL613" i="1"/>
  <c r="AM613" i="1"/>
  <c r="AN613" i="1"/>
  <c r="AO613" i="1"/>
  <c r="AI614" i="1"/>
  <c r="AJ614" i="1"/>
  <c r="AK614" i="1"/>
  <c r="AL614" i="1"/>
  <c r="AM614" i="1"/>
  <c r="AN614" i="1"/>
  <c r="AO614" i="1"/>
  <c r="AI615" i="1"/>
  <c r="AJ615" i="1"/>
  <c r="AK615" i="1"/>
  <c r="AL615" i="1"/>
  <c r="AM615" i="1"/>
  <c r="AN615" i="1"/>
  <c r="AO615" i="1"/>
  <c r="AI616" i="1"/>
  <c r="AJ616" i="1"/>
  <c r="AK616" i="1"/>
  <c r="AL616" i="1"/>
  <c r="AM616" i="1"/>
  <c r="AN616" i="1"/>
  <c r="AO616" i="1"/>
  <c r="AI617" i="1"/>
  <c r="AJ617" i="1"/>
  <c r="AK617" i="1"/>
  <c r="AL617" i="1"/>
  <c r="AM617" i="1"/>
  <c r="AN617" i="1"/>
  <c r="AO617" i="1"/>
  <c r="AI618" i="1"/>
  <c r="AJ618" i="1"/>
  <c r="AK618" i="1"/>
  <c r="AL618" i="1"/>
  <c r="AM618" i="1"/>
  <c r="AN618" i="1"/>
  <c r="AO618" i="1"/>
  <c r="AI619" i="1"/>
  <c r="AJ619" i="1"/>
  <c r="AK619" i="1"/>
  <c r="AL619" i="1"/>
  <c r="AM619" i="1"/>
  <c r="AN619" i="1"/>
  <c r="AO619" i="1"/>
  <c r="AI620" i="1"/>
  <c r="AJ620" i="1"/>
  <c r="AK620" i="1"/>
  <c r="AL620" i="1"/>
  <c r="AM620" i="1"/>
  <c r="AN620" i="1"/>
  <c r="AO620" i="1"/>
  <c r="AI621" i="1"/>
  <c r="AJ621" i="1"/>
  <c r="AK621" i="1"/>
  <c r="AL621" i="1"/>
  <c r="AM621" i="1"/>
  <c r="AN621" i="1"/>
  <c r="AO621" i="1"/>
  <c r="AI622" i="1"/>
  <c r="AJ622" i="1"/>
  <c r="AK622" i="1"/>
  <c r="AL622" i="1"/>
  <c r="AM622" i="1"/>
  <c r="AN622" i="1"/>
  <c r="AO622" i="1"/>
  <c r="AI623" i="1"/>
  <c r="AJ623" i="1"/>
  <c r="AK623" i="1"/>
  <c r="AL623" i="1"/>
  <c r="AM623" i="1"/>
  <c r="AN623" i="1"/>
  <c r="AO623" i="1"/>
  <c r="AI624" i="1"/>
  <c r="AJ624" i="1"/>
  <c r="AK624" i="1"/>
  <c r="AL624" i="1"/>
  <c r="AM624" i="1"/>
  <c r="AN624" i="1"/>
  <c r="AO624" i="1"/>
  <c r="AI625" i="1"/>
  <c r="AJ625" i="1"/>
  <c r="AK625" i="1"/>
  <c r="AL625" i="1"/>
  <c r="AM625" i="1"/>
  <c r="AN625" i="1"/>
  <c r="AO625" i="1"/>
  <c r="AI626" i="1"/>
  <c r="AJ626" i="1"/>
  <c r="AK626" i="1"/>
  <c r="AL626" i="1"/>
  <c r="AM626" i="1"/>
  <c r="AN626" i="1"/>
  <c r="AO626" i="1"/>
  <c r="AI627" i="1"/>
  <c r="AJ627" i="1"/>
  <c r="AK627" i="1"/>
  <c r="AL627" i="1"/>
  <c r="AM627" i="1"/>
  <c r="AN627" i="1"/>
  <c r="AO627" i="1"/>
  <c r="AI628" i="1"/>
  <c r="AJ628" i="1"/>
  <c r="AK628" i="1"/>
  <c r="AL628" i="1"/>
  <c r="AM628" i="1"/>
  <c r="AN628" i="1"/>
  <c r="AO628" i="1"/>
  <c r="AI629" i="1"/>
  <c r="AJ629" i="1"/>
  <c r="AK629" i="1"/>
  <c r="AL629" i="1"/>
  <c r="AM629" i="1"/>
  <c r="AN629" i="1"/>
  <c r="AO629" i="1"/>
  <c r="AI630" i="1"/>
  <c r="AJ630" i="1"/>
  <c r="AK630" i="1"/>
  <c r="AL630" i="1"/>
  <c r="AM630" i="1"/>
  <c r="AN630" i="1"/>
  <c r="AO630" i="1"/>
  <c r="AI631" i="1"/>
  <c r="AJ631" i="1"/>
  <c r="AK631" i="1"/>
  <c r="AL631" i="1"/>
  <c r="AM631" i="1"/>
  <c r="AN631" i="1"/>
  <c r="AO631" i="1"/>
  <c r="AI632" i="1"/>
  <c r="AJ632" i="1"/>
  <c r="AK632" i="1"/>
  <c r="AL632" i="1"/>
  <c r="AM632" i="1"/>
  <c r="AN632" i="1"/>
  <c r="AO632" i="1"/>
  <c r="AI633" i="1"/>
  <c r="AJ633" i="1"/>
  <c r="AK633" i="1"/>
  <c r="AL633" i="1"/>
  <c r="AM633" i="1"/>
  <c r="AN633" i="1"/>
  <c r="AO633" i="1"/>
  <c r="AI634" i="1"/>
  <c r="AJ634" i="1"/>
  <c r="AK634" i="1"/>
  <c r="AL634" i="1"/>
  <c r="AM634" i="1"/>
  <c r="AN634" i="1"/>
  <c r="AO634" i="1"/>
  <c r="AI635" i="1"/>
  <c r="AJ635" i="1"/>
  <c r="AK635" i="1"/>
  <c r="AL635" i="1"/>
  <c r="AM635" i="1"/>
  <c r="AN635" i="1"/>
  <c r="AO635" i="1"/>
  <c r="AI636" i="1"/>
  <c r="AJ636" i="1"/>
  <c r="AK636" i="1"/>
  <c r="AL636" i="1"/>
  <c r="AM636" i="1"/>
  <c r="AN636" i="1"/>
  <c r="AO636" i="1"/>
  <c r="AI637" i="1"/>
  <c r="AJ637" i="1"/>
  <c r="AK637" i="1"/>
  <c r="AL637" i="1"/>
  <c r="AM637" i="1"/>
  <c r="AN637" i="1"/>
  <c r="AO637" i="1"/>
  <c r="AI638" i="1"/>
  <c r="AJ638" i="1"/>
  <c r="AK638" i="1"/>
  <c r="AL638" i="1"/>
  <c r="AM638" i="1"/>
  <c r="AN638" i="1"/>
  <c r="AO638" i="1"/>
  <c r="AI639" i="1"/>
  <c r="AJ639" i="1"/>
  <c r="AK639" i="1"/>
  <c r="AL639" i="1"/>
  <c r="AM639" i="1"/>
  <c r="AN639" i="1"/>
  <c r="AO639" i="1"/>
  <c r="AI640" i="1"/>
  <c r="AJ640" i="1"/>
  <c r="AK640" i="1"/>
  <c r="AL640" i="1"/>
  <c r="AM640" i="1"/>
  <c r="AN640" i="1"/>
  <c r="AO640" i="1"/>
  <c r="AI641" i="1"/>
  <c r="AJ641" i="1"/>
  <c r="AK641" i="1"/>
  <c r="AL641" i="1"/>
  <c r="AM641" i="1"/>
  <c r="AN641" i="1"/>
  <c r="AO641" i="1"/>
  <c r="AI642" i="1"/>
  <c r="AJ642" i="1"/>
  <c r="AK642" i="1"/>
  <c r="AL642" i="1"/>
  <c r="AM642" i="1"/>
  <c r="AN642" i="1"/>
  <c r="AO642" i="1"/>
  <c r="AI643" i="1"/>
  <c r="AJ643" i="1"/>
  <c r="AK643" i="1"/>
  <c r="AL643" i="1"/>
  <c r="AM643" i="1"/>
  <c r="AN643" i="1"/>
  <c r="AO643" i="1"/>
  <c r="AI644" i="1"/>
  <c r="AJ644" i="1"/>
  <c r="AK644" i="1"/>
  <c r="AL644" i="1"/>
  <c r="AM644" i="1"/>
  <c r="AN644" i="1"/>
  <c r="AO644" i="1"/>
  <c r="AI645" i="1"/>
  <c r="AJ645" i="1"/>
  <c r="AK645" i="1"/>
  <c r="AL645" i="1"/>
  <c r="AM645" i="1"/>
  <c r="AN645" i="1"/>
  <c r="AO645" i="1"/>
  <c r="AI646" i="1"/>
  <c r="AJ646" i="1"/>
  <c r="AK646" i="1"/>
  <c r="AL646" i="1"/>
  <c r="AM646" i="1"/>
  <c r="AN646" i="1"/>
  <c r="AO646" i="1"/>
  <c r="AI647" i="1"/>
  <c r="AJ647" i="1"/>
  <c r="AK647" i="1"/>
  <c r="AL647" i="1"/>
  <c r="AM647" i="1"/>
  <c r="AN647" i="1"/>
  <c r="AO647" i="1"/>
  <c r="AI648" i="1"/>
  <c r="AJ648" i="1"/>
  <c r="AK648" i="1"/>
  <c r="AL648" i="1"/>
  <c r="AM648" i="1"/>
  <c r="AN648" i="1"/>
  <c r="AO648" i="1"/>
  <c r="AI649" i="1"/>
  <c r="AJ649" i="1"/>
  <c r="AK649" i="1"/>
  <c r="AL649" i="1"/>
  <c r="AM649" i="1"/>
  <c r="AN649" i="1"/>
  <c r="AO649" i="1"/>
  <c r="AI650" i="1"/>
  <c r="AJ650" i="1"/>
  <c r="AK650" i="1"/>
  <c r="AL650" i="1"/>
  <c r="AM650" i="1"/>
  <c r="AN650" i="1"/>
  <c r="AO650" i="1"/>
  <c r="AI651" i="1"/>
  <c r="AJ651" i="1"/>
  <c r="AK651" i="1"/>
  <c r="AL651" i="1"/>
  <c r="AM651" i="1"/>
  <c r="AN651" i="1"/>
  <c r="AO651" i="1"/>
  <c r="AI652" i="1"/>
  <c r="AJ652" i="1"/>
  <c r="AK652" i="1"/>
  <c r="AL652" i="1"/>
  <c r="AM652" i="1"/>
  <c r="AN652" i="1"/>
  <c r="AO652" i="1"/>
  <c r="AI653" i="1"/>
  <c r="AJ653" i="1"/>
  <c r="AK653" i="1"/>
  <c r="AL653" i="1"/>
  <c r="AM653" i="1"/>
  <c r="AN653" i="1"/>
  <c r="AO653" i="1"/>
  <c r="AI654" i="1"/>
  <c r="AJ654" i="1"/>
  <c r="AK654" i="1"/>
  <c r="AL654" i="1"/>
  <c r="AM654" i="1"/>
  <c r="AN654" i="1"/>
  <c r="AO654" i="1"/>
  <c r="AI655" i="1"/>
  <c r="AJ655" i="1"/>
  <c r="AK655" i="1"/>
  <c r="AL655" i="1"/>
  <c r="AM655" i="1"/>
  <c r="AN655" i="1"/>
  <c r="AO655" i="1"/>
  <c r="AI656" i="1"/>
  <c r="AJ656" i="1"/>
  <c r="AK656" i="1"/>
  <c r="AL656" i="1"/>
  <c r="AM656" i="1"/>
  <c r="AN656" i="1"/>
  <c r="AO656" i="1"/>
  <c r="AI657" i="1"/>
  <c r="AJ657" i="1"/>
  <c r="AK657" i="1"/>
  <c r="AL657" i="1"/>
  <c r="AM657" i="1"/>
  <c r="AN657" i="1"/>
  <c r="AO657" i="1"/>
  <c r="AI658" i="1"/>
  <c r="AJ658" i="1"/>
  <c r="AK658" i="1"/>
  <c r="AL658" i="1"/>
  <c r="AM658" i="1"/>
  <c r="AN658" i="1"/>
  <c r="AO658" i="1"/>
  <c r="AI659" i="1"/>
  <c r="AJ659" i="1"/>
  <c r="AK659" i="1"/>
  <c r="AL659" i="1"/>
  <c r="AM659" i="1"/>
  <c r="AN659" i="1"/>
  <c r="AO659" i="1"/>
  <c r="AI660" i="1"/>
  <c r="AJ660" i="1"/>
  <c r="AK660" i="1"/>
  <c r="AL660" i="1"/>
  <c r="AM660" i="1"/>
  <c r="AN660" i="1"/>
  <c r="AO660" i="1"/>
  <c r="AI661" i="1"/>
  <c r="AJ661" i="1"/>
  <c r="AK661" i="1"/>
  <c r="AL661" i="1"/>
  <c r="AM661" i="1"/>
  <c r="AN661" i="1"/>
  <c r="AO661" i="1"/>
  <c r="AI662" i="1"/>
  <c r="AJ662" i="1"/>
  <c r="AK662" i="1"/>
  <c r="AL662" i="1"/>
  <c r="AM662" i="1"/>
  <c r="AN662" i="1"/>
  <c r="AO662" i="1"/>
  <c r="AI663" i="1"/>
  <c r="AJ663" i="1"/>
  <c r="AK663" i="1"/>
  <c r="AL663" i="1"/>
  <c r="AM663" i="1"/>
  <c r="AN663" i="1"/>
  <c r="AO663" i="1"/>
  <c r="AI664" i="1"/>
  <c r="AJ664" i="1"/>
  <c r="AK664" i="1"/>
  <c r="AL664" i="1"/>
  <c r="AM664" i="1"/>
  <c r="AN664" i="1"/>
  <c r="AO664" i="1"/>
  <c r="AI665" i="1"/>
  <c r="AJ665" i="1"/>
  <c r="AK665" i="1"/>
  <c r="AL665" i="1"/>
  <c r="AM665" i="1"/>
  <c r="AN665" i="1"/>
  <c r="AO665" i="1"/>
  <c r="AI666" i="1"/>
  <c r="AJ666" i="1"/>
  <c r="AK666" i="1"/>
  <c r="AL666" i="1"/>
  <c r="AM666" i="1"/>
  <c r="AN666" i="1"/>
  <c r="AO666" i="1"/>
  <c r="AI667" i="1"/>
  <c r="AJ667" i="1"/>
  <c r="AK667" i="1"/>
  <c r="AL667" i="1"/>
  <c r="AM667" i="1"/>
  <c r="AN667" i="1"/>
  <c r="AO667" i="1"/>
  <c r="AI668" i="1"/>
  <c r="AJ668" i="1"/>
  <c r="AK668" i="1"/>
  <c r="AL668" i="1"/>
  <c r="AM668" i="1"/>
  <c r="AN668" i="1"/>
  <c r="AO668" i="1"/>
  <c r="AI669" i="1"/>
  <c r="AJ669" i="1"/>
  <c r="AK669" i="1"/>
  <c r="AL669" i="1"/>
  <c r="AM669" i="1"/>
  <c r="AN669" i="1"/>
  <c r="AO669" i="1"/>
  <c r="AI670" i="1"/>
  <c r="AJ670" i="1"/>
  <c r="AK670" i="1"/>
  <c r="AL670" i="1"/>
  <c r="AM670" i="1"/>
  <c r="AN670" i="1"/>
  <c r="AO670" i="1"/>
  <c r="AI671" i="1"/>
  <c r="AJ671" i="1"/>
  <c r="AK671" i="1"/>
  <c r="AL671" i="1"/>
  <c r="AM671" i="1"/>
  <c r="AN671" i="1"/>
  <c r="AO671" i="1"/>
  <c r="AI672" i="1"/>
  <c r="AJ672" i="1"/>
  <c r="AK672" i="1"/>
  <c r="AL672" i="1"/>
  <c r="AM672" i="1"/>
  <c r="AN672" i="1"/>
  <c r="AO672" i="1"/>
  <c r="AI673" i="1"/>
  <c r="AJ673" i="1"/>
  <c r="AK673" i="1"/>
  <c r="AL673" i="1"/>
  <c r="AM673" i="1"/>
  <c r="AN673" i="1"/>
  <c r="AO673" i="1"/>
  <c r="AI674" i="1"/>
  <c r="AJ674" i="1"/>
  <c r="AK674" i="1"/>
  <c r="AL674" i="1"/>
  <c r="AM674" i="1"/>
  <c r="AN674" i="1"/>
  <c r="AO674" i="1"/>
  <c r="AI675" i="1"/>
  <c r="AJ675" i="1"/>
  <c r="AK675" i="1"/>
  <c r="AL675" i="1"/>
  <c r="AM675" i="1"/>
  <c r="AN675" i="1"/>
  <c r="AO675" i="1"/>
  <c r="AI676" i="1"/>
  <c r="AJ676" i="1"/>
  <c r="AK676" i="1"/>
  <c r="AL676" i="1"/>
  <c r="AM676" i="1"/>
  <c r="AN676" i="1"/>
  <c r="AO676" i="1"/>
  <c r="AI677" i="1"/>
  <c r="AJ677" i="1"/>
  <c r="AK677" i="1"/>
  <c r="AL677" i="1"/>
  <c r="AM677" i="1"/>
  <c r="AN677" i="1"/>
  <c r="AO677" i="1"/>
  <c r="AI678" i="1"/>
  <c r="AJ678" i="1"/>
  <c r="AK678" i="1"/>
  <c r="AL678" i="1"/>
  <c r="AM678" i="1"/>
  <c r="AN678" i="1"/>
  <c r="AO678" i="1"/>
  <c r="AI679" i="1"/>
  <c r="AJ679" i="1"/>
  <c r="AK679" i="1"/>
  <c r="AL679" i="1"/>
  <c r="AM679" i="1"/>
  <c r="AN679" i="1"/>
  <c r="AO679" i="1"/>
  <c r="AI680" i="1"/>
  <c r="AJ680" i="1"/>
  <c r="AK680" i="1"/>
  <c r="AL680" i="1"/>
  <c r="AM680" i="1"/>
  <c r="AN680" i="1"/>
  <c r="AO680" i="1"/>
  <c r="AI681" i="1"/>
  <c r="AJ681" i="1"/>
  <c r="AK681" i="1"/>
  <c r="AL681" i="1"/>
  <c r="AM681" i="1"/>
  <c r="AN681" i="1"/>
  <c r="AO681" i="1"/>
  <c r="AI682" i="1"/>
  <c r="AJ682" i="1"/>
  <c r="AK682" i="1"/>
  <c r="AL682" i="1"/>
  <c r="AM682" i="1"/>
  <c r="AN682" i="1"/>
  <c r="AO682" i="1"/>
  <c r="AI683" i="1"/>
  <c r="AJ683" i="1"/>
  <c r="AK683" i="1"/>
  <c r="AL683" i="1"/>
  <c r="AM683" i="1"/>
  <c r="AN683" i="1"/>
  <c r="AO683" i="1"/>
  <c r="AI684" i="1"/>
  <c r="AJ684" i="1"/>
  <c r="AK684" i="1"/>
  <c r="AL684" i="1"/>
  <c r="AM684" i="1"/>
  <c r="AN684" i="1"/>
  <c r="AO684" i="1"/>
  <c r="AI685" i="1"/>
  <c r="AJ685" i="1"/>
  <c r="AK685" i="1"/>
  <c r="AL685" i="1"/>
  <c r="AM685" i="1"/>
  <c r="AN685" i="1"/>
  <c r="AO685" i="1"/>
  <c r="AI686" i="1"/>
  <c r="AJ686" i="1"/>
  <c r="AK686" i="1"/>
  <c r="AL686" i="1"/>
  <c r="AM686" i="1"/>
  <c r="AN686" i="1"/>
  <c r="AO686" i="1"/>
  <c r="AI687" i="1"/>
  <c r="AJ687" i="1"/>
  <c r="AK687" i="1"/>
  <c r="AL687" i="1"/>
  <c r="AM687" i="1"/>
  <c r="AN687" i="1"/>
  <c r="AO687" i="1"/>
  <c r="AI688" i="1"/>
  <c r="AJ688" i="1"/>
  <c r="AK688" i="1"/>
  <c r="AL688" i="1"/>
  <c r="AM688" i="1"/>
  <c r="AN688" i="1"/>
  <c r="AO688" i="1"/>
  <c r="AI689" i="1"/>
  <c r="AJ689" i="1"/>
  <c r="AK689" i="1"/>
  <c r="AL689" i="1"/>
  <c r="AM689" i="1"/>
  <c r="AN689" i="1"/>
  <c r="AO689" i="1"/>
  <c r="AI690" i="1"/>
  <c r="AJ690" i="1"/>
  <c r="AK690" i="1"/>
  <c r="AL690" i="1"/>
  <c r="AM690" i="1"/>
  <c r="AN690" i="1"/>
  <c r="AO690" i="1"/>
  <c r="AI691" i="1"/>
  <c r="AJ691" i="1"/>
  <c r="AK691" i="1"/>
  <c r="AL691" i="1"/>
  <c r="AM691" i="1"/>
  <c r="AN691" i="1"/>
  <c r="AO691" i="1"/>
  <c r="AI692" i="1"/>
  <c r="AJ692" i="1"/>
  <c r="AK692" i="1"/>
  <c r="AL692" i="1"/>
  <c r="AM692" i="1"/>
  <c r="AN692" i="1"/>
  <c r="AO692" i="1"/>
  <c r="AI693" i="1"/>
  <c r="AJ693" i="1"/>
  <c r="AK693" i="1"/>
  <c r="AL693" i="1"/>
  <c r="AM693" i="1"/>
  <c r="AN693" i="1"/>
  <c r="AO693" i="1"/>
  <c r="AI694" i="1"/>
  <c r="AJ694" i="1"/>
  <c r="AK694" i="1"/>
  <c r="AL694" i="1"/>
  <c r="AM694" i="1"/>
  <c r="AN694" i="1"/>
  <c r="AO694" i="1"/>
  <c r="AI695" i="1"/>
  <c r="AJ695" i="1"/>
  <c r="AK695" i="1"/>
  <c r="AL695" i="1"/>
  <c r="AM695" i="1"/>
  <c r="AN695" i="1"/>
  <c r="AO695" i="1"/>
  <c r="AI696" i="1"/>
  <c r="AJ696" i="1"/>
  <c r="AK696" i="1"/>
  <c r="AL696" i="1"/>
  <c r="AM696" i="1"/>
  <c r="AN696" i="1"/>
  <c r="AO696" i="1"/>
  <c r="AI697" i="1"/>
  <c r="AJ697" i="1"/>
  <c r="AK697" i="1"/>
  <c r="AL697" i="1"/>
  <c r="AM697" i="1"/>
  <c r="AN697" i="1"/>
  <c r="AO697" i="1"/>
  <c r="AI698" i="1"/>
  <c r="AJ698" i="1"/>
  <c r="AK698" i="1"/>
  <c r="AL698" i="1"/>
  <c r="AM698" i="1"/>
  <c r="AN698" i="1"/>
  <c r="AO698" i="1"/>
  <c r="AI699" i="1"/>
  <c r="AJ699" i="1"/>
  <c r="AK699" i="1"/>
  <c r="AL699" i="1"/>
  <c r="AM699" i="1"/>
  <c r="AN699" i="1"/>
  <c r="AO699" i="1"/>
  <c r="AI700" i="1"/>
  <c r="AJ700" i="1"/>
  <c r="AK700" i="1"/>
  <c r="AL700" i="1"/>
  <c r="AM700" i="1"/>
  <c r="AN700" i="1"/>
  <c r="AO700" i="1"/>
  <c r="AI701" i="1"/>
  <c r="AJ701" i="1"/>
  <c r="AK701" i="1"/>
  <c r="AL701" i="1"/>
  <c r="AM701" i="1"/>
  <c r="AN701" i="1"/>
  <c r="AO701" i="1"/>
  <c r="AI702" i="1"/>
  <c r="AJ702" i="1"/>
  <c r="AK702" i="1"/>
  <c r="AL702" i="1"/>
  <c r="AM702" i="1"/>
  <c r="AN702" i="1"/>
  <c r="AO702" i="1"/>
  <c r="AI703" i="1"/>
  <c r="AJ703" i="1"/>
  <c r="AK703" i="1"/>
  <c r="AL703" i="1"/>
  <c r="AM703" i="1"/>
  <c r="AN703" i="1"/>
  <c r="AO703" i="1"/>
  <c r="AI704" i="1"/>
  <c r="AJ704" i="1"/>
  <c r="AK704" i="1"/>
  <c r="AL704" i="1"/>
  <c r="AM704" i="1"/>
  <c r="AN704" i="1"/>
  <c r="AO704" i="1"/>
  <c r="AI705" i="1"/>
  <c r="AJ705" i="1"/>
  <c r="AK705" i="1"/>
  <c r="AL705" i="1"/>
  <c r="AM705" i="1"/>
  <c r="AN705" i="1"/>
  <c r="AO705" i="1"/>
  <c r="AI706" i="1"/>
  <c r="AJ706" i="1"/>
  <c r="AK706" i="1"/>
  <c r="AL706" i="1"/>
  <c r="AM706" i="1"/>
  <c r="AN706" i="1"/>
  <c r="AO706" i="1"/>
  <c r="AI707" i="1"/>
  <c r="AJ707" i="1"/>
  <c r="AK707" i="1"/>
  <c r="AL707" i="1"/>
  <c r="AM707" i="1"/>
  <c r="AN707" i="1"/>
  <c r="AO707" i="1"/>
  <c r="AI708" i="1"/>
  <c r="AJ708" i="1"/>
  <c r="AK708" i="1"/>
  <c r="AL708" i="1"/>
  <c r="AM708" i="1"/>
  <c r="AN708" i="1"/>
  <c r="AO708" i="1"/>
  <c r="AI709" i="1"/>
  <c r="AJ709" i="1"/>
  <c r="AK709" i="1"/>
  <c r="AL709" i="1"/>
  <c r="AM709" i="1"/>
  <c r="AN709" i="1"/>
  <c r="AO709" i="1"/>
  <c r="AI710" i="1"/>
  <c r="AJ710" i="1"/>
  <c r="AK710" i="1"/>
  <c r="AL710" i="1"/>
  <c r="AM710" i="1"/>
  <c r="AN710" i="1"/>
  <c r="AO710" i="1"/>
  <c r="AI711" i="1"/>
  <c r="AJ711" i="1"/>
  <c r="AK711" i="1"/>
  <c r="AL711" i="1"/>
  <c r="AM711" i="1"/>
  <c r="AN711" i="1"/>
  <c r="AO711" i="1"/>
  <c r="AI712" i="1"/>
  <c r="AJ712" i="1"/>
  <c r="AK712" i="1"/>
  <c r="AL712" i="1"/>
  <c r="AM712" i="1"/>
  <c r="AN712" i="1"/>
  <c r="AO712" i="1"/>
  <c r="AI713" i="1"/>
  <c r="AJ713" i="1"/>
  <c r="AK713" i="1"/>
  <c r="AL713" i="1"/>
  <c r="AM713" i="1"/>
  <c r="AN713" i="1"/>
  <c r="AO713" i="1"/>
  <c r="AI714" i="1"/>
  <c r="AJ714" i="1"/>
  <c r="AK714" i="1"/>
  <c r="AL714" i="1"/>
  <c r="AM714" i="1"/>
  <c r="AN714" i="1"/>
  <c r="AO714" i="1"/>
  <c r="AI715" i="1"/>
  <c r="AJ715" i="1"/>
  <c r="AK715" i="1"/>
  <c r="AL715" i="1"/>
  <c r="AM715" i="1"/>
  <c r="AN715" i="1"/>
  <c r="AO715" i="1"/>
  <c r="AI716" i="1"/>
  <c r="AJ716" i="1"/>
  <c r="AK716" i="1"/>
  <c r="AL716" i="1"/>
  <c r="AM716" i="1"/>
  <c r="AN716" i="1"/>
  <c r="AO716" i="1"/>
  <c r="AI717" i="1"/>
  <c r="AJ717" i="1"/>
  <c r="AK717" i="1"/>
  <c r="AL717" i="1"/>
  <c r="AM717" i="1"/>
  <c r="AN717" i="1"/>
  <c r="AO717" i="1"/>
  <c r="AI718" i="1"/>
  <c r="AJ718" i="1"/>
  <c r="AK718" i="1"/>
  <c r="AL718" i="1"/>
  <c r="AM718" i="1"/>
  <c r="AN718" i="1"/>
  <c r="AO718" i="1"/>
  <c r="AI719" i="1"/>
  <c r="AJ719" i="1"/>
  <c r="AK719" i="1"/>
  <c r="AL719" i="1"/>
  <c r="AM719" i="1"/>
  <c r="AN719" i="1"/>
  <c r="AO719" i="1"/>
  <c r="AI720" i="1"/>
  <c r="AJ720" i="1"/>
  <c r="AK720" i="1"/>
  <c r="AL720" i="1"/>
  <c r="AM720" i="1"/>
  <c r="AN720" i="1"/>
  <c r="AO720" i="1"/>
  <c r="AI721" i="1"/>
  <c r="AJ721" i="1"/>
  <c r="AK721" i="1"/>
  <c r="AL721" i="1"/>
  <c r="AM721" i="1"/>
  <c r="AN721" i="1"/>
  <c r="AO721" i="1"/>
  <c r="AI722" i="1"/>
  <c r="AJ722" i="1"/>
  <c r="AK722" i="1"/>
  <c r="AL722" i="1"/>
  <c r="AM722" i="1"/>
  <c r="AN722" i="1"/>
  <c r="AO722" i="1"/>
  <c r="AI723" i="1"/>
  <c r="AJ723" i="1"/>
  <c r="AK723" i="1"/>
  <c r="AL723" i="1"/>
  <c r="AM723" i="1"/>
  <c r="AN723" i="1"/>
  <c r="AO723" i="1"/>
  <c r="AI724" i="1"/>
  <c r="AJ724" i="1"/>
  <c r="AK724" i="1"/>
  <c r="AL724" i="1"/>
  <c r="AM724" i="1"/>
  <c r="AN724" i="1"/>
  <c r="AO724" i="1"/>
  <c r="AI725" i="1"/>
  <c r="AJ725" i="1"/>
  <c r="AK725" i="1"/>
  <c r="AL725" i="1"/>
  <c r="AM725" i="1"/>
  <c r="AN725" i="1"/>
  <c r="AO725" i="1"/>
  <c r="AI726" i="1"/>
  <c r="AJ726" i="1"/>
  <c r="AK726" i="1"/>
  <c r="AL726" i="1"/>
  <c r="AM726" i="1"/>
  <c r="AN726" i="1"/>
  <c r="AO726" i="1"/>
  <c r="AI727" i="1"/>
  <c r="AJ727" i="1"/>
  <c r="AK727" i="1"/>
  <c r="AL727" i="1"/>
  <c r="AM727" i="1"/>
  <c r="AN727" i="1"/>
  <c r="AO727" i="1"/>
  <c r="AI728" i="1"/>
  <c r="AJ728" i="1"/>
  <c r="AK728" i="1"/>
  <c r="AL728" i="1"/>
  <c r="AM728" i="1"/>
  <c r="AN728" i="1"/>
  <c r="AO728" i="1"/>
  <c r="AI729" i="1"/>
  <c r="AJ729" i="1"/>
  <c r="AK729" i="1"/>
  <c r="AL729" i="1"/>
  <c r="AM729" i="1"/>
  <c r="AN729" i="1"/>
  <c r="AO729" i="1"/>
  <c r="AI730" i="1"/>
  <c r="AJ730" i="1"/>
  <c r="AK730" i="1"/>
  <c r="AL730" i="1"/>
  <c r="AM730" i="1"/>
  <c r="AN730" i="1"/>
  <c r="AO730" i="1"/>
  <c r="AI731" i="1"/>
  <c r="AJ731" i="1"/>
  <c r="AK731" i="1"/>
  <c r="AL731" i="1"/>
  <c r="AM731" i="1"/>
  <c r="AN731" i="1"/>
  <c r="AO731" i="1"/>
  <c r="AI732" i="1"/>
  <c r="AJ732" i="1"/>
  <c r="AK732" i="1"/>
  <c r="AL732" i="1"/>
  <c r="AM732" i="1"/>
  <c r="AN732" i="1"/>
  <c r="AO732" i="1"/>
  <c r="AI733" i="1"/>
  <c r="AJ733" i="1"/>
  <c r="AK733" i="1"/>
  <c r="AL733" i="1"/>
  <c r="AM733" i="1"/>
  <c r="AN733" i="1"/>
  <c r="AO733" i="1"/>
  <c r="AI734" i="1"/>
  <c r="AJ734" i="1"/>
  <c r="AK734" i="1"/>
  <c r="AL734" i="1"/>
  <c r="AM734" i="1"/>
  <c r="AN734" i="1"/>
  <c r="AO734" i="1"/>
  <c r="AI735" i="1"/>
  <c r="AJ735" i="1"/>
  <c r="AK735" i="1"/>
  <c r="AL735" i="1"/>
  <c r="AM735" i="1"/>
  <c r="AN735" i="1"/>
  <c r="AO735" i="1"/>
  <c r="AI736" i="1"/>
  <c r="AJ736" i="1"/>
  <c r="AK736" i="1"/>
  <c r="AL736" i="1"/>
  <c r="AM736" i="1"/>
  <c r="AN736" i="1"/>
  <c r="AO736" i="1"/>
  <c r="AI737" i="1"/>
  <c r="AJ737" i="1"/>
  <c r="AK737" i="1"/>
  <c r="AL737" i="1"/>
  <c r="AM737" i="1"/>
  <c r="AN737" i="1"/>
  <c r="AO737" i="1"/>
  <c r="AI738" i="1"/>
  <c r="AJ738" i="1"/>
  <c r="AK738" i="1"/>
  <c r="AL738" i="1"/>
  <c r="AM738" i="1"/>
  <c r="AN738" i="1"/>
  <c r="AO738" i="1"/>
  <c r="AI739" i="1"/>
  <c r="AJ739" i="1"/>
  <c r="AK739" i="1"/>
  <c r="AL739" i="1"/>
  <c r="AM739" i="1"/>
  <c r="AN739" i="1"/>
  <c r="AO739" i="1"/>
  <c r="AI740" i="1"/>
  <c r="AJ740" i="1"/>
  <c r="AK740" i="1"/>
  <c r="AL740" i="1"/>
  <c r="AM740" i="1"/>
  <c r="AN740" i="1"/>
  <c r="AO740" i="1"/>
  <c r="AI741" i="1"/>
  <c r="AJ741" i="1"/>
  <c r="AK741" i="1"/>
  <c r="AL741" i="1"/>
  <c r="AM741" i="1"/>
  <c r="AN741" i="1"/>
  <c r="AO741" i="1"/>
  <c r="AI742" i="1"/>
  <c r="AJ742" i="1"/>
  <c r="AK742" i="1"/>
  <c r="AL742" i="1"/>
  <c r="AM742" i="1"/>
  <c r="AN742" i="1"/>
  <c r="AO742" i="1"/>
  <c r="AI743" i="1"/>
  <c r="AJ743" i="1"/>
  <c r="AK743" i="1"/>
  <c r="AL743" i="1"/>
  <c r="AM743" i="1"/>
  <c r="AN743" i="1"/>
  <c r="AO743" i="1"/>
  <c r="AI744" i="1"/>
  <c r="AJ744" i="1"/>
  <c r="AK744" i="1"/>
  <c r="AL744" i="1"/>
  <c r="AM744" i="1"/>
  <c r="AN744" i="1"/>
  <c r="AO744" i="1"/>
  <c r="AI745" i="1"/>
  <c r="AJ745" i="1"/>
  <c r="AK745" i="1"/>
  <c r="AL745" i="1"/>
  <c r="AM745" i="1"/>
  <c r="AN745" i="1"/>
  <c r="AO745" i="1"/>
  <c r="AI746" i="1"/>
  <c r="AJ746" i="1"/>
  <c r="AK746" i="1"/>
  <c r="AL746" i="1"/>
  <c r="AM746" i="1"/>
  <c r="AN746" i="1"/>
  <c r="AO746" i="1"/>
  <c r="AI747" i="1"/>
  <c r="AJ747" i="1"/>
  <c r="AK747" i="1"/>
  <c r="AL747" i="1"/>
  <c r="AM747" i="1"/>
  <c r="AN747" i="1"/>
  <c r="AO747" i="1"/>
  <c r="AI748" i="1"/>
  <c r="AJ748" i="1"/>
  <c r="AK748" i="1"/>
  <c r="AL748" i="1"/>
  <c r="AM748" i="1"/>
  <c r="AN748" i="1"/>
  <c r="AO748" i="1"/>
  <c r="AI749" i="1"/>
  <c r="AJ749" i="1"/>
  <c r="AK749" i="1"/>
  <c r="AL749" i="1"/>
  <c r="AM749" i="1"/>
  <c r="AN749" i="1"/>
  <c r="AO749" i="1"/>
  <c r="AI750" i="1"/>
  <c r="AJ750" i="1"/>
  <c r="AK750" i="1"/>
  <c r="AL750" i="1"/>
  <c r="AM750" i="1"/>
  <c r="AN750" i="1"/>
  <c r="AO750" i="1"/>
  <c r="AI751" i="1"/>
  <c r="AJ751" i="1"/>
  <c r="AK751" i="1"/>
  <c r="AL751" i="1"/>
  <c r="AM751" i="1"/>
  <c r="AN751" i="1"/>
  <c r="AO751" i="1"/>
  <c r="AI752" i="1"/>
  <c r="AJ752" i="1"/>
  <c r="AK752" i="1"/>
  <c r="AL752" i="1"/>
  <c r="AM752" i="1"/>
  <c r="AN752" i="1"/>
  <c r="AO752" i="1"/>
  <c r="AI753" i="1"/>
  <c r="AJ753" i="1"/>
  <c r="AK753" i="1"/>
  <c r="AL753" i="1"/>
  <c r="AM753" i="1"/>
  <c r="AN753" i="1"/>
  <c r="AO753" i="1"/>
  <c r="AI754" i="1"/>
  <c r="AJ754" i="1"/>
  <c r="AK754" i="1"/>
  <c r="AL754" i="1"/>
  <c r="AM754" i="1"/>
  <c r="AN754" i="1"/>
  <c r="AO754" i="1"/>
  <c r="AI755" i="1"/>
  <c r="AJ755" i="1"/>
  <c r="AK755" i="1"/>
  <c r="AL755" i="1"/>
  <c r="AM755" i="1"/>
  <c r="AN755" i="1"/>
  <c r="AO755" i="1"/>
  <c r="AI756" i="1"/>
  <c r="AJ756" i="1"/>
  <c r="AK756" i="1"/>
  <c r="AL756" i="1"/>
  <c r="AM756" i="1"/>
  <c r="AN756" i="1"/>
  <c r="AO756" i="1"/>
  <c r="AI757" i="1"/>
  <c r="AJ757" i="1"/>
  <c r="AK757" i="1"/>
  <c r="AL757" i="1"/>
  <c r="AM757" i="1"/>
  <c r="AN757" i="1"/>
  <c r="AO757" i="1"/>
  <c r="AI758" i="1"/>
  <c r="AJ758" i="1"/>
  <c r="AK758" i="1"/>
  <c r="AL758" i="1"/>
  <c r="AM758" i="1"/>
  <c r="AN758" i="1"/>
  <c r="AO758" i="1"/>
  <c r="AI759" i="1"/>
  <c r="AJ759" i="1"/>
  <c r="AK759" i="1"/>
  <c r="AL759" i="1"/>
  <c r="AM759" i="1"/>
  <c r="AN759" i="1"/>
  <c r="AO759" i="1"/>
  <c r="AI760" i="1"/>
  <c r="AJ760" i="1"/>
  <c r="AK760" i="1"/>
  <c r="AL760" i="1"/>
  <c r="AM760" i="1"/>
  <c r="AN760" i="1"/>
  <c r="AO760" i="1"/>
  <c r="AI761" i="1"/>
  <c r="AJ761" i="1"/>
  <c r="AK761" i="1"/>
  <c r="AL761" i="1"/>
  <c r="AM761" i="1"/>
  <c r="AN761" i="1"/>
  <c r="AO761" i="1"/>
  <c r="AI762" i="1"/>
  <c r="AJ762" i="1"/>
  <c r="AK762" i="1"/>
  <c r="AL762" i="1"/>
  <c r="AM762" i="1"/>
  <c r="AN762" i="1"/>
  <c r="AO762" i="1"/>
  <c r="AI763" i="1"/>
  <c r="AJ763" i="1"/>
  <c r="AK763" i="1"/>
  <c r="AL763" i="1"/>
  <c r="AM763" i="1"/>
  <c r="AN763" i="1"/>
  <c r="AO763" i="1"/>
  <c r="AI764" i="1"/>
  <c r="AJ764" i="1"/>
  <c r="AK764" i="1"/>
  <c r="AL764" i="1"/>
  <c r="AM764" i="1"/>
  <c r="AN764" i="1"/>
  <c r="AO764" i="1"/>
  <c r="AI765" i="1"/>
  <c r="AJ765" i="1"/>
  <c r="AK765" i="1"/>
  <c r="AL765" i="1"/>
  <c r="AM765" i="1"/>
  <c r="AN765" i="1"/>
  <c r="AO765" i="1"/>
  <c r="AI766" i="1"/>
  <c r="AJ766" i="1"/>
  <c r="AK766" i="1"/>
  <c r="AL766" i="1"/>
  <c r="AM766" i="1"/>
  <c r="AN766" i="1"/>
  <c r="AO766" i="1"/>
  <c r="AI767" i="1"/>
  <c r="AJ767" i="1"/>
  <c r="AK767" i="1"/>
  <c r="AL767" i="1"/>
  <c r="AM767" i="1"/>
  <c r="AN767" i="1"/>
  <c r="AO767" i="1"/>
  <c r="AI768" i="1"/>
  <c r="AJ768" i="1"/>
  <c r="AK768" i="1"/>
  <c r="AL768" i="1"/>
  <c r="AM768" i="1"/>
  <c r="AN768" i="1"/>
  <c r="AO768" i="1"/>
  <c r="AI769" i="1"/>
  <c r="AJ769" i="1"/>
  <c r="AK769" i="1"/>
  <c r="AL769" i="1"/>
  <c r="AM769" i="1"/>
  <c r="AN769" i="1"/>
  <c r="AO769" i="1"/>
  <c r="AI770" i="1"/>
  <c r="AJ770" i="1"/>
  <c r="AK770" i="1"/>
  <c r="AL770" i="1"/>
  <c r="AM770" i="1"/>
  <c r="AN770" i="1"/>
  <c r="AO770" i="1"/>
  <c r="AI771" i="1"/>
  <c r="AJ771" i="1"/>
  <c r="AK771" i="1"/>
  <c r="AL771" i="1"/>
  <c r="AM771" i="1"/>
  <c r="AN771" i="1"/>
  <c r="AO771" i="1"/>
  <c r="AI772" i="1"/>
  <c r="AJ772" i="1"/>
  <c r="AK772" i="1"/>
  <c r="AL772" i="1"/>
  <c r="AM772" i="1"/>
  <c r="AN772" i="1"/>
  <c r="AO772" i="1"/>
  <c r="AI773" i="1"/>
  <c r="AJ773" i="1"/>
  <c r="AK773" i="1"/>
  <c r="AL773" i="1"/>
  <c r="AM773" i="1"/>
  <c r="AN773" i="1"/>
  <c r="AO773" i="1"/>
  <c r="AI774" i="1"/>
  <c r="AJ774" i="1"/>
  <c r="AK774" i="1"/>
  <c r="AL774" i="1"/>
  <c r="AM774" i="1"/>
  <c r="AN774" i="1"/>
  <c r="AO774" i="1"/>
  <c r="AI775" i="1"/>
  <c r="AJ775" i="1"/>
  <c r="AK775" i="1"/>
  <c r="AL775" i="1"/>
  <c r="AM775" i="1"/>
  <c r="AN775" i="1"/>
  <c r="AO775" i="1"/>
  <c r="AI776" i="1"/>
  <c r="AJ776" i="1"/>
  <c r="AK776" i="1"/>
  <c r="AL776" i="1"/>
  <c r="AM776" i="1"/>
  <c r="AN776" i="1"/>
  <c r="AO776" i="1"/>
  <c r="AI777" i="1"/>
  <c r="AJ777" i="1"/>
  <c r="AK777" i="1"/>
  <c r="AL777" i="1"/>
  <c r="AM777" i="1"/>
  <c r="AN777" i="1"/>
  <c r="AO777" i="1"/>
  <c r="AI778" i="1"/>
  <c r="AJ778" i="1"/>
  <c r="AK778" i="1"/>
  <c r="AL778" i="1"/>
  <c r="AM778" i="1"/>
  <c r="AN778" i="1"/>
  <c r="AO778" i="1"/>
  <c r="AI779" i="1"/>
  <c r="AJ779" i="1"/>
  <c r="AK779" i="1"/>
  <c r="AL779" i="1"/>
  <c r="AM779" i="1"/>
  <c r="AN779" i="1"/>
  <c r="AO779" i="1"/>
  <c r="AI780" i="1"/>
  <c r="AJ780" i="1"/>
  <c r="AK780" i="1"/>
  <c r="AL780" i="1"/>
  <c r="AM780" i="1"/>
  <c r="AN780" i="1"/>
  <c r="AO780" i="1"/>
  <c r="AI781" i="1"/>
  <c r="AJ781" i="1"/>
  <c r="AK781" i="1"/>
  <c r="AL781" i="1"/>
  <c r="AM781" i="1"/>
  <c r="AN781" i="1"/>
  <c r="AO781" i="1"/>
  <c r="AI782" i="1"/>
  <c r="AJ782" i="1"/>
  <c r="AK782" i="1"/>
  <c r="AL782" i="1"/>
  <c r="AM782" i="1"/>
  <c r="AN782" i="1"/>
  <c r="AO782" i="1"/>
  <c r="AI783" i="1"/>
  <c r="AJ783" i="1"/>
  <c r="AK783" i="1"/>
  <c r="AL783" i="1"/>
  <c r="AM783" i="1"/>
  <c r="AN783" i="1"/>
  <c r="AO783" i="1"/>
  <c r="AI784" i="1"/>
  <c r="AJ784" i="1"/>
  <c r="AK784" i="1"/>
  <c r="AL784" i="1"/>
  <c r="AM784" i="1"/>
  <c r="AN784" i="1"/>
  <c r="AO784" i="1"/>
  <c r="AI785" i="1"/>
  <c r="AJ785" i="1"/>
  <c r="AK785" i="1"/>
  <c r="AL785" i="1"/>
  <c r="AM785" i="1"/>
  <c r="AN785" i="1"/>
  <c r="AO785" i="1"/>
  <c r="AI786" i="1"/>
  <c r="AJ786" i="1"/>
  <c r="AK786" i="1"/>
  <c r="AL786" i="1"/>
  <c r="AM786" i="1"/>
  <c r="AN786" i="1"/>
  <c r="AO786" i="1"/>
  <c r="AI787" i="1"/>
  <c r="AJ787" i="1"/>
  <c r="AK787" i="1"/>
  <c r="AL787" i="1"/>
  <c r="AM787" i="1"/>
  <c r="AN787" i="1"/>
  <c r="AO787" i="1"/>
  <c r="AI788" i="1"/>
  <c r="AJ788" i="1"/>
  <c r="AK788" i="1"/>
  <c r="AL788" i="1"/>
  <c r="AM788" i="1"/>
  <c r="AN788" i="1"/>
  <c r="AO788" i="1"/>
  <c r="AI789" i="1"/>
  <c r="AJ789" i="1"/>
  <c r="AK789" i="1"/>
  <c r="AL789" i="1"/>
  <c r="AM789" i="1"/>
  <c r="AN789" i="1"/>
  <c r="AO789" i="1"/>
  <c r="AI790" i="1"/>
  <c r="AJ790" i="1"/>
  <c r="AK790" i="1"/>
  <c r="AL790" i="1"/>
  <c r="AM790" i="1"/>
  <c r="AN790" i="1"/>
  <c r="AO790" i="1"/>
  <c r="AI791" i="1"/>
  <c r="AJ791" i="1"/>
  <c r="AK791" i="1"/>
  <c r="AL791" i="1"/>
  <c r="AM791" i="1"/>
  <c r="AN791" i="1"/>
  <c r="AO791" i="1"/>
  <c r="AI792" i="1"/>
  <c r="AJ792" i="1"/>
  <c r="AK792" i="1"/>
  <c r="AL792" i="1"/>
  <c r="AM792" i="1"/>
  <c r="AN792" i="1"/>
  <c r="AO792" i="1"/>
  <c r="AI793" i="1"/>
  <c r="AJ793" i="1"/>
  <c r="AK793" i="1"/>
  <c r="AL793" i="1"/>
  <c r="AM793" i="1"/>
  <c r="AN793" i="1"/>
  <c r="AO793" i="1"/>
  <c r="AI794" i="1"/>
  <c r="AJ794" i="1"/>
  <c r="AK794" i="1"/>
  <c r="AL794" i="1"/>
  <c r="AM794" i="1"/>
  <c r="AN794" i="1"/>
  <c r="AO794" i="1"/>
  <c r="AI795" i="1"/>
  <c r="AJ795" i="1"/>
  <c r="AK795" i="1"/>
  <c r="AL795" i="1"/>
  <c r="AM795" i="1"/>
  <c r="AN795" i="1"/>
  <c r="AO795" i="1"/>
  <c r="AI796" i="1"/>
  <c r="AJ796" i="1"/>
  <c r="AK796" i="1"/>
  <c r="AL796" i="1"/>
  <c r="AM796" i="1"/>
  <c r="AN796" i="1"/>
  <c r="AO796" i="1"/>
  <c r="AI797" i="1"/>
  <c r="AJ797" i="1"/>
  <c r="AK797" i="1"/>
  <c r="AL797" i="1"/>
  <c r="AM797" i="1"/>
  <c r="AN797" i="1"/>
  <c r="AO797" i="1"/>
  <c r="AI798" i="1"/>
  <c r="AJ798" i="1"/>
  <c r="AK798" i="1"/>
  <c r="AL798" i="1"/>
  <c r="AM798" i="1"/>
  <c r="AN798" i="1"/>
  <c r="AO798" i="1"/>
  <c r="AI799" i="1"/>
  <c r="AJ799" i="1"/>
  <c r="AK799" i="1"/>
  <c r="AL799" i="1"/>
  <c r="AM799" i="1"/>
  <c r="AN799" i="1"/>
  <c r="AO799" i="1"/>
  <c r="AI800" i="1"/>
  <c r="AJ800" i="1"/>
  <c r="AK800" i="1"/>
  <c r="AL800" i="1"/>
  <c r="AM800" i="1"/>
  <c r="AN800" i="1"/>
  <c r="AO800" i="1"/>
  <c r="AI801" i="1"/>
  <c r="AJ801" i="1"/>
  <c r="AK801" i="1"/>
  <c r="AL801" i="1"/>
  <c r="AM801" i="1"/>
  <c r="AN801" i="1"/>
  <c r="AO801" i="1"/>
  <c r="AI802" i="1"/>
  <c r="AJ802" i="1"/>
  <c r="AK802" i="1"/>
  <c r="AL802" i="1"/>
  <c r="AM802" i="1"/>
  <c r="AN802" i="1"/>
  <c r="AO802" i="1"/>
  <c r="AI803" i="1"/>
  <c r="AJ803" i="1"/>
  <c r="AK803" i="1"/>
  <c r="AL803" i="1"/>
  <c r="AM803" i="1"/>
  <c r="AN803" i="1"/>
  <c r="AO803" i="1"/>
  <c r="AI804" i="1"/>
  <c r="AJ804" i="1"/>
  <c r="AK804" i="1"/>
  <c r="AL804" i="1"/>
  <c r="AM804" i="1"/>
  <c r="AN804" i="1"/>
  <c r="AO804" i="1"/>
  <c r="AI805" i="1"/>
  <c r="AJ805" i="1"/>
  <c r="AK805" i="1"/>
  <c r="AL805" i="1"/>
  <c r="AM805" i="1"/>
  <c r="AN805" i="1"/>
  <c r="AO805" i="1"/>
  <c r="AI806" i="1"/>
  <c r="AJ806" i="1"/>
  <c r="AK806" i="1"/>
  <c r="AL806" i="1"/>
  <c r="AM806" i="1"/>
  <c r="AN806" i="1"/>
  <c r="AO806" i="1"/>
  <c r="AI807" i="1"/>
  <c r="AJ807" i="1"/>
  <c r="AK807" i="1"/>
  <c r="AL807" i="1"/>
  <c r="AM807" i="1"/>
  <c r="AN807" i="1"/>
  <c r="AO807" i="1"/>
  <c r="AI808" i="1"/>
  <c r="AJ808" i="1"/>
  <c r="AK808" i="1"/>
  <c r="AL808" i="1"/>
  <c r="AM808" i="1"/>
  <c r="AN808" i="1"/>
  <c r="AO808" i="1"/>
  <c r="AI809" i="1"/>
  <c r="AJ809" i="1"/>
  <c r="AK809" i="1"/>
  <c r="AL809" i="1"/>
  <c r="AM809" i="1"/>
  <c r="AN809" i="1"/>
  <c r="AO809" i="1"/>
  <c r="AI810" i="1"/>
  <c r="AJ810" i="1"/>
  <c r="AK810" i="1"/>
  <c r="AL810" i="1"/>
  <c r="AM810" i="1"/>
  <c r="AN810" i="1"/>
  <c r="AO810" i="1"/>
  <c r="AI811" i="1"/>
  <c r="AJ811" i="1"/>
  <c r="AK811" i="1"/>
  <c r="AL811" i="1"/>
  <c r="AM811" i="1"/>
  <c r="AN811" i="1"/>
  <c r="AO811" i="1"/>
  <c r="AI812" i="1"/>
  <c r="AJ812" i="1"/>
  <c r="AK812" i="1"/>
  <c r="AL812" i="1"/>
  <c r="AM812" i="1"/>
  <c r="AN812" i="1"/>
  <c r="AO812" i="1"/>
  <c r="AI813" i="1"/>
  <c r="AJ813" i="1"/>
  <c r="AK813" i="1"/>
  <c r="AL813" i="1"/>
  <c r="AM813" i="1"/>
  <c r="AN813" i="1"/>
  <c r="AO813" i="1"/>
  <c r="AI814" i="1"/>
  <c r="AJ814" i="1"/>
  <c r="AK814" i="1"/>
  <c r="AL814" i="1"/>
  <c r="AM814" i="1"/>
  <c r="AN814" i="1"/>
  <c r="AO814" i="1"/>
  <c r="AI815" i="1"/>
  <c r="AJ815" i="1"/>
  <c r="AK815" i="1"/>
  <c r="AL815" i="1"/>
  <c r="AM815" i="1"/>
  <c r="AN815" i="1"/>
  <c r="AO815" i="1"/>
  <c r="AI816" i="1"/>
  <c r="AJ816" i="1"/>
  <c r="AK816" i="1"/>
  <c r="AL816" i="1"/>
  <c r="AM816" i="1"/>
  <c r="AN816" i="1"/>
  <c r="AO816" i="1"/>
  <c r="AI817" i="1"/>
  <c r="AJ817" i="1"/>
  <c r="AK817" i="1"/>
  <c r="AL817" i="1"/>
  <c r="AM817" i="1"/>
  <c r="AN817" i="1"/>
  <c r="AO817" i="1"/>
  <c r="AI818" i="1"/>
  <c r="AJ818" i="1"/>
  <c r="AK818" i="1"/>
  <c r="AL818" i="1"/>
  <c r="AM818" i="1"/>
  <c r="AN818" i="1"/>
  <c r="AO818" i="1"/>
  <c r="AI819" i="1"/>
  <c r="AJ819" i="1"/>
  <c r="AK819" i="1"/>
  <c r="AL819" i="1"/>
  <c r="AM819" i="1"/>
  <c r="AN819" i="1"/>
  <c r="AO819" i="1"/>
  <c r="AI820" i="1"/>
  <c r="AJ820" i="1"/>
  <c r="AK820" i="1"/>
  <c r="AL820" i="1"/>
  <c r="AM820" i="1"/>
  <c r="AN820" i="1"/>
  <c r="AO820" i="1"/>
  <c r="AI821" i="1"/>
  <c r="AJ821" i="1"/>
  <c r="AK821" i="1"/>
  <c r="AL821" i="1"/>
  <c r="AM821" i="1"/>
  <c r="AN821" i="1"/>
  <c r="AO821" i="1"/>
  <c r="AI822" i="1"/>
  <c r="AJ822" i="1"/>
  <c r="AK822" i="1"/>
  <c r="AL822" i="1"/>
  <c r="AM822" i="1"/>
  <c r="AN822" i="1"/>
  <c r="AO822" i="1"/>
  <c r="AI823" i="1"/>
  <c r="AJ823" i="1"/>
  <c r="AK823" i="1"/>
  <c r="AL823" i="1"/>
  <c r="AM823" i="1"/>
  <c r="AN823" i="1"/>
  <c r="AO823" i="1"/>
  <c r="AI824" i="1"/>
  <c r="AJ824" i="1"/>
  <c r="AK824" i="1"/>
  <c r="AL824" i="1"/>
  <c r="AM824" i="1"/>
  <c r="AN824" i="1"/>
  <c r="AO824" i="1"/>
  <c r="AI825" i="1"/>
  <c r="AJ825" i="1"/>
  <c r="AK825" i="1"/>
  <c r="AL825" i="1"/>
  <c r="AM825" i="1"/>
  <c r="AN825" i="1"/>
  <c r="AO825" i="1"/>
  <c r="AI826" i="1"/>
  <c r="AJ826" i="1"/>
  <c r="AK826" i="1"/>
  <c r="AL826" i="1"/>
  <c r="AM826" i="1"/>
  <c r="AN826" i="1"/>
  <c r="AO826" i="1"/>
  <c r="AI827" i="1"/>
  <c r="AJ827" i="1"/>
  <c r="AK827" i="1"/>
  <c r="AL827" i="1"/>
  <c r="AM827" i="1"/>
  <c r="AN827" i="1"/>
  <c r="AO827" i="1"/>
  <c r="AI828" i="1"/>
  <c r="AJ828" i="1"/>
  <c r="AK828" i="1"/>
  <c r="AL828" i="1"/>
  <c r="AM828" i="1"/>
  <c r="AN828" i="1"/>
  <c r="AO828" i="1"/>
  <c r="AI829" i="1"/>
  <c r="AJ829" i="1"/>
  <c r="AK829" i="1"/>
  <c r="AL829" i="1"/>
  <c r="AM829" i="1"/>
  <c r="AN829" i="1"/>
  <c r="AO829" i="1"/>
  <c r="AI830" i="1"/>
  <c r="AJ830" i="1"/>
  <c r="AK830" i="1"/>
  <c r="AL830" i="1"/>
  <c r="AM830" i="1"/>
  <c r="AN830" i="1"/>
  <c r="AO830" i="1"/>
  <c r="AI831" i="1"/>
  <c r="AJ831" i="1"/>
  <c r="AK831" i="1"/>
  <c r="AL831" i="1"/>
  <c r="AM831" i="1"/>
  <c r="AN831" i="1"/>
  <c r="AO831" i="1"/>
  <c r="AI832" i="1"/>
  <c r="AJ832" i="1"/>
  <c r="AK832" i="1"/>
  <c r="AL832" i="1"/>
  <c r="AM832" i="1"/>
  <c r="AN832" i="1"/>
  <c r="AO832" i="1"/>
  <c r="AI833" i="1"/>
  <c r="AJ833" i="1"/>
  <c r="AK833" i="1"/>
  <c r="AL833" i="1"/>
  <c r="AM833" i="1"/>
  <c r="AN833" i="1"/>
  <c r="AO833" i="1"/>
  <c r="AI834" i="1"/>
  <c r="AJ834" i="1"/>
  <c r="AK834" i="1"/>
  <c r="AL834" i="1"/>
  <c r="AM834" i="1"/>
  <c r="AN834" i="1"/>
  <c r="AO834" i="1"/>
  <c r="AI835" i="1"/>
  <c r="AJ835" i="1"/>
  <c r="AK835" i="1"/>
  <c r="AL835" i="1"/>
  <c r="AM835" i="1"/>
  <c r="AN835" i="1"/>
  <c r="AO835" i="1"/>
  <c r="AI836" i="1"/>
  <c r="AJ836" i="1"/>
  <c r="AK836" i="1"/>
  <c r="AL836" i="1"/>
  <c r="AM836" i="1"/>
  <c r="AN836" i="1"/>
  <c r="AO836" i="1"/>
  <c r="AI837" i="1"/>
  <c r="AJ837" i="1"/>
  <c r="AK837" i="1"/>
  <c r="AL837" i="1"/>
  <c r="AM837" i="1"/>
  <c r="AN837" i="1"/>
  <c r="AO837" i="1"/>
  <c r="AI838" i="1"/>
  <c r="AJ838" i="1"/>
  <c r="AK838" i="1"/>
  <c r="AL838" i="1"/>
  <c r="AM838" i="1"/>
  <c r="AN838" i="1"/>
  <c r="AO838" i="1"/>
  <c r="AI839" i="1"/>
  <c r="AJ839" i="1"/>
  <c r="AK839" i="1"/>
  <c r="AL839" i="1"/>
  <c r="AM839" i="1"/>
  <c r="AN839" i="1"/>
  <c r="AO839" i="1"/>
  <c r="AI840" i="1"/>
  <c r="AJ840" i="1"/>
  <c r="AK840" i="1"/>
  <c r="AL840" i="1"/>
  <c r="AM840" i="1"/>
  <c r="AN840" i="1"/>
  <c r="AO840" i="1"/>
  <c r="AI841" i="1"/>
  <c r="AJ841" i="1"/>
  <c r="AK841" i="1"/>
  <c r="AL841" i="1"/>
  <c r="AM841" i="1"/>
  <c r="AN841" i="1"/>
  <c r="AO841" i="1"/>
  <c r="AI842" i="1"/>
  <c r="AJ842" i="1"/>
  <c r="AK842" i="1"/>
  <c r="AL842" i="1"/>
  <c r="AM842" i="1"/>
  <c r="AN842" i="1"/>
  <c r="AO842" i="1"/>
  <c r="AI843" i="1"/>
  <c r="AJ843" i="1"/>
  <c r="AK843" i="1"/>
  <c r="AL843" i="1"/>
  <c r="AM843" i="1"/>
  <c r="AN843" i="1"/>
  <c r="AO843" i="1"/>
  <c r="AI844" i="1"/>
  <c r="AJ844" i="1"/>
  <c r="AK844" i="1"/>
  <c r="AL844" i="1"/>
  <c r="AM844" i="1"/>
  <c r="AN844" i="1"/>
  <c r="AO844" i="1"/>
  <c r="AI845" i="1"/>
  <c r="AJ845" i="1"/>
  <c r="AK845" i="1"/>
  <c r="AL845" i="1"/>
  <c r="AM845" i="1"/>
  <c r="AN845" i="1"/>
  <c r="AO845" i="1"/>
  <c r="AI846" i="1"/>
  <c r="AJ846" i="1"/>
  <c r="AK846" i="1"/>
  <c r="AL846" i="1"/>
  <c r="AM846" i="1"/>
  <c r="AN846" i="1"/>
  <c r="AO846" i="1"/>
  <c r="AI847" i="1"/>
  <c r="AJ847" i="1"/>
  <c r="AK847" i="1"/>
  <c r="AL847" i="1"/>
  <c r="AM847" i="1"/>
  <c r="AN847" i="1"/>
  <c r="AO847" i="1"/>
  <c r="AI848" i="1"/>
  <c r="AJ848" i="1"/>
  <c r="AK848" i="1"/>
  <c r="AL848" i="1"/>
  <c r="AM848" i="1"/>
  <c r="AN848" i="1"/>
  <c r="AO848" i="1"/>
  <c r="AI849" i="1"/>
  <c r="AJ849" i="1"/>
  <c r="AK849" i="1"/>
  <c r="AL849" i="1"/>
  <c r="AM849" i="1"/>
  <c r="AN849" i="1"/>
  <c r="AO849" i="1"/>
  <c r="AI850" i="1"/>
  <c r="AJ850" i="1"/>
  <c r="AK850" i="1"/>
  <c r="AL850" i="1"/>
  <c r="AM850" i="1"/>
  <c r="AN850" i="1"/>
  <c r="AO850" i="1"/>
  <c r="AI851" i="1"/>
  <c r="AJ851" i="1"/>
  <c r="AK851" i="1"/>
  <c r="AL851" i="1"/>
  <c r="AM851" i="1"/>
  <c r="AN851" i="1"/>
  <c r="AO851" i="1"/>
  <c r="AI852" i="1"/>
  <c r="AJ852" i="1"/>
  <c r="AK852" i="1"/>
  <c r="AL852" i="1"/>
  <c r="AM852" i="1"/>
  <c r="AN852" i="1"/>
  <c r="AO852" i="1"/>
  <c r="AI853" i="1"/>
  <c r="AJ853" i="1"/>
  <c r="AK853" i="1"/>
  <c r="AL853" i="1"/>
  <c r="AM853" i="1"/>
  <c r="AN853" i="1"/>
  <c r="AO853" i="1"/>
  <c r="AI854" i="1"/>
  <c r="AJ854" i="1"/>
  <c r="AK854" i="1"/>
  <c r="AL854" i="1"/>
  <c r="AM854" i="1"/>
  <c r="AN854" i="1"/>
  <c r="AO854" i="1"/>
  <c r="AI855" i="1"/>
  <c r="AJ855" i="1"/>
  <c r="AK855" i="1"/>
  <c r="AL855" i="1"/>
  <c r="AM855" i="1"/>
  <c r="AN855" i="1"/>
  <c r="AO855" i="1"/>
  <c r="AI856" i="1"/>
  <c r="AJ856" i="1"/>
  <c r="AK856" i="1"/>
  <c r="AL856" i="1"/>
  <c r="AM856" i="1"/>
  <c r="AN856" i="1"/>
  <c r="AO856" i="1"/>
  <c r="AI857" i="1"/>
  <c r="AJ857" i="1"/>
  <c r="AK857" i="1"/>
  <c r="AL857" i="1"/>
  <c r="AM857" i="1"/>
  <c r="AN857" i="1"/>
  <c r="AO857" i="1"/>
  <c r="AI858" i="1"/>
  <c r="AJ858" i="1"/>
  <c r="AK858" i="1"/>
  <c r="AL858" i="1"/>
  <c r="AM858" i="1"/>
  <c r="AN858" i="1"/>
  <c r="AO858" i="1"/>
  <c r="AI859" i="1"/>
  <c r="AJ859" i="1"/>
  <c r="AK859" i="1"/>
  <c r="AL859" i="1"/>
  <c r="AM859" i="1"/>
  <c r="AN859" i="1"/>
  <c r="AO859" i="1"/>
  <c r="AI860" i="1"/>
  <c r="AJ860" i="1"/>
  <c r="AK860" i="1"/>
  <c r="AL860" i="1"/>
  <c r="AM860" i="1"/>
  <c r="AN860" i="1"/>
  <c r="AO860" i="1"/>
  <c r="AI861" i="1"/>
  <c r="AJ861" i="1"/>
  <c r="AK861" i="1"/>
  <c r="AL861" i="1"/>
  <c r="AM861" i="1"/>
  <c r="AN861" i="1"/>
  <c r="AO861" i="1"/>
  <c r="AI862" i="1"/>
  <c r="AJ862" i="1"/>
  <c r="AK862" i="1"/>
  <c r="AL862" i="1"/>
  <c r="AM862" i="1"/>
  <c r="AN862" i="1"/>
  <c r="AO862" i="1"/>
  <c r="AI863" i="1"/>
  <c r="AJ863" i="1"/>
  <c r="AK863" i="1"/>
  <c r="AL863" i="1"/>
  <c r="AM863" i="1"/>
  <c r="AN863" i="1"/>
  <c r="AO863" i="1"/>
  <c r="AI864" i="1"/>
  <c r="AJ864" i="1"/>
  <c r="AK864" i="1"/>
  <c r="AL864" i="1"/>
  <c r="AM864" i="1"/>
  <c r="AN864" i="1"/>
  <c r="AO864" i="1"/>
  <c r="AI865" i="1"/>
  <c r="AJ865" i="1"/>
  <c r="AK865" i="1"/>
  <c r="AL865" i="1"/>
  <c r="AM865" i="1"/>
  <c r="AN865" i="1"/>
  <c r="AO865" i="1"/>
  <c r="AI866" i="1"/>
  <c r="AJ866" i="1"/>
  <c r="AK866" i="1"/>
  <c r="AL866" i="1"/>
  <c r="AM866" i="1"/>
  <c r="AN866" i="1"/>
  <c r="AO866" i="1"/>
  <c r="AI867" i="1"/>
  <c r="AJ867" i="1"/>
  <c r="AK867" i="1"/>
  <c r="AL867" i="1"/>
  <c r="AM867" i="1"/>
  <c r="AN867" i="1"/>
  <c r="AO867" i="1"/>
  <c r="AI868" i="1"/>
  <c r="AJ868" i="1"/>
  <c r="AK868" i="1"/>
  <c r="AL868" i="1"/>
  <c r="AM868" i="1"/>
  <c r="AN868" i="1"/>
  <c r="AO868" i="1"/>
  <c r="AI869" i="1"/>
  <c r="AJ869" i="1"/>
  <c r="AK869" i="1"/>
  <c r="AL869" i="1"/>
  <c r="AM869" i="1"/>
  <c r="AN869" i="1"/>
  <c r="AO869" i="1"/>
  <c r="AI870" i="1"/>
  <c r="AJ870" i="1"/>
  <c r="AK870" i="1"/>
  <c r="AL870" i="1"/>
  <c r="AM870" i="1"/>
  <c r="AN870" i="1"/>
  <c r="AO870" i="1"/>
  <c r="AI871" i="1"/>
  <c r="AJ871" i="1"/>
  <c r="AK871" i="1"/>
  <c r="AL871" i="1"/>
  <c r="AM871" i="1"/>
  <c r="AN871" i="1"/>
  <c r="AO871" i="1"/>
  <c r="AI872" i="1"/>
  <c r="AJ872" i="1"/>
  <c r="AK872" i="1"/>
  <c r="AL872" i="1"/>
  <c r="AM872" i="1"/>
  <c r="AN872" i="1"/>
  <c r="AO872" i="1"/>
  <c r="AI873" i="1"/>
  <c r="AJ873" i="1"/>
  <c r="AK873" i="1"/>
  <c r="AL873" i="1"/>
  <c r="AM873" i="1"/>
  <c r="AN873" i="1"/>
  <c r="AO873" i="1"/>
  <c r="AI874" i="1"/>
  <c r="AJ874" i="1"/>
  <c r="AK874" i="1"/>
  <c r="AL874" i="1"/>
  <c r="AM874" i="1"/>
  <c r="AN874" i="1"/>
  <c r="AO874" i="1"/>
  <c r="AI875" i="1"/>
  <c r="AJ875" i="1"/>
  <c r="AK875" i="1"/>
  <c r="AL875" i="1"/>
  <c r="AM875" i="1"/>
  <c r="AN875" i="1"/>
  <c r="AO875" i="1"/>
  <c r="AI876" i="1"/>
  <c r="AJ876" i="1"/>
  <c r="AK876" i="1"/>
  <c r="AL876" i="1"/>
  <c r="AM876" i="1"/>
  <c r="AN876" i="1"/>
  <c r="AO876" i="1"/>
  <c r="AI877" i="1"/>
  <c r="AJ877" i="1"/>
  <c r="AK877" i="1"/>
  <c r="AL877" i="1"/>
  <c r="AM877" i="1"/>
  <c r="AN877" i="1"/>
  <c r="AO877" i="1"/>
  <c r="AI878" i="1"/>
  <c r="AJ878" i="1"/>
  <c r="AK878" i="1"/>
  <c r="AL878" i="1"/>
  <c r="AM878" i="1"/>
  <c r="AN878" i="1"/>
  <c r="AO878" i="1"/>
  <c r="AI879" i="1"/>
  <c r="AJ879" i="1"/>
  <c r="AK879" i="1"/>
  <c r="AL879" i="1"/>
  <c r="AM879" i="1"/>
  <c r="AN879" i="1"/>
  <c r="AO879" i="1"/>
  <c r="AI880" i="1"/>
  <c r="AJ880" i="1"/>
  <c r="AK880" i="1"/>
  <c r="AL880" i="1"/>
  <c r="AM880" i="1"/>
  <c r="AN880" i="1"/>
  <c r="AO880" i="1"/>
  <c r="AI881" i="1"/>
  <c r="AJ881" i="1"/>
  <c r="AK881" i="1"/>
  <c r="AL881" i="1"/>
  <c r="AM881" i="1"/>
  <c r="AN881" i="1"/>
  <c r="AO881" i="1"/>
  <c r="AI882" i="1"/>
  <c r="AJ882" i="1"/>
  <c r="AK882" i="1"/>
  <c r="AL882" i="1"/>
  <c r="AM882" i="1"/>
  <c r="AN882" i="1"/>
  <c r="AO882" i="1"/>
  <c r="AI883" i="1"/>
  <c r="AJ883" i="1"/>
  <c r="AK883" i="1"/>
  <c r="AL883" i="1"/>
  <c r="AM883" i="1"/>
  <c r="AN883" i="1"/>
  <c r="AO883" i="1"/>
  <c r="AI884" i="1"/>
  <c r="AJ884" i="1"/>
  <c r="AK884" i="1"/>
  <c r="AL884" i="1"/>
  <c r="AM884" i="1"/>
  <c r="AN884" i="1"/>
  <c r="AO884" i="1"/>
  <c r="AI885" i="1"/>
  <c r="AJ885" i="1"/>
  <c r="AK885" i="1"/>
  <c r="AL885" i="1"/>
  <c r="AM885" i="1"/>
  <c r="AN885" i="1"/>
  <c r="AO885" i="1"/>
  <c r="AI886" i="1"/>
  <c r="AJ886" i="1"/>
  <c r="AK886" i="1"/>
  <c r="AL886" i="1"/>
  <c r="AM886" i="1"/>
  <c r="AN886" i="1"/>
  <c r="AO886" i="1"/>
  <c r="AI887" i="1"/>
  <c r="AJ887" i="1"/>
  <c r="AK887" i="1"/>
  <c r="AL887" i="1"/>
  <c r="AM887" i="1"/>
  <c r="AN887" i="1"/>
  <c r="AO887" i="1"/>
  <c r="AI888" i="1"/>
  <c r="AJ888" i="1"/>
  <c r="AK888" i="1"/>
  <c r="AL888" i="1"/>
  <c r="AM888" i="1"/>
  <c r="AN888" i="1"/>
  <c r="AO888" i="1"/>
  <c r="AI889" i="1"/>
  <c r="AJ889" i="1"/>
  <c r="AK889" i="1"/>
  <c r="AL889" i="1"/>
  <c r="AM889" i="1"/>
  <c r="AN889" i="1"/>
  <c r="AO889" i="1"/>
  <c r="AI890" i="1"/>
  <c r="AJ890" i="1"/>
  <c r="AK890" i="1"/>
  <c r="AL890" i="1"/>
  <c r="AM890" i="1"/>
  <c r="AN890" i="1"/>
  <c r="AO890" i="1"/>
  <c r="AI891" i="1"/>
  <c r="AJ891" i="1"/>
  <c r="AK891" i="1"/>
  <c r="AL891" i="1"/>
  <c r="AM891" i="1"/>
  <c r="AN891" i="1"/>
  <c r="AO891" i="1"/>
  <c r="AI892" i="1"/>
  <c r="AJ892" i="1"/>
  <c r="AK892" i="1"/>
  <c r="AL892" i="1"/>
  <c r="AM892" i="1"/>
  <c r="AN892" i="1"/>
  <c r="AO892" i="1"/>
  <c r="AI893" i="1"/>
  <c r="AJ893" i="1"/>
  <c r="AK893" i="1"/>
  <c r="AL893" i="1"/>
  <c r="AM893" i="1"/>
  <c r="AN893" i="1"/>
  <c r="AO893" i="1"/>
  <c r="AI894" i="1"/>
  <c r="AJ894" i="1"/>
  <c r="AK894" i="1"/>
  <c r="AL894" i="1"/>
  <c r="AM894" i="1"/>
  <c r="AN894" i="1"/>
  <c r="AO894" i="1"/>
  <c r="AI895" i="1"/>
  <c r="AJ895" i="1"/>
  <c r="AK895" i="1"/>
  <c r="AL895" i="1"/>
  <c r="AM895" i="1"/>
  <c r="AN895" i="1"/>
  <c r="AO895" i="1"/>
  <c r="AI896" i="1"/>
  <c r="AJ896" i="1"/>
  <c r="AK896" i="1"/>
  <c r="AL896" i="1"/>
  <c r="AM896" i="1"/>
  <c r="AN896" i="1"/>
  <c r="AO896" i="1"/>
  <c r="AI897" i="1"/>
  <c r="AJ897" i="1"/>
  <c r="AK897" i="1"/>
  <c r="AL897" i="1"/>
  <c r="AM897" i="1"/>
  <c r="AN897" i="1"/>
  <c r="AO897" i="1"/>
  <c r="AI898" i="1"/>
  <c r="AJ898" i="1"/>
  <c r="AK898" i="1"/>
  <c r="AL898" i="1"/>
  <c r="AM898" i="1"/>
  <c r="AN898" i="1"/>
  <c r="AO898" i="1"/>
  <c r="AI899" i="1"/>
  <c r="AJ899" i="1"/>
  <c r="AK899" i="1"/>
  <c r="AL899" i="1"/>
  <c r="AM899" i="1"/>
  <c r="AN899" i="1"/>
  <c r="AO899" i="1"/>
  <c r="AI900" i="1"/>
  <c r="AJ900" i="1"/>
  <c r="AK900" i="1"/>
  <c r="AL900" i="1"/>
  <c r="AM900" i="1"/>
  <c r="AN900" i="1"/>
  <c r="AO900" i="1"/>
  <c r="AI901" i="1"/>
  <c r="AJ901" i="1"/>
  <c r="AK901" i="1"/>
  <c r="AL901" i="1"/>
  <c r="AM901" i="1"/>
  <c r="AN901" i="1"/>
  <c r="AO901" i="1"/>
  <c r="AI902" i="1"/>
  <c r="AJ902" i="1"/>
  <c r="AK902" i="1"/>
  <c r="AL902" i="1"/>
  <c r="AM902" i="1"/>
  <c r="AN902" i="1"/>
  <c r="AO902" i="1"/>
  <c r="AI903" i="1"/>
  <c r="AJ903" i="1"/>
  <c r="AK903" i="1"/>
  <c r="AL903" i="1"/>
  <c r="AM903" i="1"/>
  <c r="AN903" i="1"/>
  <c r="AO903" i="1"/>
  <c r="AI904" i="1"/>
  <c r="AJ904" i="1"/>
  <c r="AK904" i="1"/>
  <c r="AL904" i="1"/>
  <c r="AM904" i="1"/>
  <c r="AN904" i="1"/>
  <c r="AO904" i="1"/>
  <c r="AI905" i="1"/>
  <c r="AJ905" i="1"/>
  <c r="AK905" i="1"/>
  <c r="AL905" i="1"/>
  <c r="AM905" i="1"/>
  <c r="AN905" i="1"/>
  <c r="AO905" i="1"/>
  <c r="AI906" i="1"/>
  <c r="AJ906" i="1"/>
  <c r="AK906" i="1"/>
  <c r="AL906" i="1"/>
  <c r="AM906" i="1"/>
  <c r="AN906" i="1"/>
  <c r="AO906" i="1"/>
  <c r="AI907" i="1"/>
  <c r="AJ907" i="1"/>
  <c r="AK907" i="1"/>
  <c r="AL907" i="1"/>
  <c r="AM907" i="1"/>
  <c r="AN907" i="1"/>
  <c r="AO907" i="1"/>
  <c r="AI908" i="1"/>
  <c r="AJ908" i="1"/>
  <c r="AK908" i="1"/>
  <c r="AL908" i="1"/>
  <c r="AM908" i="1"/>
  <c r="AN908" i="1"/>
  <c r="AO908" i="1"/>
  <c r="AI909" i="1"/>
  <c r="AJ909" i="1"/>
  <c r="AK909" i="1"/>
  <c r="AL909" i="1"/>
  <c r="AM909" i="1"/>
  <c r="AN909" i="1"/>
  <c r="AO909" i="1"/>
  <c r="AI910" i="1"/>
  <c r="AJ910" i="1"/>
  <c r="AK910" i="1"/>
  <c r="AL910" i="1"/>
  <c r="AM910" i="1"/>
  <c r="AN910" i="1"/>
  <c r="AO910" i="1"/>
  <c r="AI911" i="1"/>
  <c r="AJ911" i="1"/>
  <c r="AK911" i="1"/>
  <c r="AL911" i="1"/>
  <c r="AM911" i="1"/>
  <c r="AN911" i="1"/>
  <c r="AO911" i="1"/>
  <c r="AI912" i="1"/>
  <c r="AJ912" i="1"/>
  <c r="AK912" i="1"/>
  <c r="AL912" i="1"/>
  <c r="AM912" i="1"/>
  <c r="AN912" i="1"/>
  <c r="AO912" i="1"/>
  <c r="AI913" i="1"/>
  <c r="AJ913" i="1"/>
  <c r="AK913" i="1"/>
  <c r="AL913" i="1"/>
  <c r="AM913" i="1"/>
  <c r="AN913" i="1"/>
  <c r="AO913" i="1"/>
  <c r="AI914" i="1"/>
  <c r="AJ914" i="1"/>
  <c r="AK914" i="1"/>
  <c r="AL914" i="1"/>
  <c r="AM914" i="1"/>
  <c r="AN914" i="1"/>
  <c r="AO914" i="1"/>
  <c r="AI915" i="1"/>
  <c r="AJ915" i="1"/>
  <c r="AK915" i="1"/>
  <c r="AL915" i="1"/>
  <c r="AM915" i="1"/>
  <c r="AN915" i="1"/>
  <c r="AO915" i="1"/>
  <c r="AI916" i="1"/>
  <c r="AJ916" i="1"/>
  <c r="AK916" i="1"/>
  <c r="AL916" i="1"/>
  <c r="AM916" i="1"/>
  <c r="AN916" i="1"/>
  <c r="AO916" i="1"/>
  <c r="AI917" i="1"/>
  <c r="AJ917" i="1"/>
  <c r="AK917" i="1"/>
  <c r="AL917" i="1"/>
  <c r="AM917" i="1"/>
  <c r="AN917" i="1"/>
  <c r="AO917" i="1"/>
  <c r="AI918" i="1"/>
  <c r="AJ918" i="1"/>
  <c r="AK918" i="1"/>
  <c r="AL918" i="1"/>
  <c r="AM918" i="1"/>
  <c r="AN918" i="1"/>
  <c r="AO918" i="1"/>
  <c r="AI919" i="1"/>
  <c r="AJ919" i="1"/>
  <c r="AK919" i="1"/>
  <c r="AL919" i="1"/>
  <c r="AM919" i="1"/>
  <c r="AN919" i="1"/>
  <c r="AO919" i="1"/>
  <c r="AI920" i="1"/>
  <c r="AJ920" i="1"/>
  <c r="AK920" i="1"/>
  <c r="AL920" i="1"/>
  <c r="AM920" i="1"/>
  <c r="AN920" i="1"/>
  <c r="AO920" i="1"/>
  <c r="AI921" i="1"/>
  <c r="AJ921" i="1"/>
  <c r="AK921" i="1"/>
  <c r="AL921" i="1"/>
  <c r="AM921" i="1"/>
  <c r="AN921" i="1"/>
  <c r="AO921" i="1"/>
  <c r="AI922" i="1"/>
  <c r="AJ922" i="1"/>
  <c r="AK922" i="1"/>
  <c r="AL922" i="1"/>
  <c r="AM922" i="1"/>
  <c r="AN922" i="1"/>
  <c r="AO922" i="1"/>
  <c r="AI923" i="1"/>
  <c r="AJ923" i="1"/>
  <c r="AK923" i="1"/>
  <c r="AL923" i="1"/>
  <c r="AM923" i="1"/>
  <c r="AN923" i="1"/>
  <c r="AO923" i="1"/>
  <c r="AI924" i="1"/>
  <c r="AJ924" i="1"/>
  <c r="AK924" i="1"/>
  <c r="AL924" i="1"/>
  <c r="AM924" i="1"/>
  <c r="AN924" i="1"/>
  <c r="AO924" i="1"/>
  <c r="AI925" i="1"/>
  <c r="AJ925" i="1"/>
  <c r="AK925" i="1"/>
  <c r="AL925" i="1"/>
  <c r="AM925" i="1"/>
  <c r="AN925" i="1"/>
  <c r="AO925" i="1"/>
  <c r="AI926" i="1"/>
  <c r="AJ926" i="1"/>
  <c r="AK926" i="1"/>
  <c r="AL926" i="1"/>
  <c r="AM926" i="1"/>
  <c r="AN926" i="1"/>
  <c r="AO926" i="1"/>
  <c r="AI927" i="1"/>
  <c r="AJ927" i="1"/>
  <c r="AK927" i="1"/>
  <c r="AL927" i="1"/>
  <c r="AM927" i="1"/>
  <c r="AN927" i="1"/>
  <c r="AO927" i="1"/>
  <c r="AI928" i="1"/>
  <c r="AJ928" i="1"/>
  <c r="AK928" i="1"/>
  <c r="AL928" i="1"/>
  <c r="AM928" i="1"/>
  <c r="AN928" i="1"/>
  <c r="AO928" i="1"/>
  <c r="AI929" i="1"/>
  <c r="AJ929" i="1"/>
  <c r="AK929" i="1"/>
  <c r="AL929" i="1"/>
  <c r="AM929" i="1"/>
  <c r="AN929" i="1"/>
  <c r="AO929" i="1"/>
  <c r="AI930" i="1"/>
  <c r="AJ930" i="1"/>
  <c r="AK930" i="1"/>
  <c r="AL930" i="1"/>
  <c r="AM930" i="1"/>
  <c r="AN930" i="1"/>
  <c r="AO930" i="1"/>
  <c r="AI931" i="1"/>
  <c r="AJ931" i="1"/>
  <c r="AK931" i="1"/>
  <c r="AL931" i="1"/>
  <c r="AM931" i="1"/>
  <c r="AN931" i="1"/>
  <c r="AO931" i="1"/>
  <c r="AI932" i="1"/>
  <c r="AJ932" i="1"/>
  <c r="AK932" i="1"/>
  <c r="AL932" i="1"/>
  <c r="AM932" i="1"/>
  <c r="AN932" i="1"/>
  <c r="AO932" i="1"/>
  <c r="AI933" i="1"/>
  <c r="AJ933" i="1"/>
  <c r="AK933" i="1"/>
  <c r="AL933" i="1"/>
  <c r="AM933" i="1"/>
  <c r="AN933" i="1"/>
  <c r="AO933" i="1"/>
  <c r="AI934" i="1"/>
  <c r="AJ934" i="1"/>
  <c r="AK934" i="1"/>
  <c r="AL934" i="1"/>
  <c r="AM934" i="1"/>
  <c r="AN934" i="1"/>
  <c r="AO934" i="1"/>
  <c r="AI935" i="1"/>
  <c r="AJ935" i="1"/>
  <c r="AK935" i="1"/>
  <c r="AL935" i="1"/>
  <c r="AM935" i="1"/>
  <c r="AN935" i="1"/>
  <c r="AO935" i="1"/>
  <c r="AI936" i="1"/>
  <c r="AJ936" i="1"/>
  <c r="AK936" i="1"/>
  <c r="AL936" i="1"/>
  <c r="AM936" i="1"/>
  <c r="AN936" i="1"/>
  <c r="AO936" i="1"/>
  <c r="AI937" i="1"/>
  <c r="AJ937" i="1"/>
  <c r="AK937" i="1"/>
  <c r="AL937" i="1"/>
  <c r="AM937" i="1"/>
  <c r="AN937" i="1"/>
  <c r="AO937" i="1"/>
  <c r="AI938" i="1"/>
  <c r="AJ938" i="1"/>
  <c r="AK938" i="1"/>
  <c r="AL938" i="1"/>
  <c r="AM938" i="1"/>
  <c r="AN938" i="1"/>
  <c r="AO938" i="1"/>
  <c r="AI939" i="1"/>
  <c r="AJ939" i="1"/>
  <c r="AK939" i="1"/>
  <c r="AL939" i="1"/>
  <c r="AM939" i="1"/>
  <c r="AN939" i="1"/>
  <c r="AO939" i="1"/>
  <c r="AI940" i="1"/>
  <c r="AJ940" i="1"/>
  <c r="AK940" i="1"/>
  <c r="AL940" i="1"/>
  <c r="AM940" i="1"/>
  <c r="AN940" i="1"/>
  <c r="AO940" i="1"/>
  <c r="AI941" i="1"/>
  <c r="AJ941" i="1"/>
  <c r="AK941" i="1"/>
  <c r="AL941" i="1"/>
  <c r="AM941" i="1"/>
  <c r="AN941" i="1"/>
  <c r="AO941" i="1"/>
  <c r="AI942" i="1"/>
  <c r="AJ942" i="1"/>
  <c r="AK942" i="1"/>
  <c r="AL942" i="1"/>
  <c r="AM942" i="1"/>
  <c r="AN942" i="1"/>
  <c r="AO942" i="1"/>
  <c r="AI943" i="1"/>
  <c r="AJ943" i="1"/>
  <c r="AK943" i="1"/>
  <c r="AL943" i="1"/>
  <c r="AM943" i="1"/>
  <c r="AN943" i="1"/>
  <c r="AO943" i="1"/>
  <c r="AI944" i="1"/>
  <c r="AJ944" i="1"/>
  <c r="AK944" i="1"/>
  <c r="AL944" i="1"/>
  <c r="AM944" i="1"/>
  <c r="AN944" i="1"/>
  <c r="AO944" i="1"/>
  <c r="AI945" i="1"/>
  <c r="AJ945" i="1"/>
  <c r="AK945" i="1"/>
  <c r="AL945" i="1"/>
  <c r="AM945" i="1"/>
  <c r="AN945" i="1"/>
  <c r="AO945" i="1"/>
  <c r="AI946" i="1"/>
  <c r="AJ946" i="1"/>
  <c r="AK946" i="1"/>
  <c r="AL946" i="1"/>
  <c r="AM946" i="1"/>
  <c r="AN946" i="1"/>
  <c r="AO946" i="1"/>
  <c r="AI947" i="1"/>
  <c r="AJ947" i="1"/>
  <c r="AK947" i="1"/>
  <c r="AL947" i="1"/>
  <c r="AM947" i="1"/>
  <c r="AN947" i="1"/>
  <c r="AO947" i="1"/>
  <c r="AI948" i="1"/>
  <c r="AJ948" i="1"/>
  <c r="AK948" i="1"/>
  <c r="AL948" i="1"/>
  <c r="AM948" i="1"/>
  <c r="AN948" i="1"/>
  <c r="AO948" i="1"/>
  <c r="AI949" i="1"/>
  <c r="AJ949" i="1"/>
  <c r="AK949" i="1"/>
  <c r="AL949" i="1"/>
  <c r="AM949" i="1"/>
  <c r="AN949" i="1"/>
  <c r="AO949" i="1"/>
  <c r="AI950" i="1"/>
  <c r="AJ950" i="1"/>
  <c r="AK950" i="1"/>
  <c r="AL950" i="1"/>
  <c r="AM950" i="1"/>
  <c r="AN950" i="1"/>
  <c r="AO950" i="1"/>
  <c r="AI951" i="1"/>
  <c r="AJ951" i="1"/>
  <c r="AK951" i="1"/>
  <c r="AL951" i="1"/>
  <c r="AM951" i="1"/>
  <c r="AN951" i="1"/>
  <c r="AO951" i="1"/>
  <c r="AI952" i="1"/>
  <c r="AJ952" i="1"/>
  <c r="AK952" i="1"/>
  <c r="AL952" i="1"/>
  <c r="AM952" i="1"/>
  <c r="AN952" i="1"/>
  <c r="AO952" i="1"/>
  <c r="AI953" i="1"/>
  <c r="AJ953" i="1"/>
  <c r="AK953" i="1"/>
  <c r="AL953" i="1"/>
  <c r="AM953" i="1"/>
  <c r="AN953" i="1"/>
  <c r="AO953" i="1"/>
  <c r="AI954" i="1"/>
  <c r="AJ954" i="1"/>
  <c r="AK954" i="1"/>
  <c r="AL954" i="1"/>
  <c r="AM954" i="1"/>
  <c r="AN954" i="1"/>
  <c r="AO954" i="1"/>
  <c r="AI955" i="1"/>
  <c r="AJ955" i="1"/>
  <c r="AK955" i="1"/>
  <c r="AL955" i="1"/>
  <c r="AM955" i="1"/>
  <c r="AN955" i="1"/>
  <c r="AO955" i="1"/>
  <c r="AI956" i="1"/>
  <c r="AJ956" i="1"/>
  <c r="AK956" i="1"/>
  <c r="AL956" i="1"/>
  <c r="AM956" i="1"/>
  <c r="AN956" i="1"/>
  <c r="AO956" i="1"/>
  <c r="AI957" i="1"/>
  <c r="AJ957" i="1"/>
  <c r="AK957" i="1"/>
  <c r="AL957" i="1"/>
  <c r="AM957" i="1"/>
  <c r="AN957" i="1"/>
  <c r="AO957" i="1"/>
  <c r="AI958" i="1"/>
  <c r="AJ958" i="1"/>
  <c r="AK958" i="1"/>
  <c r="AL958" i="1"/>
  <c r="AM958" i="1"/>
  <c r="AN958" i="1"/>
  <c r="AO958" i="1"/>
  <c r="AI959" i="1"/>
  <c r="AJ959" i="1"/>
  <c r="AK959" i="1"/>
  <c r="AL959" i="1"/>
  <c r="AM959" i="1"/>
  <c r="AN959" i="1"/>
  <c r="AO959" i="1"/>
  <c r="AI960" i="1"/>
  <c r="AJ960" i="1"/>
  <c r="AK960" i="1"/>
  <c r="AL960" i="1"/>
  <c r="AM960" i="1"/>
  <c r="AN960" i="1"/>
  <c r="AO960" i="1"/>
  <c r="AI961" i="1"/>
  <c r="AJ961" i="1"/>
  <c r="AK961" i="1"/>
  <c r="AL961" i="1"/>
  <c r="AM961" i="1"/>
  <c r="AN961" i="1"/>
  <c r="AO961" i="1"/>
  <c r="AI962" i="1"/>
  <c r="AJ962" i="1"/>
  <c r="AK962" i="1"/>
  <c r="AL962" i="1"/>
  <c r="AM962" i="1"/>
  <c r="AN962" i="1"/>
  <c r="AO962" i="1"/>
  <c r="AI963" i="1"/>
  <c r="AJ963" i="1"/>
  <c r="AK963" i="1"/>
  <c r="AL963" i="1"/>
  <c r="AM963" i="1"/>
  <c r="AN963" i="1"/>
  <c r="AO963" i="1"/>
  <c r="AI964" i="1"/>
  <c r="AJ964" i="1"/>
  <c r="AK964" i="1"/>
  <c r="AL964" i="1"/>
  <c r="AM964" i="1"/>
  <c r="AN964" i="1"/>
  <c r="AO964" i="1"/>
  <c r="AI965" i="1"/>
  <c r="AJ965" i="1"/>
  <c r="AK965" i="1"/>
  <c r="AL965" i="1"/>
  <c r="AM965" i="1"/>
  <c r="AN965" i="1"/>
  <c r="AO965" i="1"/>
  <c r="AI966" i="1"/>
  <c r="AJ966" i="1"/>
  <c r="AK966" i="1"/>
  <c r="AL966" i="1"/>
  <c r="AM966" i="1"/>
  <c r="AN966" i="1"/>
  <c r="AO966" i="1"/>
  <c r="AI967" i="1"/>
  <c r="AJ967" i="1"/>
  <c r="AK967" i="1"/>
  <c r="AL967" i="1"/>
  <c r="AM967" i="1"/>
  <c r="AN967" i="1"/>
  <c r="AO967" i="1"/>
  <c r="AI968" i="1"/>
  <c r="AJ968" i="1"/>
  <c r="AK968" i="1"/>
  <c r="AL968" i="1"/>
  <c r="AM968" i="1"/>
  <c r="AN968" i="1"/>
  <c r="AO968" i="1"/>
  <c r="AI969" i="1"/>
  <c r="AJ969" i="1"/>
  <c r="AK969" i="1"/>
  <c r="AL969" i="1"/>
  <c r="AM969" i="1"/>
  <c r="AN969" i="1"/>
  <c r="AO969" i="1"/>
  <c r="AI970" i="1"/>
  <c r="AJ970" i="1"/>
  <c r="AK970" i="1"/>
  <c r="AL970" i="1"/>
  <c r="AM970" i="1"/>
  <c r="AN970" i="1"/>
  <c r="AO970" i="1"/>
  <c r="AI971" i="1"/>
  <c r="AJ971" i="1"/>
  <c r="AK971" i="1"/>
  <c r="AL971" i="1"/>
  <c r="AM971" i="1"/>
  <c r="AN971" i="1"/>
  <c r="AO971" i="1"/>
  <c r="AI972" i="1"/>
  <c r="AJ972" i="1"/>
  <c r="AK972" i="1"/>
  <c r="AL972" i="1"/>
  <c r="AM972" i="1"/>
  <c r="AN972" i="1"/>
  <c r="AO972" i="1"/>
  <c r="AI973" i="1"/>
  <c r="AJ973" i="1"/>
  <c r="AK973" i="1"/>
  <c r="AL973" i="1"/>
  <c r="AM973" i="1"/>
  <c r="AN973" i="1"/>
  <c r="AO973" i="1"/>
  <c r="AI974" i="1"/>
  <c r="AJ974" i="1"/>
  <c r="AK974" i="1"/>
  <c r="AL974" i="1"/>
  <c r="AM974" i="1"/>
  <c r="AN974" i="1"/>
  <c r="AO974" i="1"/>
  <c r="AI975" i="1"/>
  <c r="AJ975" i="1"/>
  <c r="AK975" i="1"/>
  <c r="AL975" i="1"/>
  <c r="AM975" i="1"/>
  <c r="AN975" i="1"/>
  <c r="AO975" i="1"/>
  <c r="AI976" i="1"/>
  <c r="AJ976" i="1"/>
  <c r="AK976" i="1"/>
  <c r="AL976" i="1"/>
  <c r="AM976" i="1"/>
  <c r="AN976" i="1"/>
  <c r="AO976" i="1"/>
  <c r="AI977" i="1"/>
  <c r="AJ977" i="1"/>
  <c r="AK977" i="1"/>
  <c r="AL977" i="1"/>
  <c r="AM977" i="1"/>
  <c r="AN977" i="1"/>
  <c r="AO977" i="1"/>
  <c r="AI978" i="1"/>
  <c r="AJ978" i="1"/>
  <c r="AK978" i="1"/>
  <c r="AL978" i="1"/>
  <c r="AM978" i="1"/>
  <c r="AN978" i="1"/>
  <c r="AO978" i="1"/>
  <c r="AI979" i="1"/>
  <c r="AJ979" i="1"/>
  <c r="AK979" i="1"/>
  <c r="AL979" i="1"/>
  <c r="AM979" i="1"/>
  <c r="AN979" i="1"/>
  <c r="AO979" i="1"/>
  <c r="AI980" i="1"/>
  <c r="AJ980" i="1"/>
  <c r="AK980" i="1"/>
  <c r="AL980" i="1"/>
  <c r="AM980" i="1"/>
  <c r="AN980" i="1"/>
  <c r="AO980" i="1"/>
  <c r="AI981" i="1"/>
  <c r="AJ981" i="1"/>
  <c r="AK981" i="1"/>
  <c r="AL981" i="1"/>
  <c r="AM981" i="1"/>
  <c r="AN981" i="1"/>
  <c r="AO981" i="1"/>
  <c r="AI982" i="1"/>
  <c r="AJ982" i="1"/>
  <c r="AK982" i="1"/>
  <c r="AL982" i="1"/>
  <c r="AM982" i="1"/>
  <c r="AN982" i="1"/>
  <c r="AO982" i="1"/>
  <c r="AI983" i="1"/>
  <c r="AJ983" i="1"/>
  <c r="AK983" i="1"/>
  <c r="AL983" i="1"/>
  <c r="AM983" i="1"/>
  <c r="AN983" i="1"/>
  <c r="AO983" i="1"/>
  <c r="AI984" i="1"/>
  <c r="AJ984" i="1"/>
  <c r="AK984" i="1"/>
  <c r="AL984" i="1"/>
  <c r="AM984" i="1"/>
  <c r="AN984" i="1"/>
  <c r="AO984" i="1"/>
  <c r="AI985" i="1"/>
  <c r="AJ985" i="1"/>
  <c r="AK985" i="1"/>
  <c r="AL985" i="1"/>
  <c r="AM985" i="1"/>
  <c r="AN985" i="1"/>
  <c r="AO985" i="1"/>
  <c r="AI986" i="1"/>
  <c r="AJ986" i="1"/>
  <c r="AK986" i="1"/>
  <c r="AL986" i="1"/>
  <c r="AM986" i="1"/>
  <c r="AN986" i="1"/>
  <c r="AO986" i="1"/>
  <c r="AI987" i="1"/>
  <c r="AJ987" i="1"/>
  <c r="AK987" i="1"/>
  <c r="AL987" i="1"/>
  <c r="AM987" i="1"/>
  <c r="AN987" i="1"/>
  <c r="AO987" i="1"/>
  <c r="AI988" i="1"/>
  <c r="AJ988" i="1"/>
  <c r="AK988" i="1"/>
  <c r="AL988" i="1"/>
  <c r="AM988" i="1"/>
  <c r="AN988" i="1"/>
  <c r="AO988" i="1"/>
  <c r="AI989" i="1"/>
  <c r="AJ989" i="1"/>
  <c r="AK989" i="1"/>
  <c r="AL989" i="1"/>
  <c r="AM989" i="1"/>
  <c r="AN989" i="1"/>
  <c r="AO989" i="1"/>
  <c r="AI990" i="1"/>
  <c r="AJ990" i="1"/>
  <c r="AK990" i="1"/>
  <c r="AL990" i="1"/>
  <c r="AM990" i="1"/>
  <c r="AN990" i="1"/>
  <c r="AO990" i="1"/>
  <c r="AI991" i="1"/>
  <c r="AJ991" i="1"/>
  <c r="AK991" i="1"/>
  <c r="AL991" i="1"/>
  <c r="AM991" i="1"/>
  <c r="AN991" i="1"/>
  <c r="AO991" i="1"/>
  <c r="AI992" i="1"/>
  <c r="AJ992" i="1"/>
  <c r="AK992" i="1"/>
  <c r="AL992" i="1"/>
  <c r="AM992" i="1"/>
  <c r="AN992" i="1"/>
  <c r="AO992" i="1"/>
  <c r="AI993" i="1"/>
  <c r="AJ993" i="1"/>
  <c r="AK993" i="1"/>
  <c r="AL993" i="1"/>
  <c r="AM993" i="1"/>
  <c r="AN993" i="1"/>
  <c r="AO993" i="1"/>
  <c r="AI994" i="1"/>
  <c r="AJ994" i="1"/>
  <c r="AK994" i="1"/>
  <c r="AL994" i="1"/>
  <c r="AM994" i="1"/>
  <c r="AN994" i="1"/>
  <c r="AO994" i="1"/>
  <c r="AI995" i="1"/>
  <c r="AJ995" i="1"/>
  <c r="AK995" i="1"/>
  <c r="AL995" i="1"/>
  <c r="AM995" i="1"/>
  <c r="AN995" i="1"/>
  <c r="AO995" i="1"/>
  <c r="AI996" i="1"/>
  <c r="AJ996" i="1"/>
  <c r="AK996" i="1"/>
  <c r="AL996" i="1"/>
  <c r="AM996" i="1"/>
  <c r="AN996" i="1"/>
  <c r="AO996" i="1"/>
  <c r="AI997" i="1"/>
  <c r="AJ997" i="1"/>
  <c r="AK997" i="1"/>
  <c r="AL997" i="1"/>
  <c r="AM997" i="1"/>
  <c r="AN997" i="1"/>
  <c r="AO997" i="1"/>
  <c r="AI998" i="1"/>
  <c r="AJ998" i="1"/>
  <c r="AK998" i="1"/>
  <c r="AL998" i="1"/>
  <c r="AM998" i="1"/>
  <c r="AN998" i="1"/>
  <c r="AO998" i="1"/>
  <c r="AI999" i="1"/>
  <c r="AJ999" i="1"/>
  <c r="AK999" i="1"/>
  <c r="AL999" i="1"/>
  <c r="AM999" i="1"/>
  <c r="AN999" i="1"/>
  <c r="AO999" i="1"/>
  <c r="AI1000" i="1"/>
  <c r="AJ1000" i="1"/>
  <c r="AK1000" i="1"/>
  <c r="AL1000" i="1"/>
  <c r="AM1000" i="1"/>
  <c r="AN1000" i="1"/>
  <c r="AO1000" i="1"/>
  <c r="AI1001" i="1"/>
  <c r="AJ1001" i="1"/>
  <c r="AK1001" i="1"/>
  <c r="AL1001" i="1"/>
  <c r="AM1001" i="1"/>
  <c r="AN1001" i="1"/>
  <c r="AO1001" i="1"/>
  <c r="AI1002" i="1"/>
  <c r="AJ1002" i="1"/>
  <c r="AK1002" i="1"/>
  <c r="AL1002" i="1"/>
  <c r="AM1002" i="1"/>
  <c r="AN1002" i="1"/>
  <c r="AO1002" i="1"/>
  <c r="AI1003" i="1"/>
  <c r="AJ1003" i="1"/>
  <c r="AK1003" i="1"/>
  <c r="AL1003" i="1"/>
  <c r="AM1003" i="1"/>
  <c r="AN1003" i="1"/>
  <c r="AO1003" i="1"/>
  <c r="AI1004" i="1"/>
  <c r="AJ1004" i="1"/>
  <c r="AK1004" i="1"/>
  <c r="AL1004" i="1"/>
  <c r="AM1004" i="1"/>
  <c r="AN1004" i="1"/>
  <c r="AO1004" i="1"/>
  <c r="AI1005" i="1"/>
  <c r="AJ1005" i="1"/>
  <c r="AK1005" i="1"/>
  <c r="AL1005" i="1"/>
  <c r="AM1005" i="1"/>
  <c r="AN1005" i="1"/>
  <c r="AO1005" i="1"/>
  <c r="AI1006" i="1"/>
  <c r="AJ1006" i="1"/>
  <c r="AK1006" i="1"/>
  <c r="AL1006" i="1"/>
  <c r="AM1006" i="1"/>
  <c r="AN1006" i="1"/>
  <c r="AO1006" i="1"/>
  <c r="AI1007" i="1"/>
  <c r="AJ1007" i="1"/>
  <c r="AK1007" i="1"/>
  <c r="AL1007" i="1"/>
  <c r="AM1007" i="1"/>
  <c r="AN1007" i="1"/>
  <c r="AO1007" i="1"/>
  <c r="AI1008" i="1"/>
  <c r="AJ1008" i="1"/>
  <c r="AK1008" i="1"/>
  <c r="AL1008" i="1"/>
  <c r="AM1008" i="1"/>
  <c r="AN1008" i="1"/>
  <c r="AO1008" i="1"/>
  <c r="AI1009" i="1"/>
  <c r="AJ1009" i="1"/>
  <c r="AK1009" i="1"/>
  <c r="AL1009" i="1"/>
  <c r="AM1009" i="1"/>
  <c r="AN1009" i="1"/>
  <c r="AO1009" i="1"/>
  <c r="AI1010" i="1"/>
  <c r="AJ1010" i="1"/>
  <c r="AK1010" i="1"/>
  <c r="AL1010" i="1"/>
  <c r="AM1010" i="1"/>
  <c r="AN1010" i="1"/>
  <c r="AO1010" i="1"/>
  <c r="AI1011" i="1"/>
  <c r="AJ1011" i="1"/>
  <c r="AK1011" i="1"/>
  <c r="AL1011" i="1"/>
  <c r="AM1011" i="1"/>
  <c r="AN1011" i="1"/>
  <c r="AO1011" i="1"/>
  <c r="AI1012" i="1"/>
  <c r="AJ1012" i="1"/>
  <c r="AK1012" i="1"/>
  <c r="AL1012" i="1"/>
  <c r="AM1012" i="1"/>
  <c r="AN1012" i="1"/>
  <c r="AO1012" i="1"/>
  <c r="AI1013" i="1"/>
  <c r="AJ1013" i="1"/>
  <c r="AK1013" i="1"/>
  <c r="AL1013" i="1"/>
  <c r="AM1013" i="1"/>
  <c r="AN1013" i="1"/>
  <c r="AO1013" i="1"/>
  <c r="AI1014" i="1"/>
  <c r="AJ1014" i="1"/>
  <c r="AK1014" i="1"/>
  <c r="AL1014" i="1"/>
  <c r="AM1014" i="1"/>
  <c r="AN1014" i="1"/>
  <c r="AO1014" i="1"/>
  <c r="AI1015" i="1"/>
  <c r="AJ1015" i="1"/>
  <c r="AK1015" i="1"/>
  <c r="AL1015" i="1"/>
  <c r="AM1015" i="1"/>
  <c r="AN1015" i="1"/>
  <c r="AO1015" i="1"/>
  <c r="AI1016" i="1"/>
  <c r="AJ1016" i="1"/>
  <c r="AK1016" i="1"/>
  <c r="AL1016" i="1"/>
  <c r="AM1016" i="1"/>
  <c r="AN1016" i="1"/>
  <c r="AO1016" i="1"/>
  <c r="AI1017" i="1"/>
  <c r="AJ1017" i="1"/>
  <c r="AK1017" i="1"/>
  <c r="AL1017" i="1"/>
  <c r="AM1017" i="1"/>
  <c r="AN1017" i="1"/>
  <c r="AO1017" i="1"/>
  <c r="AI1018" i="1"/>
  <c r="AJ1018" i="1"/>
  <c r="AK1018" i="1"/>
  <c r="AL1018" i="1"/>
  <c r="AM1018" i="1"/>
  <c r="AN1018" i="1"/>
  <c r="AO1018" i="1"/>
  <c r="AI1019" i="1"/>
  <c r="AJ1019" i="1"/>
  <c r="AK1019" i="1"/>
  <c r="AL1019" i="1"/>
  <c r="AM1019" i="1"/>
  <c r="AN1019" i="1"/>
  <c r="AO1019" i="1"/>
  <c r="AI1020" i="1"/>
  <c r="AJ1020" i="1"/>
  <c r="AK1020" i="1"/>
  <c r="AL1020" i="1"/>
  <c r="AM1020" i="1"/>
  <c r="AN1020" i="1"/>
  <c r="AO1020" i="1"/>
  <c r="AI1021" i="1"/>
  <c r="AJ1021" i="1"/>
  <c r="AK1021" i="1"/>
  <c r="AL1021" i="1"/>
  <c r="AM1021" i="1"/>
  <c r="AN1021" i="1"/>
  <c r="AO1021" i="1"/>
  <c r="AI1022" i="1"/>
  <c r="AJ1022" i="1"/>
  <c r="AK1022" i="1"/>
  <c r="AL1022" i="1"/>
  <c r="AM1022" i="1"/>
  <c r="AN1022" i="1"/>
  <c r="AO1022" i="1"/>
  <c r="AI1023" i="1"/>
  <c r="AJ1023" i="1"/>
  <c r="AK1023" i="1"/>
  <c r="AL1023" i="1"/>
  <c r="AM1023" i="1"/>
  <c r="AN1023" i="1"/>
  <c r="AO1023" i="1"/>
  <c r="AI1024" i="1"/>
  <c r="AJ1024" i="1"/>
  <c r="AK1024" i="1"/>
  <c r="AL1024" i="1"/>
  <c r="AM1024" i="1"/>
  <c r="AN1024" i="1"/>
  <c r="AO1024" i="1"/>
  <c r="AI1025" i="1"/>
  <c r="AJ1025" i="1"/>
  <c r="AK1025" i="1"/>
  <c r="AL1025" i="1"/>
  <c r="AM1025" i="1"/>
  <c r="AN1025" i="1"/>
  <c r="AO1025" i="1"/>
  <c r="AI1026" i="1"/>
  <c r="AJ1026" i="1"/>
  <c r="AK1026" i="1"/>
  <c r="AL1026" i="1"/>
  <c r="AM1026" i="1"/>
  <c r="AN1026" i="1"/>
  <c r="AO1026" i="1"/>
  <c r="AI1027" i="1"/>
  <c r="AJ1027" i="1"/>
  <c r="AK1027" i="1"/>
  <c r="AL1027" i="1"/>
  <c r="AM1027" i="1"/>
  <c r="AN1027" i="1"/>
  <c r="AO1027" i="1"/>
  <c r="AI1028" i="1"/>
  <c r="AJ1028" i="1"/>
  <c r="AK1028" i="1"/>
  <c r="AL1028" i="1"/>
  <c r="AM1028" i="1"/>
  <c r="AN1028" i="1"/>
  <c r="AO1028" i="1"/>
  <c r="AI1029" i="1"/>
  <c r="AJ1029" i="1"/>
  <c r="AK1029" i="1"/>
  <c r="AL1029" i="1"/>
  <c r="AM1029" i="1"/>
  <c r="AN1029" i="1"/>
  <c r="AO1029" i="1"/>
  <c r="AI1030" i="1"/>
  <c r="AJ1030" i="1"/>
  <c r="AK1030" i="1"/>
  <c r="AL1030" i="1"/>
  <c r="AM1030" i="1"/>
  <c r="AN1030" i="1"/>
  <c r="AO1030" i="1"/>
  <c r="AI1031" i="1"/>
  <c r="AJ1031" i="1"/>
  <c r="AK1031" i="1"/>
  <c r="AL1031" i="1"/>
  <c r="AM1031" i="1"/>
  <c r="AN1031" i="1"/>
  <c r="AO1031" i="1"/>
  <c r="AI1032" i="1"/>
  <c r="AJ1032" i="1"/>
  <c r="AK1032" i="1"/>
  <c r="AL1032" i="1"/>
  <c r="AM1032" i="1"/>
  <c r="AN1032" i="1"/>
  <c r="AO1032" i="1"/>
  <c r="AI1033" i="1"/>
  <c r="AJ1033" i="1"/>
  <c r="AK1033" i="1"/>
  <c r="AL1033" i="1"/>
  <c r="AM1033" i="1"/>
  <c r="AN1033" i="1"/>
  <c r="AO1033" i="1"/>
  <c r="AI1034" i="1"/>
  <c r="AJ1034" i="1"/>
  <c r="AK1034" i="1"/>
  <c r="AL1034" i="1"/>
  <c r="AM1034" i="1"/>
  <c r="AN1034" i="1"/>
  <c r="AO1034" i="1"/>
  <c r="AI1035" i="1"/>
  <c r="AJ1035" i="1"/>
  <c r="AK1035" i="1"/>
  <c r="AL1035" i="1"/>
  <c r="AM1035" i="1"/>
  <c r="AN1035" i="1"/>
  <c r="AO1035" i="1"/>
  <c r="AI1036" i="1"/>
  <c r="AJ1036" i="1"/>
  <c r="AK1036" i="1"/>
  <c r="AL1036" i="1"/>
  <c r="AM1036" i="1"/>
  <c r="AN1036" i="1"/>
  <c r="AO1036" i="1"/>
  <c r="AI1037" i="1"/>
  <c r="AJ1037" i="1"/>
  <c r="AK1037" i="1"/>
  <c r="AL1037" i="1"/>
  <c r="AM1037" i="1"/>
  <c r="AN1037" i="1"/>
  <c r="AO1037" i="1"/>
  <c r="AI1038" i="1"/>
  <c r="AJ1038" i="1"/>
  <c r="AK1038" i="1"/>
  <c r="AL1038" i="1"/>
  <c r="AM1038" i="1"/>
  <c r="AN1038" i="1"/>
  <c r="AO1038" i="1"/>
  <c r="AI1039" i="1"/>
  <c r="AJ1039" i="1"/>
  <c r="AK1039" i="1"/>
  <c r="AL1039" i="1"/>
  <c r="AM1039" i="1"/>
  <c r="AN1039" i="1"/>
  <c r="AO1039" i="1"/>
  <c r="AI1040" i="1"/>
  <c r="AJ1040" i="1"/>
  <c r="AK1040" i="1"/>
  <c r="AL1040" i="1"/>
  <c r="AM1040" i="1"/>
  <c r="AN1040" i="1"/>
  <c r="AO1040" i="1"/>
  <c r="AI1041" i="1"/>
  <c r="AJ1041" i="1"/>
  <c r="AK1041" i="1"/>
  <c r="AL1041" i="1"/>
  <c r="AM1041" i="1"/>
  <c r="AN1041" i="1"/>
  <c r="AO1041" i="1"/>
  <c r="AI1042" i="1"/>
  <c r="AJ1042" i="1"/>
  <c r="AK1042" i="1"/>
  <c r="AL1042" i="1"/>
  <c r="AM1042" i="1"/>
  <c r="AN1042" i="1"/>
  <c r="AO1042" i="1"/>
  <c r="AI1043" i="1"/>
  <c r="AJ1043" i="1"/>
  <c r="AK1043" i="1"/>
  <c r="AL1043" i="1"/>
  <c r="AM1043" i="1"/>
  <c r="AN1043" i="1"/>
  <c r="AO1043" i="1"/>
  <c r="AI1044" i="1"/>
  <c r="AJ1044" i="1"/>
  <c r="AK1044" i="1"/>
  <c r="AL1044" i="1"/>
  <c r="AM1044" i="1"/>
  <c r="AN1044" i="1"/>
  <c r="AO1044" i="1"/>
  <c r="AI1045" i="1"/>
  <c r="AJ1045" i="1"/>
  <c r="AK1045" i="1"/>
  <c r="AL1045" i="1"/>
  <c r="AM1045" i="1"/>
  <c r="AN1045" i="1"/>
  <c r="AO1045" i="1"/>
  <c r="AI1046" i="1"/>
  <c r="AJ1046" i="1"/>
  <c r="AK1046" i="1"/>
  <c r="AL1046" i="1"/>
  <c r="AM1046" i="1"/>
  <c r="AN1046" i="1"/>
  <c r="AO1046" i="1"/>
  <c r="AI1047" i="1"/>
  <c r="AJ1047" i="1"/>
  <c r="AK1047" i="1"/>
  <c r="AL1047" i="1"/>
  <c r="AM1047" i="1"/>
  <c r="AN1047" i="1"/>
  <c r="AO1047" i="1"/>
  <c r="AI1048" i="1"/>
  <c r="AJ1048" i="1"/>
  <c r="AK1048" i="1"/>
  <c r="AL1048" i="1"/>
  <c r="AM1048" i="1"/>
  <c r="AN1048" i="1"/>
  <c r="AO1048" i="1"/>
  <c r="AI1049" i="1"/>
  <c r="AJ1049" i="1"/>
  <c r="AK1049" i="1"/>
  <c r="AL1049" i="1"/>
  <c r="AM1049" i="1"/>
  <c r="AN1049" i="1"/>
  <c r="AO1049" i="1"/>
  <c r="AI1050" i="1"/>
  <c r="AJ1050" i="1"/>
  <c r="AK1050" i="1"/>
  <c r="AL1050" i="1"/>
  <c r="AM1050" i="1"/>
  <c r="AN1050" i="1"/>
  <c r="AO1050" i="1"/>
  <c r="AI1051" i="1"/>
  <c r="AJ1051" i="1"/>
  <c r="AK1051" i="1"/>
  <c r="AL1051" i="1"/>
  <c r="AM1051" i="1"/>
  <c r="AN1051" i="1"/>
  <c r="AO1051" i="1"/>
  <c r="AI1052" i="1"/>
  <c r="AJ1052" i="1"/>
  <c r="AK1052" i="1"/>
  <c r="AL1052" i="1"/>
  <c r="AM1052" i="1"/>
  <c r="AN1052" i="1"/>
  <c r="AO1052" i="1"/>
  <c r="AI1053" i="1"/>
  <c r="AJ1053" i="1"/>
  <c r="AK1053" i="1"/>
  <c r="AL1053" i="1"/>
  <c r="AM1053" i="1"/>
  <c r="AN1053" i="1"/>
  <c r="AO1053" i="1"/>
  <c r="AI1054" i="1"/>
  <c r="AJ1054" i="1"/>
  <c r="AK1054" i="1"/>
  <c r="AL1054" i="1"/>
  <c r="AM1054" i="1"/>
  <c r="AN1054" i="1"/>
  <c r="AO1054" i="1"/>
  <c r="AI1055" i="1"/>
  <c r="AJ1055" i="1"/>
  <c r="AK1055" i="1"/>
  <c r="AL1055" i="1"/>
  <c r="AM1055" i="1"/>
  <c r="AN1055" i="1"/>
  <c r="AO1055" i="1"/>
  <c r="AI1056" i="1"/>
  <c r="AJ1056" i="1"/>
  <c r="AK1056" i="1"/>
  <c r="AL1056" i="1"/>
  <c r="AM1056" i="1"/>
  <c r="AN1056" i="1"/>
  <c r="AO1056" i="1"/>
  <c r="AI1057" i="1"/>
  <c r="AJ1057" i="1"/>
  <c r="AK1057" i="1"/>
  <c r="AL1057" i="1"/>
  <c r="AM1057" i="1"/>
  <c r="AN1057" i="1"/>
  <c r="AO1057" i="1"/>
  <c r="AI1058" i="1"/>
  <c r="AJ1058" i="1"/>
  <c r="AK1058" i="1"/>
  <c r="AL1058" i="1"/>
  <c r="AM1058" i="1"/>
  <c r="AN1058" i="1"/>
  <c r="AO1058" i="1"/>
  <c r="AI1059" i="1"/>
  <c r="AJ1059" i="1"/>
  <c r="AK1059" i="1"/>
  <c r="AL1059" i="1"/>
  <c r="AM1059" i="1"/>
  <c r="AN1059" i="1"/>
  <c r="AO1059" i="1"/>
  <c r="AI1060" i="1"/>
  <c r="AJ1060" i="1"/>
  <c r="AK1060" i="1"/>
  <c r="AL1060" i="1"/>
  <c r="AM1060" i="1"/>
  <c r="AN1060" i="1"/>
  <c r="AO1060" i="1"/>
  <c r="AI1061" i="1"/>
  <c r="AJ1061" i="1"/>
  <c r="AK1061" i="1"/>
  <c r="AL1061" i="1"/>
  <c r="AM1061" i="1"/>
  <c r="AN1061" i="1"/>
  <c r="AO1061" i="1"/>
  <c r="AI1062" i="1"/>
  <c r="AJ1062" i="1"/>
  <c r="AK1062" i="1"/>
  <c r="AL1062" i="1"/>
  <c r="AM1062" i="1"/>
  <c r="AN1062" i="1"/>
  <c r="AO1062" i="1"/>
  <c r="AI1063" i="1"/>
  <c r="AJ1063" i="1"/>
  <c r="AK1063" i="1"/>
  <c r="AL1063" i="1"/>
  <c r="AM1063" i="1"/>
  <c r="AN1063" i="1"/>
  <c r="AO1063" i="1"/>
  <c r="AI1064" i="1"/>
  <c r="AJ1064" i="1"/>
  <c r="AK1064" i="1"/>
  <c r="AL1064" i="1"/>
  <c r="AM1064" i="1"/>
  <c r="AN1064" i="1"/>
  <c r="AO1064" i="1"/>
  <c r="AI1065" i="1"/>
  <c r="AJ1065" i="1"/>
  <c r="AK1065" i="1"/>
  <c r="AL1065" i="1"/>
  <c r="AM1065" i="1"/>
  <c r="AN1065" i="1"/>
  <c r="AO1065" i="1"/>
  <c r="AI1066" i="1"/>
  <c r="AJ1066" i="1"/>
  <c r="AK1066" i="1"/>
  <c r="AL1066" i="1"/>
  <c r="AM1066" i="1"/>
  <c r="AN1066" i="1"/>
  <c r="AO1066" i="1"/>
  <c r="AI1067" i="1"/>
  <c r="AJ1067" i="1"/>
  <c r="AK1067" i="1"/>
  <c r="AL1067" i="1"/>
  <c r="AM1067" i="1"/>
  <c r="AN1067" i="1"/>
  <c r="AO1067" i="1"/>
  <c r="AI1068" i="1"/>
  <c r="AJ1068" i="1"/>
  <c r="AK1068" i="1"/>
  <c r="AL1068" i="1"/>
  <c r="AM1068" i="1"/>
  <c r="AN1068" i="1"/>
  <c r="AO1068" i="1"/>
  <c r="AI1069" i="1"/>
  <c r="AJ1069" i="1"/>
  <c r="AK1069" i="1"/>
  <c r="AL1069" i="1"/>
  <c r="AM1069" i="1"/>
  <c r="AN1069" i="1"/>
  <c r="AO1069" i="1"/>
  <c r="AI1070" i="1"/>
  <c r="AJ1070" i="1"/>
  <c r="AK1070" i="1"/>
  <c r="AL1070" i="1"/>
  <c r="AM1070" i="1"/>
  <c r="AN1070" i="1"/>
  <c r="AO1070" i="1"/>
  <c r="AI1071" i="1"/>
  <c r="AJ1071" i="1"/>
  <c r="AK1071" i="1"/>
  <c r="AL1071" i="1"/>
  <c r="AM1071" i="1"/>
  <c r="AN1071" i="1"/>
  <c r="AO1071" i="1"/>
  <c r="AI1072" i="1"/>
  <c r="AJ1072" i="1"/>
  <c r="AK1072" i="1"/>
  <c r="AL1072" i="1"/>
  <c r="AM1072" i="1"/>
  <c r="AN1072" i="1"/>
  <c r="AO1072" i="1"/>
  <c r="AI1073" i="1"/>
  <c r="AJ1073" i="1"/>
  <c r="AK1073" i="1"/>
  <c r="AL1073" i="1"/>
  <c r="AM1073" i="1"/>
  <c r="AN1073" i="1"/>
  <c r="AO1073" i="1"/>
  <c r="AI1074" i="1"/>
  <c r="AJ1074" i="1"/>
  <c r="AK1074" i="1"/>
  <c r="AL1074" i="1"/>
  <c r="AM1074" i="1"/>
  <c r="AN1074" i="1"/>
  <c r="AO1074" i="1"/>
  <c r="AI1075" i="1"/>
  <c r="AJ1075" i="1"/>
  <c r="AK1075" i="1"/>
  <c r="AL1075" i="1"/>
  <c r="AM1075" i="1"/>
  <c r="AN1075" i="1"/>
  <c r="AO1075" i="1"/>
  <c r="AI1076" i="1"/>
  <c r="AJ1076" i="1"/>
  <c r="AK1076" i="1"/>
  <c r="AL1076" i="1"/>
  <c r="AM1076" i="1"/>
  <c r="AN1076" i="1"/>
  <c r="AO1076" i="1"/>
  <c r="AI1077" i="1"/>
  <c r="AJ1077" i="1"/>
  <c r="AK1077" i="1"/>
  <c r="AL1077" i="1"/>
  <c r="AM1077" i="1"/>
  <c r="AN1077" i="1"/>
  <c r="AO1077" i="1"/>
  <c r="AI1078" i="1"/>
  <c r="AJ1078" i="1"/>
  <c r="AK1078" i="1"/>
  <c r="AL1078" i="1"/>
  <c r="AM1078" i="1"/>
  <c r="AN1078" i="1"/>
  <c r="AO1078" i="1"/>
  <c r="AI1079" i="1"/>
  <c r="AJ1079" i="1"/>
  <c r="AK1079" i="1"/>
  <c r="AL1079" i="1"/>
  <c r="AM1079" i="1"/>
  <c r="AN1079" i="1"/>
  <c r="AO1079" i="1"/>
  <c r="AI1080" i="1"/>
  <c r="AJ1080" i="1"/>
  <c r="AK1080" i="1"/>
  <c r="AL1080" i="1"/>
  <c r="AM1080" i="1"/>
  <c r="AN1080" i="1"/>
  <c r="AO1080" i="1"/>
  <c r="AI1081" i="1"/>
  <c r="AJ1081" i="1"/>
  <c r="AK1081" i="1"/>
  <c r="AL1081" i="1"/>
  <c r="AM1081" i="1"/>
  <c r="AN1081" i="1"/>
  <c r="AO1081" i="1"/>
  <c r="AI1082" i="1"/>
  <c r="AJ1082" i="1"/>
  <c r="AK1082" i="1"/>
  <c r="AL1082" i="1"/>
  <c r="AM1082" i="1"/>
  <c r="AN1082" i="1"/>
  <c r="AO1082" i="1"/>
  <c r="AI1083" i="1"/>
  <c r="AJ1083" i="1"/>
  <c r="AK1083" i="1"/>
  <c r="AL1083" i="1"/>
  <c r="AM1083" i="1"/>
  <c r="AN1083" i="1"/>
  <c r="AO1083" i="1"/>
  <c r="AI1084" i="1"/>
  <c r="AJ1084" i="1"/>
  <c r="AK1084" i="1"/>
  <c r="AL1084" i="1"/>
  <c r="AM1084" i="1"/>
  <c r="AN1084" i="1"/>
  <c r="AO1084" i="1"/>
  <c r="AI1085" i="1"/>
  <c r="AJ1085" i="1"/>
  <c r="AK1085" i="1"/>
  <c r="AL1085" i="1"/>
  <c r="AM1085" i="1"/>
  <c r="AN1085" i="1"/>
  <c r="AO1085" i="1"/>
  <c r="AI1086" i="1"/>
  <c r="AJ1086" i="1"/>
  <c r="AK1086" i="1"/>
  <c r="AL1086" i="1"/>
  <c r="AM1086" i="1"/>
  <c r="AN1086" i="1"/>
  <c r="AO1086" i="1"/>
  <c r="AI1087" i="1"/>
  <c r="AJ1087" i="1"/>
  <c r="AK1087" i="1"/>
  <c r="AL1087" i="1"/>
  <c r="AM1087" i="1"/>
  <c r="AN1087" i="1"/>
  <c r="AO1087" i="1"/>
  <c r="AI1088" i="1"/>
  <c r="AJ1088" i="1"/>
  <c r="AK1088" i="1"/>
  <c r="AL1088" i="1"/>
  <c r="AM1088" i="1"/>
  <c r="AN1088" i="1"/>
  <c r="AO1088" i="1"/>
  <c r="AI1089" i="1"/>
  <c r="AJ1089" i="1"/>
  <c r="AK1089" i="1"/>
  <c r="AL1089" i="1"/>
  <c r="AM1089" i="1"/>
  <c r="AN1089" i="1"/>
  <c r="AO1089" i="1"/>
  <c r="AI1090" i="1"/>
  <c r="AJ1090" i="1"/>
  <c r="AK1090" i="1"/>
  <c r="AL1090" i="1"/>
  <c r="AM1090" i="1"/>
  <c r="AN1090" i="1"/>
  <c r="AO1090" i="1"/>
  <c r="AI1091" i="1"/>
  <c r="AJ1091" i="1"/>
  <c r="AK1091" i="1"/>
  <c r="AL1091" i="1"/>
  <c r="AM1091" i="1"/>
  <c r="AN1091" i="1"/>
  <c r="AO1091" i="1"/>
  <c r="AI1092" i="1"/>
  <c r="AJ1092" i="1"/>
  <c r="AK1092" i="1"/>
  <c r="AL1092" i="1"/>
  <c r="AM1092" i="1"/>
  <c r="AN1092" i="1"/>
  <c r="AO1092" i="1"/>
  <c r="AI1093" i="1"/>
  <c r="AJ1093" i="1"/>
  <c r="AK1093" i="1"/>
  <c r="AL1093" i="1"/>
  <c r="AM1093" i="1"/>
  <c r="AN1093" i="1"/>
  <c r="AO1093" i="1"/>
  <c r="AI1094" i="1"/>
  <c r="AJ1094" i="1"/>
  <c r="AK1094" i="1"/>
  <c r="AL1094" i="1"/>
  <c r="AM1094" i="1"/>
  <c r="AN1094" i="1"/>
  <c r="AO1094" i="1"/>
  <c r="AI1095" i="1"/>
  <c r="AJ1095" i="1"/>
  <c r="AK1095" i="1"/>
  <c r="AL1095" i="1"/>
  <c r="AM1095" i="1"/>
  <c r="AN1095" i="1"/>
  <c r="AO1095" i="1"/>
  <c r="AI1096" i="1"/>
  <c r="AJ1096" i="1"/>
  <c r="AK1096" i="1"/>
  <c r="AL1096" i="1"/>
  <c r="AM1096" i="1"/>
  <c r="AN1096" i="1"/>
  <c r="AO1096" i="1"/>
  <c r="AI1097" i="1"/>
  <c r="AJ1097" i="1"/>
  <c r="AK1097" i="1"/>
  <c r="AL1097" i="1"/>
  <c r="AM1097" i="1"/>
  <c r="AN1097" i="1"/>
  <c r="AO1097" i="1"/>
  <c r="AI1098" i="1"/>
  <c r="AJ1098" i="1"/>
  <c r="AK1098" i="1"/>
  <c r="AL1098" i="1"/>
  <c r="AM1098" i="1"/>
  <c r="AN1098" i="1"/>
  <c r="AO1098" i="1"/>
  <c r="AI1099" i="1"/>
  <c r="AJ1099" i="1"/>
  <c r="AK1099" i="1"/>
  <c r="AL1099" i="1"/>
  <c r="AM1099" i="1"/>
  <c r="AN1099" i="1"/>
  <c r="AO1099" i="1"/>
  <c r="AI1100" i="1"/>
  <c r="AJ1100" i="1"/>
  <c r="AK1100" i="1"/>
  <c r="AL1100" i="1"/>
  <c r="AM1100" i="1"/>
  <c r="AN1100" i="1"/>
  <c r="AO1100" i="1"/>
  <c r="AI1101" i="1"/>
  <c r="AJ1101" i="1"/>
  <c r="AK1101" i="1"/>
  <c r="AL1101" i="1"/>
  <c r="AM1101" i="1"/>
  <c r="AN1101" i="1"/>
  <c r="AO1101" i="1"/>
  <c r="AI1102" i="1"/>
  <c r="AJ1102" i="1"/>
  <c r="AK1102" i="1"/>
  <c r="AL1102" i="1"/>
  <c r="AM1102" i="1"/>
  <c r="AN1102" i="1"/>
  <c r="AO1102" i="1"/>
  <c r="AI1103" i="1"/>
  <c r="AJ1103" i="1"/>
  <c r="AK1103" i="1"/>
  <c r="AL1103" i="1"/>
  <c r="AM1103" i="1"/>
  <c r="AN1103" i="1"/>
  <c r="AO1103" i="1"/>
  <c r="AI1104" i="1"/>
  <c r="AJ1104" i="1"/>
  <c r="AK1104" i="1"/>
  <c r="AL1104" i="1"/>
  <c r="AM1104" i="1"/>
  <c r="AN1104" i="1"/>
  <c r="AO1104" i="1"/>
  <c r="AI1105" i="1"/>
  <c r="AJ1105" i="1"/>
  <c r="AK1105" i="1"/>
  <c r="AL1105" i="1"/>
  <c r="AM1105" i="1"/>
  <c r="AN1105" i="1"/>
  <c r="AO1105" i="1"/>
  <c r="AI1106" i="1"/>
  <c r="AJ1106" i="1"/>
  <c r="AK1106" i="1"/>
  <c r="AL1106" i="1"/>
  <c r="AM1106" i="1"/>
  <c r="AN1106" i="1"/>
  <c r="AO1106" i="1"/>
  <c r="AI1107" i="1"/>
  <c r="AJ1107" i="1"/>
  <c r="AK1107" i="1"/>
  <c r="AL1107" i="1"/>
  <c r="AM1107" i="1"/>
  <c r="AN1107" i="1"/>
  <c r="AO1107" i="1"/>
  <c r="AI1108" i="1"/>
  <c r="AJ1108" i="1"/>
  <c r="AK1108" i="1"/>
  <c r="AL1108" i="1"/>
  <c r="AM1108" i="1"/>
  <c r="AN1108" i="1"/>
  <c r="AO1108" i="1"/>
  <c r="AI1109" i="1"/>
  <c r="AJ1109" i="1"/>
  <c r="AK1109" i="1"/>
  <c r="AL1109" i="1"/>
  <c r="AM1109" i="1"/>
  <c r="AN1109" i="1"/>
  <c r="AO1109" i="1"/>
  <c r="AI1110" i="1"/>
  <c r="AJ1110" i="1"/>
  <c r="AK1110" i="1"/>
  <c r="AL1110" i="1"/>
  <c r="AM1110" i="1"/>
  <c r="AN1110" i="1"/>
  <c r="AO1110" i="1"/>
  <c r="AI1111" i="1"/>
  <c r="AJ1111" i="1"/>
  <c r="AK1111" i="1"/>
  <c r="AL1111" i="1"/>
  <c r="AM1111" i="1"/>
  <c r="AN1111" i="1"/>
  <c r="AO1111" i="1"/>
  <c r="AI1112" i="1"/>
  <c r="AJ1112" i="1"/>
  <c r="AK1112" i="1"/>
  <c r="AL1112" i="1"/>
  <c r="AM1112" i="1"/>
  <c r="AN1112" i="1"/>
  <c r="AO1112" i="1"/>
  <c r="AI1113" i="1"/>
  <c r="AJ1113" i="1"/>
  <c r="AK1113" i="1"/>
  <c r="AL1113" i="1"/>
  <c r="AM1113" i="1"/>
  <c r="AN1113" i="1"/>
  <c r="AO1113" i="1"/>
  <c r="AI1114" i="1"/>
  <c r="AJ1114" i="1"/>
  <c r="AK1114" i="1"/>
  <c r="AL1114" i="1"/>
  <c r="AM1114" i="1"/>
  <c r="AN1114" i="1"/>
  <c r="AO1114" i="1"/>
  <c r="AI1115" i="1"/>
  <c r="AJ1115" i="1"/>
  <c r="AK1115" i="1"/>
  <c r="AL1115" i="1"/>
  <c r="AM1115" i="1"/>
  <c r="AN1115" i="1"/>
  <c r="AO1115" i="1"/>
  <c r="AI1116" i="1"/>
  <c r="AJ1116" i="1"/>
  <c r="AK1116" i="1"/>
  <c r="AL1116" i="1"/>
  <c r="AM1116" i="1"/>
  <c r="AN1116" i="1"/>
  <c r="AO1116" i="1"/>
  <c r="AI1117" i="1"/>
  <c r="AJ1117" i="1"/>
  <c r="AK1117" i="1"/>
  <c r="AL1117" i="1"/>
  <c r="AM1117" i="1"/>
  <c r="AN1117" i="1"/>
  <c r="AO1117" i="1"/>
  <c r="AI1118" i="1"/>
  <c r="AJ1118" i="1"/>
  <c r="AK1118" i="1"/>
  <c r="AL1118" i="1"/>
  <c r="AM1118" i="1"/>
  <c r="AN1118" i="1"/>
  <c r="AO1118" i="1"/>
  <c r="AI1119" i="1"/>
  <c r="AJ1119" i="1"/>
  <c r="AK1119" i="1"/>
  <c r="AL1119" i="1"/>
  <c r="AM1119" i="1"/>
  <c r="AN1119" i="1"/>
  <c r="AO1119" i="1"/>
  <c r="AI1120" i="1"/>
  <c r="AJ1120" i="1"/>
  <c r="AK1120" i="1"/>
  <c r="AL1120" i="1"/>
  <c r="AM1120" i="1"/>
  <c r="AN1120" i="1"/>
  <c r="AO1120" i="1"/>
  <c r="AI1121" i="1"/>
  <c r="AJ1121" i="1"/>
  <c r="AK1121" i="1"/>
  <c r="AL1121" i="1"/>
  <c r="AM1121" i="1"/>
  <c r="AN1121" i="1"/>
  <c r="AO1121" i="1"/>
  <c r="AI1122" i="1"/>
  <c r="AJ1122" i="1"/>
  <c r="AK1122" i="1"/>
  <c r="AL1122" i="1"/>
  <c r="AM1122" i="1"/>
  <c r="AN1122" i="1"/>
  <c r="AO1122" i="1"/>
  <c r="AI1123" i="1"/>
  <c r="AJ1123" i="1"/>
  <c r="AK1123" i="1"/>
  <c r="AL1123" i="1"/>
  <c r="AM1123" i="1"/>
  <c r="AN1123" i="1"/>
  <c r="AO1123" i="1"/>
  <c r="AI1124" i="1"/>
  <c r="AJ1124" i="1"/>
  <c r="AK1124" i="1"/>
  <c r="AL1124" i="1"/>
  <c r="AM1124" i="1"/>
  <c r="AN1124" i="1"/>
  <c r="AO1124" i="1"/>
  <c r="AI1125" i="1"/>
  <c r="AJ1125" i="1"/>
  <c r="AK1125" i="1"/>
  <c r="AL1125" i="1"/>
  <c r="AM1125" i="1"/>
  <c r="AN1125" i="1"/>
  <c r="AO1125" i="1"/>
  <c r="AI1126" i="1"/>
  <c r="AJ1126" i="1"/>
  <c r="AK1126" i="1"/>
  <c r="AL1126" i="1"/>
  <c r="AM1126" i="1"/>
  <c r="AN1126" i="1"/>
  <c r="AO1126" i="1"/>
  <c r="AI1127" i="1"/>
  <c r="AJ1127" i="1"/>
  <c r="AK1127" i="1"/>
  <c r="AL1127" i="1"/>
  <c r="AM1127" i="1"/>
  <c r="AN1127" i="1"/>
  <c r="AO1127" i="1"/>
  <c r="AI1128" i="1"/>
  <c r="AJ1128" i="1"/>
  <c r="AK1128" i="1"/>
  <c r="AL1128" i="1"/>
  <c r="AM1128" i="1"/>
  <c r="AN1128" i="1"/>
  <c r="AO1128" i="1"/>
  <c r="AI1129" i="1"/>
  <c r="AJ1129" i="1"/>
  <c r="AK1129" i="1"/>
  <c r="AL1129" i="1"/>
  <c r="AM1129" i="1"/>
  <c r="AN1129" i="1"/>
  <c r="AO1129" i="1"/>
  <c r="AI1130" i="1"/>
  <c r="AJ1130" i="1"/>
  <c r="AK1130" i="1"/>
  <c r="AL1130" i="1"/>
  <c r="AM1130" i="1"/>
  <c r="AN1130" i="1"/>
  <c r="AO1130" i="1"/>
  <c r="AI1131" i="1"/>
  <c r="AJ1131" i="1"/>
  <c r="AK1131" i="1"/>
  <c r="AL1131" i="1"/>
  <c r="AM1131" i="1"/>
  <c r="AN1131" i="1"/>
  <c r="AO1131" i="1"/>
  <c r="AI1132" i="1"/>
  <c r="AJ1132" i="1"/>
  <c r="AK1132" i="1"/>
  <c r="AL1132" i="1"/>
  <c r="AM1132" i="1"/>
  <c r="AN1132" i="1"/>
  <c r="AO1132" i="1"/>
  <c r="AI1133" i="1"/>
  <c r="AJ1133" i="1"/>
  <c r="AK1133" i="1"/>
  <c r="AL1133" i="1"/>
  <c r="AM1133" i="1"/>
  <c r="AN1133" i="1"/>
  <c r="AO1133" i="1"/>
  <c r="AI1134" i="1"/>
  <c r="AJ1134" i="1"/>
  <c r="AK1134" i="1"/>
  <c r="AL1134" i="1"/>
  <c r="AM1134" i="1"/>
  <c r="AN1134" i="1"/>
  <c r="AO1134" i="1"/>
  <c r="AI1135" i="1"/>
  <c r="AJ1135" i="1"/>
  <c r="AK1135" i="1"/>
  <c r="AL1135" i="1"/>
  <c r="AM1135" i="1"/>
  <c r="AN1135" i="1"/>
  <c r="AO1135" i="1"/>
  <c r="AI1136" i="1"/>
  <c r="AJ1136" i="1"/>
  <c r="AK1136" i="1"/>
  <c r="AL1136" i="1"/>
  <c r="AM1136" i="1"/>
  <c r="AN1136" i="1"/>
  <c r="AO1136" i="1"/>
  <c r="AI1137" i="1"/>
  <c r="AJ1137" i="1"/>
  <c r="AK1137" i="1"/>
  <c r="AL1137" i="1"/>
  <c r="AM1137" i="1"/>
  <c r="AN1137" i="1"/>
  <c r="AO1137" i="1"/>
  <c r="AI1138" i="1"/>
  <c r="AJ1138" i="1"/>
  <c r="AK1138" i="1"/>
  <c r="AL1138" i="1"/>
  <c r="AM1138" i="1"/>
  <c r="AN1138" i="1"/>
  <c r="AO1138" i="1"/>
  <c r="AI1139" i="1"/>
  <c r="AJ1139" i="1"/>
  <c r="AK1139" i="1"/>
  <c r="AL1139" i="1"/>
  <c r="AM1139" i="1"/>
  <c r="AN1139" i="1"/>
  <c r="AO1139" i="1"/>
  <c r="AI1140" i="1"/>
  <c r="AJ1140" i="1"/>
  <c r="AK1140" i="1"/>
  <c r="AL1140" i="1"/>
  <c r="AM1140" i="1"/>
  <c r="AN1140" i="1"/>
  <c r="AO1140" i="1"/>
  <c r="AI1141" i="1"/>
  <c r="AJ1141" i="1"/>
  <c r="AK1141" i="1"/>
  <c r="AL1141" i="1"/>
  <c r="AM1141" i="1"/>
  <c r="AN1141" i="1"/>
  <c r="AO1141" i="1"/>
  <c r="AI1142" i="1"/>
  <c r="AJ1142" i="1"/>
  <c r="AK1142" i="1"/>
  <c r="AL1142" i="1"/>
  <c r="AM1142" i="1"/>
  <c r="AN1142" i="1"/>
  <c r="AO1142" i="1"/>
  <c r="AI1143" i="1"/>
  <c r="AJ1143" i="1"/>
  <c r="AK1143" i="1"/>
  <c r="AL1143" i="1"/>
  <c r="AM1143" i="1"/>
  <c r="AN1143" i="1"/>
  <c r="AO1143" i="1"/>
  <c r="AI1144" i="1"/>
  <c r="AJ1144" i="1"/>
  <c r="AK1144" i="1"/>
  <c r="AL1144" i="1"/>
  <c r="AM1144" i="1"/>
  <c r="AN1144" i="1"/>
  <c r="AO1144" i="1"/>
  <c r="AI1145" i="1"/>
  <c r="AJ1145" i="1"/>
  <c r="AK1145" i="1"/>
  <c r="AL1145" i="1"/>
  <c r="AM1145" i="1"/>
  <c r="AN1145" i="1"/>
  <c r="AO1145" i="1"/>
  <c r="AI1146" i="1"/>
  <c r="AJ1146" i="1"/>
  <c r="AK1146" i="1"/>
  <c r="AL1146" i="1"/>
  <c r="AM1146" i="1"/>
  <c r="AN1146" i="1"/>
  <c r="AO1146" i="1"/>
  <c r="AI1147" i="1"/>
  <c r="AJ1147" i="1"/>
  <c r="AK1147" i="1"/>
  <c r="AL1147" i="1"/>
  <c r="AM1147" i="1"/>
  <c r="AN1147" i="1"/>
  <c r="AO1147" i="1"/>
  <c r="AI1148" i="1"/>
  <c r="AJ1148" i="1"/>
  <c r="AK1148" i="1"/>
  <c r="AL1148" i="1"/>
  <c r="AM1148" i="1"/>
  <c r="AN1148" i="1"/>
  <c r="AO1148" i="1"/>
  <c r="AI1149" i="1"/>
  <c r="AJ1149" i="1"/>
  <c r="AK1149" i="1"/>
  <c r="AL1149" i="1"/>
  <c r="AM1149" i="1"/>
  <c r="AN1149" i="1"/>
  <c r="AO1149" i="1"/>
  <c r="AI1150" i="1"/>
  <c r="AJ1150" i="1"/>
  <c r="AK1150" i="1"/>
  <c r="AL1150" i="1"/>
  <c r="AM1150" i="1"/>
  <c r="AN1150" i="1"/>
  <c r="AO1150" i="1"/>
  <c r="AI1151" i="1"/>
  <c r="AJ1151" i="1"/>
  <c r="AK1151" i="1"/>
  <c r="AL1151" i="1"/>
  <c r="AM1151" i="1"/>
  <c r="AN1151" i="1"/>
  <c r="AO1151" i="1"/>
  <c r="AI1152" i="1"/>
  <c r="AJ1152" i="1"/>
  <c r="AK1152" i="1"/>
  <c r="AL1152" i="1"/>
  <c r="AM1152" i="1"/>
  <c r="AN1152" i="1"/>
  <c r="AO1152" i="1"/>
  <c r="AI1153" i="1"/>
  <c r="AJ1153" i="1"/>
  <c r="AK1153" i="1"/>
  <c r="AL1153" i="1"/>
  <c r="AM1153" i="1"/>
  <c r="AN1153" i="1"/>
  <c r="AO1153" i="1"/>
  <c r="AI1154" i="1"/>
  <c r="AJ1154" i="1"/>
  <c r="AK1154" i="1"/>
  <c r="AL1154" i="1"/>
  <c r="AM1154" i="1"/>
  <c r="AN1154" i="1"/>
  <c r="AO1154" i="1"/>
  <c r="AI1155" i="1"/>
  <c r="AJ1155" i="1"/>
  <c r="AK1155" i="1"/>
  <c r="AL1155" i="1"/>
  <c r="AM1155" i="1"/>
  <c r="AN1155" i="1"/>
  <c r="AO1155" i="1"/>
  <c r="AI1156" i="1"/>
  <c r="AJ1156" i="1"/>
  <c r="AK1156" i="1"/>
  <c r="AL1156" i="1"/>
  <c r="AM1156" i="1"/>
  <c r="AN1156" i="1"/>
  <c r="AO1156" i="1"/>
  <c r="AI1157" i="1"/>
  <c r="AJ1157" i="1"/>
  <c r="AK1157" i="1"/>
  <c r="AL1157" i="1"/>
  <c r="AM1157" i="1"/>
  <c r="AN1157" i="1"/>
  <c r="AO1157" i="1"/>
  <c r="AI1158" i="1"/>
  <c r="AJ1158" i="1"/>
  <c r="AK1158" i="1"/>
  <c r="AL1158" i="1"/>
  <c r="AM1158" i="1"/>
  <c r="AN1158" i="1"/>
  <c r="AO1158" i="1"/>
  <c r="AI1159" i="1"/>
  <c r="AJ1159" i="1"/>
  <c r="AK1159" i="1"/>
  <c r="AL1159" i="1"/>
  <c r="AM1159" i="1"/>
  <c r="AN1159" i="1"/>
  <c r="AO1159" i="1"/>
  <c r="AI1160" i="1"/>
  <c r="AJ1160" i="1"/>
  <c r="AK1160" i="1"/>
  <c r="AL1160" i="1"/>
  <c r="AM1160" i="1"/>
  <c r="AN1160" i="1"/>
  <c r="AO1160" i="1"/>
  <c r="AI1161" i="1"/>
  <c r="AJ1161" i="1"/>
  <c r="AK1161" i="1"/>
  <c r="AL1161" i="1"/>
  <c r="AM1161" i="1"/>
  <c r="AN1161" i="1"/>
  <c r="AO1161" i="1"/>
  <c r="AI1162" i="1"/>
  <c r="AJ1162" i="1"/>
  <c r="AK1162" i="1"/>
  <c r="AL1162" i="1"/>
  <c r="AM1162" i="1"/>
  <c r="AN1162" i="1"/>
  <c r="AO1162" i="1"/>
  <c r="AI1163" i="1"/>
  <c r="AJ1163" i="1"/>
  <c r="AK1163" i="1"/>
  <c r="AL1163" i="1"/>
  <c r="AM1163" i="1"/>
  <c r="AN1163" i="1"/>
  <c r="AO1163" i="1"/>
  <c r="AI1164" i="1"/>
  <c r="AJ1164" i="1"/>
  <c r="AK1164" i="1"/>
  <c r="AL1164" i="1"/>
  <c r="AM1164" i="1"/>
  <c r="AN1164" i="1"/>
  <c r="AO1164" i="1"/>
  <c r="AI1165" i="1"/>
  <c r="AJ1165" i="1"/>
  <c r="AK1165" i="1"/>
  <c r="AL1165" i="1"/>
  <c r="AM1165" i="1"/>
  <c r="AN1165" i="1"/>
  <c r="AO1165" i="1"/>
  <c r="AI1166" i="1"/>
  <c r="AJ1166" i="1"/>
  <c r="AK1166" i="1"/>
  <c r="AL1166" i="1"/>
  <c r="AM1166" i="1"/>
  <c r="AN1166" i="1"/>
  <c r="AO1166" i="1"/>
  <c r="AI1167" i="1"/>
  <c r="AJ1167" i="1"/>
  <c r="AK1167" i="1"/>
  <c r="AL1167" i="1"/>
  <c r="AM1167" i="1"/>
  <c r="AN1167" i="1"/>
  <c r="AO1167" i="1"/>
  <c r="AI1168" i="1"/>
  <c r="AJ1168" i="1"/>
  <c r="AK1168" i="1"/>
  <c r="AL1168" i="1"/>
  <c r="AM1168" i="1"/>
  <c r="AN1168" i="1"/>
  <c r="AO1168" i="1"/>
  <c r="AI1169" i="1"/>
  <c r="AJ1169" i="1"/>
  <c r="AK1169" i="1"/>
  <c r="AL1169" i="1"/>
  <c r="AM1169" i="1"/>
  <c r="AN1169" i="1"/>
  <c r="AO1169" i="1"/>
  <c r="AI1170" i="1"/>
  <c r="AJ1170" i="1"/>
  <c r="AK1170" i="1"/>
  <c r="AL1170" i="1"/>
  <c r="AM1170" i="1"/>
  <c r="AN1170" i="1"/>
  <c r="AO1170" i="1"/>
  <c r="AI1171" i="1"/>
  <c r="AJ1171" i="1"/>
  <c r="AK1171" i="1"/>
  <c r="AL1171" i="1"/>
  <c r="AM1171" i="1"/>
  <c r="AN1171" i="1"/>
  <c r="AO1171" i="1"/>
  <c r="AI1172" i="1"/>
  <c r="AJ1172" i="1"/>
  <c r="AK1172" i="1"/>
  <c r="AL1172" i="1"/>
  <c r="AM1172" i="1"/>
  <c r="AN1172" i="1"/>
  <c r="AO1172" i="1"/>
  <c r="AI1173" i="1"/>
  <c r="AJ1173" i="1"/>
  <c r="AK1173" i="1"/>
  <c r="AL1173" i="1"/>
  <c r="AM1173" i="1"/>
  <c r="AN1173" i="1"/>
  <c r="AO1173" i="1"/>
  <c r="AI1174" i="1"/>
  <c r="AJ1174" i="1"/>
  <c r="AK1174" i="1"/>
  <c r="AL1174" i="1"/>
  <c r="AM1174" i="1"/>
  <c r="AN1174" i="1"/>
  <c r="AO1174" i="1"/>
  <c r="AI1175" i="1"/>
  <c r="AJ1175" i="1"/>
  <c r="AK1175" i="1"/>
  <c r="AL1175" i="1"/>
  <c r="AM1175" i="1"/>
  <c r="AN1175" i="1"/>
  <c r="AO1175" i="1"/>
  <c r="AI1176" i="1"/>
  <c r="AJ1176" i="1"/>
  <c r="AK1176" i="1"/>
  <c r="AL1176" i="1"/>
  <c r="AM1176" i="1"/>
  <c r="AN1176" i="1"/>
  <c r="AO1176" i="1"/>
  <c r="AI1177" i="1"/>
  <c r="AJ1177" i="1"/>
  <c r="AK1177" i="1"/>
  <c r="AL1177" i="1"/>
  <c r="AM1177" i="1"/>
  <c r="AN1177" i="1"/>
  <c r="AO1177" i="1"/>
  <c r="AI1178" i="1"/>
  <c r="AJ1178" i="1"/>
  <c r="AK1178" i="1"/>
  <c r="AL1178" i="1"/>
  <c r="AM1178" i="1"/>
  <c r="AN1178" i="1"/>
  <c r="AO1178" i="1"/>
  <c r="AI1179" i="1"/>
  <c r="AJ1179" i="1"/>
  <c r="AK1179" i="1"/>
  <c r="AL1179" i="1"/>
  <c r="AM1179" i="1"/>
  <c r="AN1179" i="1"/>
  <c r="AO1179" i="1"/>
  <c r="AI1180" i="1"/>
  <c r="AJ1180" i="1"/>
  <c r="AK1180" i="1"/>
  <c r="AL1180" i="1"/>
  <c r="AM1180" i="1"/>
  <c r="AN1180" i="1"/>
  <c r="AO1180" i="1"/>
  <c r="AI1181" i="1"/>
  <c r="AJ1181" i="1"/>
  <c r="AK1181" i="1"/>
  <c r="AL1181" i="1"/>
  <c r="AM1181" i="1"/>
  <c r="AN1181" i="1"/>
  <c r="AO1181" i="1"/>
  <c r="AI1182" i="1"/>
  <c r="AJ1182" i="1"/>
  <c r="AK1182" i="1"/>
  <c r="AL1182" i="1"/>
  <c r="AM1182" i="1"/>
  <c r="AN1182" i="1"/>
  <c r="AO1182" i="1"/>
  <c r="AI1183" i="1"/>
  <c r="AJ1183" i="1"/>
  <c r="AK1183" i="1"/>
  <c r="AL1183" i="1"/>
  <c r="AM1183" i="1"/>
  <c r="AN1183" i="1"/>
  <c r="AO1183" i="1"/>
  <c r="AI1184" i="1"/>
  <c r="AJ1184" i="1"/>
  <c r="AK1184" i="1"/>
  <c r="AL1184" i="1"/>
  <c r="AM1184" i="1"/>
  <c r="AN1184" i="1"/>
  <c r="AO1184" i="1"/>
  <c r="AI1185" i="1"/>
  <c r="AJ1185" i="1"/>
  <c r="AK1185" i="1"/>
  <c r="AL1185" i="1"/>
  <c r="AM1185" i="1"/>
  <c r="AN1185" i="1"/>
  <c r="AO1185" i="1"/>
  <c r="AI1186" i="1"/>
  <c r="AJ1186" i="1"/>
  <c r="AK1186" i="1"/>
  <c r="AL1186" i="1"/>
  <c r="AM1186" i="1"/>
  <c r="AN1186" i="1"/>
  <c r="AO1186" i="1"/>
  <c r="AI1187" i="1"/>
  <c r="AJ1187" i="1"/>
  <c r="AK1187" i="1"/>
  <c r="AL1187" i="1"/>
  <c r="AM1187" i="1"/>
  <c r="AN1187" i="1"/>
  <c r="AO1187" i="1"/>
  <c r="AI1188" i="1"/>
  <c r="AJ1188" i="1"/>
  <c r="AK1188" i="1"/>
  <c r="AL1188" i="1"/>
  <c r="AM1188" i="1"/>
  <c r="AN1188" i="1"/>
  <c r="AO1188" i="1"/>
  <c r="AI1189" i="1"/>
  <c r="AJ1189" i="1"/>
  <c r="AK1189" i="1"/>
  <c r="AL1189" i="1"/>
  <c r="AM1189" i="1"/>
  <c r="AN1189" i="1"/>
  <c r="AO1189" i="1"/>
  <c r="AI1190" i="1"/>
  <c r="AJ1190" i="1"/>
  <c r="AK1190" i="1"/>
  <c r="AL1190" i="1"/>
  <c r="AM1190" i="1"/>
  <c r="AN1190" i="1"/>
  <c r="AO1190" i="1"/>
  <c r="AI1191" i="1"/>
  <c r="AJ1191" i="1"/>
  <c r="AK1191" i="1"/>
  <c r="AL1191" i="1"/>
  <c r="AM1191" i="1"/>
  <c r="AN1191" i="1"/>
  <c r="AO1191" i="1"/>
  <c r="AI1192" i="1"/>
  <c r="AJ1192" i="1"/>
  <c r="AK1192" i="1"/>
  <c r="AL1192" i="1"/>
  <c r="AM1192" i="1"/>
  <c r="AN1192" i="1"/>
  <c r="AO1192" i="1"/>
  <c r="AI1193" i="1"/>
  <c r="AJ1193" i="1"/>
  <c r="AK1193" i="1"/>
  <c r="AL1193" i="1"/>
  <c r="AM1193" i="1"/>
  <c r="AN1193" i="1"/>
  <c r="AO1193" i="1"/>
  <c r="AI1194" i="1"/>
  <c r="AJ1194" i="1"/>
  <c r="AK1194" i="1"/>
  <c r="AL1194" i="1"/>
  <c r="AM1194" i="1"/>
  <c r="AN1194" i="1"/>
  <c r="AO1194" i="1"/>
  <c r="AI1195" i="1"/>
  <c r="AJ1195" i="1"/>
  <c r="AK1195" i="1"/>
  <c r="AL1195" i="1"/>
  <c r="AM1195" i="1"/>
  <c r="AN1195" i="1"/>
  <c r="AO1195" i="1"/>
  <c r="AI1196" i="1"/>
  <c r="AJ1196" i="1"/>
  <c r="AK1196" i="1"/>
  <c r="AL1196" i="1"/>
  <c r="AM1196" i="1"/>
  <c r="AN1196" i="1"/>
  <c r="AO1196" i="1"/>
  <c r="AI1197" i="1"/>
  <c r="AJ1197" i="1"/>
  <c r="AK1197" i="1"/>
  <c r="AL1197" i="1"/>
  <c r="AM1197" i="1"/>
  <c r="AN1197" i="1"/>
  <c r="AO1197" i="1"/>
  <c r="AI1198" i="1"/>
  <c r="AJ1198" i="1"/>
  <c r="AK1198" i="1"/>
  <c r="AL1198" i="1"/>
  <c r="AM1198" i="1"/>
  <c r="AN1198" i="1"/>
  <c r="AO1198" i="1"/>
  <c r="AI1199" i="1"/>
  <c r="AJ1199" i="1"/>
  <c r="AK1199" i="1"/>
  <c r="AL1199" i="1"/>
  <c r="AM1199" i="1"/>
  <c r="AN1199" i="1"/>
  <c r="AO1199" i="1"/>
  <c r="AI1200" i="1"/>
  <c r="AJ1200" i="1"/>
  <c r="AK1200" i="1"/>
  <c r="AL1200" i="1"/>
  <c r="AM1200" i="1"/>
  <c r="AN1200" i="1"/>
  <c r="AO1200" i="1"/>
  <c r="AI1201" i="1"/>
  <c r="AJ1201" i="1"/>
  <c r="AK1201" i="1"/>
  <c r="AL1201" i="1"/>
  <c r="AM1201" i="1"/>
  <c r="AN1201" i="1"/>
  <c r="AO1201" i="1"/>
  <c r="AI1202" i="1"/>
  <c r="AJ1202" i="1"/>
  <c r="AK1202" i="1"/>
  <c r="AL1202" i="1"/>
  <c r="AM1202" i="1"/>
  <c r="AN1202" i="1"/>
  <c r="AO1202" i="1"/>
  <c r="AI1203" i="1"/>
  <c r="AJ1203" i="1"/>
  <c r="AK1203" i="1"/>
  <c r="AL1203" i="1"/>
  <c r="AM1203" i="1"/>
  <c r="AN1203" i="1"/>
  <c r="AO1203" i="1"/>
  <c r="AI1204" i="1"/>
  <c r="AJ1204" i="1"/>
  <c r="AK1204" i="1"/>
  <c r="AL1204" i="1"/>
  <c r="AM1204" i="1"/>
  <c r="AN1204" i="1"/>
  <c r="AO1204" i="1"/>
  <c r="AI1205" i="1"/>
  <c r="AJ1205" i="1"/>
  <c r="AK1205" i="1"/>
  <c r="AL1205" i="1"/>
  <c r="AM1205" i="1"/>
  <c r="AN1205" i="1"/>
  <c r="AO1205" i="1"/>
  <c r="AI1206" i="1"/>
  <c r="AJ1206" i="1"/>
  <c r="AK1206" i="1"/>
  <c r="AL1206" i="1"/>
  <c r="AM1206" i="1"/>
  <c r="AN1206" i="1"/>
  <c r="AO1206" i="1"/>
  <c r="AI1207" i="1"/>
  <c r="AJ1207" i="1"/>
  <c r="AK1207" i="1"/>
  <c r="AL1207" i="1"/>
  <c r="AM1207" i="1"/>
  <c r="AN1207" i="1"/>
  <c r="AO1207" i="1"/>
  <c r="AI1208" i="1"/>
  <c r="AJ1208" i="1"/>
  <c r="AK1208" i="1"/>
  <c r="AL1208" i="1"/>
  <c r="AM1208" i="1"/>
  <c r="AN1208" i="1"/>
  <c r="AO1208" i="1"/>
  <c r="AI1209" i="1"/>
  <c r="AJ1209" i="1"/>
  <c r="AK1209" i="1"/>
  <c r="AL1209" i="1"/>
  <c r="AM1209" i="1"/>
  <c r="AN1209" i="1"/>
  <c r="AO1209" i="1"/>
  <c r="AI1210" i="1"/>
  <c r="AJ1210" i="1"/>
  <c r="AK1210" i="1"/>
  <c r="AL1210" i="1"/>
  <c r="AM1210" i="1"/>
  <c r="AN1210" i="1"/>
  <c r="AO1210" i="1"/>
  <c r="AI1211" i="1"/>
  <c r="AJ1211" i="1"/>
  <c r="AK1211" i="1"/>
  <c r="AL1211" i="1"/>
  <c r="AM1211" i="1"/>
  <c r="AN1211" i="1"/>
  <c r="AO1211" i="1"/>
  <c r="AI1212" i="1"/>
  <c r="AJ1212" i="1"/>
  <c r="AK1212" i="1"/>
  <c r="AL1212" i="1"/>
  <c r="AM1212" i="1"/>
  <c r="AN1212" i="1"/>
  <c r="AO1212" i="1"/>
  <c r="AI1213" i="1"/>
  <c r="AJ1213" i="1"/>
  <c r="AK1213" i="1"/>
  <c r="AL1213" i="1"/>
  <c r="AM1213" i="1"/>
  <c r="AN1213" i="1"/>
  <c r="AO1213" i="1"/>
  <c r="AI1214" i="1"/>
  <c r="AJ1214" i="1"/>
  <c r="AK1214" i="1"/>
  <c r="AL1214" i="1"/>
  <c r="AM1214" i="1"/>
  <c r="AN1214" i="1"/>
  <c r="AO1214" i="1"/>
  <c r="AI1215" i="1"/>
  <c r="AJ1215" i="1"/>
  <c r="AK1215" i="1"/>
  <c r="AL1215" i="1"/>
  <c r="AM1215" i="1"/>
  <c r="AN1215" i="1"/>
  <c r="AO1215" i="1"/>
  <c r="AI1216" i="1"/>
  <c r="AJ1216" i="1"/>
  <c r="AK1216" i="1"/>
  <c r="AL1216" i="1"/>
  <c r="AM1216" i="1"/>
  <c r="AN1216" i="1"/>
  <c r="AO1216" i="1"/>
  <c r="AI1217" i="1"/>
  <c r="AJ1217" i="1"/>
  <c r="AK1217" i="1"/>
  <c r="AL1217" i="1"/>
  <c r="AM1217" i="1"/>
  <c r="AN1217" i="1"/>
  <c r="AO1217" i="1"/>
  <c r="AI1218" i="1"/>
  <c r="AJ1218" i="1"/>
  <c r="AK1218" i="1"/>
  <c r="AL1218" i="1"/>
  <c r="AM1218" i="1"/>
  <c r="AN1218" i="1"/>
  <c r="AO1218" i="1"/>
  <c r="AI1219" i="1"/>
  <c r="AJ1219" i="1"/>
  <c r="AK1219" i="1"/>
  <c r="AL1219" i="1"/>
  <c r="AM1219" i="1"/>
  <c r="AN1219" i="1"/>
  <c r="AO1219" i="1"/>
  <c r="AI1220" i="1"/>
  <c r="AJ1220" i="1"/>
  <c r="AK1220" i="1"/>
  <c r="AL1220" i="1"/>
  <c r="AM1220" i="1"/>
  <c r="AN1220" i="1"/>
  <c r="AO1220" i="1"/>
  <c r="AI1221" i="1"/>
  <c r="AJ1221" i="1"/>
  <c r="AK1221" i="1"/>
  <c r="AL1221" i="1"/>
  <c r="AM1221" i="1"/>
  <c r="AN1221" i="1"/>
  <c r="AO1221" i="1"/>
  <c r="AI1222" i="1"/>
  <c r="AJ1222" i="1"/>
  <c r="AK1222" i="1"/>
  <c r="AL1222" i="1"/>
  <c r="AM1222" i="1"/>
  <c r="AN1222" i="1"/>
  <c r="AO1222" i="1"/>
  <c r="AI1223" i="1"/>
  <c r="AJ1223" i="1"/>
  <c r="AK1223" i="1"/>
  <c r="AL1223" i="1"/>
  <c r="AM1223" i="1"/>
  <c r="AN1223" i="1"/>
  <c r="AO1223" i="1"/>
  <c r="AI1224" i="1"/>
  <c r="AJ1224" i="1"/>
  <c r="AK1224" i="1"/>
  <c r="AL1224" i="1"/>
  <c r="AM1224" i="1"/>
  <c r="AN1224" i="1"/>
  <c r="AO1224" i="1"/>
  <c r="AI1225" i="1"/>
  <c r="AJ1225" i="1"/>
  <c r="AK1225" i="1"/>
  <c r="AL1225" i="1"/>
  <c r="AM1225" i="1"/>
  <c r="AN1225" i="1"/>
  <c r="AO1225" i="1"/>
  <c r="AI1226" i="1"/>
  <c r="AJ1226" i="1"/>
  <c r="AK1226" i="1"/>
  <c r="AL1226" i="1"/>
  <c r="AM1226" i="1"/>
  <c r="AN1226" i="1"/>
  <c r="AO1226" i="1"/>
  <c r="AI1227" i="1"/>
  <c r="AJ1227" i="1"/>
  <c r="AK1227" i="1"/>
  <c r="AL1227" i="1"/>
  <c r="AM1227" i="1"/>
  <c r="AN1227" i="1"/>
  <c r="AO1227" i="1"/>
  <c r="AI1228" i="1"/>
  <c r="AJ1228" i="1"/>
  <c r="AK1228" i="1"/>
  <c r="AL1228" i="1"/>
  <c r="AM1228" i="1"/>
  <c r="AN1228" i="1"/>
  <c r="AO1228" i="1"/>
  <c r="AI1229" i="1"/>
  <c r="AJ1229" i="1"/>
  <c r="AK1229" i="1"/>
  <c r="AL1229" i="1"/>
  <c r="AM1229" i="1"/>
  <c r="AN1229" i="1"/>
  <c r="AO1229" i="1"/>
  <c r="AI1230" i="1"/>
  <c r="AJ1230" i="1"/>
  <c r="AK1230" i="1"/>
  <c r="AL1230" i="1"/>
  <c r="AM1230" i="1"/>
  <c r="AN1230" i="1"/>
  <c r="AO1230" i="1"/>
  <c r="AI1231" i="1"/>
  <c r="AJ1231" i="1"/>
  <c r="AK1231" i="1"/>
  <c r="AL1231" i="1"/>
  <c r="AM1231" i="1"/>
  <c r="AN1231" i="1"/>
  <c r="AO1231" i="1"/>
  <c r="AI1232" i="1"/>
  <c r="AJ1232" i="1"/>
  <c r="AK1232" i="1"/>
  <c r="AL1232" i="1"/>
  <c r="AM1232" i="1"/>
  <c r="AN1232" i="1"/>
  <c r="AO1232" i="1"/>
  <c r="AI1233" i="1"/>
  <c r="AJ1233" i="1"/>
  <c r="AK1233" i="1"/>
  <c r="AL1233" i="1"/>
  <c r="AM1233" i="1"/>
  <c r="AN1233" i="1"/>
  <c r="AO1233" i="1"/>
  <c r="AI1234" i="1"/>
  <c r="AJ1234" i="1"/>
  <c r="AK1234" i="1"/>
  <c r="AL1234" i="1"/>
  <c r="AM1234" i="1"/>
  <c r="AN1234" i="1"/>
  <c r="AO1234" i="1"/>
  <c r="AI1235" i="1"/>
  <c r="AJ1235" i="1"/>
  <c r="AK1235" i="1"/>
  <c r="AL1235" i="1"/>
  <c r="AM1235" i="1"/>
  <c r="AN1235" i="1"/>
  <c r="AO1235" i="1"/>
  <c r="AI1236" i="1"/>
  <c r="AJ1236" i="1"/>
  <c r="AK1236" i="1"/>
  <c r="AL1236" i="1"/>
  <c r="AM1236" i="1"/>
  <c r="AN1236" i="1"/>
  <c r="AO1236" i="1"/>
  <c r="AI1237" i="1"/>
  <c r="AJ1237" i="1"/>
  <c r="AK1237" i="1"/>
  <c r="AL1237" i="1"/>
  <c r="AM1237" i="1"/>
  <c r="AN1237" i="1"/>
  <c r="AO1237" i="1"/>
  <c r="AI1238" i="1"/>
  <c r="AJ1238" i="1"/>
  <c r="AK1238" i="1"/>
  <c r="AL1238" i="1"/>
  <c r="AM1238" i="1"/>
  <c r="AN1238" i="1"/>
  <c r="AO1238" i="1"/>
  <c r="AI1239" i="1"/>
  <c r="AJ1239" i="1"/>
  <c r="AK1239" i="1"/>
  <c r="AL1239" i="1"/>
  <c r="AM1239" i="1"/>
  <c r="AN1239" i="1"/>
  <c r="AO1239" i="1"/>
  <c r="AI1240" i="1"/>
  <c r="AJ1240" i="1"/>
  <c r="AK1240" i="1"/>
  <c r="AL1240" i="1"/>
  <c r="AM1240" i="1"/>
  <c r="AN1240" i="1"/>
  <c r="AO1240" i="1"/>
  <c r="AI1241" i="1"/>
  <c r="AJ1241" i="1"/>
  <c r="AK1241" i="1"/>
  <c r="AL1241" i="1"/>
  <c r="AM1241" i="1"/>
  <c r="AN1241" i="1"/>
  <c r="AO1241" i="1"/>
  <c r="AI1242" i="1"/>
  <c r="AJ1242" i="1"/>
  <c r="AK1242" i="1"/>
  <c r="AL1242" i="1"/>
  <c r="AM1242" i="1"/>
  <c r="AN1242" i="1"/>
  <c r="AO1242" i="1"/>
  <c r="AI1243" i="1"/>
  <c r="AJ1243" i="1"/>
  <c r="AK1243" i="1"/>
  <c r="AL1243" i="1"/>
  <c r="AM1243" i="1"/>
  <c r="AN1243" i="1"/>
  <c r="AO1243" i="1"/>
  <c r="AI1244" i="1"/>
  <c r="AJ1244" i="1"/>
  <c r="AK1244" i="1"/>
  <c r="AL1244" i="1"/>
  <c r="AM1244" i="1"/>
  <c r="AN1244" i="1"/>
  <c r="AO1244" i="1"/>
  <c r="AI1245" i="1"/>
  <c r="AJ1245" i="1"/>
  <c r="AK1245" i="1"/>
  <c r="AL1245" i="1"/>
  <c r="AM1245" i="1"/>
  <c r="AN1245" i="1"/>
  <c r="AO1245" i="1"/>
  <c r="AI1246" i="1"/>
  <c r="AJ1246" i="1"/>
  <c r="AK1246" i="1"/>
  <c r="AL1246" i="1"/>
  <c r="AM1246" i="1"/>
  <c r="AN1246" i="1"/>
  <c r="AO1246" i="1"/>
  <c r="AI1247" i="1"/>
  <c r="AJ1247" i="1"/>
  <c r="AK1247" i="1"/>
  <c r="AL1247" i="1"/>
  <c r="AM1247" i="1"/>
  <c r="AN1247" i="1"/>
  <c r="AO1247" i="1"/>
  <c r="AI1248" i="1"/>
  <c r="AJ1248" i="1"/>
  <c r="AK1248" i="1"/>
  <c r="AL1248" i="1"/>
  <c r="AM1248" i="1"/>
  <c r="AN1248" i="1"/>
  <c r="AO1248" i="1"/>
  <c r="AI1249" i="1"/>
  <c r="AJ1249" i="1"/>
  <c r="AK1249" i="1"/>
  <c r="AL1249" i="1"/>
  <c r="AM1249" i="1"/>
  <c r="AN1249" i="1"/>
  <c r="AO1249" i="1"/>
  <c r="AI1250" i="1"/>
  <c r="AJ1250" i="1"/>
  <c r="AK1250" i="1"/>
  <c r="AL1250" i="1"/>
  <c r="AM1250" i="1"/>
  <c r="AN1250" i="1"/>
  <c r="AO1250" i="1"/>
  <c r="AI1251" i="1"/>
  <c r="AJ1251" i="1"/>
  <c r="AK1251" i="1"/>
  <c r="AL1251" i="1"/>
  <c r="AM1251" i="1"/>
  <c r="AN1251" i="1"/>
  <c r="AO1251" i="1"/>
  <c r="AI1252" i="1"/>
  <c r="AJ1252" i="1"/>
  <c r="AK1252" i="1"/>
  <c r="AL1252" i="1"/>
  <c r="AM1252" i="1"/>
  <c r="AN1252" i="1"/>
  <c r="AO1252" i="1"/>
  <c r="AI1253" i="1"/>
  <c r="AJ1253" i="1"/>
  <c r="AK1253" i="1"/>
  <c r="AL1253" i="1"/>
  <c r="AM1253" i="1"/>
  <c r="AN1253" i="1"/>
  <c r="AO1253" i="1"/>
  <c r="AI1254" i="1"/>
  <c r="AJ1254" i="1"/>
  <c r="AK1254" i="1"/>
  <c r="AL1254" i="1"/>
  <c r="AM1254" i="1"/>
  <c r="AN1254" i="1"/>
  <c r="AO1254" i="1"/>
  <c r="AI1255" i="1"/>
  <c r="AJ1255" i="1"/>
  <c r="AK1255" i="1"/>
  <c r="AL1255" i="1"/>
  <c r="AM1255" i="1"/>
  <c r="AN1255" i="1"/>
  <c r="AO1255" i="1"/>
  <c r="AI1256" i="1"/>
  <c r="AJ1256" i="1"/>
  <c r="AK1256" i="1"/>
  <c r="AL1256" i="1"/>
  <c r="AM1256" i="1"/>
  <c r="AN1256" i="1"/>
  <c r="AO1256" i="1"/>
  <c r="AI1257" i="1"/>
  <c r="AJ1257" i="1"/>
  <c r="AK1257" i="1"/>
  <c r="AL1257" i="1"/>
  <c r="AM1257" i="1"/>
  <c r="AN1257" i="1"/>
  <c r="AO1257" i="1"/>
  <c r="AI1258" i="1"/>
  <c r="AJ1258" i="1"/>
  <c r="AK1258" i="1"/>
  <c r="AL1258" i="1"/>
  <c r="AM1258" i="1"/>
  <c r="AN1258" i="1"/>
  <c r="AO1258" i="1"/>
  <c r="AI1259" i="1"/>
  <c r="AJ1259" i="1"/>
  <c r="AK1259" i="1"/>
  <c r="AL1259" i="1"/>
  <c r="AM1259" i="1"/>
  <c r="AN1259" i="1"/>
  <c r="AO1259" i="1"/>
  <c r="AI1260" i="1"/>
  <c r="AJ1260" i="1"/>
  <c r="AK1260" i="1"/>
  <c r="AL1260" i="1"/>
  <c r="AM1260" i="1"/>
  <c r="AN1260" i="1"/>
  <c r="AO1260" i="1"/>
  <c r="AI1261" i="1"/>
  <c r="AJ1261" i="1"/>
  <c r="AK1261" i="1"/>
  <c r="AL1261" i="1"/>
  <c r="AM1261" i="1"/>
  <c r="AN1261" i="1"/>
  <c r="AO1261" i="1"/>
  <c r="AI1262" i="1"/>
  <c r="AJ1262" i="1"/>
  <c r="AK1262" i="1"/>
  <c r="AL1262" i="1"/>
  <c r="AM1262" i="1"/>
  <c r="AN1262" i="1"/>
  <c r="AO1262" i="1"/>
  <c r="AI1263" i="1"/>
  <c r="AJ1263" i="1"/>
  <c r="AK1263" i="1"/>
  <c r="AL1263" i="1"/>
  <c r="AM1263" i="1"/>
  <c r="AN1263" i="1"/>
  <c r="AO1263" i="1"/>
  <c r="AI1264" i="1"/>
  <c r="AJ1264" i="1"/>
  <c r="AK1264" i="1"/>
  <c r="AL1264" i="1"/>
  <c r="AM1264" i="1"/>
  <c r="AN1264" i="1"/>
  <c r="AO1264" i="1"/>
  <c r="AI1265" i="1"/>
  <c r="AJ1265" i="1"/>
  <c r="AK1265" i="1"/>
  <c r="AL1265" i="1"/>
  <c r="AM1265" i="1"/>
  <c r="AN1265" i="1"/>
  <c r="AO1265" i="1"/>
  <c r="AI1266" i="1"/>
  <c r="AJ1266" i="1"/>
  <c r="AK1266" i="1"/>
  <c r="AL1266" i="1"/>
  <c r="AM1266" i="1"/>
  <c r="AN1266" i="1"/>
  <c r="AO1266" i="1"/>
  <c r="AI1267" i="1"/>
  <c r="AJ1267" i="1"/>
  <c r="AK1267" i="1"/>
  <c r="AL1267" i="1"/>
  <c r="AM1267" i="1"/>
  <c r="AN1267" i="1"/>
  <c r="AO1267" i="1"/>
  <c r="AI1268" i="1"/>
  <c r="AJ1268" i="1"/>
  <c r="AK1268" i="1"/>
  <c r="AL1268" i="1"/>
  <c r="AM1268" i="1"/>
  <c r="AN1268" i="1"/>
  <c r="AO1268" i="1"/>
  <c r="AI1269" i="1"/>
  <c r="AJ1269" i="1"/>
  <c r="AK1269" i="1"/>
  <c r="AL1269" i="1"/>
  <c r="AM1269" i="1"/>
  <c r="AN1269" i="1"/>
  <c r="AO1269" i="1"/>
  <c r="AI1270" i="1"/>
  <c r="AJ1270" i="1"/>
  <c r="AK1270" i="1"/>
  <c r="AL1270" i="1"/>
  <c r="AM1270" i="1"/>
  <c r="AN1270" i="1"/>
  <c r="AO1270" i="1"/>
  <c r="AI1271" i="1"/>
  <c r="AJ1271" i="1"/>
  <c r="AK1271" i="1"/>
  <c r="AL1271" i="1"/>
  <c r="AM1271" i="1"/>
  <c r="AN1271" i="1"/>
  <c r="AO1271" i="1"/>
  <c r="AI1272" i="1"/>
  <c r="AJ1272" i="1"/>
  <c r="AK1272" i="1"/>
  <c r="AL1272" i="1"/>
  <c r="AM1272" i="1"/>
  <c r="AN1272" i="1"/>
  <c r="AO1272" i="1"/>
  <c r="AI1273" i="1"/>
  <c r="AJ1273" i="1"/>
  <c r="AK1273" i="1"/>
  <c r="AL1273" i="1"/>
  <c r="AM1273" i="1"/>
  <c r="AN1273" i="1"/>
  <c r="AO1273" i="1"/>
  <c r="AI1274" i="1"/>
  <c r="AJ1274" i="1"/>
  <c r="AK1274" i="1"/>
  <c r="AL1274" i="1"/>
  <c r="AM1274" i="1"/>
  <c r="AN1274" i="1"/>
  <c r="AO1274" i="1"/>
  <c r="AI1275" i="1"/>
  <c r="AJ1275" i="1"/>
  <c r="AK1275" i="1"/>
  <c r="AL1275" i="1"/>
  <c r="AM1275" i="1"/>
  <c r="AN1275" i="1"/>
  <c r="AO1275" i="1"/>
  <c r="AI1276" i="1"/>
  <c r="AJ1276" i="1"/>
  <c r="AK1276" i="1"/>
  <c r="AL1276" i="1"/>
  <c r="AM1276" i="1"/>
  <c r="AN1276" i="1"/>
  <c r="AO1276" i="1"/>
  <c r="AI1277" i="1"/>
  <c r="AJ1277" i="1"/>
  <c r="AK1277" i="1"/>
  <c r="AL1277" i="1"/>
  <c r="AM1277" i="1"/>
  <c r="AN1277" i="1"/>
  <c r="AO1277" i="1"/>
  <c r="AI1278" i="1"/>
  <c r="AJ1278" i="1"/>
  <c r="AK1278" i="1"/>
  <c r="AL1278" i="1"/>
  <c r="AM1278" i="1"/>
  <c r="AN1278" i="1"/>
  <c r="AO1278" i="1"/>
  <c r="AI1279" i="1"/>
  <c r="AJ1279" i="1"/>
  <c r="AK1279" i="1"/>
  <c r="AL1279" i="1"/>
  <c r="AM1279" i="1"/>
  <c r="AN1279" i="1"/>
  <c r="AO1279" i="1"/>
  <c r="AI1280" i="1"/>
  <c r="AJ1280" i="1"/>
  <c r="AK1280" i="1"/>
  <c r="AL1280" i="1"/>
  <c r="AM1280" i="1"/>
  <c r="AN1280" i="1"/>
  <c r="AO1280" i="1"/>
  <c r="AI1281" i="1"/>
  <c r="AJ1281" i="1"/>
  <c r="AK1281" i="1"/>
  <c r="AL1281" i="1"/>
  <c r="AM1281" i="1"/>
  <c r="AN1281" i="1"/>
  <c r="AO1281" i="1"/>
  <c r="AI1282" i="1"/>
  <c r="AJ1282" i="1"/>
  <c r="AK1282" i="1"/>
  <c r="AL1282" i="1"/>
  <c r="AM1282" i="1"/>
  <c r="AN1282" i="1"/>
  <c r="AO1282" i="1"/>
  <c r="AI1283" i="1"/>
  <c r="AJ1283" i="1"/>
  <c r="AK1283" i="1"/>
  <c r="AL1283" i="1"/>
  <c r="AM1283" i="1"/>
  <c r="AN1283" i="1"/>
  <c r="AO1283" i="1"/>
  <c r="AI1284" i="1"/>
  <c r="AJ1284" i="1"/>
  <c r="AK1284" i="1"/>
  <c r="AL1284" i="1"/>
  <c r="AM1284" i="1"/>
  <c r="AN1284" i="1"/>
  <c r="AO1284" i="1"/>
  <c r="AI1285" i="1"/>
  <c r="AJ1285" i="1"/>
  <c r="AK1285" i="1"/>
  <c r="AL1285" i="1"/>
  <c r="AM1285" i="1"/>
  <c r="AN1285" i="1"/>
  <c r="AO1285" i="1"/>
  <c r="AI1286" i="1"/>
  <c r="AJ1286" i="1"/>
  <c r="AK1286" i="1"/>
  <c r="AL1286" i="1"/>
  <c r="AM1286" i="1"/>
  <c r="AN1286" i="1"/>
  <c r="AO1286" i="1"/>
  <c r="AI1287" i="1"/>
  <c r="AJ1287" i="1"/>
  <c r="AK1287" i="1"/>
  <c r="AL1287" i="1"/>
  <c r="AM1287" i="1"/>
  <c r="AN1287" i="1"/>
  <c r="AO1287" i="1"/>
  <c r="AI1288" i="1"/>
  <c r="AJ1288" i="1"/>
  <c r="AK1288" i="1"/>
  <c r="AL1288" i="1"/>
  <c r="AM1288" i="1"/>
  <c r="AN1288" i="1"/>
  <c r="AO1288" i="1"/>
  <c r="AI1289" i="1"/>
  <c r="AJ1289" i="1"/>
  <c r="AK1289" i="1"/>
  <c r="AL1289" i="1"/>
  <c r="AM1289" i="1"/>
  <c r="AN1289" i="1"/>
  <c r="AO1289" i="1"/>
  <c r="AI1290" i="1"/>
  <c r="AJ1290" i="1"/>
  <c r="AK1290" i="1"/>
  <c r="AL1290" i="1"/>
  <c r="AM1290" i="1"/>
  <c r="AN1290" i="1"/>
  <c r="AO1290" i="1"/>
  <c r="AI1291" i="1"/>
  <c r="AJ1291" i="1"/>
  <c r="AK1291" i="1"/>
  <c r="AL1291" i="1"/>
  <c r="AM1291" i="1"/>
  <c r="AN1291" i="1"/>
  <c r="AO1291" i="1"/>
  <c r="AI1292" i="1"/>
  <c r="AJ1292" i="1"/>
  <c r="AK1292" i="1"/>
  <c r="AL1292" i="1"/>
  <c r="AM1292" i="1"/>
  <c r="AN1292" i="1"/>
  <c r="AO1292" i="1"/>
  <c r="AI1293" i="1"/>
  <c r="AJ1293" i="1"/>
  <c r="AK1293" i="1"/>
  <c r="AL1293" i="1"/>
  <c r="AM1293" i="1"/>
  <c r="AN1293" i="1"/>
  <c r="AO1293" i="1"/>
  <c r="AI1294" i="1"/>
  <c r="AJ1294" i="1"/>
  <c r="AK1294" i="1"/>
  <c r="AL1294" i="1"/>
  <c r="AM1294" i="1"/>
  <c r="AN1294" i="1"/>
  <c r="AO1294" i="1"/>
  <c r="AI1295" i="1"/>
  <c r="AJ1295" i="1"/>
  <c r="AK1295" i="1"/>
  <c r="AL1295" i="1"/>
  <c r="AM1295" i="1"/>
  <c r="AN1295" i="1"/>
  <c r="AO1295" i="1"/>
  <c r="AI1296" i="1"/>
  <c r="AJ1296" i="1"/>
  <c r="AK1296" i="1"/>
  <c r="AL1296" i="1"/>
  <c r="AM1296" i="1"/>
  <c r="AN1296" i="1"/>
  <c r="AO1296" i="1"/>
  <c r="AI1297" i="1"/>
  <c r="AJ1297" i="1"/>
  <c r="AK1297" i="1"/>
  <c r="AL1297" i="1"/>
  <c r="AM1297" i="1"/>
  <c r="AN1297" i="1"/>
  <c r="AO1297" i="1"/>
  <c r="AI1298" i="1"/>
  <c r="AJ1298" i="1"/>
  <c r="AK1298" i="1"/>
  <c r="AL1298" i="1"/>
  <c r="AM1298" i="1"/>
  <c r="AN1298" i="1"/>
  <c r="AO1298" i="1"/>
  <c r="AI1299" i="1"/>
  <c r="AJ1299" i="1"/>
  <c r="AK1299" i="1"/>
  <c r="AL1299" i="1"/>
  <c r="AM1299" i="1"/>
  <c r="AN1299" i="1"/>
  <c r="AO1299" i="1"/>
  <c r="AI1300" i="1"/>
  <c r="AJ1300" i="1"/>
  <c r="AK1300" i="1"/>
  <c r="AL1300" i="1"/>
  <c r="AM1300" i="1"/>
  <c r="AN1300" i="1"/>
  <c r="AO1300" i="1"/>
  <c r="AI1301" i="1"/>
  <c r="AJ1301" i="1"/>
  <c r="AK1301" i="1"/>
  <c r="AL1301" i="1"/>
  <c r="AM1301" i="1"/>
  <c r="AN1301" i="1"/>
  <c r="AO1301" i="1"/>
  <c r="AI1302" i="1"/>
  <c r="AJ1302" i="1"/>
  <c r="AK1302" i="1"/>
  <c r="AL1302" i="1"/>
  <c r="AM1302" i="1"/>
  <c r="AN1302" i="1"/>
  <c r="AO1302" i="1"/>
  <c r="AI1303" i="1"/>
  <c r="AJ1303" i="1"/>
  <c r="AK1303" i="1"/>
  <c r="AL1303" i="1"/>
  <c r="AM1303" i="1"/>
  <c r="AN1303" i="1"/>
  <c r="AO1303" i="1"/>
  <c r="AI1304" i="1"/>
  <c r="AJ1304" i="1"/>
  <c r="AK1304" i="1"/>
  <c r="AL1304" i="1"/>
  <c r="AM1304" i="1"/>
  <c r="AN1304" i="1"/>
  <c r="AO1304" i="1"/>
  <c r="AI1305" i="1"/>
  <c r="AJ1305" i="1"/>
  <c r="AK1305" i="1"/>
  <c r="AL1305" i="1"/>
  <c r="AM1305" i="1"/>
  <c r="AN1305" i="1"/>
  <c r="AO1305" i="1"/>
  <c r="AI1306" i="1"/>
  <c r="AJ1306" i="1"/>
  <c r="AK1306" i="1"/>
  <c r="AL1306" i="1"/>
  <c r="AM1306" i="1"/>
  <c r="AN1306" i="1"/>
  <c r="AO1306" i="1"/>
  <c r="AI1307" i="1"/>
  <c r="AJ1307" i="1"/>
  <c r="AK1307" i="1"/>
  <c r="AL1307" i="1"/>
  <c r="AM1307" i="1"/>
  <c r="AN1307" i="1"/>
  <c r="AO1307" i="1"/>
  <c r="AI1308" i="1"/>
  <c r="AJ1308" i="1"/>
  <c r="AK1308" i="1"/>
  <c r="AL1308" i="1"/>
  <c r="AM1308" i="1"/>
  <c r="AN1308" i="1"/>
  <c r="AO1308" i="1"/>
  <c r="AI1309" i="1"/>
  <c r="AJ1309" i="1"/>
  <c r="AK1309" i="1"/>
  <c r="AL1309" i="1"/>
  <c r="AM1309" i="1"/>
  <c r="AN1309" i="1"/>
  <c r="AO1309" i="1"/>
  <c r="AI1310" i="1"/>
  <c r="AJ1310" i="1"/>
  <c r="AK1310" i="1"/>
  <c r="AL1310" i="1"/>
  <c r="AM1310" i="1"/>
  <c r="AN1310" i="1"/>
  <c r="AO1310" i="1"/>
  <c r="AI1311" i="1"/>
  <c r="AJ1311" i="1"/>
  <c r="AK1311" i="1"/>
  <c r="AL1311" i="1"/>
  <c r="AM1311" i="1"/>
  <c r="AN1311" i="1"/>
  <c r="AO1311" i="1"/>
  <c r="AI1312" i="1"/>
  <c r="AJ1312" i="1"/>
  <c r="AK1312" i="1"/>
  <c r="AL1312" i="1"/>
  <c r="AM1312" i="1"/>
  <c r="AN1312" i="1"/>
  <c r="AO1312" i="1"/>
  <c r="AI1313" i="1"/>
  <c r="AJ1313" i="1"/>
  <c r="AK1313" i="1"/>
  <c r="AL1313" i="1"/>
  <c r="AM1313" i="1"/>
  <c r="AN1313" i="1"/>
  <c r="AO1313" i="1"/>
  <c r="AI1314" i="1"/>
  <c r="AJ1314" i="1"/>
  <c r="AK1314" i="1"/>
  <c r="AL1314" i="1"/>
  <c r="AM1314" i="1"/>
  <c r="AN1314" i="1"/>
  <c r="AO1314" i="1"/>
  <c r="AI1315" i="1"/>
  <c r="AJ1315" i="1"/>
  <c r="AK1315" i="1"/>
  <c r="AL1315" i="1"/>
  <c r="AM1315" i="1"/>
  <c r="AN1315" i="1"/>
  <c r="AO1315" i="1"/>
  <c r="AI1316" i="1"/>
  <c r="AJ1316" i="1"/>
  <c r="AK1316" i="1"/>
  <c r="AL1316" i="1"/>
  <c r="AM1316" i="1"/>
  <c r="AN1316" i="1"/>
  <c r="AO1316" i="1"/>
  <c r="AI1317" i="1"/>
  <c r="AJ1317" i="1"/>
  <c r="AK1317" i="1"/>
  <c r="AL1317" i="1"/>
  <c r="AM1317" i="1"/>
  <c r="AN1317" i="1"/>
  <c r="AO1317" i="1"/>
  <c r="AI1318" i="1"/>
  <c r="AJ1318" i="1"/>
  <c r="AK1318" i="1"/>
  <c r="AL1318" i="1"/>
  <c r="AM1318" i="1"/>
  <c r="AN1318" i="1"/>
  <c r="AO1318" i="1"/>
  <c r="AI1319" i="1"/>
  <c r="AJ1319" i="1"/>
  <c r="AK1319" i="1"/>
  <c r="AL1319" i="1"/>
  <c r="AM1319" i="1"/>
  <c r="AN1319" i="1"/>
  <c r="AO1319" i="1"/>
  <c r="AI1320" i="1"/>
  <c r="AJ1320" i="1"/>
  <c r="AK1320" i="1"/>
  <c r="AL1320" i="1"/>
  <c r="AM1320" i="1"/>
  <c r="AN1320" i="1"/>
  <c r="AO1320" i="1"/>
  <c r="AI1321" i="1"/>
  <c r="AJ1321" i="1"/>
  <c r="AK1321" i="1"/>
  <c r="AL1321" i="1"/>
  <c r="AM1321" i="1"/>
  <c r="AN1321" i="1"/>
  <c r="AO1321" i="1"/>
  <c r="AI1322" i="1"/>
  <c r="AJ1322" i="1"/>
  <c r="AK1322" i="1"/>
  <c r="AL1322" i="1"/>
  <c r="AM1322" i="1"/>
  <c r="AN1322" i="1"/>
  <c r="AO1322" i="1"/>
  <c r="AI1323" i="1"/>
  <c r="AJ1323" i="1"/>
  <c r="AK1323" i="1"/>
  <c r="AL1323" i="1"/>
  <c r="AM1323" i="1"/>
  <c r="AN1323" i="1"/>
  <c r="AO1323" i="1"/>
  <c r="AI1324" i="1"/>
  <c r="AJ1324" i="1"/>
  <c r="AK1324" i="1"/>
  <c r="AL1324" i="1"/>
  <c r="AM1324" i="1"/>
  <c r="AN1324" i="1"/>
  <c r="AO1324" i="1"/>
  <c r="AI1325" i="1"/>
  <c r="AJ1325" i="1"/>
  <c r="AK1325" i="1"/>
  <c r="AL1325" i="1"/>
  <c r="AM1325" i="1"/>
  <c r="AN1325" i="1"/>
  <c r="AO1325" i="1"/>
  <c r="AI1326" i="1"/>
  <c r="AJ1326" i="1"/>
  <c r="AK1326" i="1"/>
  <c r="AL1326" i="1"/>
  <c r="AM1326" i="1"/>
  <c r="AN1326" i="1"/>
  <c r="AO1326" i="1"/>
  <c r="AI1327" i="1"/>
  <c r="AJ1327" i="1"/>
  <c r="AK1327" i="1"/>
  <c r="AL1327" i="1"/>
  <c r="AM1327" i="1"/>
  <c r="AN1327" i="1"/>
  <c r="AO1327" i="1"/>
  <c r="AI1328" i="1"/>
  <c r="AJ1328" i="1"/>
  <c r="AK1328" i="1"/>
  <c r="AL1328" i="1"/>
  <c r="AM1328" i="1"/>
  <c r="AN1328" i="1"/>
  <c r="AO1328" i="1"/>
  <c r="AI1329" i="1"/>
  <c r="AJ1329" i="1"/>
  <c r="AK1329" i="1"/>
  <c r="AL1329" i="1"/>
  <c r="AM1329" i="1"/>
  <c r="AN1329" i="1"/>
  <c r="AO1329" i="1"/>
  <c r="AI1330" i="1"/>
  <c r="AJ1330" i="1"/>
  <c r="AK1330" i="1"/>
  <c r="AL1330" i="1"/>
  <c r="AM1330" i="1"/>
  <c r="AN1330" i="1"/>
  <c r="AO1330" i="1"/>
  <c r="AI1331" i="1"/>
  <c r="AJ1331" i="1"/>
  <c r="AK1331" i="1"/>
  <c r="AL1331" i="1"/>
  <c r="AM1331" i="1"/>
  <c r="AN1331" i="1"/>
  <c r="AO1331" i="1"/>
  <c r="AI1332" i="1"/>
  <c r="AJ1332" i="1"/>
  <c r="AK1332" i="1"/>
  <c r="AL1332" i="1"/>
  <c r="AM1332" i="1"/>
  <c r="AN1332" i="1"/>
  <c r="AO1332" i="1"/>
  <c r="AI1333" i="1"/>
  <c r="AJ1333" i="1"/>
  <c r="AK1333" i="1"/>
  <c r="AL1333" i="1"/>
  <c r="AM1333" i="1"/>
  <c r="AN1333" i="1"/>
  <c r="AO1333" i="1"/>
  <c r="AI1334" i="1"/>
  <c r="AJ1334" i="1"/>
  <c r="AK1334" i="1"/>
  <c r="AL1334" i="1"/>
  <c r="AM1334" i="1"/>
  <c r="AN1334" i="1"/>
  <c r="AO1334" i="1"/>
  <c r="AI1335" i="1"/>
  <c r="AJ1335" i="1"/>
  <c r="AK1335" i="1"/>
  <c r="AL1335" i="1"/>
  <c r="AM1335" i="1"/>
  <c r="AN1335" i="1"/>
  <c r="AO1335" i="1"/>
  <c r="AI1336" i="1"/>
  <c r="AJ1336" i="1"/>
  <c r="AK1336" i="1"/>
  <c r="AL1336" i="1"/>
  <c r="AM1336" i="1"/>
  <c r="AN1336" i="1"/>
  <c r="AO1336" i="1"/>
  <c r="AI1337" i="1"/>
  <c r="AJ1337" i="1"/>
  <c r="AK1337" i="1"/>
  <c r="AL1337" i="1"/>
  <c r="AM1337" i="1"/>
  <c r="AN1337" i="1"/>
  <c r="AO1337" i="1"/>
  <c r="AI1338" i="1"/>
  <c r="AJ1338" i="1"/>
  <c r="AK1338" i="1"/>
  <c r="AL1338" i="1"/>
  <c r="AM1338" i="1"/>
  <c r="AN1338" i="1"/>
  <c r="AO1338" i="1"/>
  <c r="AI1339" i="1"/>
  <c r="AJ1339" i="1"/>
  <c r="AK1339" i="1"/>
  <c r="AL1339" i="1"/>
  <c r="AM1339" i="1"/>
  <c r="AN1339" i="1"/>
  <c r="AO1339" i="1"/>
  <c r="AI1340" i="1"/>
  <c r="AJ1340" i="1"/>
  <c r="AK1340" i="1"/>
  <c r="AL1340" i="1"/>
  <c r="AM1340" i="1"/>
  <c r="AN1340" i="1"/>
  <c r="AO1340" i="1"/>
  <c r="AI1341" i="1"/>
  <c r="AJ1341" i="1"/>
  <c r="AK1341" i="1"/>
  <c r="AL1341" i="1"/>
  <c r="AM1341" i="1"/>
  <c r="AN1341" i="1"/>
  <c r="AO1341" i="1"/>
  <c r="AI1342" i="1"/>
  <c r="AJ1342" i="1"/>
  <c r="AK1342" i="1"/>
  <c r="AL1342" i="1"/>
  <c r="AM1342" i="1"/>
  <c r="AN1342" i="1"/>
  <c r="AO1342" i="1"/>
  <c r="AI1343" i="1"/>
  <c r="AJ1343" i="1"/>
  <c r="AK1343" i="1"/>
  <c r="AL1343" i="1"/>
  <c r="AM1343" i="1"/>
  <c r="AN1343" i="1"/>
  <c r="AO1343" i="1"/>
  <c r="AI1344" i="1"/>
  <c r="AJ1344" i="1"/>
  <c r="AK1344" i="1"/>
  <c r="AL1344" i="1"/>
  <c r="AM1344" i="1"/>
  <c r="AN1344" i="1"/>
  <c r="AO1344" i="1"/>
  <c r="AI1345" i="1"/>
  <c r="AJ1345" i="1"/>
  <c r="AK1345" i="1"/>
  <c r="AL1345" i="1"/>
  <c r="AM1345" i="1"/>
  <c r="AN1345" i="1"/>
  <c r="AO1345" i="1"/>
  <c r="AI1346" i="1"/>
  <c r="AJ1346" i="1"/>
  <c r="AK1346" i="1"/>
  <c r="AL1346" i="1"/>
  <c r="AM1346" i="1"/>
  <c r="AN1346" i="1"/>
  <c r="AO1346" i="1"/>
  <c r="AI1347" i="1"/>
  <c r="AJ1347" i="1"/>
  <c r="AK1347" i="1"/>
  <c r="AL1347" i="1"/>
  <c r="AM1347" i="1"/>
  <c r="AN1347" i="1"/>
  <c r="AO1347" i="1"/>
  <c r="AI1348" i="1"/>
  <c r="AJ1348" i="1"/>
  <c r="AK1348" i="1"/>
  <c r="AL1348" i="1"/>
  <c r="AM1348" i="1"/>
  <c r="AN1348" i="1"/>
  <c r="AO1348" i="1"/>
  <c r="AI1349" i="1"/>
  <c r="AJ1349" i="1"/>
  <c r="AK1349" i="1"/>
  <c r="AL1349" i="1"/>
  <c r="AM1349" i="1"/>
  <c r="AN1349" i="1"/>
  <c r="AO1349" i="1"/>
  <c r="AI1350" i="1"/>
  <c r="AJ1350" i="1"/>
  <c r="AK1350" i="1"/>
  <c r="AL1350" i="1"/>
  <c r="AM1350" i="1"/>
  <c r="AN1350" i="1"/>
  <c r="AO1350" i="1"/>
  <c r="AI1351" i="1"/>
  <c r="AJ1351" i="1"/>
  <c r="AK1351" i="1"/>
  <c r="AL1351" i="1"/>
  <c r="AM1351" i="1"/>
  <c r="AN1351" i="1"/>
  <c r="AO1351" i="1"/>
  <c r="AI1352" i="1"/>
  <c r="AJ1352" i="1"/>
  <c r="AK1352" i="1"/>
  <c r="AL1352" i="1"/>
  <c r="AM1352" i="1"/>
  <c r="AN1352" i="1"/>
  <c r="AO1352" i="1"/>
  <c r="AI1353" i="1"/>
  <c r="AJ1353" i="1"/>
  <c r="AK1353" i="1"/>
  <c r="AL1353" i="1"/>
  <c r="AM1353" i="1"/>
  <c r="AN1353" i="1"/>
  <c r="AO1353" i="1"/>
  <c r="AI1354" i="1"/>
  <c r="AJ1354" i="1"/>
  <c r="AK1354" i="1"/>
  <c r="AL1354" i="1"/>
  <c r="AM1354" i="1"/>
  <c r="AN1354" i="1"/>
  <c r="AO1354" i="1"/>
  <c r="AI1355" i="1"/>
  <c r="AJ1355" i="1"/>
  <c r="AK1355" i="1"/>
  <c r="AL1355" i="1"/>
  <c r="AM1355" i="1"/>
  <c r="AN1355" i="1"/>
  <c r="AO1355" i="1"/>
  <c r="AI1356" i="1"/>
  <c r="AJ1356" i="1"/>
  <c r="AK1356" i="1"/>
  <c r="AL1356" i="1"/>
  <c r="AM1356" i="1"/>
  <c r="AN1356" i="1"/>
  <c r="AO1356" i="1"/>
  <c r="AI1357" i="1"/>
  <c r="AJ1357" i="1"/>
  <c r="AK1357" i="1"/>
  <c r="AL1357" i="1"/>
  <c r="AM1357" i="1"/>
  <c r="AN1357" i="1"/>
  <c r="AO1357" i="1"/>
  <c r="AI1358" i="1"/>
  <c r="AJ1358" i="1"/>
  <c r="AK1358" i="1"/>
  <c r="AL1358" i="1"/>
  <c r="AM1358" i="1"/>
  <c r="AN1358" i="1"/>
  <c r="AO1358" i="1"/>
  <c r="AI1359" i="1"/>
  <c r="AJ1359" i="1"/>
  <c r="AK1359" i="1"/>
  <c r="AL1359" i="1"/>
  <c r="AM1359" i="1"/>
  <c r="AN1359" i="1"/>
  <c r="AO1359" i="1"/>
  <c r="AI1360" i="1"/>
  <c r="AJ1360" i="1"/>
  <c r="AK1360" i="1"/>
  <c r="AL1360" i="1"/>
  <c r="AM1360" i="1"/>
  <c r="AN1360" i="1"/>
  <c r="AO1360" i="1"/>
  <c r="AI1361" i="1"/>
  <c r="AJ1361" i="1"/>
  <c r="AK1361" i="1"/>
  <c r="AL1361" i="1"/>
  <c r="AM1361" i="1"/>
  <c r="AN1361" i="1"/>
  <c r="AO1361" i="1"/>
  <c r="AI1362" i="1"/>
  <c r="AJ1362" i="1"/>
  <c r="AK1362" i="1"/>
  <c r="AL1362" i="1"/>
  <c r="AM1362" i="1"/>
  <c r="AN1362" i="1"/>
  <c r="AO1362" i="1"/>
  <c r="AI1363" i="1"/>
  <c r="AJ1363" i="1"/>
  <c r="AK1363" i="1"/>
  <c r="AL1363" i="1"/>
  <c r="AM1363" i="1"/>
  <c r="AN1363" i="1"/>
  <c r="AO1363" i="1"/>
  <c r="AI1364" i="1"/>
  <c r="AJ1364" i="1"/>
  <c r="AK1364" i="1"/>
  <c r="AL1364" i="1"/>
  <c r="AM1364" i="1"/>
  <c r="AN1364" i="1"/>
  <c r="AO1364" i="1"/>
  <c r="AI1365" i="1"/>
  <c r="AJ1365" i="1"/>
  <c r="AK1365" i="1"/>
  <c r="AL1365" i="1"/>
  <c r="AM1365" i="1"/>
  <c r="AN1365" i="1"/>
  <c r="AO1365" i="1"/>
  <c r="AI1366" i="1"/>
  <c r="AJ1366" i="1"/>
  <c r="AK1366" i="1"/>
  <c r="AL1366" i="1"/>
  <c r="AM1366" i="1"/>
  <c r="AN1366" i="1"/>
  <c r="AO1366" i="1"/>
  <c r="AI1367" i="1"/>
  <c r="AJ1367" i="1"/>
  <c r="AK1367" i="1"/>
  <c r="AL1367" i="1"/>
  <c r="AM1367" i="1"/>
  <c r="AN1367" i="1"/>
  <c r="AO1367" i="1"/>
  <c r="AI1368" i="1"/>
  <c r="AJ1368" i="1"/>
  <c r="AK1368" i="1"/>
  <c r="AL1368" i="1"/>
  <c r="AM1368" i="1"/>
  <c r="AN1368" i="1"/>
  <c r="AO1368" i="1"/>
  <c r="AI1369" i="1"/>
  <c r="AJ1369" i="1"/>
  <c r="AK1369" i="1"/>
  <c r="AL1369" i="1"/>
  <c r="AM1369" i="1"/>
  <c r="AN1369" i="1"/>
  <c r="AO1369" i="1"/>
  <c r="AI1370" i="1"/>
  <c r="AJ1370" i="1"/>
  <c r="AK1370" i="1"/>
  <c r="AL1370" i="1"/>
  <c r="AM1370" i="1"/>
  <c r="AN1370" i="1"/>
  <c r="AO1370" i="1"/>
  <c r="AI1371" i="1"/>
  <c r="AJ1371" i="1"/>
  <c r="AK1371" i="1"/>
  <c r="AL1371" i="1"/>
  <c r="AM1371" i="1"/>
  <c r="AN1371" i="1"/>
  <c r="AO1371" i="1"/>
  <c r="AI1372" i="1"/>
  <c r="AJ1372" i="1"/>
  <c r="AK1372" i="1"/>
  <c r="AL1372" i="1"/>
  <c r="AM1372" i="1"/>
  <c r="AN1372" i="1"/>
  <c r="AO1372" i="1"/>
  <c r="AI1373" i="1"/>
  <c r="AJ1373" i="1"/>
  <c r="AK1373" i="1"/>
  <c r="AL1373" i="1"/>
  <c r="AM1373" i="1"/>
  <c r="AN1373" i="1"/>
  <c r="AO1373" i="1"/>
  <c r="AI1374" i="1"/>
  <c r="AJ1374" i="1"/>
  <c r="AK1374" i="1"/>
  <c r="AL1374" i="1"/>
  <c r="AM1374" i="1"/>
  <c r="AN1374" i="1"/>
  <c r="AO1374" i="1"/>
  <c r="AI1375" i="1"/>
  <c r="AJ1375" i="1"/>
  <c r="AK1375" i="1"/>
  <c r="AL1375" i="1"/>
  <c r="AM1375" i="1"/>
  <c r="AN1375" i="1"/>
  <c r="AO1375" i="1"/>
  <c r="AI1376" i="1"/>
  <c r="AJ1376" i="1"/>
  <c r="AK1376" i="1"/>
  <c r="AL1376" i="1"/>
  <c r="AM1376" i="1"/>
  <c r="AN1376" i="1"/>
  <c r="AO1376" i="1"/>
  <c r="AI1377" i="1"/>
  <c r="AJ1377" i="1"/>
  <c r="AK1377" i="1"/>
  <c r="AL1377" i="1"/>
  <c r="AM1377" i="1"/>
  <c r="AN1377" i="1"/>
  <c r="AO1377" i="1"/>
  <c r="AI1378" i="1"/>
  <c r="AJ1378" i="1"/>
  <c r="AK1378" i="1"/>
  <c r="AL1378" i="1"/>
  <c r="AM1378" i="1"/>
  <c r="AN1378" i="1"/>
  <c r="AO1378" i="1"/>
  <c r="AI1379" i="1"/>
  <c r="AJ1379" i="1"/>
  <c r="AK1379" i="1"/>
  <c r="AL1379" i="1"/>
  <c r="AM1379" i="1"/>
  <c r="AN1379" i="1"/>
  <c r="AO1379" i="1"/>
  <c r="AI1380" i="1"/>
  <c r="AJ1380" i="1"/>
  <c r="AK1380" i="1"/>
  <c r="AL1380" i="1"/>
  <c r="AM1380" i="1"/>
  <c r="AN1380" i="1"/>
  <c r="AO1380" i="1"/>
  <c r="AI1381" i="1"/>
  <c r="AJ1381" i="1"/>
  <c r="AK1381" i="1"/>
  <c r="AL1381" i="1"/>
  <c r="AM1381" i="1"/>
  <c r="AN1381" i="1"/>
  <c r="AO1381" i="1"/>
  <c r="AI1382" i="1"/>
  <c r="AJ1382" i="1"/>
  <c r="AK1382" i="1"/>
  <c r="AL1382" i="1"/>
  <c r="AM1382" i="1"/>
  <c r="AN1382" i="1"/>
  <c r="AO1382" i="1"/>
  <c r="AI1383" i="1"/>
  <c r="AJ1383" i="1"/>
  <c r="AK1383" i="1"/>
  <c r="AL1383" i="1"/>
  <c r="AM1383" i="1"/>
  <c r="AN1383" i="1"/>
  <c r="AO1383" i="1"/>
  <c r="AI1384" i="1"/>
  <c r="AJ1384" i="1"/>
  <c r="AK1384" i="1"/>
  <c r="AL1384" i="1"/>
  <c r="AM1384" i="1"/>
  <c r="AN1384" i="1"/>
  <c r="AO1384" i="1"/>
  <c r="AI1385" i="1"/>
  <c r="AJ1385" i="1"/>
  <c r="AK1385" i="1"/>
  <c r="AL1385" i="1"/>
  <c r="AM1385" i="1"/>
  <c r="AN1385" i="1"/>
  <c r="AO1385" i="1"/>
  <c r="AI1386" i="1"/>
  <c r="AJ1386" i="1"/>
  <c r="AK1386" i="1"/>
  <c r="AL1386" i="1"/>
  <c r="AM1386" i="1"/>
  <c r="AN1386" i="1"/>
  <c r="AO1386" i="1"/>
  <c r="AI1387" i="1"/>
  <c r="AJ1387" i="1"/>
  <c r="AK1387" i="1"/>
  <c r="AL1387" i="1"/>
  <c r="AM1387" i="1"/>
  <c r="AN1387" i="1"/>
  <c r="AO1387" i="1"/>
  <c r="AI1388" i="1"/>
  <c r="AJ1388" i="1"/>
  <c r="AK1388" i="1"/>
  <c r="AL1388" i="1"/>
  <c r="AM1388" i="1"/>
  <c r="AN1388" i="1"/>
  <c r="AO1388" i="1"/>
  <c r="AI1389" i="1"/>
  <c r="AJ1389" i="1"/>
  <c r="AK1389" i="1"/>
  <c r="AL1389" i="1"/>
  <c r="AM1389" i="1"/>
  <c r="AN1389" i="1"/>
  <c r="AO1389" i="1"/>
  <c r="AI1390" i="1"/>
  <c r="AJ1390" i="1"/>
  <c r="AK1390" i="1"/>
  <c r="AL1390" i="1"/>
  <c r="AM1390" i="1"/>
  <c r="AN1390" i="1"/>
  <c r="AO1390" i="1"/>
  <c r="AI1391" i="1"/>
  <c r="AJ1391" i="1"/>
  <c r="AK1391" i="1"/>
  <c r="AL1391" i="1"/>
  <c r="AM1391" i="1"/>
  <c r="AN1391" i="1"/>
  <c r="AO1391" i="1"/>
  <c r="AI1392" i="1"/>
  <c r="AJ1392" i="1"/>
  <c r="AK1392" i="1"/>
  <c r="AL1392" i="1"/>
  <c r="AM1392" i="1"/>
  <c r="AN1392" i="1"/>
  <c r="AO1392" i="1"/>
  <c r="AI1393" i="1"/>
  <c r="AJ1393" i="1"/>
  <c r="AK1393" i="1"/>
  <c r="AL1393" i="1"/>
  <c r="AM1393" i="1"/>
  <c r="AN1393" i="1"/>
  <c r="AO1393" i="1"/>
  <c r="AI1394" i="1"/>
  <c r="AJ1394" i="1"/>
  <c r="AK1394" i="1"/>
  <c r="AL1394" i="1"/>
  <c r="AM1394" i="1"/>
  <c r="AN1394" i="1"/>
  <c r="AO1394" i="1"/>
  <c r="AI1395" i="1"/>
  <c r="AJ1395" i="1"/>
  <c r="AK1395" i="1"/>
  <c r="AL1395" i="1"/>
  <c r="AM1395" i="1"/>
  <c r="AN1395" i="1"/>
  <c r="AO1395" i="1"/>
  <c r="AI1396" i="1"/>
  <c r="AJ1396" i="1"/>
  <c r="AK1396" i="1"/>
  <c r="AL1396" i="1"/>
  <c r="AM1396" i="1"/>
  <c r="AN1396" i="1"/>
  <c r="AO1396" i="1"/>
  <c r="AI1397" i="1"/>
  <c r="AJ1397" i="1"/>
  <c r="AK1397" i="1"/>
  <c r="AL1397" i="1"/>
  <c r="AM1397" i="1"/>
  <c r="AN1397" i="1"/>
  <c r="AO1397" i="1"/>
  <c r="AI1398" i="1"/>
  <c r="AJ1398" i="1"/>
  <c r="AK1398" i="1"/>
  <c r="AL1398" i="1"/>
  <c r="AM1398" i="1"/>
  <c r="AN1398" i="1"/>
  <c r="AO1398" i="1"/>
  <c r="AI1399" i="1"/>
  <c r="AJ1399" i="1"/>
  <c r="AK1399" i="1"/>
  <c r="AL1399" i="1"/>
  <c r="AM1399" i="1"/>
  <c r="AN1399" i="1"/>
  <c r="AO1399" i="1"/>
  <c r="AI1400" i="1"/>
  <c r="AJ1400" i="1"/>
  <c r="AK1400" i="1"/>
  <c r="AL1400" i="1"/>
  <c r="AM1400" i="1"/>
  <c r="AN1400" i="1"/>
  <c r="AO1400" i="1"/>
  <c r="AI1401" i="1"/>
  <c r="AJ1401" i="1"/>
  <c r="AK1401" i="1"/>
  <c r="AL1401" i="1"/>
  <c r="AM1401" i="1"/>
  <c r="AN1401" i="1"/>
  <c r="AO1401" i="1"/>
  <c r="AI1402" i="1"/>
  <c r="AJ1402" i="1"/>
  <c r="AK1402" i="1"/>
  <c r="AL1402" i="1"/>
  <c r="AM1402" i="1"/>
  <c r="AN1402" i="1"/>
  <c r="AO1402" i="1"/>
  <c r="AI1403" i="1"/>
  <c r="AJ1403" i="1"/>
  <c r="AK1403" i="1"/>
  <c r="AL1403" i="1"/>
  <c r="AM1403" i="1"/>
  <c r="AN1403" i="1"/>
  <c r="AO1403" i="1"/>
  <c r="AI1404" i="1"/>
  <c r="AJ1404" i="1"/>
  <c r="AK1404" i="1"/>
  <c r="AL1404" i="1"/>
  <c r="AM1404" i="1"/>
  <c r="AN1404" i="1"/>
  <c r="AO1404" i="1"/>
  <c r="AI1405" i="1"/>
  <c r="AJ1405" i="1"/>
  <c r="AK1405" i="1"/>
  <c r="AL1405" i="1"/>
  <c r="AM1405" i="1"/>
  <c r="AN1405" i="1"/>
  <c r="AO1405" i="1"/>
  <c r="AI1406" i="1"/>
  <c r="AJ1406" i="1"/>
  <c r="AK1406" i="1"/>
  <c r="AL1406" i="1"/>
  <c r="AM1406" i="1"/>
  <c r="AN1406" i="1"/>
  <c r="AO1406" i="1"/>
  <c r="AI1407" i="1"/>
  <c r="AJ1407" i="1"/>
  <c r="AK1407" i="1"/>
  <c r="AL1407" i="1"/>
  <c r="AM1407" i="1"/>
  <c r="AN1407" i="1"/>
  <c r="AO1407" i="1"/>
  <c r="AI1408" i="1"/>
  <c r="AJ1408" i="1"/>
  <c r="AK1408" i="1"/>
  <c r="AL1408" i="1"/>
  <c r="AM1408" i="1"/>
  <c r="AN1408" i="1"/>
  <c r="AO1408" i="1"/>
  <c r="AI1409" i="1"/>
  <c r="AJ1409" i="1"/>
  <c r="AK1409" i="1"/>
  <c r="AL1409" i="1"/>
  <c r="AM1409" i="1"/>
  <c r="AN1409" i="1"/>
  <c r="AO1409" i="1"/>
  <c r="AI1410" i="1"/>
  <c r="AJ1410" i="1"/>
  <c r="AK1410" i="1"/>
  <c r="AL1410" i="1"/>
  <c r="AM1410" i="1"/>
  <c r="AN1410" i="1"/>
  <c r="AO1410" i="1"/>
  <c r="AI1411" i="1"/>
  <c r="AJ1411" i="1"/>
  <c r="AK1411" i="1"/>
  <c r="AL1411" i="1"/>
  <c r="AM1411" i="1"/>
  <c r="AN1411" i="1"/>
  <c r="AO1411" i="1"/>
  <c r="AI1412" i="1"/>
  <c r="AJ1412" i="1"/>
  <c r="AK1412" i="1"/>
  <c r="AL1412" i="1"/>
  <c r="AM1412" i="1"/>
  <c r="AN1412" i="1"/>
  <c r="AO1412" i="1"/>
  <c r="AI1413" i="1"/>
  <c r="AJ1413" i="1"/>
  <c r="AK1413" i="1"/>
  <c r="AL1413" i="1"/>
  <c r="AM1413" i="1"/>
  <c r="AN1413" i="1"/>
  <c r="AO1413" i="1"/>
  <c r="AI1414" i="1"/>
  <c r="AJ1414" i="1"/>
  <c r="AK1414" i="1"/>
  <c r="AL1414" i="1"/>
  <c r="AM1414" i="1"/>
  <c r="AN1414" i="1"/>
  <c r="AO1414" i="1"/>
  <c r="AI1415" i="1"/>
  <c r="AJ1415" i="1"/>
  <c r="AK1415" i="1"/>
  <c r="AL1415" i="1"/>
  <c r="AM1415" i="1"/>
  <c r="AN1415" i="1"/>
  <c r="AO1415" i="1"/>
  <c r="AI1416" i="1"/>
  <c r="AJ1416" i="1"/>
  <c r="AK1416" i="1"/>
  <c r="AL1416" i="1"/>
  <c r="AM1416" i="1"/>
  <c r="AN1416" i="1"/>
  <c r="AO1416" i="1"/>
  <c r="AI1417" i="1"/>
  <c r="AJ1417" i="1"/>
  <c r="AK1417" i="1"/>
  <c r="AL1417" i="1"/>
  <c r="AM1417" i="1"/>
  <c r="AN1417" i="1"/>
  <c r="AO1417" i="1"/>
  <c r="AI1418" i="1"/>
  <c r="AJ1418" i="1"/>
  <c r="AK1418" i="1"/>
  <c r="AL1418" i="1"/>
  <c r="AM1418" i="1"/>
  <c r="AN1418" i="1"/>
  <c r="AO1418" i="1"/>
  <c r="AI1419" i="1"/>
  <c r="AJ1419" i="1"/>
  <c r="AK1419" i="1"/>
  <c r="AL1419" i="1"/>
  <c r="AM1419" i="1"/>
  <c r="AN1419" i="1"/>
  <c r="AO1419" i="1"/>
  <c r="AI1420" i="1"/>
  <c r="AJ1420" i="1"/>
  <c r="AK1420" i="1"/>
  <c r="AL1420" i="1"/>
  <c r="AM1420" i="1"/>
  <c r="AN1420" i="1"/>
  <c r="AO1420" i="1"/>
  <c r="AI1421" i="1"/>
  <c r="AJ1421" i="1"/>
  <c r="AK1421" i="1"/>
  <c r="AL1421" i="1"/>
  <c r="AM1421" i="1"/>
  <c r="AN1421" i="1"/>
  <c r="AO1421" i="1"/>
  <c r="AI1422" i="1"/>
  <c r="AJ1422" i="1"/>
  <c r="AK1422" i="1"/>
  <c r="AL1422" i="1"/>
  <c r="AM1422" i="1"/>
  <c r="AN1422" i="1"/>
  <c r="AO1422" i="1"/>
  <c r="AI1423" i="1"/>
  <c r="AJ1423" i="1"/>
  <c r="AK1423" i="1"/>
  <c r="AL1423" i="1"/>
  <c r="AM1423" i="1"/>
  <c r="AN1423" i="1"/>
  <c r="AO1423" i="1"/>
  <c r="AI1424" i="1"/>
  <c r="AJ1424" i="1"/>
  <c r="AK1424" i="1"/>
  <c r="AL1424" i="1"/>
  <c r="AM1424" i="1"/>
  <c r="AN1424" i="1"/>
  <c r="AO1424" i="1"/>
  <c r="AI1425" i="1"/>
  <c r="AJ1425" i="1"/>
  <c r="AK1425" i="1"/>
  <c r="AL1425" i="1"/>
  <c r="AM1425" i="1"/>
  <c r="AN1425" i="1"/>
  <c r="AO1425" i="1"/>
  <c r="AI1426" i="1"/>
  <c r="AJ1426" i="1"/>
  <c r="AK1426" i="1"/>
  <c r="AL1426" i="1"/>
  <c r="AM1426" i="1"/>
  <c r="AN1426" i="1"/>
  <c r="AO1426" i="1"/>
  <c r="AI1427" i="1"/>
  <c r="AJ1427" i="1"/>
  <c r="AK1427" i="1"/>
  <c r="AL1427" i="1"/>
  <c r="AM1427" i="1"/>
  <c r="AN1427" i="1"/>
  <c r="AO1427" i="1"/>
  <c r="AI1428" i="1"/>
  <c r="AJ1428" i="1"/>
  <c r="AK1428" i="1"/>
  <c r="AL1428" i="1"/>
  <c r="AM1428" i="1"/>
  <c r="AN1428" i="1"/>
  <c r="AO1428" i="1"/>
  <c r="AI1429" i="1"/>
  <c r="AJ1429" i="1"/>
  <c r="AK1429" i="1"/>
  <c r="AL1429" i="1"/>
  <c r="AM1429" i="1"/>
  <c r="AN1429" i="1"/>
  <c r="AO1429" i="1"/>
  <c r="AI1430" i="1"/>
  <c r="AJ1430" i="1"/>
  <c r="AK1430" i="1"/>
  <c r="AL1430" i="1"/>
  <c r="AM1430" i="1"/>
  <c r="AN1430" i="1"/>
  <c r="AO1430" i="1"/>
  <c r="AI1431" i="1"/>
  <c r="AJ1431" i="1"/>
  <c r="AK1431" i="1"/>
  <c r="AL1431" i="1"/>
  <c r="AM1431" i="1"/>
  <c r="AN1431" i="1"/>
  <c r="AO1431" i="1"/>
  <c r="AI1432" i="1"/>
  <c r="AJ1432" i="1"/>
  <c r="AK1432" i="1"/>
  <c r="AL1432" i="1"/>
  <c r="AM1432" i="1"/>
  <c r="AN1432" i="1"/>
  <c r="AO1432" i="1"/>
  <c r="AI1433" i="1"/>
  <c r="AJ1433" i="1"/>
  <c r="AK1433" i="1"/>
  <c r="AL1433" i="1"/>
  <c r="AM1433" i="1"/>
  <c r="AN1433" i="1"/>
  <c r="AO1433" i="1"/>
  <c r="AI1434" i="1"/>
  <c r="AJ1434" i="1"/>
  <c r="AK1434" i="1"/>
  <c r="AL1434" i="1"/>
  <c r="AM1434" i="1"/>
  <c r="AN1434" i="1"/>
  <c r="AO1434" i="1"/>
  <c r="AI1435" i="1"/>
  <c r="AJ1435" i="1"/>
  <c r="AK1435" i="1"/>
  <c r="AL1435" i="1"/>
  <c r="AM1435" i="1"/>
  <c r="AN1435" i="1"/>
  <c r="AO1435" i="1"/>
  <c r="AI1436" i="1"/>
  <c r="AJ1436" i="1"/>
  <c r="AK1436" i="1"/>
  <c r="AL1436" i="1"/>
  <c r="AM1436" i="1"/>
  <c r="AN1436" i="1"/>
  <c r="AO1436" i="1"/>
  <c r="AI1437" i="1"/>
  <c r="AJ1437" i="1"/>
  <c r="AK1437" i="1"/>
  <c r="AL1437" i="1"/>
  <c r="AM1437" i="1"/>
  <c r="AN1437" i="1"/>
  <c r="AO1437" i="1"/>
  <c r="AI1438" i="1"/>
  <c r="AJ1438" i="1"/>
  <c r="AK1438" i="1"/>
  <c r="AL1438" i="1"/>
  <c r="AM1438" i="1"/>
  <c r="AN1438" i="1"/>
  <c r="AO1438" i="1"/>
  <c r="AI1439" i="1"/>
  <c r="AJ1439" i="1"/>
  <c r="AK1439" i="1"/>
  <c r="AL1439" i="1"/>
  <c r="AM1439" i="1"/>
  <c r="AN1439" i="1"/>
  <c r="AO1439" i="1"/>
  <c r="AI1440" i="1"/>
  <c r="AJ1440" i="1"/>
  <c r="AK1440" i="1"/>
  <c r="AL1440" i="1"/>
  <c r="AM1440" i="1"/>
  <c r="AN1440" i="1"/>
  <c r="AO1440" i="1"/>
  <c r="AI1441" i="1"/>
  <c r="AJ1441" i="1"/>
  <c r="AK1441" i="1"/>
  <c r="AL1441" i="1"/>
  <c r="AM1441" i="1"/>
  <c r="AN1441" i="1"/>
  <c r="AO1441" i="1"/>
  <c r="AI1442" i="1"/>
  <c r="AJ1442" i="1"/>
  <c r="AK1442" i="1"/>
  <c r="AL1442" i="1"/>
  <c r="AM1442" i="1"/>
  <c r="AN1442" i="1"/>
  <c r="AO1442" i="1"/>
  <c r="AI1443" i="1"/>
  <c r="AJ1443" i="1"/>
  <c r="AK1443" i="1"/>
  <c r="AL1443" i="1"/>
  <c r="AM1443" i="1"/>
  <c r="AN1443" i="1"/>
  <c r="AO1443" i="1"/>
  <c r="AI1444" i="1"/>
  <c r="AJ1444" i="1"/>
  <c r="AK1444" i="1"/>
  <c r="AL1444" i="1"/>
  <c r="AM1444" i="1"/>
  <c r="AN1444" i="1"/>
  <c r="AO1444" i="1"/>
  <c r="AI1445" i="1"/>
  <c r="AJ1445" i="1"/>
  <c r="AK1445" i="1"/>
  <c r="AL1445" i="1"/>
  <c r="AM1445" i="1"/>
  <c r="AN1445" i="1"/>
  <c r="AO1445" i="1"/>
  <c r="AI1446" i="1"/>
  <c r="AJ1446" i="1"/>
  <c r="AK1446" i="1"/>
  <c r="AL1446" i="1"/>
  <c r="AM1446" i="1"/>
  <c r="AN1446" i="1"/>
  <c r="AO1446" i="1"/>
  <c r="AI1447" i="1"/>
  <c r="AJ1447" i="1"/>
  <c r="AK1447" i="1"/>
  <c r="AL1447" i="1"/>
  <c r="AM1447" i="1"/>
  <c r="AN1447" i="1"/>
  <c r="AO1447" i="1"/>
  <c r="AI1448" i="1"/>
  <c r="AJ1448" i="1"/>
  <c r="AK1448" i="1"/>
  <c r="AL1448" i="1"/>
  <c r="AM1448" i="1"/>
  <c r="AN1448" i="1"/>
  <c r="AO1448" i="1"/>
  <c r="AI1449" i="1"/>
  <c r="AJ1449" i="1"/>
  <c r="AK1449" i="1"/>
  <c r="AL1449" i="1"/>
  <c r="AM1449" i="1"/>
  <c r="AN1449" i="1"/>
  <c r="AO1449" i="1"/>
  <c r="AI1450" i="1"/>
  <c r="AJ1450" i="1"/>
  <c r="AK1450" i="1"/>
  <c r="AL1450" i="1"/>
  <c r="AM1450" i="1"/>
  <c r="AN1450" i="1"/>
  <c r="AO1450" i="1"/>
  <c r="AI1451" i="1"/>
  <c r="AJ1451" i="1"/>
  <c r="AK1451" i="1"/>
  <c r="AL1451" i="1"/>
  <c r="AM1451" i="1"/>
  <c r="AN1451" i="1"/>
  <c r="AO1451" i="1"/>
  <c r="AI1452" i="1"/>
  <c r="AJ1452" i="1"/>
  <c r="AK1452" i="1"/>
  <c r="AL1452" i="1"/>
  <c r="AM1452" i="1"/>
  <c r="AN1452" i="1"/>
  <c r="AO1452" i="1"/>
  <c r="AI1453" i="1"/>
  <c r="AJ1453" i="1"/>
  <c r="AK1453" i="1"/>
  <c r="AL1453" i="1"/>
  <c r="AM1453" i="1"/>
  <c r="AN1453" i="1"/>
  <c r="AO1453" i="1"/>
  <c r="AI1454" i="1"/>
  <c r="AJ1454" i="1"/>
  <c r="AK1454" i="1"/>
  <c r="AL1454" i="1"/>
  <c r="AM1454" i="1"/>
  <c r="AN1454" i="1"/>
  <c r="AO1454" i="1"/>
  <c r="AI1455" i="1"/>
  <c r="AJ1455" i="1"/>
  <c r="AK1455" i="1"/>
  <c r="AL1455" i="1"/>
  <c r="AM1455" i="1"/>
  <c r="AN1455" i="1"/>
  <c r="AO1455" i="1"/>
  <c r="AI1456" i="1"/>
  <c r="AJ1456" i="1"/>
  <c r="AK1456" i="1"/>
  <c r="AL1456" i="1"/>
  <c r="AM1456" i="1"/>
  <c r="AN1456" i="1"/>
  <c r="AO1456" i="1"/>
  <c r="AI1457" i="1"/>
  <c r="AJ1457" i="1"/>
  <c r="AK1457" i="1"/>
  <c r="AL1457" i="1"/>
  <c r="AM1457" i="1"/>
  <c r="AN1457" i="1"/>
  <c r="AO1457" i="1"/>
  <c r="AI1458" i="1"/>
  <c r="AJ1458" i="1"/>
  <c r="AK1458" i="1"/>
  <c r="AL1458" i="1"/>
  <c r="AM1458" i="1"/>
  <c r="AN1458" i="1"/>
  <c r="AO1458" i="1"/>
  <c r="AI1459" i="1"/>
  <c r="AJ1459" i="1"/>
  <c r="AK1459" i="1"/>
  <c r="AL1459" i="1"/>
  <c r="AM1459" i="1"/>
  <c r="AN1459" i="1"/>
  <c r="AO1459" i="1"/>
  <c r="AI1460" i="1"/>
  <c r="AJ1460" i="1"/>
  <c r="AK1460" i="1"/>
  <c r="AL1460" i="1"/>
  <c r="AM1460" i="1"/>
  <c r="AN1460" i="1"/>
  <c r="AO1460" i="1"/>
  <c r="AI1461" i="1"/>
  <c r="AJ1461" i="1"/>
  <c r="AK1461" i="1"/>
  <c r="AL1461" i="1"/>
  <c r="AM1461" i="1"/>
  <c r="AN1461" i="1"/>
  <c r="AO1461" i="1"/>
  <c r="AI1462" i="1"/>
  <c r="AJ1462" i="1"/>
  <c r="AK1462" i="1"/>
  <c r="AL1462" i="1"/>
  <c r="AM1462" i="1"/>
  <c r="AN1462" i="1"/>
  <c r="AO1462" i="1"/>
  <c r="AI1463" i="1"/>
  <c r="AJ1463" i="1"/>
  <c r="AK1463" i="1"/>
  <c r="AL1463" i="1"/>
  <c r="AM1463" i="1"/>
  <c r="AN1463" i="1"/>
  <c r="AO1463" i="1"/>
  <c r="AI1464" i="1"/>
  <c r="AJ1464" i="1"/>
  <c r="AK1464" i="1"/>
  <c r="AL1464" i="1"/>
  <c r="AM1464" i="1"/>
  <c r="AN1464" i="1"/>
  <c r="AO1464" i="1"/>
  <c r="AI1465" i="1"/>
  <c r="AJ1465" i="1"/>
  <c r="AK1465" i="1"/>
  <c r="AL1465" i="1"/>
  <c r="AM1465" i="1"/>
  <c r="AN1465" i="1"/>
  <c r="AO1465" i="1"/>
  <c r="AI1466" i="1"/>
  <c r="AJ1466" i="1"/>
  <c r="AK1466" i="1"/>
  <c r="AL1466" i="1"/>
  <c r="AM1466" i="1"/>
  <c r="AN1466" i="1"/>
  <c r="AO1466" i="1"/>
  <c r="AI1467" i="1"/>
  <c r="AJ1467" i="1"/>
  <c r="AK1467" i="1"/>
  <c r="AL1467" i="1"/>
  <c r="AM1467" i="1"/>
  <c r="AN1467" i="1"/>
  <c r="AO1467" i="1"/>
  <c r="AI1468" i="1"/>
  <c r="AJ1468" i="1"/>
  <c r="AK1468" i="1"/>
  <c r="AL1468" i="1"/>
  <c r="AM1468" i="1"/>
  <c r="AN1468" i="1"/>
  <c r="AO1468" i="1"/>
  <c r="AI1469" i="1"/>
  <c r="AJ1469" i="1"/>
  <c r="AK1469" i="1"/>
  <c r="AL1469" i="1"/>
  <c r="AM1469" i="1"/>
  <c r="AN1469" i="1"/>
  <c r="AO1469" i="1"/>
  <c r="AI1470" i="1"/>
  <c r="AJ1470" i="1"/>
  <c r="AK1470" i="1"/>
  <c r="AL1470" i="1"/>
  <c r="AM1470" i="1"/>
  <c r="AN1470" i="1"/>
  <c r="AO1470" i="1"/>
  <c r="AO3" i="1"/>
  <c r="AN3" i="1"/>
  <c r="AL3" i="1"/>
  <c r="AM3" i="1"/>
  <c r="AJ3" i="1"/>
  <c r="AK3" i="1"/>
  <c r="AI3" i="1"/>
  <c r="AO2" i="1"/>
  <c r="AN2" i="1"/>
  <c r="AL2" i="1"/>
  <c r="AM2" i="1"/>
  <c r="AJ2" i="1"/>
  <c r="AK2" i="1"/>
  <c r="AI2" i="1"/>
  <c r="C477" i="6"/>
  <c r="J477" i="6" s="1"/>
  <c r="AB470" i="6"/>
  <c r="G472" i="6" s="1"/>
  <c r="AC470" i="6"/>
  <c r="G473" i="6" s="1"/>
  <c r="AD470" i="6"/>
  <c r="G474" i="6" s="1"/>
  <c r="AE470" i="6"/>
  <c r="AF470" i="6"/>
  <c r="G476" i="6" s="1"/>
  <c r="AG470" i="6"/>
  <c r="AA470" i="6"/>
  <c r="G471" i="6" s="1"/>
  <c r="AB468" i="6"/>
  <c r="AC468" i="6"/>
  <c r="AD468" i="6"/>
  <c r="C474" i="6" s="1"/>
  <c r="AE468" i="6"/>
  <c r="AF468" i="6"/>
  <c r="AG468" i="6"/>
  <c r="AB469" i="6"/>
  <c r="AC469" i="6"/>
  <c r="AD469" i="6"/>
  <c r="AE469" i="6"/>
  <c r="AF469" i="6"/>
  <c r="E476" i="6" s="1"/>
  <c r="AG469" i="6"/>
  <c r="AB471" i="6"/>
  <c r="I472" i="6" s="1"/>
  <c r="AC471" i="6"/>
  <c r="I473" i="6" s="1"/>
  <c r="AD471" i="6"/>
  <c r="I474" i="6" s="1"/>
  <c r="AE471" i="6"/>
  <c r="I475" i="6" s="1"/>
  <c r="AF471" i="6"/>
  <c r="I476" i="6" s="1"/>
  <c r="AG471" i="6"/>
  <c r="I477" i="6" s="1"/>
  <c r="AA471" i="6"/>
  <c r="I471" i="6" s="1"/>
  <c r="AA469" i="6"/>
  <c r="E471" i="6" s="1"/>
  <c r="AA468" i="6"/>
  <c r="AA30" i="6"/>
  <c r="AB30" i="6"/>
  <c r="AC30" i="6"/>
  <c r="AD30" i="6"/>
  <c r="AE30" i="6"/>
  <c r="AF30" i="6"/>
  <c r="AG30" i="6"/>
  <c r="AB86" i="6"/>
  <c r="AC86" i="6"/>
  <c r="AD86" i="6"/>
  <c r="AE86" i="6"/>
  <c r="AF86" i="6"/>
  <c r="AG86" i="6"/>
  <c r="AB87" i="6"/>
  <c r="AC87" i="6"/>
  <c r="AD87" i="6"/>
  <c r="AE87" i="6"/>
  <c r="AF87" i="6"/>
  <c r="AG87" i="6"/>
  <c r="AB88" i="6"/>
  <c r="AC88" i="6"/>
  <c r="AD88" i="6"/>
  <c r="AE88" i="6"/>
  <c r="AF88" i="6"/>
  <c r="AG88" i="6"/>
  <c r="AB89" i="6"/>
  <c r="AC89" i="6"/>
  <c r="AD89" i="6"/>
  <c r="AE89" i="6"/>
  <c r="AF89" i="6"/>
  <c r="AG89" i="6"/>
  <c r="AA89" i="6"/>
  <c r="AA88" i="6"/>
  <c r="AA86" i="6"/>
  <c r="AA87" i="6"/>
  <c r="AB54" i="6"/>
  <c r="AC54" i="6"/>
  <c r="AD54" i="6"/>
  <c r="AE54" i="6"/>
  <c r="AF54" i="6"/>
  <c r="AG54" i="6"/>
  <c r="AB55" i="6"/>
  <c r="AC55" i="6"/>
  <c r="AD55" i="6"/>
  <c r="AE55" i="6"/>
  <c r="AF55" i="6"/>
  <c r="AG55" i="6"/>
  <c r="AB56" i="6"/>
  <c r="AC56" i="6"/>
  <c r="AD56" i="6"/>
  <c r="AE56" i="6"/>
  <c r="AF56" i="6"/>
  <c r="AG56" i="6"/>
  <c r="AB57" i="6"/>
  <c r="AC57" i="6"/>
  <c r="AD57" i="6"/>
  <c r="AE57" i="6"/>
  <c r="AF57" i="6"/>
  <c r="AG57" i="6"/>
  <c r="AA57" i="6"/>
  <c r="AA56" i="6"/>
  <c r="AA55" i="6"/>
  <c r="AA54" i="6"/>
  <c r="AB29" i="6"/>
  <c r="AC29" i="6"/>
  <c r="AD29" i="6"/>
  <c r="AE29" i="6"/>
  <c r="AF29" i="6"/>
  <c r="AG29" i="6"/>
  <c r="AA29" i="6"/>
  <c r="AB27" i="6"/>
  <c r="AC27" i="6"/>
  <c r="AD27" i="6"/>
  <c r="AE27" i="6"/>
  <c r="AF27" i="6"/>
  <c r="AG27" i="6"/>
  <c r="AB28" i="6"/>
  <c r="AC28" i="6"/>
  <c r="AD28" i="6"/>
  <c r="AE28" i="6"/>
  <c r="AF28" i="6"/>
  <c r="AG28" i="6"/>
  <c r="AA28" i="6"/>
  <c r="AA27" i="6"/>
  <c r="C471" i="6" l="1"/>
  <c r="J471" i="6" s="1"/>
  <c r="C476" i="6"/>
  <c r="J476" i="6" s="1"/>
  <c r="C475" i="6"/>
  <c r="E475" i="6"/>
  <c r="C473" i="6"/>
  <c r="E474" i="6"/>
  <c r="J474" i="6" s="1"/>
  <c r="C472" i="6"/>
  <c r="E473" i="6"/>
  <c r="J473" i="6" s="1"/>
  <c r="E472" i="6"/>
  <c r="J472" i="6" s="1"/>
  <c r="G475" i="6"/>
  <c r="J475" i="6" l="1"/>
</calcChain>
</file>

<file path=xl/sharedStrings.xml><?xml version="1.0" encoding="utf-8"?>
<sst xmlns="http://schemas.openxmlformats.org/spreadsheetml/2006/main" count="755" uniqueCount="123">
  <si>
    <t>EM1</t>
  </si>
  <si>
    <t>EM2</t>
  </si>
  <si>
    <t>EM3</t>
  </si>
  <si>
    <t>EM4</t>
  </si>
  <si>
    <t>EM5</t>
  </si>
  <si>
    <t>EM6</t>
  </si>
  <si>
    <t>EM7</t>
  </si>
  <si>
    <t>EM8</t>
  </si>
  <si>
    <t>EM9</t>
  </si>
  <si>
    <t>EM10</t>
  </si>
  <si>
    <t>EM11</t>
  </si>
  <si>
    <t>EM12</t>
  </si>
  <si>
    <t>CM1</t>
  </si>
  <si>
    <t>CM2</t>
  </si>
  <si>
    <t>CM3</t>
  </si>
  <si>
    <t>CM4</t>
  </si>
  <si>
    <t>CM5</t>
  </si>
  <si>
    <t>CM6</t>
  </si>
  <si>
    <t>CM7</t>
  </si>
  <si>
    <t>CM8</t>
  </si>
  <si>
    <t>CM9</t>
  </si>
  <si>
    <t>CM10</t>
  </si>
  <si>
    <t>CM11</t>
  </si>
  <si>
    <t>CM12</t>
  </si>
  <si>
    <t>AcX</t>
  </si>
  <si>
    <t>AcY</t>
  </si>
  <si>
    <t>AcZ</t>
  </si>
  <si>
    <t>GyX</t>
  </si>
  <si>
    <t>GyY</t>
  </si>
  <si>
    <t>GyZ</t>
  </si>
  <si>
    <t>HCSR</t>
  </si>
  <si>
    <t>773.00</t>
  </si>
  <si>
    <t>676.00</t>
  </si>
  <si>
    <t>586.00</t>
  </si>
  <si>
    <t>Tempo</t>
  </si>
  <si>
    <t>N</t>
  </si>
  <si>
    <t>28.27</t>
  </si>
  <si>
    <t>-5255.00</t>
  </si>
  <si>
    <t>Valores Colhidos</t>
  </si>
  <si>
    <t>Valores construídos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</si>
  <si>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</si>
  <si>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</si>
  <si>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</si>
  <si>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</si>
  <si>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</si>
  <si>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</si>
  <si>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</si>
  <si>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</si>
  <si>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</si>
  <si>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</si>
  <si>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</si>
  <si>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</si>
  <si>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</si>
  <si>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</si>
  <si>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</si>
  <si>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</si>
  <si>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</si>
  <si>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</si>
  <si>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</si>
  <si>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</si>
  <si>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</si>
  <si>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</si>
  <si>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</si>
  <si>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</si>
  <si>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</si>
  <si>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</si>
  <si>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</si>
  <si>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</si>
  <si>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</si>
  <si>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</si>
  <si>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</si>
  <si>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</si>
  <si>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Objetivos</t>
  </si>
  <si>
    <t>Medição dos valores em condição desejada</t>
  </si>
  <si>
    <t>Máx</t>
  </si>
  <si>
    <t>Min</t>
  </si>
  <si>
    <t>Média</t>
  </si>
  <si>
    <t>Desvio</t>
  </si>
  <si>
    <t>Comparação de valores</t>
  </si>
  <si>
    <t>Medição dos valores em sinal aleatório</t>
  </si>
  <si>
    <t>Medição dos valores no robô com erro máximo nos angulos</t>
  </si>
  <si>
    <t xml:space="preserve">  AcX</t>
  </si>
  <si>
    <t xml:space="preserve">  AcY</t>
  </si>
  <si>
    <t xml:space="preserve">  AcZ</t>
  </si>
  <si>
    <t xml:space="preserve">  GyX</t>
  </si>
  <si>
    <t xml:space="preserve">  GyY</t>
  </si>
  <si>
    <t xml:space="preserve">  GyZ</t>
  </si>
  <si>
    <t xml:space="preserve">  HSR</t>
  </si>
  <si>
    <t>Tolerância</t>
  </si>
  <si>
    <t>Erro</t>
  </si>
  <si>
    <t>Maior valor(MV)</t>
  </si>
  <si>
    <t>Menor Valor(mV)</t>
  </si>
  <si>
    <t>Valor ideal(VI)</t>
  </si>
  <si>
    <t xml:space="preserve"> </t>
  </si>
  <si>
    <t>Erro normalizado=(V-VI-mV)/(Mv-mV)</t>
  </si>
  <si>
    <t>Análise Geral Para normalização dos erros a serem utilizados na Rede Neural adaptativa</t>
  </si>
  <si>
    <t>Ângulo X</t>
  </si>
  <si>
    <t>Ângulo Y</t>
  </si>
  <si>
    <t>Ângulo Z</t>
  </si>
  <si>
    <t>Valores construidos</t>
  </si>
  <si>
    <t>Tmp</t>
  </si>
  <si>
    <t>Offset AcX</t>
  </si>
  <si>
    <t>Offset GyX</t>
  </si>
  <si>
    <t>Offset AcY</t>
  </si>
  <si>
    <t>Offset GyY</t>
  </si>
  <si>
    <t>Offset GyZ</t>
  </si>
  <si>
    <t>Offset AcZ</t>
  </si>
  <si>
    <t>T</t>
  </si>
  <si>
    <t>Temp</t>
  </si>
  <si>
    <t>Maior Valor possível(MV)</t>
  </si>
  <si>
    <t>Menor Valor possível(mV)</t>
  </si>
  <si>
    <t>Normalização do erro | Erro normalizado=(V-VI-mV)/(Mv-mV)</t>
  </si>
  <si>
    <t>Erro Temp</t>
  </si>
  <si>
    <t>Erro Acelerômetro</t>
  </si>
  <si>
    <t>Erro Gyroscópio</t>
  </si>
  <si>
    <t>Accelerometer range set to: +- 8G</t>
  </si>
  <si>
    <t>Gyro range set to: +- 500 deg/s</t>
  </si>
  <si>
    <t>Filter bandwidth to 21Hz</t>
  </si>
  <si>
    <t>Valores</t>
  </si>
  <si>
    <t>Se Maior do que VI -&gt; 0</t>
  </si>
  <si>
    <t>Erro Distância</t>
  </si>
  <si>
    <t xml:space="preserve"> Erro normalizado=(V-VI-mV)/(Mv-mV)</t>
  </si>
  <si>
    <t>Erro Médio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</si>
</sst>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0" xfId="0" applyFont="1" applyFill="1" applyBorder="1"/>
    <xf numFmtId="1" fontId="1" fillId="0" borderId="7" xfId="0" applyNumberFormat="1" applyFont="1" applyBorder="1"/>
    <xf numFmtId="1" fontId="1" fillId="0" borderId="0" xfId="0" applyNumberFormat="1" applyFont="1" applyBorder="1"/>
    <xf numFmtId="0" fontId="0" fillId="0" borderId="0" xfId="0"/>
    <xf numFmtId="1" fontId="0" fillId="0" borderId="0" xfId="0" applyNumberFormat="1"/>
    <xf numFmtId="0" fontId="0" fillId="0" borderId="0" xfId="0" applyAlignment="1"/>
    <xf numFmtId="9" fontId="0" fillId="0" borderId="0" xfId="1" applyFont="1"/>
    <xf numFmtId="0" fontId="0" fillId="0" borderId="0" xfId="0"/>
    <xf numFmtId="0" fontId="0" fillId="0" borderId="0" xfId="0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/>
    <xf numFmtId="0" fontId="0" fillId="0" borderId="0" xfId="0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" fillId="2" borderId="7" xfId="0" applyFont="1" applyFill="1" applyBorder="1"/>
    <xf numFmtId="0" fontId="1" fillId="2" borderId="0" xfId="0" applyFont="1" applyFill="1" applyBorder="1"/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2" fontId="1" fillId="0" borderId="7" xfId="0" applyNumberFormat="1" applyFont="1" applyBorder="1"/>
    <xf numFmtId="2" fontId="1" fillId="0" borderId="0" xfId="0" applyNumberFormat="1" applyFont="1" applyBorder="1"/>
    <xf numFmtId="2" fontId="0" fillId="0" borderId="0" xfId="0" applyNumberFormat="1"/>
    <xf numFmtId="2" fontId="1" fillId="2" borderId="9" xfId="0" applyNumberFormat="1" applyFont="1" applyFill="1" applyBorder="1" applyAlignment="1">
      <alignment horizontal="center"/>
    </xf>
    <xf numFmtId="2" fontId="1" fillId="2" borderId="10" xfId="0" applyNumberFormat="1" applyFont="1" applyFill="1" applyBorder="1" applyAlignment="1">
      <alignment horizontal="center"/>
    </xf>
    <xf numFmtId="2" fontId="1" fillId="2" borderId="5" xfId="0" applyNumberFormat="1" applyFont="1" applyFill="1" applyBorder="1"/>
    <xf numFmtId="2" fontId="1" fillId="2" borderId="4" xfId="0" applyNumberFormat="1" applyFont="1" applyFill="1" applyBorder="1"/>
    <xf numFmtId="2" fontId="1" fillId="2" borderId="6" xfId="0" applyNumberFormat="1" applyFont="1" applyFill="1" applyBorder="1"/>
  </cellXfs>
  <cellStyles count="2">
    <cellStyle name="Normal" xfId="0" builtinId="0"/>
    <cellStyle name="Porcentagem" xfId="1" builtinId="5"/>
  </cellStyles>
  <dxfs count="36"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Erro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Dados_Train_Plano!$AR$3:$AR$1243</c:f>
              <c:numCache>
                <c:formatCode>General</c:formatCode>
                <c:ptCount val="1241"/>
                <c:pt idx="0">
                  <c:v>-1.4981481481481483E-2</c:v>
                </c:pt>
                <c:pt idx="1">
                  <c:v>-1.4074074074074069E-3</c:v>
                </c:pt>
                <c:pt idx="2">
                  <c:v>-0.10501851851851851</c:v>
                </c:pt>
                <c:pt idx="3">
                  <c:v>-6.6944444444444459E-2</c:v>
                </c:pt>
                <c:pt idx="4">
                  <c:v>-1.6481481481481479E-3</c:v>
                </c:pt>
                <c:pt idx="5">
                  <c:v>-0.17505555555555555</c:v>
                </c:pt>
                <c:pt idx="6">
                  <c:v>-0.11875925925925927</c:v>
                </c:pt>
                <c:pt idx="7">
                  <c:v>4.3444444444444445E-2</c:v>
                </c:pt>
                <c:pt idx="8">
                  <c:v>-0.16318518518518518</c:v>
                </c:pt>
                <c:pt idx="9">
                  <c:v>-3.9925925925925927E-2</c:v>
                </c:pt>
                <c:pt idx="10">
                  <c:v>8.8888888888888351E-4</c:v>
                </c:pt>
                <c:pt idx="11">
                  <c:v>4.5740740740740742E-3</c:v>
                </c:pt>
                <c:pt idx="12">
                  <c:v>-1.2833333333333334E-2</c:v>
                </c:pt>
                <c:pt idx="13">
                  <c:v>-9.9925925925925918E-2</c:v>
                </c:pt>
                <c:pt idx="14">
                  <c:v>-5.7037037037037039E-3</c:v>
                </c:pt>
                <c:pt idx="15">
                  <c:v>3.1481481481481478E-2</c:v>
                </c:pt>
                <c:pt idx="16">
                  <c:v>2.8037037037037037E-2</c:v>
                </c:pt>
                <c:pt idx="17">
                  <c:v>-1.2499999999999999E-2</c:v>
                </c:pt>
                <c:pt idx="18">
                  <c:v>1.6296296296296302E-3</c:v>
                </c:pt>
                <c:pt idx="19">
                  <c:v>7.4629629629629629E-3</c:v>
                </c:pt>
                <c:pt idx="20">
                  <c:v>-2.1000000000000001E-2</c:v>
                </c:pt>
                <c:pt idx="21">
                  <c:v>-0.14083333333333334</c:v>
                </c:pt>
                <c:pt idx="22">
                  <c:v>-1.8166666666666668E-2</c:v>
                </c:pt>
                <c:pt idx="23">
                  <c:v>-5.4814814814814804E-3</c:v>
                </c:pt>
                <c:pt idx="24">
                  <c:v>4.9444444444444449E-3</c:v>
                </c:pt>
                <c:pt idx="25">
                  <c:v>-6.7407407407407407E-3</c:v>
                </c:pt>
                <c:pt idx="26">
                  <c:v>3.4074074074074076E-2</c:v>
                </c:pt>
                <c:pt idx="27">
                  <c:v>1.3703703703703736E-3</c:v>
                </c:pt>
                <c:pt idx="28">
                  <c:v>-3.2203703703703707E-2</c:v>
                </c:pt>
                <c:pt idx="29">
                  <c:v>4.0925925925925921E-3</c:v>
                </c:pt>
                <c:pt idx="30">
                  <c:v>1.1740740740740739E-2</c:v>
                </c:pt>
                <c:pt idx="31">
                  <c:v>6.1111111111111114E-3</c:v>
                </c:pt>
                <c:pt idx="32">
                  <c:v>2.1740740740740738E-2</c:v>
                </c:pt>
                <c:pt idx="33">
                  <c:v>8.4037037037037035E-2</c:v>
                </c:pt>
                <c:pt idx="34">
                  <c:v>-3.8518518518518515E-3</c:v>
                </c:pt>
                <c:pt idx="35">
                  <c:v>-5.7703703703703701E-2</c:v>
                </c:pt>
                <c:pt idx="36">
                  <c:v>-2.8925925925925924E-2</c:v>
                </c:pt>
                <c:pt idx="37">
                  <c:v>0.10296296296296298</c:v>
                </c:pt>
                <c:pt idx="38">
                  <c:v>-8.7500000000000008E-2</c:v>
                </c:pt>
                <c:pt idx="39">
                  <c:v>-6.4814814814814813E-3</c:v>
                </c:pt>
                <c:pt idx="40">
                  <c:v>-3.685185185185185E-3</c:v>
                </c:pt>
                <c:pt idx="41">
                  <c:v>4.6555555555555551E-2</c:v>
                </c:pt>
                <c:pt idx="42">
                  <c:v>4.4314814814814814E-2</c:v>
                </c:pt>
                <c:pt idx="43">
                  <c:v>-6.111111111111111E-4</c:v>
                </c:pt>
                <c:pt idx="44">
                  <c:v>9.2407407407407421E-3</c:v>
                </c:pt>
                <c:pt idx="45">
                  <c:v>-6.1981481481481492E-2</c:v>
                </c:pt>
                <c:pt idx="46">
                  <c:v>-3.6666666666666666E-3</c:v>
                </c:pt>
                <c:pt idx="47">
                  <c:v>-4.0185185185185185E-3</c:v>
                </c:pt>
                <c:pt idx="48">
                  <c:v>-0.12131481481481482</c:v>
                </c:pt>
                <c:pt idx="49">
                  <c:v>-9.3518518518518525E-3</c:v>
                </c:pt>
                <c:pt idx="50">
                  <c:v>7.5370370370370379E-2</c:v>
                </c:pt>
                <c:pt idx="51">
                  <c:v>2.4444444444444446E-2</c:v>
                </c:pt>
                <c:pt idx="52">
                  <c:v>7.8518518518518512E-3</c:v>
                </c:pt>
                <c:pt idx="53">
                  <c:v>9.740740740740739E-3</c:v>
                </c:pt>
                <c:pt idx="54">
                  <c:v>-1.2037037037037038E-3</c:v>
                </c:pt>
                <c:pt idx="55">
                  <c:v>1.4777777777777779E-2</c:v>
                </c:pt>
                <c:pt idx="56">
                  <c:v>9.3888888888888893E-3</c:v>
                </c:pt>
                <c:pt idx="57">
                  <c:v>-7.0370370370370346E-4</c:v>
                </c:pt>
                <c:pt idx="58">
                  <c:v>-4.844444444444445E-2</c:v>
                </c:pt>
                <c:pt idx="59">
                  <c:v>6.8518518518518527E-4</c:v>
                </c:pt>
                <c:pt idx="60">
                  <c:v>-9.272222222222222E-2</c:v>
                </c:pt>
                <c:pt idx="61">
                  <c:v>-6.5740740740740733E-3</c:v>
                </c:pt>
                <c:pt idx="62">
                  <c:v>7.2407407407407412E-3</c:v>
                </c:pt>
                <c:pt idx="63">
                  <c:v>1.3462962962962963E-2</c:v>
                </c:pt>
                <c:pt idx="64">
                  <c:v>3.1296296296296298E-3</c:v>
                </c:pt>
                <c:pt idx="65">
                  <c:v>2.2777777777777774E-3</c:v>
                </c:pt>
                <c:pt idx="66">
                  <c:v>5.1537037037037041E-2</c:v>
                </c:pt>
                <c:pt idx="67">
                  <c:v>-1.4870370370370372E-2</c:v>
                </c:pt>
                <c:pt idx="68">
                  <c:v>4.2592592592592586E-3</c:v>
                </c:pt>
                <c:pt idx="69">
                  <c:v>-4.459259259259258E-2</c:v>
                </c:pt>
                <c:pt idx="70">
                  <c:v>-9.4870370370370383E-2</c:v>
                </c:pt>
                <c:pt idx="71">
                  <c:v>8.6481481481481479E-3</c:v>
                </c:pt>
                <c:pt idx="72">
                  <c:v>-5.5444444444444442E-2</c:v>
                </c:pt>
                <c:pt idx="73">
                  <c:v>1.2703703703703703E-2</c:v>
                </c:pt>
                <c:pt idx="74">
                  <c:v>-0.1091851851851852</c:v>
                </c:pt>
                <c:pt idx="75">
                  <c:v>2.166666666666667E-3</c:v>
                </c:pt>
                <c:pt idx="76">
                  <c:v>6.3925925925925928E-2</c:v>
                </c:pt>
                <c:pt idx="77">
                  <c:v>2.1888888888888892E-2</c:v>
                </c:pt>
                <c:pt idx="78">
                  <c:v>-1.1314814814814814E-2</c:v>
                </c:pt>
                <c:pt idx="79">
                  <c:v>8.3333333333333339E-4</c:v>
                </c:pt>
                <c:pt idx="80">
                  <c:v>-1.4888888888888891E-2</c:v>
                </c:pt>
                <c:pt idx="81">
                  <c:v>-8.2037037037037044E-3</c:v>
                </c:pt>
                <c:pt idx="82">
                  <c:v>5.0777777777777776E-2</c:v>
                </c:pt>
                <c:pt idx="83">
                  <c:v>7.5925925925926041E-4</c:v>
                </c:pt>
                <c:pt idx="84">
                  <c:v>-2.9851851851851862E-2</c:v>
                </c:pt>
                <c:pt idx="85">
                  <c:v>2.740740740740738E-3</c:v>
                </c:pt>
                <c:pt idx="86">
                  <c:v>1.0185185185185186E-2</c:v>
                </c:pt>
                <c:pt idx="87">
                  <c:v>-1.0000000000000004E-2</c:v>
                </c:pt>
                <c:pt idx="88">
                  <c:v>0</c:v>
                </c:pt>
                <c:pt idx="89">
                  <c:v>6.3351851851851854E-2</c:v>
                </c:pt>
                <c:pt idx="90">
                  <c:v>1.6E-2</c:v>
                </c:pt>
                <c:pt idx="91">
                  <c:v>-3.6370370370370365E-2</c:v>
                </c:pt>
                <c:pt idx="92">
                  <c:v>-0.17105555555555554</c:v>
                </c:pt>
                <c:pt idx="93">
                  <c:v>7.7666666666666676E-2</c:v>
                </c:pt>
                <c:pt idx="94">
                  <c:v>-1.4037037037037037E-2</c:v>
                </c:pt>
                <c:pt idx="95">
                  <c:v>-2.9296296296296296E-2</c:v>
                </c:pt>
                <c:pt idx="96">
                  <c:v>1.2592592592592591E-2</c:v>
                </c:pt>
                <c:pt idx="97">
                  <c:v>2.1481481481481482E-3</c:v>
                </c:pt>
                <c:pt idx="98">
                  <c:v>2.0555555555555557E-3</c:v>
                </c:pt>
                <c:pt idx="99">
                  <c:v>9.7407407407407408E-3</c:v>
                </c:pt>
                <c:pt idx="100">
                  <c:v>2.2592592592592595E-3</c:v>
                </c:pt>
                <c:pt idx="101">
                  <c:v>-1.1185185185185187E-2</c:v>
                </c:pt>
                <c:pt idx="102">
                  <c:v>-0.20618518518518517</c:v>
                </c:pt>
                <c:pt idx="103">
                  <c:v>-1.1666666666666665E-3</c:v>
                </c:pt>
                <c:pt idx="104">
                  <c:v>-1.5370370370370371E-3</c:v>
                </c:pt>
                <c:pt idx="105">
                  <c:v>6.1296296296296298E-3</c:v>
                </c:pt>
                <c:pt idx="106">
                  <c:v>-1.0370370370370371E-3</c:v>
                </c:pt>
                <c:pt idx="107">
                  <c:v>5.0277777777777775E-2</c:v>
                </c:pt>
                <c:pt idx="108">
                  <c:v>-1.0944444444444439E-2</c:v>
                </c:pt>
                <c:pt idx="109">
                  <c:v>-1.9462962962962963E-2</c:v>
                </c:pt>
                <c:pt idx="110">
                  <c:v>-6.851851851851852E-3</c:v>
                </c:pt>
                <c:pt idx="111">
                  <c:v>5.4629629629629637E-3</c:v>
                </c:pt>
                <c:pt idx="112">
                  <c:v>4.5388888888888888E-2</c:v>
                </c:pt>
                <c:pt idx="113">
                  <c:v>2.6240740740740742E-2</c:v>
                </c:pt>
                <c:pt idx="114">
                  <c:v>7.1666666666666675E-3</c:v>
                </c:pt>
                <c:pt idx="115">
                  <c:v>2.2166666666666668E-2</c:v>
                </c:pt>
                <c:pt idx="116">
                  <c:v>0.10044444444444443</c:v>
                </c:pt>
                <c:pt idx="117">
                  <c:v>-9.8518518518518512E-3</c:v>
                </c:pt>
                <c:pt idx="118">
                  <c:v>5.7222222222222214E-3</c:v>
                </c:pt>
                <c:pt idx="119">
                  <c:v>-1.524074074074074E-2</c:v>
                </c:pt>
                <c:pt idx="120">
                  <c:v>2.1296296296296319E-3</c:v>
                </c:pt>
                <c:pt idx="121">
                  <c:v>-6.8277777777777771E-2</c:v>
                </c:pt>
                <c:pt idx="122">
                  <c:v>-9.2592592592592596E-4</c:v>
                </c:pt>
                <c:pt idx="123">
                  <c:v>-3.8555555555555565E-2</c:v>
                </c:pt>
                <c:pt idx="124">
                  <c:v>-7.2944444444444437E-2</c:v>
                </c:pt>
                <c:pt idx="125">
                  <c:v>2.0018518518518515E-2</c:v>
                </c:pt>
                <c:pt idx="126">
                  <c:v>-5.8629629629629622E-2</c:v>
                </c:pt>
                <c:pt idx="127">
                  <c:v>-4.8555555555555553E-2</c:v>
                </c:pt>
                <c:pt idx="128">
                  <c:v>-2.0925925925925942E-2</c:v>
                </c:pt>
                <c:pt idx="129">
                  <c:v>-8.6629629629629626E-2</c:v>
                </c:pt>
                <c:pt idx="130">
                  <c:v>0.12298148148148147</c:v>
                </c:pt>
                <c:pt idx="131">
                  <c:v>-9.6870370370370371E-2</c:v>
                </c:pt>
                <c:pt idx="132">
                  <c:v>-9.9074074074074064E-3</c:v>
                </c:pt>
                <c:pt idx="133">
                  <c:v>7.4814814814814813E-3</c:v>
                </c:pt>
                <c:pt idx="134">
                  <c:v>-7.037037037037037E-3</c:v>
                </c:pt>
                <c:pt idx="135">
                  <c:v>1.4907407407407406E-2</c:v>
                </c:pt>
                <c:pt idx="136">
                  <c:v>1.3148148148148149E-3</c:v>
                </c:pt>
                <c:pt idx="137">
                  <c:v>-6.3462962962962957E-2</c:v>
                </c:pt>
                <c:pt idx="138">
                  <c:v>-4.937037037037037E-2</c:v>
                </c:pt>
                <c:pt idx="139">
                  <c:v>4.0740740740740738E-4</c:v>
                </c:pt>
                <c:pt idx="140">
                  <c:v>5.0055555555555555E-2</c:v>
                </c:pt>
                <c:pt idx="141">
                  <c:v>-7.7777777777777773E-4</c:v>
                </c:pt>
                <c:pt idx="142">
                  <c:v>3.6666666666666666E-3</c:v>
                </c:pt>
                <c:pt idx="143">
                  <c:v>-2.4574074074074071E-2</c:v>
                </c:pt>
                <c:pt idx="144">
                  <c:v>-3.0611111111111113E-2</c:v>
                </c:pt>
                <c:pt idx="145">
                  <c:v>1.1314814814814814E-2</c:v>
                </c:pt>
                <c:pt idx="146">
                  <c:v>-1.4425925925925925E-2</c:v>
                </c:pt>
                <c:pt idx="147">
                  <c:v>3.0925925925925925E-3</c:v>
                </c:pt>
                <c:pt idx="148">
                  <c:v>4.1185185185185186E-2</c:v>
                </c:pt>
                <c:pt idx="149">
                  <c:v>-1.5611111111111116E-2</c:v>
                </c:pt>
                <c:pt idx="150">
                  <c:v>-4.7222222222222223E-3</c:v>
                </c:pt>
                <c:pt idx="151">
                  <c:v>7.6759259259259263E-2</c:v>
                </c:pt>
                <c:pt idx="152">
                  <c:v>2.062962962962963E-2</c:v>
                </c:pt>
                <c:pt idx="153">
                  <c:v>5.5000000000000005E-3</c:v>
                </c:pt>
                <c:pt idx="154">
                  <c:v>-0.15825925925925924</c:v>
                </c:pt>
                <c:pt idx="155">
                  <c:v>8.2222222222222228E-3</c:v>
                </c:pt>
                <c:pt idx="156">
                  <c:v>8.9259259259259257E-3</c:v>
                </c:pt>
                <c:pt idx="157">
                  <c:v>-0.16438888888888889</c:v>
                </c:pt>
                <c:pt idx="158">
                  <c:v>-4.9629629629629633E-3</c:v>
                </c:pt>
                <c:pt idx="159">
                  <c:v>7.9444444444444432E-3</c:v>
                </c:pt>
                <c:pt idx="160">
                  <c:v>-8.3518518518518516E-3</c:v>
                </c:pt>
                <c:pt idx="161">
                  <c:v>1.8314814814814815E-2</c:v>
                </c:pt>
                <c:pt idx="162">
                  <c:v>1.1111111111111159E-4</c:v>
                </c:pt>
                <c:pt idx="163">
                  <c:v>3.3333333333333348E-4</c:v>
                </c:pt>
                <c:pt idx="164">
                  <c:v>-4.6666666666666671E-3</c:v>
                </c:pt>
                <c:pt idx="165">
                  <c:v>9.2592592592592587E-3</c:v>
                </c:pt>
                <c:pt idx="166">
                  <c:v>5.2851851851851851E-2</c:v>
                </c:pt>
                <c:pt idx="167">
                  <c:v>8.8111111111111098E-2</c:v>
                </c:pt>
                <c:pt idx="168">
                  <c:v>-5.3537037037037022E-2</c:v>
                </c:pt>
                <c:pt idx="169">
                  <c:v>4.5574074074074072E-2</c:v>
                </c:pt>
                <c:pt idx="170">
                  <c:v>-5.0000000000000001E-3</c:v>
                </c:pt>
                <c:pt idx="171">
                  <c:v>3.4185185185185187E-2</c:v>
                </c:pt>
                <c:pt idx="172">
                  <c:v>5.9259259259259274E-3</c:v>
                </c:pt>
                <c:pt idx="173">
                  <c:v>1.3666666666666667E-2</c:v>
                </c:pt>
                <c:pt idx="174">
                  <c:v>1.1703703703703702E-2</c:v>
                </c:pt>
                <c:pt idx="175">
                  <c:v>2.1407407407407406E-2</c:v>
                </c:pt>
                <c:pt idx="176">
                  <c:v>1.6148148148148151E-2</c:v>
                </c:pt>
                <c:pt idx="177">
                  <c:v>1.5500000000000002E-2</c:v>
                </c:pt>
                <c:pt idx="178">
                  <c:v>-2.424074074074074E-2</c:v>
                </c:pt>
                <c:pt idx="179">
                  <c:v>8.1296296296296307E-3</c:v>
                </c:pt>
                <c:pt idx="180">
                  <c:v>6.3148148148148156E-3</c:v>
                </c:pt>
                <c:pt idx="181">
                  <c:v>-1.7740740740740741E-2</c:v>
                </c:pt>
                <c:pt idx="182">
                  <c:v>-0.11812962962962963</c:v>
                </c:pt>
                <c:pt idx="183">
                  <c:v>3.9351851851851853E-2</c:v>
                </c:pt>
                <c:pt idx="184">
                  <c:v>3.0370370370370373E-3</c:v>
                </c:pt>
                <c:pt idx="185">
                  <c:v>-3.1962962962962964E-2</c:v>
                </c:pt>
                <c:pt idx="186">
                  <c:v>2.9370370370370363E-2</c:v>
                </c:pt>
                <c:pt idx="187">
                  <c:v>2.6481481481481482E-3</c:v>
                </c:pt>
                <c:pt idx="188">
                  <c:v>-3.4259259259259273E-3</c:v>
                </c:pt>
                <c:pt idx="189">
                  <c:v>8.0555555555555571E-3</c:v>
                </c:pt>
                <c:pt idx="190">
                  <c:v>-4.4444444444444453E-2</c:v>
                </c:pt>
                <c:pt idx="191">
                  <c:v>0.12429629629629629</c:v>
                </c:pt>
                <c:pt idx="192">
                  <c:v>-5.5259259259259258E-2</c:v>
                </c:pt>
                <c:pt idx="193">
                  <c:v>5.6296296296296294E-3</c:v>
                </c:pt>
                <c:pt idx="194">
                  <c:v>-2.105555555555556E-2</c:v>
                </c:pt>
                <c:pt idx="195">
                  <c:v>-1.0925925925925929E-3</c:v>
                </c:pt>
                <c:pt idx="196">
                  <c:v>-3.1481481481481492E-4</c:v>
                </c:pt>
                <c:pt idx="197">
                  <c:v>9.4796296296296309E-2</c:v>
                </c:pt>
                <c:pt idx="198">
                  <c:v>-6.2259259259259257E-2</c:v>
                </c:pt>
                <c:pt idx="199">
                  <c:v>-5.2574074074074072E-2</c:v>
                </c:pt>
                <c:pt idx="200">
                  <c:v>7.3148148148148157E-3</c:v>
                </c:pt>
                <c:pt idx="201">
                  <c:v>7.8148148148148144E-3</c:v>
                </c:pt>
                <c:pt idx="202">
                  <c:v>2.1481481481481482E-3</c:v>
                </c:pt>
                <c:pt idx="203">
                  <c:v>-5.9629629629629637E-2</c:v>
                </c:pt>
                <c:pt idx="204">
                  <c:v>9.1851851851851834E-3</c:v>
                </c:pt>
                <c:pt idx="205">
                  <c:v>-5.2037037037037034E-3</c:v>
                </c:pt>
                <c:pt idx="206">
                  <c:v>-6.92962962962963E-2</c:v>
                </c:pt>
                <c:pt idx="207">
                  <c:v>-5.5111111111111111E-2</c:v>
                </c:pt>
                <c:pt idx="208">
                  <c:v>1.35E-2</c:v>
                </c:pt>
                <c:pt idx="209">
                  <c:v>2.594444444444444E-2</c:v>
                </c:pt>
                <c:pt idx="210">
                  <c:v>7.9629629629629625E-4</c:v>
                </c:pt>
                <c:pt idx="211">
                  <c:v>6.7962962962962968E-3</c:v>
                </c:pt>
                <c:pt idx="212">
                  <c:v>-5.5925925925925926E-3</c:v>
                </c:pt>
                <c:pt idx="213">
                  <c:v>2.777777777777703E-4</c:v>
                </c:pt>
                <c:pt idx="214">
                  <c:v>9.814814814814814E-4</c:v>
                </c:pt>
                <c:pt idx="215">
                  <c:v>1.9074074074074073E-2</c:v>
                </c:pt>
                <c:pt idx="216">
                  <c:v>1.1092592592592593E-2</c:v>
                </c:pt>
                <c:pt idx="217">
                  <c:v>-1.4314814814814817E-2</c:v>
                </c:pt>
                <c:pt idx="218">
                  <c:v>3.2444444444444463E-2</c:v>
                </c:pt>
                <c:pt idx="219">
                  <c:v>3.5555555555555544E-3</c:v>
                </c:pt>
                <c:pt idx="220">
                  <c:v>-3.6481481481481482E-3</c:v>
                </c:pt>
                <c:pt idx="221">
                  <c:v>-1.1666666666666676E-3</c:v>
                </c:pt>
                <c:pt idx="222">
                  <c:v>-1.561111111111111E-2</c:v>
                </c:pt>
                <c:pt idx="223">
                  <c:v>1.6314814814814813E-2</c:v>
                </c:pt>
                <c:pt idx="224">
                  <c:v>1.8703703703703705E-2</c:v>
                </c:pt>
                <c:pt idx="225">
                  <c:v>-5.6740740740740737E-2</c:v>
                </c:pt>
                <c:pt idx="226">
                  <c:v>-1.7777777777777781E-3</c:v>
                </c:pt>
                <c:pt idx="227">
                  <c:v>2.5740740740740737E-3</c:v>
                </c:pt>
                <c:pt idx="228">
                  <c:v>-6.7407407407407416E-3</c:v>
                </c:pt>
                <c:pt idx="229">
                  <c:v>-4.766666666666667E-2</c:v>
                </c:pt>
                <c:pt idx="230">
                  <c:v>5.3314814814814815E-2</c:v>
                </c:pt>
                <c:pt idx="231">
                  <c:v>1.3592592592592592E-2</c:v>
                </c:pt>
                <c:pt idx="232">
                  <c:v>5.9648148148148138E-2</c:v>
                </c:pt>
                <c:pt idx="233">
                  <c:v>-4.2870370370370371E-2</c:v>
                </c:pt>
                <c:pt idx="234">
                  <c:v>5.4444444444444436E-3</c:v>
                </c:pt>
                <c:pt idx="235">
                  <c:v>-1.3703703703703704E-2</c:v>
                </c:pt>
                <c:pt idx="236">
                  <c:v>-2.4074074074074078E-2</c:v>
                </c:pt>
                <c:pt idx="237">
                  <c:v>9.8518518518518512E-3</c:v>
                </c:pt>
                <c:pt idx="238">
                  <c:v>-1.1111111111111113E-3</c:v>
                </c:pt>
                <c:pt idx="239">
                  <c:v>1.4907407407407409E-2</c:v>
                </c:pt>
                <c:pt idx="240">
                  <c:v>4.3203703703703709E-2</c:v>
                </c:pt>
                <c:pt idx="241">
                  <c:v>-1.6296296296296293E-3</c:v>
                </c:pt>
                <c:pt idx="242">
                  <c:v>-5.4074074074074068E-3</c:v>
                </c:pt>
                <c:pt idx="243">
                  <c:v>-5.0018518518518518E-2</c:v>
                </c:pt>
                <c:pt idx="244">
                  <c:v>8.5000000000000006E-3</c:v>
                </c:pt>
                <c:pt idx="245">
                  <c:v>2.6870370370370367E-2</c:v>
                </c:pt>
                <c:pt idx="246">
                  <c:v>-8.8703703703703705E-3</c:v>
                </c:pt>
                <c:pt idx="247">
                  <c:v>2.1111111111111109E-3</c:v>
                </c:pt>
                <c:pt idx="248">
                  <c:v>-3.3888888888888892E-3</c:v>
                </c:pt>
                <c:pt idx="249">
                  <c:v>7.2592592592592596E-3</c:v>
                </c:pt>
                <c:pt idx="250">
                  <c:v>4.9074074074074072E-3</c:v>
                </c:pt>
                <c:pt idx="251">
                  <c:v>7.407407407407406E-5</c:v>
                </c:pt>
                <c:pt idx="252">
                  <c:v>-3.5703703703703703E-2</c:v>
                </c:pt>
                <c:pt idx="253">
                  <c:v>2.3981481481481482E-2</c:v>
                </c:pt>
                <c:pt idx="254">
                  <c:v>-2.105555555555555E-2</c:v>
                </c:pt>
                <c:pt idx="255">
                  <c:v>7.4999999999999997E-3</c:v>
                </c:pt>
                <c:pt idx="256">
                  <c:v>-5.1481481481481482E-2</c:v>
                </c:pt>
                <c:pt idx="257">
                  <c:v>8.7500000000000008E-2</c:v>
                </c:pt>
                <c:pt idx="258">
                  <c:v>-1.185185185185185E-3</c:v>
                </c:pt>
                <c:pt idx="259">
                  <c:v>-1.9814814814814816E-3</c:v>
                </c:pt>
                <c:pt idx="260">
                  <c:v>-1.3833333333333331E-2</c:v>
                </c:pt>
                <c:pt idx="261">
                  <c:v>1.7240740740740741E-2</c:v>
                </c:pt>
                <c:pt idx="262">
                  <c:v>4.2592592592592586E-3</c:v>
                </c:pt>
                <c:pt idx="263">
                  <c:v>1.4814814814814818E-3</c:v>
                </c:pt>
                <c:pt idx="264">
                  <c:v>-4.8611111111111112E-2</c:v>
                </c:pt>
                <c:pt idx="265">
                  <c:v>7.7962962962962951E-3</c:v>
                </c:pt>
                <c:pt idx="266">
                  <c:v>6.4999999999999962E-3</c:v>
                </c:pt>
                <c:pt idx="267">
                  <c:v>-4.8629629629629634E-2</c:v>
                </c:pt>
                <c:pt idx="268">
                  <c:v>1.2462962962962962E-2</c:v>
                </c:pt>
                <c:pt idx="269">
                  <c:v>5.0000000000000001E-3</c:v>
                </c:pt>
                <c:pt idx="270">
                  <c:v>-2.2962962962962963E-3</c:v>
                </c:pt>
                <c:pt idx="271">
                  <c:v>-9.4444444444444437E-4</c:v>
                </c:pt>
                <c:pt idx="272">
                  <c:v>-0.20390740740740743</c:v>
                </c:pt>
                <c:pt idx="273">
                  <c:v>1.5981481481481482E-2</c:v>
                </c:pt>
                <c:pt idx="274">
                  <c:v>-1.3888888888888892E-3</c:v>
                </c:pt>
                <c:pt idx="275">
                  <c:v>-1.8148148148148153E-3</c:v>
                </c:pt>
                <c:pt idx="276">
                  <c:v>7.5925925925925694E-4</c:v>
                </c:pt>
                <c:pt idx="277">
                  <c:v>1.3259259259259257E-2</c:v>
                </c:pt>
                <c:pt idx="278">
                  <c:v>6.8518518518518527E-4</c:v>
                </c:pt>
                <c:pt idx="279">
                  <c:v>2.0740740740740732E-3</c:v>
                </c:pt>
                <c:pt idx="280">
                  <c:v>3.9814814814814808E-3</c:v>
                </c:pt>
                <c:pt idx="281">
                  <c:v>-2.7222222222222218E-3</c:v>
                </c:pt>
                <c:pt idx="282">
                  <c:v>-0.10827777777777776</c:v>
                </c:pt>
                <c:pt idx="283">
                  <c:v>-4.9740740740740745E-2</c:v>
                </c:pt>
                <c:pt idx="284">
                  <c:v>4.2037037037037034E-3</c:v>
                </c:pt>
                <c:pt idx="285">
                  <c:v>-1.1314814814814814E-2</c:v>
                </c:pt>
                <c:pt idx="286">
                  <c:v>-8.2592592592592631E-3</c:v>
                </c:pt>
                <c:pt idx="287">
                  <c:v>-1.8518518518518406E-5</c:v>
                </c:pt>
                <c:pt idx="288">
                  <c:v>-4.951851851851851E-2</c:v>
                </c:pt>
                <c:pt idx="289">
                  <c:v>-8.0962962962962973E-2</c:v>
                </c:pt>
                <c:pt idx="290">
                  <c:v>-6.5500000000000017E-2</c:v>
                </c:pt>
                <c:pt idx="291">
                  <c:v>1.4222222222222219E-2</c:v>
                </c:pt>
                <c:pt idx="292">
                  <c:v>-8.851851851851851E-2</c:v>
                </c:pt>
                <c:pt idx="293">
                  <c:v>-1.1018518518518516E-2</c:v>
                </c:pt>
                <c:pt idx="294">
                  <c:v>0.12285185185185186</c:v>
                </c:pt>
                <c:pt idx="295">
                  <c:v>-0.13022222222222224</c:v>
                </c:pt>
                <c:pt idx="296">
                  <c:v>-5.0740740740740737E-3</c:v>
                </c:pt>
                <c:pt idx="297">
                  <c:v>2.8000000000000001E-2</c:v>
                </c:pt>
                <c:pt idx="298">
                  <c:v>2.1314814814814811E-2</c:v>
                </c:pt>
                <c:pt idx="299">
                  <c:v>-1.1296296296296297E-3</c:v>
                </c:pt>
                <c:pt idx="300">
                  <c:v>9.3037037037037029E-2</c:v>
                </c:pt>
                <c:pt idx="301">
                  <c:v>-9.8314814814814813E-2</c:v>
                </c:pt>
                <c:pt idx="302">
                  <c:v>-2.2777777777777792E-3</c:v>
                </c:pt>
                <c:pt idx="303">
                  <c:v>-1.2111111111111112E-2</c:v>
                </c:pt>
                <c:pt idx="304">
                  <c:v>3.8666666666666669E-2</c:v>
                </c:pt>
                <c:pt idx="305">
                  <c:v>3.7074074074074072E-2</c:v>
                </c:pt>
                <c:pt idx="306">
                  <c:v>1.0944444444444444E-2</c:v>
                </c:pt>
                <c:pt idx="307">
                  <c:v>1.237037037037037E-2</c:v>
                </c:pt>
                <c:pt idx="308">
                  <c:v>1.85185185185191E-4</c:v>
                </c:pt>
                <c:pt idx="309">
                  <c:v>1.1703703703703702E-2</c:v>
                </c:pt>
                <c:pt idx="310">
                  <c:v>-2.2722222222222224E-2</c:v>
                </c:pt>
                <c:pt idx="311">
                  <c:v>1.5148148148148148E-2</c:v>
                </c:pt>
                <c:pt idx="312">
                  <c:v>-5.7407407407407407E-4</c:v>
                </c:pt>
                <c:pt idx="313">
                  <c:v>6.3629629629629633E-2</c:v>
                </c:pt>
                <c:pt idx="314">
                  <c:v>1.8925925925925929E-2</c:v>
                </c:pt>
                <c:pt idx="315">
                  <c:v>-2.9074074074074072E-3</c:v>
                </c:pt>
                <c:pt idx="316">
                  <c:v>-6.7370370370370372E-2</c:v>
                </c:pt>
                <c:pt idx="317">
                  <c:v>2.1925925925925929E-2</c:v>
                </c:pt>
                <c:pt idx="318">
                  <c:v>9.8944444444444446E-2</c:v>
                </c:pt>
                <c:pt idx="319">
                  <c:v>-1.0037037037037037E-2</c:v>
                </c:pt>
                <c:pt idx="320">
                  <c:v>3.5537037037037034E-2</c:v>
                </c:pt>
                <c:pt idx="321">
                  <c:v>-0.2412037037037037</c:v>
                </c:pt>
                <c:pt idx="322">
                  <c:v>8.0907407407407414E-2</c:v>
                </c:pt>
                <c:pt idx="323">
                  <c:v>-1.5240740740740742E-2</c:v>
                </c:pt>
                <c:pt idx="324">
                  <c:v>1.888888888888889E-3</c:v>
                </c:pt>
                <c:pt idx="325">
                  <c:v>-1.4759259259259258E-2</c:v>
                </c:pt>
                <c:pt idx="326">
                  <c:v>-1.6166666666666666E-2</c:v>
                </c:pt>
                <c:pt idx="327">
                  <c:v>-2.8425925925925927E-2</c:v>
                </c:pt>
                <c:pt idx="328">
                  <c:v>1.6851851851851854E-3</c:v>
                </c:pt>
                <c:pt idx="329">
                  <c:v>-7.4444444444444445E-3</c:v>
                </c:pt>
                <c:pt idx="330">
                  <c:v>-8.9222222222222217E-2</c:v>
                </c:pt>
                <c:pt idx="331">
                  <c:v>-1.0796296296296297E-2</c:v>
                </c:pt>
                <c:pt idx="332">
                  <c:v>-4.9814814814814826E-3</c:v>
                </c:pt>
                <c:pt idx="333">
                  <c:v>1.3814814814814816E-2</c:v>
                </c:pt>
                <c:pt idx="334">
                  <c:v>1.3888888888888889E-3</c:v>
                </c:pt>
                <c:pt idx="335">
                  <c:v>1.8648148148148146E-2</c:v>
                </c:pt>
                <c:pt idx="336">
                  <c:v>-1.6851851851851854E-3</c:v>
                </c:pt>
                <c:pt idx="337">
                  <c:v>-1.3407407407407404E-2</c:v>
                </c:pt>
                <c:pt idx="338">
                  <c:v>-2.6111111111111114E-3</c:v>
                </c:pt>
                <c:pt idx="339">
                  <c:v>1.9129629629629628E-2</c:v>
                </c:pt>
                <c:pt idx="340">
                  <c:v>4.3518518518518524E-3</c:v>
                </c:pt>
                <c:pt idx="341">
                  <c:v>-4.0703703703703693E-2</c:v>
                </c:pt>
                <c:pt idx="342">
                  <c:v>2.5999999999999995E-2</c:v>
                </c:pt>
                <c:pt idx="343">
                  <c:v>5.1666666666666666E-3</c:v>
                </c:pt>
                <c:pt idx="344">
                  <c:v>-2.7592592592592586E-3</c:v>
                </c:pt>
                <c:pt idx="345">
                  <c:v>2.4481481481481483E-2</c:v>
                </c:pt>
                <c:pt idx="346">
                  <c:v>1.2537037037037036E-2</c:v>
                </c:pt>
                <c:pt idx="347">
                  <c:v>1.3740740740740741E-2</c:v>
                </c:pt>
                <c:pt idx="348">
                  <c:v>-2.4074074074074102E-4</c:v>
                </c:pt>
                <c:pt idx="349">
                  <c:v>-4.4666666666666667E-2</c:v>
                </c:pt>
                <c:pt idx="350">
                  <c:v>-2.0185185185185215E-3</c:v>
                </c:pt>
                <c:pt idx="351">
                  <c:v>-1.2037037037037036E-3</c:v>
                </c:pt>
                <c:pt idx="352">
                  <c:v>8.7777777777777732E-3</c:v>
                </c:pt>
                <c:pt idx="353">
                  <c:v>0.01</c:v>
                </c:pt>
                <c:pt idx="354">
                  <c:v>-2.8333333333333331E-3</c:v>
                </c:pt>
                <c:pt idx="355">
                  <c:v>-3.4999999999999983E-3</c:v>
                </c:pt>
                <c:pt idx="356">
                  <c:v>2.094444444444445E-2</c:v>
                </c:pt>
                <c:pt idx="357">
                  <c:v>-1.6296296296296291E-3</c:v>
                </c:pt>
                <c:pt idx="358">
                  <c:v>2.7055555555555555E-2</c:v>
                </c:pt>
                <c:pt idx="359">
                  <c:v>5.9296296296296298E-2</c:v>
                </c:pt>
                <c:pt idx="360">
                  <c:v>4.5500000000000006E-2</c:v>
                </c:pt>
                <c:pt idx="361">
                  <c:v>5.2962962962962963E-3</c:v>
                </c:pt>
                <c:pt idx="362">
                  <c:v>-2.7722222222222221E-2</c:v>
                </c:pt>
                <c:pt idx="363">
                  <c:v>6.0185185185185177E-3</c:v>
                </c:pt>
                <c:pt idx="364">
                  <c:v>5.3703703703703704E-4</c:v>
                </c:pt>
                <c:pt idx="365">
                  <c:v>9.5592592592592604E-2</c:v>
                </c:pt>
                <c:pt idx="366">
                  <c:v>-0.14875925925925926</c:v>
                </c:pt>
                <c:pt idx="367">
                  <c:v>-2.2777777777777779E-3</c:v>
                </c:pt>
                <c:pt idx="368">
                  <c:v>-1.296296296296296E-3</c:v>
                </c:pt>
                <c:pt idx="369">
                  <c:v>-2.283333333333333E-2</c:v>
                </c:pt>
                <c:pt idx="370">
                  <c:v>4.8888888888888897E-3</c:v>
                </c:pt>
                <c:pt idx="371">
                  <c:v>0.17555555555555555</c:v>
                </c:pt>
                <c:pt idx="372">
                  <c:v>6.1666666666666667E-3</c:v>
                </c:pt>
                <c:pt idx="373">
                  <c:v>-2.0499999999999997E-2</c:v>
                </c:pt>
                <c:pt idx="374">
                  <c:v>-2.5259259259259259E-2</c:v>
                </c:pt>
                <c:pt idx="375">
                  <c:v>5.6111111111111119E-3</c:v>
                </c:pt>
                <c:pt idx="376">
                  <c:v>2.9462962962962969E-2</c:v>
                </c:pt>
                <c:pt idx="377">
                  <c:v>-2.225925925925926E-2</c:v>
                </c:pt>
                <c:pt idx="378">
                  <c:v>-1.5907407407407405E-2</c:v>
                </c:pt>
                <c:pt idx="379">
                  <c:v>-0.14909259259259261</c:v>
                </c:pt>
                <c:pt idx="380">
                  <c:v>1.7944444444444443E-2</c:v>
                </c:pt>
                <c:pt idx="381">
                  <c:v>-9.0370370370370327E-3</c:v>
                </c:pt>
                <c:pt idx="382">
                  <c:v>4.3333333333333331E-3</c:v>
                </c:pt>
                <c:pt idx="383">
                  <c:v>1.0240740740740739E-2</c:v>
                </c:pt>
                <c:pt idx="384">
                  <c:v>-7.4481481481481496E-2</c:v>
                </c:pt>
                <c:pt idx="385">
                  <c:v>-2.2277777777777768E-2</c:v>
                </c:pt>
                <c:pt idx="386">
                  <c:v>-2.3370370370370371E-2</c:v>
                </c:pt>
                <c:pt idx="387">
                  <c:v>-5.6481481481481487E-3</c:v>
                </c:pt>
                <c:pt idx="388">
                  <c:v>-1.9074074074074078E-3</c:v>
                </c:pt>
                <c:pt idx="389">
                  <c:v>1.5407407407407389E-2</c:v>
                </c:pt>
                <c:pt idx="390">
                  <c:v>2.5944444444444447E-2</c:v>
                </c:pt>
                <c:pt idx="391">
                  <c:v>-6.9074074074074072E-3</c:v>
                </c:pt>
                <c:pt idx="392">
                  <c:v>1.2074074074074076E-2</c:v>
                </c:pt>
                <c:pt idx="393">
                  <c:v>-7.888888888888888E-3</c:v>
                </c:pt>
                <c:pt idx="394">
                  <c:v>-2.1611111111111109E-2</c:v>
                </c:pt>
                <c:pt idx="395">
                  <c:v>-5.7166666666666664E-2</c:v>
                </c:pt>
                <c:pt idx="396">
                  <c:v>3.4074074074074076E-3</c:v>
                </c:pt>
                <c:pt idx="397">
                  <c:v>5.7407407407407461E-4</c:v>
                </c:pt>
                <c:pt idx="398">
                  <c:v>1.4148148148148148E-2</c:v>
                </c:pt>
                <c:pt idx="399">
                  <c:v>-4.2222222222222218E-3</c:v>
                </c:pt>
                <c:pt idx="400">
                  <c:v>-1.2981481481481483E-2</c:v>
                </c:pt>
                <c:pt idx="401">
                  <c:v>5.2962962962962963E-3</c:v>
                </c:pt>
                <c:pt idx="402">
                  <c:v>-3.6851851851851854E-3</c:v>
                </c:pt>
                <c:pt idx="403">
                  <c:v>-6.6388888888888872E-2</c:v>
                </c:pt>
                <c:pt idx="404">
                  <c:v>4.4074074074074076E-3</c:v>
                </c:pt>
                <c:pt idx="405">
                  <c:v>1.6666666666666666E-2</c:v>
                </c:pt>
                <c:pt idx="406">
                  <c:v>0.13464814814814816</c:v>
                </c:pt>
                <c:pt idx="407">
                  <c:v>-2.0185185185185176E-3</c:v>
                </c:pt>
                <c:pt idx="408">
                  <c:v>1.6537037037037034E-2</c:v>
                </c:pt>
                <c:pt idx="409">
                  <c:v>-3.1185185185185194E-2</c:v>
                </c:pt>
                <c:pt idx="410">
                  <c:v>5.0555555555555562E-3</c:v>
                </c:pt>
                <c:pt idx="411">
                  <c:v>6.4814814814814813E-4</c:v>
                </c:pt>
                <c:pt idx="412">
                  <c:v>3.7037037037037038E-3</c:v>
                </c:pt>
                <c:pt idx="413">
                  <c:v>-9.2777777777777789E-3</c:v>
                </c:pt>
                <c:pt idx="414">
                  <c:v>-4.0925925925925939E-3</c:v>
                </c:pt>
                <c:pt idx="415">
                  <c:v>1.1629629629629629E-2</c:v>
                </c:pt>
                <c:pt idx="416">
                  <c:v>-3.685185185185185E-3</c:v>
                </c:pt>
                <c:pt idx="417">
                  <c:v>-3.7037037037037034E-3</c:v>
                </c:pt>
                <c:pt idx="418">
                  <c:v>-1.1685185185185186E-2</c:v>
                </c:pt>
                <c:pt idx="419">
                  <c:v>2.2462962962962962E-2</c:v>
                </c:pt>
                <c:pt idx="420">
                  <c:v>-4.8388888888888891E-2</c:v>
                </c:pt>
                <c:pt idx="421">
                  <c:v>-3.7037037037037043E-3</c:v>
                </c:pt>
                <c:pt idx="422">
                  <c:v>2.2222222222222222E-3</c:v>
                </c:pt>
                <c:pt idx="423">
                  <c:v>-3.2037037037037034E-3</c:v>
                </c:pt>
                <c:pt idx="424">
                  <c:v>-1.4037037037037034E-2</c:v>
                </c:pt>
                <c:pt idx="425">
                  <c:v>1.112962962962963E-2</c:v>
                </c:pt>
                <c:pt idx="426">
                  <c:v>-3.5592592592592592E-2</c:v>
                </c:pt>
                <c:pt idx="427">
                  <c:v>-2.9074074074074072E-3</c:v>
                </c:pt>
                <c:pt idx="428">
                  <c:v>-0.13072222222222221</c:v>
                </c:pt>
                <c:pt idx="429">
                  <c:v>2E-3</c:v>
                </c:pt>
                <c:pt idx="430">
                  <c:v>-2.4388888888888894E-2</c:v>
                </c:pt>
                <c:pt idx="431">
                  <c:v>2.3944444444444445E-2</c:v>
                </c:pt>
                <c:pt idx="432">
                  <c:v>1.3314814814814814E-2</c:v>
                </c:pt>
                <c:pt idx="433">
                  <c:v>-1.1925925925925925E-2</c:v>
                </c:pt>
                <c:pt idx="434">
                  <c:v>2.5000000000000001E-3</c:v>
                </c:pt>
                <c:pt idx="435">
                  <c:v>-1.0740740740740739E-3</c:v>
                </c:pt>
                <c:pt idx="436">
                  <c:v>-3.7037037037037038E-3</c:v>
                </c:pt>
                <c:pt idx="437">
                  <c:v>-2.7777777777777801E-3</c:v>
                </c:pt>
                <c:pt idx="438">
                  <c:v>1.2962962962962954E-3</c:v>
                </c:pt>
                <c:pt idx="439">
                  <c:v>4.5000000000000005E-2</c:v>
                </c:pt>
                <c:pt idx="440">
                  <c:v>2.2851851851851856E-2</c:v>
                </c:pt>
                <c:pt idx="441">
                  <c:v>-0.109</c:v>
                </c:pt>
                <c:pt idx="442">
                  <c:v>-2.9629629629629637E-3</c:v>
                </c:pt>
                <c:pt idx="443">
                  <c:v>-5.0185185185185185E-3</c:v>
                </c:pt>
                <c:pt idx="444">
                  <c:v>-4.0222222222222222E-2</c:v>
                </c:pt>
                <c:pt idx="445">
                  <c:v>-0.26368518518518519</c:v>
                </c:pt>
                <c:pt idx="446">
                  <c:v>-4.3148148148148147E-3</c:v>
                </c:pt>
                <c:pt idx="447">
                  <c:v>2.0370370370370369E-2</c:v>
                </c:pt>
                <c:pt idx="448">
                  <c:v>-1.5666666666666666E-2</c:v>
                </c:pt>
                <c:pt idx="449">
                  <c:v>-2.9814814814814812E-3</c:v>
                </c:pt>
                <c:pt idx="450">
                  <c:v>-4.7777777777777775E-3</c:v>
                </c:pt>
                <c:pt idx="451">
                  <c:v>4.1240740740740738E-2</c:v>
                </c:pt>
                <c:pt idx="452">
                  <c:v>-4.3148148148148139E-3</c:v>
                </c:pt>
                <c:pt idx="453">
                  <c:v>-6.5925925925925935E-3</c:v>
                </c:pt>
                <c:pt idx="454">
                  <c:v>2.1703703703703701E-2</c:v>
                </c:pt>
                <c:pt idx="455">
                  <c:v>8.8888888888888882E-4</c:v>
                </c:pt>
                <c:pt idx="456">
                  <c:v>-2.4999999999999996E-3</c:v>
                </c:pt>
                <c:pt idx="457">
                  <c:v>-3.3333333333333333E-2</c:v>
                </c:pt>
                <c:pt idx="458">
                  <c:v>1.8148148148148149E-3</c:v>
                </c:pt>
                <c:pt idx="459">
                  <c:v>-0.12433333333333334</c:v>
                </c:pt>
                <c:pt idx="460">
                  <c:v>-6.2722222222222221E-2</c:v>
                </c:pt>
                <c:pt idx="461">
                  <c:v>1.3314814814814816E-2</c:v>
                </c:pt>
                <c:pt idx="462">
                  <c:v>1.2111111111111109E-2</c:v>
                </c:pt>
                <c:pt idx="463">
                  <c:v>-6.2592592592592596E-3</c:v>
                </c:pt>
                <c:pt idx="464">
                  <c:v>-3.5055555555555569E-2</c:v>
                </c:pt>
                <c:pt idx="465">
                  <c:v>2.4759259259259259E-2</c:v>
                </c:pt>
                <c:pt idx="466">
                  <c:v>-7.9999999999999984E-3</c:v>
                </c:pt>
                <c:pt idx="467">
                  <c:v>-2.7203703703703702E-2</c:v>
                </c:pt>
                <c:pt idx="468">
                  <c:v>-2.8888888888888901E-3</c:v>
                </c:pt>
                <c:pt idx="469">
                  <c:v>-2.2111111111111113E-2</c:v>
                </c:pt>
                <c:pt idx="470">
                  <c:v>1.0222222222222221E-2</c:v>
                </c:pt>
                <c:pt idx="471">
                  <c:v>8.7407407407407347E-3</c:v>
                </c:pt>
                <c:pt idx="472">
                  <c:v>-3.2018518518518516E-2</c:v>
                </c:pt>
                <c:pt idx="473">
                  <c:v>0.14283333333333334</c:v>
                </c:pt>
                <c:pt idx="474">
                  <c:v>-4.9074074074074063E-3</c:v>
                </c:pt>
                <c:pt idx="475">
                  <c:v>5.9259259259259258E-4</c:v>
                </c:pt>
                <c:pt idx="476">
                  <c:v>7.7222222222222232E-3</c:v>
                </c:pt>
                <c:pt idx="477">
                  <c:v>1.7037037037037038E-3</c:v>
                </c:pt>
                <c:pt idx="478">
                  <c:v>-9.1277777777777791E-2</c:v>
                </c:pt>
                <c:pt idx="479">
                  <c:v>-2.2074074074074076E-2</c:v>
                </c:pt>
                <c:pt idx="480">
                  <c:v>2.2574074074074069E-2</c:v>
                </c:pt>
                <c:pt idx="481">
                  <c:v>-0.28618518518518515</c:v>
                </c:pt>
                <c:pt idx="482">
                  <c:v>-6.4814814814814802E-4</c:v>
                </c:pt>
                <c:pt idx="483">
                  <c:v>-8.6851851851851847E-3</c:v>
                </c:pt>
                <c:pt idx="484">
                  <c:v>5.0296296296296304E-2</c:v>
                </c:pt>
                <c:pt idx="485">
                  <c:v>1.2166666666666668E-2</c:v>
                </c:pt>
                <c:pt idx="486">
                  <c:v>-1.2777777777777777E-2</c:v>
                </c:pt>
                <c:pt idx="487">
                  <c:v>-6.388888888888891E-3</c:v>
                </c:pt>
                <c:pt idx="488">
                  <c:v>3.5407407407407408E-2</c:v>
                </c:pt>
                <c:pt idx="489">
                  <c:v>-1.1203703703703702E-2</c:v>
                </c:pt>
                <c:pt idx="490">
                  <c:v>4.7962962962962968E-3</c:v>
                </c:pt>
                <c:pt idx="491">
                  <c:v>-3.8462962962962963E-2</c:v>
                </c:pt>
                <c:pt idx="492">
                  <c:v>4.5148148148148153E-2</c:v>
                </c:pt>
                <c:pt idx="493">
                  <c:v>-1.0555555555555557E-3</c:v>
                </c:pt>
                <c:pt idx="494">
                  <c:v>-2.0851851851851854E-2</c:v>
                </c:pt>
                <c:pt idx="495">
                  <c:v>-2.1481481481481477E-3</c:v>
                </c:pt>
                <c:pt idx="496">
                  <c:v>-4.3592592592592593E-2</c:v>
                </c:pt>
                <c:pt idx="497">
                  <c:v>-1.6481481481481479E-3</c:v>
                </c:pt>
                <c:pt idx="498">
                  <c:v>-2.3574074074074077E-2</c:v>
                </c:pt>
                <c:pt idx="499">
                  <c:v>-8.5388888888888889E-2</c:v>
                </c:pt>
                <c:pt idx="500">
                  <c:v>3.1481481481481482E-3</c:v>
                </c:pt>
                <c:pt idx="501">
                  <c:v>1.4259259259259253E-3</c:v>
                </c:pt>
                <c:pt idx="502">
                  <c:v>1.2111111111111112E-2</c:v>
                </c:pt>
                <c:pt idx="503">
                  <c:v>7.435185185185185E-2</c:v>
                </c:pt>
                <c:pt idx="504">
                  <c:v>1.7555555555555557E-2</c:v>
                </c:pt>
                <c:pt idx="505">
                  <c:v>1.6648148148148151E-2</c:v>
                </c:pt>
                <c:pt idx="506">
                  <c:v>-0.13390740740740739</c:v>
                </c:pt>
                <c:pt idx="507">
                  <c:v>-6.6111111111111119E-3</c:v>
                </c:pt>
                <c:pt idx="508">
                  <c:v>-4.4999999999999997E-3</c:v>
                </c:pt>
                <c:pt idx="509">
                  <c:v>1.0296296296296295E-2</c:v>
                </c:pt>
                <c:pt idx="510">
                  <c:v>-3.185185185185185E-3</c:v>
                </c:pt>
                <c:pt idx="511">
                  <c:v>8.9074074074074073E-3</c:v>
                </c:pt>
                <c:pt idx="512">
                  <c:v>-1.3833333333333331E-2</c:v>
                </c:pt>
                <c:pt idx="513">
                  <c:v>1.7407407407407382E-3</c:v>
                </c:pt>
                <c:pt idx="514">
                  <c:v>-2.1666666666666666E-3</c:v>
                </c:pt>
                <c:pt idx="515">
                  <c:v>-3.0925925925925925E-3</c:v>
                </c:pt>
                <c:pt idx="516">
                  <c:v>-1.0185185185185186E-3</c:v>
                </c:pt>
                <c:pt idx="517">
                  <c:v>1.8888888888888887E-3</c:v>
                </c:pt>
                <c:pt idx="518">
                  <c:v>-1.0240740740740743E-2</c:v>
                </c:pt>
                <c:pt idx="519">
                  <c:v>1.0722222222222216E-2</c:v>
                </c:pt>
                <c:pt idx="520">
                  <c:v>1.0962962962962964E-2</c:v>
                </c:pt>
                <c:pt idx="521">
                  <c:v>-0.1680555555555556</c:v>
                </c:pt>
                <c:pt idx="522">
                  <c:v>-0.27464814814814814</c:v>
                </c:pt>
                <c:pt idx="523">
                  <c:v>-7.0925925925925922E-3</c:v>
                </c:pt>
                <c:pt idx="524">
                  <c:v>-5.6666666666666671E-3</c:v>
                </c:pt>
                <c:pt idx="525">
                  <c:v>1.4981481481481483E-2</c:v>
                </c:pt>
                <c:pt idx="526">
                  <c:v>-7.6814814814814822E-2</c:v>
                </c:pt>
                <c:pt idx="527">
                  <c:v>7.3703703703703709E-3</c:v>
                </c:pt>
                <c:pt idx="528">
                  <c:v>-8.0000000000000002E-3</c:v>
                </c:pt>
                <c:pt idx="529">
                  <c:v>-1.388888888888889E-2</c:v>
                </c:pt>
                <c:pt idx="530">
                  <c:v>-1.6018518518518519E-2</c:v>
                </c:pt>
                <c:pt idx="531">
                  <c:v>1.851851851851855E-4</c:v>
                </c:pt>
                <c:pt idx="532">
                  <c:v>7.959259259259259E-2</c:v>
                </c:pt>
                <c:pt idx="533">
                  <c:v>-5.6296296296296294E-3</c:v>
                </c:pt>
                <c:pt idx="534">
                  <c:v>-2.5814814814814818E-2</c:v>
                </c:pt>
                <c:pt idx="535">
                  <c:v>-0.1255185185185185</c:v>
                </c:pt>
                <c:pt idx="536">
                  <c:v>-8.9629629629629625E-3</c:v>
                </c:pt>
                <c:pt idx="537">
                  <c:v>-1.662962962962963E-2</c:v>
                </c:pt>
                <c:pt idx="538">
                  <c:v>-2.4111111111111111E-2</c:v>
                </c:pt>
                <c:pt idx="539">
                  <c:v>3.7814814814814822E-2</c:v>
                </c:pt>
                <c:pt idx="540">
                  <c:v>5.5555555555555545E-5</c:v>
                </c:pt>
                <c:pt idx="541">
                  <c:v>-5.3703703703703758E-4</c:v>
                </c:pt>
                <c:pt idx="542">
                  <c:v>-6.1851851851851825E-3</c:v>
                </c:pt>
                <c:pt idx="543">
                  <c:v>-1.7037037037037038E-3</c:v>
                </c:pt>
                <c:pt idx="544">
                  <c:v>0.16298148148148148</c:v>
                </c:pt>
                <c:pt idx="545">
                  <c:v>-2.2685185185185183E-2</c:v>
                </c:pt>
                <c:pt idx="546">
                  <c:v>-3.9259259259259251E-2</c:v>
                </c:pt>
                <c:pt idx="547">
                  <c:v>5.8888888888888888E-3</c:v>
                </c:pt>
                <c:pt idx="548">
                  <c:v>-4.0611111111111105E-2</c:v>
                </c:pt>
                <c:pt idx="549">
                  <c:v>3.8777777777777772E-2</c:v>
                </c:pt>
                <c:pt idx="550">
                  <c:v>-4.4314814814814814E-2</c:v>
                </c:pt>
                <c:pt idx="551">
                  <c:v>-3.9444444444444449E-3</c:v>
                </c:pt>
                <c:pt idx="552">
                  <c:v>-6.0370370370370378E-3</c:v>
                </c:pt>
                <c:pt idx="553">
                  <c:v>-7.0370370370370346E-4</c:v>
                </c:pt>
                <c:pt idx="554">
                  <c:v>1.7351851851851851E-2</c:v>
                </c:pt>
                <c:pt idx="555">
                  <c:v>-1.9814814814814812E-3</c:v>
                </c:pt>
                <c:pt idx="556">
                  <c:v>-4.3777777777777777E-2</c:v>
                </c:pt>
                <c:pt idx="557">
                  <c:v>2.2685185185185187E-2</c:v>
                </c:pt>
                <c:pt idx="558">
                  <c:v>-1.5296296296296296E-2</c:v>
                </c:pt>
                <c:pt idx="559">
                  <c:v>-3.4277777777777782E-2</c:v>
                </c:pt>
                <c:pt idx="560">
                  <c:v>-9.0148148148148144E-2</c:v>
                </c:pt>
                <c:pt idx="561">
                  <c:v>7.4444444444444445E-3</c:v>
                </c:pt>
                <c:pt idx="562">
                  <c:v>3.0574074074074073E-2</c:v>
                </c:pt>
                <c:pt idx="563">
                  <c:v>-1.6037037037037037E-2</c:v>
                </c:pt>
                <c:pt idx="564">
                  <c:v>6.1481481481481491E-3</c:v>
                </c:pt>
                <c:pt idx="565">
                  <c:v>-0.15842592592592594</c:v>
                </c:pt>
                <c:pt idx="566">
                  <c:v>0.22811111111111113</c:v>
                </c:pt>
                <c:pt idx="567">
                  <c:v>-0.14188888888888887</c:v>
                </c:pt>
                <c:pt idx="568">
                  <c:v>-2.1666666666666667E-2</c:v>
                </c:pt>
                <c:pt idx="569">
                  <c:v>-5.5925925925925926E-3</c:v>
                </c:pt>
                <c:pt idx="570">
                  <c:v>-1.9055555555555558E-2</c:v>
                </c:pt>
                <c:pt idx="571">
                  <c:v>-6.1351851851851852E-2</c:v>
                </c:pt>
                <c:pt idx="572">
                  <c:v>3.4629629629629628E-3</c:v>
                </c:pt>
                <c:pt idx="573">
                  <c:v>3.037037037037036E-3</c:v>
                </c:pt>
                <c:pt idx="574">
                  <c:v>-0.1282777777777778</c:v>
                </c:pt>
                <c:pt idx="575">
                  <c:v>2.4981481481481483E-2</c:v>
                </c:pt>
                <c:pt idx="576">
                  <c:v>-5.3777777777777779E-2</c:v>
                </c:pt>
                <c:pt idx="577">
                  <c:v>-1.0296296296296296E-2</c:v>
                </c:pt>
                <c:pt idx="578">
                  <c:v>1.0388888888888887E-2</c:v>
                </c:pt>
                <c:pt idx="579">
                  <c:v>-1.1666666666666665E-3</c:v>
                </c:pt>
                <c:pt idx="580">
                  <c:v>-0.14607407407407405</c:v>
                </c:pt>
                <c:pt idx="581">
                  <c:v>1.9444444444444446E-3</c:v>
                </c:pt>
                <c:pt idx="582">
                  <c:v>3.2518518518518516E-2</c:v>
                </c:pt>
                <c:pt idx="583">
                  <c:v>-1.6481481481481486E-3</c:v>
                </c:pt>
                <c:pt idx="584">
                  <c:v>3.8518518518518515E-3</c:v>
                </c:pt>
                <c:pt idx="585">
                  <c:v>-1.3574074074074073E-2</c:v>
                </c:pt>
                <c:pt idx="586">
                  <c:v>2.0648148148148148E-2</c:v>
                </c:pt>
                <c:pt idx="587">
                  <c:v>4.2185185185185194E-2</c:v>
                </c:pt>
                <c:pt idx="588">
                  <c:v>-2.1666666666666666E-3</c:v>
                </c:pt>
                <c:pt idx="589">
                  <c:v>2.9814814814814811E-2</c:v>
                </c:pt>
                <c:pt idx="590">
                  <c:v>-1.5185185185185184E-2</c:v>
                </c:pt>
                <c:pt idx="591">
                  <c:v>-0.10229629629629629</c:v>
                </c:pt>
                <c:pt idx="592">
                  <c:v>-1.077777777777778E-2</c:v>
                </c:pt>
                <c:pt idx="593">
                  <c:v>5.5555555555555402E-5</c:v>
                </c:pt>
                <c:pt idx="594">
                  <c:v>-5.4814814814814821E-3</c:v>
                </c:pt>
                <c:pt idx="595">
                  <c:v>1.6759259259259262E-2</c:v>
                </c:pt>
                <c:pt idx="596">
                  <c:v>5.6648148148148149E-2</c:v>
                </c:pt>
                <c:pt idx="597">
                  <c:v>-2.5370370370370363E-2</c:v>
                </c:pt>
                <c:pt idx="598">
                  <c:v>-3.1481481481481482E-3</c:v>
                </c:pt>
                <c:pt idx="599">
                  <c:v>8.5925925925925909E-3</c:v>
                </c:pt>
                <c:pt idx="600">
                  <c:v>-5.6500000000000002E-2</c:v>
                </c:pt>
                <c:pt idx="601">
                  <c:v>4.2592592592592595E-3</c:v>
                </c:pt>
                <c:pt idx="602">
                  <c:v>-2.0129629629629633E-2</c:v>
                </c:pt>
                <c:pt idx="603">
                  <c:v>1.5314814814814814E-2</c:v>
                </c:pt>
                <c:pt idx="604">
                  <c:v>-0.11268518518518518</c:v>
                </c:pt>
                <c:pt idx="605">
                  <c:v>-5.8037037037037033E-2</c:v>
                </c:pt>
                <c:pt idx="606">
                  <c:v>9.944444444444445E-3</c:v>
                </c:pt>
                <c:pt idx="607">
                  <c:v>-8.1629629629629621E-2</c:v>
                </c:pt>
                <c:pt idx="608">
                  <c:v>-2.2351851851851855E-2</c:v>
                </c:pt>
                <c:pt idx="609">
                  <c:v>-5.7962962962962968E-3</c:v>
                </c:pt>
                <c:pt idx="610">
                  <c:v>-1.2388888888888887E-2</c:v>
                </c:pt>
                <c:pt idx="611">
                  <c:v>4.0185185185185185E-3</c:v>
                </c:pt>
                <c:pt idx="612">
                  <c:v>-1.5370370370370373E-3</c:v>
                </c:pt>
                <c:pt idx="613">
                  <c:v>6.1277777777777785E-2</c:v>
                </c:pt>
                <c:pt idx="614">
                  <c:v>-9.2240740740740734E-2</c:v>
                </c:pt>
                <c:pt idx="615">
                  <c:v>1.1111111111111113E-3</c:v>
                </c:pt>
                <c:pt idx="616">
                  <c:v>-1.7314814814814814E-2</c:v>
                </c:pt>
                <c:pt idx="617">
                  <c:v>-5.7777777777777775E-3</c:v>
                </c:pt>
                <c:pt idx="618">
                  <c:v>6.1296296296296307E-3</c:v>
                </c:pt>
                <c:pt idx="619">
                  <c:v>1.888888888888889E-3</c:v>
                </c:pt>
                <c:pt idx="620">
                  <c:v>1.6666666666666449E-4</c:v>
                </c:pt>
                <c:pt idx="621">
                  <c:v>2.5962962962962962E-2</c:v>
                </c:pt>
                <c:pt idx="622">
                  <c:v>2.7592592592592595E-3</c:v>
                </c:pt>
                <c:pt idx="623">
                  <c:v>-2.1611111111111109E-2</c:v>
                </c:pt>
                <c:pt idx="624">
                  <c:v>1.6481481481481482E-2</c:v>
                </c:pt>
                <c:pt idx="625">
                  <c:v>2.8851851851851851E-2</c:v>
                </c:pt>
                <c:pt idx="626">
                  <c:v>2.2407407407407406E-3</c:v>
                </c:pt>
                <c:pt idx="627">
                  <c:v>2.3240740740740739E-2</c:v>
                </c:pt>
                <c:pt idx="628">
                  <c:v>3.0685185185185187E-2</c:v>
                </c:pt>
                <c:pt idx="629">
                  <c:v>1.6666666666666509E-4</c:v>
                </c:pt>
                <c:pt idx="630">
                  <c:v>-0.13362962962962963</c:v>
                </c:pt>
                <c:pt idx="631">
                  <c:v>1.0537037037037039E-2</c:v>
                </c:pt>
                <c:pt idx="632">
                  <c:v>-1.0037037037037039E-2</c:v>
                </c:pt>
                <c:pt idx="633">
                  <c:v>-7.0925925925925922E-3</c:v>
                </c:pt>
                <c:pt idx="634">
                  <c:v>-6.8518518518518505E-4</c:v>
                </c:pt>
                <c:pt idx="635">
                  <c:v>-1.6129629629629629E-2</c:v>
                </c:pt>
                <c:pt idx="636">
                  <c:v>7.9629629629629636E-4</c:v>
                </c:pt>
                <c:pt idx="637">
                  <c:v>1.0814814814814814E-2</c:v>
                </c:pt>
                <c:pt idx="638">
                  <c:v>-1.914814814814815E-2</c:v>
                </c:pt>
                <c:pt idx="639">
                  <c:v>-1.2870370370370371E-2</c:v>
                </c:pt>
                <c:pt idx="640">
                  <c:v>2.9259259259259269E-3</c:v>
                </c:pt>
                <c:pt idx="641">
                  <c:v>7.7777777777777795E-4</c:v>
                </c:pt>
                <c:pt idx="642">
                  <c:v>1.3722222222222224E-2</c:v>
                </c:pt>
                <c:pt idx="643">
                  <c:v>-9.1722222222222219E-2</c:v>
                </c:pt>
                <c:pt idx="644">
                  <c:v>9.814814814814814E-4</c:v>
                </c:pt>
                <c:pt idx="645">
                  <c:v>1.3555555555555557E-2</c:v>
                </c:pt>
                <c:pt idx="646">
                  <c:v>3.2407407407407476E-3</c:v>
                </c:pt>
                <c:pt idx="647">
                  <c:v>7.407407407407391E-5</c:v>
                </c:pt>
                <c:pt idx="648">
                  <c:v>-3.8518518518518521E-2</c:v>
                </c:pt>
                <c:pt idx="649">
                  <c:v>6.2592592592592596E-3</c:v>
                </c:pt>
                <c:pt idx="650">
                  <c:v>-1.1203703703703702E-2</c:v>
                </c:pt>
                <c:pt idx="651">
                  <c:v>-6.5537037037037046E-2</c:v>
                </c:pt>
                <c:pt idx="652">
                  <c:v>-2.6314814814814815E-2</c:v>
                </c:pt>
                <c:pt idx="653">
                  <c:v>2.7111111111111114E-2</c:v>
                </c:pt>
                <c:pt idx="654">
                  <c:v>-0.16842592592592595</c:v>
                </c:pt>
                <c:pt idx="655">
                  <c:v>1.3444444444444445E-2</c:v>
                </c:pt>
                <c:pt idx="656">
                  <c:v>-0.14000000000000001</c:v>
                </c:pt>
                <c:pt idx="657">
                  <c:v>-1.7000000000000001E-2</c:v>
                </c:pt>
                <c:pt idx="658">
                  <c:v>-3.6814814814814821E-2</c:v>
                </c:pt>
                <c:pt idx="659">
                  <c:v>-2.4888888888888887E-2</c:v>
                </c:pt>
                <c:pt idx="660">
                  <c:v>1.2185185185185186E-2</c:v>
                </c:pt>
                <c:pt idx="661">
                  <c:v>-1.662962962962963E-2</c:v>
                </c:pt>
                <c:pt idx="662">
                  <c:v>1.6666666666666666E-4</c:v>
                </c:pt>
                <c:pt idx="663">
                  <c:v>7.0370370370370411E-4</c:v>
                </c:pt>
                <c:pt idx="664">
                  <c:v>-6.1481481481481482E-3</c:v>
                </c:pt>
                <c:pt idx="665">
                  <c:v>-5.7037037037037032E-2</c:v>
                </c:pt>
                <c:pt idx="666">
                  <c:v>-7.2777777777777788E-3</c:v>
                </c:pt>
                <c:pt idx="667">
                  <c:v>-3.3740740740740738E-2</c:v>
                </c:pt>
                <c:pt idx="668">
                  <c:v>1.1666666666666667E-2</c:v>
                </c:pt>
                <c:pt idx="669">
                  <c:v>5.5000000000000014E-3</c:v>
                </c:pt>
                <c:pt idx="670">
                  <c:v>-6.4074074074074068E-3</c:v>
                </c:pt>
                <c:pt idx="671">
                  <c:v>-9.5740740740740734E-3</c:v>
                </c:pt>
                <c:pt idx="672">
                  <c:v>2.3740740740740743E-2</c:v>
                </c:pt>
                <c:pt idx="673">
                  <c:v>1.0111111111111112E-2</c:v>
                </c:pt>
                <c:pt idx="674">
                  <c:v>1.6259259259259258E-2</c:v>
                </c:pt>
                <c:pt idx="675">
                  <c:v>-1.6185185185185188E-2</c:v>
                </c:pt>
                <c:pt idx="676">
                  <c:v>1.8388888888888889E-2</c:v>
                </c:pt>
                <c:pt idx="677">
                  <c:v>2.0888888888888887E-2</c:v>
                </c:pt>
                <c:pt idx="678">
                  <c:v>-0.14940740740740741</c:v>
                </c:pt>
                <c:pt idx="679">
                  <c:v>-1.0148148148148147E-2</c:v>
                </c:pt>
                <c:pt idx="680">
                  <c:v>-2.2037037037037034E-3</c:v>
                </c:pt>
                <c:pt idx="681">
                  <c:v>-5.1481481481481482E-3</c:v>
                </c:pt>
                <c:pt idx="682">
                  <c:v>1.1407407407407408E-2</c:v>
                </c:pt>
                <c:pt idx="683">
                  <c:v>-6.851851851851852E-3</c:v>
                </c:pt>
                <c:pt idx="684">
                  <c:v>-1.0259259259259265E-2</c:v>
                </c:pt>
                <c:pt idx="685">
                  <c:v>-0.1384074074074074</c:v>
                </c:pt>
                <c:pt idx="686">
                  <c:v>1.2444444444444444E-2</c:v>
                </c:pt>
                <c:pt idx="687">
                  <c:v>-5.9259259259259302E-4</c:v>
                </c:pt>
                <c:pt idx="688">
                  <c:v>-1.8333333333333303E-3</c:v>
                </c:pt>
                <c:pt idx="689">
                  <c:v>1.1111111111111113E-3</c:v>
                </c:pt>
                <c:pt idx="690">
                  <c:v>-1.4500000000000004E-2</c:v>
                </c:pt>
                <c:pt idx="691">
                  <c:v>-3.3333333333333335E-3</c:v>
                </c:pt>
                <c:pt idx="692">
                  <c:v>-1.2962962962962965E-3</c:v>
                </c:pt>
                <c:pt idx="693">
                  <c:v>-2.314814814814815E-2</c:v>
                </c:pt>
                <c:pt idx="694">
                  <c:v>1.596296296296296E-2</c:v>
                </c:pt>
                <c:pt idx="695">
                  <c:v>-5.0222222222222217E-2</c:v>
                </c:pt>
                <c:pt idx="696">
                  <c:v>-0.13059259259259259</c:v>
                </c:pt>
                <c:pt idx="697">
                  <c:v>9.0425925925925923E-2</c:v>
                </c:pt>
                <c:pt idx="698">
                  <c:v>-4.0740740740740668E-4</c:v>
                </c:pt>
                <c:pt idx="699">
                  <c:v>6.6666666666666671E-3</c:v>
                </c:pt>
                <c:pt idx="700">
                  <c:v>2.2185185185185183E-2</c:v>
                </c:pt>
                <c:pt idx="701">
                  <c:v>-1.9981481481481482E-2</c:v>
                </c:pt>
                <c:pt idx="702">
                  <c:v>-1.0703703703703703E-2</c:v>
                </c:pt>
                <c:pt idx="703">
                  <c:v>-1.7092592592592593E-2</c:v>
                </c:pt>
                <c:pt idx="704">
                  <c:v>-3.5666666666666673E-2</c:v>
                </c:pt>
                <c:pt idx="705">
                  <c:v>-8.4814814814814787E-3</c:v>
                </c:pt>
                <c:pt idx="706">
                  <c:v>-1.0592592592592589E-2</c:v>
                </c:pt>
                <c:pt idx="707">
                  <c:v>6.0740740740740746E-3</c:v>
                </c:pt>
                <c:pt idx="708">
                  <c:v>-1.2277777777777778E-2</c:v>
                </c:pt>
                <c:pt idx="709">
                  <c:v>3.3111111111111112E-2</c:v>
                </c:pt>
                <c:pt idx="710">
                  <c:v>6.9074074074074064E-3</c:v>
                </c:pt>
                <c:pt idx="711">
                  <c:v>1.9092592592592595E-2</c:v>
                </c:pt>
                <c:pt idx="712">
                  <c:v>-7.2518518518518524E-2</c:v>
                </c:pt>
                <c:pt idx="713">
                  <c:v>0.14875925925925926</c:v>
                </c:pt>
                <c:pt idx="714">
                  <c:v>8.3518518518518516E-3</c:v>
                </c:pt>
                <c:pt idx="715">
                  <c:v>-9.5185185185185182E-3</c:v>
                </c:pt>
                <c:pt idx="716">
                  <c:v>-5.8277777777777783E-2</c:v>
                </c:pt>
                <c:pt idx="717">
                  <c:v>-9.8055555555555562E-2</c:v>
                </c:pt>
                <c:pt idx="718">
                  <c:v>-9.6296296296296288E-4</c:v>
                </c:pt>
                <c:pt idx="719">
                  <c:v>-7.1333333333333318E-2</c:v>
                </c:pt>
                <c:pt idx="720">
                  <c:v>-3.703703703703703E-5</c:v>
                </c:pt>
                <c:pt idx="721">
                  <c:v>-1.4814814814814812E-4</c:v>
                </c:pt>
                <c:pt idx="722">
                  <c:v>1.2888888888888894E-2</c:v>
                </c:pt>
                <c:pt idx="723">
                  <c:v>9.9185185185185168E-2</c:v>
                </c:pt>
                <c:pt idx="724">
                  <c:v>6.5296296296296297E-2</c:v>
                </c:pt>
                <c:pt idx="725">
                  <c:v>0.11288888888888889</c:v>
                </c:pt>
                <c:pt idx="726">
                  <c:v>2.1055555555555553E-2</c:v>
                </c:pt>
                <c:pt idx="727">
                  <c:v>-2.4425925925925924E-2</c:v>
                </c:pt>
                <c:pt idx="728">
                  <c:v>8.9074074074074073E-3</c:v>
                </c:pt>
                <c:pt idx="729">
                  <c:v>1.3055555555555556E-2</c:v>
                </c:pt>
                <c:pt idx="730">
                  <c:v>-2.1444444444444443E-2</c:v>
                </c:pt>
                <c:pt idx="731">
                  <c:v>0.16238888888888889</c:v>
                </c:pt>
                <c:pt idx="732">
                  <c:v>5.7333333333333326E-2</c:v>
                </c:pt>
                <c:pt idx="733">
                  <c:v>-5.7870370370370371E-2</c:v>
                </c:pt>
                <c:pt idx="734">
                  <c:v>-8.9444444444444441E-3</c:v>
                </c:pt>
                <c:pt idx="735">
                  <c:v>-4.0925925925925921E-2</c:v>
                </c:pt>
                <c:pt idx="736">
                  <c:v>-2.2777777777777774E-3</c:v>
                </c:pt>
                <c:pt idx="737">
                  <c:v>5.7981481481481488E-2</c:v>
                </c:pt>
                <c:pt idx="738">
                  <c:v>-2.1888888888888888E-2</c:v>
                </c:pt>
                <c:pt idx="739">
                  <c:v>-0.18638888888888891</c:v>
                </c:pt>
                <c:pt idx="740">
                  <c:v>-8.5555555555555558E-3</c:v>
                </c:pt>
                <c:pt idx="741">
                  <c:v>1.2592592592592592E-3</c:v>
                </c:pt>
                <c:pt idx="742">
                  <c:v>8.2962962962962929E-3</c:v>
                </c:pt>
                <c:pt idx="743">
                  <c:v>-3.0555555555555544E-3</c:v>
                </c:pt>
                <c:pt idx="744">
                  <c:v>-0.10533333333333333</c:v>
                </c:pt>
                <c:pt idx="745">
                  <c:v>6.3888888888888884E-3</c:v>
                </c:pt>
                <c:pt idx="746">
                  <c:v>-8.1111111111111123E-3</c:v>
                </c:pt>
                <c:pt idx="747">
                  <c:v>-2.5740740740740745E-3</c:v>
                </c:pt>
                <c:pt idx="748">
                  <c:v>-0.10590740740740739</c:v>
                </c:pt>
                <c:pt idx="749">
                  <c:v>3.1944444444444442E-2</c:v>
                </c:pt>
                <c:pt idx="750">
                  <c:v>-9.5370370370370383E-3</c:v>
                </c:pt>
                <c:pt idx="751">
                  <c:v>1.7870370370370373E-2</c:v>
                </c:pt>
                <c:pt idx="752">
                  <c:v>-3.5685185185185188E-2</c:v>
                </c:pt>
                <c:pt idx="753">
                  <c:v>0.11977777777777777</c:v>
                </c:pt>
                <c:pt idx="754">
                  <c:v>8.3148148148148148E-3</c:v>
                </c:pt>
                <c:pt idx="755">
                  <c:v>-1.1629629629629629E-2</c:v>
                </c:pt>
                <c:pt idx="756">
                  <c:v>5.3592592592592588E-2</c:v>
                </c:pt>
                <c:pt idx="757">
                  <c:v>2.2407407407407424E-3</c:v>
                </c:pt>
                <c:pt idx="758">
                  <c:v>1.8000000000000002E-2</c:v>
                </c:pt>
                <c:pt idx="759">
                  <c:v>-8.7407407407407416E-3</c:v>
                </c:pt>
                <c:pt idx="760">
                  <c:v>1.3259259259259257E-2</c:v>
                </c:pt>
                <c:pt idx="761">
                  <c:v>-0.10464814814814814</c:v>
                </c:pt>
                <c:pt idx="762">
                  <c:v>-7.5370370370370379E-2</c:v>
                </c:pt>
                <c:pt idx="763">
                  <c:v>2.9074074074074072E-3</c:v>
                </c:pt>
                <c:pt idx="764">
                  <c:v>-4.8888888888888879E-3</c:v>
                </c:pt>
                <c:pt idx="765">
                  <c:v>-9.1296296296296282E-3</c:v>
                </c:pt>
                <c:pt idx="766">
                  <c:v>-8.5185185185185364E-4</c:v>
                </c:pt>
                <c:pt idx="767">
                  <c:v>-1.6481481481481475E-3</c:v>
                </c:pt>
                <c:pt idx="768">
                  <c:v>1.1851851851851844E-2</c:v>
                </c:pt>
                <c:pt idx="769">
                  <c:v>2.6481481481481477E-3</c:v>
                </c:pt>
                <c:pt idx="770">
                  <c:v>-5.1722222222222225E-2</c:v>
                </c:pt>
                <c:pt idx="771">
                  <c:v>-2.6592592592592595E-2</c:v>
                </c:pt>
                <c:pt idx="772">
                  <c:v>-3.0648148148148147E-2</c:v>
                </c:pt>
                <c:pt idx="773">
                  <c:v>-3.3333333333333335E-3</c:v>
                </c:pt>
                <c:pt idx="774">
                  <c:v>2.3277777777777772E-2</c:v>
                </c:pt>
                <c:pt idx="775">
                  <c:v>1.6222222222222221E-2</c:v>
                </c:pt>
                <c:pt idx="776">
                  <c:v>4.6870370370370368E-2</c:v>
                </c:pt>
                <c:pt idx="777">
                  <c:v>0.10648148148148147</c:v>
                </c:pt>
                <c:pt idx="778">
                  <c:v>1.5722222222222224E-2</c:v>
                </c:pt>
                <c:pt idx="779">
                  <c:v>3.703703703703703E-5</c:v>
                </c:pt>
                <c:pt idx="780">
                  <c:v>3.7962962962962969E-2</c:v>
                </c:pt>
                <c:pt idx="781">
                  <c:v>6.6777777777777783E-2</c:v>
                </c:pt>
                <c:pt idx="782">
                  <c:v>-6.1851851851851845E-2</c:v>
                </c:pt>
                <c:pt idx="783">
                  <c:v>7.5185185185185155E-3</c:v>
                </c:pt>
                <c:pt idx="784">
                  <c:v>3.5185185185185205E-4</c:v>
                </c:pt>
                <c:pt idx="785">
                  <c:v>8.0185185185185186E-3</c:v>
                </c:pt>
                <c:pt idx="786">
                  <c:v>5.3518518518518516E-3</c:v>
                </c:pt>
                <c:pt idx="787">
                  <c:v>-8.8888888888889045E-4</c:v>
                </c:pt>
                <c:pt idx="788">
                  <c:v>-0.11077777777777777</c:v>
                </c:pt>
                <c:pt idx="789">
                  <c:v>-8.8500000000000009E-2</c:v>
                </c:pt>
                <c:pt idx="790">
                  <c:v>-4.185185185185185E-3</c:v>
                </c:pt>
                <c:pt idx="791">
                  <c:v>2.3888888888888887E-3</c:v>
                </c:pt>
                <c:pt idx="792">
                  <c:v>-0.10051851851851851</c:v>
                </c:pt>
                <c:pt idx="793">
                  <c:v>2.2537037037037036E-2</c:v>
                </c:pt>
                <c:pt idx="794">
                  <c:v>-2.8148148148148144E-2</c:v>
                </c:pt>
                <c:pt idx="795">
                  <c:v>7.7777777777777773E-4</c:v>
                </c:pt>
                <c:pt idx="796">
                  <c:v>4.5925925925925926E-3</c:v>
                </c:pt>
                <c:pt idx="797">
                  <c:v>1.5351851851851853E-2</c:v>
                </c:pt>
                <c:pt idx="798">
                  <c:v>6.4074074074074077E-3</c:v>
                </c:pt>
                <c:pt idx="799">
                  <c:v>1.074074074074074E-2</c:v>
                </c:pt>
                <c:pt idx="800">
                  <c:v>-0.14549999999999999</c:v>
                </c:pt>
                <c:pt idx="801">
                  <c:v>2.2777777777777744E-3</c:v>
                </c:pt>
                <c:pt idx="802">
                  <c:v>2.7685185185185184E-2</c:v>
                </c:pt>
                <c:pt idx="803">
                  <c:v>4.3407407407407415E-2</c:v>
                </c:pt>
                <c:pt idx="804">
                  <c:v>6.7962962962962959E-3</c:v>
                </c:pt>
                <c:pt idx="805">
                  <c:v>4.9518518518518517E-2</c:v>
                </c:pt>
                <c:pt idx="806">
                  <c:v>1.037037037037037E-2</c:v>
                </c:pt>
                <c:pt idx="807">
                  <c:v>9.8055555555555562E-2</c:v>
                </c:pt>
                <c:pt idx="808">
                  <c:v>8.222222222222221E-3</c:v>
                </c:pt>
                <c:pt idx="809">
                  <c:v>0</c:v>
                </c:pt>
                <c:pt idx="810">
                  <c:v>-5.2777777777777771E-3</c:v>
                </c:pt>
                <c:pt idx="811">
                  <c:v>8.0185185185185168E-3</c:v>
                </c:pt>
                <c:pt idx="812">
                  <c:v>6.240740740740742E-3</c:v>
                </c:pt>
                <c:pt idx="813">
                  <c:v>-0.1094074074074074</c:v>
                </c:pt>
                <c:pt idx="814">
                  <c:v>-4.4814814814814821E-3</c:v>
                </c:pt>
                <c:pt idx="815">
                  <c:v>6.8333333333333336E-3</c:v>
                </c:pt>
                <c:pt idx="816">
                  <c:v>-6.37037037037037E-3</c:v>
                </c:pt>
                <c:pt idx="817">
                  <c:v>-6.1481481481481482E-3</c:v>
                </c:pt>
                <c:pt idx="818">
                  <c:v>-1.124074074074074E-2</c:v>
                </c:pt>
                <c:pt idx="819">
                  <c:v>1.6870370370370372E-2</c:v>
                </c:pt>
                <c:pt idx="820">
                  <c:v>-2.3333333333333334E-2</c:v>
                </c:pt>
                <c:pt idx="821">
                  <c:v>1.5148148148148147E-2</c:v>
                </c:pt>
                <c:pt idx="822">
                  <c:v>1.1481481481481488E-3</c:v>
                </c:pt>
                <c:pt idx="823">
                  <c:v>-3.6259259259259262E-2</c:v>
                </c:pt>
                <c:pt idx="824">
                  <c:v>-1.0370370370370371E-3</c:v>
                </c:pt>
                <c:pt idx="825">
                  <c:v>-3.2222222222222231E-3</c:v>
                </c:pt>
                <c:pt idx="826">
                  <c:v>-0.19798148148148145</c:v>
                </c:pt>
                <c:pt idx="827">
                  <c:v>-1.3333333333333333E-3</c:v>
                </c:pt>
                <c:pt idx="828">
                  <c:v>6.1388888888888889E-2</c:v>
                </c:pt>
                <c:pt idx="829">
                  <c:v>-2.388888888888889E-2</c:v>
                </c:pt>
                <c:pt idx="830">
                  <c:v>3.685185185185185E-3</c:v>
                </c:pt>
                <c:pt idx="831">
                  <c:v>-1.0314814814814815E-2</c:v>
                </c:pt>
                <c:pt idx="832">
                  <c:v>3.3222222222222215E-2</c:v>
                </c:pt>
                <c:pt idx="833">
                  <c:v>-2.2425925925925929E-2</c:v>
                </c:pt>
                <c:pt idx="834">
                  <c:v>2.3092592592592592E-2</c:v>
                </c:pt>
                <c:pt idx="835">
                  <c:v>4.8611111111111105E-2</c:v>
                </c:pt>
                <c:pt idx="836">
                  <c:v>1.162962962962963E-2</c:v>
                </c:pt>
                <c:pt idx="837">
                  <c:v>1.2222222222222224E-3</c:v>
                </c:pt>
                <c:pt idx="838">
                  <c:v>-7.4777777777777776E-2</c:v>
                </c:pt>
                <c:pt idx="839">
                  <c:v>4.7592592592592591E-3</c:v>
                </c:pt>
                <c:pt idx="840">
                  <c:v>-4.9629629629629614E-2</c:v>
                </c:pt>
                <c:pt idx="841">
                  <c:v>-6.3888888888888884E-3</c:v>
                </c:pt>
                <c:pt idx="842">
                  <c:v>5.1481481481481474E-3</c:v>
                </c:pt>
                <c:pt idx="843">
                  <c:v>-8.8333333333333371E-3</c:v>
                </c:pt>
                <c:pt idx="844">
                  <c:v>-4.3111111111111107E-2</c:v>
                </c:pt>
                <c:pt idx="845">
                  <c:v>-2.3777777777777783E-2</c:v>
                </c:pt>
                <c:pt idx="846">
                  <c:v>-2.7777777777777783E-3</c:v>
                </c:pt>
                <c:pt idx="847">
                  <c:v>7.7314814814814808E-2</c:v>
                </c:pt>
                <c:pt idx="848">
                  <c:v>-4.1111111111111114E-3</c:v>
                </c:pt>
                <c:pt idx="849">
                  <c:v>-0.13603703703703704</c:v>
                </c:pt>
                <c:pt idx="850">
                  <c:v>2.4814814814814816E-3</c:v>
                </c:pt>
                <c:pt idx="851">
                  <c:v>7.4462962962962967E-2</c:v>
                </c:pt>
                <c:pt idx="852">
                  <c:v>-2.4629629629629632E-3</c:v>
                </c:pt>
                <c:pt idx="853">
                  <c:v>-0.14901851851851852</c:v>
                </c:pt>
                <c:pt idx="854">
                  <c:v>1.3703703703703705E-3</c:v>
                </c:pt>
                <c:pt idx="855">
                  <c:v>7.8759259259259251E-2</c:v>
                </c:pt>
                <c:pt idx="856">
                  <c:v>-2.7611111111111114E-2</c:v>
                </c:pt>
                <c:pt idx="857">
                  <c:v>-2.8370370370370362E-2</c:v>
                </c:pt>
                <c:pt idx="858">
                  <c:v>3.6666666666666667E-2</c:v>
                </c:pt>
                <c:pt idx="859">
                  <c:v>6.6296296296296298E-2</c:v>
                </c:pt>
                <c:pt idx="860">
                  <c:v>3.585185185185185E-2</c:v>
                </c:pt>
                <c:pt idx="861">
                  <c:v>0.1946111111111111</c:v>
                </c:pt>
                <c:pt idx="862">
                  <c:v>5.2407407407407411E-3</c:v>
                </c:pt>
                <c:pt idx="863">
                  <c:v>-2.3148148148148147E-3</c:v>
                </c:pt>
                <c:pt idx="864">
                  <c:v>5.2777777777777771E-3</c:v>
                </c:pt>
                <c:pt idx="865">
                  <c:v>2.7129629629629632E-2</c:v>
                </c:pt>
                <c:pt idx="866">
                  <c:v>3.5185185185185185E-3</c:v>
                </c:pt>
                <c:pt idx="867">
                  <c:v>1.5425925925925921E-2</c:v>
                </c:pt>
                <c:pt idx="868">
                  <c:v>-0.16105555555555556</c:v>
                </c:pt>
                <c:pt idx="869">
                  <c:v>2.8666666666666663E-2</c:v>
                </c:pt>
                <c:pt idx="870">
                  <c:v>-8.6777777777777773E-2</c:v>
                </c:pt>
                <c:pt idx="871">
                  <c:v>-1.2333333333333335E-2</c:v>
                </c:pt>
                <c:pt idx="872">
                  <c:v>1.9629629629629632E-2</c:v>
                </c:pt>
                <c:pt idx="873">
                  <c:v>-3.6999999999999998E-2</c:v>
                </c:pt>
                <c:pt idx="874">
                  <c:v>2.9444444444444443E-2</c:v>
                </c:pt>
                <c:pt idx="875">
                  <c:v>-0.18646296296296297</c:v>
                </c:pt>
                <c:pt idx="876">
                  <c:v>-5.2407407407407403E-3</c:v>
                </c:pt>
                <c:pt idx="877">
                  <c:v>7.2222222222222132E-3</c:v>
                </c:pt>
                <c:pt idx="878">
                  <c:v>-2.6333333333333334E-2</c:v>
                </c:pt>
                <c:pt idx="879">
                  <c:v>-1.3833333333333336E-2</c:v>
                </c:pt>
                <c:pt idx="880">
                  <c:v>-3.3518518518518517E-2</c:v>
                </c:pt>
                <c:pt idx="881">
                  <c:v>-7.574074074074076E-3</c:v>
                </c:pt>
                <c:pt idx="882">
                  <c:v>-7.9444444444444432E-3</c:v>
                </c:pt>
                <c:pt idx="883">
                  <c:v>1.6500000000000001E-2</c:v>
                </c:pt>
                <c:pt idx="884">
                  <c:v>7.0000000000000001E-3</c:v>
                </c:pt>
                <c:pt idx="885">
                  <c:v>-9.4444444444444448E-4</c:v>
                </c:pt>
                <c:pt idx="886">
                  <c:v>-1.624074074074074E-2</c:v>
                </c:pt>
                <c:pt idx="887">
                  <c:v>7.6074074074074072E-2</c:v>
                </c:pt>
                <c:pt idx="888">
                  <c:v>-1.5555555555555557E-3</c:v>
                </c:pt>
                <c:pt idx="889">
                  <c:v>-5.888888888888888E-3</c:v>
                </c:pt>
                <c:pt idx="890">
                  <c:v>6.4629629629629629E-3</c:v>
                </c:pt>
                <c:pt idx="891">
                  <c:v>3.5740740740740746E-3</c:v>
                </c:pt>
                <c:pt idx="892">
                  <c:v>-8.9444444444444458E-3</c:v>
                </c:pt>
                <c:pt idx="893">
                  <c:v>6.0740740740740746E-3</c:v>
                </c:pt>
                <c:pt idx="894">
                  <c:v>2.2796296296296297E-2</c:v>
                </c:pt>
                <c:pt idx="895">
                  <c:v>3.7722222222222219E-2</c:v>
                </c:pt>
                <c:pt idx="896">
                  <c:v>-1.1407407407407408E-2</c:v>
                </c:pt>
                <c:pt idx="897">
                  <c:v>-1.2148148148148149E-2</c:v>
                </c:pt>
                <c:pt idx="898">
                  <c:v>3.6111111111111105E-3</c:v>
                </c:pt>
                <c:pt idx="899">
                  <c:v>1.7666666666666664E-2</c:v>
                </c:pt>
                <c:pt idx="900">
                  <c:v>5.4444444444444436E-3</c:v>
                </c:pt>
                <c:pt idx="901">
                  <c:v>8.5370370370370374E-3</c:v>
                </c:pt>
                <c:pt idx="902">
                  <c:v>2.9629629629629624E-4</c:v>
                </c:pt>
                <c:pt idx="903">
                  <c:v>9.5555555555555532E-3</c:v>
                </c:pt>
                <c:pt idx="904">
                  <c:v>-0.16711111111111113</c:v>
                </c:pt>
                <c:pt idx="905">
                  <c:v>1.2222222222222223E-2</c:v>
                </c:pt>
                <c:pt idx="906">
                  <c:v>2.3148148148148216E-3</c:v>
                </c:pt>
                <c:pt idx="907">
                  <c:v>5.1333333333333321E-2</c:v>
                </c:pt>
                <c:pt idx="908">
                  <c:v>2.1962962962962972E-2</c:v>
                </c:pt>
                <c:pt idx="909">
                  <c:v>4.1296296296296298E-3</c:v>
                </c:pt>
                <c:pt idx="910">
                  <c:v>-2.8574074074074071E-2</c:v>
                </c:pt>
                <c:pt idx="911">
                  <c:v>8.8888888888888926E-4</c:v>
                </c:pt>
                <c:pt idx="912">
                  <c:v>1.5407407407407406E-2</c:v>
                </c:pt>
                <c:pt idx="913">
                  <c:v>-3.3703703703703701E-2</c:v>
                </c:pt>
                <c:pt idx="914">
                  <c:v>4.4907407407407417E-2</c:v>
                </c:pt>
                <c:pt idx="915">
                  <c:v>1.0555555555555555E-3</c:v>
                </c:pt>
                <c:pt idx="916">
                  <c:v>7.9074074074074081E-3</c:v>
                </c:pt>
                <c:pt idx="917">
                  <c:v>-1.7629629629629631E-2</c:v>
                </c:pt>
                <c:pt idx="918">
                  <c:v>2.4444444444444446E-2</c:v>
                </c:pt>
                <c:pt idx="919">
                  <c:v>-3.7611111111111102E-2</c:v>
                </c:pt>
                <c:pt idx="920">
                  <c:v>-3.0740740740740739E-2</c:v>
                </c:pt>
                <c:pt idx="921">
                  <c:v>-1.0407407407407409E-2</c:v>
                </c:pt>
                <c:pt idx="922">
                  <c:v>-1.7092592592592593E-2</c:v>
                </c:pt>
                <c:pt idx="923">
                  <c:v>1.1499999999999998E-2</c:v>
                </c:pt>
                <c:pt idx="924">
                  <c:v>-4.0740740740740737E-3</c:v>
                </c:pt>
                <c:pt idx="925">
                  <c:v>-5.1777777777777784E-2</c:v>
                </c:pt>
                <c:pt idx="926">
                  <c:v>-3.3055555555555553E-2</c:v>
                </c:pt>
                <c:pt idx="927">
                  <c:v>7.7777777777777784E-4</c:v>
                </c:pt>
                <c:pt idx="928">
                  <c:v>-3.592592592592593E-3</c:v>
                </c:pt>
                <c:pt idx="929">
                  <c:v>-3.1777777777777773E-2</c:v>
                </c:pt>
                <c:pt idx="930">
                  <c:v>3.7222222222222192E-3</c:v>
                </c:pt>
                <c:pt idx="931">
                  <c:v>-8.8148148148148153E-3</c:v>
                </c:pt>
                <c:pt idx="932">
                  <c:v>1.5185185185185187E-3</c:v>
                </c:pt>
                <c:pt idx="933">
                  <c:v>9.6296296296296286E-3</c:v>
                </c:pt>
                <c:pt idx="934">
                  <c:v>-0.17014814814814816</c:v>
                </c:pt>
                <c:pt idx="935">
                  <c:v>4.4444444444444436E-4</c:v>
                </c:pt>
                <c:pt idx="936">
                  <c:v>4.9111111111111105E-2</c:v>
                </c:pt>
                <c:pt idx="937">
                  <c:v>-3.5555555555555553E-3</c:v>
                </c:pt>
                <c:pt idx="938">
                  <c:v>6.0740740740740746E-3</c:v>
                </c:pt>
                <c:pt idx="939">
                  <c:v>0.15340740740740741</c:v>
                </c:pt>
                <c:pt idx="940">
                  <c:v>-1.0814814814814814E-2</c:v>
                </c:pt>
                <c:pt idx="941">
                  <c:v>8.0925925925925939E-3</c:v>
                </c:pt>
                <c:pt idx="942">
                  <c:v>-8.9277777777777775E-2</c:v>
                </c:pt>
                <c:pt idx="943">
                  <c:v>1.2962962962962963E-2</c:v>
                </c:pt>
                <c:pt idx="944">
                  <c:v>-1.8277777777777778E-2</c:v>
                </c:pt>
                <c:pt idx="945">
                  <c:v>-6.7037037037037048E-3</c:v>
                </c:pt>
                <c:pt idx="946">
                  <c:v>4.4629629629629628E-3</c:v>
                </c:pt>
                <c:pt idx="947">
                  <c:v>2.0740740740740744E-2</c:v>
                </c:pt>
                <c:pt idx="948">
                  <c:v>3.1407407407407412E-2</c:v>
                </c:pt>
                <c:pt idx="949">
                  <c:v>-2.2703703703703709E-2</c:v>
                </c:pt>
                <c:pt idx="950">
                  <c:v>-7.9629629629629581E-4</c:v>
                </c:pt>
                <c:pt idx="951">
                  <c:v>-0.16587037037037036</c:v>
                </c:pt>
                <c:pt idx="952">
                  <c:v>-5.7907407407407407E-2</c:v>
                </c:pt>
                <c:pt idx="953">
                  <c:v>-4.2777777777777779E-3</c:v>
                </c:pt>
                <c:pt idx="954">
                  <c:v>-2.5185185185185185E-3</c:v>
                </c:pt>
                <c:pt idx="955">
                  <c:v>-0.12590740740740741</c:v>
                </c:pt>
                <c:pt idx="956">
                  <c:v>-4.6333333333333331E-2</c:v>
                </c:pt>
                <c:pt idx="957">
                  <c:v>2.8166666666666663E-2</c:v>
                </c:pt>
                <c:pt idx="958">
                  <c:v>2.2777777777777774E-3</c:v>
                </c:pt>
                <c:pt idx="959">
                  <c:v>1.7981481481481484E-2</c:v>
                </c:pt>
                <c:pt idx="960">
                  <c:v>-2.1611111111111109E-2</c:v>
                </c:pt>
                <c:pt idx="961">
                  <c:v>-4.1888888888888892E-2</c:v>
                </c:pt>
                <c:pt idx="962">
                  <c:v>-6.4444444444444445E-3</c:v>
                </c:pt>
                <c:pt idx="963">
                  <c:v>-8.0722222222222223E-2</c:v>
                </c:pt>
                <c:pt idx="964">
                  <c:v>3.6074074074074071E-2</c:v>
                </c:pt>
                <c:pt idx="965">
                  <c:v>2.3092592592592595E-2</c:v>
                </c:pt>
                <c:pt idx="966">
                  <c:v>2.2037037037037021E-3</c:v>
                </c:pt>
                <c:pt idx="967">
                  <c:v>-9.944444444444445E-3</c:v>
                </c:pt>
                <c:pt idx="968">
                  <c:v>-4.0703703703703707E-2</c:v>
                </c:pt>
                <c:pt idx="969">
                  <c:v>2.1481481481481477E-3</c:v>
                </c:pt>
                <c:pt idx="970">
                  <c:v>-1.7759259259259256E-2</c:v>
                </c:pt>
                <c:pt idx="971">
                  <c:v>-4.5981481481481484E-2</c:v>
                </c:pt>
                <c:pt idx="972">
                  <c:v>-1.1481481481481481E-3</c:v>
                </c:pt>
                <c:pt idx="973">
                  <c:v>1.1851851851851852E-3</c:v>
                </c:pt>
                <c:pt idx="974">
                  <c:v>-1.6129629629629643E-2</c:v>
                </c:pt>
                <c:pt idx="975">
                  <c:v>4.1481481481481482E-3</c:v>
                </c:pt>
                <c:pt idx="976">
                  <c:v>-0.10044444444444445</c:v>
                </c:pt>
                <c:pt idx="977">
                  <c:v>0.31492592592592594</c:v>
                </c:pt>
                <c:pt idx="978">
                  <c:v>2.7759259259259258E-2</c:v>
                </c:pt>
                <c:pt idx="979">
                  <c:v>-6.2037037037037035E-3</c:v>
                </c:pt>
                <c:pt idx="980">
                  <c:v>-5.8074074074074077E-2</c:v>
                </c:pt>
                <c:pt idx="981">
                  <c:v>-1.574074074074075E-3</c:v>
                </c:pt>
                <c:pt idx="982">
                  <c:v>1.140740740740741E-2</c:v>
                </c:pt>
                <c:pt idx="983">
                  <c:v>7.3629629629629628E-2</c:v>
                </c:pt>
                <c:pt idx="984">
                  <c:v>-2.4074074074073812E-4</c:v>
                </c:pt>
                <c:pt idx="985">
                  <c:v>1.5722222222222224E-2</c:v>
                </c:pt>
                <c:pt idx="986">
                  <c:v>3.2944444444444443E-2</c:v>
                </c:pt>
                <c:pt idx="987">
                  <c:v>-1.3888888888888889E-3</c:v>
                </c:pt>
                <c:pt idx="988">
                  <c:v>4.0351851851851854E-2</c:v>
                </c:pt>
                <c:pt idx="989">
                  <c:v>7.9685185185185192E-2</c:v>
                </c:pt>
                <c:pt idx="990">
                  <c:v>-1.6111111111111111E-3</c:v>
                </c:pt>
                <c:pt idx="991">
                  <c:v>-1.9629629629629645E-3</c:v>
                </c:pt>
                <c:pt idx="992">
                  <c:v>-3.6000000000000004E-2</c:v>
                </c:pt>
                <c:pt idx="993">
                  <c:v>-1.8518518518517827E-5</c:v>
                </c:pt>
                <c:pt idx="994">
                  <c:v>-3.2777777777777775E-3</c:v>
                </c:pt>
                <c:pt idx="995">
                  <c:v>3.8555555555555558E-2</c:v>
                </c:pt>
                <c:pt idx="996">
                  <c:v>-3.6833333333333336E-2</c:v>
                </c:pt>
                <c:pt idx="997">
                  <c:v>-4.2592592592592595E-4</c:v>
                </c:pt>
                <c:pt idx="998">
                  <c:v>3.1425925925925934E-2</c:v>
                </c:pt>
                <c:pt idx="999">
                  <c:v>3.4740740740740739E-2</c:v>
                </c:pt>
                <c:pt idx="1000">
                  <c:v>9.4259259259259261E-3</c:v>
                </c:pt>
                <c:pt idx="1001">
                  <c:v>-6.2962962962962929E-4</c:v>
                </c:pt>
                <c:pt idx="1002">
                  <c:v>5.2962962962962963E-3</c:v>
                </c:pt>
                <c:pt idx="1003">
                  <c:v>-1.2962962962962971E-4</c:v>
                </c:pt>
                <c:pt idx="1004">
                  <c:v>-7.2574074074074083E-2</c:v>
                </c:pt>
                <c:pt idx="1005">
                  <c:v>5.7407407407407396E-4</c:v>
                </c:pt>
                <c:pt idx="1006">
                  <c:v>-4.2407407407407402E-3</c:v>
                </c:pt>
                <c:pt idx="1007">
                  <c:v>-1.7851851851851851E-2</c:v>
                </c:pt>
                <c:pt idx="1008">
                  <c:v>-1.0555555555555555E-3</c:v>
                </c:pt>
                <c:pt idx="1009">
                  <c:v>2.3518518518518519E-3</c:v>
                </c:pt>
                <c:pt idx="1010">
                  <c:v>-2.940740740740741E-2</c:v>
                </c:pt>
                <c:pt idx="1011">
                  <c:v>1.2703703703703703E-2</c:v>
                </c:pt>
                <c:pt idx="1012">
                  <c:v>-0.10029629629629629</c:v>
                </c:pt>
                <c:pt idx="1013">
                  <c:v>-1.3518518518518517E-3</c:v>
                </c:pt>
                <c:pt idx="1014">
                  <c:v>2.6481481481481482E-3</c:v>
                </c:pt>
                <c:pt idx="1015">
                  <c:v>-2.7E-2</c:v>
                </c:pt>
                <c:pt idx="1016">
                  <c:v>4.4814814814814847E-3</c:v>
                </c:pt>
                <c:pt idx="1017">
                  <c:v>3.1259259259259257E-2</c:v>
                </c:pt>
                <c:pt idx="1018">
                  <c:v>-9.0740740740740658E-4</c:v>
                </c:pt>
                <c:pt idx="1019">
                  <c:v>1.6851851851851852E-3</c:v>
                </c:pt>
                <c:pt idx="1020">
                  <c:v>-3.9629629629629633E-3</c:v>
                </c:pt>
                <c:pt idx="1021">
                  <c:v>3.092592592592593E-3</c:v>
                </c:pt>
                <c:pt idx="1022">
                  <c:v>8.4444444444444437E-3</c:v>
                </c:pt>
                <c:pt idx="1023">
                  <c:v>6.1074074074074079E-2</c:v>
                </c:pt>
                <c:pt idx="1024">
                  <c:v>0.10174074074074074</c:v>
                </c:pt>
                <c:pt idx="1025">
                  <c:v>-1.2962962962962965E-3</c:v>
                </c:pt>
                <c:pt idx="1026">
                  <c:v>-2.6685185185185183E-2</c:v>
                </c:pt>
                <c:pt idx="1027">
                  <c:v>-8.7759259259259259E-2</c:v>
                </c:pt>
                <c:pt idx="1028">
                  <c:v>-8.37037037037037E-3</c:v>
                </c:pt>
                <c:pt idx="1029">
                  <c:v>-2.2500000000000003E-2</c:v>
                </c:pt>
                <c:pt idx="1030">
                  <c:v>2.2037037037037038E-3</c:v>
                </c:pt>
                <c:pt idx="1031">
                  <c:v>-6.2037037037037043E-3</c:v>
                </c:pt>
                <c:pt idx="1032">
                  <c:v>-3.3518518518518524E-3</c:v>
                </c:pt>
                <c:pt idx="1033">
                  <c:v>5.4259259259259252E-3</c:v>
                </c:pt>
                <c:pt idx="1034">
                  <c:v>3.4981481481481481E-2</c:v>
                </c:pt>
                <c:pt idx="1035">
                  <c:v>0.12429629629629631</c:v>
                </c:pt>
                <c:pt idx="1036">
                  <c:v>-0.13385185185185186</c:v>
                </c:pt>
                <c:pt idx="1037">
                  <c:v>4.0166666666666663E-2</c:v>
                </c:pt>
                <c:pt idx="1038">
                  <c:v>-0.12974074074074074</c:v>
                </c:pt>
                <c:pt idx="1039">
                  <c:v>5.737037037037037E-2</c:v>
                </c:pt>
                <c:pt idx="1040">
                  <c:v>0.1619814814814815</c:v>
                </c:pt>
                <c:pt idx="1041">
                  <c:v>-1.0203703703703703E-2</c:v>
                </c:pt>
                <c:pt idx="1042">
                  <c:v>1.3462962962962963E-2</c:v>
                </c:pt>
                <c:pt idx="1043">
                  <c:v>1.6370370370370368E-2</c:v>
                </c:pt>
                <c:pt idx="1044">
                  <c:v>7.6185185185185189E-2</c:v>
                </c:pt>
                <c:pt idx="1045">
                  <c:v>6.666666666666661E-4</c:v>
                </c:pt>
                <c:pt idx="1046">
                  <c:v>-8.3129629629629623E-2</c:v>
                </c:pt>
                <c:pt idx="1047">
                  <c:v>-3.9370370370370368E-2</c:v>
                </c:pt>
                <c:pt idx="1048">
                  <c:v>1.0296296296296295E-2</c:v>
                </c:pt>
                <c:pt idx="1049">
                  <c:v>2.5629629629629627E-2</c:v>
                </c:pt>
                <c:pt idx="1050">
                  <c:v>1.9759259259259261E-2</c:v>
                </c:pt>
                <c:pt idx="1051">
                  <c:v>1.1851851851851852E-3</c:v>
                </c:pt>
                <c:pt idx="1052">
                  <c:v>2.4388888888888891E-2</c:v>
                </c:pt>
                <c:pt idx="1053">
                  <c:v>1.0648148148148144E-2</c:v>
                </c:pt>
                <c:pt idx="1054">
                  <c:v>4.9111111111111112E-2</c:v>
                </c:pt>
                <c:pt idx="1055">
                  <c:v>3.1111111111111153E-3</c:v>
                </c:pt>
                <c:pt idx="1056">
                  <c:v>5.0185185185185185E-3</c:v>
                </c:pt>
                <c:pt idx="1057">
                  <c:v>-7.0925925925925922E-3</c:v>
                </c:pt>
                <c:pt idx="1058">
                  <c:v>2.990740740740741E-2</c:v>
                </c:pt>
                <c:pt idx="1059">
                  <c:v>1.7037037037037038E-3</c:v>
                </c:pt>
                <c:pt idx="1060">
                  <c:v>3.3888888888888885E-2</c:v>
                </c:pt>
                <c:pt idx="1061">
                  <c:v>-1.9796296296296294E-2</c:v>
                </c:pt>
                <c:pt idx="1062">
                  <c:v>-3.1111111111111109E-3</c:v>
                </c:pt>
                <c:pt idx="1063">
                  <c:v>3.3888888888888892E-2</c:v>
                </c:pt>
                <c:pt idx="1064">
                  <c:v>2.2777777777777772E-2</c:v>
                </c:pt>
                <c:pt idx="1065">
                  <c:v>-8.7777777777777784E-3</c:v>
                </c:pt>
                <c:pt idx="1066">
                  <c:v>2.444444444444444E-3</c:v>
                </c:pt>
                <c:pt idx="1067">
                  <c:v>-3.6296296296296298E-3</c:v>
                </c:pt>
                <c:pt idx="1068">
                  <c:v>3.1796296296296295E-2</c:v>
                </c:pt>
                <c:pt idx="1069">
                  <c:v>1.4740740740740742E-2</c:v>
                </c:pt>
                <c:pt idx="1070">
                  <c:v>-5.8703703703703695E-3</c:v>
                </c:pt>
                <c:pt idx="1071">
                  <c:v>-3.2296296296296295E-2</c:v>
                </c:pt>
                <c:pt idx="1072">
                  <c:v>6.8703703703703704E-3</c:v>
                </c:pt>
                <c:pt idx="1073">
                  <c:v>3.2111111111111111E-2</c:v>
                </c:pt>
                <c:pt idx="1074">
                  <c:v>1.8703703703703703E-3</c:v>
                </c:pt>
                <c:pt idx="1075">
                  <c:v>1.561111111111111E-2</c:v>
                </c:pt>
                <c:pt idx="1076">
                  <c:v>-1.3203703703703705E-2</c:v>
                </c:pt>
                <c:pt idx="1077">
                  <c:v>5.1444444444444452E-2</c:v>
                </c:pt>
                <c:pt idx="1078">
                  <c:v>2.3333333333333331E-3</c:v>
                </c:pt>
                <c:pt idx="1079">
                  <c:v>0.14837037037037037</c:v>
                </c:pt>
                <c:pt idx="1080">
                  <c:v>-5.185185185185185E-2</c:v>
                </c:pt>
                <c:pt idx="1081">
                  <c:v>-1.3296296296296294E-2</c:v>
                </c:pt>
                <c:pt idx="1082">
                  <c:v>-5.0000000000000001E-3</c:v>
                </c:pt>
                <c:pt idx="1083">
                  <c:v>9.1185185185185189E-2</c:v>
                </c:pt>
                <c:pt idx="1084">
                  <c:v>-1.0555555555555554E-2</c:v>
                </c:pt>
                <c:pt idx="1085">
                  <c:v>3.5462962962962953E-2</c:v>
                </c:pt>
                <c:pt idx="1086">
                  <c:v>5.7777777777777801E-3</c:v>
                </c:pt>
                <c:pt idx="1087">
                  <c:v>-2.8407407407407399E-2</c:v>
                </c:pt>
                <c:pt idx="1088">
                  <c:v>-7.666666666666668E-3</c:v>
                </c:pt>
                <c:pt idx="1089">
                  <c:v>-9.0740740740740658E-4</c:v>
                </c:pt>
                <c:pt idx="1090">
                  <c:v>-1.4222222222222218E-2</c:v>
                </c:pt>
                <c:pt idx="1091">
                  <c:v>-1.1111111111111109E-4</c:v>
                </c:pt>
                <c:pt idx="1092">
                  <c:v>-2.7425925925925927E-2</c:v>
                </c:pt>
                <c:pt idx="1093">
                  <c:v>3.0555555555555557E-3</c:v>
                </c:pt>
                <c:pt idx="1094">
                  <c:v>-7.75925925925926E-3</c:v>
                </c:pt>
                <c:pt idx="1095">
                  <c:v>-2.0444444444444446E-2</c:v>
                </c:pt>
                <c:pt idx="1096">
                  <c:v>3.2037037037037038E-3</c:v>
                </c:pt>
                <c:pt idx="1097">
                  <c:v>8.4629629629629621E-3</c:v>
                </c:pt>
                <c:pt idx="1098">
                  <c:v>-6.9444444444444441E-3</c:v>
                </c:pt>
                <c:pt idx="1099">
                  <c:v>0</c:v>
                </c:pt>
                <c:pt idx="1100">
                  <c:v>1.0166666666666666E-2</c:v>
                </c:pt>
                <c:pt idx="1101">
                  <c:v>-0.10187037037037038</c:v>
                </c:pt>
                <c:pt idx="1102">
                  <c:v>2.9074074074074072E-3</c:v>
                </c:pt>
                <c:pt idx="1103">
                  <c:v>-1.8444444444444444E-2</c:v>
                </c:pt>
                <c:pt idx="1104">
                  <c:v>-2.1296296296296293E-3</c:v>
                </c:pt>
                <c:pt idx="1105">
                  <c:v>3.8888888888888898E-4</c:v>
                </c:pt>
                <c:pt idx="1106">
                  <c:v>-1.8148148148148146E-2</c:v>
                </c:pt>
                <c:pt idx="1107">
                  <c:v>-5.4259259259259269E-3</c:v>
                </c:pt>
                <c:pt idx="1108">
                  <c:v>-1.8518518518518519E-3</c:v>
                </c:pt>
                <c:pt idx="1109">
                  <c:v>-1.77962962962963E-2</c:v>
                </c:pt>
                <c:pt idx="1110">
                  <c:v>-5.2351851851851851E-2</c:v>
                </c:pt>
                <c:pt idx="1111">
                  <c:v>-8.7222222222222232E-3</c:v>
                </c:pt>
                <c:pt idx="1112">
                  <c:v>-9.0962962962962968E-2</c:v>
                </c:pt>
                <c:pt idx="1113">
                  <c:v>-9.6796296296296311E-2</c:v>
                </c:pt>
                <c:pt idx="1114">
                  <c:v>-1.8388888888888889E-2</c:v>
                </c:pt>
                <c:pt idx="1115">
                  <c:v>-1.0240740740740739E-2</c:v>
                </c:pt>
                <c:pt idx="1116">
                  <c:v>9.4444444444444428E-3</c:v>
                </c:pt>
                <c:pt idx="1117">
                  <c:v>-1.5925925925925927E-2</c:v>
                </c:pt>
                <c:pt idx="1118">
                  <c:v>3.5759259259259261E-2</c:v>
                </c:pt>
                <c:pt idx="1119">
                  <c:v>-5.4814814814814821E-3</c:v>
                </c:pt>
                <c:pt idx="1120">
                  <c:v>3.8296296296296294E-2</c:v>
                </c:pt>
                <c:pt idx="1121">
                  <c:v>9.8888888888888898E-3</c:v>
                </c:pt>
                <c:pt idx="1122">
                  <c:v>-2.5592592592592594E-2</c:v>
                </c:pt>
                <c:pt idx="1123">
                  <c:v>-1.3333333333333322E-3</c:v>
                </c:pt>
                <c:pt idx="1124">
                  <c:v>-5.5574074074074074E-2</c:v>
                </c:pt>
                <c:pt idx="1125">
                  <c:v>-5.0740740740740746E-3</c:v>
                </c:pt>
                <c:pt idx="1126">
                  <c:v>-2.6370370370370367E-2</c:v>
                </c:pt>
                <c:pt idx="1127">
                  <c:v>2.7962962962962964E-2</c:v>
                </c:pt>
                <c:pt idx="1128">
                  <c:v>-8.5185185185185179E-4</c:v>
                </c:pt>
                <c:pt idx="1129">
                  <c:v>1.0888888888888887E-2</c:v>
                </c:pt>
                <c:pt idx="1130">
                  <c:v>3.7999999999999999E-2</c:v>
                </c:pt>
                <c:pt idx="1131">
                  <c:v>-4.6555555555555551E-2</c:v>
                </c:pt>
                <c:pt idx="1132">
                  <c:v>4.883333333333334E-2</c:v>
                </c:pt>
                <c:pt idx="1133">
                  <c:v>5.0925925925925939E-3</c:v>
                </c:pt>
                <c:pt idx="1134">
                  <c:v>-6.2962962962962961E-4</c:v>
                </c:pt>
                <c:pt idx="1135">
                  <c:v>-4.8148148148148143E-3</c:v>
                </c:pt>
                <c:pt idx="1136">
                  <c:v>1.8518518518518534E-3</c:v>
                </c:pt>
                <c:pt idx="1137">
                  <c:v>5.5370370370370348E-3</c:v>
                </c:pt>
                <c:pt idx="1138">
                  <c:v>5.6666666666666671E-3</c:v>
                </c:pt>
                <c:pt idx="1139">
                  <c:v>2.8925925925925924E-2</c:v>
                </c:pt>
                <c:pt idx="1140">
                  <c:v>-4.7685185185185185E-2</c:v>
                </c:pt>
                <c:pt idx="1141">
                  <c:v>-1.1333333333333334E-2</c:v>
                </c:pt>
                <c:pt idx="1142">
                  <c:v>6.7925925925925931E-2</c:v>
                </c:pt>
                <c:pt idx="1143">
                  <c:v>6.7592592592592591E-3</c:v>
                </c:pt>
                <c:pt idx="1144">
                  <c:v>1.0962962962962964E-2</c:v>
                </c:pt>
                <c:pt idx="1145">
                  <c:v>-6.7166666666666666E-2</c:v>
                </c:pt>
                <c:pt idx="1146">
                  <c:v>-3.2796296296296296E-2</c:v>
                </c:pt>
                <c:pt idx="1147">
                  <c:v>-4.4814814814814814E-2</c:v>
                </c:pt>
                <c:pt idx="1148">
                  <c:v>-0.12075925925925925</c:v>
                </c:pt>
                <c:pt idx="1149">
                  <c:v>2.1629629629629627E-2</c:v>
                </c:pt>
                <c:pt idx="1150">
                  <c:v>-2.5629629629629627E-2</c:v>
                </c:pt>
                <c:pt idx="1151">
                  <c:v>2.0185185185185167E-3</c:v>
                </c:pt>
                <c:pt idx="1152">
                  <c:v>4.9944444444444437E-2</c:v>
                </c:pt>
                <c:pt idx="1153">
                  <c:v>-3.5888888888888887E-2</c:v>
                </c:pt>
                <c:pt idx="1154">
                  <c:v>-9.4444444444444469E-4</c:v>
                </c:pt>
                <c:pt idx="1155">
                  <c:v>-4.999999999999999E-4</c:v>
                </c:pt>
                <c:pt idx="1156">
                  <c:v>-7.9166666666666663E-2</c:v>
                </c:pt>
                <c:pt idx="1157">
                  <c:v>1.6814814814814814E-2</c:v>
                </c:pt>
                <c:pt idx="1158">
                  <c:v>-8.8888888888888889E-3</c:v>
                </c:pt>
                <c:pt idx="1159">
                  <c:v>-3.9629629629629624E-3</c:v>
                </c:pt>
                <c:pt idx="1160">
                  <c:v>7.7222222222222232E-3</c:v>
                </c:pt>
                <c:pt idx="1161">
                  <c:v>-5.0555555555555553E-3</c:v>
                </c:pt>
                <c:pt idx="1162">
                  <c:v>1.6074074074074077E-2</c:v>
                </c:pt>
                <c:pt idx="1163">
                  <c:v>-2.5870370370370373E-2</c:v>
                </c:pt>
                <c:pt idx="1164">
                  <c:v>3.0444444444444441E-2</c:v>
                </c:pt>
                <c:pt idx="1165">
                  <c:v>-5.8481481481481468E-2</c:v>
                </c:pt>
                <c:pt idx="1166">
                  <c:v>-1.3074074074074073E-2</c:v>
                </c:pt>
                <c:pt idx="1167">
                  <c:v>-9.5370370370370383E-3</c:v>
                </c:pt>
                <c:pt idx="1168">
                  <c:v>6.6537037037037047E-2</c:v>
                </c:pt>
                <c:pt idx="1169">
                  <c:v>1.2425925925925924E-2</c:v>
                </c:pt>
                <c:pt idx="1170">
                  <c:v>-2.7925925925925927E-2</c:v>
                </c:pt>
                <c:pt idx="1171">
                  <c:v>-7.7777777777777784E-4</c:v>
                </c:pt>
                <c:pt idx="1172">
                  <c:v>-1.4462962962962962E-2</c:v>
                </c:pt>
                <c:pt idx="1173">
                  <c:v>-4.5018518518518513E-2</c:v>
                </c:pt>
                <c:pt idx="1174">
                  <c:v>0.10264814814814816</c:v>
                </c:pt>
                <c:pt idx="1175">
                  <c:v>-8.5592592592592595E-2</c:v>
                </c:pt>
                <c:pt idx="1176">
                  <c:v>-1.55E-2</c:v>
                </c:pt>
                <c:pt idx="1177">
                  <c:v>-1.3037037037037036E-2</c:v>
                </c:pt>
                <c:pt idx="1178">
                  <c:v>-1.0000000000000002E-3</c:v>
                </c:pt>
                <c:pt idx="1179">
                  <c:v>-1.5092592592592593E-2</c:v>
                </c:pt>
                <c:pt idx="1180">
                  <c:v>3.6870370370370366E-2</c:v>
                </c:pt>
                <c:pt idx="1181">
                  <c:v>3.1481481481481481E-4</c:v>
                </c:pt>
                <c:pt idx="1182">
                  <c:v>-1.9722222222222221E-2</c:v>
                </c:pt>
                <c:pt idx="1183">
                  <c:v>7.9074074074074099E-3</c:v>
                </c:pt>
                <c:pt idx="1184">
                  <c:v>7.4814814814814804E-3</c:v>
                </c:pt>
                <c:pt idx="1185">
                  <c:v>2.5722222222222226E-2</c:v>
                </c:pt>
                <c:pt idx="1186">
                  <c:v>2.2796296296296297E-2</c:v>
                </c:pt>
                <c:pt idx="1187">
                  <c:v>3.5111111111111107E-2</c:v>
                </c:pt>
                <c:pt idx="1188">
                  <c:v>-0.10503703703703704</c:v>
                </c:pt>
                <c:pt idx="1189">
                  <c:v>-1.3481481481481481E-2</c:v>
                </c:pt>
                <c:pt idx="1190">
                  <c:v>3.9518518518518515E-2</c:v>
                </c:pt>
                <c:pt idx="1191">
                  <c:v>-3.0740740740740746E-3</c:v>
                </c:pt>
                <c:pt idx="1192">
                  <c:v>4.4148148148148152E-2</c:v>
                </c:pt>
                <c:pt idx="1193">
                  <c:v>-0.11992592592592594</c:v>
                </c:pt>
                <c:pt idx="1194">
                  <c:v>4.2037037037037026E-3</c:v>
                </c:pt>
                <c:pt idx="1195">
                  <c:v>-4.0814814814814811E-2</c:v>
                </c:pt>
                <c:pt idx="1196">
                  <c:v>-6.9814814814814817E-3</c:v>
                </c:pt>
                <c:pt idx="1197">
                  <c:v>2.101851851851852E-2</c:v>
                </c:pt>
                <c:pt idx="1198">
                  <c:v>-1.7111111111111108E-2</c:v>
                </c:pt>
                <c:pt idx="1199">
                  <c:v>2.2685185185185183E-2</c:v>
                </c:pt>
                <c:pt idx="1200">
                  <c:v>-1.0333333333333335E-2</c:v>
                </c:pt>
                <c:pt idx="1201">
                  <c:v>-2.944444444444444E-3</c:v>
                </c:pt>
                <c:pt idx="1202">
                  <c:v>-7.4259259259259261E-3</c:v>
                </c:pt>
                <c:pt idx="1203">
                  <c:v>-1.4462962962962964E-2</c:v>
                </c:pt>
                <c:pt idx="1204">
                  <c:v>4.2592592592592595E-4</c:v>
                </c:pt>
                <c:pt idx="1205">
                  <c:v>-8.1481481481481474E-3</c:v>
                </c:pt>
                <c:pt idx="1206">
                  <c:v>-3.8333333333333331E-3</c:v>
                </c:pt>
                <c:pt idx="1207">
                  <c:v>-2.7962962962962967E-3</c:v>
                </c:pt>
                <c:pt idx="1208">
                  <c:v>-1.5407407407407411E-2</c:v>
                </c:pt>
                <c:pt idx="1209">
                  <c:v>1.3499999999999998E-2</c:v>
                </c:pt>
                <c:pt idx="1210">
                  <c:v>-1.4148148148148146E-2</c:v>
                </c:pt>
                <c:pt idx="1211">
                  <c:v>3.2870370370370362E-2</c:v>
                </c:pt>
                <c:pt idx="1212">
                  <c:v>-1.2037037037037035E-2</c:v>
                </c:pt>
                <c:pt idx="1213">
                  <c:v>1.6666666666666796E-4</c:v>
                </c:pt>
                <c:pt idx="1214">
                  <c:v>5.294444444444444E-2</c:v>
                </c:pt>
                <c:pt idx="1215">
                  <c:v>-1.8481481481481481E-2</c:v>
                </c:pt>
                <c:pt idx="1216">
                  <c:v>1.5333333333333332E-2</c:v>
                </c:pt>
                <c:pt idx="1217">
                  <c:v>-0.12494444444444447</c:v>
                </c:pt>
                <c:pt idx="1218">
                  <c:v>7.037037037037037E-3</c:v>
                </c:pt>
                <c:pt idx="1219">
                  <c:v>-0.23003703703703707</c:v>
                </c:pt>
                <c:pt idx="1220">
                  <c:v>6.5351851851851855E-2</c:v>
                </c:pt>
                <c:pt idx="1221">
                  <c:v>4.5444444444444447E-2</c:v>
                </c:pt>
                <c:pt idx="1222">
                  <c:v>-2.7259259259259257E-2</c:v>
                </c:pt>
                <c:pt idx="1223">
                  <c:v>-7.129629629629629E-3</c:v>
                </c:pt>
                <c:pt idx="1224">
                  <c:v>-4.6666666666666671E-3</c:v>
                </c:pt>
                <c:pt idx="1225">
                  <c:v>8.5962962962962949E-2</c:v>
                </c:pt>
                <c:pt idx="1226">
                  <c:v>8.3333333333333339E-4</c:v>
                </c:pt>
                <c:pt idx="1227">
                  <c:v>-9.648148148148147E-3</c:v>
                </c:pt>
                <c:pt idx="1228">
                  <c:v>-8.5037037037037036E-2</c:v>
                </c:pt>
                <c:pt idx="1229">
                  <c:v>-1.7240740740740741E-2</c:v>
                </c:pt>
                <c:pt idx="1230">
                  <c:v>2.0944444444444446E-2</c:v>
                </c:pt>
                <c:pt idx="1231">
                  <c:v>-2.8907407407407409E-2</c:v>
                </c:pt>
                <c:pt idx="1232">
                  <c:v>1.7592592592592592E-3</c:v>
                </c:pt>
                <c:pt idx="1233">
                  <c:v>0.12611111111111112</c:v>
                </c:pt>
                <c:pt idx="1234">
                  <c:v>6.7018518518518519E-2</c:v>
                </c:pt>
                <c:pt idx="1235">
                  <c:v>2.5555555555555557E-3</c:v>
                </c:pt>
                <c:pt idx="1236">
                  <c:v>-2.0685185185185185E-2</c:v>
                </c:pt>
                <c:pt idx="1237">
                  <c:v>1.5703703703703702E-2</c:v>
                </c:pt>
                <c:pt idx="1238">
                  <c:v>-1.5055555555555558E-2</c:v>
                </c:pt>
                <c:pt idx="1239">
                  <c:v>-3.3333333333333335E-3</c:v>
                </c:pt>
                <c:pt idx="1240">
                  <c:v>8.8518518518518521E-3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C0-46C2-9C44-B8DB588C2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2524944"/>
        <c:axId val="1642522032"/>
      </c:lineChart>
      <c:catAx>
        <c:axId val="1642524944"/>
        <c:scaling>
          <c:orientation val="minMax"/>
        </c:scaling>
        <c:delete val="1"/>
        <c:axPos val="b"/>
        <c:majorTickMark val="none"/>
        <c:minorTickMark val="none"/>
        <c:tickLblPos val="nextTo"/>
        <c:crossAx val="1642522032"/>
        <c:crosses val="autoZero"/>
        <c:auto val="1"/>
        <c:lblAlgn val="ctr"/>
        <c:lblOffset val="100"/>
        <c:noMultiLvlLbl val="0"/>
      </c:catAx>
      <c:valAx>
        <c:axId val="164252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2524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504825</xdr:colOff>
      <xdr:row>0</xdr:row>
      <xdr:rowOff>0</xdr:rowOff>
    </xdr:from>
    <xdr:to>
      <xdr:col>37</xdr:col>
      <xdr:colOff>200025</xdr:colOff>
      <xdr:row>1</xdr:row>
      <xdr:rowOff>9525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A39E99-541C-4798-A0B2-900A7A1B3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0AE05A-D627-4EFD-BA3D-C5A4BFE51D71}" name="Tabela2" displayName="Tabela2" ref="A2:AG23" totalsRowShown="0" headerRowDxfId="35">
  <autoFilter ref="A2:AG23" xr:uid="{1B0AE05A-D627-4EFD-BA3D-C5A4BFE51D71}"/>
  <tableColumns count="33">
    <tableColumn id="1" xr3:uid="{B2694BED-DCA9-4DB3-B778-531F029CC7CB}" name="Valores Colhidos" dataDxfId="34"/>
    <tableColumn id="2" xr3:uid="{6F31265D-DE75-4D81-806C-3C354878B06D}" name="Coluna1" dataDxfId="33"/>
    <tableColumn id="3" xr3:uid="{9FDBB92D-422C-4D56-8B48-438E8518B628}" name="Coluna2" dataDxfId="32"/>
    <tableColumn id="4" xr3:uid="{738A7AB2-B5F9-4DE1-871C-14078D01BB31}" name="Coluna3"/>
    <tableColumn id="5" xr3:uid="{23BED125-4701-4333-8D23-C79BF80814D2}" name="Coluna4"/>
    <tableColumn id="6" xr3:uid="{2534B535-8CB2-4830-B036-16CB2F8723C3}" name="Coluna5"/>
    <tableColumn id="7" xr3:uid="{7CE8E975-36DC-45DA-B44B-D70F56A26484}" name="Coluna6"/>
    <tableColumn id="8" xr3:uid="{F8F81B13-A27C-4486-BED5-7D38A352B217}" name="Coluna7"/>
    <tableColumn id="9" xr3:uid="{CEC62EC8-3208-4CBE-896A-E09F190F456C}" name="Coluna8"/>
    <tableColumn id="10" xr3:uid="{B2F8A895-674A-4330-ADFC-D27773025A19}" name="Coluna9"/>
    <tableColumn id="11" xr3:uid="{9F88FAAF-DF59-4419-892F-8A768862D239}" name="Coluna10"/>
    <tableColumn id="12" xr3:uid="{84CC5BB4-5E47-4DE2-9F77-7312003DE799}" name="Coluna11"/>
    <tableColumn id="13" xr3:uid="{92723C3E-5B5D-453D-A171-F750675D30B6}" name="Coluna12"/>
    <tableColumn id="14" xr3:uid="{0020D0B1-563E-4563-9BC3-4793C8695DA6}" name="Coluna13" dataDxfId="31"/>
    <tableColumn id="15" xr3:uid="{DC8D1A58-D492-4105-8762-F0E9F8288236}" name="Coluna14" dataDxfId="30"/>
    <tableColumn id="16" xr3:uid="{6CBDEE67-00C3-4188-8940-9C186E464F5B}" name="Coluna15"/>
    <tableColumn id="17" xr3:uid="{590AF728-804F-4EDF-9DDC-59428B6B748E}" name="Coluna16"/>
    <tableColumn id="18" xr3:uid="{982D8564-06AA-48ED-A1BA-30FD5363773B}" name="Coluna17"/>
    <tableColumn id="19" xr3:uid="{966868E8-F5EB-4428-B905-3D84DDB40C61}" name="Coluna18"/>
    <tableColumn id="20" xr3:uid="{9DA90D4A-1BA1-45D1-9DBC-188A594467B2}" name="Coluna19"/>
    <tableColumn id="21" xr3:uid="{00547C18-0467-4945-B082-BBD8AE9A7D7F}" name="Coluna20"/>
    <tableColumn id="22" xr3:uid="{33A8FB70-8A3C-4536-AB5B-B12FD017357A}" name="Coluna21"/>
    <tableColumn id="23" xr3:uid="{824F55F9-F09E-46B0-84CA-61FF93283E9C}" name="Coluna22"/>
    <tableColumn id="24" xr3:uid="{51F9F341-1B12-4B47-B426-B9469A4E4EEA}" name="Coluna23"/>
    <tableColumn id="25" xr3:uid="{F231A1BA-7C2A-4A1F-8EA9-D9323654BF16}" name="Coluna24"/>
    <tableColumn id="26" xr3:uid="{E86D329F-52EB-428C-B8D2-DA40EDBDC129}" name="Coluna25" dataDxfId="29"/>
    <tableColumn id="27" xr3:uid="{43F78578-18AC-4924-B41A-89C7A6756A2B}" name="Coluna26" dataDxfId="28"/>
    <tableColumn id="28" xr3:uid="{0112C23C-8241-401B-86B8-AC374A4AA809}" name="Coluna27"/>
    <tableColumn id="29" xr3:uid="{59B2D052-317C-493A-A3C4-92636419B861}" name="Coluna28"/>
    <tableColumn id="30" xr3:uid="{A37A79F1-65D8-426C-8CC9-6C9E32A2E805}" name="Coluna29"/>
    <tableColumn id="31" xr3:uid="{F5A0BB27-1D21-467F-9A9E-A97101515920}" name="Coluna30"/>
    <tableColumn id="32" xr3:uid="{3E283DBF-A782-4355-AAA9-754710F3A891}" name="Coluna31"/>
    <tableColumn id="33" xr3:uid="{12D7443E-2E65-45F5-9817-B49A9A36D216}" name="Coluna32" dataDxfId="2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88A4AF-C68E-4470-95AF-13FC1B6B96FC}" name="Tabela245" displayName="Tabela245" ref="A59:AG82" totalsRowShown="0" headerRowDxfId="26">
  <autoFilter ref="A59:AG82" xr:uid="{0E88A4AF-C68E-4470-95AF-13FC1B6B96FC}"/>
  <tableColumns count="33">
    <tableColumn id="1" xr3:uid="{9E04A7BE-EEB8-456C-A456-98FC5719B50B}" name="Valores Colhidos" dataDxfId="25"/>
    <tableColumn id="2" xr3:uid="{44720292-9209-44BA-AA93-99E5BFCB97FC}" name="Coluna1" dataDxfId="24"/>
    <tableColumn id="3" xr3:uid="{A8A5CCC9-30C1-4818-A2A1-7125A3409439}" name="Coluna2" dataDxfId="23"/>
    <tableColumn id="4" xr3:uid="{24E5CC29-CC7A-45BD-B206-A7CBC1131A56}" name="Coluna3"/>
    <tableColumn id="5" xr3:uid="{9003B32F-9568-4D57-997F-8B51429D0E93}" name="Coluna4"/>
    <tableColumn id="6" xr3:uid="{4A4BE614-E4B4-4983-A24A-ECEB3427E21F}" name="Coluna5"/>
    <tableColumn id="7" xr3:uid="{66B21D94-8091-44CF-8508-30E8EF95A4CB}" name="Coluna6"/>
    <tableColumn id="8" xr3:uid="{28A41262-7A1D-4B90-991B-81B2375AFF4C}" name="Coluna7"/>
    <tableColumn id="9" xr3:uid="{CEFA1808-BC21-48C0-94B1-FEE0DDB0DA03}" name="Coluna8"/>
    <tableColumn id="10" xr3:uid="{BBCDDAD9-215D-4FA9-B92A-CCB34C4E911F}" name="Coluna9"/>
    <tableColumn id="11" xr3:uid="{31D21A1B-68E0-4D1C-AEE4-CE5C99179A7B}" name="Coluna10"/>
    <tableColumn id="12" xr3:uid="{CC7769C3-BC01-4102-B042-FF5F8327E45C}" name="Coluna11"/>
    <tableColumn id="13" xr3:uid="{AB60E1BB-91FB-4913-90F5-FBF05D7E0E2F}" name="Coluna12"/>
    <tableColumn id="14" xr3:uid="{CB9C0B36-9A99-418F-8ACA-51D40BC3D0E6}" name="Coluna13" dataDxfId="22"/>
    <tableColumn id="15" xr3:uid="{EE1AE6C6-BEC7-4A1D-BC87-5614C34883A9}" name="Coluna14" dataDxfId="21"/>
    <tableColumn id="16" xr3:uid="{BF87FC69-57B8-44B6-98F0-0C0EE2414002}" name="Coluna15"/>
    <tableColumn id="17" xr3:uid="{E19CB18A-2208-4B83-9C73-9AEFC69D31A9}" name="Coluna16"/>
    <tableColumn id="18" xr3:uid="{41616F04-2D5C-4A4D-9061-3C1991FC8A06}" name="Coluna17"/>
    <tableColumn id="19" xr3:uid="{0AF693B6-62EB-41DA-8FC5-BFAA954AF774}" name="Coluna18"/>
    <tableColumn id="20" xr3:uid="{013F8015-86DC-41F2-BEAA-F5476BA3A357}" name="Coluna19"/>
    <tableColumn id="21" xr3:uid="{1E375C9E-7C5E-4299-BD51-593C85948A75}" name="Coluna20"/>
    <tableColumn id="22" xr3:uid="{435A4311-07E9-4AD0-A6D9-9780DEB7975A}" name="Coluna21"/>
    <tableColumn id="23" xr3:uid="{7F37C923-988F-408F-AEA1-B3F9B63A0A4D}" name="Coluna22"/>
    <tableColumn id="24" xr3:uid="{20871C57-4BCC-4BAB-B00D-D8A5AD2BCD62}" name="Coluna23"/>
    <tableColumn id="25" xr3:uid="{19FC2082-ABA9-4029-ACFA-120B4566061D}" name="Coluna24"/>
    <tableColumn id="26" xr3:uid="{045A02E6-88F1-4D57-A7F1-EEBDF4C7919E}" name="Coluna25" dataDxfId="20"/>
    <tableColumn id="27" xr3:uid="{A0F013FF-A327-441F-8462-F0579955D6A5}" name="Coluna26" dataDxfId="19"/>
    <tableColumn id="28" xr3:uid="{07A32663-FF4B-451B-B3BF-536CAAFAA4BF}" name="Coluna27"/>
    <tableColumn id="29" xr3:uid="{9C3560EA-E670-4C27-850B-499F0C5EFDCF}" name="Coluna28"/>
    <tableColumn id="30" xr3:uid="{D14D5579-0B94-496C-AF70-65736B371D84}" name="Coluna29"/>
    <tableColumn id="31" xr3:uid="{E206D4CC-4F8E-48D2-8A67-A1557CBF07D8}" name="Coluna30"/>
    <tableColumn id="32" xr3:uid="{5E40F202-76E8-4CF3-B531-5164D59A58FC}" name="Coluna31"/>
    <tableColumn id="33" xr3:uid="{7590CEAA-A428-4F20-AC5C-21A3B4787694}" name="Coluna32" dataDxfId="18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C9E172-3FFA-47BC-9959-75AA0B7B8110}" name="Tabela24" displayName="Tabela24" ref="A32:AG50" totalsRowShown="0" headerRowDxfId="17">
  <autoFilter ref="A32:AG50" xr:uid="{B6C9E172-3FFA-47BC-9959-75AA0B7B8110}"/>
  <tableColumns count="33">
    <tableColumn id="1" xr3:uid="{48CA5C9A-9A8D-4A87-9EF8-C428498E2EDB}" name="Valores Colhidos" dataDxfId="16"/>
    <tableColumn id="2" xr3:uid="{B1E51FDF-A63F-4F99-B694-9362A3E7CB87}" name="Coluna1" dataDxfId="15"/>
    <tableColumn id="3" xr3:uid="{EC0959E3-8FED-4004-BDE3-2C53A3B47A53}" name="Coluna2" dataDxfId="14"/>
    <tableColumn id="4" xr3:uid="{64AA58D5-0E21-4212-8476-74395A570A60}" name="Coluna3"/>
    <tableColumn id="5" xr3:uid="{99125458-C059-4E48-AB82-BD1AF501C643}" name="Coluna4"/>
    <tableColumn id="6" xr3:uid="{65A6E14D-4A72-43DD-94CE-1784480E7663}" name="Coluna5"/>
    <tableColumn id="7" xr3:uid="{2E3DE0E2-BF68-4B46-AC94-0FF25A5F1865}" name="Coluna6"/>
    <tableColumn id="8" xr3:uid="{F0CB1CA3-0EB1-4D98-8D16-BE65C572CAD8}" name="Coluna7"/>
    <tableColumn id="9" xr3:uid="{112BB59B-2B81-468F-9844-065967DD23B7}" name="Coluna8"/>
    <tableColumn id="10" xr3:uid="{8084EF14-32B1-44AD-AC4F-ADA79816C28D}" name="Coluna9"/>
    <tableColumn id="11" xr3:uid="{5E8A2280-68A3-475B-A868-E9235BC5DCD8}" name="Coluna10"/>
    <tableColumn id="12" xr3:uid="{9C6E7FD2-5898-4F8D-B310-ACA7486AEBC7}" name="Coluna11"/>
    <tableColumn id="13" xr3:uid="{1834E5F8-2E19-4DB0-B3B2-311A712B8039}" name="Coluna12"/>
    <tableColumn id="14" xr3:uid="{E06C3E00-FF59-4C15-A94D-632B9ECFEE46}" name="Coluna13" dataDxfId="13"/>
    <tableColumn id="15" xr3:uid="{7DF1FA68-7101-444E-9903-29F2EE7E5CB3}" name="Coluna14" dataDxfId="12"/>
    <tableColumn id="16" xr3:uid="{04F7FECD-AA7B-4540-A7BD-FC5F9CE5CA09}" name="Coluna15"/>
    <tableColumn id="17" xr3:uid="{4ABDD86C-8C93-4980-A944-50783E9D9303}" name="Coluna16"/>
    <tableColumn id="18" xr3:uid="{DB9C72E4-B057-4F49-87B5-AD44E80F4057}" name="Coluna17"/>
    <tableColumn id="19" xr3:uid="{2DDF7DB4-8943-4FA2-BF69-B861ECD4EB7E}" name="Coluna18"/>
    <tableColumn id="20" xr3:uid="{7D1C1AA7-9C60-4C4D-9B34-A2C0C8563F69}" name="Coluna19"/>
    <tableColumn id="21" xr3:uid="{793E7003-1C1B-4C05-9454-1CED5E9ACBF8}" name="Coluna20"/>
    <tableColumn id="22" xr3:uid="{5E93B9A5-988C-4270-9AA2-8C6F511BDA51}" name="Coluna21"/>
    <tableColumn id="23" xr3:uid="{4FC65F8E-94C0-427C-A856-DE838CBC4090}" name="Coluna22"/>
    <tableColumn id="24" xr3:uid="{6EE3AFD8-B99C-4E77-A0DA-FE1A1941F5C1}" name="Coluna23"/>
    <tableColumn id="25" xr3:uid="{5E0429E5-8927-4FC3-AF1B-E1CEDFF8749A}" name="Coluna24"/>
    <tableColumn id="26" xr3:uid="{EE69336B-AA6D-4E5C-A81A-5E879952A9A2}" name="Coluna25" dataDxfId="11"/>
    <tableColumn id="27" xr3:uid="{B4C72174-FF71-4455-BBFC-655265DAEE87}" name="Coluna26" dataDxfId="10"/>
    <tableColumn id="28" xr3:uid="{1A6BD4D0-2575-47D2-913C-8587B057F52C}" name="Coluna27"/>
    <tableColumn id="29" xr3:uid="{83AD619E-2660-4ED8-B328-99E6A35CC6FC}" name="Coluna28"/>
    <tableColumn id="30" xr3:uid="{A79D452D-7459-4D5E-9A1E-C77EA802656F}" name="Coluna29"/>
    <tableColumn id="31" xr3:uid="{A0A7A468-FE95-4FC5-904A-93F0946967DB}" name="Coluna30"/>
    <tableColumn id="32" xr3:uid="{06851FB7-26C6-43E1-A332-E4A068E0F8E9}" name="Coluna31"/>
    <tableColumn id="33" xr3:uid="{7367F56F-BFC5-429F-9C2A-0A1AFB3085C5}" name="Coluna32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8EE8BB-B658-401B-B72B-B55B233A9D9B}" name="Tabela2459" displayName="Tabela2459" ref="A90:AG465" totalsRowShown="0" headerRowDxfId="8">
  <autoFilter ref="A90:AG465" xr:uid="{2C8EE8BB-B658-401B-B72B-B55B233A9D9B}"/>
  <tableColumns count="33">
    <tableColumn id="1" xr3:uid="{CDAA4F8C-8D6A-491D-8479-D8341F44E531}" name="Valores Colhidos" dataDxfId="7"/>
    <tableColumn id="2" xr3:uid="{9482EB69-74EF-4817-9635-970EFFCEFF8C}" name="Coluna1" dataDxfId="6"/>
    <tableColumn id="3" xr3:uid="{78812A16-4935-4471-AB5C-A777BEFCDBDE}" name="Coluna2" dataDxfId="5"/>
    <tableColumn id="4" xr3:uid="{BEDACCD9-4FF7-4ABE-BD41-B0909AA654CE}" name="Coluna3"/>
    <tableColumn id="5" xr3:uid="{13B3318C-4B8D-46F2-9408-EABD86356555}" name="Coluna4"/>
    <tableColumn id="6" xr3:uid="{8F20FF6D-34D8-42FF-844A-8275E4DCCA4E}" name="Coluna5"/>
    <tableColumn id="7" xr3:uid="{976688DE-4F20-4289-9206-01614C82E7EB}" name="Coluna6"/>
    <tableColumn id="8" xr3:uid="{B7EA3524-5221-4BDF-8163-85038F3E8FEC}" name="Coluna7"/>
    <tableColumn id="9" xr3:uid="{ADEB3CB3-9DD3-47A9-BEBD-F6D14C64A0C0}" name="Coluna8"/>
    <tableColumn id="10" xr3:uid="{C1B55EB3-3DC2-47AD-8146-A653D4E2CB20}" name="Coluna9"/>
    <tableColumn id="11" xr3:uid="{22A0F4DB-D8DD-4261-A4CC-1B94DF10E796}" name="Coluna10"/>
    <tableColumn id="12" xr3:uid="{CC019086-26EE-4AE2-9B7D-5203EB46A49B}" name="Coluna11"/>
    <tableColumn id="13" xr3:uid="{6E72965A-B3FD-4B47-96E9-C61E2E5C927E}" name="Coluna12"/>
    <tableColumn id="14" xr3:uid="{865B28C0-E9CF-46F9-8E30-DD09F8874A4D}" name="Coluna13" dataDxfId="4"/>
    <tableColumn id="15" xr3:uid="{FAED087E-D38B-42FE-ADCB-2850220AE91C}" name="Coluna14" dataDxfId="3"/>
    <tableColumn id="16" xr3:uid="{ABEEA24A-D6F2-43EB-8689-0DF99A122AE3}" name="Coluna15"/>
    <tableColumn id="17" xr3:uid="{33477AD1-E41C-4444-B738-35BAA07CFA09}" name="Coluna16"/>
    <tableColumn id="18" xr3:uid="{AFD9392E-EE7F-4E24-870A-1DC818B80D77}" name="Coluna17"/>
    <tableColumn id="19" xr3:uid="{CAA9DF9F-535F-4011-82BE-7848579DA242}" name="Coluna18"/>
    <tableColumn id="20" xr3:uid="{9E3DA5EF-BE21-44D9-A86F-FFECEB175EC5}" name="Coluna19"/>
    <tableColumn id="21" xr3:uid="{4E460D64-6BFC-426F-A8BE-BAE6287BBC18}" name="Coluna20"/>
    <tableColumn id="22" xr3:uid="{E9AAF0B5-AA1B-4F97-A6C0-8BD732E71D2E}" name="Coluna21"/>
    <tableColumn id="23" xr3:uid="{B9C897DE-B3D6-4658-84F4-545939C355C9}" name="Coluna22"/>
    <tableColumn id="24" xr3:uid="{90B2BA49-B54B-4CD4-A253-EF97A88A2038}" name="Coluna23"/>
    <tableColumn id="25" xr3:uid="{33C93D6D-29F4-42DE-A662-A8B84B1E6D98}" name="Coluna24"/>
    <tableColumn id="26" xr3:uid="{8448EC6C-ED68-4505-BDC8-84D6441AF149}" name="Coluna25" dataDxfId="2"/>
    <tableColumn id="27" xr3:uid="{14E5D78F-BC37-454D-8626-40BE175D3B33}" name="Coluna26" dataDxfId="1"/>
    <tableColumn id="28" xr3:uid="{BD0C69A2-C722-4DA3-9551-F7E669A4638C}" name="Coluna27"/>
    <tableColumn id="29" xr3:uid="{ACD80844-56A5-40CB-B32A-CD879D35D09C}" name="Coluna28"/>
    <tableColumn id="30" xr3:uid="{E9B6A823-D803-4229-9CF7-B397564243F4}" name="Coluna29"/>
    <tableColumn id="31" xr3:uid="{9B6AA05A-99BB-4A0F-B521-97C4C88F3BA9}" name="Coluna30"/>
    <tableColumn id="32" xr3:uid="{2B34F6FF-826C-439A-B1FA-6F41EA96D44A}" name="Coluna31"/>
    <tableColumn id="33" xr3:uid="{47B8231F-B5F4-4736-967F-9B6126FB7299}" name="Coluna32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248D-A97F-47D8-8572-D0E517F87E65}">
  <dimension ref="A1:AK480"/>
  <sheetViews>
    <sheetView topLeftCell="A449" zoomScaleNormal="100" workbookViewId="0">
      <selection activeCell="A469" sqref="A469:N477"/>
    </sheetView>
  </sheetViews>
  <sheetFormatPr defaultRowHeight="15" x14ac:dyDescent="0.25"/>
  <cols>
    <col min="1" max="1" width="18" customWidth="1"/>
    <col min="2" max="2" width="11.5703125" customWidth="1"/>
    <col min="3" max="10" width="10.28515625" customWidth="1"/>
    <col min="11" max="33" width="11.28515625" customWidth="1"/>
  </cols>
  <sheetData>
    <row r="1" spans="1:37" x14ac:dyDescent="0.25">
      <c r="A1" s="30" t="s">
        <v>73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</row>
    <row r="2" spans="1:37" ht="15.75" thickBot="1" x14ac:dyDescent="0.3">
      <c r="A2" s="2" t="s">
        <v>38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  <c r="N2" s="2" t="s">
        <v>52</v>
      </c>
      <c r="O2" s="2" t="s">
        <v>53</v>
      </c>
      <c r="P2" s="2" t="s">
        <v>54</v>
      </c>
      <c r="Q2" s="2" t="s">
        <v>55</v>
      </c>
      <c r="R2" s="2" t="s">
        <v>56</v>
      </c>
      <c r="S2" s="2" t="s">
        <v>57</v>
      </c>
      <c r="T2" s="2" t="s">
        <v>58</v>
      </c>
      <c r="U2" s="2" t="s">
        <v>59</v>
      </c>
      <c r="V2" s="2" t="s">
        <v>60</v>
      </c>
      <c r="W2" s="2" t="s">
        <v>61</v>
      </c>
      <c r="X2" s="2" t="s">
        <v>62</v>
      </c>
      <c r="Y2" s="2" t="s">
        <v>63</v>
      </c>
      <c r="Z2" s="2" t="s">
        <v>64</v>
      </c>
      <c r="AA2" s="2" t="s">
        <v>65</v>
      </c>
      <c r="AB2" s="2" t="s">
        <v>66</v>
      </c>
      <c r="AC2" s="2" t="s">
        <v>67</v>
      </c>
      <c r="AD2" s="2" t="s">
        <v>68</v>
      </c>
      <c r="AE2" s="2" t="s">
        <v>69</v>
      </c>
      <c r="AF2" s="2" t="s">
        <v>70</v>
      </c>
      <c r="AG2" s="2" t="s">
        <v>71</v>
      </c>
      <c r="AH2" s="2"/>
      <c r="AI2" s="30" t="s">
        <v>99</v>
      </c>
      <c r="AJ2" s="30"/>
      <c r="AK2" s="30"/>
    </row>
    <row r="3" spans="1:37" x14ac:dyDescent="0.25">
      <c r="A3" s="4" t="s">
        <v>35</v>
      </c>
      <c r="B3" s="4" t="s">
        <v>34</v>
      </c>
      <c r="C3" s="7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9" t="s">
        <v>11</v>
      </c>
      <c r="O3" s="7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9" t="s">
        <v>23</v>
      </c>
      <c r="AA3" s="7" t="s">
        <v>24</v>
      </c>
      <c r="AB3" s="8" t="s">
        <v>25</v>
      </c>
      <c r="AC3" s="8" t="s">
        <v>26</v>
      </c>
      <c r="AD3" s="8" t="s">
        <v>27</v>
      </c>
      <c r="AE3" s="8" t="s">
        <v>28</v>
      </c>
      <c r="AF3" s="8" t="s">
        <v>29</v>
      </c>
      <c r="AG3" s="9" t="s">
        <v>30</v>
      </c>
      <c r="AI3" t="s">
        <v>96</v>
      </c>
      <c r="AJ3" t="s">
        <v>97</v>
      </c>
      <c r="AK3" t="s">
        <v>98</v>
      </c>
    </row>
    <row r="4" spans="1:37" x14ac:dyDescent="0.25">
      <c r="A4" s="5">
        <v>0</v>
      </c>
      <c r="B4" s="5">
        <v>103</v>
      </c>
      <c r="C4" s="10">
        <v>93</v>
      </c>
      <c r="D4" s="11">
        <v>93</v>
      </c>
      <c r="E4" s="11">
        <v>93</v>
      </c>
      <c r="F4" s="11">
        <v>93</v>
      </c>
      <c r="G4" s="11">
        <v>93</v>
      </c>
      <c r="H4" s="11">
        <v>93</v>
      </c>
      <c r="I4" s="11">
        <v>93</v>
      </c>
      <c r="J4" s="11">
        <v>93</v>
      </c>
      <c r="K4" s="11">
        <v>93</v>
      </c>
      <c r="L4" s="11">
        <v>93</v>
      </c>
      <c r="M4" s="11">
        <v>93</v>
      </c>
      <c r="N4" s="12">
        <v>93</v>
      </c>
      <c r="O4" s="10">
        <v>90</v>
      </c>
      <c r="P4" s="11">
        <v>90</v>
      </c>
      <c r="Q4" s="11">
        <v>90</v>
      </c>
      <c r="R4" s="11">
        <v>90</v>
      </c>
      <c r="S4" s="11">
        <v>90</v>
      </c>
      <c r="T4" s="11">
        <v>90</v>
      </c>
      <c r="U4" s="11">
        <v>90</v>
      </c>
      <c r="V4" s="11">
        <v>90</v>
      </c>
      <c r="W4" s="11">
        <v>90</v>
      </c>
      <c r="X4" s="11">
        <v>90</v>
      </c>
      <c r="Y4" s="11">
        <v>90</v>
      </c>
      <c r="Z4" s="12">
        <v>90</v>
      </c>
      <c r="AA4" s="10">
        <v>19</v>
      </c>
      <c r="AB4" s="11">
        <v>335</v>
      </c>
      <c r="AC4" s="11">
        <v>1914</v>
      </c>
      <c r="AD4" s="11">
        <v>-588</v>
      </c>
      <c r="AE4" s="11">
        <v>-1496</v>
      </c>
      <c r="AF4" s="11">
        <v>-21284</v>
      </c>
      <c r="AG4" s="12">
        <v>24.6</v>
      </c>
    </row>
    <row r="5" spans="1:37" x14ac:dyDescent="0.25">
      <c r="A5" s="5">
        <v>1</v>
      </c>
      <c r="B5" s="5">
        <v>1498</v>
      </c>
      <c r="C5" s="10">
        <v>90</v>
      </c>
      <c r="D5" s="11">
        <v>90</v>
      </c>
      <c r="E5" s="11">
        <v>90</v>
      </c>
      <c r="F5" s="11">
        <v>90</v>
      </c>
      <c r="G5" s="11">
        <v>90</v>
      </c>
      <c r="H5" s="11">
        <v>90</v>
      </c>
      <c r="I5" s="11">
        <v>90</v>
      </c>
      <c r="J5" s="11">
        <v>90</v>
      </c>
      <c r="K5" s="11">
        <v>90</v>
      </c>
      <c r="L5" s="11">
        <v>90</v>
      </c>
      <c r="M5" s="11">
        <v>90</v>
      </c>
      <c r="N5" s="12">
        <v>90</v>
      </c>
      <c r="O5" s="10">
        <v>90</v>
      </c>
      <c r="P5" s="11">
        <v>90</v>
      </c>
      <c r="Q5" s="11">
        <v>90</v>
      </c>
      <c r="R5" s="11">
        <v>90</v>
      </c>
      <c r="S5" s="11">
        <v>90</v>
      </c>
      <c r="T5" s="11">
        <v>90</v>
      </c>
      <c r="U5" s="11">
        <v>90</v>
      </c>
      <c r="V5" s="11">
        <v>90</v>
      </c>
      <c r="W5" s="11">
        <v>90</v>
      </c>
      <c r="X5" s="11">
        <v>90</v>
      </c>
      <c r="Y5" s="11">
        <v>90</v>
      </c>
      <c r="Z5" s="12">
        <v>90</v>
      </c>
      <c r="AA5" s="10">
        <v>-128</v>
      </c>
      <c r="AB5" s="11">
        <v>446</v>
      </c>
      <c r="AC5" s="11">
        <v>39</v>
      </c>
      <c r="AD5" s="11">
        <v>368</v>
      </c>
      <c r="AE5" s="11">
        <v>-1224</v>
      </c>
      <c r="AF5" s="11">
        <v>-17696</v>
      </c>
      <c r="AG5" s="12">
        <v>25.03</v>
      </c>
    </row>
    <row r="6" spans="1:37" x14ac:dyDescent="0.25">
      <c r="A6" s="5">
        <v>2</v>
      </c>
      <c r="B6" s="5">
        <v>2937</v>
      </c>
      <c r="C6" s="10">
        <v>90</v>
      </c>
      <c r="D6" s="11">
        <v>90</v>
      </c>
      <c r="E6" s="11">
        <v>90</v>
      </c>
      <c r="F6" s="11">
        <v>90</v>
      </c>
      <c r="G6" s="11">
        <v>90</v>
      </c>
      <c r="H6" s="11">
        <v>90</v>
      </c>
      <c r="I6" s="11">
        <v>90</v>
      </c>
      <c r="J6" s="11">
        <v>90</v>
      </c>
      <c r="K6" s="11">
        <v>90</v>
      </c>
      <c r="L6" s="11">
        <v>90</v>
      </c>
      <c r="M6" s="11">
        <v>90</v>
      </c>
      <c r="N6" s="12">
        <v>90</v>
      </c>
      <c r="O6" s="10">
        <v>90</v>
      </c>
      <c r="P6" s="11">
        <v>90</v>
      </c>
      <c r="Q6" s="11">
        <v>90</v>
      </c>
      <c r="R6" s="11">
        <v>90</v>
      </c>
      <c r="S6" s="11">
        <v>90</v>
      </c>
      <c r="T6" s="11">
        <v>90</v>
      </c>
      <c r="U6" s="11">
        <v>90</v>
      </c>
      <c r="V6" s="11">
        <v>90</v>
      </c>
      <c r="W6" s="11">
        <v>90</v>
      </c>
      <c r="X6" s="11">
        <v>90</v>
      </c>
      <c r="Y6" s="11">
        <v>90</v>
      </c>
      <c r="Z6" s="12">
        <v>90</v>
      </c>
      <c r="AA6" s="10">
        <v>-280</v>
      </c>
      <c r="AB6" s="11">
        <v>304</v>
      </c>
      <c r="AC6" s="11">
        <v>87</v>
      </c>
      <c r="AD6" s="11">
        <v>516</v>
      </c>
      <c r="AE6" s="11">
        <v>-1504</v>
      </c>
      <c r="AF6" s="11">
        <v>-17472</v>
      </c>
      <c r="AG6" s="12">
        <v>25.03</v>
      </c>
    </row>
    <row r="7" spans="1:37" x14ac:dyDescent="0.25">
      <c r="A7" s="5">
        <v>3</v>
      </c>
      <c r="B7" s="5">
        <v>4356</v>
      </c>
      <c r="C7" s="10">
        <v>90</v>
      </c>
      <c r="D7" s="11">
        <v>90</v>
      </c>
      <c r="E7" s="11">
        <v>90</v>
      </c>
      <c r="F7" s="11">
        <v>90</v>
      </c>
      <c r="G7" s="11">
        <v>90</v>
      </c>
      <c r="H7" s="11">
        <v>90</v>
      </c>
      <c r="I7" s="11">
        <v>90</v>
      </c>
      <c r="J7" s="11">
        <v>90</v>
      </c>
      <c r="K7" s="11">
        <v>90</v>
      </c>
      <c r="L7" s="11">
        <v>90</v>
      </c>
      <c r="M7" s="11">
        <v>90</v>
      </c>
      <c r="N7" s="12">
        <v>90</v>
      </c>
      <c r="O7" s="10">
        <v>90</v>
      </c>
      <c r="P7" s="11">
        <v>90</v>
      </c>
      <c r="Q7" s="11">
        <v>90</v>
      </c>
      <c r="R7" s="11">
        <v>90</v>
      </c>
      <c r="S7" s="11">
        <v>90</v>
      </c>
      <c r="T7" s="11">
        <v>90</v>
      </c>
      <c r="U7" s="11">
        <v>90</v>
      </c>
      <c r="V7" s="11">
        <v>90</v>
      </c>
      <c r="W7" s="11">
        <v>90</v>
      </c>
      <c r="X7" s="11">
        <v>90</v>
      </c>
      <c r="Y7" s="11">
        <v>90</v>
      </c>
      <c r="Z7" s="12">
        <v>90</v>
      </c>
      <c r="AA7" s="10">
        <v>-420</v>
      </c>
      <c r="AB7" s="11">
        <v>57</v>
      </c>
      <c r="AC7" s="11">
        <v>174</v>
      </c>
      <c r="AD7" s="11">
        <v>416</v>
      </c>
      <c r="AE7" s="11">
        <v>-1360</v>
      </c>
      <c r="AF7" s="11">
        <v>-17512</v>
      </c>
      <c r="AG7" s="12">
        <v>25.05</v>
      </c>
    </row>
    <row r="8" spans="1:37" x14ac:dyDescent="0.25">
      <c r="A8" s="5">
        <v>4</v>
      </c>
      <c r="B8" s="5">
        <v>5379</v>
      </c>
      <c r="C8" s="10">
        <v>90</v>
      </c>
      <c r="D8" s="11">
        <v>90</v>
      </c>
      <c r="E8" s="11">
        <v>90</v>
      </c>
      <c r="F8" s="11">
        <v>90</v>
      </c>
      <c r="G8" s="11">
        <v>90</v>
      </c>
      <c r="H8" s="11">
        <v>90</v>
      </c>
      <c r="I8" s="11">
        <v>90</v>
      </c>
      <c r="J8" s="11">
        <v>90</v>
      </c>
      <c r="K8" s="11">
        <v>90</v>
      </c>
      <c r="L8" s="11">
        <v>90</v>
      </c>
      <c r="M8" s="11">
        <v>90</v>
      </c>
      <c r="N8" s="12">
        <v>90</v>
      </c>
      <c r="O8" s="10">
        <v>90</v>
      </c>
      <c r="P8" s="11">
        <v>90</v>
      </c>
      <c r="Q8" s="11">
        <v>90</v>
      </c>
      <c r="R8" s="11">
        <v>90</v>
      </c>
      <c r="S8" s="11">
        <v>90</v>
      </c>
      <c r="T8" s="11">
        <v>90</v>
      </c>
      <c r="U8" s="11">
        <v>90</v>
      </c>
      <c r="V8" s="11">
        <v>90</v>
      </c>
      <c r="W8" s="11">
        <v>90</v>
      </c>
      <c r="X8" s="11">
        <v>90</v>
      </c>
      <c r="Y8" s="11">
        <v>90</v>
      </c>
      <c r="Z8" s="12">
        <v>90</v>
      </c>
      <c r="AA8" s="10">
        <v>-511</v>
      </c>
      <c r="AB8" s="11">
        <v>66</v>
      </c>
      <c r="AC8" s="11">
        <v>195</v>
      </c>
      <c r="AD8" s="11">
        <v>376</v>
      </c>
      <c r="AE8" s="11">
        <v>-1556</v>
      </c>
      <c r="AF8" s="11">
        <v>-17568</v>
      </c>
      <c r="AG8" s="12">
        <v>24.94</v>
      </c>
    </row>
    <row r="9" spans="1:37" x14ac:dyDescent="0.25">
      <c r="A9" s="5">
        <v>5</v>
      </c>
      <c r="B9" s="5">
        <v>6699</v>
      </c>
      <c r="C9" s="10">
        <v>90</v>
      </c>
      <c r="D9" s="11">
        <v>90</v>
      </c>
      <c r="E9" s="11">
        <v>90</v>
      </c>
      <c r="F9" s="11">
        <v>90</v>
      </c>
      <c r="G9" s="11">
        <v>90</v>
      </c>
      <c r="H9" s="11">
        <v>90</v>
      </c>
      <c r="I9" s="11">
        <v>90</v>
      </c>
      <c r="J9" s="11">
        <v>90</v>
      </c>
      <c r="K9" s="11">
        <v>90</v>
      </c>
      <c r="L9" s="11">
        <v>90</v>
      </c>
      <c r="M9" s="11">
        <v>90</v>
      </c>
      <c r="N9" s="12">
        <v>90</v>
      </c>
      <c r="O9" s="10">
        <v>90</v>
      </c>
      <c r="P9" s="11">
        <v>90</v>
      </c>
      <c r="Q9" s="11">
        <v>90</v>
      </c>
      <c r="R9" s="11">
        <v>90</v>
      </c>
      <c r="S9" s="11">
        <v>90</v>
      </c>
      <c r="T9" s="11">
        <v>90</v>
      </c>
      <c r="U9" s="11">
        <v>90</v>
      </c>
      <c r="V9" s="11">
        <v>90</v>
      </c>
      <c r="W9" s="11">
        <v>90</v>
      </c>
      <c r="X9" s="11">
        <v>90</v>
      </c>
      <c r="Y9" s="11">
        <v>90</v>
      </c>
      <c r="Z9" s="12">
        <v>90</v>
      </c>
      <c r="AA9" s="10">
        <v>-362</v>
      </c>
      <c r="AB9" s="11">
        <v>147</v>
      </c>
      <c r="AC9" s="11">
        <v>53</v>
      </c>
      <c r="AD9" s="11">
        <v>744</v>
      </c>
      <c r="AE9" s="11">
        <v>-1640</v>
      </c>
      <c r="AF9" s="11">
        <v>-17364</v>
      </c>
      <c r="AG9" s="12">
        <v>25</v>
      </c>
    </row>
    <row r="10" spans="1:37" x14ac:dyDescent="0.25">
      <c r="A10" s="5">
        <v>6</v>
      </c>
      <c r="B10" s="5">
        <v>7861</v>
      </c>
      <c r="C10" s="10">
        <v>90</v>
      </c>
      <c r="D10" s="11">
        <v>90</v>
      </c>
      <c r="E10" s="11">
        <v>90</v>
      </c>
      <c r="F10" s="11">
        <v>90</v>
      </c>
      <c r="G10" s="11">
        <v>90</v>
      </c>
      <c r="H10" s="11">
        <v>90</v>
      </c>
      <c r="I10" s="11">
        <v>90</v>
      </c>
      <c r="J10" s="11">
        <v>90</v>
      </c>
      <c r="K10" s="11">
        <v>90</v>
      </c>
      <c r="L10" s="11">
        <v>90</v>
      </c>
      <c r="M10" s="11">
        <v>90</v>
      </c>
      <c r="N10" s="12">
        <v>90</v>
      </c>
      <c r="O10" s="10">
        <v>90</v>
      </c>
      <c r="P10" s="11">
        <v>90</v>
      </c>
      <c r="Q10" s="11">
        <v>90</v>
      </c>
      <c r="R10" s="11">
        <v>90</v>
      </c>
      <c r="S10" s="11">
        <v>90</v>
      </c>
      <c r="T10" s="11">
        <v>90</v>
      </c>
      <c r="U10" s="11">
        <v>90</v>
      </c>
      <c r="V10" s="11">
        <v>90</v>
      </c>
      <c r="W10" s="11">
        <v>90</v>
      </c>
      <c r="X10" s="11">
        <v>90</v>
      </c>
      <c r="Y10" s="11">
        <v>90</v>
      </c>
      <c r="Z10" s="12">
        <v>90</v>
      </c>
      <c r="AA10" s="10">
        <v>-396</v>
      </c>
      <c r="AB10" s="11">
        <v>-46</v>
      </c>
      <c r="AC10" s="11">
        <v>175</v>
      </c>
      <c r="AD10" s="11">
        <v>688</v>
      </c>
      <c r="AE10" s="11">
        <v>-1376</v>
      </c>
      <c r="AF10" s="11">
        <v>-17340</v>
      </c>
      <c r="AG10" s="12">
        <v>25.11</v>
      </c>
    </row>
    <row r="11" spans="1:37" x14ac:dyDescent="0.25">
      <c r="A11" s="5">
        <v>7</v>
      </c>
      <c r="B11" s="5">
        <v>8921</v>
      </c>
      <c r="C11" s="10">
        <v>90</v>
      </c>
      <c r="D11" s="11">
        <v>90</v>
      </c>
      <c r="E11" s="11">
        <v>90</v>
      </c>
      <c r="F11" s="11">
        <v>90</v>
      </c>
      <c r="G11" s="11">
        <v>90</v>
      </c>
      <c r="H11" s="11">
        <v>90</v>
      </c>
      <c r="I11" s="11">
        <v>90</v>
      </c>
      <c r="J11" s="11">
        <v>90</v>
      </c>
      <c r="K11" s="11">
        <v>90</v>
      </c>
      <c r="L11" s="11">
        <v>90</v>
      </c>
      <c r="M11" s="11">
        <v>90</v>
      </c>
      <c r="N11" s="12">
        <v>90</v>
      </c>
      <c r="O11" s="10">
        <v>90</v>
      </c>
      <c r="P11" s="11">
        <v>90</v>
      </c>
      <c r="Q11" s="11">
        <v>90</v>
      </c>
      <c r="R11" s="11">
        <v>90</v>
      </c>
      <c r="S11" s="11">
        <v>90</v>
      </c>
      <c r="T11" s="11">
        <v>90</v>
      </c>
      <c r="U11" s="11">
        <v>90</v>
      </c>
      <c r="V11" s="11">
        <v>90</v>
      </c>
      <c r="W11" s="11">
        <v>90</v>
      </c>
      <c r="X11" s="11">
        <v>90</v>
      </c>
      <c r="Y11" s="11">
        <v>90</v>
      </c>
      <c r="Z11" s="12">
        <v>90</v>
      </c>
      <c r="AA11" s="10">
        <v>-229</v>
      </c>
      <c r="AB11" s="11">
        <v>497</v>
      </c>
      <c r="AC11" s="11">
        <v>61</v>
      </c>
      <c r="AD11" s="11">
        <v>856</v>
      </c>
      <c r="AE11" s="11">
        <v>-1692</v>
      </c>
      <c r="AF11" s="11">
        <v>-17120</v>
      </c>
      <c r="AG11" s="12">
        <v>25.63</v>
      </c>
    </row>
    <row r="12" spans="1:37" x14ac:dyDescent="0.25">
      <c r="A12" s="5">
        <v>8</v>
      </c>
      <c r="B12" s="5">
        <v>10147</v>
      </c>
      <c r="C12" s="10">
        <v>90</v>
      </c>
      <c r="D12" s="11">
        <v>90</v>
      </c>
      <c r="E12" s="11">
        <v>90</v>
      </c>
      <c r="F12" s="11">
        <v>90</v>
      </c>
      <c r="G12" s="11">
        <v>90</v>
      </c>
      <c r="H12" s="11">
        <v>90</v>
      </c>
      <c r="I12" s="11">
        <v>90</v>
      </c>
      <c r="J12" s="11">
        <v>90</v>
      </c>
      <c r="K12" s="11">
        <v>90</v>
      </c>
      <c r="L12" s="11">
        <v>90</v>
      </c>
      <c r="M12" s="11">
        <v>90</v>
      </c>
      <c r="N12" s="12">
        <v>90</v>
      </c>
      <c r="O12" s="10">
        <v>90</v>
      </c>
      <c r="P12" s="11">
        <v>90</v>
      </c>
      <c r="Q12" s="11">
        <v>90</v>
      </c>
      <c r="R12" s="11">
        <v>90</v>
      </c>
      <c r="S12" s="11">
        <v>90</v>
      </c>
      <c r="T12" s="11">
        <v>90</v>
      </c>
      <c r="U12" s="11">
        <v>90</v>
      </c>
      <c r="V12" s="11">
        <v>90</v>
      </c>
      <c r="W12" s="11">
        <v>90</v>
      </c>
      <c r="X12" s="11">
        <v>90</v>
      </c>
      <c r="Y12" s="11">
        <v>90</v>
      </c>
      <c r="Z12" s="12">
        <v>90</v>
      </c>
      <c r="AA12" s="10">
        <v>-385</v>
      </c>
      <c r="AB12" s="11">
        <v>148</v>
      </c>
      <c r="AC12" s="11">
        <v>196</v>
      </c>
      <c r="AD12" s="11">
        <v>640</v>
      </c>
      <c r="AE12" s="11">
        <v>-1524</v>
      </c>
      <c r="AF12" s="11">
        <v>-17180</v>
      </c>
      <c r="AG12" s="12">
        <v>25.05</v>
      </c>
    </row>
    <row r="13" spans="1:37" x14ac:dyDescent="0.25">
      <c r="A13" s="5">
        <v>9</v>
      </c>
      <c r="B13" s="5">
        <v>11480</v>
      </c>
      <c r="C13" s="10">
        <v>90</v>
      </c>
      <c r="D13" s="11">
        <v>90</v>
      </c>
      <c r="E13" s="11">
        <v>90</v>
      </c>
      <c r="F13" s="11">
        <v>90</v>
      </c>
      <c r="G13" s="11">
        <v>90</v>
      </c>
      <c r="H13" s="11">
        <v>90</v>
      </c>
      <c r="I13" s="11">
        <v>90</v>
      </c>
      <c r="J13" s="11">
        <v>90</v>
      </c>
      <c r="K13" s="11">
        <v>90</v>
      </c>
      <c r="L13" s="11">
        <v>90</v>
      </c>
      <c r="M13" s="11">
        <v>90</v>
      </c>
      <c r="N13" s="12">
        <v>90</v>
      </c>
      <c r="O13" s="10">
        <v>90</v>
      </c>
      <c r="P13" s="11">
        <v>90</v>
      </c>
      <c r="Q13" s="11">
        <v>90</v>
      </c>
      <c r="R13" s="11">
        <v>90</v>
      </c>
      <c r="S13" s="11">
        <v>90</v>
      </c>
      <c r="T13" s="11">
        <v>90</v>
      </c>
      <c r="U13" s="11">
        <v>90</v>
      </c>
      <c r="V13" s="11">
        <v>90</v>
      </c>
      <c r="W13" s="11">
        <v>90</v>
      </c>
      <c r="X13" s="11">
        <v>90</v>
      </c>
      <c r="Y13" s="11">
        <v>90</v>
      </c>
      <c r="Z13" s="12">
        <v>90</v>
      </c>
      <c r="AA13" s="10">
        <v>-429</v>
      </c>
      <c r="AB13" s="11">
        <v>123</v>
      </c>
      <c r="AC13" s="11">
        <v>275</v>
      </c>
      <c r="AD13" s="11">
        <v>420</v>
      </c>
      <c r="AE13" s="11">
        <v>-1432</v>
      </c>
      <c r="AF13" s="11">
        <v>-17496</v>
      </c>
      <c r="AG13" s="12">
        <v>25.54</v>
      </c>
    </row>
    <row r="14" spans="1:37" x14ac:dyDescent="0.25">
      <c r="A14" s="5">
        <v>10</v>
      </c>
      <c r="B14" s="5">
        <v>12617</v>
      </c>
      <c r="C14" s="10">
        <v>90</v>
      </c>
      <c r="D14" s="11">
        <v>90</v>
      </c>
      <c r="E14" s="11">
        <v>90</v>
      </c>
      <c r="F14" s="11">
        <v>90</v>
      </c>
      <c r="G14" s="11">
        <v>90</v>
      </c>
      <c r="H14" s="11">
        <v>90</v>
      </c>
      <c r="I14" s="11">
        <v>90</v>
      </c>
      <c r="J14" s="11">
        <v>90</v>
      </c>
      <c r="K14" s="11">
        <v>90</v>
      </c>
      <c r="L14" s="11">
        <v>90</v>
      </c>
      <c r="M14" s="11">
        <v>90</v>
      </c>
      <c r="N14" s="12">
        <v>90</v>
      </c>
      <c r="O14" s="10">
        <v>90</v>
      </c>
      <c r="P14" s="11">
        <v>90</v>
      </c>
      <c r="Q14" s="11">
        <v>90</v>
      </c>
      <c r="R14" s="11">
        <v>90</v>
      </c>
      <c r="S14" s="11">
        <v>90</v>
      </c>
      <c r="T14" s="11">
        <v>90</v>
      </c>
      <c r="U14" s="11">
        <v>90</v>
      </c>
      <c r="V14" s="11">
        <v>90</v>
      </c>
      <c r="W14" s="11">
        <v>90</v>
      </c>
      <c r="X14" s="11">
        <v>90</v>
      </c>
      <c r="Y14" s="11">
        <v>90</v>
      </c>
      <c r="Z14" s="12">
        <v>90</v>
      </c>
      <c r="AA14" s="10">
        <v>29</v>
      </c>
      <c r="AB14" s="11">
        <v>1346</v>
      </c>
      <c r="AC14" s="11">
        <v>-135</v>
      </c>
      <c r="AD14" s="11">
        <v>684</v>
      </c>
      <c r="AE14" s="11">
        <v>-1268</v>
      </c>
      <c r="AF14" s="11">
        <v>-17572</v>
      </c>
      <c r="AG14" s="12">
        <v>25.99</v>
      </c>
    </row>
    <row r="15" spans="1:37" x14ac:dyDescent="0.25">
      <c r="A15" s="5">
        <v>11</v>
      </c>
      <c r="B15" s="5">
        <v>14057</v>
      </c>
      <c r="C15" s="10">
        <v>90</v>
      </c>
      <c r="D15" s="11">
        <v>90</v>
      </c>
      <c r="E15" s="11">
        <v>90</v>
      </c>
      <c r="F15" s="11">
        <v>90</v>
      </c>
      <c r="G15" s="11">
        <v>90</v>
      </c>
      <c r="H15" s="11">
        <v>90</v>
      </c>
      <c r="I15" s="11">
        <v>90</v>
      </c>
      <c r="J15" s="11">
        <v>90</v>
      </c>
      <c r="K15" s="11">
        <v>90</v>
      </c>
      <c r="L15" s="11">
        <v>90</v>
      </c>
      <c r="M15" s="11">
        <v>90</v>
      </c>
      <c r="N15" s="12">
        <v>90</v>
      </c>
      <c r="O15" s="10">
        <v>90</v>
      </c>
      <c r="P15" s="11">
        <v>90</v>
      </c>
      <c r="Q15" s="11">
        <v>90</v>
      </c>
      <c r="R15" s="11">
        <v>90</v>
      </c>
      <c r="S15" s="11">
        <v>90</v>
      </c>
      <c r="T15" s="11">
        <v>90</v>
      </c>
      <c r="U15" s="11">
        <v>90</v>
      </c>
      <c r="V15" s="11">
        <v>90</v>
      </c>
      <c r="W15" s="11">
        <v>90</v>
      </c>
      <c r="X15" s="11">
        <v>90</v>
      </c>
      <c r="Y15" s="11">
        <v>90</v>
      </c>
      <c r="Z15" s="12">
        <v>90</v>
      </c>
      <c r="AA15" s="10">
        <v>-163</v>
      </c>
      <c r="AB15" s="11">
        <v>200</v>
      </c>
      <c r="AC15" s="11">
        <v>43</v>
      </c>
      <c r="AD15" s="11">
        <v>820</v>
      </c>
      <c r="AE15" s="11">
        <v>-1552</v>
      </c>
      <c r="AF15" s="11">
        <v>-17360</v>
      </c>
      <c r="AG15" s="12">
        <v>25.32</v>
      </c>
    </row>
    <row r="16" spans="1:37" x14ac:dyDescent="0.25">
      <c r="A16" s="5">
        <v>12</v>
      </c>
      <c r="B16" s="5">
        <v>15059</v>
      </c>
      <c r="C16" s="10">
        <v>90</v>
      </c>
      <c r="D16" s="11">
        <v>90</v>
      </c>
      <c r="E16" s="11">
        <v>90</v>
      </c>
      <c r="F16" s="11">
        <v>90</v>
      </c>
      <c r="G16" s="11">
        <v>90</v>
      </c>
      <c r="H16" s="11">
        <v>90</v>
      </c>
      <c r="I16" s="11">
        <v>90</v>
      </c>
      <c r="J16" s="11">
        <v>90</v>
      </c>
      <c r="K16" s="11">
        <v>90</v>
      </c>
      <c r="L16" s="11">
        <v>90</v>
      </c>
      <c r="M16" s="11">
        <v>90</v>
      </c>
      <c r="N16" s="12">
        <v>90</v>
      </c>
      <c r="O16" s="10">
        <v>90</v>
      </c>
      <c r="P16" s="11">
        <v>90</v>
      </c>
      <c r="Q16" s="11">
        <v>90</v>
      </c>
      <c r="R16" s="11">
        <v>90</v>
      </c>
      <c r="S16" s="11">
        <v>90</v>
      </c>
      <c r="T16" s="11">
        <v>90</v>
      </c>
      <c r="U16" s="11">
        <v>90</v>
      </c>
      <c r="V16" s="11">
        <v>90</v>
      </c>
      <c r="W16" s="11">
        <v>90</v>
      </c>
      <c r="X16" s="11">
        <v>90</v>
      </c>
      <c r="Y16" s="11">
        <v>90</v>
      </c>
      <c r="Z16" s="12">
        <v>90</v>
      </c>
      <c r="AA16" s="10">
        <v>-172</v>
      </c>
      <c r="AB16" s="11">
        <v>249</v>
      </c>
      <c r="AC16" s="11">
        <v>121</v>
      </c>
      <c r="AD16" s="11">
        <v>416</v>
      </c>
      <c r="AE16" s="11">
        <v>-1528</v>
      </c>
      <c r="AF16" s="11">
        <v>-17368</v>
      </c>
      <c r="AG16" s="12">
        <v>25.68</v>
      </c>
    </row>
    <row r="17" spans="1:34" x14ac:dyDescent="0.25">
      <c r="A17" s="5">
        <v>13</v>
      </c>
      <c r="B17" s="5">
        <v>16531</v>
      </c>
      <c r="C17" s="10">
        <v>90</v>
      </c>
      <c r="D17" s="11">
        <v>90</v>
      </c>
      <c r="E17" s="11">
        <v>90</v>
      </c>
      <c r="F17" s="11">
        <v>90</v>
      </c>
      <c r="G17" s="11">
        <v>90</v>
      </c>
      <c r="H17" s="11">
        <v>90</v>
      </c>
      <c r="I17" s="11">
        <v>90</v>
      </c>
      <c r="J17" s="11">
        <v>90</v>
      </c>
      <c r="K17" s="11">
        <v>90</v>
      </c>
      <c r="L17" s="11">
        <v>90</v>
      </c>
      <c r="M17" s="11">
        <v>90</v>
      </c>
      <c r="N17" s="12">
        <v>90</v>
      </c>
      <c r="O17" s="10">
        <v>90</v>
      </c>
      <c r="P17" s="11">
        <v>90</v>
      </c>
      <c r="Q17" s="11">
        <v>90</v>
      </c>
      <c r="R17" s="11">
        <v>90</v>
      </c>
      <c r="S17" s="11">
        <v>90</v>
      </c>
      <c r="T17" s="11">
        <v>90</v>
      </c>
      <c r="U17" s="11">
        <v>90</v>
      </c>
      <c r="V17" s="11">
        <v>90</v>
      </c>
      <c r="W17" s="11">
        <v>90</v>
      </c>
      <c r="X17" s="11">
        <v>90</v>
      </c>
      <c r="Y17" s="11">
        <v>90</v>
      </c>
      <c r="Z17" s="12">
        <v>90</v>
      </c>
      <c r="AA17" s="10">
        <v>-372</v>
      </c>
      <c r="AB17" s="11">
        <v>147</v>
      </c>
      <c r="AC17" s="11">
        <v>200</v>
      </c>
      <c r="AD17" s="11">
        <v>400</v>
      </c>
      <c r="AE17" s="11">
        <v>-1300</v>
      </c>
      <c r="AF17" s="11">
        <v>-17712</v>
      </c>
      <c r="AG17" s="12">
        <v>25.38</v>
      </c>
    </row>
    <row r="18" spans="1:34" x14ac:dyDescent="0.25">
      <c r="A18" s="5">
        <v>14</v>
      </c>
      <c r="B18" s="5">
        <v>17870</v>
      </c>
      <c r="C18" s="10">
        <v>90</v>
      </c>
      <c r="D18" s="11">
        <v>90</v>
      </c>
      <c r="E18" s="11">
        <v>90</v>
      </c>
      <c r="F18" s="11">
        <v>90</v>
      </c>
      <c r="G18" s="11">
        <v>90</v>
      </c>
      <c r="H18" s="11">
        <v>90</v>
      </c>
      <c r="I18" s="11">
        <v>90</v>
      </c>
      <c r="J18" s="11">
        <v>90</v>
      </c>
      <c r="K18" s="11">
        <v>90</v>
      </c>
      <c r="L18" s="11">
        <v>90</v>
      </c>
      <c r="M18" s="11">
        <v>90</v>
      </c>
      <c r="N18" s="12">
        <v>90</v>
      </c>
      <c r="O18" s="10">
        <v>90</v>
      </c>
      <c r="P18" s="11">
        <v>90</v>
      </c>
      <c r="Q18" s="11">
        <v>90</v>
      </c>
      <c r="R18" s="11">
        <v>90</v>
      </c>
      <c r="S18" s="11">
        <v>90</v>
      </c>
      <c r="T18" s="11">
        <v>90</v>
      </c>
      <c r="U18" s="11">
        <v>90</v>
      </c>
      <c r="V18" s="11">
        <v>90</v>
      </c>
      <c r="W18" s="11">
        <v>90</v>
      </c>
      <c r="X18" s="11">
        <v>90</v>
      </c>
      <c r="Y18" s="11">
        <v>90</v>
      </c>
      <c r="Z18" s="12">
        <v>90</v>
      </c>
      <c r="AA18" s="10">
        <v>-315</v>
      </c>
      <c r="AB18" s="11">
        <v>231</v>
      </c>
      <c r="AC18" s="11">
        <v>219</v>
      </c>
      <c r="AD18" s="11">
        <v>464</v>
      </c>
      <c r="AE18" s="11">
        <v>-1356</v>
      </c>
      <c r="AF18" s="11">
        <v>-17636</v>
      </c>
      <c r="AG18" s="12">
        <v>25.92</v>
      </c>
    </row>
    <row r="19" spans="1:34" x14ac:dyDescent="0.25">
      <c r="A19" s="5">
        <v>15</v>
      </c>
      <c r="B19" s="5">
        <v>19442</v>
      </c>
      <c r="C19" s="10">
        <v>90</v>
      </c>
      <c r="D19" s="11">
        <v>90</v>
      </c>
      <c r="E19" s="11">
        <v>90</v>
      </c>
      <c r="F19" s="11">
        <v>90</v>
      </c>
      <c r="G19" s="11">
        <v>90</v>
      </c>
      <c r="H19" s="11">
        <v>90</v>
      </c>
      <c r="I19" s="11">
        <v>90</v>
      </c>
      <c r="J19" s="11">
        <v>90</v>
      </c>
      <c r="K19" s="11">
        <v>90</v>
      </c>
      <c r="L19" s="11">
        <v>90</v>
      </c>
      <c r="M19" s="11">
        <v>90</v>
      </c>
      <c r="N19" s="12">
        <v>90</v>
      </c>
      <c r="O19" s="10">
        <v>90</v>
      </c>
      <c r="P19" s="11">
        <v>90</v>
      </c>
      <c r="Q19" s="11">
        <v>90</v>
      </c>
      <c r="R19" s="11">
        <v>90</v>
      </c>
      <c r="S19" s="11">
        <v>90</v>
      </c>
      <c r="T19" s="11">
        <v>90</v>
      </c>
      <c r="U19" s="11">
        <v>90</v>
      </c>
      <c r="V19" s="11">
        <v>90</v>
      </c>
      <c r="W19" s="11">
        <v>90</v>
      </c>
      <c r="X19" s="11">
        <v>90</v>
      </c>
      <c r="Y19" s="11">
        <v>90</v>
      </c>
      <c r="Z19" s="12">
        <v>90</v>
      </c>
      <c r="AA19" s="10">
        <v>-339</v>
      </c>
      <c r="AB19" s="11">
        <v>157</v>
      </c>
      <c r="AC19" s="11">
        <v>73</v>
      </c>
      <c r="AD19" s="11">
        <v>676</v>
      </c>
      <c r="AE19" s="11">
        <v>-1260</v>
      </c>
      <c r="AF19" s="11">
        <v>-17832</v>
      </c>
      <c r="AG19" s="12">
        <v>26.81</v>
      </c>
    </row>
    <row r="20" spans="1:34" x14ac:dyDescent="0.25">
      <c r="A20" s="5">
        <v>16</v>
      </c>
      <c r="B20" s="5">
        <v>20397</v>
      </c>
      <c r="C20" s="10">
        <v>90</v>
      </c>
      <c r="D20" s="11">
        <v>90</v>
      </c>
      <c r="E20" s="11">
        <v>90</v>
      </c>
      <c r="F20" s="11">
        <v>90</v>
      </c>
      <c r="G20" s="11">
        <v>90</v>
      </c>
      <c r="H20" s="11">
        <v>90</v>
      </c>
      <c r="I20" s="11">
        <v>90</v>
      </c>
      <c r="J20" s="11">
        <v>90</v>
      </c>
      <c r="K20" s="11">
        <v>90</v>
      </c>
      <c r="L20" s="11">
        <v>90</v>
      </c>
      <c r="M20" s="11">
        <v>90</v>
      </c>
      <c r="N20" s="12">
        <v>90</v>
      </c>
      <c r="O20" s="10">
        <v>90</v>
      </c>
      <c r="P20" s="11">
        <v>90</v>
      </c>
      <c r="Q20" s="11">
        <v>90</v>
      </c>
      <c r="R20" s="11">
        <v>90</v>
      </c>
      <c r="S20" s="11">
        <v>90</v>
      </c>
      <c r="T20" s="11">
        <v>90</v>
      </c>
      <c r="U20" s="11">
        <v>90</v>
      </c>
      <c r="V20" s="11">
        <v>90</v>
      </c>
      <c r="W20" s="11">
        <v>90</v>
      </c>
      <c r="X20" s="11">
        <v>90</v>
      </c>
      <c r="Y20" s="11">
        <v>90</v>
      </c>
      <c r="Z20" s="12">
        <v>90</v>
      </c>
      <c r="AA20" s="10">
        <v>-358</v>
      </c>
      <c r="AB20" s="11">
        <v>-270</v>
      </c>
      <c r="AC20" s="11">
        <v>237</v>
      </c>
      <c r="AD20" s="11">
        <v>948</v>
      </c>
      <c r="AE20" s="11">
        <v>-1532</v>
      </c>
      <c r="AF20" s="11">
        <v>-17884</v>
      </c>
      <c r="AG20" s="12">
        <v>25.87</v>
      </c>
    </row>
    <row r="21" spans="1:34" x14ac:dyDescent="0.25">
      <c r="A21" s="5">
        <v>17</v>
      </c>
      <c r="B21" s="5">
        <v>21485</v>
      </c>
      <c r="C21" s="10">
        <v>90</v>
      </c>
      <c r="D21" s="11">
        <v>90</v>
      </c>
      <c r="E21" s="11">
        <v>90</v>
      </c>
      <c r="F21" s="11">
        <v>90</v>
      </c>
      <c r="G21" s="11">
        <v>90</v>
      </c>
      <c r="H21" s="11">
        <v>90</v>
      </c>
      <c r="I21" s="11">
        <v>90</v>
      </c>
      <c r="J21" s="11">
        <v>90</v>
      </c>
      <c r="K21" s="11">
        <v>90</v>
      </c>
      <c r="L21" s="11">
        <v>90</v>
      </c>
      <c r="M21" s="11">
        <v>90</v>
      </c>
      <c r="N21" s="12">
        <v>90</v>
      </c>
      <c r="O21" s="10">
        <v>90</v>
      </c>
      <c r="P21" s="11">
        <v>90</v>
      </c>
      <c r="Q21" s="11">
        <v>90</v>
      </c>
      <c r="R21" s="11">
        <v>90</v>
      </c>
      <c r="S21" s="11">
        <v>90</v>
      </c>
      <c r="T21" s="11">
        <v>90</v>
      </c>
      <c r="U21" s="11">
        <v>90</v>
      </c>
      <c r="V21" s="11">
        <v>90</v>
      </c>
      <c r="W21" s="11">
        <v>90</v>
      </c>
      <c r="X21" s="11">
        <v>90</v>
      </c>
      <c r="Y21" s="11">
        <v>90</v>
      </c>
      <c r="Z21" s="12">
        <v>90</v>
      </c>
      <c r="AA21" s="10">
        <v>-376</v>
      </c>
      <c r="AB21" s="11">
        <v>-169</v>
      </c>
      <c r="AC21" s="11">
        <v>171</v>
      </c>
      <c r="AD21" s="11">
        <v>692</v>
      </c>
      <c r="AE21" s="11">
        <v>-1636</v>
      </c>
      <c r="AF21" s="11">
        <v>-17680</v>
      </c>
      <c r="AG21" s="12">
        <v>27.59</v>
      </c>
    </row>
    <row r="22" spans="1:34" x14ac:dyDescent="0.25">
      <c r="A22" s="5">
        <v>18</v>
      </c>
      <c r="B22" s="5">
        <v>22855</v>
      </c>
      <c r="C22" s="10">
        <v>90</v>
      </c>
      <c r="D22" s="11">
        <v>90</v>
      </c>
      <c r="E22" s="11">
        <v>90</v>
      </c>
      <c r="F22" s="11">
        <v>90</v>
      </c>
      <c r="G22" s="11">
        <v>90</v>
      </c>
      <c r="H22" s="11">
        <v>90</v>
      </c>
      <c r="I22" s="11">
        <v>90</v>
      </c>
      <c r="J22" s="11">
        <v>90</v>
      </c>
      <c r="K22" s="11">
        <v>90</v>
      </c>
      <c r="L22" s="11">
        <v>90</v>
      </c>
      <c r="M22" s="11">
        <v>90</v>
      </c>
      <c r="N22" s="12">
        <v>90</v>
      </c>
      <c r="O22" s="10">
        <v>90</v>
      </c>
      <c r="P22" s="11">
        <v>90</v>
      </c>
      <c r="Q22" s="11">
        <v>90</v>
      </c>
      <c r="R22" s="11">
        <v>90</v>
      </c>
      <c r="S22" s="11">
        <v>90</v>
      </c>
      <c r="T22" s="11">
        <v>90</v>
      </c>
      <c r="U22" s="11">
        <v>90</v>
      </c>
      <c r="V22" s="11">
        <v>90</v>
      </c>
      <c r="W22" s="11">
        <v>90</v>
      </c>
      <c r="X22" s="11">
        <v>90</v>
      </c>
      <c r="Y22" s="11">
        <v>90</v>
      </c>
      <c r="Z22" s="12">
        <v>90</v>
      </c>
      <c r="AA22" s="10">
        <v>-354</v>
      </c>
      <c r="AB22" s="11">
        <v>85</v>
      </c>
      <c r="AC22" s="11">
        <v>177</v>
      </c>
      <c r="AD22" s="11">
        <v>700</v>
      </c>
      <c r="AE22" s="11">
        <v>-1416</v>
      </c>
      <c r="AF22" s="11">
        <v>-17364</v>
      </c>
      <c r="AG22" s="12">
        <v>28.2</v>
      </c>
    </row>
    <row r="23" spans="1:34" ht="15.75" thickBot="1" x14ac:dyDescent="0.3">
      <c r="A23" s="6">
        <v>19</v>
      </c>
      <c r="B23" s="6">
        <v>23882</v>
      </c>
      <c r="C23" s="13">
        <v>90</v>
      </c>
      <c r="D23" s="14">
        <v>90</v>
      </c>
      <c r="E23" s="14">
        <v>90</v>
      </c>
      <c r="F23" s="14">
        <v>90</v>
      </c>
      <c r="G23" s="14">
        <v>90</v>
      </c>
      <c r="H23" s="14">
        <v>90</v>
      </c>
      <c r="I23" s="14">
        <v>90</v>
      </c>
      <c r="J23" s="14">
        <v>90</v>
      </c>
      <c r="K23" s="14">
        <v>90</v>
      </c>
      <c r="L23" s="14">
        <v>90</v>
      </c>
      <c r="M23" s="14">
        <v>90</v>
      </c>
      <c r="N23" s="15">
        <v>90</v>
      </c>
      <c r="O23" s="13">
        <v>90</v>
      </c>
      <c r="P23" s="14">
        <v>90</v>
      </c>
      <c r="Q23" s="14">
        <v>90</v>
      </c>
      <c r="R23" s="14">
        <v>90</v>
      </c>
      <c r="S23" s="14">
        <v>90</v>
      </c>
      <c r="T23" s="14">
        <v>90</v>
      </c>
      <c r="U23" s="14">
        <v>90</v>
      </c>
      <c r="V23" s="14">
        <v>90</v>
      </c>
      <c r="W23" s="14">
        <v>90</v>
      </c>
      <c r="X23" s="14">
        <v>90</v>
      </c>
      <c r="Y23" s="14">
        <v>90</v>
      </c>
      <c r="Z23" s="15">
        <v>90</v>
      </c>
      <c r="AA23" s="13">
        <v>-269</v>
      </c>
      <c r="AB23" s="14">
        <v>-70</v>
      </c>
      <c r="AC23" s="14">
        <v>47</v>
      </c>
      <c r="AD23" s="14">
        <v>936</v>
      </c>
      <c r="AE23" s="14">
        <v>-1584</v>
      </c>
      <c r="AF23" s="14">
        <v>-17184</v>
      </c>
      <c r="AG23" s="15">
        <v>27.6</v>
      </c>
    </row>
    <row r="24" spans="1:34" ht="15.75" thickBot="1" x14ac:dyDescent="0.3"/>
    <row r="25" spans="1:34" ht="15.75" thickBot="1" x14ac:dyDescent="0.3">
      <c r="AA25" s="33" t="s">
        <v>72</v>
      </c>
      <c r="AB25" s="34"/>
      <c r="AC25" s="34"/>
      <c r="AD25" s="34"/>
      <c r="AE25" s="34"/>
      <c r="AF25" s="34"/>
      <c r="AG25" s="34"/>
    </row>
    <row r="26" spans="1:34" ht="15.75" thickBot="1" x14ac:dyDescent="0.3">
      <c r="AA26" s="16" t="s">
        <v>24</v>
      </c>
      <c r="AB26" s="17" t="s">
        <v>25</v>
      </c>
      <c r="AC26" s="17" t="s">
        <v>26</v>
      </c>
      <c r="AD26" s="17" t="s">
        <v>27</v>
      </c>
      <c r="AE26" s="17" t="s">
        <v>28</v>
      </c>
      <c r="AF26" s="17" t="s">
        <v>29</v>
      </c>
      <c r="AG26" s="18" t="s">
        <v>30</v>
      </c>
    </row>
    <row r="27" spans="1:34" ht="15.75" thickBot="1" x14ac:dyDescent="0.3">
      <c r="AA27" s="20">
        <f>LARGE(AA4:AA23,1)</f>
        <v>29</v>
      </c>
      <c r="AB27" s="20">
        <f t="shared" ref="AB27:AG27" si="0">LARGE(AB4:AB23,1)</f>
        <v>1346</v>
      </c>
      <c r="AC27" s="20">
        <f t="shared" si="0"/>
        <v>1914</v>
      </c>
      <c r="AD27" s="20">
        <f t="shared" si="0"/>
        <v>948</v>
      </c>
      <c r="AE27" s="20">
        <f t="shared" si="0"/>
        <v>-1224</v>
      </c>
      <c r="AF27" s="20">
        <f t="shared" si="0"/>
        <v>-17120</v>
      </c>
      <c r="AG27" s="20">
        <f t="shared" si="0"/>
        <v>28.2</v>
      </c>
      <c r="AH27" s="16" t="s">
        <v>74</v>
      </c>
    </row>
    <row r="28" spans="1:34" ht="15.75" thickBot="1" x14ac:dyDescent="0.3">
      <c r="AA28" s="20">
        <f>SMALL(AA4:AA23,1)</f>
        <v>-511</v>
      </c>
      <c r="AB28" s="20">
        <f t="shared" ref="AB28:AG28" si="1">SMALL(AB4:AB23,1)</f>
        <v>-270</v>
      </c>
      <c r="AC28" s="20">
        <f t="shared" si="1"/>
        <v>-135</v>
      </c>
      <c r="AD28" s="20">
        <f t="shared" si="1"/>
        <v>-588</v>
      </c>
      <c r="AE28" s="20">
        <f t="shared" si="1"/>
        <v>-1692</v>
      </c>
      <c r="AF28" s="20">
        <f t="shared" si="1"/>
        <v>-21284</v>
      </c>
      <c r="AG28" s="20">
        <f t="shared" si="1"/>
        <v>24.6</v>
      </c>
      <c r="AH28" s="16" t="s">
        <v>75</v>
      </c>
    </row>
    <row r="29" spans="1:34" x14ac:dyDescent="0.25">
      <c r="AA29" s="20">
        <f>AVERAGE(AA4:AA23)</f>
        <v>-290.5</v>
      </c>
      <c r="AB29" s="20">
        <f t="shared" ref="AB29:AG29" si="2">AVERAGE(AB4:AB23)</f>
        <v>199.15</v>
      </c>
      <c r="AC29" s="20">
        <f t="shared" si="2"/>
        <v>216.1</v>
      </c>
      <c r="AD29" s="20">
        <f t="shared" si="2"/>
        <v>558.6</v>
      </c>
      <c r="AE29" s="20">
        <f t="shared" si="2"/>
        <v>-1461.8</v>
      </c>
      <c r="AF29" s="20">
        <f t="shared" si="2"/>
        <v>-17681.2</v>
      </c>
      <c r="AG29" s="20">
        <f t="shared" si="2"/>
        <v>25.766999999999996</v>
      </c>
      <c r="AH29" s="16" t="s">
        <v>76</v>
      </c>
    </row>
    <row r="30" spans="1:34" x14ac:dyDescent="0.25">
      <c r="AA30" s="21">
        <f t="shared" ref="AA30:AG30" si="3">_xlfn.STDEV.S(AA4:AA23)</f>
        <v>144.03380451166754</v>
      </c>
      <c r="AB30" s="21">
        <f t="shared" si="3"/>
        <v>328.68450318136229</v>
      </c>
      <c r="AC30" s="21">
        <f t="shared" si="3"/>
        <v>410.70874556577257</v>
      </c>
      <c r="AD30" s="21">
        <f t="shared" si="3"/>
        <v>328.95694807103638</v>
      </c>
      <c r="AE30" s="21">
        <f t="shared" si="3"/>
        <v>136.89781052418547</v>
      </c>
      <c r="AF30" s="21">
        <f t="shared" si="3"/>
        <v>873.91879666127727</v>
      </c>
      <c r="AG30" s="21">
        <f t="shared" si="3"/>
        <v>1.0100031266236127</v>
      </c>
      <c r="AH30" s="19" t="s">
        <v>77</v>
      </c>
    </row>
    <row r="31" spans="1:34" x14ac:dyDescent="0.25">
      <c r="A31" s="30" t="s">
        <v>79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4" ht="15.75" thickBot="1" x14ac:dyDescent="0.3">
      <c r="A32" s="2" t="s">
        <v>38</v>
      </c>
      <c r="B32" s="2" t="s">
        <v>40</v>
      </c>
      <c r="C32" s="2" t="s">
        <v>41</v>
      </c>
      <c r="D32" s="2" t="s">
        <v>42</v>
      </c>
      <c r="E32" s="2" t="s">
        <v>43</v>
      </c>
      <c r="F32" s="2" t="s">
        <v>44</v>
      </c>
      <c r="G32" s="2" t="s">
        <v>45</v>
      </c>
      <c r="H32" s="2" t="s">
        <v>46</v>
      </c>
      <c r="I32" s="2" t="s">
        <v>47</v>
      </c>
      <c r="J32" s="2" t="s">
        <v>48</v>
      </c>
      <c r="K32" s="2" t="s">
        <v>49</v>
      </c>
      <c r="L32" s="2" t="s">
        <v>50</v>
      </c>
      <c r="M32" s="2" t="s">
        <v>51</v>
      </c>
      <c r="N32" s="2" t="s">
        <v>52</v>
      </c>
      <c r="O32" s="2" t="s">
        <v>53</v>
      </c>
      <c r="P32" s="2" t="s">
        <v>54</v>
      </c>
      <c r="Q32" s="2" t="s">
        <v>55</v>
      </c>
      <c r="R32" s="2" t="s">
        <v>56</v>
      </c>
      <c r="S32" s="2" t="s">
        <v>57</v>
      </c>
      <c r="T32" s="2" t="s">
        <v>58</v>
      </c>
      <c r="U32" s="2" t="s">
        <v>59</v>
      </c>
      <c r="V32" s="2" t="s">
        <v>60</v>
      </c>
      <c r="W32" s="2" t="s">
        <v>61</v>
      </c>
      <c r="X32" s="2" t="s">
        <v>62</v>
      </c>
      <c r="Y32" s="2" t="s">
        <v>63</v>
      </c>
      <c r="Z32" s="2" t="s">
        <v>64</v>
      </c>
      <c r="AA32" s="2" t="s">
        <v>65</v>
      </c>
      <c r="AB32" s="2" t="s">
        <v>66</v>
      </c>
      <c r="AC32" s="2" t="s">
        <v>67</v>
      </c>
      <c r="AD32" s="2" t="s">
        <v>68</v>
      </c>
      <c r="AE32" s="2" t="s">
        <v>69</v>
      </c>
      <c r="AF32" s="2" t="s">
        <v>70</v>
      </c>
      <c r="AG32" s="2" t="s">
        <v>71</v>
      </c>
    </row>
    <row r="33" spans="1:33" x14ac:dyDescent="0.25">
      <c r="A33" s="4" t="s">
        <v>35</v>
      </c>
      <c r="B33" s="4" t="s">
        <v>34</v>
      </c>
      <c r="C33" s="7" t="s">
        <v>0</v>
      </c>
      <c r="D33" s="8" t="s">
        <v>1</v>
      </c>
      <c r="E33" s="8" t="s">
        <v>2</v>
      </c>
      <c r="F33" s="8" t="s">
        <v>3</v>
      </c>
      <c r="G33" s="8" t="s">
        <v>4</v>
      </c>
      <c r="H33" s="8" t="s">
        <v>5</v>
      </c>
      <c r="I33" s="8" t="s">
        <v>6</v>
      </c>
      <c r="J33" s="8" t="s">
        <v>7</v>
      </c>
      <c r="K33" s="8" t="s">
        <v>8</v>
      </c>
      <c r="L33" s="8" t="s">
        <v>9</v>
      </c>
      <c r="M33" s="8" t="s">
        <v>10</v>
      </c>
      <c r="N33" s="9" t="s">
        <v>11</v>
      </c>
      <c r="O33" s="7" t="s">
        <v>12</v>
      </c>
      <c r="P33" s="8" t="s">
        <v>13</v>
      </c>
      <c r="Q33" s="8" t="s">
        <v>14</v>
      </c>
      <c r="R33" s="8" t="s">
        <v>15</v>
      </c>
      <c r="S33" s="8" t="s">
        <v>16</v>
      </c>
      <c r="T33" s="8" t="s">
        <v>17</v>
      </c>
      <c r="U33" s="8" t="s">
        <v>18</v>
      </c>
      <c r="V33" s="8" t="s">
        <v>19</v>
      </c>
      <c r="W33" s="8" t="s">
        <v>20</v>
      </c>
      <c r="X33" s="8" t="s">
        <v>21</v>
      </c>
      <c r="Y33" s="8" t="s">
        <v>22</v>
      </c>
      <c r="Z33" s="9" t="s">
        <v>23</v>
      </c>
      <c r="AA33" s="7" t="s">
        <v>24</v>
      </c>
      <c r="AB33" s="8" t="s">
        <v>25</v>
      </c>
      <c r="AC33" s="8" t="s">
        <v>26</v>
      </c>
      <c r="AD33" s="8" t="s">
        <v>27</v>
      </c>
      <c r="AE33" s="8" t="s">
        <v>28</v>
      </c>
      <c r="AF33" s="8" t="s">
        <v>29</v>
      </c>
      <c r="AG33" s="9" t="s">
        <v>30</v>
      </c>
    </row>
    <row r="34" spans="1:33" x14ac:dyDescent="0.25">
      <c r="A34" s="5">
        <v>0</v>
      </c>
      <c r="B34" s="5">
        <v>103</v>
      </c>
      <c r="C34" s="10">
        <v>93</v>
      </c>
      <c r="D34" s="11">
        <v>93</v>
      </c>
      <c r="E34" s="11">
        <v>93</v>
      </c>
      <c r="F34" s="11">
        <v>93</v>
      </c>
      <c r="G34" s="11">
        <v>93</v>
      </c>
      <c r="H34" s="11">
        <v>93</v>
      </c>
      <c r="I34" s="11">
        <v>93</v>
      </c>
      <c r="J34" s="11">
        <v>93</v>
      </c>
      <c r="K34" s="11">
        <v>93</v>
      </c>
      <c r="L34" s="11">
        <v>93</v>
      </c>
      <c r="M34" s="11">
        <v>93</v>
      </c>
      <c r="N34" s="12">
        <v>93</v>
      </c>
      <c r="O34" s="10">
        <v>67</v>
      </c>
      <c r="P34" s="11">
        <v>113</v>
      </c>
      <c r="Q34" s="11">
        <v>130</v>
      </c>
      <c r="R34" s="11">
        <v>24</v>
      </c>
      <c r="S34" s="11">
        <v>143</v>
      </c>
      <c r="T34" s="11">
        <v>0</v>
      </c>
      <c r="U34" s="11">
        <v>132</v>
      </c>
      <c r="V34" s="11">
        <v>27</v>
      </c>
      <c r="W34" s="11">
        <v>7</v>
      </c>
      <c r="X34" s="11">
        <v>160</v>
      </c>
      <c r="Y34" s="11">
        <v>123</v>
      </c>
      <c r="Z34" s="12">
        <v>9</v>
      </c>
      <c r="AA34" s="10">
        <v>-604</v>
      </c>
      <c r="AB34" s="11">
        <v>1102</v>
      </c>
      <c r="AC34" s="11">
        <v>1114</v>
      </c>
      <c r="AD34" s="11">
        <v>-3664</v>
      </c>
      <c r="AE34" s="11">
        <v>-4360</v>
      </c>
      <c r="AF34" s="11">
        <v>-16920</v>
      </c>
      <c r="AG34" s="12">
        <v>29.97</v>
      </c>
    </row>
    <row r="35" spans="1:33" x14ac:dyDescent="0.25">
      <c r="A35" s="5">
        <v>1</v>
      </c>
      <c r="B35" s="5">
        <v>1650</v>
      </c>
      <c r="C35" s="10">
        <v>67</v>
      </c>
      <c r="D35" s="11">
        <v>113</v>
      </c>
      <c r="E35" s="11">
        <v>130</v>
      </c>
      <c r="F35" s="11">
        <v>24</v>
      </c>
      <c r="G35" s="11">
        <v>143</v>
      </c>
      <c r="H35" s="11">
        <v>0</v>
      </c>
      <c r="I35" s="11">
        <v>132</v>
      </c>
      <c r="J35" s="11">
        <v>27</v>
      </c>
      <c r="K35" s="11">
        <v>7</v>
      </c>
      <c r="L35" s="11">
        <v>160</v>
      </c>
      <c r="M35" s="11">
        <v>123</v>
      </c>
      <c r="N35" s="12">
        <v>9</v>
      </c>
      <c r="O35" s="10">
        <v>40</v>
      </c>
      <c r="P35" s="11">
        <v>159</v>
      </c>
      <c r="Q35" s="11">
        <v>116</v>
      </c>
      <c r="R35" s="11">
        <v>97</v>
      </c>
      <c r="S35" s="11">
        <v>32</v>
      </c>
      <c r="T35" s="11">
        <v>170</v>
      </c>
      <c r="U35" s="11">
        <v>19</v>
      </c>
      <c r="V35" s="11">
        <v>99</v>
      </c>
      <c r="W35" s="11">
        <v>127</v>
      </c>
      <c r="X35" s="11">
        <v>73</v>
      </c>
      <c r="Y35" s="11">
        <v>65</v>
      </c>
      <c r="Z35" s="12">
        <v>128</v>
      </c>
      <c r="AA35" s="10">
        <v>960</v>
      </c>
      <c r="AB35" s="11">
        <v>-1659</v>
      </c>
      <c r="AC35" s="11">
        <v>-33</v>
      </c>
      <c r="AD35" s="11">
        <v>-2760</v>
      </c>
      <c r="AE35" s="11">
        <v>1988</v>
      </c>
      <c r="AF35" s="11">
        <v>-17388</v>
      </c>
      <c r="AG35" s="12">
        <v>28.82</v>
      </c>
    </row>
    <row r="36" spans="1:33" x14ac:dyDescent="0.25">
      <c r="A36" s="5">
        <v>2</v>
      </c>
      <c r="B36" s="5">
        <v>3103</v>
      </c>
      <c r="C36" s="10">
        <v>40</v>
      </c>
      <c r="D36" s="11">
        <v>159</v>
      </c>
      <c r="E36" s="11">
        <v>116</v>
      </c>
      <c r="F36" s="11">
        <v>97</v>
      </c>
      <c r="G36" s="11">
        <v>32</v>
      </c>
      <c r="H36" s="11">
        <v>170</v>
      </c>
      <c r="I36" s="11">
        <v>19</v>
      </c>
      <c r="J36" s="11">
        <v>99</v>
      </c>
      <c r="K36" s="11">
        <v>127</v>
      </c>
      <c r="L36" s="11">
        <v>73</v>
      </c>
      <c r="M36" s="11">
        <v>65</v>
      </c>
      <c r="N36" s="12">
        <v>128</v>
      </c>
      <c r="O36" s="10">
        <v>114</v>
      </c>
      <c r="P36" s="11">
        <v>161</v>
      </c>
      <c r="Q36" s="11">
        <v>88</v>
      </c>
      <c r="R36" s="11">
        <v>28</v>
      </c>
      <c r="S36" s="11">
        <v>84</v>
      </c>
      <c r="T36" s="11">
        <v>30</v>
      </c>
      <c r="U36" s="11">
        <v>142</v>
      </c>
      <c r="V36" s="11">
        <v>9</v>
      </c>
      <c r="W36" s="11">
        <v>161</v>
      </c>
      <c r="X36" s="11">
        <v>117</v>
      </c>
      <c r="Y36" s="11">
        <v>168</v>
      </c>
      <c r="Z36" s="12">
        <v>58</v>
      </c>
      <c r="AA36" s="10">
        <v>3594</v>
      </c>
      <c r="AB36" s="11">
        <v>9696</v>
      </c>
      <c r="AC36" s="11">
        <v>7304</v>
      </c>
      <c r="AD36" s="11">
        <v>-512</v>
      </c>
      <c r="AE36" s="11">
        <v>3544</v>
      </c>
      <c r="AF36" s="11">
        <v>-13956</v>
      </c>
      <c r="AG36" s="12">
        <v>28.74</v>
      </c>
    </row>
    <row r="37" spans="1:33" x14ac:dyDescent="0.25">
      <c r="A37" s="5">
        <v>3</v>
      </c>
      <c r="B37" s="5">
        <v>4552</v>
      </c>
      <c r="C37" s="10">
        <v>114</v>
      </c>
      <c r="D37" s="11">
        <v>161</v>
      </c>
      <c r="E37" s="11">
        <v>88</v>
      </c>
      <c r="F37" s="11">
        <v>28</v>
      </c>
      <c r="G37" s="11">
        <v>84</v>
      </c>
      <c r="H37" s="11">
        <v>30</v>
      </c>
      <c r="I37" s="11">
        <v>142</v>
      </c>
      <c r="J37" s="11">
        <v>9</v>
      </c>
      <c r="K37" s="11">
        <v>161</v>
      </c>
      <c r="L37" s="11">
        <v>117</v>
      </c>
      <c r="M37" s="11">
        <v>168</v>
      </c>
      <c r="N37" s="12">
        <v>58</v>
      </c>
      <c r="O37" s="10">
        <v>115</v>
      </c>
      <c r="P37" s="11">
        <v>105</v>
      </c>
      <c r="Q37" s="11">
        <v>23</v>
      </c>
      <c r="R37" s="11">
        <v>5</v>
      </c>
      <c r="S37" s="11">
        <v>15</v>
      </c>
      <c r="T37" s="11">
        <v>9</v>
      </c>
      <c r="U37" s="11">
        <v>137</v>
      </c>
      <c r="V37" s="11">
        <v>105</v>
      </c>
      <c r="W37" s="11">
        <v>171</v>
      </c>
      <c r="X37" s="11">
        <v>48</v>
      </c>
      <c r="Y37" s="11">
        <v>5</v>
      </c>
      <c r="Z37" s="12">
        <v>132</v>
      </c>
      <c r="AA37" s="10">
        <v>-13433</v>
      </c>
      <c r="AB37" s="11">
        <v>-17741</v>
      </c>
      <c r="AC37" s="11">
        <v>-8258</v>
      </c>
      <c r="AD37" s="11">
        <v>4180</v>
      </c>
      <c r="AE37" s="11">
        <v>564</v>
      </c>
      <c r="AF37" s="11">
        <v>-16276</v>
      </c>
      <c r="AG37" s="12">
        <v>24.49</v>
      </c>
    </row>
    <row r="38" spans="1:33" x14ac:dyDescent="0.25">
      <c r="A38" s="5">
        <v>4</v>
      </c>
      <c r="B38" s="5">
        <v>5608</v>
      </c>
      <c r="C38" s="10">
        <v>115</v>
      </c>
      <c r="D38" s="11">
        <v>105</v>
      </c>
      <c r="E38" s="11">
        <v>23</v>
      </c>
      <c r="F38" s="11">
        <v>5</v>
      </c>
      <c r="G38" s="11">
        <v>15</v>
      </c>
      <c r="H38" s="11">
        <v>9</v>
      </c>
      <c r="I38" s="11">
        <v>137</v>
      </c>
      <c r="J38" s="11">
        <v>105</v>
      </c>
      <c r="K38" s="11">
        <v>171</v>
      </c>
      <c r="L38" s="11">
        <v>48</v>
      </c>
      <c r="M38" s="11">
        <v>5</v>
      </c>
      <c r="N38" s="12">
        <v>132</v>
      </c>
      <c r="O38" s="10">
        <v>16</v>
      </c>
      <c r="P38" s="11">
        <v>38</v>
      </c>
      <c r="Q38" s="11">
        <v>21</v>
      </c>
      <c r="R38" s="11">
        <v>11</v>
      </c>
      <c r="S38" s="11">
        <v>137</v>
      </c>
      <c r="T38" s="11">
        <v>37</v>
      </c>
      <c r="U38" s="11">
        <v>174</v>
      </c>
      <c r="V38" s="11">
        <v>149</v>
      </c>
      <c r="W38" s="11">
        <v>5</v>
      </c>
      <c r="X38" s="11">
        <v>75</v>
      </c>
      <c r="Y38" s="11">
        <v>142</v>
      </c>
      <c r="Z38" s="12">
        <v>8</v>
      </c>
      <c r="AA38" s="10">
        <v>1738</v>
      </c>
      <c r="AB38" s="11">
        <v>11756</v>
      </c>
      <c r="AC38" s="11">
        <v>8116</v>
      </c>
      <c r="AD38" s="11">
        <v>1784</v>
      </c>
      <c r="AE38" s="11">
        <v>7092</v>
      </c>
      <c r="AF38" s="11">
        <v>-14004</v>
      </c>
      <c r="AG38" s="12">
        <v>25.76</v>
      </c>
    </row>
    <row r="39" spans="1:33" x14ac:dyDescent="0.25">
      <c r="A39" s="5">
        <v>5</v>
      </c>
      <c r="B39" s="5">
        <v>6941</v>
      </c>
      <c r="C39" s="10">
        <v>16</v>
      </c>
      <c r="D39" s="11">
        <v>38</v>
      </c>
      <c r="E39" s="11">
        <v>21</v>
      </c>
      <c r="F39" s="11">
        <v>11</v>
      </c>
      <c r="G39" s="11">
        <v>137</v>
      </c>
      <c r="H39" s="11">
        <v>37</v>
      </c>
      <c r="I39" s="11">
        <v>174</v>
      </c>
      <c r="J39" s="11">
        <v>149</v>
      </c>
      <c r="K39" s="11">
        <v>5</v>
      </c>
      <c r="L39" s="11">
        <v>75</v>
      </c>
      <c r="M39" s="11">
        <v>142</v>
      </c>
      <c r="N39" s="12">
        <v>8</v>
      </c>
      <c r="O39" s="10">
        <v>0</v>
      </c>
      <c r="P39" s="11">
        <v>114</v>
      </c>
      <c r="Q39" s="11">
        <v>115</v>
      </c>
      <c r="R39" s="11">
        <v>113</v>
      </c>
      <c r="S39" s="11">
        <v>46</v>
      </c>
      <c r="T39" s="11">
        <v>142</v>
      </c>
      <c r="U39" s="11">
        <v>22</v>
      </c>
      <c r="V39" s="11">
        <v>127</v>
      </c>
      <c r="W39" s="11">
        <v>135</v>
      </c>
      <c r="X39" s="11">
        <v>51</v>
      </c>
      <c r="Y39" s="11">
        <v>170</v>
      </c>
      <c r="Z39" s="12">
        <v>158</v>
      </c>
      <c r="AA39" s="10">
        <v>-5070</v>
      </c>
      <c r="AB39" s="11">
        <v>-11273</v>
      </c>
      <c r="AC39" s="11">
        <v>4403</v>
      </c>
      <c r="AD39" s="11">
        <v>-7172</v>
      </c>
      <c r="AE39" s="11">
        <v>-3240</v>
      </c>
      <c r="AF39" s="11">
        <v>-19744</v>
      </c>
      <c r="AG39" s="12">
        <v>17.45</v>
      </c>
    </row>
    <row r="40" spans="1:33" x14ac:dyDescent="0.25">
      <c r="A40" s="5">
        <v>6</v>
      </c>
      <c r="B40" s="5">
        <v>8077</v>
      </c>
      <c r="C40" s="10">
        <v>0</v>
      </c>
      <c r="D40" s="11">
        <v>114</v>
      </c>
      <c r="E40" s="11">
        <v>115</v>
      </c>
      <c r="F40" s="11">
        <v>113</v>
      </c>
      <c r="G40" s="11">
        <v>46</v>
      </c>
      <c r="H40" s="11">
        <v>142</v>
      </c>
      <c r="I40" s="11">
        <v>22</v>
      </c>
      <c r="J40" s="11">
        <v>127</v>
      </c>
      <c r="K40" s="11">
        <v>135</v>
      </c>
      <c r="L40" s="11">
        <v>51</v>
      </c>
      <c r="M40" s="11">
        <v>170</v>
      </c>
      <c r="N40" s="12">
        <v>158</v>
      </c>
      <c r="O40" s="10">
        <v>136</v>
      </c>
      <c r="P40" s="11">
        <v>140</v>
      </c>
      <c r="Q40" s="11">
        <v>35</v>
      </c>
      <c r="R40" s="11">
        <v>152</v>
      </c>
      <c r="S40" s="11">
        <v>15</v>
      </c>
      <c r="T40" s="11">
        <v>174</v>
      </c>
      <c r="U40" s="11">
        <v>169</v>
      </c>
      <c r="V40" s="11">
        <v>145</v>
      </c>
      <c r="W40" s="11">
        <v>63</v>
      </c>
      <c r="X40" s="11">
        <v>173</v>
      </c>
      <c r="Y40" s="11">
        <v>18</v>
      </c>
      <c r="Z40" s="12">
        <v>60</v>
      </c>
      <c r="AA40" s="10">
        <v>-1057</v>
      </c>
      <c r="AB40" s="11">
        <v>7287</v>
      </c>
      <c r="AC40" s="11">
        <v>771</v>
      </c>
      <c r="AD40" s="11">
        <v>-1416</v>
      </c>
      <c r="AE40" s="11">
        <v>-2052</v>
      </c>
      <c r="AF40" s="11">
        <v>-17416</v>
      </c>
      <c r="AG40" s="12">
        <v>20.399999999999999</v>
      </c>
    </row>
    <row r="41" spans="1:33" x14ac:dyDescent="0.25">
      <c r="A41" s="5">
        <v>7</v>
      </c>
      <c r="B41" s="5">
        <v>9591</v>
      </c>
      <c r="C41" s="10">
        <v>136</v>
      </c>
      <c r="D41" s="11">
        <v>140</v>
      </c>
      <c r="E41" s="11">
        <v>35</v>
      </c>
      <c r="F41" s="11">
        <v>152</v>
      </c>
      <c r="G41" s="11">
        <v>15</v>
      </c>
      <c r="H41" s="11">
        <v>174</v>
      </c>
      <c r="I41" s="11">
        <v>169</v>
      </c>
      <c r="J41" s="11">
        <v>145</v>
      </c>
      <c r="K41" s="11">
        <v>63</v>
      </c>
      <c r="L41" s="11">
        <v>173</v>
      </c>
      <c r="M41" s="11">
        <v>18</v>
      </c>
      <c r="N41" s="12">
        <v>60</v>
      </c>
      <c r="O41" s="10">
        <v>106</v>
      </c>
      <c r="P41" s="11">
        <v>26</v>
      </c>
      <c r="Q41" s="11">
        <v>43</v>
      </c>
      <c r="R41" s="11">
        <v>64</v>
      </c>
      <c r="S41" s="11">
        <v>170</v>
      </c>
      <c r="T41" s="11">
        <v>43</v>
      </c>
      <c r="U41" s="11">
        <v>85</v>
      </c>
      <c r="V41" s="11">
        <v>152</v>
      </c>
      <c r="W41" s="11">
        <v>47</v>
      </c>
      <c r="X41" s="11">
        <v>136</v>
      </c>
      <c r="Y41" s="11">
        <v>103</v>
      </c>
      <c r="Z41" s="12">
        <v>104</v>
      </c>
      <c r="AA41" s="10">
        <v>-1944</v>
      </c>
      <c r="AB41" s="11">
        <v>-2237</v>
      </c>
      <c r="AC41" s="11">
        <v>621</v>
      </c>
      <c r="AD41" s="11">
        <v>7296</v>
      </c>
      <c r="AE41" s="11">
        <v>-2620</v>
      </c>
      <c r="AF41" s="11">
        <v>-18040</v>
      </c>
      <c r="AG41" s="12">
        <v>14.93</v>
      </c>
    </row>
    <row r="42" spans="1:33" x14ac:dyDescent="0.25">
      <c r="A42" s="5">
        <v>8</v>
      </c>
      <c r="B42" s="5">
        <v>11094</v>
      </c>
      <c r="C42" s="10">
        <v>106</v>
      </c>
      <c r="D42" s="11">
        <v>26</v>
      </c>
      <c r="E42" s="11">
        <v>43</v>
      </c>
      <c r="F42" s="11">
        <v>64</v>
      </c>
      <c r="G42" s="11">
        <v>170</v>
      </c>
      <c r="H42" s="11">
        <v>43</v>
      </c>
      <c r="I42" s="11">
        <v>85</v>
      </c>
      <c r="J42" s="11">
        <v>152</v>
      </c>
      <c r="K42" s="11">
        <v>47</v>
      </c>
      <c r="L42" s="11">
        <v>136</v>
      </c>
      <c r="M42" s="11">
        <v>103</v>
      </c>
      <c r="N42" s="12">
        <v>104</v>
      </c>
      <c r="O42" s="10">
        <v>55</v>
      </c>
      <c r="P42" s="11">
        <v>105</v>
      </c>
      <c r="Q42" s="11">
        <v>142</v>
      </c>
      <c r="R42" s="11">
        <v>159</v>
      </c>
      <c r="S42" s="11">
        <v>84</v>
      </c>
      <c r="T42" s="11">
        <v>98</v>
      </c>
      <c r="U42" s="11">
        <v>132</v>
      </c>
      <c r="V42" s="11">
        <v>151</v>
      </c>
      <c r="W42" s="11">
        <v>149</v>
      </c>
      <c r="X42" s="11">
        <v>93</v>
      </c>
      <c r="Y42" s="11">
        <v>125</v>
      </c>
      <c r="Z42" s="12">
        <v>62</v>
      </c>
      <c r="AA42" s="10">
        <v>-3471</v>
      </c>
      <c r="AB42" s="11">
        <v>-983</v>
      </c>
      <c r="AC42" s="11">
        <v>2019</v>
      </c>
      <c r="AD42" s="11">
        <v>0</v>
      </c>
      <c r="AE42" s="11">
        <v>-1932</v>
      </c>
      <c r="AF42" s="11">
        <v>-16708</v>
      </c>
      <c r="AG42" s="12">
        <v>16.649999999999999</v>
      </c>
    </row>
    <row r="43" spans="1:33" x14ac:dyDescent="0.25">
      <c r="A43" s="5">
        <v>9</v>
      </c>
      <c r="B43" s="5">
        <v>12755</v>
      </c>
      <c r="C43" s="10">
        <v>55</v>
      </c>
      <c r="D43" s="11">
        <v>105</v>
      </c>
      <c r="E43" s="11">
        <v>142</v>
      </c>
      <c r="F43" s="11">
        <v>159</v>
      </c>
      <c r="G43" s="11">
        <v>84</v>
      </c>
      <c r="H43" s="11">
        <v>98</v>
      </c>
      <c r="I43" s="11">
        <v>132</v>
      </c>
      <c r="J43" s="11">
        <v>151</v>
      </c>
      <c r="K43" s="11">
        <v>149</v>
      </c>
      <c r="L43" s="11">
        <v>93</v>
      </c>
      <c r="M43" s="11">
        <v>125</v>
      </c>
      <c r="N43" s="12">
        <v>62</v>
      </c>
      <c r="O43" s="10">
        <v>108</v>
      </c>
      <c r="P43" s="11">
        <v>61</v>
      </c>
      <c r="Q43" s="11">
        <v>175</v>
      </c>
      <c r="R43" s="11">
        <v>95</v>
      </c>
      <c r="S43" s="11">
        <v>147</v>
      </c>
      <c r="T43" s="11">
        <v>94</v>
      </c>
      <c r="U43" s="11">
        <v>156</v>
      </c>
      <c r="V43" s="11">
        <v>112</v>
      </c>
      <c r="W43" s="11">
        <v>14</v>
      </c>
      <c r="X43" s="11">
        <v>35</v>
      </c>
      <c r="Y43" s="11">
        <v>127</v>
      </c>
      <c r="Z43" s="12">
        <v>73</v>
      </c>
      <c r="AA43" s="10">
        <v>-6005</v>
      </c>
      <c r="AB43" s="11">
        <v>-4206</v>
      </c>
      <c r="AC43" s="11">
        <v>4135</v>
      </c>
      <c r="AD43" s="11">
        <v>-2744</v>
      </c>
      <c r="AE43" s="11">
        <v>7132</v>
      </c>
      <c r="AF43" s="11">
        <v>-17000</v>
      </c>
      <c r="AG43" s="12">
        <v>24.18</v>
      </c>
    </row>
    <row r="44" spans="1:33" x14ac:dyDescent="0.25">
      <c r="A44" s="5">
        <v>10</v>
      </c>
      <c r="B44" s="5">
        <v>13749</v>
      </c>
      <c r="C44" s="10">
        <v>108</v>
      </c>
      <c r="D44" s="11">
        <v>61</v>
      </c>
      <c r="E44" s="11">
        <v>175</v>
      </c>
      <c r="F44" s="11">
        <v>95</v>
      </c>
      <c r="G44" s="11">
        <v>147</v>
      </c>
      <c r="H44" s="11">
        <v>94</v>
      </c>
      <c r="I44" s="11">
        <v>156</v>
      </c>
      <c r="J44" s="11">
        <v>112</v>
      </c>
      <c r="K44" s="11">
        <v>14</v>
      </c>
      <c r="L44" s="11">
        <v>35</v>
      </c>
      <c r="M44" s="11">
        <v>127</v>
      </c>
      <c r="N44" s="12">
        <v>73</v>
      </c>
      <c r="O44" s="10">
        <v>140</v>
      </c>
      <c r="P44" s="11">
        <v>75</v>
      </c>
      <c r="Q44" s="11">
        <v>63</v>
      </c>
      <c r="R44" s="11">
        <v>176</v>
      </c>
      <c r="S44" s="11">
        <v>9</v>
      </c>
      <c r="T44" s="11">
        <v>24</v>
      </c>
      <c r="U44" s="11">
        <v>168</v>
      </c>
      <c r="V44" s="11">
        <v>171</v>
      </c>
      <c r="W44" s="11">
        <v>63</v>
      </c>
      <c r="X44" s="11">
        <v>111</v>
      </c>
      <c r="Y44" s="11">
        <v>59</v>
      </c>
      <c r="Z44" s="12">
        <v>29</v>
      </c>
      <c r="AA44" s="10">
        <v>27157</v>
      </c>
      <c r="AB44" s="11">
        <v>8907</v>
      </c>
      <c r="AC44" s="11">
        <v>-12950</v>
      </c>
      <c r="AD44" s="11">
        <v>-10132</v>
      </c>
      <c r="AE44" s="11">
        <v>-6540</v>
      </c>
      <c r="AF44" s="11">
        <v>-29116</v>
      </c>
      <c r="AG44" s="12">
        <v>20.309999999999999</v>
      </c>
    </row>
    <row r="45" spans="1:33" x14ac:dyDescent="0.25">
      <c r="A45" s="5">
        <v>11</v>
      </c>
      <c r="B45" s="5">
        <v>15223</v>
      </c>
      <c r="C45" s="10">
        <v>140</v>
      </c>
      <c r="D45" s="11">
        <v>75</v>
      </c>
      <c r="E45" s="11">
        <v>63</v>
      </c>
      <c r="F45" s="11">
        <v>176</v>
      </c>
      <c r="G45" s="11">
        <v>9</v>
      </c>
      <c r="H45" s="11">
        <v>24</v>
      </c>
      <c r="I45" s="11">
        <v>168</v>
      </c>
      <c r="J45" s="11">
        <v>171</v>
      </c>
      <c r="K45" s="11">
        <v>63</v>
      </c>
      <c r="L45" s="11">
        <v>111</v>
      </c>
      <c r="M45" s="11">
        <v>59</v>
      </c>
      <c r="N45" s="12">
        <v>29</v>
      </c>
      <c r="O45" s="10">
        <v>169</v>
      </c>
      <c r="P45" s="11">
        <v>154</v>
      </c>
      <c r="Q45" s="11">
        <v>177</v>
      </c>
      <c r="R45" s="11">
        <v>57</v>
      </c>
      <c r="S45" s="11">
        <v>80</v>
      </c>
      <c r="T45" s="11">
        <v>104</v>
      </c>
      <c r="U45" s="11">
        <v>48</v>
      </c>
      <c r="V45" s="11">
        <v>170</v>
      </c>
      <c r="W45" s="11">
        <v>16</v>
      </c>
      <c r="X45" s="11">
        <v>94</v>
      </c>
      <c r="Y45" s="11">
        <v>104</v>
      </c>
      <c r="Z45" s="12">
        <v>148</v>
      </c>
      <c r="AA45" s="10">
        <v>2620</v>
      </c>
      <c r="AB45" s="11">
        <v>1011</v>
      </c>
      <c r="AC45" s="11">
        <v>-1063</v>
      </c>
      <c r="AD45" s="11">
        <v>-1488</v>
      </c>
      <c r="AE45" s="11">
        <v>6280</v>
      </c>
      <c r="AF45" s="11">
        <v>-23272</v>
      </c>
      <c r="AG45" s="12">
        <v>29.25</v>
      </c>
    </row>
    <row r="46" spans="1:33" x14ac:dyDescent="0.25">
      <c r="A46" s="5">
        <v>12</v>
      </c>
      <c r="B46" s="5">
        <v>16538</v>
      </c>
      <c r="C46" s="10">
        <v>169</v>
      </c>
      <c r="D46" s="11">
        <v>154</v>
      </c>
      <c r="E46" s="11">
        <v>177</v>
      </c>
      <c r="F46" s="11">
        <v>57</v>
      </c>
      <c r="G46" s="11">
        <v>80</v>
      </c>
      <c r="H46" s="11">
        <v>104</v>
      </c>
      <c r="I46" s="11">
        <v>48</v>
      </c>
      <c r="J46" s="11">
        <v>170</v>
      </c>
      <c r="K46" s="11">
        <v>16</v>
      </c>
      <c r="L46" s="11">
        <v>94</v>
      </c>
      <c r="M46" s="11">
        <v>104</v>
      </c>
      <c r="N46" s="12">
        <v>148</v>
      </c>
      <c r="O46" s="10">
        <v>158</v>
      </c>
      <c r="P46" s="11">
        <v>129</v>
      </c>
      <c r="Q46" s="11">
        <v>93</v>
      </c>
      <c r="R46" s="11">
        <v>167</v>
      </c>
      <c r="S46" s="11">
        <v>173</v>
      </c>
      <c r="T46" s="11">
        <v>105</v>
      </c>
      <c r="U46" s="11">
        <v>53</v>
      </c>
      <c r="V46" s="11">
        <v>70</v>
      </c>
      <c r="W46" s="11">
        <v>60</v>
      </c>
      <c r="X46" s="11">
        <v>110</v>
      </c>
      <c r="Y46" s="11">
        <v>16</v>
      </c>
      <c r="Z46" s="12">
        <v>15</v>
      </c>
      <c r="AA46" s="10">
        <v>-1350</v>
      </c>
      <c r="AB46" s="11">
        <v>1962</v>
      </c>
      <c r="AC46" s="11">
        <v>-954</v>
      </c>
      <c r="AD46" s="11">
        <v>664</v>
      </c>
      <c r="AE46" s="11">
        <v>-16</v>
      </c>
      <c r="AF46" s="11">
        <v>-17832</v>
      </c>
      <c r="AG46" s="12">
        <v>23.53</v>
      </c>
    </row>
    <row r="47" spans="1:33" x14ac:dyDescent="0.25">
      <c r="A47" s="5">
        <v>13</v>
      </c>
      <c r="B47" s="5">
        <v>17646</v>
      </c>
      <c r="C47" s="10">
        <v>158</v>
      </c>
      <c r="D47" s="11">
        <v>129</v>
      </c>
      <c r="E47" s="11">
        <v>93</v>
      </c>
      <c r="F47" s="11">
        <v>167</v>
      </c>
      <c r="G47" s="11">
        <v>173</v>
      </c>
      <c r="H47" s="11">
        <v>105</v>
      </c>
      <c r="I47" s="11">
        <v>53</v>
      </c>
      <c r="J47" s="11">
        <v>70</v>
      </c>
      <c r="K47" s="11">
        <v>60</v>
      </c>
      <c r="L47" s="11">
        <v>110</v>
      </c>
      <c r="M47" s="11">
        <v>16</v>
      </c>
      <c r="N47" s="12">
        <v>15</v>
      </c>
      <c r="O47" s="10">
        <v>137</v>
      </c>
      <c r="P47" s="11">
        <v>38</v>
      </c>
      <c r="Q47" s="11">
        <v>77</v>
      </c>
      <c r="R47" s="11">
        <v>158</v>
      </c>
      <c r="S47" s="11">
        <v>159</v>
      </c>
      <c r="T47" s="11">
        <v>173</v>
      </c>
      <c r="U47" s="11">
        <v>40</v>
      </c>
      <c r="V47" s="11">
        <v>13</v>
      </c>
      <c r="W47" s="11">
        <v>171</v>
      </c>
      <c r="X47" s="11">
        <v>69</v>
      </c>
      <c r="Y47" s="11">
        <v>117</v>
      </c>
      <c r="Z47" s="12">
        <v>18</v>
      </c>
      <c r="AA47" s="10">
        <v>1019</v>
      </c>
      <c r="AB47" s="11">
        <v>-400</v>
      </c>
      <c r="AC47" s="11">
        <v>-8244</v>
      </c>
      <c r="AD47" s="11">
        <v>-3792</v>
      </c>
      <c r="AE47" s="11">
        <v>-1060</v>
      </c>
      <c r="AF47" s="11">
        <v>-17516</v>
      </c>
      <c r="AG47" s="12">
        <v>24.29</v>
      </c>
    </row>
    <row r="48" spans="1:33" x14ac:dyDescent="0.25">
      <c r="A48" s="5">
        <v>14</v>
      </c>
      <c r="B48" s="5">
        <v>18831</v>
      </c>
      <c r="C48" s="10">
        <v>137</v>
      </c>
      <c r="D48" s="11">
        <v>38</v>
      </c>
      <c r="E48" s="11">
        <v>77</v>
      </c>
      <c r="F48" s="11">
        <v>158</v>
      </c>
      <c r="G48" s="11">
        <v>159</v>
      </c>
      <c r="H48" s="11">
        <v>173</v>
      </c>
      <c r="I48" s="11">
        <v>40</v>
      </c>
      <c r="J48" s="11">
        <v>13</v>
      </c>
      <c r="K48" s="11">
        <v>171</v>
      </c>
      <c r="L48" s="11">
        <v>69</v>
      </c>
      <c r="M48" s="11">
        <v>117</v>
      </c>
      <c r="N48" s="12">
        <v>18</v>
      </c>
      <c r="O48" s="10">
        <v>154</v>
      </c>
      <c r="P48" s="11">
        <v>175</v>
      </c>
      <c r="Q48" s="11">
        <v>20</v>
      </c>
      <c r="R48" s="11">
        <v>135</v>
      </c>
      <c r="S48" s="11">
        <v>7</v>
      </c>
      <c r="T48" s="11">
        <v>60</v>
      </c>
      <c r="U48" s="11">
        <v>55</v>
      </c>
      <c r="V48" s="11">
        <v>173</v>
      </c>
      <c r="W48" s="11">
        <v>53</v>
      </c>
      <c r="X48" s="11">
        <v>54</v>
      </c>
      <c r="Y48" s="11">
        <v>57</v>
      </c>
      <c r="Z48" s="12">
        <v>9</v>
      </c>
      <c r="AA48" s="10">
        <v>-26818</v>
      </c>
      <c r="AB48" s="11">
        <v>-9503</v>
      </c>
      <c r="AC48" s="11">
        <v>5424</v>
      </c>
      <c r="AD48" s="11">
        <v>-3740</v>
      </c>
      <c r="AE48" s="11">
        <v>7492</v>
      </c>
      <c r="AF48" s="11">
        <v>-18668</v>
      </c>
      <c r="AG48" s="12">
        <v>27.44</v>
      </c>
    </row>
    <row r="49" spans="1:34" x14ac:dyDescent="0.25">
      <c r="A49" s="5">
        <v>15</v>
      </c>
      <c r="B49" s="5">
        <v>19991</v>
      </c>
      <c r="C49" s="10">
        <v>154</v>
      </c>
      <c r="D49" s="11">
        <v>175</v>
      </c>
      <c r="E49" s="11">
        <v>20</v>
      </c>
      <c r="F49" s="11">
        <v>135</v>
      </c>
      <c r="G49" s="11">
        <v>7</v>
      </c>
      <c r="H49" s="11">
        <v>60</v>
      </c>
      <c r="I49" s="11">
        <v>55</v>
      </c>
      <c r="J49" s="11">
        <v>173</v>
      </c>
      <c r="K49" s="11">
        <v>53</v>
      </c>
      <c r="L49" s="11">
        <v>54</v>
      </c>
      <c r="M49" s="11">
        <v>57</v>
      </c>
      <c r="N49" s="12">
        <v>9</v>
      </c>
      <c r="O49" s="10">
        <v>23</v>
      </c>
      <c r="P49" s="11">
        <v>97</v>
      </c>
      <c r="Q49" s="11">
        <v>79</v>
      </c>
      <c r="R49" s="11">
        <v>147</v>
      </c>
      <c r="S49" s="11">
        <v>15</v>
      </c>
      <c r="T49" s="11">
        <v>153</v>
      </c>
      <c r="U49" s="11">
        <v>108</v>
      </c>
      <c r="V49" s="11">
        <v>38</v>
      </c>
      <c r="W49" s="11">
        <v>126</v>
      </c>
      <c r="X49" s="11">
        <v>104</v>
      </c>
      <c r="Y49" s="11">
        <v>153</v>
      </c>
      <c r="Z49" s="12">
        <v>177</v>
      </c>
      <c r="AA49" s="10">
        <v>-507</v>
      </c>
      <c r="AB49" s="11">
        <v>453</v>
      </c>
      <c r="AC49" s="11">
        <v>115</v>
      </c>
      <c r="AD49" s="11">
        <v>332</v>
      </c>
      <c r="AE49" s="11">
        <v>340</v>
      </c>
      <c r="AF49" s="11">
        <v>-15440</v>
      </c>
      <c r="AG49" s="12">
        <v>28.44</v>
      </c>
    </row>
    <row r="50" spans="1:34" x14ac:dyDescent="0.25">
      <c r="A50" s="5">
        <v>16</v>
      </c>
      <c r="B50" s="5">
        <v>21060</v>
      </c>
      <c r="C50" s="10">
        <v>23</v>
      </c>
      <c r="D50" s="11">
        <v>97</v>
      </c>
      <c r="E50" s="11">
        <v>79</v>
      </c>
      <c r="F50" s="11">
        <v>147</v>
      </c>
      <c r="G50" s="11">
        <v>15</v>
      </c>
      <c r="H50" s="11">
        <v>153</v>
      </c>
      <c r="I50" s="11">
        <v>108</v>
      </c>
      <c r="J50" s="11">
        <v>38</v>
      </c>
      <c r="K50" s="11">
        <v>126</v>
      </c>
      <c r="L50" s="11">
        <v>104</v>
      </c>
      <c r="M50" s="11">
        <v>153</v>
      </c>
      <c r="N50" s="12">
        <v>177</v>
      </c>
      <c r="O50" s="10">
        <v>30</v>
      </c>
      <c r="P50" s="11">
        <v>160</v>
      </c>
      <c r="Q50" s="11">
        <v>140</v>
      </c>
      <c r="R50" s="11">
        <v>93</v>
      </c>
      <c r="S50" s="11">
        <v>23</v>
      </c>
      <c r="T50" s="11">
        <v>10</v>
      </c>
      <c r="U50" s="11">
        <v>140</v>
      </c>
      <c r="V50" s="11">
        <v>152</v>
      </c>
      <c r="W50" s="11">
        <v>109</v>
      </c>
      <c r="X50" s="11">
        <v>89</v>
      </c>
      <c r="Y50" s="11">
        <v>90</v>
      </c>
      <c r="Z50" s="12">
        <v>163</v>
      </c>
      <c r="AA50" s="10">
        <v>-3600</v>
      </c>
      <c r="AB50" s="11">
        <v>-4364</v>
      </c>
      <c r="AC50" s="11">
        <v>7488</v>
      </c>
      <c r="AD50" s="11">
        <v>-2792</v>
      </c>
      <c r="AE50" s="11">
        <v>188</v>
      </c>
      <c r="AF50" s="11">
        <v>-17928</v>
      </c>
      <c r="AG50" s="12">
        <v>23.46</v>
      </c>
    </row>
    <row r="51" spans="1:34" ht="15.75" thickBot="1" x14ac:dyDescent="0.3"/>
    <row r="52" spans="1:34" ht="15.75" thickBot="1" x14ac:dyDescent="0.3">
      <c r="AA52" s="33" t="s">
        <v>78</v>
      </c>
      <c r="AB52" s="34"/>
      <c r="AC52" s="34"/>
      <c r="AD52" s="34"/>
      <c r="AE52" s="34"/>
      <c r="AF52" s="34"/>
      <c r="AG52" s="34"/>
    </row>
    <row r="53" spans="1:34" ht="15.75" thickBot="1" x14ac:dyDescent="0.3">
      <c r="AA53" s="16" t="s">
        <v>24</v>
      </c>
      <c r="AB53" s="17" t="s">
        <v>25</v>
      </c>
      <c r="AC53" s="17" t="s">
        <v>26</v>
      </c>
      <c r="AD53" s="17" t="s">
        <v>27</v>
      </c>
      <c r="AE53" s="17" t="s">
        <v>28</v>
      </c>
      <c r="AF53" s="17" t="s">
        <v>29</v>
      </c>
      <c r="AG53" s="18" t="s">
        <v>30</v>
      </c>
    </row>
    <row r="54" spans="1:34" ht="15.75" thickBot="1" x14ac:dyDescent="0.3">
      <c r="AA54" s="20">
        <f>LARGE(AA34:AA50,1)</f>
        <v>27157</v>
      </c>
      <c r="AB54" s="20">
        <f t="shared" ref="AB54:AG54" si="4">LARGE(AB34:AB50,1)</f>
        <v>11756</v>
      </c>
      <c r="AC54" s="20">
        <f t="shared" si="4"/>
        <v>8116</v>
      </c>
      <c r="AD54" s="20">
        <f t="shared" si="4"/>
        <v>7296</v>
      </c>
      <c r="AE54" s="20">
        <f t="shared" si="4"/>
        <v>7492</v>
      </c>
      <c r="AF54" s="20">
        <f t="shared" si="4"/>
        <v>-13956</v>
      </c>
      <c r="AG54" s="20">
        <f t="shared" si="4"/>
        <v>29.97</v>
      </c>
      <c r="AH54" s="16" t="s">
        <v>74</v>
      </c>
    </row>
    <row r="55" spans="1:34" ht="15.75" thickBot="1" x14ac:dyDescent="0.3">
      <c r="AA55" s="20">
        <f>SMALL(AA34:AA50,1)</f>
        <v>-26818</v>
      </c>
      <c r="AB55" s="20">
        <f t="shared" ref="AB55:AG55" si="5">SMALL(AB34:AB50,1)</f>
        <v>-17741</v>
      </c>
      <c r="AC55" s="20">
        <f t="shared" si="5"/>
        <v>-12950</v>
      </c>
      <c r="AD55" s="20">
        <f t="shared" si="5"/>
        <v>-10132</v>
      </c>
      <c r="AE55" s="20">
        <f t="shared" si="5"/>
        <v>-6540</v>
      </c>
      <c r="AF55" s="20">
        <f t="shared" si="5"/>
        <v>-29116</v>
      </c>
      <c r="AG55" s="20">
        <f t="shared" si="5"/>
        <v>14.93</v>
      </c>
      <c r="AH55" s="16" t="s">
        <v>75</v>
      </c>
    </row>
    <row r="56" spans="1:34" x14ac:dyDescent="0.25">
      <c r="AA56" s="20">
        <f>AVERAGE(AA34:AA50)</f>
        <v>-1574.7647058823529</v>
      </c>
      <c r="AB56" s="20">
        <f t="shared" ref="AB56:AG56" si="6">AVERAGE(AB34:AB50)</f>
        <v>-599.52941176470586</v>
      </c>
      <c r="AC56" s="20">
        <f t="shared" si="6"/>
        <v>588.70588235294122</v>
      </c>
      <c r="AD56" s="20">
        <f t="shared" si="6"/>
        <v>-1526.8235294117646</v>
      </c>
      <c r="AE56" s="20">
        <f t="shared" si="6"/>
        <v>752.94117647058829</v>
      </c>
      <c r="AF56" s="20">
        <f t="shared" si="6"/>
        <v>-18072</v>
      </c>
      <c r="AG56" s="20">
        <f t="shared" si="6"/>
        <v>24.006470588235295</v>
      </c>
      <c r="AH56" s="16" t="s">
        <v>76</v>
      </c>
    </row>
    <row r="57" spans="1:34" x14ac:dyDescent="0.25">
      <c r="AA57" s="21">
        <f>_xlfn.STDEV.S(AA34:AA50)</f>
        <v>10349.730047985622</v>
      </c>
      <c r="AB57" s="21">
        <f t="shared" ref="AB57:AG57" si="7">_xlfn.STDEV.S(AB34:AB50)</f>
        <v>7675.366580151458</v>
      </c>
      <c r="AC57" s="21">
        <f t="shared" si="7"/>
        <v>5849.7494365646326</v>
      </c>
      <c r="AD57" s="21">
        <f t="shared" si="7"/>
        <v>4016.5133548155627</v>
      </c>
      <c r="AE57" s="21">
        <f t="shared" si="7"/>
        <v>4274.0803758029078</v>
      </c>
      <c r="AF57" s="21">
        <f t="shared" si="7"/>
        <v>3548.1273934288211</v>
      </c>
      <c r="AG57" s="21">
        <f t="shared" si="7"/>
        <v>4.6782915433634464</v>
      </c>
      <c r="AH57" s="19" t="s">
        <v>77</v>
      </c>
    </row>
    <row r="58" spans="1:34" x14ac:dyDescent="0.25">
      <c r="A58" s="30" t="s">
        <v>80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 spans="1:34" ht="15.75" thickBot="1" x14ac:dyDescent="0.3">
      <c r="A59" s="2" t="s">
        <v>38</v>
      </c>
      <c r="B59" s="2" t="s">
        <v>40</v>
      </c>
      <c r="C59" s="2" t="s">
        <v>41</v>
      </c>
      <c r="D59" s="2" t="s">
        <v>42</v>
      </c>
      <c r="E59" s="2" t="s">
        <v>43</v>
      </c>
      <c r="F59" s="2" t="s">
        <v>44</v>
      </c>
      <c r="G59" s="2" t="s">
        <v>45</v>
      </c>
      <c r="H59" s="2" t="s">
        <v>46</v>
      </c>
      <c r="I59" s="2" t="s">
        <v>47</v>
      </c>
      <c r="J59" s="2" t="s">
        <v>48</v>
      </c>
      <c r="K59" s="2" t="s">
        <v>49</v>
      </c>
      <c r="L59" s="2" t="s">
        <v>50</v>
      </c>
      <c r="M59" s="2" t="s">
        <v>51</v>
      </c>
      <c r="N59" s="2" t="s">
        <v>52</v>
      </c>
      <c r="O59" s="2" t="s">
        <v>53</v>
      </c>
      <c r="P59" s="2" t="s">
        <v>54</v>
      </c>
      <c r="Q59" s="2" t="s">
        <v>55</v>
      </c>
      <c r="R59" s="2" t="s">
        <v>56</v>
      </c>
      <c r="S59" s="2" t="s">
        <v>57</v>
      </c>
      <c r="T59" s="2" t="s">
        <v>58</v>
      </c>
      <c r="U59" s="2" t="s">
        <v>59</v>
      </c>
      <c r="V59" s="2" t="s">
        <v>60</v>
      </c>
      <c r="W59" s="2" t="s">
        <v>61</v>
      </c>
      <c r="X59" s="2" t="s">
        <v>62</v>
      </c>
      <c r="Y59" s="2" t="s">
        <v>63</v>
      </c>
      <c r="Z59" s="2" t="s">
        <v>64</v>
      </c>
      <c r="AA59" s="2" t="s">
        <v>65</v>
      </c>
      <c r="AB59" s="2" t="s">
        <v>66</v>
      </c>
      <c r="AC59" s="2" t="s">
        <v>67</v>
      </c>
      <c r="AD59" s="2" t="s">
        <v>68</v>
      </c>
      <c r="AE59" s="2" t="s">
        <v>69</v>
      </c>
      <c r="AF59" s="2" t="s">
        <v>70</v>
      </c>
      <c r="AG59" s="2" t="s">
        <v>71</v>
      </c>
    </row>
    <row r="60" spans="1:34" x14ac:dyDescent="0.25">
      <c r="A60" s="4" t="s">
        <v>35</v>
      </c>
      <c r="B60" s="4" t="s">
        <v>34</v>
      </c>
      <c r="C60" s="7" t="s">
        <v>0</v>
      </c>
      <c r="D60" s="8" t="s">
        <v>1</v>
      </c>
      <c r="E60" s="8" t="s">
        <v>2</v>
      </c>
      <c r="F60" s="8" t="s">
        <v>3</v>
      </c>
      <c r="G60" s="8" t="s">
        <v>4</v>
      </c>
      <c r="H60" s="8" t="s">
        <v>5</v>
      </c>
      <c r="I60" s="8" t="s">
        <v>6</v>
      </c>
      <c r="J60" s="8" t="s">
        <v>7</v>
      </c>
      <c r="K60" s="8" t="s">
        <v>8</v>
      </c>
      <c r="L60" s="8" t="s">
        <v>9</v>
      </c>
      <c r="M60" s="8" t="s">
        <v>10</v>
      </c>
      <c r="N60" s="9" t="s">
        <v>11</v>
      </c>
      <c r="O60" s="7" t="s">
        <v>12</v>
      </c>
      <c r="P60" s="8" t="s">
        <v>13</v>
      </c>
      <c r="Q60" s="8" t="s">
        <v>14</v>
      </c>
      <c r="R60" s="8" t="s">
        <v>15</v>
      </c>
      <c r="S60" s="8" t="s">
        <v>16</v>
      </c>
      <c r="T60" s="8" t="s">
        <v>17</v>
      </c>
      <c r="U60" s="8" t="s">
        <v>18</v>
      </c>
      <c r="V60" s="8" t="s">
        <v>19</v>
      </c>
      <c r="W60" s="8" t="s">
        <v>20</v>
      </c>
      <c r="X60" s="8" t="s">
        <v>21</v>
      </c>
      <c r="Y60" s="8" t="s">
        <v>22</v>
      </c>
      <c r="Z60" s="9" t="s">
        <v>23</v>
      </c>
      <c r="AA60" s="7" t="s">
        <v>24</v>
      </c>
      <c r="AB60" s="8" t="s">
        <v>25</v>
      </c>
      <c r="AC60" s="8" t="s">
        <v>26</v>
      </c>
      <c r="AD60" s="8" t="s">
        <v>27</v>
      </c>
      <c r="AE60" s="8" t="s">
        <v>28</v>
      </c>
      <c r="AF60" s="8" t="s">
        <v>29</v>
      </c>
      <c r="AG60" s="9" t="s">
        <v>30</v>
      </c>
    </row>
    <row r="61" spans="1:34" x14ac:dyDescent="0.25">
      <c r="A61" s="5">
        <v>0</v>
      </c>
      <c r="B61" s="5">
        <v>103</v>
      </c>
      <c r="C61" s="10">
        <v>93</v>
      </c>
      <c r="D61" s="11">
        <v>93</v>
      </c>
      <c r="E61" s="11">
        <v>93</v>
      </c>
      <c r="F61" s="11">
        <v>93</v>
      </c>
      <c r="G61" s="11">
        <v>93</v>
      </c>
      <c r="H61" s="11">
        <v>93</v>
      </c>
      <c r="I61" s="11">
        <v>93</v>
      </c>
      <c r="J61" s="11">
        <v>93</v>
      </c>
      <c r="K61" s="11">
        <v>93</v>
      </c>
      <c r="L61" s="11">
        <v>93</v>
      </c>
      <c r="M61" s="11">
        <v>93</v>
      </c>
      <c r="N61" s="12">
        <v>93</v>
      </c>
      <c r="O61" s="10">
        <v>77</v>
      </c>
      <c r="P61" s="11">
        <v>93</v>
      </c>
      <c r="Q61" s="11">
        <v>80</v>
      </c>
      <c r="R61" s="11">
        <v>94</v>
      </c>
      <c r="S61" s="11">
        <v>93</v>
      </c>
      <c r="T61" s="11">
        <v>70</v>
      </c>
      <c r="U61" s="11">
        <v>82</v>
      </c>
      <c r="V61" s="11">
        <v>97</v>
      </c>
      <c r="W61" s="11">
        <v>77</v>
      </c>
      <c r="X61" s="11">
        <v>80</v>
      </c>
      <c r="Y61" s="11">
        <v>73</v>
      </c>
      <c r="Z61" s="12">
        <v>79</v>
      </c>
      <c r="AA61" s="10">
        <v>-1249</v>
      </c>
      <c r="AB61" s="11">
        <v>2960</v>
      </c>
      <c r="AC61" s="11">
        <v>-2006</v>
      </c>
      <c r="AD61" s="11">
        <v>1980</v>
      </c>
      <c r="AE61" s="11">
        <v>2544</v>
      </c>
      <c r="AF61" s="11">
        <v>14188</v>
      </c>
      <c r="AG61" s="12">
        <v>35.08</v>
      </c>
    </row>
    <row r="62" spans="1:34" x14ac:dyDescent="0.25">
      <c r="A62" s="5">
        <v>1</v>
      </c>
      <c r="B62" s="5">
        <v>1646</v>
      </c>
      <c r="C62" s="10">
        <v>77</v>
      </c>
      <c r="D62" s="11">
        <v>93</v>
      </c>
      <c r="E62" s="11">
        <v>80</v>
      </c>
      <c r="F62" s="11">
        <v>94</v>
      </c>
      <c r="G62" s="11">
        <v>93</v>
      </c>
      <c r="H62" s="11">
        <v>70</v>
      </c>
      <c r="I62" s="11">
        <v>82</v>
      </c>
      <c r="J62" s="11">
        <v>97</v>
      </c>
      <c r="K62" s="11">
        <v>77</v>
      </c>
      <c r="L62" s="11">
        <v>80</v>
      </c>
      <c r="M62" s="11">
        <v>73</v>
      </c>
      <c r="N62" s="12">
        <v>79</v>
      </c>
      <c r="O62" s="10">
        <v>80</v>
      </c>
      <c r="P62" s="11">
        <v>79</v>
      </c>
      <c r="Q62" s="11">
        <v>96</v>
      </c>
      <c r="R62" s="11">
        <v>77</v>
      </c>
      <c r="S62" s="11">
        <v>72</v>
      </c>
      <c r="T62" s="11">
        <v>90</v>
      </c>
      <c r="U62" s="11">
        <v>89</v>
      </c>
      <c r="V62" s="11">
        <v>79</v>
      </c>
      <c r="W62" s="11">
        <v>77</v>
      </c>
      <c r="X62" s="11">
        <v>83</v>
      </c>
      <c r="Y62" s="11">
        <v>75</v>
      </c>
      <c r="Z62" s="12">
        <v>78</v>
      </c>
      <c r="AA62" s="10">
        <v>-5716</v>
      </c>
      <c r="AB62" s="11">
        <v>-3518</v>
      </c>
      <c r="AC62" s="11">
        <v>1351</v>
      </c>
      <c r="AD62" s="11">
        <v>-896</v>
      </c>
      <c r="AE62" s="11">
        <v>3380</v>
      </c>
      <c r="AF62" s="11">
        <v>14224</v>
      </c>
      <c r="AG62" s="12">
        <v>29.87</v>
      </c>
    </row>
    <row r="63" spans="1:34" x14ac:dyDescent="0.25">
      <c r="A63" s="5">
        <v>2</v>
      </c>
      <c r="B63" s="5">
        <v>3093</v>
      </c>
      <c r="C63" s="10">
        <v>80</v>
      </c>
      <c r="D63" s="11">
        <v>79</v>
      </c>
      <c r="E63" s="11">
        <v>96</v>
      </c>
      <c r="F63" s="11">
        <v>77</v>
      </c>
      <c r="G63" s="11">
        <v>72</v>
      </c>
      <c r="H63" s="11">
        <v>90</v>
      </c>
      <c r="I63" s="11">
        <v>89</v>
      </c>
      <c r="J63" s="11">
        <v>79</v>
      </c>
      <c r="K63" s="11">
        <v>77</v>
      </c>
      <c r="L63" s="11">
        <v>83</v>
      </c>
      <c r="M63" s="11">
        <v>75</v>
      </c>
      <c r="N63" s="12">
        <v>78</v>
      </c>
      <c r="O63" s="10">
        <v>94</v>
      </c>
      <c r="P63" s="11">
        <v>81</v>
      </c>
      <c r="Q63" s="11">
        <v>98</v>
      </c>
      <c r="R63" s="11">
        <v>98</v>
      </c>
      <c r="S63" s="11">
        <v>94</v>
      </c>
      <c r="T63" s="11">
        <v>70</v>
      </c>
      <c r="U63" s="11">
        <v>92</v>
      </c>
      <c r="V63" s="11">
        <v>79</v>
      </c>
      <c r="W63" s="11">
        <v>81</v>
      </c>
      <c r="X63" s="11">
        <v>97</v>
      </c>
      <c r="Y63" s="11">
        <v>88</v>
      </c>
      <c r="Z63" s="12">
        <v>98</v>
      </c>
      <c r="AA63" s="10">
        <v>-9321</v>
      </c>
      <c r="AB63" s="11">
        <v>1153</v>
      </c>
      <c r="AC63" s="11">
        <v>-1259</v>
      </c>
      <c r="AD63" s="11">
        <v>1660</v>
      </c>
      <c r="AE63" s="11">
        <v>8784</v>
      </c>
      <c r="AF63" s="11">
        <v>18748</v>
      </c>
      <c r="AG63" s="12">
        <v>32.85</v>
      </c>
    </row>
    <row r="64" spans="1:34" x14ac:dyDescent="0.25">
      <c r="A64" s="5">
        <v>3</v>
      </c>
      <c r="B64" s="5">
        <v>4532</v>
      </c>
      <c r="C64" s="10">
        <v>94</v>
      </c>
      <c r="D64" s="11">
        <v>81</v>
      </c>
      <c r="E64" s="11">
        <v>98</v>
      </c>
      <c r="F64" s="11">
        <v>98</v>
      </c>
      <c r="G64" s="11">
        <v>94</v>
      </c>
      <c r="H64" s="11">
        <v>70</v>
      </c>
      <c r="I64" s="11">
        <v>92</v>
      </c>
      <c r="J64" s="11">
        <v>79</v>
      </c>
      <c r="K64" s="11">
        <v>81</v>
      </c>
      <c r="L64" s="11">
        <v>97</v>
      </c>
      <c r="M64" s="11">
        <v>88</v>
      </c>
      <c r="N64" s="12">
        <v>98</v>
      </c>
      <c r="O64" s="10">
        <v>95</v>
      </c>
      <c r="P64" s="11">
        <v>85</v>
      </c>
      <c r="Q64" s="11">
        <v>93</v>
      </c>
      <c r="R64" s="11">
        <v>75</v>
      </c>
      <c r="S64" s="11">
        <v>85</v>
      </c>
      <c r="T64" s="11">
        <v>79</v>
      </c>
      <c r="U64" s="11">
        <v>87</v>
      </c>
      <c r="V64" s="11">
        <v>85</v>
      </c>
      <c r="W64" s="11">
        <v>91</v>
      </c>
      <c r="X64" s="11">
        <v>88</v>
      </c>
      <c r="Y64" s="11">
        <v>75</v>
      </c>
      <c r="Z64" s="12">
        <v>82</v>
      </c>
      <c r="AA64" s="10">
        <v>-297</v>
      </c>
      <c r="AB64" s="11">
        <v>1352</v>
      </c>
      <c r="AC64" s="11">
        <v>-3520</v>
      </c>
      <c r="AD64" s="11">
        <v>3260</v>
      </c>
      <c r="AE64" s="11">
        <v>5436</v>
      </c>
      <c r="AF64" s="11">
        <v>16188</v>
      </c>
      <c r="AG64" s="12">
        <v>26.08</v>
      </c>
    </row>
    <row r="65" spans="1:33" x14ac:dyDescent="0.25">
      <c r="A65" s="5">
        <v>4</v>
      </c>
      <c r="B65" s="5">
        <v>5575</v>
      </c>
      <c r="C65" s="10">
        <v>95</v>
      </c>
      <c r="D65" s="11">
        <v>85</v>
      </c>
      <c r="E65" s="11">
        <v>93</v>
      </c>
      <c r="F65" s="11">
        <v>75</v>
      </c>
      <c r="G65" s="11">
        <v>85</v>
      </c>
      <c r="H65" s="11">
        <v>79</v>
      </c>
      <c r="I65" s="11">
        <v>87</v>
      </c>
      <c r="J65" s="11">
        <v>85</v>
      </c>
      <c r="K65" s="11">
        <v>91</v>
      </c>
      <c r="L65" s="11">
        <v>88</v>
      </c>
      <c r="M65" s="11">
        <v>75</v>
      </c>
      <c r="N65" s="12">
        <v>82</v>
      </c>
      <c r="O65" s="10">
        <v>86</v>
      </c>
      <c r="P65" s="11">
        <v>78</v>
      </c>
      <c r="Q65" s="11">
        <v>91</v>
      </c>
      <c r="R65" s="11">
        <v>81</v>
      </c>
      <c r="S65" s="11">
        <v>87</v>
      </c>
      <c r="T65" s="11">
        <v>77</v>
      </c>
      <c r="U65" s="11">
        <v>94</v>
      </c>
      <c r="V65" s="11">
        <v>99</v>
      </c>
      <c r="W65" s="11">
        <v>75</v>
      </c>
      <c r="X65" s="11">
        <v>85</v>
      </c>
      <c r="Y65" s="11">
        <v>92</v>
      </c>
      <c r="Z65" s="12">
        <v>78</v>
      </c>
      <c r="AA65" s="10">
        <v>-5669</v>
      </c>
      <c r="AB65" s="11">
        <v>-1439</v>
      </c>
      <c r="AC65" s="11">
        <v>384</v>
      </c>
      <c r="AD65" s="11">
        <v>-3600</v>
      </c>
      <c r="AE65" s="11">
        <v>9516</v>
      </c>
      <c r="AF65" s="11">
        <v>14488</v>
      </c>
      <c r="AG65" s="12">
        <v>28.64</v>
      </c>
    </row>
    <row r="66" spans="1:33" x14ac:dyDescent="0.25">
      <c r="A66" s="5">
        <v>5</v>
      </c>
      <c r="B66" s="5">
        <v>6903</v>
      </c>
      <c r="C66" s="10">
        <v>86</v>
      </c>
      <c r="D66" s="11">
        <v>78</v>
      </c>
      <c r="E66" s="11">
        <v>91</v>
      </c>
      <c r="F66" s="11">
        <v>81</v>
      </c>
      <c r="G66" s="11">
        <v>87</v>
      </c>
      <c r="H66" s="11">
        <v>77</v>
      </c>
      <c r="I66" s="11">
        <v>94</v>
      </c>
      <c r="J66" s="11">
        <v>99</v>
      </c>
      <c r="K66" s="11">
        <v>75</v>
      </c>
      <c r="L66" s="11">
        <v>85</v>
      </c>
      <c r="M66" s="11">
        <v>92</v>
      </c>
      <c r="N66" s="12">
        <v>78</v>
      </c>
      <c r="O66" s="10">
        <v>70</v>
      </c>
      <c r="P66" s="11">
        <v>94</v>
      </c>
      <c r="Q66" s="11">
        <v>95</v>
      </c>
      <c r="R66" s="11">
        <v>93</v>
      </c>
      <c r="S66" s="11">
        <v>86</v>
      </c>
      <c r="T66" s="11">
        <v>92</v>
      </c>
      <c r="U66" s="11">
        <v>92</v>
      </c>
      <c r="V66" s="11">
        <v>77</v>
      </c>
      <c r="W66" s="11">
        <v>85</v>
      </c>
      <c r="X66" s="11">
        <v>91</v>
      </c>
      <c r="Y66" s="11">
        <v>90</v>
      </c>
      <c r="Z66" s="12">
        <v>78</v>
      </c>
      <c r="AA66" s="10">
        <v>-1504</v>
      </c>
      <c r="AB66" s="11">
        <v>2089</v>
      </c>
      <c r="AC66" s="11">
        <v>1505</v>
      </c>
      <c r="AD66" s="11">
        <v>-704</v>
      </c>
      <c r="AE66" s="11">
        <v>5192</v>
      </c>
      <c r="AF66" s="11">
        <v>15528</v>
      </c>
      <c r="AG66" s="12">
        <v>28.38</v>
      </c>
    </row>
    <row r="67" spans="1:33" x14ac:dyDescent="0.25">
      <c r="A67" s="5">
        <v>6</v>
      </c>
      <c r="B67" s="5">
        <v>8026</v>
      </c>
      <c r="C67" s="10">
        <v>70</v>
      </c>
      <c r="D67" s="11">
        <v>94</v>
      </c>
      <c r="E67" s="11">
        <v>95</v>
      </c>
      <c r="F67" s="11">
        <v>93</v>
      </c>
      <c r="G67" s="11">
        <v>86</v>
      </c>
      <c r="H67" s="11">
        <v>92</v>
      </c>
      <c r="I67" s="11">
        <v>92</v>
      </c>
      <c r="J67" s="11">
        <v>77</v>
      </c>
      <c r="K67" s="11">
        <v>85</v>
      </c>
      <c r="L67" s="11">
        <v>91</v>
      </c>
      <c r="M67" s="11">
        <v>90</v>
      </c>
      <c r="N67" s="12">
        <v>78</v>
      </c>
      <c r="O67" s="10">
        <v>86</v>
      </c>
      <c r="P67" s="11">
        <v>90</v>
      </c>
      <c r="Q67" s="11">
        <v>75</v>
      </c>
      <c r="R67" s="11">
        <v>72</v>
      </c>
      <c r="S67" s="11">
        <v>85</v>
      </c>
      <c r="T67" s="11">
        <v>94</v>
      </c>
      <c r="U67" s="11">
        <v>89</v>
      </c>
      <c r="V67" s="11">
        <v>95</v>
      </c>
      <c r="W67" s="11">
        <v>73</v>
      </c>
      <c r="X67" s="11">
        <v>93</v>
      </c>
      <c r="Y67" s="11">
        <v>88</v>
      </c>
      <c r="Z67" s="12">
        <v>70</v>
      </c>
      <c r="AA67" s="10">
        <v>-5770</v>
      </c>
      <c r="AB67" s="11">
        <v>2215</v>
      </c>
      <c r="AC67" s="11">
        <v>-5020</v>
      </c>
      <c r="AD67" s="11">
        <v>388</v>
      </c>
      <c r="AE67" s="11">
        <v>5112</v>
      </c>
      <c r="AF67" s="11">
        <v>11604</v>
      </c>
      <c r="AG67" s="12">
        <v>27.93</v>
      </c>
    </row>
    <row r="68" spans="1:33" x14ac:dyDescent="0.25">
      <c r="A68" s="5">
        <v>7</v>
      </c>
      <c r="B68" s="5">
        <v>9524</v>
      </c>
      <c r="C68" s="10">
        <v>86</v>
      </c>
      <c r="D68" s="11">
        <v>90</v>
      </c>
      <c r="E68" s="11">
        <v>75</v>
      </c>
      <c r="F68" s="11">
        <v>72</v>
      </c>
      <c r="G68" s="11">
        <v>85</v>
      </c>
      <c r="H68" s="11">
        <v>94</v>
      </c>
      <c r="I68" s="11">
        <v>89</v>
      </c>
      <c r="J68" s="11">
        <v>95</v>
      </c>
      <c r="K68" s="11">
        <v>73</v>
      </c>
      <c r="L68" s="11">
        <v>93</v>
      </c>
      <c r="M68" s="11">
        <v>88</v>
      </c>
      <c r="N68" s="12">
        <v>70</v>
      </c>
      <c r="O68" s="10">
        <v>86</v>
      </c>
      <c r="P68" s="11">
        <v>96</v>
      </c>
      <c r="Q68" s="11">
        <v>83</v>
      </c>
      <c r="R68" s="11">
        <v>74</v>
      </c>
      <c r="S68" s="11">
        <v>90</v>
      </c>
      <c r="T68" s="11">
        <v>83</v>
      </c>
      <c r="U68" s="11">
        <v>95</v>
      </c>
      <c r="V68" s="11">
        <v>72</v>
      </c>
      <c r="W68" s="11">
        <v>87</v>
      </c>
      <c r="X68" s="11">
        <v>86</v>
      </c>
      <c r="Y68" s="11">
        <v>83</v>
      </c>
      <c r="Z68" s="12">
        <v>84</v>
      </c>
      <c r="AA68" s="10">
        <v>-9991</v>
      </c>
      <c r="AB68" s="11">
        <v>7753</v>
      </c>
      <c r="AC68" s="11">
        <v>-5137</v>
      </c>
      <c r="AD68" s="11">
        <v>1684</v>
      </c>
      <c r="AE68" s="11">
        <v>3552</v>
      </c>
      <c r="AF68" s="11">
        <v>17828</v>
      </c>
      <c r="AG68" s="12">
        <v>27.04</v>
      </c>
    </row>
    <row r="69" spans="1:33" x14ac:dyDescent="0.25">
      <c r="A69" s="5">
        <v>8</v>
      </c>
      <c r="B69" s="5">
        <v>11013</v>
      </c>
      <c r="C69" s="10">
        <v>86</v>
      </c>
      <c r="D69" s="11">
        <v>96</v>
      </c>
      <c r="E69" s="11">
        <v>83</v>
      </c>
      <c r="F69" s="11">
        <v>74</v>
      </c>
      <c r="G69" s="11">
        <v>90</v>
      </c>
      <c r="H69" s="11">
        <v>83</v>
      </c>
      <c r="I69" s="11">
        <v>95</v>
      </c>
      <c r="J69" s="11">
        <v>72</v>
      </c>
      <c r="K69" s="11">
        <v>87</v>
      </c>
      <c r="L69" s="11">
        <v>86</v>
      </c>
      <c r="M69" s="11">
        <v>83</v>
      </c>
      <c r="N69" s="12">
        <v>84</v>
      </c>
      <c r="O69" s="10">
        <v>95</v>
      </c>
      <c r="P69" s="11">
        <v>85</v>
      </c>
      <c r="Q69" s="11">
        <v>92</v>
      </c>
      <c r="R69" s="11">
        <v>79</v>
      </c>
      <c r="S69" s="11">
        <v>94</v>
      </c>
      <c r="T69" s="11">
        <v>78</v>
      </c>
      <c r="U69" s="11">
        <v>82</v>
      </c>
      <c r="V69" s="11">
        <v>71</v>
      </c>
      <c r="W69" s="11">
        <v>99</v>
      </c>
      <c r="X69" s="11">
        <v>73</v>
      </c>
      <c r="Y69" s="11">
        <v>75</v>
      </c>
      <c r="Z69" s="12">
        <v>72</v>
      </c>
      <c r="AA69" s="10">
        <v>2956</v>
      </c>
      <c r="AB69" s="11">
        <v>-4799</v>
      </c>
      <c r="AC69" s="11">
        <v>371</v>
      </c>
      <c r="AD69" s="11">
        <v>1864</v>
      </c>
      <c r="AE69" s="11">
        <v>-4384</v>
      </c>
      <c r="AF69" s="11">
        <v>4268</v>
      </c>
      <c r="AG69" s="12">
        <v>26.43</v>
      </c>
    </row>
    <row r="70" spans="1:33" x14ac:dyDescent="0.25">
      <c r="A70" s="5">
        <v>9</v>
      </c>
      <c r="B70" s="5">
        <v>12661</v>
      </c>
      <c r="C70" s="10">
        <v>95</v>
      </c>
      <c r="D70" s="11">
        <v>85</v>
      </c>
      <c r="E70" s="11">
        <v>92</v>
      </c>
      <c r="F70" s="11">
        <v>79</v>
      </c>
      <c r="G70" s="11">
        <v>94</v>
      </c>
      <c r="H70" s="11">
        <v>78</v>
      </c>
      <c r="I70" s="11">
        <v>82</v>
      </c>
      <c r="J70" s="11">
        <v>71</v>
      </c>
      <c r="K70" s="11">
        <v>99</v>
      </c>
      <c r="L70" s="11">
        <v>73</v>
      </c>
      <c r="M70" s="11">
        <v>75</v>
      </c>
      <c r="N70" s="12">
        <v>72</v>
      </c>
      <c r="O70" s="10">
        <v>88</v>
      </c>
      <c r="P70" s="11">
        <v>71</v>
      </c>
      <c r="Q70" s="11">
        <v>95</v>
      </c>
      <c r="R70" s="11">
        <v>75</v>
      </c>
      <c r="S70" s="11">
        <v>97</v>
      </c>
      <c r="T70" s="11">
        <v>74</v>
      </c>
      <c r="U70" s="11">
        <v>76</v>
      </c>
      <c r="V70" s="11">
        <v>92</v>
      </c>
      <c r="W70" s="11">
        <v>84</v>
      </c>
      <c r="X70" s="11">
        <v>75</v>
      </c>
      <c r="Y70" s="11">
        <v>77</v>
      </c>
      <c r="Z70" s="12">
        <v>83</v>
      </c>
      <c r="AA70" s="10">
        <v>-5028</v>
      </c>
      <c r="AB70" s="11">
        <v>483</v>
      </c>
      <c r="AC70" s="11">
        <v>2950</v>
      </c>
      <c r="AD70" s="11">
        <v>2756</v>
      </c>
      <c r="AE70" s="11">
        <v>-1280</v>
      </c>
      <c r="AF70" s="11">
        <v>-1016</v>
      </c>
      <c r="AG70" s="12">
        <v>24.54</v>
      </c>
    </row>
    <row r="71" spans="1:33" x14ac:dyDescent="0.25">
      <c r="A71" s="5">
        <v>10</v>
      </c>
      <c r="B71" s="5">
        <v>13637</v>
      </c>
      <c r="C71" s="10">
        <v>88</v>
      </c>
      <c r="D71" s="11">
        <v>71</v>
      </c>
      <c r="E71" s="11">
        <v>95</v>
      </c>
      <c r="F71" s="11">
        <v>75</v>
      </c>
      <c r="G71" s="11">
        <v>97</v>
      </c>
      <c r="H71" s="11">
        <v>74</v>
      </c>
      <c r="I71" s="11">
        <v>76</v>
      </c>
      <c r="J71" s="11">
        <v>92</v>
      </c>
      <c r="K71" s="11">
        <v>84</v>
      </c>
      <c r="L71" s="11">
        <v>75</v>
      </c>
      <c r="M71" s="11">
        <v>77</v>
      </c>
      <c r="N71" s="12">
        <v>83</v>
      </c>
      <c r="O71" s="10">
        <v>90</v>
      </c>
      <c r="P71" s="11">
        <v>85</v>
      </c>
      <c r="Q71" s="11">
        <v>73</v>
      </c>
      <c r="R71" s="11">
        <v>96</v>
      </c>
      <c r="S71" s="11">
        <v>79</v>
      </c>
      <c r="T71" s="11">
        <v>94</v>
      </c>
      <c r="U71" s="11">
        <v>88</v>
      </c>
      <c r="V71" s="11">
        <v>91</v>
      </c>
      <c r="W71" s="11">
        <v>73</v>
      </c>
      <c r="X71" s="11">
        <v>91</v>
      </c>
      <c r="Y71" s="11">
        <v>99</v>
      </c>
      <c r="Z71" s="12">
        <v>99</v>
      </c>
      <c r="AA71" s="10">
        <v>7765</v>
      </c>
      <c r="AB71" s="11">
        <v>-7079</v>
      </c>
      <c r="AC71" s="11">
        <v>1454</v>
      </c>
      <c r="AD71" s="11">
        <v>3560</v>
      </c>
      <c r="AE71" s="11">
        <v>-3532</v>
      </c>
      <c r="AF71" s="11">
        <v>-192</v>
      </c>
      <c r="AG71" s="12">
        <v>29.02</v>
      </c>
    </row>
    <row r="72" spans="1:33" x14ac:dyDescent="0.25">
      <c r="A72" s="5">
        <v>11</v>
      </c>
      <c r="B72" s="5">
        <v>15096</v>
      </c>
      <c r="C72" s="10">
        <v>90</v>
      </c>
      <c r="D72" s="11">
        <v>85</v>
      </c>
      <c r="E72" s="11">
        <v>73</v>
      </c>
      <c r="F72" s="11">
        <v>96</v>
      </c>
      <c r="G72" s="11">
        <v>79</v>
      </c>
      <c r="H72" s="11">
        <v>94</v>
      </c>
      <c r="I72" s="11">
        <v>88</v>
      </c>
      <c r="J72" s="11">
        <v>91</v>
      </c>
      <c r="K72" s="11">
        <v>73</v>
      </c>
      <c r="L72" s="11">
        <v>91</v>
      </c>
      <c r="M72" s="11">
        <v>99</v>
      </c>
      <c r="N72" s="12">
        <v>99</v>
      </c>
      <c r="O72" s="10">
        <v>89</v>
      </c>
      <c r="P72" s="11">
        <v>74</v>
      </c>
      <c r="Q72" s="11">
        <v>97</v>
      </c>
      <c r="R72" s="11">
        <v>97</v>
      </c>
      <c r="S72" s="11">
        <v>90</v>
      </c>
      <c r="T72" s="11">
        <v>84</v>
      </c>
      <c r="U72" s="11">
        <v>88</v>
      </c>
      <c r="V72" s="11">
        <v>90</v>
      </c>
      <c r="W72" s="11">
        <v>86</v>
      </c>
      <c r="X72" s="11">
        <v>74</v>
      </c>
      <c r="Y72" s="11">
        <v>84</v>
      </c>
      <c r="Z72" s="12">
        <v>98</v>
      </c>
      <c r="AA72" s="10">
        <v>-5700</v>
      </c>
      <c r="AB72" s="11">
        <v>5930</v>
      </c>
      <c r="AC72" s="11">
        <v>-3264</v>
      </c>
      <c r="AD72" s="11">
        <v>-1256</v>
      </c>
      <c r="AE72" s="11">
        <v>12068</v>
      </c>
      <c r="AF72" s="11">
        <v>32767</v>
      </c>
      <c r="AG72" s="12">
        <v>22.57</v>
      </c>
    </row>
    <row r="73" spans="1:33" x14ac:dyDescent="0.25">
      <c r="A73" s="5">
        <v>12</v>
      </c>
      <c r="B73" s="5">
        <v>16400</v>
      </c>
      <c r="C73" s="10">
        <v>89</v>
      </c>
      <c r="D73" s="11">
        <v>74</v>
      </c>
      <c r="E73" s="11">
        <v>97</v>
      </c>
      <c r="F73" s="11">
        <v>97</v>
      </c>
      <c r="G73" s="11">
        <v>90</v>
      </c>
      <c r="H73" s="11">
        <v>84</v>
      </c>
      <c r="I73" s="11">
        <v>88</v>
      </c>
      <c r="J73" s="11">
        <v>90</v>
      </c>
      <c r="K73" s="11">
        <v>86</v>
      </c>
      <c r="L73" s="11">
        <v>74</v>
      </c>
      <c r="M73" s="11">
        <v>84</v>
      </c>
      <c r="N73" s="12">
        <v>98</v>
      </c>
      <c r="O73" s="10">
        <v>78</v>
      </c>
      <c r="P73" s="11">
        <v>79</v>
      </c>
      <c r="Q73" s="11">
        <v>73</v>
      </c>
      <c r="R73" s="11">
        <v>87</v>
      </c>
      <c r="S73" s="11">
        <v>93</v>
      </c>
      <c r="T73" s="11">
        <v>85</v>
      </c>
      <c r="U73" s="11">
        <v>93</v>
      </c>
      <c r="V73" s="11">
        <v>80</v>
      </c>
      <c r="W73" s="11">
        <v>70</v>
      </c>
      <c r="X73" s="11">
        <v>90</v>
      </c>
      <c r="Y73" s="11">
        <v>86</v>
      </c>
      <c r="Z73" s="12">
        <v>85</v>
      </c>
      <c r="AA73" s="10">
        <v>6161</v>
      </c>
      <c r="AB73" s="11">
        <v>-3384</v>
      </c>
      <c r="AC73" s="11">
        <v>2526</v>
      </c>
      <c r="AD73" s="11">
        <v>988</v>
      </c>
      <c r="AE73" s="11">
        <v>-1168</v>
      </c>
      <c r="AF73" s="11">
        <v>4604</v>
      </c>
      <c r="AG73" s="12">
        <v>24.62</v>
      </c>
    </row>
    <row r="74" spans="1:33" x14ac:dyDescent="0.25">
      <c r="A74" s="5">
        <v>13</v>
      </c>
      <c r="B74" s="5">
        <v>17495</v>
      </c>
      <c r="C74" s="10">
        <v>78</v>
      </c>
      <c r="D74" s="11">
        <v>79</v>
      </c>
      <c r="E74" s="11">
        <v>73</v>
      </c>
      <c r="F74" s="11">
        <v>87</v>
      </c>
      <c r="G74" s="11">
        <v>93</v>
      </c>
      <c r="H74" s="11">
        <v>85</v>
      </c>
      <c r="I74" s="11">
        <v>93</v>
      </c>
      <c r="J74" s="11">
        <v>80</v>
      </c>
      <c r="K74" s="11">
        <v>70</v>
      </c>
      <c r="L74" s="11">
        <v>90</v>
      </c>
      <c r="M74" s="11">
        <v>86</v>
      </c>
      <c r="N74" s="12">
        <v>85</v>
      </c>
      <c r="O74" s="10">
        <v>87</v>
      </c>
      <c r="P74" s="11">
        <v>78</v>
      </c>
      <c r="Q74" s="11">
        <v>87</v>
      </c>
      <c r="R74" s="11">
        <v>78</v>
      </c>
      <c r="S74" s="11">
        <v>79</v>
      </c>
      <c r="T74" s="11">
        <v>93</v>
      </c>
      <c r="U74" s="11">
        <v>80</v>
      </c>
      <c r="V74" s="11">
        <v>83</v>
      </c>
      <c r="W74" s="11">
        <v>91</v>
      </c>
      <c r="X74" s="11">
        <v>79</v>
      </c>
      <c r="Y74" s="11">
        <v>97</v>
      </c>
      <c r="Z74" s="12">
        <v>88</v>
      </c>
      <c r="AA74" s="10">
        <v>14024</v>
      </c>
      <c r="AB74" s="11">
        <v>-9928</v>
      </c>
      <c r="AC74" s="11">
        <v>8972</v>
      </c>
      <c r="AD74" s="11">
        <v>-12</v>
      </c>
      <c r="AE74" s="11">
        <v>-2600</v>
      </c>
      <c r="AF74" s="11">
        <v>8068</v>
      </c>
      <c r="AG74" s="12">
        <v>26.66</v>
      </c>
    </row>
    <row r="75" spans="1:33" x14ac:dyDescent="0.25">
      <c r="A75" s="5">
        <v>14</v>
      </c>
      <c r="B75" s="5">
        <v>18664</v>
      </c>
      <c r="C75" s="10">
        <v>87</v>
      </c>
      <c r="D75" s="11">
        <v>78</v>
      </c>
      <c r="E75" s="11">
        <v>87</v>
      </c>
      <c r="F75" s="11">
        <v>78</v>
      </c>
      <c r="G75" s="11">
        <v>79</v>
      </c>
      <c r="H75" s="11">
        <v>93</v>
      </c>
      <c r="I75" s="11">
        <v>80</v>
      </c>
      <c r="J75" s="11">
        <v>83</v>
      </c>
      <c r="K75" s="11">
        <v>91</v>
      </c>
      <c r="L75" s="11">
        <v>79</v>
      </c>
      <c r="M75" s="11">
        <v>97</v>
      </c>
      <c r="N75" s="12">
        <v>88</v>
      </c>
      <c r="O75" s="10">
        <v>74</v>
      </c>
      <c r="P75" s="11">
        <v>95</v>
      </c>
      <c r="Q75" s="11">
        <v>90</v>
      </c>
      <c r="R75" s="11">
        <v>85</v>
      </c>
      <c r="S75" s="11">
        <v>77</v>
      </c>
      <c r="T75" s="11">
        <v>70</v>
      </c>
      <c r="U75" s="11">
        <v>95</v>
      </c>
      <c r="V75" s="11">
        <v>93</v>
      </c>
      <c r="W75" s="11">
        <v>93</v>
      </c>
      <c r="X75" s="11">
        <v>94</v>
      </c>
      <c r="Y75" s="11">
        <v>97</v>
      </c>
      <c r="Z75" s="12">
        <v>79</v>
      </c>
      <c r="AA75" s="10">
        <v>20168</v>
      </c>
      <c r="AB75" s="11">
        <v>-5299</v>
      </c>
      <c r="AC75" s="11">
        <v>1050</v>
      </c>
      <c r="AD75" s="11">
        <v>-436</v>
      </c>
      <c r="AE75" s="11">
        <v>4204</v>
      </c>
      <c r="AF75" s="11">
        <v>19040</v>
      </c>
      <c r="AG75" s="12">
        <v>18.84</v>
      </c>
    </row>
    <row r="76" spans="1:33" x14ac:dyDescent="0.25">
      <c r="A76" s="5">
        <v>15</v>
      </c>
      <c r="B76" s="5">
        <v>19812</v>
      </c>
      <c r="C76" s="10">
        <v>74</v>
      </c>
      <c r="D76" s="11">
        <v>95</v>
      </c>
      <c r="E76" s="11">
        <v>90</v>
      </c>
      <c r="F76" s="11">
        <v>85</v>
      </c>
      <c r="G76" s="11">
        <v>77</v>
      </c>
      <c r="H76" s="11">
        <v>70</v>
      </c>
      <c r="I76" s="11">
        <v>95</v>
      </c>
      <c r="J76" s="11">
        <v>93</v>
      </c>
      <c r="K76" s="11">
        <v>93</v>
      </c>
      <c r="L76" s="11">
        <v>94</v>
      </c>
      <c r="M76" s="11">
        <v>97</v>
      </c>
      <c r="N76" s="12">
        <v>79</v>
      </c>
      <c r="O76" s="10">
        <v>93</v>
      </c>
      <c r="P76" s="11">
        <v>77</v>
      </c>
      <c r="Q76" s="11">
        <v>89</v>
      </c>
      <c r="R76" s="11">
        <v>97</v>
      </c>
      <c r="S76" s="11">
        <v>85</v>
      </c>
      <c r="T76" s="11">
        <v>73</v>
      </c>
      <c r="U76" s="11">
        <v>88</v>
      </c>
      <c r="V76" s="11">
        <v>78</v>
      </c>
      <c r="W76" s="11">
        <v>76</v>
      </c>
      <c r="X76" s="11">
        <v>84</v>
      </c>
      <c r="Y76" s="11">
        <v>73</v>
      </c>
      <c r="Z76" s="12">
        <v>97</v>
      </c>
      <c r="AA76" s="10">
        <v>9895</v>
      </c>
      <c r="AB76" s="11">
        <v>-5961</v>
      </c>
      <c r="AC76" s="11">
        <v>2916</v>
      </c>
      <c r="AD76" s="11">
        <v>-1452</v>
      </c>
      <c r="AE76" s="11">
        <v>5872</v>
      </c>
      <c r="AF76" s="11">
        <v>24448</v>
      </c>
      <c r="AG76" s="12">
        <v>19.97</v>
      </c>
    </row>
    <row r="77" spans="1:33" x14ac:dyDescent="0.25">
      <c r="A77" s="5">
        <v>16</v>
      </c>
      <c r="B77" s="5">
        <v>20876</v>
      </c>
      <c r="C77" s="10">
        <v>93</v>
      </c>
      <c r="D77" s="11">
        <v>77</v>
      </c>
      <c r="E77" s="11">
        <v>89</v>
      </c>
      <c r="F77" s="11">
        <v>97</v>
      </c>
      <c r="G77" s="11">
        <v>85</v>
      </c>
      <c r="H77" s="11">
        <v>73</v>
      </c>
      <c r="I77" s="11">
        <v>88</v>
      </c>
      <c r="J77" s="11">
        <v>78</v>
      </c>
      <c r="K77" s="11">
        <v>76</v>
      </c>
      <c r="L77" s="11">
        <v>84</v>
      </c>
      <c r="M77" s="11">
        <v>73</v>
      </c>
      <c r="N77" s="12">
        <v>97</v>
      </c>
      <c r="O77" s="10">
        <v>70</v>
      </c>
      <c r="P77" s="11">
        <v>80</v>
      </c>
      <c r="Q77" s="11">
        <v>90</v>
      </c>
      <c r="R77" s="11">
        <v>73</v>
      </c>
      <c r="S77" s="11">
        <v>93</v>
      </c>
      <c r="T77" s="11">
        <v>80</v>
      </c>
      <c r="U77" s="11">
        <v>90</v>
      </c>
      <c r="V77" s="11">
        <v>72</v>
      </c>
      <c r="W77" s="11">
        <v>89</v>
      </c>
      <c r="X77" s="11">
        <v>99</v>
      </c>
      <c r="Y77" s="11">
        <v>70</v>
      </c>
      <c r="Z77" s="12">
        <v>83</v>
      </c>
      <c r="AA77" s="10">
        <v>-7262</v>
      </c>
      <c r="AB77" s="11">
        <v>5909</v>
      </c>
      <c r="AC77" s="11">
        <v>2157</v>
      </c>
      <c r="AD77" s="11">
        <v>-1944</v>
      </c>
      <c r="AE77" s="11">
        <v>1308</v>
      </c>
      <c r="AF77" s="11">
        <v>32767</v>
      </c>
      <c r="AG77" s="12">
        <v>13.9</v>
      </c>
    </row>
    <row r="78" spans="1:33" x14ac:dyDescent="0.25">
      <c r="A78" s="5">
        <v>17</v>
      </c>
      <c r="B78" s="5">
        <v>22176</v>
      </c>
      <c r="C78" s="10">
        <v>70</v>
      </c>
      <c r="D78">
        <v>80</v>
      </c>
      <c r="E78">
        <v>90</v>
      </c>
      <c r="F78">
        <v>73</v>
      </c>
      <c r="G78">
        <v>93</v>
      </c>
      <c r="H78">
        <v>80</v>
      </c>
      <c r="I78">
        <v>90</v>
      </c>
      <c r="J78">
        <v>72</v>
      </c>
      <c r="K78">
        <v>89</v>
      </c>
      <c r="L78">
        <v>99</v>
      </c>
      <c r="M78">
        <v>70</v>
      </c>
      <c r="N78" s="12">
        <v>83</v>
      </c>
      <c r="O78" s="10">
        <v>70</v>
      </c>
      <c r="P78">
        <v>90</v>
      </c>
      <c r="Q78">
        <v>79</v>
      </c>
      <c r="R78">
        <v>76</v>
      </c>
      <c r="S78">
        <v>70</v>
      </c>
      <c r="T78">
        <v>96</v>
      </c>
      <c r="U78">
        <v>94</v>
      </c>
      <c r="V78">
        <v>76</v>
      </c>
      <c r="W78">
        <v>94</v>
      </c>
      <c r="X78">
        <v>78</v>
      </c>
      <c r="Y78">
        <v>90</v>
      </c>
      <c r="Z78" s="12">
        <v>91</v>
      </c>
      <c r="AA78" s="10">
        <v>7764</v>
      </c>
      <c r="AB78">
        <v>-3216</v>
      </c>
      <c r="AC78">
        <v>1632</v>
      </c>
      <c r="AD78">
        <v>-3664</v>
      </c>
      <c r="AE78">
        <v>10036</v>
      </c>
      <c r="AF78">
        <v>23740</v>
      </c>
      <c r="AG78" s="12">
        <v>22.41</v>
      </c>
    </row>
    <row r="79" spans="1:33" x14ac:dyDescent="0.25">
      <c r="A79" s="5">
        <v>18</v>
      </c>
      <c r="B79" s="5">
        <v>23370</v>
      </c>
      <c r="C79" s="10">
        <v>70</v>
      </c>
      <c r="D79">
        <v>90</v>
      </c>
      <c r="E79">
        <v>79</v>
      </c>
      <c r="F79">
        <v>76</v>
      </c>
      <c r="G79">
        <v>70</v>
      </c>
      <c r="H79">
        <v>96</v>
      </c>
      <c r="I79">
        <v>94</v>
      </c>
      <c r="J79">
        <v>76</v>
      </c>
      <c r="K79">
        <v>94</v>
      </c>
      <c r="L79">
        <v>78</v>
      </c>
      <c r="M79">
        <v>90</v>
      </c>
      <c r="N79" s="12">
        <v>91</v>
      </c>
      <c r="O79" s="10">
        <v>75</v>
      </c>
      <c r="P79">
        <v>98</v>
      </c>
      <c r="Q79">
        <v>99</v>
      </c>
      <c r="R79">
        <v>90</v>
      </c>
      <c r="S79">
        <v>72</v>
      </c>
      <c r="T79">
        <v>98</v>
      </c>
      <c r="U79">
        <v>98</v>
      </c>
      <c r="V79">
        <v>94</v>
      </c>
      <c r="W79">
        <v>77</v>
      </c>
      <c r="X79">
        <v>70</v>
      </c>
      <c r="Y79">
        <v>90</v>
      </c>
      <c r="Z79" s="12">
        <v>73</v>
      </c>
      <c r="AA79" s="10">
        <v>-1060</v>
      </c>
      <c r="AB79">
        <v>2452</v>
      </c>
      <c r="AC79">
        <v>-3258</v>
      </c>
      <c r="AD79">
        <v>-3904</v>
      </c>
      <c r="AE79">
        <v>7384</v>
      </c>
      <c r="AF79">
        <v>31332</v>
      </c>
      <c r="AG79" s="12">
        <v>23.22</v>
      </c>
    </row>
    <row r="80" spans="1:33" x14ac:dyDescent="0.25">
      <c r="A80" s="5">
        <v>19</v>
      </c>
      <c r="B80" s="5">
        <v>24951</v>
      </c>
      <c r="C80" s="10">
        <v>75</v>
      </c>
      <c r="D80">
        <v>98</v>
      </c>
      <c r="E80">
        <v>99</v>
      </c>
      <c r="F80">
        <v>90</v>
      </c>
      <c r="G80">
        <v>72</v>
      </c>
      <c r="H80">
        <v>98</v>
      </c>
      <c r="I80">
        <v>98</v>
      </c>
      <c r="J80">
        <v>94</v>
      </c>
      <c r="K80">
        <v>77</v>
      </c>
      <c r="L80">
        <v>70</v>
      </c>
      <c r="M80">
        <v>90</v>
      </c>
      <c r="N80" s="12">
        <v>73</v>
      </c>
      <c r="O80" s="10">
        <v>90</v>
      </c>
      <c r="P80">
        <v>93</v>
      </c>
      <c r="Q80">
        <v>87</v>
      </c>
      <c r="R80">
        <v>90</v>
      </c>
      <c r="S80">
        <v>99</v>
      </c>
      <c r="T80">
        <v>81</v>
      </c>
      <c r="U80">
        <v>84</v>
      </c>
      <c r="V80">
        <v>81</v>
      </c>
      <c r="W80">
        <v>78</v>
      </c>
      <c r="X80">
        <v>85</v>
      </c>
      <c r="Y80">
        <v>75</v>
      </c>
      <c r="Z80" s="12">
        <v>90</v>
      </c>
      <c r="AA80" s="10">
        <v>-12446</v>
      </c>
      <c r="AB80">
        <v>3923</v>
      </c>
      <c r="AC80">
        <v>3234</v>
      </c>
      <c r="AD80">
        <v>-1496</v>
      </c>
      <c r="AE80">
        <v>6648</v>
      </c>
      <c r="AF80">
        <v>8292</v>
      </c>
      <c r="AG80" s="12">
        <v>54.32</v>
      </c>
    </row>
    <row r="81" spans="1:34" x14ac:dyDescent="0.25">
      <c r="A81" s="5">
        <v>20</v>
      </c>
      <c r="B81" s="5">
        <v>26085</v>
      </c>
      <c r="C81" s="10">
        <v>90</v>
      </c>
      <c r="D81">
        <v>93</v>
      </c>
      <c r="E81">
        <v>87</v>
      </c>
      <c r="F81">
        <v>90</v>
      </c>
      <c r="G81">
        <v>99</v>
      </c>
      <c r="H81">
        <v>81</v>
      </c>
      <c r="I81">
        <v>84</v>
      </c>
      <c r="J81">
        <v>81</v>
      </c>
      <c r="K81">
        <v>78</v>
      </c>
      <c r="L81">
        <v>85</v>
      </c>
      <c r="M81">
        <v>75</v>
      </c>
      <c r="N81" s="12">
        <v>90</v>
      </c>
      <c r="O81" s="10">
        <v>99</v>
      </c>
      <c r="P81">
        <v>95</v>
      </c>
      <c r="Q81">
        <v>83</v>
      </c>
      <c r="R81">
        <v>86</v>
      </c>
      <c r="S81">
        <v>74</v>
      </c>
      <c r="T81">
        <v>88</v>
      </c>
      <c r="U81">
        <v>70</v>
      </c>
      <c r="V81">
        <v>80</v>
      </c>
      <c r="W81">
        <v>82</v>
      </c>
      <c r="X81">
        <v>78</v>
      </c>
      <c r="Y81">
        <v>91</v>
      </c>
      <c r="Z81" s="12">
        <v>81</v>
      </c>
      <c r="AA81" s="10">
        <v>997</v>
      </c>
      <c r="AB81">
        <v>9673</v>
      </c>
      <c r="AC81">
        <v>-11430</v>
      </c>
      <c r="AD81">
        <v>724</v>
      </c>
      <c r="AE81">
        <v>1880</v>
      </c>
      <c r="AF81">
        <v>12240</v>
      </c>
      <c r="AG81" s="12">
        <v>161.53</v>
      </c>
    </row>
    <row r="82" spans="1:34" x14ac:dyDescent="0.25">
      <c r="A82" s="5">
        <v>21</v>
      </c>
      <c r="B82" s="5">
        <v>27230</v>
      </c>
      <c r="C82" s="10">
        <v>99</v>
      </c>
      <c r="D82">
        <v>95</v>
      </c>
      <c r="E82">
        <v>83</v>
      </c>
      <c r="F82">
        <v>86</v>
      </c>
      <c r="G82">
        <v>74</v>
      </c>
      <c r="H82">
        <v>88</v>
      </c>
      <c r="I82">
        <v>70</v>
      </c>
      <c r="J82">
        <v>80</v>
      </c>
      <c r="K82">
        <v>82</v>
      </c>
      <c r="L82">
        <v>78</v>
      </c>
      <c r="M82">
        <v>91</v>
      </c>
      <c r="N82" s="12">
        <v>81</v>
      </c>
      <c r="O82" s="10">
        <v>98</v>
      </c>
      <c r="P82">
        <v>81</v>
      </c>
      <c r="Q82">
        <v>70</v>
      </c>
      <c r="R82">
        <v>78</v>
      </c>
      <c r="S82">
        <v>87</v>
      </c>
      <c r="T82">
        <v>71</v>
      </c>
      <c r="U82">
        <v>74</v>
      </c>
      <c r="V82">
        <v>77</v>
      </c>
      <c r="W82">
        <v>75</v>
      </c>
      <c r="X82">
        <v>92</v>
      </c>
      <c r="Y82">
        <v>96</v>
      </c>
      <c r="Z82" s="12">
        <v>94</v>
      </c>
      <c r="AA82" s="10">
        <v>-12052</v>
      </c>
      <c r="AB82">
        <v>8433</v>
      </c>
      <c r="AC82">
        <v>-10674</v>
      </c>
      <c r="AD82">
        <v>444</v>
      </c>
      <c r="AE82">
        <v>5544</v>
      </c>
      <c r="AF82">
        <v>17228</v>
      </c>
      <c r="AG82" s="12">
        <v>82.67</v>
      </c>
    </row>
    <row r="83" spans="1:34" ht="15.75" thickBot="1" x14ac:dyDescent="0.3"/>
    <row r="84" spans="1:34" ht="15.75" thickBot="1" x14ac:dyDescent="0.3">
      <c r="AA84" s="33" t="s">
        <v>78</v>
      </c>
      <c r="AB84" s="34"/>
      <c r="AC84" s="34"/>
      <c r="AD84" s="34"/>
      <c r="AE84" s="34"/>
      <c r="AF84" s="34"/>
      <c r="AG84" s="34"/>
    </row>
    <row r="85" spans="1:34" ht="15.75" thickBot="1" x14ac:dyDescent="0.3">
      <c r="AA85" s="16" t="s">
        <v>24</v>
      </c>
      <c r="AB85" s="17" t="s">
        <v>25</v>
      </c>
      <c r="AC85" s="17" t="s">
        <v>26</v>
      </c>
      <c r="AD85" s="17" t="s">
        <v>27</v>
      </c>
      <c r="AE85" s="17" t="s">
        <v>28</v>
      </c>
      <c r="AF85" s="17" t="s">
        <v>29</v>
      </c>
      <c r="AG85" s="18" t="s">
        <v>30</v>
      </c>
    </row>
    <row r="86" spans="1:34" ht="15.75" thickBot="1" x14ac:dyDescent="0.3">
      <c r="AA86" s="20">
        <f>LARGE(AA61:AA82,1)</f>
        <v>20168</v>
      </c>
      <c r="AB86" s="20">
        <f t="shared" ref="AB86:AG86" si="8">LARGE(AB61:AB82,1)</f>
        <v>9673</v>
      </c>
      <c r="AC86" s="20">
        <f t="shared" si="8"/>
        <v>8972</v>
      </c>
      <c r="AD86" s="20">
        <f t="shared" si="8"/>
        <v>3560</v>
      </c>
      <c r="AE86" s="20">
        <f t="shared" si="8"/>
        <v>12068</v>
      </c>
      <c r="AF86" s="20">
        <f t="shared" si="8"/>
        <v>32767</v>
      </c>
      <c r="AG86" s="20">
        <f t="shared" si="8"/>
        <v>161.53</v>
      </c>
      <c r="AH86" s="16" t="s">
        <v>74</v>
      </c>
    </row>
    <row r="87" spans="1:34" ht="15.75" thickBot="1" x14ac:dyDescent="0.3">
      <c r="AA87" s="20">
        <f>SMALL(AA61:AA82,1)</f>
        <v>-12446</v>
      </c>
      <c r="AB87" s="20">
        <f t="shared" ref="AB87:AG87" si="9">SMALL(AB61:AB82,1)</f>
        <v>-9928</v>
      </c>
      <c r="AC87" s="20">
        <f t="shared" si="9"/>
        <v>-11430</v>
      </c>
      <c r="AD87" s="20">
        <f t="shared" si="9"/>
        <v>-3904</v>
      </c>
      <c r="AE87" s="20">
        <f t="shared" si="9"/>
        <v>-4384</v>
      </c>
      <c r="AF87" s="20">
        <f t="shared" si="9"/>
        <v>-1016</v>
      </c>
      <c r="AG87" s="20">
        <f t="shared" si="9"/>
        <v>13.9</v>
      </c>
      <c r="AH87" s="16" t="s">
        <v>75</v>
      </c>
    </row>
    <row r="88" spans="1:34" x14ac:dyDescent="0.25">
      <c r="AA88" s="20">
        <f>AVERAGE(AA61:AA82)</f>
        <v>-606.13636363636363</v>
      </c>
      <c r="AB88" s="20">
        <f t="shared" ref="AB88:AG88" si="10">AVERAGE(AB61:AB82)</f>
        <v>441</v>
      </c>
      <c r="AC88" s="20">
        <f t="shared" si="10"/>
        <v>-684.81818181818187</v>
      </c>
      <c r="AD88" s="20">
        <f t="shared" si="10"/>
        <v>-2.5454545454545454</v>
      </c>
      <c r="AE88" s="20">
        <f t="shared" si="10"/>
        <v>3886.181818181818</v>
      </c>
      <c r="AF88" s="20">
        <f t="shared" si="10"/>
        <v>15471.90909090909</v>
      </c>
      <c r="AG88" s="20">
        <f t="shared" si="10"/>
        <v>35.753181818181815</v>
      </c>
      <c r="AH88" s="16" t="s">
        <v>76</v>
      </c>
    </row>
    <row r="89" spans="1:34" x14ac:dyDescent="0.25">
      <c r="AA89" s="21">
        <f>_xlfn.STDEV.S(AA61:AA82)</f>
        <v>8624.474853829015</v>
      </c>
      <c r="AB89" s="21">
        <f t="shared" ref="AB89:AG89" si="11">_xlfn.STDEV.S(AB61:AB82)</f>
        <v>5367.3639535179473</v>
      </c>
      <c r="AC89" s="21">
        <f t="shared" si="11"/>
        <v>4652.5386581271914</v>
      </c>
      <c r="AD89" s="21">
        <f t="shared" si="11"/>
        <v>2166.2862829599089</v>
      </c>
      <c r="AE89" s="21">
        <f t="shared" si="11"/>
        <v>4489.5754347616867</v>
      </c>
      <c r="AF89" s="21">
        <f t="shared" si="11"/>
        <v>9582.0424152935611</v>
      </c>
      <c r="AG89" s="21">
        <f t="shared" si="11"/>
        <v>31.419693155175274</v>
      </c>
      <c r="AH89" s="19" t="s">
        <v>77</v>
      </c>
    </row>
    <row r="90" spans="1:34" ht="15.75" thickBot="1" x14ac:dyDescent="0.3">
      <c r="A90" s="2" t="s">
        <v>38</v>
      </c>
      <c r="B90" s="2" t="s">
        <v>40</v>
      </c>
      <c r="C90" s="2" t="s">
        <v>41</v>
      </c>
      <c r="D90" s="2" t="s">
        <v>42</v>
      </c>
      <c r="E90" s="2" t="s">
        <v>43</v>
      </c>
      <c r="F90" s="2" t="s">
        <v>44</v>
      </c>
      <c r="G90" s="2" t="s">
        <v>45</v>
      </c>
      <c r="H90" s="2" t="s">
        <v>46</v>
      </c>
      <c r="I90" s="2" t="s">
        <v>47</v>
      </c>
      <c r="J90" s="2" t="s">
        <v>48</v>
      </c>
      <c r="K90" s="2" t="s">
        <v>49</v>
      </c>
      <c r="L90" s="2" t="s">
        <v>50</v>
      </c>
      <c r="M90" s="2" t="s">
        <v>51</v>
      </c>
      <c r="N90" s="2" t="s">
        <v>52</v>
      </c>
      <c r="O90" s="2" t="s">
        <v>53</v>
      </c>
      <c r="P90" s="2" t="s">
        <v>54</v>
      </c>
      <c r="Q90" s="2" t="s">
        <v>55</v>
      </c>
      <c r="R90" s="2" t="s">
        <v>56</v>
      </c>
      <c r="S90" s="2" t="s">
        <v>57</v>
      </c>
      <c r="T90" s="2" t="s">
        <v>58</v>
      </c>
      <c r="U90" s="2" t="s">
        <v>59</v>
      </c>
      <c r="V90" s="2" t="s">
        <v>60</v>
      </c>
      <c r="W90" s="2" t="s">
        <v>61</v>
      </c>
      <c r="X90" s="2" t="s">
        <v>62</v>
      </c>
      <c r="Y90" s="2" t="s">
        <v>63</v>
      </c>
      <c r="Z90" s="2" t="s">
        <v>64</v>
      </c>
      <c r="AA90" s="2" t="s">
        <v>65</v>
      </c>
      <c r="AB90" s="2" t="s">
        <v>66</v>
      </c>
      <c r="AC90" s="2" t="s">
        <v>67</v>
      </c>
      <c r="AD90" s="2" t="s">
        <v>68</v>
      </c>
      <c r="AE90" s="2" t="s">
        <v>69</v>
      </c>
      <c r="AF90" s="2" t="s">
        <v>70</v>
      </c>
      <c r="AG90" s="2" t="s">
        <v>71</v>
      </c>
    </row>
    <row r="91" spans="1:34" x14ac:dyDescent="0.25">
      <c r="A91" s="4" t="s">
        <v>35</v>
      </c>
      <c r="B91" s="4" t="s">
        <v>34</v>
      </c>
      <c r="C91" s="7" t="s">
        <v>0</v>
      </c>
      <c r="D91" s="8" t="s">
        <v>1</v>
      </c>
      <c r="E91" s="8" t="s">
        <v>2</v>
      </c>
      <c r="F91" s="8" t="s">
        <v>3</v>
      </c>
      <c r="G91" s="8" t="s">
        <v>4</v>
      </c>
      <c r="H91" s="8" t="s">
        <v>5</v>
      </c>
      <c r="I91" s="8" t="s">
        <v>6</v>
      </c>
      <c r="J91" s="8" t="s">
        <v>7</v>
      </c>
      <c r="K91" s="8" t="s">
        <v>8</v>
      </c>
      <c r="L91" s="8" t="s">
        <v>9</v>
      </c>
      <c r="M91" s="8" t="s">
        <v>10</v>
      </c>
      <c r="N91" s="9" t="s">
        <v>11</v>
      </c>
      <c r="O91" s="7" t="s">
        <v>12</v>
      </c>
      <c r="P91" s="8" t="s">
        <v>13</v>
      </c>
      <c r="Q91" s="8" t="s">
        <v>14</v>
      </c>
      <c r="R91" s="8" t="s">
        <v>15</v>
      </c>
      <c r="S91" s="8" t="s">
        <v>16</v>
      </c>
      <c r="T91" s="8" t="s">
        <v>17</v>
      </c>
      <c r="U91" s="8" t="s">
        <v>18</v>
      </c>
      <c r="V91" s="8" t="s">
        <v>19</v>
      </c>
      <c r="W91" s="8" t="s">
        <v>20</v>
      </c>
      <c r="X91" s="8" t="s">
        <v>21</v>
      </c>
      <c r="Y91" s="8" t="s">
        <v>22</v>
      </c>
      <c r="Z91" s="9" t="s">
        <v>23</v>
      </c>
      <c r="AA91" s="7" t="s">
        <v>24</v>
      </c>
      <c r="AB91" s="8" t="s">
        <v>25</v>
      </c>
      <c r="AC91" s="8" t="s">
        <v>26</v>
      </c>
      <c r="AD91" s="8" t="s">
        <v>27</v>
      </c>
      <c r="AE91" s="8" t="s">
        <v>28</v>
      </c>
      <c r="AF91" s="8" t="s">
        <v>29</v>
      </c>
      <c r="AG91" s="9" t="s">
        <v>30</v>
      </c>
    </row>
    <row r="92" spans="1:34" x14ac:dyDescent="0.25">
      <c r="A92" s="5">
        <v>0</v>
      </c>
      <c r="B92" s="5">
        <v>103</v>
      </c>
      <c r="C92" s="10">
        <v>93</v>
      </c>
      <c r="D92" s="11">
        <v>93</v>
      </c>
      <c r="E92" s="11">
        <v>93</v>
      </c>
      <c r="F92" s="11">
        <v>93</v>
      </c>
      <c r="G92" s="11">
        <v>93</v>
      </c>
      <c r="H92" s="11">
        <v>93</v>
      </c>
      <c r="I92" s="11">
        <v>93</v>
      </c>
      <c r="J92" s="11">
        <v>93</v>
      </c>
      <c r="K92" s="11">
        <v>93</v>
      </c>
      <c r="L92" s="11">
        <v>93</v>
      </c>
      <c r="M92" s="11">
        <v>93</v>
      </c>
      <c r="N92" s="12">
        <v>93</v>
      </c>
      <c r="O92" s="10">
        <v>90</v>
      </c>
      <c r="P92" s="11">
        <v>90</v>
      </c>
      <c r="Q92" s="11">
        <v>90</v>
      </c>
      <c r="R92" s="11">
        <v>90</v>
      </c>
      <c r="S92" s="11">
        <v>90</v>
      </c>
      <c r="T92" s="11">
        <v>90</v>
      </c>
      <c r="U92" s="11">
        <v>90</v>
      </c>
      <c r="V92" s="11">
        <v>90</v>
      </c>
      <c r="W92" s="11">
        <v>90</v>
      </c>
      <c r="X92" s="11">
        <v>90</v>
      </c>
      <c r="Y92" s="11">
        <v>90</v>
      </c>
      <c r="Z92" s="12">
        <v>90</v>
      </c>
      <c r="AA92" s="10">
        <v>-34</v>
      </c>
      <c r="AB92" s="11">
        <v>425</v>
      </c>
      <c r="AC92" s="11">
        <v>1699</v>
      </c>
      <c r="AD92" s="11">
        <v>-2192</v>
      </c>
      <c r="AE92" s="11">
        <v>-3200</v>
      </c>
      <c r="AF92" s="11">
        <v>-15932</v>
      </c>
      <c r="AG92" s="12">
        <v>33.380000000000003</v>
      </c>
    </row>
    <row r="93" spans="1:34" x14ac:dyDescent="0.25">
      <c r="A93" s="5">
        <v>1</v>
      </c>
      <c r="B93" s="5">
        <v>1500</v>
      </c>
      <c r="C93" s="10">
        <v>90</v>
      </c>
      <c r="D93" s="11">
        <v>90</v>
      </c>
      <c r="E93" s="11">
        <v>90</v>
      </c>
      <c r="F93" s="11">
        <v>90</v>
      </c>
      <c r="G93" s="11">
        <v>90</v>
      </c>
      <c r="H93" s="11">
        <v>90</v>
      </c>
      <c r="I93" s="11">
        <v>90</v>
      </c>
      <c r="J93" s="11">
        <v>90</v>
      </c>
      <c r="K93" s="11">
        <v>90</v>
      </c>
      <c r="L93" s="11">
        <v>90</v>
      </c>
      <c r="M93" s="11">
        <v>90</v>
      </c>
      <c r="N93" s="12">
        <v>90</v>
      </c>
      <c r="O93" s="10">
        <v>90</v>
      </c>
      <c r="P93" s="11">
        <v>90</v>
      </c>
      <c r="Q93" s="11">
        <v>90</v>
      </c>
      <c r="R93" s="11">
        <v>90</v>
      </c>
      <c r="S93" s="11">
        <v>90</v>
      </c>
      <c r="T93" s="11">
        <v>90</v>
      </c>
      <c r="U93" s="11">
        <v>90</v>
      </c>
      <c r="V93" s="11">
        <v>90</v>
      </c>
      <c r="W93" s="11">
        <v>90</v>
      </c>
      <c r="X93" s="11">
        <v>90</v>
      </c>
      <c r="Y93" s="11">
        <v>90</v>
      </c>
      <c r="Z93" s="12">
        <v>90</v>
      </c>
      <c r="AA93" s="10">
        <v>-350</v>
      </c>
      <c r="AB93" s="11">
        <v>98</v>
      </c>
      <c r="AC93" s="11">
        <v>176</v>
      </c>
      <c r="AD93" s="11">
        <v>-928</v>
      </c>
      <c r="AE93" s="11">
        <v>-1620</v>
      </c>
      <c r="AF93" s="11">
        <v>-17168</v>
      </c>
      <c r="AG93" s="12">
        <v>32.869999999999997</v>
      </c>
    </row>
    <row r="94" spans="1:34" x14ac:dyDescent="0.25">
      <c r="A94" s="5">
        <v>2</v>
      </c>
      <c r="B94" s="5">
        <v>2941</v>
      </c>
      <c r="C94" s="10">
        <v>90</v>
      </c>
      <c r="D94" s="11">
        <v>90</v>
      </c>
      <c r="E94" s="11">
        <v>90</v>
      </c>
      <c r="F94" s="11">
        <v>90</v>
      </c>
      <c r="G94" s="11">
        <v>90</v>
      </c>
      <c r="H94" s="11">
        <v>90</v>
      </c>
      <c r="I94" s="11">
        <v>90</v>
      </c>
      <c r="J94" s="11">
        <v>90</v>
      </c>
      <c r="K94" s="11">
        <v>90</v>
      </c>
      <c r="L94" s="11">
        <v>90</v>
      </c>
      <c r="M94" s="11">
        <v>90</v>
      </c>
      <c r="N94" s="12">
        <v>90</v>
      </c>
      <c r="O94" s="10">
        <v>90</v>
      </c>
      <c r="P94" s="11">
        <v>90</v>
      </c>
      <c r="Q94" s="11">
        <v>90</v>
      </c>
      <c r="R94" s="11">
        <v>90</v>
      </c>
      <c r="S94" s="11">
        <v>90</v>
      </c>
      <c r="T94" s="11">
        <v>90</v>
      </c>
      <c r="U94" s="11">
        <v>90</v>
      </c>
      <c r="V94" s="11">
        <v>90</v>
      </c>
      <c r="W94" s="11">
        <v>90</v>
      </c>
      <c r="X94" s="11">
        <v>90</v>
      </c>
      <c r="Y94" s="11">
        <v>90</v>
      </c>
      <c r="Z94" s="12">
        <v>90</v>
      </c>
      <c r="AA94" s="10">
        <v>-303</v>
      </c>
      <c r="AB94" s="11">
        <v>254</v>
      </c>
      <c r="AC94" s="11">
        <v>132</v>
      </c>
      <c r="AD94" s="11">
        <v>-396</v>
      </c>
      <c r="AE94" s="11">
        <v>-1464</v>
      </c>
      <c r="AF94" s="11">
        <v>-17544</v>
      </c>
      <c r="AG94" s="12">
        <v>32.85</v>
      </c>
    </row>
    <row r="95" spans="1:34" x14ac:dyDescent="0.25">
      <c r="A95" s="5">
        <v>3</v>
      </c>
      <c r="B95" s="5">
        <v>4363</v>
      </c>
      <c r="C95" s="10">
        <v>90</v>
      </c>
      <c r="D95" s="11">
        <v>90</v>
      </c>
      <c r="E95" s="11">
        <v>90</v>
      </c>
      <c r="F95" s="11">
        <v>90</v>
      </c>
      <c r="G95" s="11">
        <v>90</v>
      </c>
      <c r="H95" s="11">
        <v>90</v>
      </c>
      <c r="I95" s="11">
        <v>90</v>
      </c>
      <c r="J95" s="11">
        <v>90</v>
      </c>
      <c r="K95" s="11">
        <v>90</v>
      </c>
      <c r="L95" s="11">
        <v>90</v>
      </c>
      <c r="M95" s="11">
        <v>90</v>
      </c>
      <c r="N95" s="12">
        <v>90</v>
      </c>
      <c r="O95" s="10">
        <v>90</v>
      </c>
      <c r="P95" s="11">
        <v>90</v>
      </c>
      <c r="Q95" s="11">
        <v>90</v>
      </c>
      <c r="R95" s="11">
        <v>90</v>
      </c>
      <c r="S95" s="11">
        <v>90</v>
      </c>
      <c r="T95" s="11">
        <v>90</v>
      </c>
      <c r="U95" s="11">
        <v>90</v>
      </c>
      <c r="V95" s="11">
        <v>90</v>
      </c>
      <c r="W95" s="11">
        <v>90</v>
      </c>
      <c r="X95" s="11">
        <v>90</v>
      </c>
      <c r="Y95" s="11">
        <v>90</v>
      </c>
      <c r="Z95" s="12">
        <v>90</v>
      </c>
      <c r="AA95" s="10">
        <v>-322</v>
      </c>
      <c r="AB95" s="11">
        <v>125</v>
      </c>
      <c r="AC95" s="11">
        <v>153</v>
      </c>
      <c r="AD95" s="11">
        <v>-540</v>
      </c>
      <c r="AE95" s="11">
        <v>-1668</v>
      </c>
      <c r="AF95" s="11">
        <v>-18060</v>
      </c>
      <c r="AG95" s="12">
        <v>33.380000000000003</v>
      </c>
    </row>
    <row r="96" spans="1:34" x14ac:dyDescent="0.25">
      <c r="A96" s="5">
        <v>4</v>
      </c>
      <c r="B96" s="5">
        <v>5388</v>
      </c>
      <c r="C96" s="10">
        <v>90</v>
      </c>
      <c r="D96" s="11">
        <v>90</v>
      </c>
      <c r="E96" s="11">
        <v>90</v>
      </c>
      <c r="F96" s="11">
        <v>90</v>
      </c>
      <c r="G96" s="11">
        <v>90</v>
      </c>
      <c r="H96" s="11">
        <v>90</v>
      </c>
      <c r="I96" s="11">
        <v>90</v>
      </c>
      <c r="J96" s="11">
        <v>90</v>
      </c>
      <c r="K96" s="11">
        <v>90</v>
      </c>
      <c r="L96" s="11">
        <v>90</v>
      </c>
      <c r="M96" s="11">
        <v>90</v>
      </c>
      <c r="N96" s="12">
        <v>90</v>
      </c>
      <c r="O96" s="10">
        <v>90</v>
      </c>
      <c r="P96" s="11">
        <v>90</v>
      </c>
      <c r="Q96" s="11">
        <v>90</v>
      </c>
      <c r="R96" s="11">
        <v>90</v>
      </c>
      <c r="S96" s="11">
        <v>90</v>
      </c>
      <c r="T96" s="11">
        <v>90</v>
      </c>
      <c r="U96" s="11">
        <v>90</v>
      </c>
      <c r="V96" s="11">
        <v>90</v>
      </c>
      <c r="W96" s="11">
        <v>90</v>
      </c>
      <c r="X96" s="11">
        <v>90</v>
      </c>
      <c r="Y96" s="11">
        <v>90</v>
      </c>
      <c r="Z96" s="12">
        <v>90</v>
      </c>
      <c r="AA96" s="10">
        <v>-333</v>
      </c>
      <c r="AB96" s="11">
        <v>107</v>
      </c>
      <c r="AC96" s="11">
        <v>206</v>
      </c>
      <c r="AD96" s="11">
        <v>-844</v>
      </c>
      <c r="AE96" s="11">
        <v>-1716</v>
      </c>
      <c r="AF96" s="11">
        <v>-17372</v>
      </c>
      <c r="AG96" s="12">
        <v>33</v>
      </c>
    </row>
    <row r="97" spans="1:33" x14ac:dyDescent="0.25">
      <c r="A97" s="5">
        <v>5</v>
      </c>
      <c r="B97" s="5">
        <v>6710</v>
      </c>
      <c r="C97" s="10">
        <v>90</v>
      </c>
      <c r="D97" s="11">
        <v>90</v>
      </c>
      <c r="E97" s="11">
        <v>90</v>
      </c>
      <c r="F97" s="11">
        <v>90</v>
      </c>
      <c r="G97" s="11">
        <v>90</v>
      </c>
      <c r="H97" s="11">
        <v>90</v>
      </c>
      <c r="I97" s="11">
        <v>90</v>
      </c>
      <c r="J97" s="11">
        <v>90</v>
      </c>
      <c r="K97" s="11">
        <v>90</v>
      </c>
      <c r="L97" s="11">
        <v>90</v>
      </c>
      <c r="M97" s="11">
        <v>90</v>
      </c>
      <c r="N97" s="12">
        <v>90</v>
      </c>
      <c r="O97" s="10">
        <v>90</v>
      </c>
      <c r="P97" s="11">
        <v>90</v>
      </c>
      <c r="Q97" s="11">
        <v>90</v>
      </c>
      <c r="R97" s="11">
        <v>90</v>
      </c>
      <c r="S97" s="11">
        <v>90</v>
      </c>
      <c r="T97" s="11">
        <v>90</v>
      </c>
      <c r="U97" s="11">
        <v>90</v>
      </c>
      <c r="V97" s="11">
        <v>90</v>
      </c>
      <c r="W97" s="11">
        <v>90</v>
      </c>
      <c r="X97" s="11">
        <v>90</v>
      </c>
      <c r="Y97" s="11">
        <v>90</v>
      </c>
      <c r="Z97" s="12">
        <v>90</v>
      </c>
      <c r="AA97" s="10">
        <v>-330</v>
      </c>
      <c r="AB97" s="11">
        <v>105</v>
      </c>
      <c r="AC97" s="11">
        <v>222</v>
      </c>
      <c r="AD97" s="11">
        <v>-700</v>
      </c>
      <c r="AE97" s="11">
        <v>-1704</v>
      </c>
      <c r="AF97" s="11">
        <v>-17316</v>
      </c>
      <c r="AG97" s="12">
        <v>33.520000000000003</v>
      </c>
    </row>
    <row r="98" spans="1:33" x14ac:dyDescent="0.25">
      <c r="A98" s="5">
        <v>6</v>
      </c>
      <c r="B98" s="5">
        <v>7875</v>
      </c>
      <c r="C98" s="10">
        <v>90</v>
      </c>
      <c r="D98" s="11">
        <v>90</v>
      </c>
      <c r="E98" s="11">
        <v>90</v>
      </c>
      <c r="F98" s="11">
        <v>90</v>
      </c>
      <c r="G98" s="11">
        <v>90</v>
      </c>
      <c r="H98" s="11">
        <v>90</v>
      </c>
      <c r="I98" s="11">
        <v>90</v>
      </c>
      <c r="J98" s="11">
        <v>90</v>
      </c>
      <c r="K98" s="11">
        <v>90</v>
      </c>
      <c r="L98" s="11">
        <v>90</v>
      </c>
      <c r="M98" s="11">
        <v>90</v>
      </c>
      <c r="N98" s="12">
        <v>90</v>
      </c>
      <c r="O98" s="10">
        <v>90</v>
      </c>
      <c r="P98" s="11">
        <v>90</v>
      </c>
      <c r="Q98" s="11">
        <v>90</v>
      </c>
      <c r="R98" s="11">
        <v>90</v>
      </c>
      <c r="S98" s="11">
        <v>90</v>
      </c>
      <c r="T98" s="11">
        <v>90</v>
      </c>
      <c r="U98" s="11">
        <v>90</v>
      </c>
      <c r="V98" s="11">
        <v>90</v>
      </c>
      <c r="W98" s="11">
        <v>90</v>
      </c>
      <c r="X98" s="11">
        <v>90</v>
      </c>
      <c r="Y98" s="11">
        <v>90</v>
      </c>
      <c r="Z98" s="12">
        <v>90</v>
      </c>
      <c r="AA98" s="10">
        <v>-290</v>
      </c>
      <c r="AB98" s="11">
        <v>148</v>
      </c>
      <c r="AC98" s="11">
        <v>145</v>
      </c>
      <c r="AD98" s="11">
        <v>-816</v>
      </c>
      <c r="AE98" s="11">
        <v>-1572</v>
      </c>
      <c r="AF98" s="11">
        <v>-17628</v>
      </c>
      <c r="AG98" s="12">
        <v>33.380000000000003</v>
      </c>
    </row>
    <row r="99" spans="1:33" x14ac:dyDescent="0.25">
      <c r="A99" s="5">
        <v>7</v>
      </c>
      <c r="B99" s="5">
        <v>8936</v>
      </c>
      <c r="C99" s="10">
        <v>90</v>
      </c>
      <c r="D99" s="11">
        <v>90</v>
      </c>
      <c r="E99" s="11">
        <v>90</v>
      </c>
      <c r="F99" s="11">
        <v>90</v>
      </c>
      <c r="G99" s="11">
        <v>90</v>
      </c>
      <c r="H99" s="11">
        <v>90</v>
      </c>
      <c r="I99" s="11">
        <v>90</v>
      </c>
      <c r="J99" s="11">
        <v>90</v>
      </c>
      <c r="K99" s="11">
        <v>90</v>
      </c>
      <c r="L99" s="11">
        <v>90</v>
      </c>
      <c r="M99" s="11">
        <v>90</v>
      </c>
      <c r="N99" s="12">
        <v>90</v>
      </c>
      <c r="O99" s="10">
        <v>90</v>
      </c>
      <c r="P99" s="11">
        <v>90</v>
      </c>
      <c r="Q99" s="11">
        <v>90</v>
      </c>
      <c r="R99" s="11">
        <v>90</v>
      </c>
      <c r="S99" s="11">
        <v>90</v>
      </c>
      <c r="T99" s="11">
        <v>90</v>
      </c>
      <c r="U99" s="11">
        <v>90</v>
      </c>
      <c r="V99" s="11">
        <v>90</v>
      </c>
      <c r="W99" s="11">
        <v>90</v>
      </c>
      <c r="X99" s="11">
        <v>90</v>
      </c>
      <c r="Y99" s="11">
        <v>90</v>
      </c>
      <c r="Z99" s="12">
        <v>90</v>
      </c>
      <c r="AA99" s="10">
        <v>-285</v>
      </c>
      <c r="AB99" s="11">
        <v>76</v>
      </c>
      <c r="AC99" s="11">
        <v>140</v>
      </c>
      <c r="AD99" s="11">
        <v>-728</v>
      </c>
      <c r="AE99" s="11">
        <v>-1704</v>
      </c>
      <c r="AF99" s="11">
        <v>-17040</v>
      </c>
      <c r="AG99" s="12">
        <v>33.43</v>
      </c>
    </row>
    <row r="100" spans="1:33" x14ac:dyDescent="0.25">
      <c r="A100" s="5">
        <v>8</v>
      </c>
      <c r="B100" s="5">
        <v>10165</v>
      </c>
      <c r="C100" s="10">
        <v>90</v>
      </c>
      <c r="D100" s="11">
        <v>90</v>
      </c>
      <c r="E100" s="11">
        <v>90</v>
      </c>
      <c r="F100" s="11">
        <v>90</v>
      </c>
      <c r="G100" s="11">
        <v>90</v>
      </c>
      <c r="H100" s="11">
        <v>90</v>
      </c>
      <c r="I100" s="11">
        <v>90</v>
      </c>
      <c r="J100" s="11">
        <v>90</v>
      </c>
      <c r="K100" s="11">
        <v>90</v>
      </c>
      <c r="L100" s="11">
        <v>90</v>
      </c>
      <c r="M100" s="11">
        <v>90</v>
      </c>
      <c r="N100" s="12">
        <v>90</v>
      </c>
      <c r="O100" s="10">
        <v>90</v>
      </c>
      <c r="P100" s="11">
        <v>90</v>
      </c>
      <c r="Q100" s="11">
        <v>90</v>
      </c>
      <c r="R100" s="11">
        <v>90</v>
      </c>
      <c r="S100" s="11">
        <v>90</v>
      </c>
      <c r="T100" s="11">
        <v>90</v>
      </c>
      <c r="U100" s="11">
        <v>90</v>
      </c>
      <c r="V100" s="11">
        <v>90</v>
      </c>
      <c r="W100" s="11">
        <v>90</v>
      </c>
      <c r="X100" s="11">
        <v>90</v>
      </c>
      <c r="Y100" s="11">
        <v>90</v>
      </c>
      <c r="Z100" s="12">
        <v>90</v>
      </c>
      <c r="AA100" s="10">
        <v>-364</v>
      </c>
      <c r="AB100" s="11">
        <v>163</v>
      </c>
      <c r="AC100" s="11">
        <v>141</v>
      </c>
      <c r="AD100" s="11">
        <v>-640</v>
      </c>
      <c r="AE100" s="11">
        <v>-1760</v>
      </c>
      <c r="AF100" s="11">
        <v>-17168</v>
      </c>
      <c r="AG100" s="12">
        <v>33.36</v>
      </c>
    </row>
    <row r="101" spans="1:33" x14ac:dyDescent="0.25">
      <c r="A101" s="5">
        <v>9</v>
      </c>
      <c r="B101" s="5">
        <v>11499</v>
      </c>
      <c r="C101" s="10">
        <v>90</v>
      </c>
      <c r="D101" s="11">
        <v>90</v>
      </c>
      <c r="E101" s="11">
        <v>90</v>
      </c>
      <c r="F101" s="11">
        <v>90</v>
      </c>
      <c r="G101" s="11">
        <v>90</v>
      </c>
      <c r="H101" s="11">
        <v>90</v>
      </c>
      <c r="I101" s="11">
        <v>90</v>
      </c>
      <c r="J101" s="11">
        <v>90</v>
      </c>
      <c r="K101" s="11">
        <v>90</v>
      </c>
      <c r="L101" s="11">
        <v>90</v>
      </c>
      <c r="M101" s="11">
        <v>90</v>
      </c>
      <c r="N101" s="12">
        <v>90</v>
      </c>
      <c r="O101" s="10">
        <v>90</v>
      </c>
      <c r="P101" s="11">
        <v>90</v>
      </c>
      <c r="Q101" s="11">
        <v>90</v>
      </c>
      <c r="R101" s="11">
        <v>90</v>
      </c>
      <c r="S101" s="11">
        <v>90</v>
      </c>
      <c r="T101" s="11">
        <v>90</v>
      </c>
      <c r="U101" s="11">
        <v>90</v>
      </c>
      <c r="V101" s="11">
        <v>90</v>
      </c>
      <c r="W101" s="11">
        <v>90</v>
      </c>
      <c r="X101" s="11">
        <v>90</v>
      </c>
      <c r="Y101" s="11">
        <v>90</v>
      </c>
      <c r="Z101" s="12">
        <v>90</v>
      </c>
      <c r="AA101" s="10">
        <v>-264</v>
      </c>
      <c r="AB101" s="11">
        <v>107</v>
      </c>
      <c r="AC101" s="11">
        <v>152</v>
      </c>
      <c r="AD101" s="11">
        <v>-860</v>
      </c>
      <c r="AE101" s="11">
        <v>-1712</v>
      </c>
      <c r="AF101" s="11">
        <v>-17472</v>
      </c>
      <c r="AG101" s="12">
        <v>33.4</v>
      </c>
    </row>
    <row r="102" spans="1:33" x14ac:dyDescent="0.25">
      <c r="A102" s="5">
        <v>10</v>
      </c>
      <c r="B102" s="5">
        <v>12637</v>
      </c>
      <c r="C102" s="10">
        <v>90</v>
      </c>
      <c r="D102" s="11">
        <v>90</v>
      </c>
      <c r="E102" s="11">
        <v>90</v>
      </c>
      <c r="F102" s="11">
        <v>90</v>
      </c>
      <c r="G102" s="11">
        <v>90</v>
      </c>
      <c r="H102" s="11">
        <v>90</v>
      </c>
      <c r="I102" s="11">
        <v>90</v>
      </c>
      <c r="J102" s="11">
        <v>90</v>
      </c>
      <c r="K102" s="11">
        <v>90</v>
      </c>
      <c r="L102" s="11">
        <v>90</v>
      </c>
      <c r="M102" s="11">
        <v>90</v>
      </c>
      <c r="N102" s="12">
        <v>90</v>
      </c>
      <c r="O102" s="10">
        <v>90</v>
      </c>
      <c r="P102" s="11">
        <v>90</v>
      </c>
      <c r="Q102" s="11">
        <v>90</v>
      </c>
      <c r="R102" s="11">
        <v>90</v>
      </c>
      <c r="S102" s="11">
        <v>90</v>
      </c>
      <c r="T102" s="11">
        <v>90</v>
      </c>
      <c r="U102" s="11">
        <v>90</v>
      </c>
      <c r="V102" s="11">
        <v>90</v>
      </c>
      <c r="W102" s="11">
        <v>90</v>
      </c>
      <c r="X102" s="11">
        <v>90</v>
      </c>
      <c r="Y102" s="11">
        <v>90</v>
      </c>
      <c r="Z102" s="12">
        <v>90</v>
      </c>
      <c r="AA102" s="10">
        <v>-257</v>
      </c>
      <c r="AB102" s="11">
        <v>101</v>
      </c>
      <c r="AC102" s="11">
        <v>138</v>
      </c>
      <c r="AD102" s="11">
        <v>-784</v>
      </c>
      <c r="AE102" s="11">
        <v>-1640</v>
      </c>
      <c r="AF102" s="11">
        <v>-17264</v>
      </c>
      <c r="AG102" s="12">
        <v>33.869999999999997</v>
      </c>
    </row>
    <row r="103" spans="1:33" x14ac:dyDescent="0.25">
      <c r="A103" s="5">
        <v>11</v>
      </c>
      <c r="B103" s="5">
        <v>14078</v>
      </c>
      <c r="C103" s="10">
        <v>90</v>
      </c>
      <c r="D103" s="11">
        <v>90</v>
      </c>
      <c r="E103" s="11">
        <v>90</v>
      </c>
      <c r="F103" s="11">
        <v>90</v>
      </c>
      <c r="G103" s="11">
        <v>90</v>
      </c>
      <c r="H103" s="11">
        <v>90</v>
      </c>
      <c r="I103" s="11">
        <v>90</v>
      </c>
      <c r="J103" s="11">
        <v>90</v>
      </c>
      <c r="K103" s="11">
        <v>90</v>
      </c>
      <c r="L103" s="11">
        <v>90</v>
      </c>
      <c r="M103" s="11">
        <v>90</v>
      </c>
      <c r="N103" s="12">
        <v>90</v>
      </c>
      <c r="O103" s="10">
        <v>90</v>
      </c>
      <c r="P103" s="11">
        <v>90</v>
      </c>
      <c r="Q103" s="11">
        <v>90</v>
      </c>
      <c r="R103" s="11">
        <v>90</v>
      </c>
      <c r="S103" s="11">
        <v>90</v>
      </c>
      <c r="T103" s="11">
        <v>90</v>
      </c>
      <c r="U103" s="11">
        <v>90</v>
      </c>
      <c r="V103" s="11">
        <v>90</v>
      </c>
      <c r="W103" s="11">
        <v>90</v>
      </c>
      <c r="X103" s="11">
        <v>90</v>
      </c>
      <c r="Y103" s="11">
        <v>90</v>
      </c>
      <c r="Z103" s="12">
        <v>90</v>
      </c>
      <c r="AA103" s="10">
        <v>-292</v>
      </c>
      <c r="AB103" s="11">
        <v>88</v>
      </c>
      <c r="AC103" s="11">
        <v>196</v>
      </c>
      <c r="AD103" s="11">
        <v>-772</v>
      </c>
      <c r="AE103" s="11">
        <v>-1612</v>
      </c>
      <c r="AF103" s="11">
        <v>-17728</v>
      </c>
      <c r="AG103" s="12">
        <v>32.85</v>
      </c>
    </row>
    <row r="104" spans="1:33" x14ac:dyDescent="0.25">
      <c r="A104" s="5">
        <v>12</v>
      </c>
      <c r="B104" s="5">
        <v>15083</v>
      </c>
      <c r="C104" s="10">
        <v>90</v>
      </c>
      <c r="D104" s="11">
        <v>90</v>
      </c>
      <c r="E104" s="11">
        <v>90</v>
      </c>
      <c r="F104" s="11">
        <v>90</v>
      </c>
      <c r="G104" s="11">
        <v>90</v>
      </c>
      <c r="H104" s="11">
        <v>90</v>
      </c>
      <c r="I104" s="11">
        <v>90</v>
      </c>
      <c r="J104" s="11">
        <v>90</v>
      </c>
      <c r="K104" s="11">
        <v>90</v>
      </c>
      <c r="L104" s="11">
        <v>90</v>
      </c>
      <c r="M104" s="11">
        <v>90</v>
      </c>
      <c r="N104" s="12">
        <v>90</v>
      </c>
      <c r="O104" s="10">
        <v>90</v>
      </c>
      <c r="P104" s="11">
        <v>90</v>
      </c>
      <c r="Q104" s="11">
        <v>90</v>
      </c>
      <c r="R104" s="11">
        <v>90</v>
      </c>
      <c r="S104" s="11">
        <v>90</v>
      </c>
      <c r="T104" s="11">
        <v>90</v>
      </c>
      <c r="U104" s="11">
        <v>90</v>
      </c>
      <c r="V104" s="11">
        <v>90</v>
      </c>
      <c r="W104" s="11">
        <v>90</v>
      </c>
      <c r="X104" s="11">
        <v>90</v>
      </c>
      <c r="Y104" s="11">
        <v>90</v>
      </c>
      <c r="Z104" s="12">
        <v>90</v>
      </c>
      <c r="AA104" s="10">
        <v>-296</v>
      </c>
      <c r="AB104" s="11">
        <v>70</v>
      </c>
      <c r="AC104" s="11">
        <v>209</v>
      </c>
      <c r="AD104" s="11">
        <v>-500</v>
      </c>
      <c r="AE104" s="11">
        <v>-1708</v>
      </c>
      <c r="AF104" s="11">
        <v>-17492</v>
      </c>
      <c r="AG104" s="12">
        <v>33.380000000000003</v>
      </c>
    </row>
    <row r="105" spans="1:33" x14ac:dyDescent="0.25">
      <c r="A105" s="5">
        <v>13</v>
      </c>
      <c r="B105" s="5">
        <v>16555</v>
      </c>
      <c r="C105" s="10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 s="12">
        <v>90</v>
      </c>
      <c r="O105" s="10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 s="12">
        <v>90</v>
      </c>
      <c r="AA105" s="10">
        <v>-318</v>
      </c>
      <c r="AB105">
        <v>49</v>
      </c>
      <c r="AC105">
        <v>212</v>
      </c>
      <c r="AD105">
        <v>-744</v>
      </c>
      <c r="AE105">
        <v>-1600</v>
      </c>
      <c r="AF105">
        <v>-17548</v>
      </c>
      <c r="AG105" s="12">
        <v>34.03</v>
      </c>
    </row>
    <row r="106" spans="1:33" x14ac:dyDescent="0.25">
      <c r="A106" s="5">
        <v>14</v>
      </c>
      <c r="B106" s="5">
        <v>17895</v>
      </c>
      <c r="C106" s="10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 s="12">
        <v>90</v>
      </c>
      <c r="O106" s="10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 s="12">
        <v>90</v>
      </c>
      <c r="AA106" s="10">
        <v>-312</v>
      </c>
      <c r="AB106">
        <v>129</v>
      </c>
      <c r="AC106">
        <v>191</v>
      </c>
      <c r="AD106">
        <v>-848</v>
      </c>
      <c r="AE106">
        <v>-1548</v>
      </c>
      <c r="AF106">
        <v>-17280</v>
      </c>
      <c r="AG106" s="12">
        <v>34.03</v>
      </c>
    </row>
    <row r="107" spans="1:33" x14ac:dyDescent="0.25">
      <c r="A107" s="5">
        <v>15</v>
      </c>
      <c r="B107" s="5">
        <v>19468</v>
      </c>
      <c r="C107" s="10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 s="12">
        <v>90</v>
      </c>
      <c r="O107" s="10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 s="12">
        <v>90</v>
      </c>
      <c r="AA107" s="10">
        <v>-278</v>
      </c>
      <c r="AB107">
        <v>97</v>
      </c>
      <c r="AC107">
        <v>234</v>
      </c>
      <c r="AD107">
        <v>-828</v>
      </c>
      <c r="AE107">
        <v>-1648</v>
      </c>
      <c r="AF107">
        <v>-17168</v>
      </c>
      <c r="AG107" s="12">
        <v>33.880000000000003</v>
      </c>
    </row>
    <row r="108" spans="1:33" x14ac:dyDescent="0.25">
      <c r="A108" s="5">
        <v>16</v>
      </c>
      <c r="B108" s="5">
        <v>20424</v>
      </c>
      <c r="C108" s="10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 s="12">
        <v>90</v>
      </c>
      <c r="O108" s="10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 s="12">
        <v>90</v>
      </c>
      <c r="AA108" s="10">
        <v>-391</v>
      </c>
      <c r="AB108">
        <v>113</v>
      </c>
      <c r="AC108">
        <v>218</v>
      </c>
      <c r="AD108">
        <v>-692</v>
      </c>
      <c r="AE108">
        <v>-1664</v>
      </c>
      <c r="AF108">
        <v>-17440</v>
      </c>
      <c r="AG108" s="12">
        <v>32.909999999999997</v>
      </c>
    </row>
    <row r="109" spans="1:33" x14ac:dyDescent="0.25">
      <c r="A109" s="5">
        <v>17</v>
      </c>
      <c r="B109" s="5">
        <v>21513</v>
      </c>
      <c r="C109" s="10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 s="12">
        <v>90</v>
      </c>
      <c r="O109" s="10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 s="12">
        <v>90</v>
      </c>
      <c r="AA109" s="10">
        <v>-270</v>
      </c>
      <c r="AB109">
        <v>65</v>
      </c>
      <c r="AC109">
        <v>174</v>
      </c>
      <c r="AD109">
        <v>-564</v>
      </c>
      <c r="AE109">
        <v>-1640</v>
      </c>
      <c r="AF109">
        <v>-17300</v>
      </c>
      <c r="AG109" s="12">
        <v>33.43</v>
      </c>
    </row>
    <row r="110" spans="1:33" x14ac:dyDescent="0.25">
      <c r="A110" s="5">
        <v>18</v>
      </c>
      <c r="B110" s="5">
        <v>22882</v>
      </c>
      <c r="C110" s="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 s="12">
        <v>90</v>
      </c>
      <c r="O110" s="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 s="12">
        <v>90</v>
      </c>
      <c r="AA110" s="10">
        <v>-316</v>
      </c>
      <c r="AB110">
        <v>100</v>
      </c>
      <c r="AC110">
        <v>209</v>
      </c>
      <c r="AD110">
        <v>-720</v>
      </c>
      <c r="AE110">
        <v>-1776</v>
      </c>
      <c r="AF110">
        <v>-17724</v>
      </c>
      <c r="AG110" s="12">
        <v>32.89</v>
      </c>
    </row>
    <row r="111" spans="1:33" x14ac:dyDescent="0.25">
      <c r="A111" s="5">
        <v>19</v>
      </c>
      <c r="B111" s="5">
        <v>23911</v>
      </c>
      <c r="C111" s="10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 s="12">
        <v>90</v>
      </c>
      <c r="O111" s="10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 s="12">
        <v>90</v>
      </c>
      <c r="AA111" s="10">
        <v>-329</v>
      </c>
      <c r="AB111">
        <v>140</v>
      </c>
      <c r="AC111">
        <v>166</v>
      </c>
      <c r="AD111">
        <v>-948</v>
      </c>
      <c r="AE111">
        <v>-1696</v>
      </c>
      <c r="AF111">
        <v>-17236</v>
      </c>
      <c r="AG111" s="12">
        <v>33.49</v>
      </c>
    </row>
    <row r="112" spans="1:33" x14ac:dyDescent="0.25">
      <c r="A112" s="5">
        <v>20</v>
      </c>
      <c r="B112" s="5">
        <v>24967</v>
      </c>
      <c r="C112" s="10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 s="12">
        <v>90</v>
      </c>
      <c r="O112" s="10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 s="12">
        <v>90</v>
      </c>
      <c r="AA112" s="10">
        <v>-274</v>
      </c>
      <c r="AB112">
        <v>89</v>
      </c>
      <c r="AC112">
        <v>177</v>
      </c>
      <c r="AD112">
        <v>-904</v>
      </c>
      <c r="AE112">
        <v>-1664</v>
      </c>
      <c r="AF112">
        <v>-17268</v>
      </c>
      <c r="AG112" s="12">
        <v>32.83</v>
      </c>
    </row>
    <row r="113" spans="1:33" x14ac:dyDescent="0.25">
      <c r="A113" s="5">
        <v>21</v>
      </c>
      <c r="B113" s="5">
        <v>26514</v>
      </c>
      <c r="C113" s="10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 s="12">
        <v>90</v>
      </c>
      <c r="O113" s="10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 s="12">
        <v>90</v>
      </c>
      <c r="AA113" s="10">
        <v>-372</v>
      </c>
      <c r="AB113">
        <v>188</v>
      </c>
      <c r="AC113">
        <v>165</v>
      </c>
      <c r="AD113">
        <v>-672</v>
      </c>
      <c r="AE113">
        <v>-1580</v>
      </c>
      <c r="AF113">
        <v>-17592</v>
      </c>
      <c r="AG113" s="12">
        <v>33.380000000000003</v>
      </c>
    </row>
    <row r="114" spans="1:33" x14ac:dyDescent="0.25">
      <c r="A114" s="5">
        <v>22</v>
      </c>
      <c r="B114" s="5">
        <v>27756</v>
      </c>
      <c r="C114" s="10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 s="12">
        <v>90</v>
      </c>
      <c r="O114" s="10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 s="12">
        <v>90</v>
      </c>
      <c r="AA114" s="10">
        <v>-285</v>
      </c>
      <c r="AB114">
        <v>133</v>
      </c>
      <c r="AC114">
        <v>138</v>
      </c>
      <c r="AD114">
        <v>-528</v>
      </c>
      <c r="AE114">
        <v>-1780</v>
      </c>
      <c r="AF114">
        <v>-17684</v>
      </c>
      <c r="AG114" s="12">
        <v>33.54</v>
      </c>
    </row>
    <row r="115" spans="1:33" x14ac:dyDescent="0.25">
      <c r="A115" s="5">
        <v>23</v>
      </c>
      <c r="B115" s="5">
        <v>28845</v>
      </c>
      <c r="C115" s="10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 s="12">
        <v>90</v>
      </c>
      <c r="O115" s="10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 s="12">
        <v>90</v>
      </c>
      <c r="AA115" s="10">
        <v>-327</v>
      </c>
      <c r="AB115">
        <v>149</v>
      </c>
      <c r="AC115">
        <v>156</v>
      </c>
      <c r="AD115">
        <v>-604</v>
      </c>
      <c r="AE115">
        <v>-1632</v>
      </c>
      <c r="AF115">
        <v>-17708</v>
      </c>
      <c r="AG115" s="12">
        <v>33.880000000000003</v>
      </c>
    </row>
    <row r="116" spans="1:33" x14ac:dyDescent="0.25">
      <c r="A116" s="5">
        <v>24</v>
      </c>
      <c r="B116" s="5">
        <v>30339</v>
      </c>
      <c r="C116" s="10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 s="12">
        <v>90</v>
      </c>
      <c r="O116" s="10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 s="12">
        <v>90</v>
      </c>
      <c r="AA116" s="10">
        <v>-305</v>
      </c>
      <c r="AB116">
        <v>121</v>
      </c>
      <c r="AC116">
        <v>148</v>
      </c>
      <c r="AD116">
        <v>-876</v>
      </c>
      <c r="AE116">
        <v>-1692</v>
      </c>
      <c r="AF116">
        <v>-17288</v>
      </c>
      <c r="AG116" s="12">
        <v>34.03</v>
      </c>
    </row>
    <row r="117" spans="1:33" x14ac:dyDescent="0.25">
      <c r="A117" s="5">
        <v>25</v>
      </c>
      <c r="B117" s="5">
        <v>31659</v>
      </c>
      <c r="C117" s="10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 s="12">
        <v>90</v>
      </c>
      <c r="O117" s="10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 s="12">
        <v>90</v>
      </c>
      <c r="AA117" s="10">
        <v>-290</v>
      </c>
      <c r="AB117">
        <v>112</v>
      </c>
      <c r="AC117">
        <v>204</v>
      </c>
      <c r="AD117">
        <v>-680</v>
      </c>
      <c r="AE117">
        <v>-1572</v>
      </c>
      <c r="AF117">
        <v>-17436</v>
      </c>
      <c r="AG117" s="12">
        <v>33.590000000000003</v>
      </c>
    </row>
    <row r="118" spans="1:33" x14ac:dyDescent="0.25">
      <c r="A118" s="5">
        <v>26</v>
      </c>
      <c r="B118" s="5">
        <v>32922</v>
      </c>
      <c r="C118" s="10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 s="12">
        <v>90</v>
      </c>
      <c r="O118" s="10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 s="12">
        <v>90</v>
      </c>
      <c r="AA118" s="10">
        <v>-311</v>
      </c>
      <c r="AB118">
        <v>141</v>
      </c>
      <c r="AC118">
        <v>222</v>
      </c>
      <c r="AD118">
        <v>-576</v>
      </c>
      <c r="AE118">
        <v>-1648</v>
      </c>
      <c r="AF118">
        <v>-17648</v>
      </c>
      <c r="AG118" s="12">
        <v>33.5</v>
      </c>
    </row>
    <row r="119" spans="1:33" x14ac:dyDescent="0.25">
      <c r="A119" s="5">
        <v>27</v>
      </c>
      <c r="B119" s="5">
        <v>34135</v>
      </c>
      <c r="C119" s="10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 s="12">
        <v>90</v>
      </c>
      <c r="O119" s="10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 s="12">
        <v>90</v>
      </c>
      <c r="AA119" s="10">
        <v>-427</v>
      </c>
      <c r="AB119">
        <v>185</v>
      </c>
      <c r="AC119">
        <v>225</v>
      </c>
      <c r="AD119">
        <v>-696</v>
      </c>
      <c r="AE119">
        <v>-1732</v>
      </c>
      <c r="AF119">
        <v>-17264</v>
      </c>
      <c r="AG119" s="12">
        <v>33.880000000000003</v>
      </c>
    </row>
    <row r="120" spans="1:33" x14ac:dyDescent="0.25">
      <c r="A120" s="5">
        <v>28</v>
      </c>
      <c r="B120" s="5">
        <v>35155</v>
      </c>
      <c r="C120" s="1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 s="12">
        <v>90</v>
      </c>
      <c r="O120" s="1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 s="12">
        <v>90</v>
      </c>
      <c r="AA120" s="10">
        <v>-290</v>
      </c>
      <c r="AB120">
        <v>123</v>
      </c>
      <c r="AC120">
        <v>188</v>
      </c>
      <c r="AD120">
        <v>-744</v>
      </c>
      <c r="AE120">
        <v>-1684</v>
      </c>
      <c r="AF120">
        <v>-16884</v>
      </c>
      <c r="AG120" s="12">
        <v>33.450000000000003</v>
      </c>
    </row>
    <row r="121" spans="1:33" x14ac:dyDescent="0.25">
      <c r="A121" s="5">
        <v>29</v>
      </c>
      <c r="B121" s="5">
        <v>36459</v>
      </c>
      <c r="C121" s="10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 s="12">
        <v>90</v>
      </c>
      <c r="O121" s="10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 s="12">
        <v>90</v>
      </c>
      <c r="AA121" s="10">
        <v>-287</v>
      </c>
      <c r="AB121">
        <v>135</v>
      </c>
      <c r="AC121">
        <v>120</v>
      </c>
      <c r="AD121">
        <v>-592</v>
      </c>
      <c r="AE121">
        <v>-1688</v>
      </c>
      <c r="AF121">
        <v>-17300</v>
      </c>
      <c r="AG121" s="12">
        <v>34.03</v>
      </c>
    </row>
    <row r="122" spans="1:33" x14ac:dyDescent="0.25">
      <c r="A122" s="5">
        <v>30</v>
      </c>
      <c r="B122" s="5">
        <v>37569</v>
      </c>
      <c r="C122" s="10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 s="12">
        <v>90</v>
      </c>
      <c r="O122" s="10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 s="12">
        <v>90</v>
      </c>
      <c r="AA122" s="10">
        <v>-280</v>
      </c>
      <c r="AB122">
        <v>93</v>
      </c>
      <c r="AC122">
        <v>202</v>
      </c>
      <c r="AD122">
        <v>-744</v>
      </c>
      <c r="AE122">
        <v>-1464</v>
      </c>
      <c r="AF122">
        <v>-17192</v>
      </c>
      <c r="AG122" s="12">
        <v>33.36</v>
      </c>
    </row>
    <row r="123" spans="1:33" x14ac:dyDescent="0.25">
      <c r="A123" s="5">
        <v>31</v>
      </c>
      <c r="B123" s="5">
        <v>38848</v>
      </c>
      <c r="C123" s="10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 s="12">
        <v>90</v>
      </c>
      <c r="O123" s="10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 s="12">
        <v>90</v>
      </c>
      <c r="AA123" s="10">
        <v>-345</v>
      </c>
      <c r="AB123">
        <v>165</v>
      </c>
      <c r="AC123">
        <v>156</v>
      </c>
      <c r="AD123">
        <v>-676</v>
      </c>
      <c r="AE123">
        <v>-1604</v>
      </c>
      <c r="AF123">
        <v>-17448</v>
      </c>
      <c r="AG123" s="12">
        <v>33.450000000000003</v>
      </c>
    </row>
    <row r="124" spans="1:33" x14ac:dyDescent="0.25">
      <c r="A124" s="5">
        <v>32</v>
      </c>
      <c r="B124" s="5">
        <v>40227</v>
      </c>
      <c r="C124" s="10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 s="12">
        <v>90</v>
      </c>
      <c r="O124" s="10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 s="12">
        <v>90</v>
      </c>
      <c r="AA124" s="10">
        <v>-185</v>
      </c>
      <c r="AB124">
        <v>120</v>
      </c>
      <c r="AC124">
        <v>144</v>
      </c>
      <c r="AD124">
        <v>-728</v>
      </c>
      <c r="AE124">
        <v>-1572</v>
      </c>
      <c r="AF124">
        <v>-18136</v>
      </c>
      <c r="AG124" s="12">
        <v>32.909999999999997</v>
      </c>
    </row>
    <row r="125" spans="1:33" x14ac:dyDescent="0.25">
      <c r="A125" s="5">
        <v>33</v>
      </c>
      <c r="B125" s="5">
        <v>41328</v>
      </c>
      <c r="C125" s="10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 s="12">
        <v>90</v>
      </c>
      <c r="O125" s="10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 s="12">
        <v>90</v>
      </c>
      <c r="AA125" s="10">
        <v>-315</v>
      </c>
      <c r="AB125">
        <v>157</v>
      </c>
      <c r="AC125">
        <v>155</v>
      </c>
      <c r="AD125">
        <v>-840</v>
      </c>
      <c r="AE125">
        <v>-1556</v>
      </c>
      <c r="AF125">
        <v>-17136</v>
      </c>
      <c r="AG125" s="12">
        <v>32.93</v>
      </c>
    </row>
    <row r="126" spans="1:33" x14ac:dyDescent="0.25">
      <c r="A126" s="5">
        <v>34</v>
      </c>
      <c r="B126" s="5">
        <v>42640</v>
      </c>
      <c r="C126" s="10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 s="12">
        <v>90</v>
      </c>
      <c r="O126" s="10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 s="12">
        <v>90</v>
      </c>
      <c r="AA126" s="10">
        <v>-279</v>
      </c>
      <c r="AB126">
        <v>36</v>
      </c>
      <c r="AC126">
        <v>224</v>
      </c>
      <c r="AD126">
        <v>-896</v>
      </c>
      <c r="AE126">
        <v>-1660</v>
      </c>
      <c r="AF126">
        <v>-17460</v>
      </c>
      <c r="AG126" s="12">
        <v>33.880000000000003</v>
      </c>
    </row>
    <row r="127" spans="1:33" x14ac:dyDescent="0.25">
      <c r="A127" s="5">
        <v>35</v>
      </c>
      <c r="B127" s="5">
        <v>43802</v>
      </c>
      <c r="C127" s="10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 s="12">
        <v>90</v>
      </c>
      <c r="O127" s="10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 s="12">
        <v>90</v>
      </c>
      <c r="AA127" s="10">
        <v>-304</v>
      </c>
      <c r="AB127">
        <v>121</v>
      </c>
      <c r="AC127">
        <v>203</v>
      </c>
      <c r="AD127">
        <v>-624</v>
      </c>
      <c r="AE127">
        <v>-1644</v>
      </c>
      <c r="AF127">
        <v>-17388</v>
      </c>
      <c r="AG127" s="12">
        <v>33.590000000000003</v>
      </c>
    </row>
    <row r="128" spans="1:33" x14ac:dyDescent="0.25">
      <c r="A128" s="5">
        <v>36</v>
      </c>
      <c r="B128" s="5">
        <v>44973</v>
      </c>
      <c r="C128" s="10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 s="12">
        <v>90</v>
      </c>
      <c r="O128" s="10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 s="12">
        <v>90</v>
      </c>
      <c r="AA128" s="10">
        <v>-360</v>
      </c>
      <c r="AB128">
        <v>130</v>
      </c>
      <c r="AC128">
        <v>146</v>
      </c>
      <c r="AD128">
        <v>-836</v>
      </c>
      <c r="AE128">
        <v>-1720</v>
      </c>
      <c r="AF128">
        <v>-17164</v>
      </c>
      <c r="AG128" s="12">
        <v>33.43</v>
      </c>
    </row>
    <row r="129" spans="1:33" x14ac:dyDescent="0.25">
      <c r="A129" s="5">
        <v>37</v>
      </c>
      <c r="B129" s="5">
        <v>46510</v>
      </c>
      <c r="C129" s="10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 s="12">
        <v>90</v>
      </c>
      <c r="O129" s="10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 s="12">
        <v>90</v>
      </c>
      <c r="AA129" s="10">
        <v>-312</v>
      </c>
      <c r="AB129">
        <v>111</v>
      </c>
      <c r="AC129">
        <v>241</v>
      </c>
      <c r="AD129">
        <v>-944</v>
      </c>
      <c r="AE129">
        <v>-1708</v>
      </c>
      <c r="AF129">
        <v>-17204</v>
      </c>
      <c r="AG129" s="12">
        <v>33.450000000000003</v>
      </c>
    </row>
    <row r="130" spans="1:33" x14ac:dyDescent="0.25">
      <c r="A130" s="5">
        <v>38</v>
      </c>
      <c r="B130" s="5">
        <v>47806</v>
      </c>
      <c r="C130" s="1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 s="12">
        <v>90</v>
      </c>
      <c r="O130" s="1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 s="12">
        <v>90</v>
      </c>
      <c r="AA130" s="10">
        <v>-319</v>
      </c>
      <c r="AB130">
        <v>132</v>
      </c>
      <c r="AC130">
        <v>153</v>
      </c>
      <c r="AD130">
        <v>-692</v>
      </c>
      <c r="AE130">
        <v>-1600</v>
      </c>
      <c r="AF130">
        <v>-17604</v>
      </c>
      <c r="AG130" s="12">
        <v>33.43</v>
      </c>
    </row>
    <row r="131" spans="1:33" x14ac:dyDescent="0.25">
      <c r="A131" s="5">
        <v>39</v>
      </c>
      <c r="B131" s="5">
        <v>48972</v>
      </c>
      <c r="C131" s="10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 s="12">
        <v>90</v>
      </c>
      <c r="O131" s="10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 s="12">
        <v>90</v>
      </c>
      <c r="AA131" s="10">
        <v>-284</v>
      </c>
      <c r="AB131">
        <v>163</v>
      </c>
      <c r="AC131">
        <v>217</v>
      </c>
      <c r="AD131">
        <v>-1060</v>
      </c>
      <c r="AE131">
        <v>-1476</v>
      </c>
      <c r="AF131">
        <v>-17256</v>
      </c>
      <c r="AG131" s="12">
        <v>33.56</v>
      </c>
    </row>
    <row r="132" spans="1:33" x14ac:dyDescent="0.25">
      <c r="A132" s="5">
        <v>40</v>
      </c>
      <c r="B132" s="5">
        <v>50285</v>
      </c>
      <c r="C132" s="10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 s="12">
        <v>90</v>
      </c>
      <c r="O132" s="10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 s="12">
        <v>90</v>
      </c>
      <c r="AA132" s="10">
        <v>-303</v>
      </c>
      <c r="AB132">
        <v>54</v>
      </c>
      <c r="AC132">
        <v>166</v>
      </c>
      <c r="AD132">
        <v>-836</v>
      </c>
      <c r="AE132">
        <v>-1688</v>
      </c>
      <c r="AF132">
        <v>-17276</v>
      </c>
      <c r="AG132" s="12">
        <v>33.58</v>
      </c>
    </row>
    <row r="133" spans="1:33" x14ac:dyDescent="0.25">
      <c r="A133" s="5">
        <v>41</v>
      </c>
      <c r="B133" s="5">
        <v>51329</v>
      </c>
      <c r="C133" s="10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 s="12">
        <v>90</v>
      </c>
      <c r="O133" s="10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 s="12">
        <v>90</v>
      </c>
      <c r="AA133" s="10">
        <v>-319</v>
      </c>
      <c r="AB133">
        <v>94</v>
      </c>
      <c r="AC133">
        <v>226</v>
      </c>
      <c r="AD133">
        <v>-804</v>
      </c>
      <c r="AE133">
        <v>-1736</v>
      </c>
      <c r="AF133">
        <v>-17072</v>
      </c>
      <c r="AG133" s="12">
        <v>33.450000000000003</v>
      </c>
    </row>
    <row r="134" spans="1:33" x14ac:dyDescent="0.25">
      <c r="A134" s="5">
        <v>42</v>
      </c>
      <c r="B134" s="5">
        <v>52589</v>
      </c>
      <c r="C134" s="10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 s="12">
        <v>90</v>
      </c>
      <c r="O134" s="10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 s="12">
        <v>90</v>
      </c>
      <c r="AA134" s="10">
        <v>-294</v>
      </c>
      <c r="AB134">
        <v>82</v>
      </c>
      <c r="AC134">
        <v>154</v>
      </c>
      <c r="AD134">
        <v>-756</v>
      </c>
      <c r="AE134">
        <v>-1580</v>
      </c>
      <c r="AF134">
        <v>-17472</v>
      </c>
      <c r="AG134" s="12">
        <v>33.43</v>
      </c>
    </row>
    <row r="135" spans="1:33" x14ac:dyDescent="0.25">
      <c r="A135" s="5">
        <v>43</v>
      </c>
      <c r="B135" s="5">
        <v>53486</v>
      </c>
      <c r="C135" s="10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 s="12">
        <v>90</v>
      </c>
      <c r="O135" s="10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 s="12">
        <v>90</v>
      </c>
      <c r="AA135" s="10">
        <v>-297</v>
      </c>
      <c r="AB135">
        <v>87</v>
      </c>
      <c r="AC135">
        <v>187</v>
      </c>
      <c r="AD135">
        <v>-780</v>
      </c>
      <c r="AE135">
        <v>-1592</v>
      </c>
      <c r="AF135">
        <v>-17404</v>
      </c>
      <c r="AG135" s="12">
        <v>33.590000000000003</v>
      </c>
    </row>
    <row r="136" spans="1:33" x14ac:dyDescent="0.25">
      <c r="A136" s="5">
        <v>44</v>
      </c>
      <c r="B136" s="5">
        <v>54819</v>
      </c>
      <c r="C136" s="10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 s="12">
        <v>90</v>
      </c>
      <c r="O136" s="10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 s="12">
        <v>90</v>
      </c>
      <c r="AA136" s="10">
        <v>-301</v>
      </c>
      <c r="AB136">
        <v>121</v>
      </c>
      <c r="AC136">
        <v>131</v>
      </c>
      <c r="AD136">
        <v>-516</v>
      </c>
      <c r="AE136">
        <v>-1700</v>
      </c>
      <c r="AF136">
        <v>-17620</v>
      </c>
      <c r="AG136" s="12">
        <v>33.43</v>
      </c>
    </row>
    <row r="137" spans="1:33" x14ac:dyDescent="0.25">
      <c r="A137" s="5">
        <v>45</v>
      </c>
      <c r="B137" s="5">
        <v>55999</v>
      </c>
      <c r="C137" s="10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 s="12">
        <v>90</v>
      </c>
      <c r="O137" s="10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 s="12">
        <v>90</v>
      </c>
      <c r="AA137" s="10">
        <v>-303</v>
      </c>
      <c r="AB137">
        <v>59</v>
      </c>
      <c r="AC137">
        <v>173</v>
      </c>
      <c r="AD137">
        <v>-772</v>
      </c>
      <c r="AE137">
        <v>-1592</v>
      </c>
      <c r="AF137">
        <v>-16992</v>
      </c>
      <c r="AG137" s="12">
        <v>33.43</v>
      </c>
    </row>
    <row r="138" spans="1:33" x14ac:dyDescent="0.25">
      <c r="A138" s="5">
        <v>46</v>
      </c>
      <c r="B138" s="5">
        <v>57092</v>
      </c>
      <c r="C138" s="10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 s="12">
        <v>90</v>
      </c>
      <c r="O138" s="10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 s="12">
        <v>90</v>
      </c>
      <c r="AA138" s="10">
        <v>-310</v>
      </c>
      <c r="AB138">
        <v>107</v>
      </c>
      <c r="AC138">
        <v>163</v>
      </c>
      <c r="AD138">
        <v>-932</v>
      </c>
      <c r="AE138">
        <v>-1484</v>
      </c>
      <c r="AF138">
        <v>-17232</v>
      </c>
      <c r="AG138" s="12">
        <v>34.01</v>
      </c>
    </row>
    <row r="139" spans="1:33" x14ac:dyDescent="0.25">
      <c r="A139" s="5">
        <v>47</v>
      </c>
      <c r="B139" s="5">
        <v>58413</v>
      </c>
      <c r="C139" s="10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 s="12">
        <v>90</v>
      </c>
      <c r="O139" s="10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 s="12">
        <v>90</v>
      </c>
      <c r="AA139" s="10">
        <v>-296</v>
      </c>
      <c r="AB139">
        <v>92</v>
      </c>
      <c r="AC139">
        <v>214</v>
      </c>
      <c r="AD139">
        <v>-840</v>
      </c>
      <c r="AE139">
        <v>-1616</v>
      </c>
      <c r="AF139">
        <v>-17644</v>
      </c>
      <c r="AG139" s="12">
        <v>33.450000000000003</v>
      </c>
    </row>
    <row r="140" spans="1:33" x14ac:dyDescent="0.25">
      <c r="A140" s="5">
        <v>48</v>
      </c>
      <c r="B140" s="5">
        <v>59561</v>
      </c>
      <c r="C140" s="1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 s="12">
        <v>90</v>
      </c>
      <c r="O140" s="1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 s="12">
        <v>90</v>
      </c>
      <c r="AA140" s="10">
        <v>-333</v>
      </c>
      <c r="AB140">
        <v>65</v>
      </c>
      <c r="AC140">
        <v>260</v>
      </c>
      <c r="AD140">
        <v>-780</v>
      </c>
      <c r="AE140">
        <v>-1740</v>
      </c>
      <c r="AF140">
        <v>-17092</v>
      </c>
      <c r="AG140" s="12">
        <v>33.5</v>
      </c>
    </row>
    <row r="141" spans="1:33" x14ac:dyDescent="0.25">
      <c r="A141" s="5">
        <v>49</v>
      </c>
      <c r="B141" s="5">
        <v>61330</v>
      </c>
      <c r="C141" s="10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 s="12">
        <v>90</v>
      </c>
      <c r="O141" s="10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 s="12">
        <v>90</v>
      </c>
      <c r="AA141" s="10">
        <v>-294</v>
      </c>
      <c r="AB141">
        <v>122</v>
      </c>
      <c r="AC141">
        <v>251</v>
      </c>
      <c r="AD141">
        <v>-860</v>
      </c>
      <c r="AE141">
        <v>-1568</v>
      </c>
      <c r="AF141">
        <v>-17096</v>
      </c>
      <c r="AG141" s="12">
        <v>33.43</v>
      </c>
    </row>
    <row r="142" spans="1:33" x14ac:dyDescent="0.25">
      <c r="A142" s="5">
        <v>50</v>
      </c>
      <c r="B142" s="5">
        <v>62629</v>
      </c>
      <c r="C142" s="10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 s="12">
        <v>90</v>
      </c>
      <c r="O142" s="10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 s="12">
        <v>90</v>
      </c>
      <c r="AA142" s="10">
        <v>-387</v>
      </c>
      <c r="AB142">
        <v>111</v>
      </c>
      <c r="AC142">
        <v>183</v>
      </c>
      <c r="AD142">
        <v>-820</v>
      </c>
      <c r="AE142">
        <v>-1536</v>
      </c>
      <c r="AF142">
        <v>-16912</v>
      </c>
      <c r="AG142" s="12">
        <v>33.590000000000003</v>
      </c>
    </row>
    <row r="143" spans="1:33" x14ac:dyDescent="0.25">
      <c r="A143" s="5">
        <v>51</v>
      </c>
      <c r="B143" s="5">
        <v>64187</v>
      </c>
      <c r="C143" s="10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 s="12">
        <v>90</v>
      </c>
      <c r="O143" s="10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 s="12">
        <v>90</v>
      </c>
      <c r="AA143" s="10">
        <v>-351</v>
      </c>
      <c r="AB143">
        <v>134</v>
      </c>
      <c r="AC143">
        <v>114</v>
      </c>
      <c r="AD143">
        <v>-724</v>
      </c>
      <c r="AE143">
        <v>-1712</v>
      </c>
      <c r="AF143">
        <v>-17836</v>
      </c>
      <c r="AG143" s="12">
        <v>33.520000000000003</v>
      </c>
    </row>
    <row r="144" spans="1:33" x14ac:dyDescent="0.25">
      <c r="A144" s="5">
        <v>52</v>
      </c>
      <c r="B144" s="5">
        <v>65357</v>
      </c>
      <c r="C144" s="10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 s="12">
        <v>90</v>
      </c>
      <c r="O144" s="10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 s="12">
        <v>90</v>
      </c>
      <c r="AA144" s="10">
        <v>-332</v>
      </c>
      <c r="AB144">
        <v>116</v>
      </c>
      <c r="AC144">
        <v>173</v>
      </c>
      <c r="AD144">
        <v>-692</v>
      </c>
      <c r="AE144">
        <v>-1712</v>
      </c>
      <c r="AF144">
        <v>-17204</v>
      </c>
      <c r="AG144" s="12">
        <v>33.450000000000003</v>
      </c>
    </row>
    <row r="145" spans="1:33" x14ac:dyDescent="0.25">
      <c r="A145" s="5">
        <v>53</v>
      </c>
      <c r="B145" s="5">
        <v>66833</v>
      </c>
      <c r="C145" s="10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 s="12">
        <v>90</v>
      </c>
      <c r="O145" s="10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 s="12">
        <v>90</v>
      </c>
      <c r="AA145" s="10">
        <v>-324</v>
      </c>
      <c r="AB145">
        <v>85</v>
      </c>
      <c r="AC145">
        <v>202</v>
      </c>
      <c r="AD145">
        <v>-716</v>
      </c>
      <c r="AE145">
        <v>-1680</v>
      </c>
      <c r="AF145">
        <v>-17332</v>
      </c>
      <c r="AG145" s="12">
        <v>33.020000000000003</v>
      </c>
    </row>
    <row r="146" spans="1:33" x14ac:dyDescent="0.25">
      <c r="A146" s="5">
        <v>54</v>
      </c>
      <c r="B146" s="5">
        <v>68130</v>
      </c>
      <c r="C146" s="10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 s="12">
        <v>90</v>
      </c>
      <c r="O146" s="10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 s="12">
        <v>90</v>
      </c>
      <c r="AA146" s="10">
        <v>-303</v>
      </c>
      <c r="AB146">
        <v>168</v>
      </c>
      <c r="AC146">
        <v>122</v>
      </c>
      <c r="AD146">
        <v>-780</v>
      </c>
      <c r="AE146">
        <v>-1624</v>
      </c>
      <c r="AF146">
        <v>-17316</v>
      </c>
      <c r="AG146" s="12">
        <v>33.97</v>
      </c>
    </row>
    <row r="147" spans="1:33" x14ac:dyDescent="0.25">
      <c r="A147" s="5">
        <v>55</v>
      </c>
      <c r="B147" s="5">
        <v>69715</v>
      </c>
      <c r="C147" s="10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 s="12">
        <v>90</v>
      </c>
      <c r="O147" s="10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 s="12">
        <v>90</v>
      </c>
      <c r="AA147" s="10">
        <v>-312</v>
      </c>
      <c r="AB147">
        <v>64</v>
      </c>
      <c r="AC147">
        <v>195</v>
      </c>
      <c r="AD147">
        <v>-716</v>
      </c>
      <c r="AE147">
        <v>-1588</v>
      </c>
      <c r="AF147">
        <v>-17280</v>
      </c>
      <c r="AG147" s="12">
        <v>33.450000000000003</v>
      </c>
    </row>
    <row r="148" spans="1:33" x14ac:dyDescent="0.25">
      <c r="A148" s="5">
        <v>56</v>
      </c>
      <c r="B148" s="5">
        <v>70941</v>
      </c>
      <c r="C148" s="10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 s="12">
        <v>90</v>
      </c>
      <c r="O148" s="10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 s="12">
        <v>90</v>
      </c>
      <c r="AA148" s="10">
        <v>-308</v>
      </c>
      <c r="AB148">
        <v>130</v>
      </c>
      <c r="AC148">
        <v>167</v>
      </c>
      <c r="AD148">
        <v>-660</v>
      </c>
      <c r="AE148">
        <v>-1720</v>
      </c>
      <c r="AF148">
        <v>-17656</v>
      </c>
      <c r="AG148" s="12">
        <v>33.43</v>
      </c>
    </row>
    <row r="149" spans="1:33" x14ac:dyDescent="0.25">
      <c r="A149" s="5">
        <v>57</v>
      </c>
      <c r="B149" s="5">
        <v>72313</v>
      </c>
      <c r="C149" s="10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 s="12">
        <v>90</v>
      </c>
      <c r="O149" s="10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 s="12">
        <v>90</v>
      </c>
      <c r="AA149" s="10">
        <v>-387</v>
      </c>
      <c r="AB149">
        <v>155</v>
      </c>
      <c r="AC149">
        <v>126</v>
      </c>
      <c r="AD149">
        <v>-848</v>
      </c>
      <c r="AE149">
        <v>-1692</v>
      </c>
      <c r="AF149">
        <v>-16904</v>
      </c>
      <c r="AG149" s="12">
        <v>33.43</v>
      </c>
    </row>
    <row r="150" spans="1:33" x14ac:dyDescent="0.25">
      <c r="A150" s="5">
        <v>58</v>
      </c>
      <c r="B150" s="5">
        <v>73483</v>
      </c>
      <c r="C150" s="1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 s="12">
        <v>90</v>
      </c>
      <c r="O150" s="1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 s="12">
        <v>90</v>
      </c>
      <c r="AA150" s="10">
        <v>-298</v>
      </c>
      <c r="AB150">
        <v>79</v>
      </c>
      <c r="AC150">
        <v>142</v>
      </c>
      <c r="AD150">
        <v>-784</v>
      </c>
      <c r="AE150">
        <v>-1588</v>
      </c>
      <c r="AF150">
        <v>-17400</v>
      </c>
      <c r="AG150" s="12">
        <v>33.450000000000003</v>
      </c>
    </row>
    <row r="151" spans="1:33" x14ac:dyDescent="0.25">
      <c r="A151" s="5">
        <v>59</v>
      </c>
      <c r="B151" s="5">
        <v>74243</v>
      </c>
      <c r="C151" s="10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 s="12">
        <v>90</v>
      </c>
      <c r="O151" s="10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 s="12">
        <v>90</v>
      </c>
      <c r="AA151" s="10">
        <v>-340</v>
      </c>
      <c r="AB151">
        <v>144</v>
      </c>
      <c r="AC151">
        <v>102</v>
      </c>
      <c r="AD151">
        <v>-696</v>
      </c>
      <c r="AE151">
        <v>-1736</v>
      </c>
      <c r="AF151">
        <v>-17412</v>
      </c>
      <c r="AG151" s="12">
        <v>33.450000000000003</v>
      </c>
    </row>
    <row r="152" spans="1:33" x14ac:dyDescent="0.25">
      <c r="A152" s="5">
        <v>60</v>
      </c>
      <c r="B152" s="5">
        <v>75435</v>
      </c>
      <c r="C152" s="10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 s="12">
        <v>90</v>
      </c>
      <c r="O152" s="10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 s="12">
        <v>90</v>
      </c>
      <c r="AA152" s="10">
        <v>-345</v>
      </c>
      <c r="AB152">
        <v>99</v>
      </c>
      <c r="AC152">
        <v>215</v>
      </c>
      <c r="AD152">
        <v>-616</v>
      </c>
      <c r="AE152">
        <v>-1672</v>
      </c>
      <c r="AF152">
        <v>-17560</v>
      </c>
      <c r="AG152" s="12">
        <v>33.590000000000003</v>
      </c>
    </row>
    <row r="153" spans="1:33" x14ac:dyDescent="0.25">
      <c r="A153" s="5">
        <v>61</v>
      </c>
      <c r="B153" s="5">
        <v>76996</v>
      </c>
      <c r="C153" s="10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 s="12">
        <v>90</v>
      </c>
      <c r="O153" s="10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 s="12">
        <v>90</v>
      </c>
      <c r="AA153" s="10">
        <v>-291</v>
      </c>
      <c r="AB153">
        <v>47</v>
      </c>
      <c r="AC153">
        <v>206</v>
      </c>
      <c r="AD153">
        <v>-700</v>
      </c>
      <c r="AE153">
        <v>-1544</v>
      </c>
      <c r="AF153">
        <v>-17304</v>
      </c>
      <c r="AG153" s="12">
        <v>33.450000000000003</v>
      </c>
    </row>
    <row r="154" spans="1:33" x14ac:dyDescent="0.25">
      <c r="A154" s="5">
        <v>62</v>
      </c>
      <c r="B154" s="5">
        <v>78186</v>
      </c>
      <c r="C154" s="10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 s="12">
        <v>90</v>
      </c>
      <c r="O154" s="10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 s="12">
        <v>90</v>
      </c>
      <c r="AA154" s="10">
        <v>-279</v>
      </c>
      <c r="AB154">
        <v>167</v>
      </c>
      <c r="AC154">
        <v>103</v>
      </c>
      <c r="AD154">
        <v>-668</v>
      </c>
      <c r="AE154">
        <v>-1616</v>
      </c>
      <c r="AF154">
        <v>-17096</v>
      </c>
      <c r="AG154" s="12">
        <v>33.450000000000003</v>
      </c>
    </row>
    <row r="155" spans="1:33" x14ac:dyDescent="0.25">
      <c r="A155" s="5">
        <v>63</v>
      </c>
      <c r="B155" s="5">
        <v>79432</v>
      </c>
      <c r="C155" s="10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 s="12">
        <v>90</v>
      </c>
      <c r="O155" s="10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 s="12">
        <v>90</v>
      </c>
      <c r="AA155" s="10">
        <v>-374</v>
      </c>
      <c r="AB155">
        <v>148</v>
      </c>
      <c r="AC155">
        <v>108</v>
      </c>
      <c r="AD155">
        <v>-640</v>
      </c>
      <c r="AE155">
        <v>-1676</v>
      </c>
      <c r="AF155">
        <v>-17476</v>
      </c>
      <c r="AG155" s="12">
        <v>33.590000000000003</v>
      </c>
    </row>
    <row r="156" spans="1:33" x14ac:dyDescent="0.25">
      <c r="A156" s="5">
        <v>64</v>
      </c>
      <c r="B156" s="5">
        <v>80835</v>
      </c>
      <c r="C156" s="10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 s="12">
        <v>90</v>
      </c>
      <c r="O156" s="10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 s="12">
        <v>90</v>
      </c>
      <c r="AA156" s="10">
        <v>-378</v>
      </c>
      <c r="AB156">
        <v>101</v>
      </c>
      <c r="AC156">
        <v>143</v>
      </c>
      <c r="AD156">
        <v>-476</v>
      </c>
      <c r="AE156">
        <v>-1608</v>
      </c>
      <c r="AF156">
        <v>-17560</v>
      </c>
      <c r="AG156" s="12">
        <v>33.590000000000003</v>
      </c>
    </row>
    <row r="157" spans="1:33" x14ac:dyDescent="0.25">
      <c r="A157" s="5">
        <v>65</v>
      </c>
      <c r="B157" s="5">
        <v>82081</v>
      </c>
      <c r="C157" s="10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 s="12">
        <v>90</v>
      </c>
      <c r="O157" s="10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 s="12">
        <v>90</v>
      </c>
      <c r="AA157" s="10">
        <v>-319</v>
      </c>
      <c r="AB157">
        <v>154</v>
      </c>
      <c r="AC157">
        <v>219</v>
      </c>
      <c r="AD157">
        <v>-660</v>
      </c>
      <c r="AE157">
        <v>-1728</v>
      </c>
      <c r="AF157">
        <v>-17632</v>
      </c>
      <c r="AG157" s="12">
        <v>33.56</v>
      </c>
    </row>
    <row r="158" spans="1:33" x14ac:dyDescent="0.25">
      <c r="A158" s="5">
        <v>66</v>
      </c>
      <c r="B158" s="5">
        <v>83329</v>
      </c>
      <c r="C158" s="10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 s="12">
        <v>90</v>
      </c>
      <c r="O158" s="10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 s="12">
        <v>90</v>
      </c>
      <c r="AA158" s="10">
        <v>-272</v>
      </c>
      <c r="AB158">
        <v>125</v>
      </c>
      <c r="AC158">
        <v>200</v>
      </c>
      <c r="AD158">
        <v>-704</v>
      </c>
      <c r="AE158">
        <v>-1648</v>
      </c>
      <c r="AF158">
        <v>-17276</v>
      </c>
      <c r="AG158" s="12">
        <v>33.43</v>
      </c>
    </row>
    <row r="159" spans="1:33" x14ac:dyDescent="0.25">
      <c r="A159" s="5">
        <v>67</v>
      </c>
      <c r="B159" s="5">
        <v>84624</v>
      </c>
      <c r="C159" s="10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 s="12">
        <v>90</v>
      </c>
      <c r="O159" s="10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 s="12">
        <v>90</v>
      </c>
      <c r="AA159" s="10">
        <v>-360</v>
      </c>
      <c r="AB159">
        <v>124</v>
      </c>
      <c r="AC159">
        <v>159</v>
      </c>
      <c r="AD159">
        <v>-640</v>
      </c>
      <c r="AE159">
        <v>-1624</v>
      </c>
      <c r="AF159">
        <v>-17584</v>
      </c>
      <c r="AG159" s="12">
        <v>32.909999999999997</v>
      </c>
    </row>
    <row r="160" spans="1:33" x14ac:dyDescent="0.25">
      <c r="A160" s="5">
        <v>68</v>
      </c>
      <c r="B160" s="5">
        <v>86300</v>
      </c>
      <c r="C160" s="1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 s="12">
        <v>90</v>
      </c>
      <c r="O160" s="1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 s="12">
        <v>90</v>
      </c>
      <c r="AA160" s="10">
        <v>-284</v>
      </c>
      <c r="AB160">
        <v>112</v>
      </c>
      <c r="AC160">
        <v>206</v>
      </c>
      <c r="AD160">
        <v>-760</v>
      </c>
      <c r="AE160">
        <v>-1532</v>
      </c>
      <c r="AF160">
        <v>-17316</v>
      </c>
      <c r="AG160" s="12">
        <v>33.450000000000003</v>
      </c>
    </row>
    <row r="161" spans="1:33" x14ac:dyDescent="0.25">
      <c r="A161" s="5">
        <v>69</v>
      </c>
      <c r="B161" s="5">
        <v>87571</v>
      </c>
      <c r="C161" s="10">
        <v>90</v>
      </c>
      <c r="D161">
        <v>90</v>
      </c>
      <c r="E161">
        <v>90</v>
      </c>
      <c r="F161">
        <v>90</v>
      </c>
      <c r="G161">
        <v>90</v>
      </c>
      <c r="H161">
        <v>90</v>
      </c>
      <c r="I161">
        <v>90</v>
      </c>
      <c r="J161">
        <v>90</v>
      </c>
      <c r="K161">
        <v>90</v>
      </c>
      <c r="L161">
        <v>90</v>
      </c>
      <c r="M161">
        <v>90</v>
      </c>
      <c r="N161" s="12">
        <v>90</v>
      </c>
      <c r="O161" s="10">
        <v>90</v>
      </c>
      <c r="P161">
        <v>90</v>
      </c>
      <c r="Q161">
        <v>90</v>
      </c>
      <c r="R161">
        <v>90</v>
      </c>
      <c r="S161">
        <v>90</v>
      </c>
      <c r="T161">
        <v>90</v>
      </c>
      <c r="U161">
        <v>90</v>
      </c>
      <c r="V161">
        <v>90</v>
      </c>
      <c r="W161">
        <v>90</v>
      </c>
      <c r="X161">
        <v>90</v>
      </c>
      <c r="Y161">
        <v>90</v>
      </c>
      <c r="Z161" s="12">
        <v>90</v>
      </c>
      <c r="AA161" s="10">
        <v>-315</v>
      </c>
      <c r="AB161">
        <v>119</v>
      </c>
      <c r="AC161">
        <v>169</v>
      </c>
      <c r="AD161">
        <v>-808</v>
      </c>
      <c r="AE161">
        <v>-1516</v>
      </c>
      <c r="AF161">
        <v>-17252</v>
      </c>
      <c r="AG161" s="12">
        <v>32.93</v>
      </c>
    </row>
    <row r="162" spans="1:33" x14ac:dyDescent="0.25">
      <c r="A162" s="5">
        <v>70</v>
      </c>
      <c r="B162" s="5">
        <v>88848</v>
      </c>
      <c r="C162" s="10">
        <v>90</v>
      </c>
      <c r="D162">
        <v>90</v>
      </c>
      <c r="E162">
        <v>90</v>
      </c>
      <c r="F162">
        <v>90</v>
      </c>
      <c r="G162">
        <v>90</v>
      </c>
      <c r="H162">
        <v>90</v>
      </c>
      <c r="I162">
        <v>90</v>
      </c>
      <c r="J162">
        <v>90</v>
      </c>
      <c r="K162">
        <v>90</v>
      </c>
      <c r="L162">
        <v>90</v>
      </c>
      <c r="M162">
        <v>90</v>
      </c>
      <c r="N162" s="12">
        <v>90</v>
      </c>
      <c r="O162" s="10">
        <v>90</v>
      </c>
      <c r="P162">
        <v>90</v>
      </c>
      <c r="Q162">
        <v>90</v>
      </c>
      <c r="R162">
        <v>90</v>
      </c>
      <c r="S162">
        <v>90</v>
      </c>
      <c r="T162">
        <v>90</v>
      </c>
      <c r="U162">
        <v>90</v>
      </c>
      <c r="V162">
        <v>90</v>
      </c>
      <c r="W162">
        <v>90</v>
      </c>
      <c r="X162">
        <v>90</v>
      </c>
      <c r="Y162">
        <v>90</v>
      </c>
      <c r="Z162" s="12">
        <v>90</v>
      </c>
      <c r="AA162" s="10">
        <v>-386</v>
      </c>
      <c r="AB162">
        <v>216</v>
      </c>
      <c r="AC162">
        <v>196</v>
      </c>
      <c r="AD162">
        <v>-560</v>
      </c>
      <c r="AE162">
        <v>-1564</v>
      </c>
      <c r="AF162">
        <v>-17508</v>
      </c>
      <c r="AG162" s="12">
        <v>32.909999999999997</v>
      </c>
    </row>
    <row r="163" spans="1:33" x14ac:dyDescent="0.25">
      <c r="A163" s="5">
        <v>71</v>
      </c>
      <c r="B163" s="5">
        <v>90365</v>
      </c>
      <c r="C163" s="10">
        <v>90</v>
      </c>
      <c r="D163">
        <v>90</v>
      </c>
      <c r="E163">
        <v>90</v>
      </c>
      <c r="F163">
        <v>90</v>
      </c>
      <c r="G163">
        <v>90</v>
      </c>
      <c r="H163">
        <v>90</v>
      </c>
      <c r="I163">
        <v>90</v>
      </c>
      <c r="J163">
        <v>90</v>
      </c>
      <c r="K163">
        <v>90</v>
      </c>
      <c r="L163">
        <v>90</v>
      </c>
      <c r="M163">
        <v>90</v>
      </c>
      <c r="N163" s="12">
        <v>90</v>
      </c>
      <c r="O163" s="10">
        <v>90</v>
      </c>
      <c r="P163">
        <v>90</v>
      </c>
      <c r="Q163">
        <v>90</v>
      </c>
      <c r="R163">
        <v>90</v>
      </c>
      <c r="S163">
        <v>90</v>
      </c>
      <c r="T163">
        <v>90</v>
      </c>
      <c r="U163">
        <v>90</v>
      </c>
      <c r="V163">
        <v>90</v>
      </c>
      <c r="W163">
        <v>90</v>
      </c>
      <c r="X163">
        <v>90</v>
      </c>
      <c r="Y163">
        <v>90</v>
      </c>
      <c r="Z163" s="12">
        <v>90</v>
      </c>
      <c r="AA163" s="10">
        <v>-371</v>
      </c>
      <c r="AB163">
        <v>92</v>
      </c>
      <c r="AC163">
        <v>156</v>
      </c>
      <c r="AD163">
        <v>-640</v>
      </c>
      <c r="AE163">
        <v>-1632</v>
      </c>
      <c r="AF163">
        <v>-17644</v>
      </c>
      <c r="AG163" s="12">
        <v>32.909999999999997</v>
      </c>
    </row>
    <row r="164" spans="1:33" x14ac:dyDescent="0.25">
      <c r="A164" s="5">
        <v>72</v>
      </c>
      <c r="B164" s="5">
        <v>91856</v>
      </c>
      <c r="C164" s="10">
        <v>90</v>
      </c>
      <c r="D164">
        <v>90</v>
      </c>
      <c r="E164">
        <v>90</v>
      </c>
      <c r="F164">
        <v>90</v>
      </c>
      <c r="G164">
        <v>90</v>
      </c>
      <c r="H164">
        <v>90</v>
      </c>
      <c r="I164">
        <v>90</v>
      </c>
      <c r="J164">
        <v>90</v>
      </c>
      <c r="K164">
        <v>90</v>
      </c>
      <c r="L164">
        <v>90</v>
      </c>
      <c r="M164">
        <v>90</v>
      </c>
      <c r="N164" s="12">
        <v>90</v>
      </c>
      <c r="O164" s="10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 s="12">
        <v>90</v>
      </c>
      <c r="AA164" s="10">
        <v>-298</v>
      </c>
      <c r="AB164">
        <v>96</v>
      </c>
      <c r="AC164">
        <v>181</v>
      </c>
      <c r="AD164">
        <v>-704</v>
      </c>
      <c r="AE164">
        <v>-1560</v>
      </c>
      <c r="AF164">
        <v>-17268</v>
      </c>
      <c r="AG164" s="12">
        <v>33.700000000000003</v>
      </c>
    </row>
    <row r="165" spans="1:33" x14ac:dyDescent="0.25">
      <c r="A165" s="5">
        <v>73</v>
      </c>
      <c r="B165" s="5">
        <v>93255</v>
      </c>
      <c r="C165" s="10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 s="12">
        <v>90</v>
      </c>
      <c r="O165" s="10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 s="12">
        <v>90</v>
      </c>
      <c r="AA165" s="10">
        <v>-348</v>
      </c>
      <c r="AB165">
        <v>152</v>
      </c>
      <c r="AC165">
        <v>158</v>
      </c>
      <c r="AD165">
        <v>-608</v>
      </c>
      <c r="AE165">
        <v>-1660</v>
      </c>
      <c r="AF165">
        <v>-17536</v>
      </c>
      <c r="AG165" s="12">
        <v>32.909999999999997</v>
      </c>
    </row>
    <row r="166" spans="1:33" x14ac:dyDescent="0.25">
      <c r="A166" s="5">
        <v>74</v>
      </c>
      <c r="B166" s="5">
        <v>94480</v>
      </c>
      <c r="C166" s="10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 s="12">
        <v>90</v>
      </c>
      <c r="O166" s="10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 s="12">
        <v>90</v>
      </c>
      <c r="AA166" s="10">
        <v>-270</v>
      </c>
      <c r="AB166">
        <v>126</v>
      </c>
      <c r="AC166">
        <v>117</v>
      </c>
      <c r="AD166">
        <v>-864</v>
      </c>
      <c r="AE166">
        <v>-1616</v>
      </c>
      <c r="AF166">
        <v>-16976</v>
      </c>
      <c r="AG166" s="12">
        <v>33.590000000000003</v>
      </c>
    </row>
    <row r="167" spans="1:33" x14ac:dyDescent="0.25">
      <c r="A167" s="5">
        <v>75</v>
      </c>
      <c r="B167" s="5">
        <v>95652</v>
      </c>
      <c r="C167" s="10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 s="12">
        <v>90</v>
      </c>
      <c r="O167" s="10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 s="12">
        <v>90</v>
      </c>
      <c r="AA167" s="10">
        <v>-340</v>
      </c>
      <c r="AB167">
        <v>85</v>
      </c>
      <c r="AC167">
        <v>228</v>
      </c>
      <c r="AD167">
        <v>-728</v>
      </c>
      <c r="AE167">
        <v>-1620</v>
      </c>
      <c r="AF167">
        <v>-17488</v>
      </c>
      <c r="AG167" s="12">
        <v>33.43</v>
      </c>
    </row>
    <row r="168" spans="1:33" x14ac:dyDescent="0.25">
      <c r="A168" s="5">
        <v>76</v>
      </c>
      <c r="B168" s="5">
        <v>97127</v>
      </c>
      <c r="C168" s="10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 s="12">
        <v>90</v>
      </c>
      <c r="O168" s="10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 s="12">
        <v>90</v>
      </c>
      <c r="AA168" s="10">
        <v>-332</v>
      </c>
      <c r="AB168">
        <v>149</v>
      </c>
      <c r="AC168">
        <v>148</v>
      </c>
      <c r="AD168">
        <v>-616</v>
      </c>
      <c r="AE168">
        <v>-1688</v>
      </c>
      <c r="AF168">
        <v>-17476</v>
      </c>
      <c r="AG168" s="12">
        <v>33.450000000000003</v>
      </c>
    </row>
    <row r="169" spans="1:33" x14ac:dyDescent="0.25">
      <c r="A169" s="5">
        <v>77</v>
      </c>
      <c r="B169" s="5">
        <v>98764</v>
      </c>
      <c r="C169" s="10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 s="12">
        <v>90</v>
      </c>
      <c r="O169" s="10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 s="12">
        <v>90</v>
      </c>
      <c r="AA169" s="10">
        <v>-330</v>
      </c>
      <c r="AB169">
        <v>161</v>
      </c>
      <c r="AC169">
        <v>97</v>
      </c>
      <c r="AD169">
        <v>-696</v>
      </c>
      <c r="AE169">
        <v>-1504</v>
      </c>
      <c r="AF169">
        <v>-17080</v>
      </c>
      <c r="AG169" s="12">
        <v>32.909999999999997</v>
      </c>
    </row>
    <row r="170" spans="1:33" x14ac:dyDescent="0.25">
      <c r="A170" s="5">
        <v>78</v>
      </c>
      <c r="B170" s="5">
        <v>100236</v>
      </c>
      <c r="C170" s="1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 s="12">
        <v>90</v>
      </c>
      <c r="O170" s="1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 s="12">
        <v>90</v>
      </c>
      <c r="AA170" s="10">
        <v>-299</v>
      </c>
      <c r="AB170">
        <v>167</v>
      </c>
      <c r="AC170">
        <v>131</v>
      </c>
      <c r="AD170">
        <v>-760</v>
      </c>
      <c r="AE170">
        <v>-1692</v>
      </c>
      <c r="AF170">
        <v>-17472</v>
      </c>
      <c r="AG170" s="12">
        <v>33.43</v>
      </c>
    </row>
    <row r="171" spans="1:33" x14ac:dyDescent="0.25">
      <c r="A171" s="5">
        <v>79</v>
      </c>
      <c r="B171" s="5">
        <v>101668</v>
      </c>
      <c r="C171" s="10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 s="12">
        <v>90</v>
      </c>
      <c r="O171" s="10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 s="12">
        <v>90</v>
      </c>
      <c r="AA171" s="10">
        <v>-349</v>
      </c>
      <c r="AB171">
        <v>83</v>
      </c>
      <c r="AC171">
        <v>177</v>
      </c>
      <c r="AD171">
        <v>-700</v>
      </c>
      <c r="AE171">
        <v>-1756</v>
      </c>
      <c r="AF171">
        <v>-17336</v>
      </c>
      <c r="AG171" s="12">
        <v>32.909999999999997</v>
      </c>
    </row>
    <row r="172" spans="1:33" x14ac:dyDescent="0.25">
      <c r="A172" s="5">
        <v>80</v>
      </c>
      <c r="B172" s="5">
        <v>102598</v>
      </c>
      <c r="C172" s="10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 s="12">
        <v>90</v>
      </c>
      <c r="O172" s="10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 s="12">
        <v>90</v>
      </c>
      <c r="AA172" s="10">
        <v>-323</v>
      </c>
      <c r="AB172">
        <v>101</v>
      </c>
      <c r="AC172">
        <v>155</v>
      </c>
      <c r="AD172">
        <v>-760</v>
      </c>
      <c r="AE172">
        <v>-1692</v>
      </c>
      <c r="AF172">
        <v>-17188</v>
      </c>
      <c r="AG172" s="12">
        <v>32.93</v>
      </c>
    </row>
    <row r="173" spans="1:33" x14ac:dyDescent="0.25">
      <c r="A173" s="5">
        <v>81</v>
      </c>
      <c r="B173" s="5">
        <v>103871</v>
      </c>
      <c r="C173" s="10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 s="12">
        <v>90</v>
      </c>
      <c r="O173" s="10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 s="12">
        <v>90</v>
      </c>
      <c r="AA173" s="10">
        <v>-332</v>
      </c>
      <c r="AB173">
        <v>80</v>
      </c>
      <c r="AC173">
        <v>216</v>
      </c>
      <c r="AD173">
        <v>-620</v>
      </c>
      <c r="AE173">
        <v>-1704</v>
      </c>
      <c r="AF173">
        <v>-17432</v>
      </c>
      <c r="AG173" s="12">
        <v>33.450000000000003</v>
      </c>
    </row>
    <row r="174" spans="1:33" x14ac:dyDescent="0.25">
      <c r="A174" s="5">
        <v>82</v>
      </c>
      <c r="B174" s="5">
        <v>105034</v>
      </c>
      <c r="C174" s="10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 s="12">
        <v>90</v>
      </c>
      <c r="O174" s="10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 s="12">
        <v>90</v>
      </c>
      <c r="AA174" s="10">
        <v>-370</v>
      </c>
      <c r="AB174">
        <v>109</v>
      </c>
      <c r="AC174">
        <v>212</v>
      </c>
      <c r="AD174">
        <v>-652</v>
      </c>
      <c r="AE174">
        <v>-1624</v>
      </c>
      <c r="AF174">
        <v>-17372</v>
      </c>
      <c r="AG174" s="12">
        <v>33.43</v>
      </c>
    </row>
    <row r="175" spans="1:33" x14ac:dyDescent="0.25">
      <c r="A175" s="5">
        <v>83</v>
      </c>
      <c r="B175" s="5">
        <v>106342</v>
      </c>
      <c r="C175" s="10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 s="12">
        <v>90</v>
      </c>
      <c r="O175" s="10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 s="12">
        <v>90</v>
      </c>
      <c r="AA175" s="10">
        <v>-359</v>
      </c>
      <c r="AB175">
        <v>130</v>
      </c>
      <c r="AC175">
        <v>188</v>
      </c>
      <c r="AD175">
        <v>-648</v>
      </c>
      <c r="AE175">
        <v>-1804</v>
      </c>
      <c r="AF175">
        <v>-17252</v>
      </c>
      <c r="AG175" s="12">
        <v>33.590000000000003</v>
      </c>
    </row>
    <row r="176" spans="1:33" x14ac:dyDescent="0.25">
      <c r="A176" s="5">
        <v>84</v>
      </c>
      <c r="B176" s="5">
        <v>107574</v>
      </c>
      <c r="C176" s="10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 s="12">
        <v>90</v>
      </c>
      <c r="O176" s="10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 s="12">
        <v>90</v>
      </c>
      <c r="AA176" s="10">
        <v>-333</v>
      </c>
      <c r="AB176">
        <v>120</v>
      </c>
      <c r="AC176">
        <v>179</v>
      </c>
      <c r="AD176">
        <v>-748</v>
      </c>
      <c r="AE176">
        <v>-1604</v>
      </c>
      <c r="AF176">
        <v>-17252</v>
      </c>
      <c r="AG176" s="12">
        <v>33.450000000000003</v>
      </c>
    </row>
    <row r="177" spans="1:33" x14ac:dyDescent="0.25">
      <c r="A177" s="5">
        <v>85</v>
      </c>
      <c r="B177" s="5">
        <v>108942</v>
      </c>
      <c r="C177" s="10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 s="12">
        <v>90</v>
      </c>
      <c r="O177" s="10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 s="12">
        <v>90</v>
      </c>
      <c r="AA177" s="10">
        <v>-307</v>
      </c>
      <c r="AB177">
        <v>54</v>
      </c>
      <c r="AC177">
        <v>197</v>
      </c>
      <c r="AD177">
        <v>-912</v>
      </c>
      <c r="AE177">
        <v>-1676</v>
      </c>
      <c r="AF177">
        <v>-17268</v>
      </c>
      <c r="AG177" s="12">
        <v>33.07</v>
      </c>
    </row>
    <row r="178" spans="1:33" x14ac:dyDescent="0.25">
      <c r="A178" s="5">
        <v>86</v>
      </c>
      <c r="B178" s="5">
        <v>110364</v>
      </c>
      <c r="C178" s="10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 s="12">
        <v>90</v>
      </c>
      <c r="O178" s="10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 s="12">
        <v>90</v>
      </c>
      <c r="AA178" s="10">
        <v>-350</v>
      </c>
      <c r="AB178">
        <v>149</v>
      </c>
      <c r="AC178">
        <v>218</v>
      </c>
      <c r="AD178">
        <v>-600</v>
      </c>
      <c r="AE178">
        <v>-1672</v>
      </c>
      <c r="AF178">
        <v>-17608</v>
      </c>
      <c r="AG178" s="12">
        <v>34.43</v>
      </c>
    </row>
    <row r="179" spans="1:33" x14ac:dyDescent="0.25">
      <c r="A179" s="5">
        <v>87</v>
      </c>
      <c r="B179" s="5">
        <v>111998</v>
      </c>
      <c r="C179" s="10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 s="12">
        <v>90</v>
      </c>
      <c r="O179" s="10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 s="12">
        <v>90</v>
      </c>
      <c r="AA179" s="10">
        <v>-335</v>
      </c>
      <c r="AB179">
        <v>155</v>
      </c>
      <c r="AC179">
        <v>203</v>
      </c>
      <c r="AD179">
        <v>-760</v>
      </c>
      <c r="AE179">
        <v>-1756</v>
      </c>
      <c r="AF179">
        <v>-17428</v>
      </c>
      <c r="AG179" s="12">
        <v>33.450000000000003</v>
      </c>
    </row>
    <row r="180" spans="1:33" x14ac:dyDescent="0.25">
      <c r="A180" s="5">
        <v>88</v>
      </c>
      <c r="B180" s="5">
        <v>112941</v>
      </c>
      <c r="C180" s="1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 s="12">
        <v>90</v>
      </c>
      <c r="O180" s="1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 s="12">
        <v>90</v>
      </c>
      <c r="AA180" s="10">
        <v>-312</v>
      </c>
      <c r="AB180">
        <v>171</v>
      </c>
      <c r="AC180">
        <v>119</v>
      </c>
      <c r="AD180">
        <v>-740</v>
      </c>
      <c r="AE180">
        <v>-1652</v>
      </c>
      <c r="AF180">
        <v>-17216</v>
      </c>
      <c r="AG180" s="12">
        <v>33.380000000000003</v>
      </c>
    </row>
    <row r="181" spans="1:33" x14ac:dyDescent="0.25">
      <c r="A181" s="5">
        <v>89</v>
      </c>
      <c r="B181" s="5">
        <v>114289</v>
      </c>
      <c r="C181" s="10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 s="12">
        <v>90</v>
      </c>
      <c r="O181" s="10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 s="12">
        <v>90</v>
      </c>
      <c r="AA181" s="10">
        <v>-351</v>
      </c>
      <c r="AB181">
        <v>184</v>
      </c>
      <c r="AC181">
        <v>195</v>
      </c>
      <c r="AD181">
        <v>-448</v>
      </c>
      <c r="AE181">
        <v>-1664</v>
      </c>
      <c r="AF181">
        <v>-17648</v>
      </c>
      <c r="AG181" s="12">
        <v>32.909999999999997</v>
      </c>
    </row>
    <row r="182" spans="1:33" x14ac:dyDescent="0.25">
      <c r="A182" s="5">
        <v>90</v>
      </c>
      <c r="B182" s="5">
        <v>115621</v>
      </c>
      <c r="C182" s="10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 s="12">
        <v>90</v>
      </c>
      <c r="O182" s="10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 s="12">
        <v>90</v>
      </c>
      <c r="AA182" s="10">
        <v>-335</v>
      </c>
      <c r="AB182">
        <v>66</v>
      </c>
      <c r="AC182">
        <v>138</v>
      </c>
      <c r="AD182">
        <v>-796</v>
      </c>
      <c r="AE182">
        <v>-1596</v>
      </c>
      <c r="AF182">
        <v>-17500</v>
      </c>
      <c r="AG182" s="12">
        <v>33.31</v>
      </c>
    </row>
    <row r="183" spans="1:33" x14ac:dyDescent="0.25">
      <c r="A183" s="5">
        <v>91</v>
      </c>
      <c r="B183" s="5">
        <v>117300</v>
      </c>
      <c r="C183" s="10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 s="12">
        <v>90</v>
      </c>
      <c r="O183" s="10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 s="12">
        <v>90</v>
      </c>
      <c r="AA183" s="10">
        <v>-320</v>
      </c>
      <c r="AB183">
        <v>106</v>
      </c>
      <c r="AC183">
        <v>131</v>
      </c>
      <c r="AD183">
        <v>-832</v>
      </c>
      <c r="AE183">
        <v>-1548</v>
      </c>
      <c r="AF183">
        <v>-17456</v>
      </c>
      <c r="AG183" s="12">
        <v>33.54</v>
      </c>
    </row>
    <row r="184" spans="1:33" x14ac:dyDescent="0.25">
      <c r="A184" s="5">
        <v>92</v>
      </c>
      <c r="B184" s="5">
        <v>118961</v>
      </c>
      <c r="C184" s="10">
        <v>90</v>
      </c>
      <c r="D184">
        <v>90</v>
      </c>
      <c r="E184">
        <v>90</v>
      </c>
      <c r="F184">
        <v>90</v>
      </c>
      <c r="G184">
        <v>90</v>
      </c>
      <c r="H184">
        <v>90</v>
      </c>
      <c r="I184">
        <v>90</v>
      </c>
      <c r="J184">
        <v>90</v>
      </c>
      <c r="K184">
        <v>90</v>
      </c>
      <c r="L184">
        <v>90</v>
      </c>
      <c r="M184">
        <v>90</v>
      </c>
      <c r="N184" s="12">
        <v>90</v>
      </c>
      <c r="O184" s="10">
        <v>90</v>
      </c>
      <c r="P184">
        <v>90</v>
      </c>
      <c r="Q184">
        <v>90</v>
      </c>
      <c r="R184">
        <v>90</v>
      </c>
      <c r="S184">
        <v>90</v>
      </c>
      <c r="T184">
        <v>90</v>
      </c>
      <c r="U184">
        <v>90</v>
      </c>
      <c r="V184">
        <v>90</v>
      </c>
      <c r="W184">
        <v>90</v>
      </c>
      <c r="X184">
        <v>90</v>
      </c>
      <c r="Y184">
        <v>90</v>
      </c>
      <c r="Z184" s="12">
        <v>90</v>
      </c>
      <c r="AA184" s="10">
        <v>-338</v>
      </c>
      <c r="AB184">
        <v>188</v>
      </c>
      <c r="AC184">
        <v>114</v>
      </c>
      <c r="AD184">
        <v>-684</v>
      </c>
      <c r="AE184">
        <v>-1692</v>
      </c>
      <c r="AF184">
        <v>-17316</v>
      </c>
      <c r="AG184" s="12">
        <v>33.880000000000003</v>
      </c>
    </row>
    <row r="185" spans="1:33" x14ac:dyDescent="0.25">
      <c r="A185" s="5">
        <v>93</v>
      </c>
      <c r="B185" s="5">
        <v>119963</v>
      </c>
      <c r="C185" s="10">
        <v>90</v>
      </c>
      <c r="D185">
        <v>90</v>
      </c>
      <c r="E185">
        <v>90</v>
      </c>
      <c r="F185">
        <v>90</v>
      </c>
      <c r="G185">
        <v>90</v>
      </c>
      <c r="H185">
        <v>90</v>
      </c>
      <c r="I185">
        <v>90</v>
      </c>
      <c r="J185">
        <v>90</v>
      </c>
      <c r="K185">
        <v>90</v>
      </c>
      <c r="L185">
        <v>90</v>
      </c>
      <c r="M185">
        <v>90</v>
      </c>
      <c r="N185" s="12">
        <v>90</v>
      </c>
      <c r="O185" s="10">
        <v>90</v>
      </c>
      <c r="P185">
        <v>90</v>
      </c>
      <c r="Q185">
        <v>90</v>
      </c>
      <c r="R185">
        <v>90</v>
      </c>
      <c r="S185">
        <v>90</v>
      </c>
      <c r="T185">
        <v>90</v>
      </c>
      <c r="U185">
        <v>90</v>
      </c>
      <c r="V185">
        <v>90</v>
      </c>
      <c r="W185">
        <v>90</v>
      </c>
      <c r="X185">
        <v>90</v>
      </c>
      <c r="Y185">
        <v>90</v>
      </c>
      <c r="Z185" s="12">
        <v>90</v>
      </c>
      <c r="AA185" s="10">
        <v>-336</v>
      </c>
      <c r="AB185">
        <v>113</v>
      </c>
      <c r="AC185">
        <v>212</v>
      </c>
      <c r="AD185">
        <v>-900</v>
      </c>
      <c r="AE185">
        <v>-1588</v>
      </c>
      <c r="AF185">
        <v>-17380</v>
      </c>
      <c r="AG185" s="12">
        <v>33.43</v>
      </c>
    </row>
    <row r="186" spans="1:33" x14ac:dyDescent="0.25">
      <c r="A186" s="5">
        <v>94</v>
      </c>
      <c r="B186" s="5">
        <v>121155</v>
      </c>
      <c r="C186" s="10">
        <v>90</v>
      </c>
      <c r="D186">
        <v>90</v>
      </c>
      <c r="E186">
        <v>90</v>
      </c>
      <c r="F186">
        <v>90</v>
      </c>
      <c r="G186">
        <v>90</v>
      </c>
      <c r="H186">
        <v>90</v>
      </c>
      <c r="I186">
        <v>90</v>
      </c>
      <c r="J186">
        <v>90</v>
      </c>
      <c r="K186">
        <v>90</v>
      </c>
      <c r="L186">
        <v>90</v>
      </c>
      <c r="M186">
        <v>90</v>
      </c>
      <c r="N186" s="12">
        <v>90</v>
      </c>
      <c r="O186" s="10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 s="12">
        <v>90</v>
      </c>
      <c r="AA186" s="10">
        <v>-388</v>
      </c>
      <c r="AB186">
        <v>185</v>
      </c>
      <c r="AC186">
        <v>136</v>
      </c>
      <c r="AD186">
        <v>-440</v>
      </c>
      <c r="AE186">
        <v>-1644</v>
      </c>
      <c r="AF186">
        <v>-17476</v>
      </c>
      <c r="AG186" s="12">
        <v>33.450000000000003</v>
      </c>
    </row>
    <row r="187" spans="1:33" x14ac:dyDescent="0.25">
      <c r="A187" s="5">
        <v>95</v>
      </c>
      <c r="B187" s="5">
        <v>122372</v>
      </c>
      <c r="C187" s="10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 s="12">
        <v>90</v>
      </c>
      <c r="O187" s="10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 s="12">
        <v>90</v>
      </c>
      <c r="AA187" s="10">
        <v>-307</v>
      </c>
      <c r="AB187">
        <v>165</v>
      </c>
      <c r="AC187">
        <v>152</v>
      </c>
      <c r="AD187">
        <v>-904</v>
      </c>
      <c r="AE187">
        <v>-1604</v>
      </c>
      <c r="AF187">
        <v>-17264</v>
      </c>
      <c r="AG187" s="12">
        <v>33.43</v>
      </c>
    </row>
    <row r="188" spans="1:33" x14ac:dyDescent="0.25">
      <c r="A188" s="5">
        <v>96</v>
      </c>
      <c r="B188" s="5">
        <v>124087</v>
      </c>
      <c r="C188" s="10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 s="12">
        <v>90</v>
      </c>
      <c r="O188" s="10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 s="12">
        <v>90</v>
      </c>
      <c r="AA188" s="10">
        <v>-342</v>
      </c>
      <c r="AB188">
        <v>155</v>
      </c>
      <c r="AC188">
        <v>149</v>
      </c>
      <c r="AD188">
        <v>-652</v>
      </c>
      <c r="AE188">
        <v>-1600</v>
      </c>
      <c r="AF188">
        <v>-17380</v>
      </c>
      <c r="AG188" s="12">
        <v>33.9</v>
      </c>
    </row>
    <row r="189" spans="1:33" x14ac:dyDescent="0.25">
      <c r="A189" s="5">
        <v>97</v>
      </c>
      <c r="B189" s="5">
        <v>125405</v>
      </c>
      <c r="C189" s="10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 s="12">
        <v>90</v>
      </c>
      <c r="O189" s="10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 s="12">
        <v>90</v>
      </c>
      <c r="AA189" s="10">
        <v>-321</v>
      </c>
      <c r="AB189">
        <v>184</v>
      </c>
      <c r="AC189">
        <v>118</v>
      </c>
      <c r="AD189">
        <v>-732</v>
      </c>
      <c r="AE189">
        <v>-1676</v>
      </c>
      <c r="AF189">
        <v>-17288</v>
      </c>
      <c r="AG189" s="12">
        <v>33.43</v>
      </c>
    </row>
    <row r="190" spans="1:33" x14ac:dyDescent="0.25">
      <c r="A190" s="5">
        <v>98</v>
      </c>
      <c r="B190" s="5">
        <v>126721</v>
      </c>
      <c r="C190" s="1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 s="12">
        <v>90</v>
      </c>
      <c r="O190" s="1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 s="12">
        <v>90</v>
      </c>
      <c r="AA190" s="10">
        <v>-311</v>
      </c>
      <c r="AB190">
        <v>134</v>
      </c>
      <c r="AC190">
        <v>156</v>
      </c>
      <c r="AD190">
        <v>-728</v>
      </c>
      <c r="AE190">
        <v>-1636</v>
      </c>
      <c r="AF190">
        <v>-17164</v>
      </c>
      <c r="AG190" s="12">
        <v>33.43</v>
      </c>
    </row>
    <row r="191" spans="1:33" x14ac:dyDescent="0.25">
      <c r="A191" s="5">
        <v>99</v>
      </c>
      <c r="B191" s="5">
        <v>127972</v>
      </c>
      <c r="C191" s="10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 s="12">
        <v>90</v>
      </c>
      <c r="O191" s="10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 s="12">
        <v>90</v>
      </c>
      <c r="AA191" s="10">
        <v>-311</v>
      </c>
      <c r="AB191">
        <v>166</v>
      </c>
      <c r="AC191">
        <v>165</v>
      </c>
      <c r="AD191">
        <v>-812</v>
      </c>
      <c r="AE191">
        <v>-1600</v>
      </c>
      <c r="AF191">
        <v>-17328</v>
      </c>
      <c r="AG191" s="12">
        <v>33.54</v>
      </c>
    </row>
    <row r="192" spans="1:33" x14ac:dyDescent="0.25">
      <c r="A192" s="5">
        <v>100</v>
      </c>
      <c r="B192" s="5">
        <v>129287</v>
      </c>
      <c r="C192" s="10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 s="12">
        <v>90</v>
      </c>
      <c r="O192" s="10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 s="12">
        <v>90</v>
      </c>
      <c r="AA192" s="10">
        <v>-304</v>
      </c>
      <c r="AB192">
        <v>59</v>
      </c>
      <c r="AC192">
        <v>191</v>
      </c>
      <c r="AD192">
        <v>-876</v>
      </c>
      <c r="AE192">
        <v>-1716</v>
      </c>
      <c r="AF192">
        <v>-17064</v>
      </c>
      <c r="AG192" s="12">
        <v>33.43</v>
      </c>
    </row>
    <row r="193" spans="1:33" x14ac:dyDescent="0.25">
      <c r="A193" s="5">
        <v>101</v>
      </c>
      <c r="B193" s="5">
        <v>130198</v>
      </c>
      <c r="C193" s="10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 s="12">
        <v>90</v>
      </c>
      <c r="O193" s="10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 s="12">
        <v>90</v>
      </c>
      <c r="AA193" s="10">
        <v>-354</v>
      </c>
      <c r="AB193">
        <v>123</v>
      </c>
      <c r="AC193">
        <v>238</v>
      </c>
      <c r="AD193">
        <v>-528</v>
      </c>
      <c r="AE193">
        <v>-1688</v>
      </c>
      <c r="AF193">
        <v>-17696</v>
      </c>
      <c r="AG193" s="12">
        <v>33.54</v>
      </c>
    </row>
    <row r="194" spans="1:33" x14ac:dyDescent="0.25">
      <c r="A194" s="5">
        <v>102</v>
      </c>
      <c r="B194" s="5">
        <v>131363</v>
      </c>
      <c r="C194" s="10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 s="12">
        <v>90</v>
      </c>
      <c r="O194" s="10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 s="12">
        <v>90</v>
      </c>
      <c r="AA194" s="10">
        <v>-394</v>
      </c>
      <c r="AB194">
        <v>115</v>
      </c>
      <c r="AC194">
        <v>157</v>
      </c>
      <c r="AD194">
        <v>-516</v>
      </c>
      <c r="AE194">
        <v>-1712</v>
      </c>
      <c r="AF194">
        <v>-17380</v>
      </c>
      <c r="AG194" s="12">
        <v>33.43</v>
      </c>
    </row>
    <row r="195" spans="1:33" x14ac:dyDescent="0.25">
      <c r="A195" s="5">
        <v>103</v>
      </c>
      <c r="B195" s="5">
        <v>132833</v>
      </c>
      <c r="C195" s="10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 s="12">
        <v>90</v>
      </c>
      <c r="O195" s="10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 s="12">
        <v>90</v>
      </c>
      <c r="AA195" s="10">
        <v>-328</v>
      </c>
      <c r="AB195">
        <v>139</v>
      </c>
      <c r="AC195">
        <v>135</v>
      </c>
      <c r="AD195">
        <v>-684</v>
      </c>
      <c r="AE195">
        <v>-1596</v>
      </c>
      <c r="AF195">
        <v>-17552</v>
      </c>
      <c r="AG195" s="12">
        <v>33.590000000000003</v>
      </c>
    </row>
    <row r="196" spans="1:33" x14ac:dyDescent="0.25">
      <c r="A196" s="5">
        <v>104</v>
      </c>
      <c r="B196" s="5">
        <v>134628</v>
      </c>
      <c r="C196" s="10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 s="12">
        <v>90</v>
      </c>
      <c r="O196" s="10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 s="12">
        <v>90</v>
      </c>
      <c r="AA196" s="10">
        <v>-314</v>
      </c>
      <c r="AB196">
        <v>126</v>
      </c>
      <c r="AC196">
        <v>199</v>
      </c>
      <c r="AD196">
        <v>-612</v>
      </c>
      <c r="AE196">
        <v>-1596</v>
      </c>
      <c r="AF196">
        <v>-17452</v>
      </c>
      <c r="AG196" s="12">
        <v>33.56</v>
      </c>
    </row>
    <row r="197" spans="1:33" x14ac:dyDescent="0.25">
      <c r="A197" s="5">
        <v>105</v>
      </c>
      <c r="B197" s="5">
        <v>135576</v>
      </c>
      <c r="C197" s="10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 s="12">
        <v>90</v>
      </c>
      <c r="O197" s="10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 s="12">
        <v>90</v>
      </c>
      <c r="AA197" s="10">
        <v>-281</v>
      </c>
      <c r="AB197">
        <v>95</v>
      </c>
      <c r="AC197">
        <v>188</v>
      </c>
      <c r="AD197">
        <v>-752</v>
      </c>
      <c r="AE197">
        <v>-1524</v>
      </c>
      <c r="AF197">
        <v>-17616</v>
      </c>
      <c r="AG197" s="12">
        <v>33.43</v>
      </c>
    </row>
    <row r="198" spans="1:33" x14ac:dyDescent="0.25">
      <c r="A198" s="5">
        <v>106</v>
      </c>
      <c r="B198" s="5">
        <v>136787</v>
      </c>
      <c r="C198" s="10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 s="12">
        <v>90</v>
      </c>
      <c r="O198" s="10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 s="12">
        <v>90</v>
      </c>
      <c r="AA198" s="10">
        <v>-339</v>
      </c>
      <c r="AB198">
        <v>124</v>
      </c>
      <c r="AC198">
        <v>209</v>
      </c>
      <c r="AD198">
        <v>-800</v>
      </c>
      <c r="AE198">
        <v>-1548</v>
      </c>
      <c r="AF198">
        <v>-17560</v>
      </c>
      <c r="AG198" s="12">
        <v>33.450000000000003</v>
      </c>
    </row>
    <row r="199" spans="1:33" x14ac:dyDescent="0.25">
      <c r="A199" s="5">
        <v>107</v>
      </c>
      <c r="B199" s="5">
        <v>138139</v>
      </c>
      <c r="C199" s="10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 s="12">
        <v>90</v>
      </c>
      <c r="O199" s="10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 s="12">
        <v>90</v>
      </c>
      <c r="AA199" s="10">
        <v>-301</v>
      </c>
      <c r="AB199">
        <v>113</v>
      </c>
      <c r="AC199">
        <v>189</v>
      </c>
      <c r="AD199">
        <v>-780</v>
      </c>
      <c r="AE199">
        <v>-1500</v>
      </c>
      <c r="AF199">
        <v>-17344</v>
      </c>
      <c r="AG199" s="12">
        <v>33.43</v>
      </c>
    </row>
    <row r="200" spans="1:33" x14ac:dyDescent="0.25">
      <c r="A200" s="5">
        <v>108</v>
      </c>
      <c r="B200" s="5">
        <v>139659</v>
      </c>
      <c r="C200" s="1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 s="12">
        <v>90</v>
      </c>
      <c r="O200" s="1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 s="12">
        <v>90</v>
      </c>
      <c r="AA200" s="10">
        <v>-306</v>
      </c>
      <c r="AB200">
        <v>141</v>
      </c>
      <c r="AC200">
        <v>172</v>
      </c>
      <c r="AD200">
        <v>-796</v>
      </c>
      <c r="AE200">
        <v>-1780</v>
      </c>
      <c r="AF200">
        <v>-17316</v>
      </c>
      <c r="AG200" s="12">
        <v>33.450000000000003</v>
      </c>
    </row>
    <row r="201" spans="1:33" x14ac:dyDescent="0.25">
      <c r="A201" s="5">
        <v>109</v>
      </c>
      <c r="B201" s="5">
        <v>140851</v>
      </c>
      <c r="C201" s="10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 s="12">
        <v>90</v>
      </c>
      <c r="O201" s="10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 s="12">
        <v>90</v>
      </c>
      <c r="AA201" s="10">
        <v>-357</v>
      </c>
      <c r="AB201">
        <v>128</v>
      </c>
      <c r="AC201">
        <v>157</v>
      </c>
      <c r="AD201">
        <v>-676</v>
      </c>
      <c r="AE201">
        <v>-1580</v>
      </c>
      <c r="AF201">
        <v>-17256</v>
      </c>
      <c r="AG201" s="12">
        <v>33.03</v>
      </c>
    </row>
    <row r="202" spans="1:33" x14ac:dyDescent="0.25">
      <c r="A202" s="5">
        <v>110</v>
      </c>
      <c r="B202" s="5">
        <v>141961</v>
      </c>
      <c r="C202" s="10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 s="12">
        <v>90</v>
      </c>
      <c r="O202" s="10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 s="12">
        <v>90</v>
      </c>
      <c r="AA202" s="10">
        <v>-329</v>
      </c>
      <c r="AB202">
        <v>139</v>
      </c>
      <c r="AC202">
        <v>229</v>
      </c>
      <c r="AD202">
        <v>-796</v>
      </c>
      <c r="AE202">
        <v>-1732</v>
      </c>
      <c r="AF202">
        <v>-17296</v>
      </c>
      <c r="AG202" s="12">
        <v>33.450000000000003</v>
      </c>
    </row>
    <row r="203" spans="1:33" x14ac:dyDescent="0.25">
      <c r="A203" s="5">
        <v>111</v>
      </c>
      <c r="B203" s="5">
        <v>143058</v>
      </c>
      <c r="C203" s="10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 s="12">
        <v>90</v>
      </c>
      <c r="O203" s="10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 s="12">
        <v>90</v>
      </c>
      <c r="AA203" s="10">
        <v>-325</v>
      </c>
      <c r="AB203">
        <v>112</v>
      </c>
      <c r="AC203">
        <v>185</v>
      </c>
      <c r="AD203">
        <v>-740</v>
      </c>
      <c r="AE203">
        <v>-1796</v>
      </c>
      <c r="AF203">
        <v>-17340</v>
      </c>
      <c r="AG203" s="12">
        <v>33.43</v>
      </c>
    </row>
    <row r="204" spans="1:33" x14ac:dyDescent="0.25">
      <c r="A204" s="5">
        <v>112</v>
      </c>
      <c r="B204" s="5">
        <v>144277</v>
      </c>
      <c r="C204" s="10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 s="12">
        <v>90</v>
      </c>
      <c r="O204" s="10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 s="12">
        <v>90</v>
      </c>
      <c r="AA204" s="10">
        <v>-306</v>
      </c>
      <c r="AB204">
        <v>84</v>
      </c>
      <c r="AC204">
        <v>158</v>
      </c>
      <c r="AD204">
        <v>-752</v>
      </c>
      <c r="AE204">
        <v>-1808</v>
      </c>
      <c r="AF204">
        <v>-17796</v>
      </c>
      <c r="AG204" s="12">
        <v>33.58</v>
      </c>
    </row>
    <row r="205" spans="1:33" x14ac:dyDescent="0.25">
      <c r="A205" s="5">
        <v>113</v>
      </c>
      <c r="B205" s="5">
        <v>146002</v>
      </c>
      <c r="C205" s="10">
        <v>90</v>
      </c>
      <c r="D205">
        <v>90</v>
      </c>
      <c r="E205">
        <v>90</v>
      </c>
      <c r="F205">
        <v>90</v>
      </c>
      <c r="G205">
        <v>90</v>
      </c>
      <c r="H205">
        <v>90</v>
      </c>
      <c r="I205">
        <v>90</v>
      </c>
      <c r="J205">
        <v>90</v>
      </c>
      <c r="K205">
        <v>90</v>
      </c>
      <c r="L205">
        <v>90</v>
      </c>
      <c r="M205">
        <v>90</v>
      </c>
      <c r="N205" s="12">
        <v>90</v>
      </c>
      <c r="O205" s="10">
        <v>90</v>
      </c>
      <c r="P205">
        <v>90</v>
      </c>
      <c r="Q205">
        <v>90</v>
      </c>
      <c r="R205">
        <v>90</v>
      </c>
      <c r="S205">
        <v>90</v>
      </c>
      <c r="T205">
        <v>90</v>
      </c>
      <c r="U205">
        <v>90</v>
      </c>
      <c r="V205">
        <v>90</v>
      </c>
      <c r="W205">
        <v>90</v>
      </c>
      <c r="X205">
        <v>90</v>
      </c>
      <c r="Y205">
        <v>90</v>
      </c>
      <c r="Z205" s="12">
        <v>90</v>
      </c>
      <c r="AA205" s="10">
        <v>-323</v>
      </c>
      <c r="AB205">
        <v>123</v>
      </c>
      <c r="AC205">
        <v>156</v>
      </c>
      <c r="AD205">
        <v>-832</v>
      </c>
      <c r="AE205">
        <v>-1456</v>
      </c>
      <c r="AF205">
        <v>-17200</v>
      </c>
      <c r="AG205" s="12">
        <v>32.909999999999997</v>
      </c>
    </row>
    <row r="206" spans="1:33" x14ac:dyDescent="0.25">
      <c r="A206" s="5">
        <v>114</v>
      </c>
      <c r="B206" s="5">
        <v>147401</v>
      </c>
      <c r="C206" s="10">
        <v>90</v>
      </c>
      <c r="D206">
        <v>90</v>
      </c>
      <c r="E206">
        <v>90</v>
      </c>
      <c r="F206">
        <v>90</v>
      </c>
      <c r="G206">
        <v>90</v>
      </c>
      <c r="H206">
        <v>90</v>
      </c>
      <c r="I206">
        <v>90</v>
      </c>
      <c r="J206">
        <v>90</v>
      </c>
      <c r="K206">
        <v>90</v>
      </c>
      <c r="L206">
        <v>90</v>
      </c>
      <c r="M206">
        <v>90</v>
      </c>
      <c r="N206" s="12">
        <v>90</v>
      </c>
      <c r="O206" s="10">
        <v>90</v>
      </c>
      <c r="P206">
        <v>90</v>
      </c>
      <c r="Q206">
        <v>90</v>
      </c>
      <c r="R206">
        <v>90</v>
      </c>
      <c r="S206">
        <v>90</v>
      </c>
      <c r="T206">
        <v>90</v>
      </c>
      <c r="U206">
        <v>90</v>
      </c>
      <c r="V206">
        <v>90</v>
      </c>
      <c r="W206">
        <v>90</v>
      </c>
      <c r="X206">
        <v>90</v>
      </c>
      <c r="Y206">
        <v>90</v>
      </c>
      <c r="Z206" s="12">
        <v>90</v>
      </c>
      <c r="AA206" s="10">
        <v>-320</v>
      </c>
      <c r="AB206">
        <v>150</v>
      </c>
      <c r="AC206">
        <v>136</v>
      </c>
      <c r="AD206">
        <v>-840</v>
      </c>
      <c r="AE206">
        <v>-1644</v>
      </c>
      <c r="AF206">
        <v>-17280</v>
      </c>
      <c r="AG206" s="12">
        <v>33.43</v>
      </c>
    </row>
    <row r="207" spans="1:33" x14ac:dyDescent="0.25">
      <c r="A207" s="5">
        <v>115</v>
      </c>
      <c r="B207" s="5">
        <v>148750</v>
      </c>
      <c r="C207" s="10">
        <v>90</v>
      </c>
      <c r="D207">
        <v>90</v>
      </c>
      <c r="E207">
        <v>90</v>
      </c>
      <c r="F207">
        <v>90</v>
      </c>
      <c r="G207">
        <v>90</v>
      </c>
      <c r="H207">
        <v>90</v>
      </c>
      <c r="I207">
        <v>90</v>
      </c>
      <c r="J207">
        <v>90</v>
      </c>
      <c r="K207">
        <v>90</v>
      </c>
      <c r="L207">
        <v>90</v>
      </c>
      <c r="M207">
        <v>90</v>
      </c>
      <c r="N207" s="12">
        <v>90</v>
      </c>
      <c r="O207" s="10">
        <v>90</v>
      </c>
      <c r="P207">
        <v>90</v>
      </c>
      <c r="Q207">
        <v>90</v>
      </c>
      <c r="R207">
        <v>90</v>
      </c>
      <c r="S207">
        <v>90</v>
      </c>
      <c r="T207">
        <v>90</v>
      </c>
      <c r="U207">
        <v>90</v>
      </c>
      <c r="V207">
        <v>90</v>
      </c>
      <c r="W207">
        <v>90</v>
      </c>
      <c r="X207">
        <v>90</v>
      </c>
      <c r="Y207">
        <v>90</v>
      </c>
      <c r="Z207" s="12">
        <v>90</v>
      </c>
      <c r="AA207" s="10">
        <v>-374</v>
      </c>
      <c r="AB207">
        <v>110</v>
      </c>
      <c r="AC207">
        <v>170</v>
      </c>
      <c r="AD207">
        <v>-796</v>
      </c>
      <c r="AE207">
        <v>-1700</v>
      </c>
      <c r="AF207">
        <v>-17404</v>
      </c>
      <c r="AG207" s="12">
        <v>33.65</v>
      </c>
    </row>
    <row r="208" spans="1:33" x14ac:dyDescent="0.25">
      <c r="A208" s="5">
        <v>116</v>
      </c>
      <c r="B208" s="5">
        <v>149726</v>
      </c>
      <c r="C208" s="10">
        <v>90</v>
      </c>
      <c r="D208">
        <v>90</v>
      </c>
      <c r="E208">
        <v>90</v>
      </c>
      <c r="F208">
        <v>90</v>
      </c>
      <c r="G208">
        <v>90</v>
      </c>
      <c r="H208">
        <v>90</v>
      </c>
      <c r="I208">
        <v>90</v>
      </c>
      <c r="J208">
        <v>90</v>
      </c>
      <c r="K208">
        <v>90</v>
      </c>
      <c r="L208">
        <v>90</v>
      </c>
      <c r="M208">
        <v>90</v>
      </c>
      <c r="N208" s="12">
        <v>90</v>
      </c>
      <c r="O208" s="10">
        <v>90</v>
      </c>
      <c r="P208">
        <v>90</v>
      </c>
      <c r="Q208">
        <v>90</v>
      </c>
      <c r="R208">
        <v>90</v>
      </c>
      <c r="S208">
        <v>90</v>
      </c>
      <c r="T208">
        <v>90</v>
      </c>
      <c r="U208">
        <v>90</v>
      </c>
      <c r="V208">
        <v>90</v>
      </c>
      <c r="W208">
        <v>90</v>
      </c>
      <c r="X208">
        <v>90</v>
      </c>
      <c r="Y208">
        <v>90</v>
      </c>
      <c r="Z208" s="12">
        <v>90</v>
      </c>
      <c r="AA208" s="10">
        <v>-300</v>
      </c>
      <c r="AB208">
        <v>163</v>
      </c>
      <c r="AC208">
        <v>230</v>
      </c>
      <c r="AD208">
        <v>-656</v>
      </c>
      <c r="AE208">
        <v>-1548</v>
      </c>
      <c r="AF208">
        <v>-17636</v>
      </c>
      <c r="AG208" s="12">
        <v>33.54</v>
      </c>
    </row>
    <row r="209" spans="1:33" x14ac:dyDescent="0.25">
      <c r="A209" s="5">
        <v>117</v>
      </c>
      <c r="B209" s="5">
        <v>150758</v>
      </c>
      <c r="C209" s="10">
        <v>90</v>
      </c>
      <c r="D209">
        <v>90</v>
      </c>
      <c r="E209">
        <v>90</v>
      </c>
      <c r="F209">
        <v>90</v>
      </c>
      <c r="G209">
        <v>90</v>
      </c>
      <c r="H209">
        <v>90</v>
      </c>
      <c r="I209">
        <v>90</v>
      </c>
      <c r="J209">
        <v>90</v>
      </c>
      <c r="K209">
        <v>90</v>
      </c>
      <c r="L209">
        <v>90</v>
      </c>
      <c r="M209">
        <v>90</v>
      </c>
      <c r="N209" s="12">
        <v>90</v>
      </c>
      <c r="O209" s="10">
        <v>90</v>
      </c>
      <c r="P209">
        <v>90</v>
      </c>
      <c r="Q209">
        <v>90</v>
      </c>
      <c r="R209">
        <v>90</v>
      </c>
      <c r="S209">
        <v>90</v>
      </c>
      <c r="T209">
        <v>90</v>
      </c>
      <c r="U209">
        <v>90</v>
      </c>
      <c r="V209">
        <v>90</v>
      </c>
      <c r="W209">
        <v>90</v>
      </c>
      <c r="X209">
        <v>90</v>
      </c>
      <c r="Y209">
        <v>90</v>
      </c>
      <c r="Z209" s="12">
        <v>90</v>
      </c>
      <c r="AA209" s="10">
        <v>-304</v>
      </c>
      <c r="AB209">
        <v>115</v>
      </c>
      <c r="AC209">
        <v>184</v>
      </c>
      <c r="AD209">
        <v>-824</v>
      </c>
      <c r="AE209">
        <v>-1668</v>
      </c>
      <c r="AF209">
        <v>-17424</v>
      </c>
      <c r="AG209" s="12">
        <v>33.97</v>
      </c>
    </row>
    <row r="210" spans="1:33" x14ac:dyDescent="0.25">
      <c r="A210" s="5">
        <v>118</v>
      </c>
      <c r="B210" s="5">
        <v>151617</v>
      </c>
      <c r="C210" s="10">
        <v>90</v>
      </c>
      <c r="D210">
        <v>90</v>
      </c>
      <c r="E210">
        <v>90</v>
      </c>
      <c r="F210">
        <v>90</v>
      </c>
      <c r="G210">
        <v>90</v>
      </c>
      <c r="H210">
        <v>90</v>
      </c>
      <c r="I210">
        <v>90</v>
      </c>
      <c r="J210">
        <v>90</v>
      </c>
      <c r="K210">
        <v>90</v>
      </c>
      <c r="L210">
        <v>90</v>
      </c>
      <c r="M210">
        <v>90</v>
      </c>
      <c r="N210" s="12">
        <v>90</v>
      </c>
      <c r="O210" s="10">
        <v>90</v>
      </c>
      <c r="P210">
        <v>90</v>
      </c>
      <c r="Q210">
        <v>90</v>
      </c>
      <c r="R210">
        <v>90</v>
      </c>
      <c r="S210">
        <v>90</v>
      </c>
      <c r="T210">
        <v>90</v>
      </c>
      <c r="U210">
        <v>90</v>
      </c>
      <c r="V210">
        <v>90</v>
      </c>
      <c r="W210">
        <v>90</v>
      </c>
      <c r="X210">
        <v>90</v>
      </c>
      <c r="Y210">
        <v>90</v>
      </c>
      <c r="Z210" s="12">
        <v>90</v>
      </c>
      <c r="AA210" s="10">
        <v>-331</v>
      </c>
      <c r="AB210">
        <v>78</v>
      </c>
      <c r="AC210">
        <v>132</v>
      </c>
      <c r="AD210">
        <v>-604</v>
      </c>
      <c r="AE210">
        <v>-1612</v>
      </c>
      <c r="AF210">
        <v>-17540</v>
      </c>
      <c r="AG210" s="12">
        <v>34.159999999999997</v>
      </c>
    </row>
    <row r="211" spans="1:33" x14ac:dyDescent="0.25">
      <c r="A211" s="5">
        <v>119</v>
      </c>
      <c r="B211" s="5">
        <v>152612</v>
      </c>
      <c r="C211" s="10">
        <v>90</v>
      </c>
      <c r="D211">
        <v>90</v>
      </c>
      <c r="E211">
        <v>90</v>
      </c>
      <c r="F211">
        <v>90</v>
      </c>
      <c r="G211">
        <v>90</v>
      </c>
      <c r="H211">
        <v>90</v>
      </c>
      <c r="I211">
        <v>90</v>
      </c>
      <c r="J211">
        <v>90</v>
      </c>
      <c r="K211">
        <v>90</v>
      </c>
      <c r="L211">
        <v>90</v>
      </c>
      <c r="M211">
        <v>90</v>
      </c>
      <c r="N211" s="12">
        <v>90</v>
      </c>
      <c r="O211" s="10">
        <v>90</v>
      </c>
      <c r="P211">
        <v>90</v>
      </c>
      <c r="Q211">
        <v>90</v>
      </c>
      <c r="R211">
        <v>90</v>
      </c>
      <c r="S211">
        <v>90</v>
      </c>
      <c r="T211">
        <v>90</v>
      </c>
      <c r="U211">
        <v>90</v>
      </c>
      <c r="V211">
        <v>90</v>
      </c>
      <c r="W211">
        <v>90</v>
      </c>
      <c r="X211">
        <v>90</v>
      </c>
      <c r="Y211">
        <v>90</v>
      </c>
      <c r="Z211" s="12">
        <v>90</v>
      </c>
      <c r="AA211" s="10">
        <v>-388</v>
      </c>
      <c r="AB211">
        <v>104</v>
      </c>
      <c r="AC211">
        <v>192</v>
      </c>
      <c r="AD211">
        <v>-552</v>
      </c>
      <c r="AE211">
        <v>-1736</v>
      </c>
      <c r="AF211">
        <v>-17508</v>
      </c>
      <c r="AG211" s="12">
        <v>33.43</v>
      </c>
    </row>
    <row r="212" spans="1:33" x14ac:dyDescent="0.25">
      <c r="A212" s="5">
        <v>120</v>
      </c>
      <c r="B212" s="5">
        <v>154003</v>
      </c>
      <c r="C212" s="10">
        <v>90</v>
      </c>
      <c r="D212">
        <v>90</v>
      </c>
      <c r="E212">
        <v>90</v>
      </c>
      <c r="F212">
        <v>90</v>
      </c>
      <c r="G212">
        <v>90</v>
      </c>
      <c r="H212">
        <v>90</v>
      </c>
      <c r="I212">
        <v>90</v>
      </c>
      <c r="J212">
        <v>90</v>
      </c>
      <c r="K212">
        <v>90</v>
      </c>
      <c r="L212">
        <v>90</v>
      </c>
      <c r="M212">
        <v>90</v>
      </c>
      <c r="N212" s="12">
        <v>90</v>
      </c>
      <c r="O212" s="10">
        <v>90</v>
      </c>
      <c r="P212">
        <v>90</v>
      </c>
      <c r="Q212">
        <v>90</v>
      </c>
      <c r="R212">
        <v>90</v>
      </c>
      <c r="S212">
        <v>90</v>
      </c>
      <c r="T212">
        <v>90</v>
      </c>
      <c r="U212">
        <v>90</v>
      </c>
      <c r="V212">
        <v>90</v>
      </c>
      <c r="W212">
        <v>90</v>
      </c>
      <c r="X212">
        <v>90</v>
      </c>
      <c r="Y212">
        <v>90</v>
      </c>
      <c r="Z212" s="12">
        <v>90</v>
      </c>
      <c r="AA212" s="10">
        <v>-299</v>
      </c>
      <c r="AB212">
        <v>106</v>
      </c>
      <c r="AC212">
        <v>177</v>
      </c>
      <c r="AD212">
        <v>-816</v>
      </c>
      <c r="AE212">
        <v>-1624</v>
      </c>
      <c r="AF212">
        <v>-17392</v>
      </c>
      <c r="AG212" s="12">
        <v>33.43</v>
      </c>
    </row>
    <row r="213" spans="1:33" x14ac:dyDescent="0.25">
      <c r="A213" s="5">
        <v>121</v>
      </c>
      <c r="B213" s="5">
        <v>155546</v>
      </c>
      <c r="C213" s="10">
        <v>90</v>
      </c>
      <c r="D213">
        <v>90</v>
      </c>
      <c r="E213">
        <v>90</v>
      </c>
      <c r="F213">
        <v>90</v>
      </c>
      <c r="G213">
        <v>90</v>
      </c>
      <c r="H213">
        <v>90</v>
      </c>
      <c r="I213">
        <v>90</v>
      </c>
      <c r="J213">
        <v>90</v>
      </c>
      <c r="K213">
        <v>90</v>
      </c>
      <c r="L213">
        <v>90</v>
      </c>
      <c r="M213">
        <v>90</v>
      </c>
      <c r="N213" s="12">
        <v>90</v>
      </c>
      <c r="O213" s="10">
        <v>90</v>
      </c>
      <c r="P213">
        <v>90</v>
      </c>
      <c r="Q213">
        <v>90</v>
      </c>
      <c r="R213">
        <v>90</v>
      </c>
      <c r="S213">
        <v>90</v>
      </c>
      <c r="T213">
        <v>90</v>
      </c>
      <c r="U213">
        <v>90</v>
      </c>
      <c r="V213">
        <v>90</v>
      </c>
      <c r="W213">
        <v>90</v>
      </c>
      <c r="X213">
        <v>90</v>
      </c>
      <c r="Y213">
        <v>90</v>
      </c>
      <c r="Z213" s="12">
        <v>90</v>
      </c>
      <c r="AA213" s="10">
        <v>-368</v>
      </c>
      <c r="AB213">
        <v>123</v>
      </c>
      <c r="AC213">
        <v>143</v>
      </c>
      <c r="AD213">
        <v>-620</v>
      </c>
      <c r="AE213">
        <v>-1488</v>
      </c>
      <c r="AF213">
        <v>-17680</v>
      </c>
      <c r="AG213" s="12">
        <v>33.43</v>
      </c>
    </row>
    <row r="214" spans="1:33" x14ac:dyDescent="0.25">
      <c r="A214" s="5">
        <v>122</v>
      </c>
      <c r="B214" s="5">
        <v>156549</v>
      </c>
      <c r="C214" s="10">
        <v>90</v>
      </c>
      <c r="D214">
        <v>90</v>
      </c>
      <c r="E214">
        <v>90</v>
      </c>
      <c r="F214">
        <v>90</v>
      </c>
      <c r="G214">
        <v>90</v>
      </c>
      <c r="H214">
        <v>90</v>
      </c>
      <c r="I214">
        <v>90</v>
      </c>
      <c r="J214">
        <v>90</v>
      </c>
      <c r="K214">
        <v>90</v>
      </c>
      <c r="L214">
        <v>90</v>
      </c>
      <c r="M214">
        <v>90</v>
      </c>
      <c r="N214" s="12">
        <v>90</v>
      </c>
      <c r="O214" s="10">
        <v>90</v>
      </c>
      <c r="P214">
        <v>90</v>
      </c>
      <c r="Q214">
        <v>90</v>
      </c>
      <c r="R214">
        <v>90</v>
      </c>
      <c r="S214">
        <v>90</v>
      </c>
      <c r="T214">
        <v>90</v>
      </c>
      <c r="U214">
        <v>90</v>
      </c>
      <c r="V214">
        <v>90</v>
      </c>
      <c r="W214">
        <v>90</v>
      </c>
      <c r="X214">
        <v>90</v>
      </c>
      <c r="Y214">
        <v>90</v>
      </c>
      <c r="Z214" s="12">
        <v>90</v>
      </c>
      <c r="AA214" s="10">
        <v>-355</v>
      </c>
      <c r="AB214">
        <v>163</v>
      </c>
      <c r="AC214">
        <v>128</v>
      </c>
      <c r="AD214">
        <v>-684</v>
      </c>
      <c r="AE214">
        <v>-1648</v>
      </c>
      <c r="AF214">
        <v>-17352</v>
      </c>
      <c r="AG214" s="12">
        <v>33.43</v>
      </c>
    </row>
    <row r="215" spans="1:33" x14ac:dyDescent="0.25">
      <c r="A215" s="5">
        <v>123</v>
      </c>
      <c r="B215" s="5">
        <v>157878</v>
      </c>
      <c r="C215" s="10">
        <v>90</v>
      </c>
      <c r="D215">
        <v>90</v>
      </c>
      <c r="E215">
        <v>90</v>
      </c>
      <c r="F215">
        <v>90</v>
      </c>
      <c r="G215">
        <v>90</v>
      </c>
      <c r="H215">
        <v>90</v>
      </c>
      <c r="I215">
        <v>90</v>
      </c>
      <c r="J215">
        <v>90</v>
      </c>
      <c r="K215">
        <v>90</v>
      </c>
      <c r="L215">
        <v>90</v>
      </c>
      <c r="M215">
        <v>90</v>
      </c>
      <c r="N215" s="12">
        <v>90</v>
      </c>
      <c r="O215" s="10">
        <v>90</v>
      </c>
      <c r="P215">
        <v>90</v>
      </c>
      <c r="Q215">
        <v>90</v>
      </c>
      <c r="R215">
        <v>90</v>
      </c>
      <c r="S215">
        <v>90</v>
      </c>
      <c r="T215">
        <v>90</v>
      </c>
      <c r="U215">
        <v>90</v>
      </c>
      <c r="V215">
        <v>90</v>
      </c>
      <c r="W215">
        <v>90</v>
      </c>
      <c r="X215">
        <v>90</v>
      </c>
      <c r="Y215">
        <v>90</v>
      </c>
      <c r="Z215" s="12">
        <v>90</v>
      </c>
      <c r="AA215" s="10">
        <v>-295</v>
      </c>
      <c r="AB215">
        <v>97</v>
      </c>
      <c r="AC215">
        <v>152</v>
      </c>
      <c r="AD215">
        <v>-804</v>
      </c>
      <c r="AE215">
        <v>-1624</v>
      </c>
      <c r="AF215">
        <v>-17476</v>
      </c>
      <c r="AG215" s="12">
        <v>33.43</v>
      </c>
    </row>
    <row r="216" spans="1:33" x14ac:dyDescent="0.25">
      <c r="A216" s="5">
        <v>124</v>
      </c>
      <c r="B216" s="5">
        <v>159405</v>
      </c>
      <c r="C216" s="10">
        <v>90</v>
      </c>
      <c r="D216">
        <v>90</v>
      </c>
      <c r="E216">
        <v>90</v>
      </c>
      <c r="F216">
        <v>90</v>
      </c>
      <c r="G216">
        <v>90</v>
      </c>
      <c r="H216">
        <v>90</v>
      </c>
      <c r="I216">
        <v>90</v>
      </c>
      <c r="J216">
        <v>90</v>
      </c>
      <c r="K216">
        <v>90</v>
      </c>
      <c r="L216">
        <v>90</v>
      </c>
      <c r="M216">
        <v>90</v>
      </c>
      <c r="N216" s="12">
        <v>90</v>
      </c>
      <c r="O216" s="10">
        <v>90</v>
      </c>
      <c r="P216">
        <v>90</v>
      </c>
      <c r="Q216">
        <v>90</v>
      </c>
      <c r="R216">
        <v>90</v>
      </c>
      <c r="S216">
        <v>90</v>
      </c>
      <c r="T216">
        <v>90</v>
      </c>
      <c r="U216">
        <v>90</v>
      </c>
      <c r="V216">
        <v>90</v>
      </c>
      <c r="W216">
        <v>90</v>
      </c>
      <c r="X216">
        <v>90</v>
      </c>
      <c r="Y216">
        <v>90</v>
      </c>
      <c r="Z216" s="12">
        <v>90</v>
      </c>
      <c r="AA216" s="10">
        <v>-330</v>
      </c>
      <c r="AB216">
        <v>127</v>
      </c>
      <c r="AC216">
        <v>206</v>
      </c>
      <c r="AD216">
        <v>-760</v>
      </c>
      <c r="AE216">
        <v>-1664</v>
      </c>
      <c r="AF216">
        <v>-17256</v>
      </c>
      <c r="AG216" s="12">
        <v>33.880000000000003</v>
      </c>
    </row>
    <row r="217" spans="1:33" x14ac:dyDescent="0.25">
      <c r="A217" s="5">
        <v>125</v>
      </c>
      <c r="B217" s="5">
        <v>160522</v>
      </c>
      <c r="C217" s="10">
        <v>90</v>
      </c>
      <c r="D217">
        <v>90</v>
      </c>
      <c r="E217">
        <v>90</v>
      </c>
      <c r="F217">
        <v>90</v>
      </c>
      <c r="G217">
        <v>90</v>
      </c>
      <c r="H217">
        <v>90</v>
      </c>
      <c r="I217">
        <v>90</v>
      </c>
      <c r="J217">
        <v>90</v>
      </c>
      <c r="K217">
        <v>90</v>
      </c>
      <c r="L217">
        <v>90</v>
      </c>
      <c r="M217">
        <v>90</v>
      </c>
      <c r="N217" s="12">
        <v>90</v>
      </c>
      <c r="O217" s="10">
        <v>90</v>
      </c>
      <c r="P217">
        <v>90</v>
      </c>
      <c r="Q217">
        <v>90</v>
      </c>
      <c r="R217">
        <v>90</v>
      </c>
      <c r="S217">
        <v>90</v>
      </c>
      <c r="T217">
        <v>90</v>
      </c>
      <c r="U217">
        <v>90</v>
      </c>
      <c r="V217">
        <v>90</v>
      </c>
      <c r="W217">
        <v>90</v>
      </c>
      <c r="X217">
        <v>90</v>
      </c>
      <c r="Y217">
        <v>90</v>
      </c>
      <c r="Z217" s="12">
        <v>90</v>
      </c>
      <c r="AA217" s="10">
        <v>-348</v>
      </c>
      <c r="AB217">
        <v>107</v>
      </c>
      <c r="AC217">
        <v>164</v>
      </c>
      <c r="AD217">
        <v>-624</v>
      </c>
      <c r="AE217">
        <v>-1644</v>
      </c>
      <c r="AF217">
        <v>-17420</v>
      </c>
      <c r="AG217" s="12">
        <v>33.58</v>
      </c>
    </row>
    <row r="218" spans="1:33" x14ac:dyDescent="0.25">
      <c r="A218" s="5">
        <v>126</v>
      </c>
      <c r="B218" s="5">
        <v>161837</v>
      </c>
      <c r="C218" s="10">
        <v>90</v>
      </c>
      <c r="D218">
        <v>90</v>
      </c>
      <c r="E218">
        <v>90</v>
      </c>
      <c r="F218">
        <v>90</v>
      </c>
      <c r="G218">
        <v>90</v>
      </c>
      <c r="H218">
        <v>90</v>
      </c>
      <c r="I218">
        <v>90</v>
      </c>
      <c r="J218">
        <v>90</v>
      </c>
      <c r="K218">
        <v>90</v>
      </c>
      <c r="L218">
        <v>90</v>
      </c>
      <c r="M218">
        <v>90</v>
      </c>
      <c r="N218" s="12">
        <v>90</v>
      </c>
      <c r="O218" s="10">
        <v>90</v>
      </c>
      <c r="P218">
        <v>90</v>
      </c>
      <c r="Q218">
        <v>90</v>
      </c>
      <c r="R218">
        <v>90</v>
      </c>
      <c r="S218">
        <v>90</v>
      </c>
      <c r="T218">
        <v>90</v>
      </c>
      <c r="U218">
        <v>90</v>
      </c>
      <c r="V218">
        <v>90</v>
      </c>
      <c r="W218">
        <v>90</v>
      </c>
      <c r="X218">
        <v>90</v>
      </c>
      <c r="Y218">
        <v>90</v>
      </c>
      <c r="Z218" s="12">
        <v>90</v>
      </c>
      <c r="AA218" s="10">
        <v>-345</v>
      </c>
      <c r="AB218">
        <v>137</v>
      </c>
      <c r="AC218">
        <v>123</v>
      </c>
      <c r="AD218">
        <v>-744</v>
      </c>
      <c r="AE218">
        <v>-1668</v>
      </c>
      <c r="AF218">
        <v>-17516</v>
      </c>
      <c r="AG218" s="12">
        <v>33.4</v>
      </c>
    </row>
    <row r="219" spans="1:33" x14ac:dyDescent="0.25">
      <c r="A219" s="5">
        <v>127</v>
      </c>
      <c r="B219" s="5">
        <v>163225</v>
      </c>
      <c r="C219" s="10">
        <v>90</v>
      </c>
      <c r="D219">
        <v>90</v>
      </c>
      <c r="E219">
        <v>90</v>
      </c>
      <c r="F219">
        <v>90</v>
      </c>
      <c r="G219">
        <v>90</v>
      </c>
      <c r="H219">
        <v>90</v>
      </c>
      <c r="I219">
        <v>90</v>
      </c>
      <c r="J219">
        <v>90</v>
      </c>
      <c r="K219">
        <v>90</v>
      </c>
      <c r="L219">
        <v>90</v>
      </c>
      <c r="M219">
        <v>90</v>
      </c>
      <c r="N219" s="12">
        <v>90</v>
      </c>
      <c r="O219" s="10">
        <v>90</v>
      </c>
      <c r="P219">
        <v>90</v>
      </c>
      <c r="Q219">
        <v>90</v>
      </c>
      <c r="R219">
        <v>90</v>
      </c>
      <c r="S219">
        <v>90</v>
      </c>
      <c r="T219">
        <v>90</v>
      </c>
      <c r="U219">
        <v>90</v>
      </c>
      <c r="V219">
        <v>90</v>
      </c>
      <c r="W219">
        <v>90</v>
      </c>
      <c r="X219">
        <v>90</v>
      </c>
      <c r="Y219">
        <v>90</v>
      </c>
      <c r="Z219" s="12">
        <v>90</v>
      </c>
      <c r="AA219" s="10">
        <v>-355</v>
      </c>
      <c r="AB219">
        <v>64</v>
      </c>
      <c r="AC219">
        <v>158</v>
      </c>
      <c r="AD219">
        <v>-748</v>
      </c>
      <c r="AE219">
        <v>-1668</v>
      </c>
      <c r="AF219">
        <v>-17452</v>
      </c>
      <c r="AG219" s="12">
        <v>33.450000000000003</v>
      </c>
    </row>
    <row r="220" spans="1:33" x14ac:dyDescent="0.25">
      <c r="A220" s="5">
        <v>128</v>
      </c>
      <c r="B220" s="5">
        <v>164336</v>
      </c>
      <c r="C220" s="10">
        <v>90</v>
      </c>
      <c r="D220">
        <v>90</v>
      </c>
      <c r="E220">
        <v>90</v>
      </c>
      <c r="F220">
        <v>90</v>
      </c>
      <c r="G220">
        <v>90</v>
      </c>
      <c r="H220">
        <v>90</v>
      </c>
      <c r="I220">
        <v>90</v>
      </c>
      <c r="J220">
        <v>90</v>
      </c>
      <c r="K220">
        <v>90</v>
      </c>
      <c r="L220">
        <v>90</v>
      </c>
      <c r="M220">
        <v>90</v>
      </c>
      <c r="N220" s="12">
        <v>90</v>
      </c>
      <c r="O220" s="10">
        <v>90</v>
      </c>
      <c r="P220">
        <v>90</v>
      </c>
      <c r="Q220">
        <v>90</v>
      </c>
      <c r="R220">
        <v>90</v>
      </c>
      <c r="S220">
        <v>90</v>
      </c>
      <c r="T220">
        <v>90</v>
      </c>
      <c r="U220">
        <v>90</v>
      </c>
      <c r="V220">
        <v>90</v>
      </c>
      <c r="W220">
        <v>90</v>
      </c>
      <c r="X220">
        <v>90</v>
      </c>
      <c r="Y220">
        <v>90</v>
      </c>
      <c r="Z220" s="12">
        <v>90</v>
      </c>
      <c r="AA220" s="10">
        <v>-340</v>
      </c>
      <c r="AB220">
        <v>127</v>
      </c>
      <c r="AC220">
        <v>169</v>
      </c>
      <c r="AD220">
        <v>-640</v>
      </c>
      <c r="AE220">
        <v>-1740</v>
      </c>
      <c r="AF220">
        <v>-17648</v>
      </c>
      <c r="AG220" s="12">
        <v>33.36</v>
      </c>
    </row>
    <row r="221" spans="1:33" x14ac:dyDescent="0.25">
      <c r="A221" s="5">
        <v>129</v>
      </c>
      <c r="B221" s="5">
        <v>165670</v>
      </c>
      <c r="C221" s="10">
        <v>90</v>
      </c>
      <c r="D221">
        <v>90</v>
      </c>
      <c r="E221">
        <v>90</v>
      </c>
      <c r="F221">
        <v>90</v>
      </c>
      <c r="G221">
        <v>90</v>
      </c>
      <c r="H221">
        <v>90</v>
      </c>
      <c r="I221">
        <v>90</v>
      </c>
      <c r="J221">
        <v>90</v>
      </c>
      <c r="K221">
        <v>90</v>
      </c>
      <c r="L221">
        <v>90</v>
      </c>
      <c r="M221">
        <v>90</v>
      </c>
      <c r="N221" s="12">
        <v>90</v>
      </c>
      <c r="O221" s="10">
        <v>90</v>
      </c>
      <c r="P221">
        <v>90</v>
      </c>
      <c r="Q221">
        <v>90</v>
      </c>
      <c r="R221">
        <v>90</v>
      </c>
      <c r="S221">
        <v>90</v>
      </c>
      <c r="T221">
        <v>90</v>
      </c>
      <c r="U221">
        <v>90</v>
      </c>
      <c r="V221">
        <v>90</v>
      </c>
      <c r="W221">
        <v>90</v>
      </c>
      <c r="X221">
        <v>90</v>
      </c>
      <c r="Y221">
        <v>90</v>
      </c>
      <c r="Z221" s="12">
        <v>90</v>
      </c>
      <c r="AA221" s="10">
        <v>-303</v>
      </c>
      <c r="AB221">
        <v>79</v>
      </c>
      <c r="AC221">
        <v>168</v>
      </c>
      <c r="AD221">
        <v>-1012</v>
      </c>
      <c r="AE221">
        <v>-1652</v>
      </c>
      <c r="AF221">
        <v>-17236</v>
      </c>
      <c r="AG221" s="12">
        <v>33.54</v>
      </c>
    </row>
    <row r="222" spans="1:33" x14ac:dyDescent="0.25">
      <c r="A222" s="5">
        <v>130</v>
      </c>
      <c r="B222" s="5">
        <v>167025</v>
      </c>
      <c r="C222" s="10">
        <v>90</v>
      </c>
      <c r="D222">
        <v>90</v>
      </c>
      <c r="E222">
        <v>90</v>
      </c>
      <c r="F222">
        <v>90</v>
      </c>
      <c r="G222">
        <v>90</v>
      </c>
      <c r="H222">
        <v>90</v>
      </c>
      <c r="I222">
        <v>90</v>
      </c>
      <c r="J222">
        <v>90</v>
      </c>
      <c r="K222">
        <v>90</v>
      </c>
      <c r="L222">
        <v>90</v>
      </c>
      <c r="M222">
        <v>90</v>
      </c>
      <c r="N222" s="12">
        <v>90</v>
      </c>
      <c r="O222" s="10">
        <v>90</v>
      </c>
      <c r="P222">
        <v>90</v>
      </c>
      <c r="Q222">
        <v>90</v>
      </c>
      <c r="R222">
        <v>90</v>
      </c>
      <c r="S222">
        <v>90</v>
      </c>
      <c r="T222">
        <v>90</v>
      </c>
      <c r="U222">
        <v>90</v>
      </c>
      <c r="V222">
        <v>90</v>
      </c>
      <c r="W222">
        <v>90</v>
      </c>
      <c r="X222">
        <v>90</v>
      </c>
      <c r="Y222">
        <v>90</v>
      </c>
      <c r="Z222" s="12">
        <v>90</v>
      </c>
      <c r="AA222" s="10">
        <v>-303</v>
      </c>
      <c r="AB222">
        <v>124</v>
      </c>
      <c r="AC222">
        <v>155</v>
      </c>
      <c r="AD222">
        <v>-656</v>
      </c>
      <c r="AE222">
        <v>-1680</v>
      </c>
      <c r="AF222">
        <v>-17352</v>
      </c>
      <c r="AG222" s="12">
        <v>33.43</v>
      </c>
    </row>
    <row r="223" spans="1:33" x14ac:dyDescent="0.25">
      <c r="A223" s="5">
        <v>131</v>
      </c>
      <c r="B223" s="5">
        <v>168387</v>
      </c>
      <c r="C223" s="10">
        <v>90</v>
      </c>
      <c r="D223">
        <v>90</v>
      </c>
      <c r="E223">
        <v>90</v>
      </c>
      <c r="F223">
        <v>90</v>
      </c>
      <c r="G223">
        <v>90</v>
      </c>
      <c r="H223">
        <v>90</v>
      </c>
      <c r="I223">
        <v>90</v>
      </c>
      <c r="J223">
        <v>90</v>
      </c>
      <c r="K223">
        <v>90</v>
      </c>
      <c r="L223">
        <v>90</v>
      </c>
      <c r="M223">
        <v>90</v>
      </c>
      <c r="N223" s="12">
        <v>90</v>
      </c>
      <c r="O223" s="10">
        <v>90</v>
      </c>
      <c r="P223">
        <v>90</v>
      </c>
      <c r="Q223">
        <v>90</v>
      </c>
      <c r="R223">
        <v>90</v>
      </c>
      <c r="S223">
        <v>90</v>
      </c>
      <c r="T223">
        <v>90</v>
      </c>
      <c r="U223">
        <v>90</v>
      </c>
      <c r="V223">
        <v>90</v>
      </c>
      <c r="W223">
        <v>90</v>
      </c>
      <c r="X223">
        <v>90</v>
      </c>
      <c r="Y223">
        <v>90</v>
      </c>
      <c r="Z223" s="12">
        <v>90</v>
      </c>
      <c r="AA223" s="10">
        <v>-300</v>
      </c>
      <c r="AB223">
        <v>140</v>
      </c>
      <c r="AC223">
        <v>161</v>
      </c>
      <c r="AD223">
        <v>-904</v>
      </c>
      <c r="AE223">
        <v>-1608</v>
      </c>
      <c r="AF223">
        <v>-17300</v>
      </c>
      <c r="AG223" s="12">
        <v>33.36</v>
      </c>
    </row>
    <row r="224" spans="1:33" x14ac:dyDescent="0.25">
      <c r="A224" s="5">
        <v>132</v>
      </c>
      <c r="B224" s="5">
        <v>169179</v>
      </c>
      <c r="C224" s="10">
        <v>90</v>
      </c>
      <c r="D224">
        <v>90</v>
      </c>
      <c r="E224">
        <v>90</v>
      </c>
      <c r="F224">
        <v>90</v>
      </c>
      <c r="G224">
        <v>90</v>
      </c>
      <c r="H224">
        <v>90</v>
      </c>
      <c r="I224">
        <v>90</v>
      </c>
      <c r="J224">
        <v>90</v>
      </c>
      <c r="K224">
        <v>90</v>
      </c>
      <c r="L224">
        <v>90</v>
      </c>
      <c r="M224">
        <v>90</v>
      </c>
      <c r="N224" s="12">
        <v>90</v>
      </c>
      <c r="O224" s="10">
        <v>90</v>
      </c>
      <c r="P224">
        <v>90</v>
      </c>
      <c r="Q224">
        <v>90</v>
      </c>
      <c r="R224">
        <v>90</v>
      </c>
      <c r="S224">
        <v>90</v>
      </c>
      <c r="T224">
        <v>90</v>
      </c>
      <c r="U224">
        <v>90</v>
      </c>
      <c r="V224">
        <v>90</v>
      </c>
      <c r="W224">
        <v>90</v>
      </c>
      <c r="X224">
        <v>90</v>
      </c>
      <c r="Y224">
        <v>90</v>
      </c>
      <c r="Z224" s="12">
        <v>90</v>
      </c>
      <c r="AA224" s="10">
        <v>-287</v>
      </c>
      <c r="AB224">
        <v>78</v>
      </c>
      <c r="AC224">
        <v>200</v>
      </c>
      <c r="AD224">
        <v>-692</v>
      </c>
      <c r="AE224">
        <v>-1712</v>
      </c>
      <c r="AF224">
        <v>-17532</v>
      </c>
      <c r="AG224" s="12">
        <v>33.880000000000003</v>
      </c>
    </row>
    <row r="225" spans="1:33" x14ac:dyDescent="0.25">
      <c r="A225" s="5">
        <v>133</v>
      </c>
      <c r="B225" s="5">
        <v>170783</v>
      </c>
      <c r="C225" s="10">
        <v>90</v>
      </c>
      <c r="D225">
        <v>90</v>
      </c>
      <c r="E225">
        <v>90</v>
      </c>
      <c r="F225">
        <v>90</v>
      </c>
      <c r="G225">
        <v>90</v>
      </c>
      <c r="H225">
        <v>90</v>
      </c>
      <c r="I225">
        <v>90</v>
      </c>
      <c r="J225">
        <v>90</v>
      </c>
      <c r="K225">
        <v>90</v>
      </c>
      <c r="L225">
        <v>90</v>
      </c>
      <c r="M225">
        <v>90</v>
      </c>
      <c r="N225" s="12">
        <v>90</v>
      </c>
      <c r="O225" s="10">
        <v>90</v>
      </c>
      <c r="P225">
        <v>90</v>
      </c>
      <c r="Q225">
        <v>90</v>
      </c>
      <c r="R225">
        <v>90</v>
      </c>
      <c r="S225">
        <v>90</v>
      </c>
      <c r="T225">
        <v>90</v>
      </c>
      <c r="U225">
        <v>90</v>
      </c>
      <c r="V225">
        <v>90</v>
      </c>
      <c r="W225">
        <v>90</v>
      </c>
      <c r="X225">
        <v>90</v>
      </c>
      <c r="Y225">
        <v>90</v>
      </c>
      <c r="Z225" s="12">
        <v>90</v>
      </c>
      <c r="AA225" s="10">
        <v>-312</v>
      </c>
      <c r="AB225">
        <v>143</v>
      </c>
      <c r="AC225">
        <v>153</v>
      </c>
      <c r="AD225">
        <v>-684</v>
      </c>
      <c r="AE225">
        <v>-1556</v>
      </c>
      <c r="AF225">
        <v>-17520</v>
      </c>
      <c r="AG225" s="12">
        <v>33.590000000000003</v>
      </c>
    </row>
    <row r="226" spans="1:33" x14ac:dyDescent="0.25">
      <c r="A226" s="5">
        <v>134</v>
      </c>
      <c r="B226" s="5">
        <v>171721</v>
      </c>
      <c r="C226" s="10">
        <v>90</v>
      </c>
      <c r="D226">
        <v>90</v>
      </c>
      <c r="E226">
        <v>90</v>
      </c>
      <c r="F226">
        <v>90</v>
      </c>
      <c r="G226">
        <v>90</v>
      </c>
      <c r="H226">
        <v>90</v>
      </c>
      <c r="I226">
        <v>90</v>
      </c>
      <c r="J226">
        <v>90</v>
      </c>
      <c r="K226">
        <v>90</v>
      </c>
      <c r="L226">
        <v>90</v>
      </c>
      <c r="M226">
        <v>90</v>
      </c>
      <c r="N226" s="12">
        <v>90</v>
      </c>
      <c r="O226" s="10">
        <v>90</v>
      </c>
      <c r="P226">
        <v>90</v>
      </c>
      <c r="Q226">
        <v>90</v>
      </c>
      <c r="R226">
        <v>90</v>
      </c>
      <c r="S226">
        <v>90</v>
      </c>
      <c r="T226">
        <v>90</v>
      </c>
      <c r="U226">
        <v>90</v>
      </c>
      <c r="V226">
        <v>90</v>
      </c>
      <c r="W226">
        <v>90</v>
      </c>
      <c r="X226">
        <v>90</v>
      </c>
      <c r="Y226">
        <v>90</v>
      </c>
      <c r="Z226" s="12">
        <v>90</v>
      </c>
      <c r="AA226" s="10">
        <v>-369</v>
      </c>
      <c r="AB226">
        <v>153</v>
      </c>
      <c r="AC226">
        <v>215</v>
      </c>
      <c r="AD226">
        <v>-936</v>
      </c>
      <c r="AE226">
        <v>-1652</v>
      </c>
      <c r="AF226">
        <v>-17376</v>
      </c>
      <c r="AG226" s="12">
        <v>33.54</v>
      </c>
    </row>
    <row r="227" spans="1:33" x14ac:dyDescent="0.25">
      <c r="A227" s="5">
        <v>135</v>
      </c>
      <c r="B227" s="5">
        <v>173151</v>
      </c>
      <c r="C227" s="10">
        <v>90</v>
      </c>
      <c r="D227">
        <v>90</v>
      </c>
      <c r="E227">
        <v>90</v>
      </c>
      <c r="F227">
        <v>90</v>
      </c>
      <c r="G227">
        <v>90</v>
      </c>
      <c r="H227">
        <v>90</v>
      </c>
      <c r="I227">
        <v>90</v>
      </c>
      <c r="J227">
        <v>90</v>
      </c>
      <c r="K227">
        <v>90</v>
      </c>
      <c r="L227">
        <v>90</v>
      </c>
      <c r="M227">
        <v>90</v>
      </c>
      <c r="N227" s="12">
        <v>90</v>
      </c>
      <c r="O227" s="10">
        <v>90</v>
      </c>
      <c r="P227">
        <v>90</v>
      </c>
      <c r="Q227">
        <v>90</v>
      </c>
      <c r="R227">
        <v>90</v>
      </c>
      <c r="S227">
        <v>90</v>
      </c>
      <c r="T227">
        <v>90</v>
      </c>
      <c r="U227">
        <v>90</v>
      </c>
      <c r="V227">
        <v>90</v>
      </c>
      <c r="W227">
        <v>90</v>
      </c>
      <c r="X227">
        <v>90</v>
      </c>
      <c r="Y227">
        <v>90</v>
      </c>
      <c r="Z227" s="12">
        <v>90</v>
      </c>
      <c r="AA227" s="10">
        <v>-305</v>
      </c>
      <c r="AB227">
        <v>101</v>
      </c>
      <c r="AC227">
        <v>168</v>
      </c>
      <c r="AD227">
        <v>-780</v>
      </c>
      <c r="AE227">
        <v>-1620</v>
      </c>
      <c r="AF227">
        <v>-17340</v>
      </c>
      <c r="AG227" s="12">
        <v>33.450000000000003</v>
      </c>
    </row>
    <row r="228" spans="1:33" x14ac:dyDescent="0.25">
      <c r="A228" s="5">
        <v>136</v>
      </c>
      <c r="B228" s="5">
        <v>174661</v>
      </c>
      <c r="C228" s="10">
        <v>90</v>
      </c>
      <c r="D228">
        <v>90</v>
      </c>
      <c r="E228">
        <v>90</v>
      </c>
      <c r="F228">
        <v>90</v>
      </c>
      <c r="G228">
        <v>90</v>
      </c>
      <c r="H228">
        <v>90</v>
      </c>
      <c r="I228">
        <v>90</v>
      </c>
      <c r="J228">
        <v>90</v>
      </c>
      <c r="K228">
        <v>90</v>
      </c>
      <c r="L228">
        <v>90</v>
      </c>
      <c r="M228">
        <v>90</v>
      </c>
      <c r="N228" s="12">
        <v>90</v>
      </c>
      <c r="O228" s="10">
        <v>90</v>
      </c>
      <c r="P228">
        <v>90</v>
      </c>
      <c r="Q228">
        <v>90</v>
      </c>
      <c r="R228">
        <v>90</v>
      </c>
      <c r="S228">
        <v>90</v>
      </c>
      <c r="T228">
        <v>90</v>
      </c>
      <c r="U228">
        <v>90</v>
      </c>
      <c r="V228">
        <v>90</v>
      </c>
      <c r="W228">
        <v>90</v>
      </c>
      <c r="X228">
        <v>90</v>
      </c>
      <c r="Y228">
        <v>90</v>
      </c>
      <c r="Z228" s="12">
        <v>90</v>
      </c>
      <c r="AA228" s="10">
        <v>-339</v>
      </c>
      <c r="AB228">
        <v>127</v>
      </c>
      <c r="AC228">
        <v>116</v>
      </c>
      <c r="AD228">
        <v>-740</v>
      </c>
      <c r="AE228">
        <v>-1724</v>
      </c>
      <c r="AF228">
        <v>-17440</v>
      </c>
      <c r="AG228" s="12">
        <v>32.93</v>
      </c>
    </row>
    <row r="229" spans="1:33" x14ac:dyDescent="0.25">
      <c r="A229" s="5">
        <v>137</v>
      </c>
      <c r="B229" s="5">
        <v>175653</v>
      </c>
      <c r="C229" s="10">
        <v>90</v>
      </c>
      <c r="D229">
        <v>90</v>
      </c>
      <c r="E229">
        <v>90</v>
      </c>
      <c r="F229">
        <v>90</v>
      </c>
      <c r="G229">
        <v>90</v>
      </c>
      <c r="H229">
        <v>90</v>
      </c>
      <c r="I229">
        <v>90</v>
      </c>
      <c r="J229">
        <v>90</v>
      </c>
      <c r="K229">
        <v>90</v>
      </c>
      <c r="L229">
        <v>90</v>
      </c>
      <c r="M229">
        <v>90</v>
      </c>
      <c r="N229" s="12">
        <v>90</v>
      </c>
      <c r="O229" s="10">
        <v>90</v>
      </c>
      <c r="P229">
        <v>90</v>
      </c>
      <c r="Q229">
        <v>90</v>
      </c>
      <c r="R229">
        <v>90</v>
      </c>
      <c r="S229">
        <v>90</v>
      </c>
      <c r="T229">
        <v>90</v>
      </c>
      <c r="U229">
        <v>90</v>
      </c>
      <c r="V229">
        <v>90</v>
      </c>
      <c r="W229">
        <v>90</v>
      </c>
      <c r="X229">
        <v>90</v>
      </c>
      <c r="Y229">
        <v>90</v>
      </c>
      <c r="Z229" s="12">
        <v>90</v>
      </c>
      <c r="AA229" s="10">
        <v>-339</v>
      </c>
      <c r="AB229">
        <v>140</v>
      </c>
      <c r="AC229">
        <v>151</v>
      </c>
      <c r="AD229">
        <v>-816</v>
      </c>
      <c r="AE229">
        <v>-1584</v>
      </c>
      <c r="AF229">
        <v>-17308</v>
      </c>
      <c r="AG229" s="12">
        <v>33.43</v>
      </c>
    </row>
    <row r="230" spans="1:33" x14ac:dyDescent="0.25">
      <c r="A230" s="5">
        <v>138</v>
      </c>
      <c r="B230" s="5">
        <v>176748</v>
      </c>
      <c r="C230" s="10">
        <v>90</v>
      </c>
      <c r="D230">
        <v>90</v>
      </c>
      <c r="E230">
        <v>90</v>
      </c>
      <c r="F230">
        <v>90</v>
      </c>
      <c r="G230">
        <v>90</v>
      </c>
      <c r="H230">
        <v>90</v>
      </c>
      <c r="I230">
        <v>90</v>
      </c>
      <c r="J230">
        <v>90</v>
      </c>
      <c r="K230">
        <v>90</v>
      </c>
      <c r="L230">
        <v>90</v>
      </c>
      <c r="M230">
        <v>90</v>
      </c>
      <c r="N230" s="12">
        <v>90</v>
      </c>
      <c r="O230" s="10">
        <v>90</v>
      </c>
      <c r="P230">
        <v>90</v>
      </c>
      <c r="Q230">
        <v>90</v>
      </c>
      <c r="R230">
        <v>90</v>
      </c>
      <c r="S230">
        <v>90</v>
      </c>
      <c r="T230">
        <v>90</v>
      </c>
      <c r="U230">
        <v>90</v>
      </c>
      <c r="V230">
        <v>90</v>
      </c>
      <c r="W230">
        <v>90</v>
      </c>
      <c r="X230">
        <v>90</v>
      </c>
      <c r="Y230">
        <v>90</v>
      </c>
      <c r="Z230" s="12">
        <v>90</v>
      </c>
      <c r="AA230" s="10">
        <v>-349</v>
      </c>
      <c r="AB230">
        <v>72</v>
      </c>
      <c r="AC230">
        <v>154</v>
      </c>
      <c r="AD230">
        <v>-652</v>
      </c>
      <c r="AE230">
        <v>-1660</v>
      </c>
      <c r="AF230">
        <v>-17664</v>
      </c>
      <c r="AG230" s="12">
        <v>33.03</v>
      </c>
    </row>
    <row r="231" spans="1:33" x14ac:dyDescent="0.25">
      <c r="A231" s="5">
        <v>139</v>
      </c>
      <c r="B231" s="5">
        <v>178017</v>
      </c>
      <c r="C231" s="10">
        <v>90</v>
      </c>
      <c r="D231">
        <v>90</v>
      </c>
      <c r="E231">
        <v>90</v>
      </c>
      <c r="F231">
        <v>90</v>
      </c>
      <c r="G231">
        <v>90</v>
      </c>
      <c r="H231">
        <v>90</v>
      </c>
      <c r="I231">
        <v>90</v>
      </c>
      <c r="J231">
        <v>90</v>
      </c>
      <c r="K231">
        <v>90</v>
      </c>
      <c r="L231">
        <v>90</v>
      </c>
      <c r="M231">
        <v>90</v>
      </c>
      <c r="N231" s="12">
        <v>90</v>
      </c>
      <c r="O231" s="10">
        <v>90</v>
      </c>
      <c r="P231">
        <v>90</v>
      </c>
      <c r="Q231">
        <v>90</v>
      </c>
      <c r="R231">
        <v>90</v>
      </c>
      <c r="S231">
        <v>90</v>
      </c>
      <c r="T231">
        <v>90</v>
      </c>
      <c r="U231">
        <v>90</v>
      </c>
      <c r="V231">
        <v>90</v>
      </c>
      <c r="W231">
        <v>90</v>
      </c>
      <c r="X231">
        <v>90</v>
      </c>
      <c r="Y231">
        <v>90</v>
      </c>
      <c r="Z231" s="12">
        <v>90</v>
      </c>
      <c r="AA231" s="10">
        <v>-317</v>
      </c>
      <c r="AB231">
        <v>127</v>
      </c>
      <c r="AC231">
        <v>169</v>
      </c>
      <c r="AD231">
        <v>-720</v>
      </c>
      <c r="AE231">
        <v>-1568</v>
      </c>
      <c r="AF231">
        <v>-17204</v>
      </c>
      <c r="AG231" s="12">
        <v>33.409999999999997</v>
      </c>
    </row>
    <row r="232" spans="1:33" x14ac:dyDescent="0.25">
      <c r="A232" s="5">
        <v>140</v>
      </c>
      <c r="B232" s="5">
        <v>179230</v>
      </c>
      <c r="C232" s="10">
        <v>90</v>
      </c>
      <c r="D232">
        <v>90</v>
      </c>
      <c r="E232">
        <v>90</v>
      </c>
      <c r="F232">
        <v>90</v>
      </c>
      <c r="G232">
        <v>90</v>
      </c>
      <c r="H232">
        <v>90</v>
      </c>
      <c r="I232">
        <v>90</v>
      </c>
      <c r="J232">
        <v>90</v>
      </c>
      <c r="K232">
        <v>90</v>
      </c>
      <c r="L232">
        <v>90</v>
      </c>
      <c r="M232">
        <v>90</v>
      </c>
      <c r="N232" s="12">
        <v>90</v>
      </c>
      <c r="O232" s="10">
        <v>90</v>
      </c>
      <c r="P232">
        <v>90</v>
      </c>
      <c r="Q232">
        <v>90</v>
      </c>
      <c r="R232">
        <v>90</v>
      </c>
      <c r="S232">
        <v>90</v>
      </c>
      <c r="T232">
        <v>90</v>
      </c>
      <c r="U232">
        <v>90</v>
      </c>
      <c r="V232">
        <v>90</v>
      </c>
      <c r="W232">
        <v>90</v>
      </c>
      <c r="X232">
        <v>90</v>
      </c>
      <c r="Y232">
        <v>90</v>
      </c>
      <c r="Z232" s="12">
        <v>90</v>
      </c>
      <c r="AA232" s="10">
        <v>-302</v>
      </c>
      <c r="AB232">
        <v>97</v>
      </c>
      <c r="AC232">
        <v>199</v>
      </c>
      <c r="AD232">
        <v>-832</v>
      </c>
      <c r="AE232">
        <v>-1588</v>
      </c>
      <c r="AF232">
        <v>-17492</v>
      </c>
      <c r="AG232" s="12">
        <v>33.409999999999997</v>
      </c>
    </row>
    <row r="233" spans="1:33" x14ac:dyDescent="0.25">
      <c r="A233" s="5">
        <v>141</v>
      </c>
      <c r="B233" s="5">
        <v>180466</v>
      </c>
      <c r="C233" s="10">
        <v>90</v>
      </c>
      <c r="D233">
        <v>90</v>
      </c>
      <c r="E233">
        <v>90</v>
      </c>
      <c r="F233">
        <v>90</v>
      </c>
      <c r="G233">
        <v>90</v>
      </c>
      <c r="H233">
        <v>90</v>
      </c>
      <c r="I233">
        <v>90</v>
      </c>
      <c r="J233">
        <v>90</v>
      </c>
      <c r="K233">
        <v>90</v>
      </c>
      <c r="L233">
        <v>90</v>
      </c>
      <c r="M233">
        <v>90</v>
      </c>
      <c r="N233" s="12">
        <v>90</v>
      </c>
      <c r="O233" s="10">
        <v>90</v>
      </c>
      <c r="P233">
        <v>90</v>
      </c>
      <c r="Q233">
        <v>90</v>
      </c>
      <c r="R233">
        <v>90</v>
      </c>
      <c r="S233">
        <v>90</v>
      </c>
      <c r="T233">
        <v>90</v>
      </c>
      <c r="U233">
        <v>90</v>
      </c>
      <c r="V233">
        <v>90</v>
      </c>
      <c r="W233">
        <v>90</v>
      </c>
      <c r="X233">
        <v>90</v>
      </c>
      <c r="Y233">
        <v>90</v>
      </c>
      <c r="Z233" s="12">
        <v>90</v>
      </c>
      <c r="AA233" s="10">
        <v>-322</v>
      </c>
      <c r="AB233">
        <v>129</v>
      </c>
      <c r="AC233">
        <v>175</v>
      </c>
      <c r="AD233">
        <v>-768</v>
      </c>
      <c r="AE233">
        <v>-1640</v>
      </c>
      <c r="AF233">
        <v>-17276</v>
      </c>
      <c r="AG233" s="12">
        <v>33.590000000000003</v>
      </c>
    </row>
    <row r="234" spans="1:33" x14ac:dyDescent="0.25">
      <c r="A234" s="5">
        <v>142</v>
      </c>
      <c r="B234" s="5">
        <v>181578</v>
      </c>
      <c r="C234" s="10">
        <v>90</v>
      </c>
      <c r="D234">
        <v>90</v>
      </c>
      <c r="E234">
        <v>90</v>
      </c>
      <c r="F234">
        <v>90</v>
      </c>
      <c r="G234">
        <v>90</v>
      </c>
      <c r="H234">
        <v>90</v>
      </c>
      <c r="I234">
        <v>90</v>
      </c>
      <c r="J234">
        <v>90</v>
      </c>
      <c r="K234">
        <v>90</v>
      </c>
      <c r="L234">
        <v>90</v>
      </c>
      <c r="M234">
        <v>90</v>
      </c>
      <c r="N234" s="12">
        <v>90</v>
      </c>
      <c r="O234" s="10">
        <v>90</v>
      </c>
      <c r="P234">
        <v>90</v>
      </c>
      <c r="Q234">
        <v>90</v>
      </c>
      <c r="R234">
        <v>90</v>
      </c>
      <c r="S234">
        <v>90</v>
      </c>
      <c r="T234">
        <v>90</v>
      </c>
      <c r="U234">
        <v>90</v>
      </c>
      <c r="V234">
        <v>90</v>
      </c>
      <c r="W234">
        <v>90</v>
      </c>
      <c r="X234">
        <v>90</v>
      </c>
      <c r="Y234">
        <v>90</v>
      </c>
      <c r="Z234" s="12">
        <v>90</v>
      </c>
      <c r="AA234" s="10">
        <v>-357</v>
      </c>
      <c r="AB234">
        <v>148</v>
      </c>
      <c r="AC234">
        <v>261</v>
      </c>
      <c r="AD234">
        <v>-784</v>
      </c>
      <c r="AE234">
        <v>-1520</v>
      </c>
      <c r="AF234">
        <v>-17032</v>
      </c>
      <c r="AG234" s="12">
        <v>33.43</v>
      </c>
    </row>
    <row r="235" spans="1:33" x14ac:dyDescent="0.25">
      <c r="A235" s="5">
        <v>143</v>
      </c>
      <c r="B235" s="5">
        <v>183266</v>
      </c>
      <c r="C235" s="10">
        <v>90</v>
      </c>
      <c r="D235">
        <v>90</v>
      </c>
      <c r="E235">
        <v>90</v>
      </c>
      <c r="F235">
        <v>90</v>
      </c>
      <c r="G235">
        <v>90</v>
      </c>
      <c r="H235">
        <v>90</v>
      </c>
      <c r="I235">
        <v>90</v>
      </c>
      <c r="J235">
        <v>90</v>
      </c>
      <c r="K235">
        <v>90</v>
      </c>
      <c r="L235">
        <v>90</v>
      </c>
      <c r="M235">
        <v>90</v>
      </c>
      <c r="N235" s="12">
        <v>90</v>
      </c>
      <c r="O235" s="10">
        <v>90</v>
      </c>
      <c r="P235">
        <v>90</v>
      </c>
      <c r="Q235">
        <v>90</v>
      </c>
      <c r="R235">
        <v>90</v>
      </c>
      <c r="S235">
        <v>90</v>
      </c>
      <c r="T235">
        <v>90</v>
      </c>
      <c r="U235">
        <v>90</v>
      </c>
      <c r="V235">
        <v>90</v>
      </c>
      <c r="W235">
        <v>90</v>
      </c>
      <c r="X235">
        <v>90</v>
      </c>
      <c r="Y235">
        <v>90</v>
      </c>
      <c r="Z235" s="12">
        <v>90</v>
      </c>
      <c r="AA235" s="10">
        <v>-323</v>
      </c>
      <c r="AB235">
        <v>72</v>
      </c>
      <c r="AC235">
        <v>169</v>
      </c>
      <c r="AD235">
        <v>-792</v>
      </c>
      <c r="AE235">
        <v>-1584</v>
      </c>
      <c r="AF235">
        <v>-17316</v>
      </c>
      <c r="AG235" s="12">
        <v>33.43</v>
      </c>
    </row>
    <row r="236" spans="1:33" x14ac:dyDescent="0.25">
      <c r="A236" s="5">
        <v>144</v>
      </c>
      <c r="B236" s="5">
        <v>184122</v>
      </c>
      <c r="C236" s="10">
        <v>90</v>
      </c>
      <c r="D236">
        <v>90</v>
      </c>
      <c r="E236">
        <v>90</v>
      </c>
      <c r="F236">
        <v>90</v>
      </c>
      <c r="G236">
        <v>90</v>
      </c>
      <c r="H236">
        <v>90</v>
      </c>
      <c r="I236">
        <v>90</v>
      </c>
      <c r="J236">
        <v>90</v>
      </c>
      <c r="K236">
        <v>90</v>
      </c>
      <c r="L236">
        <v>90</v>
      </c>
      <c r="M236">
        <v>90</v>
      </c>
      <c r="N236" s="12">
        <v>90</v>
      </c>
      <c r="O236" s="10">
        <v>90</v>
      </c>
      <c r="P236">
        <v>90</v>
      </c>
      <c r="Q236">
        <v>90</v>
      </c>
      <c r="R236">
        <v>90</v>
      </c>
      <c r="S236">
        <v>90</v>
      </c>
      <c r="T236">
        <v>90</v>
      </c>
      <c r="U236">
        <v>90</v>
      </c>
      <c r="V236">
        <v>90</v>
      </c>
      <c r="W236">
        <v>90</v>
      </c>
      <c r="X236">
        <v>90</v>
      </c>
      <c r="Y236">
        <v>90</v>
      </c>
      <c r="Z236" s="12">
        <v>90</v>
      </c>
      <c r="AA236" s="10">
        <v>-354</v>
      </c>
      <c r="AB236">
        <v>83</v>
      </c>
      <c r="AC236">
        <v>163</v>
      </c>
      <c r="AD236">
        <v>-624</v>
      </c>
      <c r="AE236">
        <v>-1684</v>
      </c>
      <c r="AF236">
        <v>-17500</v>
      </c>
      <c r="AG236" s="12">
        <v>33.43</v>
      </c>
    </row>
    <row r="237" spans="1:33" x14ac:dyDescent="0.25">
      <c r="A237" s="5">
        <v>145</v>
      </c>
      <c r="B237" s="5">
        <v>185618</v>
      </c>
      <c r="C237" s="10">
        <v>90</v>
      </c>
      <c r="D237">
        <v>90</v>
      </c>
      <c r="E237">
        <v>90</v>
      </c>
      <c r="F237">
        <v>90</v>
      </c>
      <c r="G237">
        <v>90</v>
      </c>
      <c r="H237">
        <v>90</v>
      </c>
      <c r="I237">
        <v>90</v>
      </c>
      <c r="J237">
        <v>90</v>
      </c>
      <c r="K237">
        <v>90</v>
      </c>
      <c r="L237">
        <v>90</v>
      </c>
      <c r="M237">
        <v>90</v>
      </c>
      <c r="N237" s="12">
        <v>90</v>
      </c>
      <c r="O237" s="10">
        <v>90</v>
      </c>
      <c r="P237">
        <v>90</v>
      </c>
      <c r="Q237">
        <v>90</v>
      </c>
      <c r="R237">
        <v>90</v>
      </c>
      <c r="S237">
        <v>90</v>
      </c>
      <c r="T237">
        <v>90</v>
      </c>
      <c r="U237">
        <v>90</v>
      </c>
      <c r="V237">
        <v>90</v>
      </c>
      <c r="W237">
        <v>90</v>
      </c>
      <c r="X237">
        <v>90</v>
      </c>
      <c r="Y237">
        <v>90</v>
      </c>
      <c r="Z237" s="12">
        <v>90</v>
      </c>
      <c r="AA237" s="10">
        <v>-286</v>
      </c>
      <c r="AB237">
        <v>113</v>
      </c>
      <c r="AC237">
        <v>180</v>
      </c>
      <c r="AD237">
        <v>-696</v>
      </c>
      <c r="AE237">
        <v>-1668</v>
      </c>
      <c r="AF237">
        <v>-17276</v>
      </c>
      <c r="AG237" s="12">
        <v>33.43</v>
      </c>
    </row>
    <row r="238" spans="1:33" x14ac:dyDescent="0.25">
      <c r="A238" s="5">
        <v>146</v>
      </c>
      <c r="B238" s="5">
        <v>186473</v>
      </c>
      <c r="C238" s="10">
        <v>90</v>
      </c>
      <c r="D238">
        <v>90</v>
      </c>
      <c r="E238">
        <v>90</v>
      </c>
      <c r="F238">
        <v>90</v>
      </c>
      <c r="G238">
        <v>90</v>
      </c>
      <c r="H238">
        <v>90</v>
      </c>
      <c r="I238">
        <v>90</v>
      </c>
      <c r="J238">
        <v>90</v>
      </c>
      <c r="K238">
        <v>90</v>
      </c>
      <c r="L238">
        <v>90</v>
      </c>
      <c r="M238">
        <v>90</v>
      </c>
      <c r="N238" s="12">
        <v>90</v>
      </c>
      <c r="O238" s="10">
        <v>90</v>
      </c>
      <c r="P238">
        <v>90</v>
      </c>
      <c r="Q238">
        <v>90</v>
      </c>
      <c r="R238">
        <v>90</v>
      </c>
      <c r="S238">
        <v>90</v>
      </c>
      <c r="T238">
        <v>90</v>
      </c>
      <c r="U238">
        <v>90</v>
      </c>
      <c r="V238">
        <v>90</v>
      </c>
      <c r="W238">
        <v>90</v>
      </c>
      <c r="X238">
        <v>90</v>
      </c>
      <c r="Y238">
        <v>90</v>
      </c>
      <c r="Z238" s="12">
        <v>90</v>
      </c>
      <c r="AA238" s="10">
        <v>-352</v>
      </c>
      <c r="AB238">
        <v>131</v>
      </c>
      <c r="AC238">
        <v>182</v>
      </c>
      <c r="AD238">
        <v>-500</v>
      </c>
      <c r="AE238">
        <v>-1632</v>
      </c>
      <c r="AF238">
        <v>-17516</v>
      </c>
      <c r="AG238" s="12">
        <v>32.89</v>
      </c>
    </row>
    <row r="239" spans="1:33" x14ac:dyDescent="0.25">
      <c r="A239" s="5">
        <v>147</v>
      </c>
      <c r="B239" s="5">
        <v>187811</v>
      </c>
      <c r="C239" s="10">
        <v>90</v>
      </c>
      <c r="D239">
        <v>90</v>
      </c>
      <c r="E239">
        <v>90</v>
      </c>
      <c r="F239">
        <v>90</v>
      </c>
      <c r="G239">
        <v>90</v>
      </c>
      <c r="H239">
        <v>90</v>
      </c>
      <c r="I239">
        <v>90</v>
      </c>
      <c r="J239">
        <v>90</v>
      </c>
      <c r="K239">
        <v>90</v>
      </c>
      <c r="L239">
        <v>90</v>
      </c>
      <c r="M239">
        <v>90</v>
      </c>
      <c r="N239" s="12">
        <v>90</v>
      </c>
      <c r="O239" s="10">
        <v>90</v>
      </c>
      <c r="P239">
        <v>90</v>
      </c>
      <c r="Q239">
        <v>90</v>
      </c>
      <c r="R239">
        <v>90</v>
      </c>
      <c r="S239">
        <v>90</v>
      </c>
      <c r="T239">
        <v>90</v>
      </c>
      <c r="U239">
        <v>90</v>
      </c>
      <c r="V239">
        <v>90</v>
      </c>
      <c r="W239">
        <v>90</v>
      </c>
      <c r="X239">
        <v>90</v>
      </c>
      <c r="Y239">
        <v>90</v>
      </c>
      <c r="Z239" s="12">
        <v>90</v>
      </c>
      <c r="AA239" s="10">
        <v>-308</v>
      </c>
      <c r="AB239">
        <v>85</v>
      </c>
      <c r="AC239">
        <v>125</v>
      </c>
      <c r="AD239">
        <v>-740</v>
      </c>
      <c r="AE239">
        <v>-1624</v>
      </c>
      <c r="AF239">
        <v>-17188</v>
      </c>
      <c r="AG239" s="12">
        <v>33.590000000000003</v>
      </c>
    </row>
    <row r="240" spans="1:33" x14ac:dyDescent="0.25">
      <c r="A240" s="5">
        <v>148</v>
      </c>
      <c r="B240" s="5">
        <v>189294</v>
      </c>
      <c r="C240" s="10">
        <v>90</v>
      </c>
      <c r="D240">
        <v>90</v>
      </c>
      <c r="E240">
        <v>90</v>
      </c>
      <c r="F240">
        <v>90</v>
      </c>
      <c r="G240">
        <v>90</v>
      </c>
      <c r="H240">
        <v>90</v>
      </c>
      <c r="I240">
        <v>90</v>
      </c>
      <c r="J240">
        <v>90</v>
      </c>
      <c r="K240">
        <v>90</v>
      </c>
      <c r="L240">
        <v>90</v>
      </c>
      <c r="M240">
        <v>90</v>
      </c>
      <c r="N240" s="12">
        <v>90</v>
      </c>
      <c r="O240" s="10">
        <v>90</v>
      </c>
      <c r="P240">
        <v>90</v>
      </c>
      <c r="Q240">
        <v>90</v>
      </c>
      <c r="R240">
        <v>90</v>
      </c>
      <c r="S240">
        <v>90</v>
      </c>
      <c r="T240">
        <v>90</v>
      </c>
      <c r="U240">
        <v>90</v>
      </c>
      <c r="V240">
        <v>90</v>
      </c>
      <c r="W240">
        <v>90</v>
      </c>
      <c r="X240">
        <v>90</v>
      </c>
      <c r="Y240">
        <v>90</v>
      </c>
      <c r="Z240" s="12">
        <v>90</v>
      </c>
      <c r="AA240" s="10">
        <v>-348</v>
      </c>
      <c r="AB240">
        <v>22</v>
      </c>
      <c r="AC240">
        <v>183</v>
      </c>
      <c r="AD240">
        <v>-756</v>
      </c>
      <c r="AE240">
        <v>-1648</v>
      </c>
      <c r="AF240">
        <v>-17536</v>
      </c>
      <c r="AG240" s="12">
        <v>32.89</v>
      </c>
    </row>
    <row r="241" spans="1:33" x14ac:dyDescent="0.25">
      <c r="A241" s="5">
        <v>149</v>
      </c>
      <c r="B241" s="5">
        <v>190582</v>
      </c>
      <c r="C241" s="10">
        <v>90</v>
      </c>
      <c r="D241">
        <v>90</v>
      </c>
      <c r="E241">
        <v>90</v>
      </c>
      <c r="F241">
        <v>90</v>
      </c>
      <c r="G241">
        <v>90</v>
      </c>
      <c r="H241">
        <v>90</v>
      </c>
      <c r="I241">
        <v>90</v>
      </c>
      <c r="J241">
        <v>90</v>
      </c>
      <c r="K241">
        <v>90</v>
      </c>
      <c r="L241">
        <v>90</v>
      </c>
      <c r="M241">
        <v>90</v>
      </c>
      <c r="N241" s="12">
        <v>90</v>
      </c>
      <c r="O241" s="10">
        <v>90</v>
      </c>
      <c r="P241">
        <v>90</v>
      </c>
      <c r="Q241">
        <v>90</v>
      </c>
      <c r="R241">
        <v>90</v>
      </c>
      <c r="S241">
        <v>90</v>
      </c>
      <c r="T241">
        <v>90</v>
      </c>
      <c r="U241">
        <v>90</v>
      </c>
      <c r="V241">
        <v>90</v>
      </c>
      <c r="W241">
        <v>90</v>
      </c>
      <c r="X241">
        <v>90</v>
      </c>
      <c r="Y241">
        <v>90</v>
      </c>
      <c r="Z241" s="12">
        <v>90</v>
      </c>
      <c r="AA241" s="10">
        <v>-305</v>
      </c>
      <c r="AB241">
        <v>189</v>
      </c>
      <c r="AC241">
        <v>162</v>
      </c>
      <c r="AD241">
        <v>-920</v>
      </c>
      <c r="AE241">
        <v>-1572</v>
      </c>
      <c r="AF241">
        <v>-17376</v>
      </c>
      <c r="AG241" s="12">
        <v>33.43</v>
      </c>
    </row>
    <row r="242" spans="1:33" x14ac:dyDescent="0.25">
      <c r="A242" s="5">
        <v>150</v>
      </c>
      <c r="B242" s="5">
        <v>192002</v>
      </c>
      <c r="C242" s="10">
        <v>90</v>
      </c>
      <c r="D242">
        <v>90</v>
      </c>
      <c r="E242">
        <v>90</v>
      </c>
      <c r="F242">
        <v>90</v>
      </c>
      <c r="G242">
        <v>90</v>
      </c>
      <c r="H242">
        <v>90</v>
      </c>
      <c r="I242">
        <v>90</v>
      </c>
      <c r="J242">
        <v>90</v>
      </c>
      <c r="K242">
        <v>90</v>
      </c>
      <c r="L242">
        <v>90</v>
      </c>
      <c r="M242">
        <v>90</v>
      </c>
      <c r="N242" s="12">
        <v>90</v>
      </c>
      <c r="O242" s="10">
        <v>90</v>
      </c>
      <c r="P242">
        <v>90</v>
      </c>
      <c r="Q242">
        <v>90</v>
      </c>
      <c r="R242">
        <v>90</v>
      </c>
      <c r="S242">
        <v>90</v>
      </c>
      <c r="T242">
        <v>90</v>
      </c>
      <c r="U242">
        <v>90</v>
      </c>
      <c r="V242">
        <v>90</v>
      </c>
      <c r="W242">
        <v>90</v>
      </c>
      <c r="X242">
        <v>90</v>
      </c>
      <c r="Y242">
        <v>90</v>
      </c>
      <c r="Z242" s="12">
        <v>90</v>
      </c>
      <c r="AA242" s="10">
        <v>-290</v>
      </c>
      <c r="AB242">
        <v>142</v>
      </c>
      <c r="AC242">
        <v>174</v>
      </c>
      <c r="AD242">
        <v>-864</v>
      </c>
      <c r="AE242">
        <v>-1556</v>
      </c>
      <c r="AF242">
        <v>-17140</v>
      </c>
      <c r="AG242" s="12">
        <v>32.909999999999997</v>
      </c>
    </row>
    <row r="243" spans="1:33" x14ac:dyDescent="0.25">
      <c r="A243" s="5">
        <v>151</v>
      </c>
      <c r="B243" s="5">
        <v>193295</v>
      </c>
      <c r="C243" s="10">
        <v>90</v>
      </c>
      <c r="D243">
        <v>90</v>
      </c>
      <c r="E243">
        <v>90</v>
      </c>
      <c r="F243">
        <v>90</v>
      </c>
      <c r="G243">
        <v>90</v>
      </c>
      <c r="H243">
        <v>90</v>
      </c>
      <c r="I243">
        <v>90</v>
      </c>
      <c r="J243">
        <v>90</v>
      </c>
      <c r="K243">
        <v>90</v>
      </c>
      <c r="L243">
        <v>90</v>
      </c>
      <c r="M243">
        <v>90</v>
      </c>
      <c r="N243" s="12">
        <v>90</v>
      </c>
      <c r="O243" s="10">
        <v>90</v>
      </c>
      <c r="P243">
        <v>90</v>
      </c>
      <c r="Q243">
        <v>90</v>
      </c>
      <c r="R243">
        <v>90</v>
      </c>
      <c r="S243">
        <v>90</v>
      </c>
      <c r="T243">
        <v>90</v>
      </c>
      <c r="U243">
        <v>90</v>
      </c>
      <c r="V243">
        <v>90</v>
      </c>
      <c r="W243">
        <v>90</v>
      </c>
      <c r="X243">
        <v>90</v>
      </c>
      <c r="Y243">
        <v>90</v>
      </c>
      <c r="Z243" s="12">
        <v>90</v>
      </c>
      <c r="AA243" s="10">
        <v>-319</v>
      </c>
      <c r="AB243">
        <v>140</v>
      </c>
      <c r="AC243">
        <v>99</v>
      </c>
      <c r="AD243">
        <v>-700</v>
      </c>
      <c r="AE243">
        <v>-1544</v>
      </c>
      <c r="AF243">
        <v>-17464</v>
      </c>
      <c r="AG243" s="12">
        <v>33.43</v>
      </c>
    </row>
    <row r="244" spans="1:33" x14ac:dyDescent="0.25">
      <c r="A244" s="5">
        <v>152</v>
      </c>
      <c r="B244" s="5">
        <v>194390</v>
      </c>
      <c r="C244" s="10">
        <v>90</v>
      </c>
      <c r="D244">
        <v>90</v>
      </c>
      <c r="E244">
        <v>90</v>
      </c>
      <c r="F244">
        <v>90</v>
      </c>
      <c r="G244">
        <v>90</v>
      </c>
      <c r="H244">
        <v>90</v>
      </c>
      <c r="I244">
        <v>90</v>
      </c>
      <c r="J244">
        <v>90</v>
      </c>
      <c r="K244">
        <v>90</v>
      </c>
      <c r="L244">
        <v>90</v>
      </c>
      <c r="M244">
        <v>90</v>
      </c>
      <c r="N244" s="12">
        <v>90</v>
      </c>
      <c r="O244" s="10">
        <v>90</v>
      </c>
      <c r="P244">
        <v>90</v>
      </c>
      <c r="Q244">
        <v>90</v>
      </c>
      <c r="R244">
        <v>90</v>
      </c>
      <c r="S244">
        <v>90</v>
      </c>
      <c r="T244">
        <v>90</v>
      </c>
      <c r="U244">
        <v>90</v>
      </c>
      <c r="V244">
        <v>90</v>
      </c>
      <c r="W244">
        <v>90</v>
      </c>
      <c r="X244">
        <v>90</v>
      </c>
      <c r="Y244">
        <v>90</v>
      </c>
      <c r="Z244" s="12">
        <v>90</v>
      </c>
      <c r="AA244" s="10">
        <v>-333</v>
      </c>
      <c r="AB244">
        <v>142</v>
      </c>
      <c r="AC244">
        <v>177</v>
      </c>
      <c r="AD244">
        <v>-612</v>
      </c>
      <c r="AE244">
        <v>-1712</v>
      </c>
      <c r="AF244">
        <v>-17424</v>
      </c>
      <c r="AG244" s="12">
        <v>33.450000000000003</v>
      </c>
    </row>
    <row r="245" spans="1:33" x14ac:dyDescent="0.25">
      <c r="A245" s="5">
        <v>153</v>
      </c>
      <c r="B245" s="5">
        <v>195393</v>
      </c>
      <c r="C245" s="10">
        <v>90</v>
      </c>
      <c r="D245">
        <v>90</v>
      </c>
      <c r="E245">
        <v>90</v>
      </c>
      <c r="F245">
        <v>90</v>
      </c>
      <c r="G245">
        <v>90</v>
      </c>
      <c r="H245">
        <v>90</v>
      </c>
      <c r="I245">
        <v>90</v>
      </c>
      <c r="J245">
        <v>90</v>
      </c>
      <c r="K245">
        <v>90</v>
      </c>
      <c r="L245">
        <v>90</v>
      </c>
      <c r="M245">
        <v>90</v>
      </c>
      <c r="N245" s="12">
        <v>90</v>
      </c>
      <c r="O245" s="10">
        <v>90</v>
      </c>
      <c r="P245">
        <v>90</v>
      </c>
      <c r="Q245">
        <v>90</v>
      </c>
      <c r="R245">
        <v>90</v>
      </c>
      <c r="S245">
        <v>90</v>
      </c>
      <c r="T245">
        <v>90</v>
      </c>
      <c r="U245">
        <v>90</v>
      </c>
      <c r="V245">
        <v>90</v>
      </c>
      <c r="W245">
        <v>90</v>
      </c>
      <c r="X245">
        <v>90</v>
      </c>
      <c r="Y245">
        <v>90</v>
      </c>
      <c r="Z245" s="12">
        <v>90</v>
      </c>
      <c r="AA245" s="10">
        <v>-324</v>
      </c>
      <c r="AB245">
        <v>185</v>
      </c>
      <c r="AC245">
        <v>110</v>
      </c>
      <c r="AD245">
        <v>-728</v>
      </c>
      <c r="AE245">
        <v>-1484</v>
      </c>
      <c r="AF245">
        <v>-17544</v>
      </c>
      <c r="AG245" s="12">
        <v>33.590000000000003</v>
      </c>
    </row>
    <row r="246" spans="1:33" x14ac:dyDescent="0.25">
      <c r="A246" s="5">
        <v>154</v>
      </c>
      <c r="B246" s="5">
        <v>196490</v>
      </c>
      <c r="C246" s="10">
        <v>90</v>
      </c>
      <c r="D246">
        <v>90</v>
      </c>
      <c r="E246">
        <v>90</v>
      </c>
      <c r="F246">
        <v>90</v>
      </c>
      <c r="G246">
        <v>90</v>
      </c>
      <c r="H246">
        <v>90</v>
      </c>
      <c r="I246">
        <v>90</v>
      </c>
      <c r="J246">
        <v>90</v>
      </c>
      <c r="K246">
        <v>90</v>
      </c>
      <c r="L246">
        <v>90</v>
      </c>
      <c r="M246">
        <v>90</v>
      </c>
      <c r="N246" s="12">
        <v>90</v>
      </c>
      <c r="O246" s="10">
        <v>90</v>
      </c>
      <c r="P246">
        <v>90</v>
      </c>
      <c r="Q246">
        <v>90</v>
      </c>
      <c r="R246">
        <v>90</v>
      </c>
      <c r="S246">
        <v>90</v>
      </c>
      <c r="T246">
        <v>90</v>
      </c>
      <c r="U246">
        <v>90</v>
      </c>
      <c r="V246">
        <v>90</v>
      </c>
      <c r="W246">
        <v>90</v>
      </c>
      <c r="X246">
        <v>90</v>
      </c>
      <c r="Y246">
        <v>90</v>
      </c>
      <c r="Z246" s="12">
        <v>90</v>
      </c>
      <c r="AA246" s="10">
        <v>-318</v>
      </c>
      <c r="AB246">
        <v>134</v>
      </c>
      <c r="AC246">
        <v>168</v>
      </c>
      <c r="AD246">
        <v>-816</v>
      </c>
      <c r="AE246">
        <v>-1728</v>
      </c>
      <c r="AF246">
        <v>-17252</v>
      </c>
      <c r="AG246" s="12">
        <v>32.93</v>
      </c>
    </row>
    <row r="247" spans="1:33" x14ac:dyDescent="0.25">
      <c r="A247" s="5">
        <v>155</v>
      </c>
      <c r="B247" s="5">
        <v>197532</v>
      </c>
      <c r="C247" s="10">
        <v>90</v>
      </c>
      <c r="D247">
        <v>90</v>
      </c>
      <c r="E247">
        <v>90</v>
      </c>
      <c r="F247">
        <v>90</v>
      </c>
      <c r="G247">
        <v>90</v>
      </c>
      <c r="H247">
        <v>90</v>
      </c>
      <c r="I247">
        <v>90</v>
      </c>
      <c r="J247">
        <v>90</v>
      </c>
      <c r="K247">
        <v>90</v>
      </c>
      <c r="L247">
        <v>90</v>
      </c>
      <c r="M247">
        <v>90</v>
      </c>
      <c r="N247" s="12">
        <v>90</v>
      </c>
      <c r="O247" s="10">
        <v>90</v>
      </c>
      <c r="P247">
        <v>90</v>
      </c>
      <c r="Q247">
        <v>90</v>
      </c>
      <c r="R247">
        <v>90</v>
      </c>
      <c r="S247">
        <v>90</v>
      </c>
      <c r="T247">
        <v>90</v>
      </c>
      <c r="U247">
        <v>90</v>
      </c>
      <c r="V247">
        <v>90</v>
      </c>
      <c r="W247">
        <v>90</v>
      </c>
      <c r="X247">
        <v>90</v>
      </c>
      <c r="Y247">
        <v>90</v>
      </c>
      <c r="Z247" s="12">
        <v>90</v>
      </c>
      <c r="AA247" s="10">
        <v>-348</v>
      </c>
      <c r="AB247">
        <v>145</v>
      </c>
      <c r="AC247">
        <v>208</v>
      </c>
      <c r="AD247">
        <v>-760</v>
      </c>
      <c r="AE247">
        <v>-1804</v>
      </c>
      <c r="AF247">
        <v>-17480</v>
      </c>
      <c r="AG247" s="12">
        <v>33.590000000000003</v>
      </c>
    </row>
    <row r="248" spans="1:33" x14ac:dyDescent="0.25">
      <c r="A248" s="5">
        <v>156</v>
      </c>
      <c r="B248" s="5">
        <v>199005</v>
      </c>
      <c r="C248" s="10">
        <v>90</v>
      </c>
      <c r="D248">
        <v>90</v>
      </c>
      <c r="E248">
        <v>90</v>
      </c>
      <c r="F248">
        <v>90</v>
      </c>
      <c r="G248">
        <v>90</v>
      </c>
      <c r="H248">
        <v>90</v>
      </c>
      <c r="I248">
        <v>90</v>
      </c>
      <c r="J248">
        <v>90</v>
      </c>
      <c r="K248">
        <v>90</v>
      </c>
      <c r="L248">
        <v>90</v>
      </c>
      <c r="M248">
        <v>90</v>
      </c>
      <c r="N248" s="12">
        <v>90</v>
      </c>
      <c r="O248" s="10">
        <v>90</v>
      </c>
      <c r="P248">
        <v>90</v>
      </c>
      <c r="Q248">
        <v>90</v>
      </c>
      <c r="R248">
        <v>90</v>
      </c>
      <c r="S248">
        <v>90</v>
      </c>
      <c r="T248">
        <v>90</v>
      </c>
      <c r="U248">
        <v>90</v>
      </c>
      <c r="V248">
        <v>90</v>
      </c>
      <c r="W248">
        <v>90</v>
      </c>
      <c r="X248">
        <v>90</v>
      </c>
      <c r="Y248">
        <v>90</v>
      </c>
      <c r="Z248" s="12">
        <v>90</v>
      </c>
      <c r="AA248" s="10">
        <v>-306</v>
      </c>
      <c r="AB248">
        <v>126</v>
      </c>
      <c r="AC248">
        <v>205</v>
      </c>
      <c r="AD248">
        <v>-784</v>
      </c>
      <c r="AE248">
        <v>-1564</v>
      </c>
      <c r="AF248">
        <v>-17100</v>
      </c>
      <c r="AG248" s="12">
        <v>32.909999999999997</v>
      </c>
    </row>
    <row r="249" spans="1:33" x14ac:dyDescent="0.25">
      <c r="A249" s="5">
        <v>157</v>
      </c>
      <c r="B249" s="5">
        <v>200289</v>
      </c>
      <c r="C249" s="10">
        <v>90</v>
      </c>
      <c r="D249">
        <v>90</v>
      </c>
      <c r="E249">
        <v>90</v>
      </c>
      <c r="F249">
        <v>90</v>
      </c>
      <c r="G249">
        <v>90</v>
      </c>
      <c r="H249">
        <v>90</v>
      </c>
      <c r="I249">
        <v>90</v>
      </c>
      <c r="J249">
        <v>90</v>
      </c>
      <c r="K249">
        <v>90</v>
      </c>
      <c r="L249">
        <v>90</v>
      </c>
      <c r="M249">
        <v>90</v>
      </c>
      <c r="N249" s="12">
        <v>90</v>
      </c>
      <c r="O249" s="10">
        <v>90</v>
      </c>
      <c r="P249">
        <v>90</v>
      </c>
      <c r="Q249">
        <v>90</v>
      </c>
      <c r="R249">
        <v>90</v>
      </c>
      <c r="S249">
        <v>90</v>
      </c>
      <c r="T249">
        <v>90</v>
      </c>
      <c r="U249">
        <v>90</v>
      </c>
      <c r="V249">
        <v>90</v>
      </c>
      <c r="W249">
        <v>90</v>
      </c>
      <c r="X249">
        <v>90</v>
      </c>
      <c r="Y249">
        <v>90</v>
      </c>
      <c r="Z249" s="12">
        <v>90</v>
      </c>
      <c r="AA249" s="10">
        <v>-307</v>
      </c>
      <c r="AB249">
        <v>110</v>
      </c>
      <c r="AC249">
        <v>208</v>
      </c>
      <c r="AD249">
        <v>-608</v>
      </c>
      <c r="AE249">
        <v>-1716</v>
      </c>
      <c r="AF249">
        <v>-17380</v>
      </c>
      <c r="AG249" s="12">
        <v>33.020000000000003</v>
      </c>
    </row>
    <row r="250" spans="1:33" x14ac:dyDescent="0.25">
      <c r="A250" s="5">
        <v>158</v>
      </c>
      <c r="B250" s="5">
        <v>201476</v>
      </c>
      <c r="C250" s="10">
        <v>90</v>
      </c>
      <c r="D250">
        <v>90</v>
      </c>
      <c r="E250">
        <v>90</v>
      </c>
      <c r="F250">
        <v>90</v>
      </c>
      <c r="G250">
        <v>90</v>
      </c>
      <c r="H250">
        <v>90</v>
      </c>
      <c r="I250">
        <v>90</v>
      </c>
      <c r="J250">
        <v>90</v>
      </c>
      <c r="K250">
        <v>90</v>
      </c>
      <c r="L250">
        <v>90</v>
      </c>
      <c r="M250">
        <v>90</v>
      </c>
      <c r="N250" s="12">
        <v>90</v>
      </c>
      <c r="O250" s="10">
        <v>90</v>
      </c>
      <c r="P250">
        <v>90</v>
      </c>
      <c r="Q250">
        <v>90</v>
      </c>
      <c r="R250">
        <v>90</v>
      </c>
      <c r="S250">
        <v>90</v>
      </c>
      <c r="T250">
        <v>90</v>
      </c>
      <c r="U250">
        <v>90</v>
      </c>
      <c r="V250">
        <v>90</v>
      </c>
      <c r="W250">
        <v>90</v>
      </c>
      <c r="X250">
        <v>90</v>
      </c>
      <c r="Y250">
        <v>90</v>
      </c>
      <c r="Z250" s="12">
        <v>90</v>
      </c>
      <c r="AA250" s="10">
        <v>-298</v>
      </c>
      <c r="AB250">
        <v>78</v>
      </c>
      <c r="AC250">
        <v>133</v>
      </c>
      <c r="AD250">
        <v>-840</v>
      </c>
      <c r="AE250">
        <v>-1552</v>
      </c>
      <c r="AF250">
        <v>-17340</v>
      </c>
      <c r="AG250" s="12">
        <v>33.590000000000003</v>
      </c>
    </row>
    <row r="251" spans="1:33" x14ac:dyDescent="0.25">
      <c r="A251" s="5">
        <v>159</v>
      </c>
      <c r="B251" s="5">
        <v>202713</v>
      </c>
      <c r="C251" s="10">
        <v>90</v>
      </c>
      <c r="D251">
        <v>90</v>
      </c>
      <c r="E251">
        <v>90</v>
      </c>
      <c r="F251">
        <v>90</v>
      </c>
      <c r="G251">
        <v>90</v>
      </c>
      <c r="H251">
        <v>90</v>
      </c>
      <c r="I251">
        <v>90</v>
      </c>
      <c r="J251">
        <v>90</v>
      </c>
      <c r="K251">
        <v>90</v>
      </c>
      <c r="L251">
        <v>90</v>
      </c>
      <c r="M251">
        <v>90</v>
      </c>
      <c r="N251" s="12">
        <v>90</v>
      </c>
      <c r="O251" s="10">
        <v>90</v>
      </c>
      <c r="P251">
        <v>90</v>
      </c>
      <c r="Q251">
        <v>90</v>
      </c>
      <c r="R251">
        <v>90</v>
      </c>
      <c r="S251">
        <v>90</v>
      </c>
      <c r="T251">
        <v>90</v>
      </c>
      <c r="U251">
        <v>90</v>
      </c>
      <c r="V251">
        <v>90</v>
      </c>
      <c r="W251">
        <v>90</v>
      </c>
      <c r="X251">
        <v>90</v>
      </c>
      <c r="Y251">
        <v>90</v>
      </c>
      <c r="Z251" s="12">
        <v>90</v>
      </c>
      <c r="AA251" s="10">
        <v>-358</v>
      </c>
      <c r="AB251">
        <v>111</v>
      </c>
      <c r="AC251">
        <v>139</v>
      </c>
      <c r="AD251">
        <v>-692</v>
      </c>
      <c r="AE251">
        <v>-1616</v>
      </c>
      <c r="AF251">
        <v>-17312</v>
      </c>
      <c r="AG251" s="12">
        <v>33.43</v>
      </c>
    </row>
    <row r="252" spans="1:33" x14ac:dyDescent="0.25">
      <c r="A252" s="5">
        <v>160</v>
      </c>
      <c r="B252" s="5">
        <v>204179</v>
      </c>
      <c r="C252" s="10">
        <v>90</v>
      </c>
      <c r="D252">
        <v>90</v>
      </c>
      <c r="E252">
        <v>90</v>
      </c>
      <c r="F252">
        <v>90</v>
      </c>
      <c r="G252">
        <v>90</v>
      </c>
      <c r="H252">
        <v>90</v>
      </c>
      <c r="I252">
        <v>90</v>
      </c>
      <c r="J252">
        <v>90</v>
      </c>
      <c r="K252">
        <v>90</v>
      </c>
      <c r="L252">
        <v>90</v>
      </c>
      <c r="M252">
        <v>90</v>
      </c>
      <c r="N252" s="12">
        <v>90</v>
      </c>
      <c r="O252" s="10">
        <v>90</v>
      </c>
      <c r="P252">
        <v>90</v>
      </c>
      <c r="Q252">
        <v>90</v>
      </c>
      <c r="R252">
        <v>90</v>
      </c>
      <c r="S252">
        <v>90</v>
      </c>
      <c r="T252">
        <v>90</v>
      </c>
      <c r="U252">
        <v>90</v>
      </c>
      <c r="V252">
        <v>90</v>
      </c>
      <c r="W252">
        <v>90</v>
      </c>
      <c r="X252">
        <v>90</v>
      </c>
      <c r="Y252">
        <v>90</v>
      </c>
      <c r="Z252" s="12">
        <v>90</v>
      </c>
      <c r="AA252" s="10">
        <v>-341</v>
      </c>
      <c r="AB252">
        <v>115</v>
      </c>
      <c r="AC252">
        <v>167</v>
      </c>
      <c r="AD252">
        <v>-628</v>
      </c>
      <c r="AE252">
        <v>-1632</v>
      </c>
      <c r="AF252">
        <v>-17596</v>
      </c>
      <c r="AG252" s="12">
        <v>32.909999999999997</v>
      </c>
    </row>
    <row r="253" spans="1:33" x14ac:dyDescent="0.25">
      <c r="A253" s="5">
        <v>161</v>
      </c>
      <c r="B253" s="5">
        <v>205469</v>
      </c>
      <c r="C253" s="10">
        <v>90</v>
      </c>
      <c r="D253">
        <v>90</v>
      </c>
      <c r="E253">
        <v>90</v>
      </c>
      <c r="F253">
        <v>90</v>
      </c>
      <c r="G253">
        <v>90</v>
      </c>
      <c r="H253">
        <v>90</v>
      </c>
      <c r="I253">
        <v>90</v>
      </c>
      <c r="J253">
        <v>90</v>
      </c>
      <c r="K253">
        <v>90</v>
      </c>
      <c r="L253">
        <v>90</v>
      </c>
      <c r="M253">
        <v>90</v>
      </c>
      <c r="N253" s="12">
        <v>90</v>
      </c>
      <c r="O253" s="10">
        <v>90</v>
      </c>
      <c r="P253">
        <v>90</v>
      </c>
      <c r="Q253">
        <v>90</v>
      </c>
      <c r="R253">
        <v>90</v>
      </c>
      <c r="S253">
        <v>90</v>
      </c>
      <c r="T253">
        <v>90</v>
      </c>
      <c r="U253">
        <v>90</v>
      </c>
      <c r="V253">
        <v>90</v>
      </c>
      <c r="W253">
        <v>90</v>
      </c>
      <c r="X253">
        <v>90</v>
      </c>
      <c r="Y253">
        <v>90</v>
      </c>
      <c r="Z253" s="12">
        <v>90</v>
      </c>
      <c r="AA253" s="10">
        <v>-363</v>
      </c>
      <c r="AB253">
        <v>125</v>
      </c>
      <c r="AC253">
        <v>201</v>
      </c>
      <c r="AD253">
        <v>-556</v>
      </c>
      <c r="AE253">
        <v>-1648</v>
      </c>
      <c r="AF253">
        <v>-17448</v>
      </c>
      <c r="AG253" s="12">
        <v>32.909999999999997</v>
      </c>
    </row>
    <row r="254" spans="1:33" x14ac:dyDescent="0.25">
      <c r="A254" s="5">
        <v>162</v>
      </c>
      <c r="B254" s="5">
        <v>206422</v>
      </c>
      <c r="C254" s="10">
        <v>90</v>
      </c>
      <c r="D254">
        <v>90</v>
      </c>
      <c r="E254">
        <v>90</v>
      </c>
      <c r="F254">
        <v>90</v>
      </c>
      <c r="G254">
        <v>90</v>
      </c>
      <c r="H254">
        <v>90</v>
      </c>
      <c r="I254">
        <v>90</v>
      </c>
      <c r="J254">
        <v>90</v>
      </c>
      <c r="K254">
        <v>90</v>
      </c>
      <c r="L254">
        <v>90</v>
      </c>
      <c r="M254">
        <v>90</v>
      </c>
      <c r="N254" s="12">
        <v>90</v>
      </c>
      <c r="O254" s="10">
        <v>90</v>
      </c>
      <c r="P254">
        <v>90</v>
      </c>
      <c r="Q254">
        <v>90</v>
      </c>
      <c r="R254">
        <v>90</v>
      </c>
      <c r="S254">
        <v>90</v>
      </c>
      <c r="T254">
        <v>90</v>
      </c>
      <c r="U254">
        <v>90</v>
      </c>
      <c r="V254">
        <v>90</v>
      </c>
      <c r="W254">
        <v>90</v>
      </c>
      <c r="X254">
        <v>90</v>
      </c>
      <c r="Y254">
        <v>90</v>
      </c>
      <c r="Z254" s="12">
        <v>90</v>
      </c>
      <c r="AA254" s="10">
        <v>-353</v>
      </c>
      <c r="AB254">
        <v>101</v>
      </c>
      <c r="AC254">
        <v>183</v>
      </c>
      <c r="AD254">
        <v>-644</v>
      </c>
      <c r="AE254">
        <v>-1732</v>
      </c>
      <c r="AF254">
        <v>-17400</v>
      </c>
      <c r="AG254" s="12">
        <v>32.909999999999997</v>
      </c>
    </row>
    <row r="255" spans="1:33" x14ac:dyDescent="0.25">
      <c r="A255" s="5">
        <v>163</v>
      </c>
      <c r="B255" s="5">
        <v>207398</v>
      </c>
      <c r="C255" s="10">
        <v>90</v>
      </c>
      <c r="D255">
        <v>90</v>
      </c>
      <c r="E255">
        <v>90</v>
      </c>
      <c r="F255">
        <v>90</v>
      </c>
      <c r="G255">
        <v>90</v>
      </c>
      <c r="H255">
        <v>90</v>
      </c>
      <c r="I255">
        <v>90</v>
      </c>
      <c r="J255">
        <v>90</v>
      </c>
      <c r="K255">
        <v>90</v>
      </c>
      <c r="L255">
        <v>90</v>
      </c>
      <c r="M255">
        <v>90</v>
      </c>
      <c r="N255" s="12">
        <v>90</v>
      </c>
      <c r="O255" s="10">
        <v>90</v>
      </c>
      <c r="P255">
        <v>90</v>
      </c>
      <c r="Q255">
        <v>90</v>
      </c>
      <c r="R255">
        <v>90</v>
      </c>
      <c r="S255">
        <v>90</v>
      </c>
      <c r="T255">
        <v>90</v>
      </c>
      <c r="U255">
        <v>90</v>
      </c>
      <c r="V255">
        <v>90</v>
      </c>
      <c r="W255">
        <v>90</v>
      </c>
      <c r="X255">
        <v>90</v>
      </c>
      <c r="Y255">
        <v>90</v>
      </c>
      <c r="Z255" s="12">
        <v>90</v>
      </c>
      <c r="AA255" s="10">
        <v>-316</v>
      </c>
      <c r="AB255">
        <v>102</v>
      </c>
      <c r="AC255">
        <v>138</v>
      </c>
      <c r="AD255">
        <v>-888</v>
      </c>
      <c r="AE255">
        <v>-1632</v>
      </c>
      <c r="AF255">
        <v>-17448</v>
      </c>
      <c r="AG255" s="12">
        <v>33.43</v>
      </c>
    </row>
    <row r="256" spans="1:33" x14ac:dyDescent="0.25">
      <c r="A256" s="5">
        <v>164</v>
      </c>
      <c r="B256" s="5">
        <v>208510</v>
      </c>
      <c r="C256" s="10">
        <v>90</v>
      </c>
      <c r="D256">
        <v>90</v>
      </c>
      <c r="E256">
        <v>90</v>
      </c>
      <c r="F256">
        <v>90</v>
      </c>
      <c r="G256">
        <v>90</v>
      </c>
      <c r="H256">
        <v>90</v>
      </c>
      <c r="I256">
        <v>90</v>
      </c>
      <c r="J256">
        <v>90</v>
      </c>
      <c r="K256">
        <v>90</v>
      </c>
      <c r="L256">
        <v>90</v>
      </c>
      <c r="M256">
        <v>90</v>
      </c>
      <c r="N256" s="12">
        <v>90</v>
      </c>
      <c r="O256" s="10">
        <v>90</v>
      </c>
      <c r="P256">
        <v>90</v>
      </c>
      <c r="Q256">
        <v>90</v>
      </c>
      <c r="R256">
        <v>90</v>
      </c>
      <c r="S256">
        <v>90</v>
      </c>
      <c r="T256">
        <v>90</v>
      </c>
      <c r="U256">
        <v>90</v>
      </c>
      <c r="V256">
        <v>90</v>
      </c>
      <c r="W256">
        <v>90</v>
      </c>
      <c r="X256">
        <v>90</v>
      </c>
      <c r="Y256">
        <v>90</v>
      </c>
      <c r="Z256" s="12">
        <v>90</v>
      </c>
      <c r="AA256" s="10">
        <v>-356</v>
      </c>
      <c r="AB256">
        <v>157</v>
      </c>
      <c r="AC256">
        <v>255</v>
      </c>
      <c r="AD256">
        <v>-640</v>
      </c>
      <c r="AE256">
        <v>-1728</v>
      </c>
      <c r="AF256">
        <v>-17484</v>
      </c>
      <c r="AG256" s="12">
        <v>33.43</v>
      </c>
    </row>
    <row r="257" spans="1:33" x14ac:dyDescent="0.25">
      <c r="A257" s="5">
        <v>165</v>
      </c>
      <c r="B257" s="5">
        <v>209776</v>
      </c>
      <c r="C257" s="10">
        <v>90</v>
      </c>
      <c r="D257">
        <v>90</v>
      </c>
      <c r="E257">
        <v>90</v>
      </c>
      <c r="F257">
        <v>90</v>
      </c>
      <c r="G257">
        <v>90</v>
      </c>
      <c r="H257">
        <v>90</v>
      </c>
      <c r="I257">
        <v>90</v>
      </c>
      <c r="J257">
        <v>90</v>
      </c>
      <c r="K257">
        <v>90</v>
      </c>
      <c r="L257">
        <v>90</v>
      </c>
      <c r="M257">
        <v>90</v>
      </c>
      <c r="N257" s="12">
        <v>90</v>
      </c>
      <c r="O257" s="10">
        <v>90</v>
      </c>
      <c r="P257">
        <v>90</v>
      </c>
      <c r="Q257">
        <v>90</v>
      </c>
      <c r="R257">
        <v>90</v>
      </c>
      <c r="S257">
        <v>90</v>
      </c>
      <c r="T257">
        <v>90</v>
      </c>
      <c r="U257">
        <v>90</v>
      </c>
      <c r="V257">
        <v>90</v>
      </c>
      <c r="W257">
        <v>90</v>
      </c>
      <c r="X257">
        <v>90</v>
      </c>
      <c r="Y257">
        <v>90</v>
      </c>
      <c r="Z257" s="12">
        <v>90</v>
      </c>
      <c r="AA257" s="10">
        <v>-355</v>
      </c>
      <c r="AB257">
        <v>129</v>
      </c>
      <c r="AC257">
        <v>149</v>
      </c>
      <c r="AD257">
        <v>-696</v>
      </c>
      <c r="AE257">
        <v>-1428</v>
      </c>
      <c r="AF257">
        <v>-17508</v>
      </c>
      <c r="AG257" s="12">
        <v>33.61</v>
      </c>
    </row>
    <row r="258" spans="1:33" x14ac:dyDescent="0.25">
      <c r="A258" s="5">
        <v>166</v>
      </c>
      <c r="B258" s="5">
        <v>211135</v>
      </c>
      <c r="C258" s="10">
        <v>90</v>
      </c>
      <c r="D258">
        <v>90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 s="12">
        <v>90</v>
      </c>
      <c r="O258" s="10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 s="12">
        <v>90</v>
      </c>
      <c r="AA258" s="10">
        <v>-375</v>
      </c>
      <c r="AB258">
        <v>124</v>
      </c>
      <c r="AC258">
        <v>138</v>
      </c>
      <c r="AD258">
        <v>-504</v>
      </c>
      <c r="AE258">
        <v>-1728</v>
      </c>
      <c r="AF258">
        <v>-17444</v>
      </c>
      <c r="AG258" s="12">
        <v>33.450000000000003</v>
      </c>
    </row>
    <row r="259" spans="1:33" x14ac:dyDescent="0.25">
      <c r="A259" s="5">
        <v>167</v>
      </c>
      <c r="B259" s="5">
        <v>212476</v>
      </c>
      <c r="C259" s="10">
        <v>90</v>
      </c>
      <c r="D259">
        <v>90</v>
      </c>
      <c r="E259">
        <v>90</v>
      </c>
      <c r="F259">
        <v>90</v>
      </c>
      <c r="G259">
        <v>90</v>
      </c>
      <c r="H259">
        <v>90</v>
      </c>
      <c r="I259">
        <v>90</v>
      </c>
      <c r="J259">
        <v>90</v>
      </c>
      <c r="K259">
        <v>90</v>
      </c>
      <c r="L259">
        <v>90</v>
      </c>
      <c r="M259">
        <v>90</v>
      </c>
      <c r="N259" s="12">
        <v>90</v>
      </c>
      <c r="O259" s="10">
        <v>90</v>
      </c>
      <c r="P259">
        <v>90</v>
      </c>
      <c r="Q259">
        <v>90</v>
      </c>
      <c r="R259">
        <v>90</v>
      </c>
      <c r="S259">
        <v>90</v>
      </c>
      <c r="T259">
        <v>90</v>
      </c>
      <c r="U259">
        <v>90</v>
      </c>
      <c r="V259">
        <v>90</v>
      </c>
      <c r="W259">
        <v>90</v>
      </c>
      <c r="X259">
        <v>90</v>
      </c>
      <c r="Y259">
        <v>90</v>
      </c>
      <c r="Z259" s="12">
        <v>90</v>
      </c>
      <c r="AA259" s="10">
        <v>-349</v>
      </c>
      <c r="AB259">
        <v>78</v>
      </c>
      <c r="AC259">
        <v>191</v>
      </c>
      <c r="AD259">
        <v>-576</v>
      </c>
      <c r="AE259">
        <v>-1672</v>
      </c>
      <c r="AF259">
        <v>-17556</v>
      </c>
      <c r="AG259" s="12">
        <v>33.43</v>
      </c>
    </row>
    <row r="260" spans="1:33" x14ac:dyDescent="0.25">
      <c r="A260" s="5">
        <v>168</v>
      </c>
      <c r="B260" s="5">
        <v>213455</v>
      </c>
      <c r="C260" s="10">
        <v>90</v>
      </c>
      <c r="D260">
        <v>90</v>
      </c>
      <c r="E260">
        <v>90</v>
      </c>
      <c r="F260">
        <v>90</v>
      </c>
      <c r="G260">
        <v>90</v>
      </c>
      <c r="H260">
        <v>90</v>
      </c>
      <c r="I260">
        <v>90</v>
      </c>
      <c r="J260">
        <v>90</v>
      </c>
      <c r="K260">
        <v>90</v>
      </c>
      <c r="L260">
        <v>90</v>
      </c>
      <c r="M260">
        <v>90</v>
      </c>
      <c r="N260" s="12">
        <v>90</v>
      </c>
      <c r="O260" s="10">
        <v>90</v>
      </c>
      <c r="P260">
        <v>90</v>
      </c>
      <c r="Q260">
        <v>90</v>
      </c>
      <c r="R260">
        <v>90</v>
      </c>
      <c r="S260">
        <v>90</v>
      </c>
      <c r="T260">
        <v>90</v>
      </c>
      <c r="U260">
        <v>90</v>
      </c>
      <c r="V260">
        <v>90</v>
      </c>
      <c r="W260">
        <v>90</v>
      </c>
      <c r="X260">
        <v>90</v>
      </c>
      <c r="Y260">
        <v>90</v>
      </c>
      <c r="Z260" s="12">
        <v>90</v>
      </c>
      <c r="AA260" s="10">
        <v>-356</v>
      </c>
      <c r="AB260">
        <v>150</v>
      </c>
      <c r="AC260">
        <v>220</v>
      </c>
      <c r="AD260">
        <v>-916</v>
      </c>
      <c r="AE260">
        <v>-1624</v>
      </c>
      <c r="AF260">
        <v>-17132</v>
      </c>
      <c r="AG260" s="12">
        <v>33.450000000000003</v>
      </c>
    </row>
    <row r="261" spans="1:33" x14ac:dyDescent="0.25">
      <c r="A261" s="5">
        <v>169</v>
      </c>
      <c r="B261" s="5">
        <v>214876</v>
      </c>
      <c r="C261" s="10">
        <v>90</v>
      </c>
      <c r="D261">
        <v>90</v>
      </c>
      <c r="E261">
        <v>90</v>
      </c>
      <c r="F261">
        <v>90</v>
      </c>
      <c r="G261">
        <v>90</v>
      </c>
      <c r="H261">
        <v>90</v>
      </c>
      <c r="I261">
        <v>90</v>
      </c>
      <c r="J261">
        <v>90</v>
      </c>
      <c r="K261">
        <v>90</v>
      </c>
      <c r="L261">
        <v>90</v>
      </c>
      <c r="M261">
        <v>90</v>
      </c>
      <c r="N261" s="12">
        <v>90</v>
      </c>
      <c r="O261" s="10">
        <v>90</v>
      </c>
      <c r="P261">
        <v>90</v>
      </c>
      <c r="Q261">
        <v>90</v>
      </c>
      <c r="R261">
        <v>90</v>
      </c>
      <c r="S261">
        <v>90</v>
      </c>
      <c r="T261">
        <v>90</v>
      </c>
      <c r="U261">
        <v>90</v>
      </c>
      <c r="V261">
        <v>90</v>
      </c>
      <c r="W261">
        <v>90</v>
      </c>
      <c r="X261">
        <v>90</v>
      </c>
      <c r="Y261">
        <v>90</v>
      </c>
      <c r="Z261" s="12">
        <v>90</v>
      </c>
      <c r="AA261" s="10">
        <v>-288</v>
      </c>
      <c r="AB261">
        <v>127</v>
      </c>
      <c r="AC261">
        <v>204</v>
      </c>
      <c r="AD261">
        <v>-684</v>
      </c>
      <c r="AE261">
        <v>-1624</v>
      </c>
      <c r="AF261">
        <v>-17084</v>
      </c>
      <c r="AG261" s="12">
        <v>33.450000000000003</v>
      </c>
    </row>
    <row r="262" spans="1:33" x14ac:dyDescent="0.25">
      <c r="A262" s="5">
        <v>170</v>
      </c>
      <c r="B262" s="5">
        <v>216077</v>
      </c>
      <c r="C262" s="10">
        <v>90</v>
      </c>
      <c r="D262">
        <v>90</v>
      </c>
      <c r="E262">
        <v>90</v>
      </c>
      <c r="F262">
        <v>90</v>
      </c>
      <c r="G262">
        <v>90</v>
      </c>
      <c r="H262">
        <v>90</v>
      </c>
      <c r="I262">
        <v>90</v>
      </c>
      <c r="J262">
        <v>90</v>
      </c>
      <c r="K262">
        <v>90</v>
      </c>
      <c r="L262">
        <v>90</v>
      </c>
      <c r="M262">
        <v>90</v>
      </c>
      <c r="N262" s="12">
        <v>90</v>
      </c>
      <c r="O262" s="10">
        <v>90</v>
      </c>
      <c r="P262">
        <v>90</v>
      </c>
      <c r="Q262">
        <v>90</v>
      </c>
      <c r="R262">
        <v>90</v>
      </c>
      <c r="S262">
        <v>90</v>
      </c>
      <c r="T262">
        <v>90</v>
      </c>
      <c r="U262">
        <v>90</v>
      </c>
      <c r="V262">
        <v>90</v>
      </c>
      <c r="W262">
        <v>90</v>
      </c>
      <c r="X262">
        <v>90</v>
      </c>
      <c r="Y262">
        <v>90</v>
      </c>
      <c r="Z262" s="12">
        <v>90</v>
      </c>
      <c r="AA262" s="10">
        <v>-304</v>
      </c>
      <c r="AB262">
        <v>32</v>
      </c>
      <c r="AC262">
        <v>221</v>
      </c>
      <c r="AD262">
        <v>-776</v>
      </c>
      <c r="AE262">
        <v>-1580</v>
      </c>
      <c r="AF262">
        <v>-17324</v>
      </c>
      <c r="AG262" s="12">
        <v>33.450000000000003</v>
      </c>
    </row>
    <row r="263" spans="1:33" x14ac:dyDescent="0.25">
      <c r="A263" s="5">
        <v>171</v>
      </c>
      <c r="B263" s="5">
        <v>217528</v>
      </c>
      <c r="C263" s="10">
        <v>90</v>
      </c>
      <c r="D263">
        <v>90</v>
      </c>
      <c r="E263">
        <v>90</v>
      </c>
      <c r="F263">
        <v>90</v>
      </c>
      <c r="G263">
        <v>90</v>
      </c>
      <c r="H263">
        <v>90</v>
      </c>
      <c r="I263">
        <v>90</v>
      </c>
      <c r="J263">
        <v>90</v>
      </c>
      <c r="K263">
        <v>90</v>
      </c>
      <c r="L263">
        <v>90</v>
      </c>
      <c r="M263">
        <v>90</v>
      </c>
      <c r="N263" s="12">
        <v>90</v>
      </c>
      <c r="O263" s="10">
        <v>90</v>
      </c>
      <c r="P263">
        <v>90</v>
      </c>
      <c r="Q263">
        <v>90</v>
      </c>
      <c r="R263">
        <v>90</v>
      </c>
      <c r="S263">
        <v>90</v>
      </c>
      <c r="T263">
        <v>90</v>
      </c>
      <c r="U263">
        <v>90</v>
      </c>
      <c r="V263">
        <v>90</v>
      </c>
      <c r="W263">
        <v>90</v>
      </c>
      <c r="X263">
        <v>90</v>
      </c>
      <c r="Y263">
        <v>90</v>
      </c>
      <c r="Z263" s="12">
        <v>90</v>
      </c>
      <c r="AA263" s="10">
        <v>-338</v>
      </c>
      <c r="AB263">
        <v>145</v>
      </c>
      <c r="AC263">
        <v>156</v>
      </c>
      <c r="AD263">
        <v>-776</v>
      </c>
      <c r="AE263">
        <v>-1688</v>
      </c>
      <c r="AF263">
        <v>-17320</v>
      </c>
      <c r="AG263" s="12">
        <v>33.43</v>
      </c>
    </row>
    <row r="264" spans="1:33" x14ac:dyDescent="0.25">
      <c r="A264" s="5">
        <v>172</v>
      </c>
      <c r="B264" s="5">
        <v>218984</v>
      </c>
      <c r="C264" s="10">
        <v>90</v>
      </c>
      <c r="D264">
        <v>90</v>
      </c>
      <c r="E264">
        <v>90</v>
      </c>
      <c r="F264">
        <v>90</v>
      </c>
      <c r="G264">
        <v>90</v>
      </c>
      <c r="H264">
        <v>90</v>
      </c>
      <c r="I264">
        <v>90</v>
      </c>
      <c r="J264">
        <v>90</v>
      </c>
      <c r="K264">
        <v>90</v>
      </c>
      <c r="L264">
        <v>90</v>
      </c>
      <c r="M264">
        <v>90</v>
      </c>
      <c r="N264" s="12">
        <v>90</v>
      </c>
      <c r="O264" s="10">
        <v>90</v>
      </c>
      <c r="P264">
        <v>90</v>
      </c>
      <c r="Q264">
        <v>90</v>
      </c>
      <c r="R264">
        <v>90</v>
      </c>
      <c r="S264">
        <v>90</v>
      </c>
      <c r="T264">
        <v>90</v>
      </c>
      <c r="U264">
        <v>90</v>
      </c>
      <c r="V264">
        <v>90</v>
      </c>
      <c r="W264">
        <v>90</v>
      </c>
      <c r="X264">
        <v>90</v>
      </c>
      <c r="Y264">
        <v>90</v>
      </c>
      <c r="Z264" s="12">
        <v>90</v>
      </c>
      <c r="AA264" s="10">
        <v>-352</v>
      </c>
      <c r="AB264">
        <v>164</v>
      </c>
      <c r="AC264">
        <v>138</v>
      </c>
      <c r="AD264">
        <v>-800</v>
      </c>
      <c r="AE264">
        <v>-1720</v>
      </c>
      <c r="AF264">
        <v>-17364</v>
      </c>
      <c r="AG264" s="12">
        <v>33.880000000000003</v>
      </c>
    </row>
    <row r="265" spans="1:33" x14ac:dyDescent="0.25">
      <c r="A265" s="5">
        <v>173</v>
      </c>
      <c r="B265" s="5">
        <v>220320</v>
      </c>
      <c r="C265" s="10">
        <v>90</v>
      </c>
      <c r="D265">
        <v>90</v>
      </c>
      <c r="E265">
        <v>90</v>
      </c>
      <c r="F265">
        <v>90</v>
      </c>
      <c r="G265">
        <v>90</v>
      </c>
      <c r="H265">
        <v>90</v>
      </c>
      <c r="I265">
        <v>90</v>
      </c>
      <c r="J265">
        <v>90</v>
      </c>
      <c r="K265">
        <v>90</v>
      </c>
      <c r="L265">
        <v>90</v>
      </c>
      <c r="M265">
        <v>90</v>
      </c>
      <c r="N265" s="12">
        <v>90</v>
      </c>
      <c r="O265" s="10">
        <v>90</v>
      </c>
      <c r="P265">
        <v>90</v>
      </c>
      <c r="Q265">
        <v>90</v>
      </c>
      <c r="R265">
        <v>90</v>
      </c>
      <c r="S265">
        <v>90</v>
      </c>
      <c r="T265">
        <v>90</v>
      </c>
      <c r="U265">
        <v>90</v>
      </c>
      <c r="V265">
        <v>90</v>
      </c>
      <c r="W265">
        <v>90</v>
      </c>
      <c r="X265">
        <v>90</v>
      </c>
      <c r="Y265">
        <v>90</v>
      </c>
      <c r="Z265" s="12">
        <v>90</v>
      </c>
      <c r="AA265" s="10">
        <v>-292</v>
      </c>
      <c r="AB265">
        <v>107</v>
      </c>
      <c r="AC265">
        <v>184</v>
      </c>
      <c r="AD265">
        <v>-772</v>
      </c>
      <c r="AE265">
        <v>-1548</v>
      </c>
      <c r="AF265">
        <v>-17248</v>
      </c>
      <c r="AG265" s="12">
        <v>33.700000000000003</v>
      </c>
    </row>
    <row r="266" spans="1:33" x14ac:dyDescent="0.25">
      <c r="A266" s="5">
        <v>174</v>
      </c>
      <c r="B266" s="5">
        <v>221606</v>
      </c>
      <c r="C266" s="10">
        <v>90</v>
      </c>
      <c r="D266">
        <v>90</v>
      </c>
      <c r="E266">
        <v>90</v>
      </c>
      <c r="F266">
        <v>90</v>
      </c>
      <c r="G266">
        <v>90</v>
      </c>
      <c r="H266">
        <v>90</v>
      </c>
      <c r="I266">
        <v>90</v>
      </c>
      <c r="J266">
        <v>90</v>
      </c>
      <c r="K266">
        <v>90</v>
      </c>
      <c r="L266">
        <v>90</v>
      </c>
      <c r="M266">
        <v>90</v>
      </c>
      <c r="N266" s="12">
        <v>90</v>
      </c>
      <c r="O266" s="10">
        <v>90</v>
      </c>
      <c r="P266">
        <v>90</v>
      </c>
      <c r="Q266">
        <v>90</v>
      </c>
      <c r="R266">
        <v>90</v>
      </c>
      <c r="S266">
        <v>90</v>
      </c>
      <c r="T266">
        <v>90</v>
      </c>
      <c r="U266">
        <v>90</v>
      </c>
      <c r="V266">
        <v>90</v>
      </c>
      <c r="W266">
        <v>90</v>
      </c>
      <c r="X266">
        <v>90</v>
      </c>
      <c r="Y266">
        <v>90</v>
      </c>
      <c r="Z266" s="12">
        <v>90</v>
      </c>
      <c r="AA266" s="10">
        <v>-331</v>
      </c>
      <c r="AB266">
        <v>141</v>
      </c>
      <c r="AC266">
        <v>138</v>
      </c>
      <c r="AD266">
        <v>-592</v>
      </c>
      <c r="AE266">
        <v>-1728</v>
      </c>
      <c r="AF266">
        <v>-17316</v>
      </c>
      <c r="AG266" s="12">
        <v>33.43</v>
      </c>
    </row>
    <row r="267" spans="1:33" x14ac:dyDescent="0.25">
      <c r="A267" s="5">
        <v>175</v>
      </c>
      <c r="B267" s="5">
        <v>223019</v>
      </c>
      <c r="C267" s="10">
        <v>90</v>
      </c>
      <c r="D267">
        <v>90</v>
      </c>
      <c r="E267">
        <v>90</v>
      </c>
      <c r="F267">
        <v>90</v>
      </c>
      <c r="G267">
        <v>90</v>
      </c>
      <c r="H267">
        <v>90</v>
      </c>
      <c r="I267">
        <v>90</v>
      </c>
      <c r="J267">
        <v>90</v>
      </c>
      <c r="K267">
        <v>90</v>
      </c>
      <c r="L267">
        <v>90</v>
      </c>
      <c r="M267">
        <v>90</v>
      </c>
      <c r="N267" s="12">
        <v>90</v>
      </c>
      <c r="O267" s="10">
        <v>90</v>
      </c>
      <c r="P267">
        <v>90</v>
      </c>
      <c r="Q267">
        <v>90</v>
      </c>
      <c r="R267">
        <v>90</v>
      </c>
      <c r="S267">
        <v>90</v>
      </c>
      <c r="T267">
        <v>90</v>
      </c>
      <c r="U267">
        <v>90</v>
      </c>
      <c r="V267">
        <v>90</v>
      </c>
      <c r="W267">
        <v>90</v>
      </c>
      <c r="X267">
        <v>90</v>
      </c>
      <c r="Y267">
        <v>90</v>
      </c>
      <c r="Z267" s="12">
        <v>90</v>
      </c>
      <c r="AA267" s="10">
        <v>-333</v>
      </c>
      <c r="AB267">
        <v>166</v>
      </c>
      <c r="AC267">
        <v>142</v>
      </c>
      <c r="AD267">
        <v>-588</v>
      </c>
      <c r="AE267">
        <v>-1652</v>
      </c>
      <c r="AF267">
        <v>-17704</v>
      </c>
      <c r="AG267" s="12">
        <v>33.520000000000003</v>
      </c>
    </row>
    <row r="268" spans="1:33" x14ac:dyDescent="0.25">
      <c r="A268" s="5">
        <v>176</v>
      </c>
      <c r="B268" s="5">
        <v>224673</v>
      </c>
      <c r="C268" s="10">
        <v>90</v>
      </c>
      <c r="D268">
        <v>90</v>
      </c>
      <c r="E268">
        <v>90</v>
      </c>
      <c r="F268">
        <v>90</v>
      </c>
      <c r="G268">
        <v>90</v>
      </c>
      <c r="H268">
        <v>90</v>
      </c>
      <c r="I268">
        <v>90</v>
      </c>
      <c r="J268">
        <v>90</v>
      </c>
      <c r="K268">
        <v>90</v>
      </c>
      <c r="L268">
        <v>90</v>
      </c>
      <c r="M268">
        <v>90</v>
      </c>
      <c r="N268" s="12">
        <v>90</v>
      </c>
      <c r="O268" s="10">
        <v>90</v>
      </c>
      <c r="P268">
        <v>90</v>
      </c>
      <c r="Q268">
        <v>90</v>
      </c>
      <c r="R268">
        <v>90</v>
      </c>
      <c r="S268">
        <v>90</v>
      </c>
      <c r="T268">
        <v>90</v>
      </c>
      <c r="U268">
        <v>90</v>
      </c>
      <c r="V268">
        <v>90</v>
      </c>
      <c r="W268">
        <v>90</v>
      </c>
      <c r="X268">
        <v>90</v>
      </c>
      <c r="Y268">
        <v>90</v>
      </c>
      <c r="Z268" s="12">
        <v>90</v>
      </c>
      <c r="AA268" s="10">
        <v>-328</v>
      </c>
      <c r="AB268">
        <v>75</v>
      </c>
      <c r="AC268">
        <v>202</v>
      </c>
      <c r="AD268">
        <v>-696</v>
      </c>
      <c r="AE268">
        <v>-1556</v>
      </c>
      <c r="AF268">
        <v>-17296</v>
      </c>
      <c r="AG268" s="12">
        <v>33.450000000000003</v>
      </c>
    </row>
    <row r="269" spans="1:33" x14ac:dyDescent="0.25">
      <c r="A269" s="5">
        <v>177</v>
      </c>
      <c r="B269" s="5">
        <v>226156</v>
      </c>
      <c r="C269" s="10">
        <v>90</v>
      </c>
      <c r="D269">
        <v>90</v>
      </c>
      <c r="E269">
        <v>90</v>
      </c>
      <c r="F269">
        <v>90</v>
      </c>
      <c r="G269">
        <v>90</v>
      </c>
      <c r="H269">
        <v>90</v>
      </c>
      <c r="I269">
        <v>90</v>
      </c>
      <c r="J269">
        <v>90</v>
      </c>
      <c r="K269">
        <v>90</v>
      </c>
      <c r="L269">
        <v>90</v>
      </c>
      <c r="M269">
        <v>90</v>
      </c>
      <c r="N269" s="12">
        <v>90</v>
      </c>
      <c r="O269" s="10">
        <v>90</v>
      </c>
      <c r="P269">
        <v>90</v>
      </c>
      <c r="Q269">
        <v>90</v>
      </c>
      <c r="R269">
        <v>90</v>
      </c>
      <c r="S269">
        <v>90</v>
      </c>
      <c r="T269">
        <v>90</v>
      </c>
      <c r="U269">
        <v>90</v>
      </c>
      <c r="V269">
        <v>90</v>
      </c>
      <c r="W269">
        <v>90</v>
      </c>
      <c r="X269">
        <v>90</v>
      </c>
      <c r="Y269">
        <v>90</v>
      </c>
      <c r="Z269" s="12">
        <v>90</v>
      </c>
      <c r="AA269" s="10">
        <v>-359</v>
      </c>
      <c r="AB269">
        <v>148</v>
      </c>
      <c r="AC269">
        <v>193</v>
      </c>
      <c r="AD269">
        <v>-696</v>
      </c>
      <c r="AE269">
        <v>-1660</v>
      </c>
      <c r="AF269">
        <v>-17168</v>
      </c>
      <c r="AG269" s="12">
        <v>33.43</v>
      </c>
    </row>
    <row r="270" spans="1:33" x14ac:dyDescent="0.25">
      <c r="A270" s="5">
        <v>178</v>
      </c>
      <c r="B270" s="5">
        <v>227265</v>
      </c>
      <c r="C270" s="10">
        <v>90</v>
      </c>
      <c r="D270">
        <v>90</v>
      </c>
      <c r="E270">
        <v>90</v>
      </c>
      <c r="F270">
        <v>90</v>
      </c>
      <c r="G270">
        <v>90</v>
      </c>
      <c r="H270">
        <v>90</v>
      </c>
      <c r="I270">
        <v>90</v>
      </c>
      <c r="J270">
        <v>90</v>
      </c>
      <c r="K270">
        <v>90</v>
      </c>
      <c r="L270">
        <v>90</v>
      </c>
      <c r="M270">
        <v>90</v>
      </c>
      <c r="N270" s="12">
        <v>90</v>
      </c>
      <c r="O270" s="10">
        <v>90</v>
      </c>
      <c r="P270">
        <v>90</v>
      </c>
      <c r="Q270">
        <v>90</v>
      </c>
      <c r="R270">
        <v>90</v>
      </c>
      <c r="S270">
        <v>90</v>
      </c>
      <c r="T270">
        <v>90</v>
      </c>
      <c r="U270">
        <v>90</v>
      </c>
      <c r="V270">
        <v>90</v>
      </c>
      <c r="W270">
        <v>90</v>
      </c>
      <c r="X270">
        <v>90</v>
      </c>
      <c r="Y270">
        <v>90</v>
      </c>
      <c r="Z270" s="12">
        <v>90</v>
      </c>
      <c r="AA270" s="10">
        <v>-346</v>
      </c>
      <c r="AB270">
        <v>124</v>
      </c>
      <c r="AC270">
        <v>134</v>
      </c>
      <c r="AD270">
        <v>-676</v>
      </c>
      <c r="AE270">
        <v>-1716</v>
      </c>
      <c r="AF270">
        <v>-17332</v>
      </c>
      <c r="AG270" s="12">
        <v>33.590000000000003</v>
      </c>
    </row>
    <row r="271" spans="1:33" x14ac:dyDescent="0.25">
      <c r="A271" s="5">
        <v>179</v>
      </c>
      <c r="B271" s="5">
        <v>228621</v>
      </c>
      <c r="C271" s="10">
        <v>90</v>
      </c>
      <c r="D271">
        <v>90</v>
      </c>
      <c r="E271">
        <v>90</v>
      </c>
      <c r="F271">
        <v>90</v>
      </c>
      <c r="G271">
        <v>90</v>
      </c>
      <c r="H271">
        <v>90</v>
      </c>
      <c r="I271">
        <v>90</v>
      </c>
      <c r="J271">
        <v>90</v>
      </c>
      <c r="K271">
        <v>90</v>
      </c>
      <c r="L271">
        <v>90</v>
      </c>
      <c r="M271">
        <v>90</v>
      </c>
      <c r="N271" s="12">
        <v>90</v>
      </c>
      <c r="O271" s="10">
        <v>90</v>
      </c>
      <c r="P271">
        <v>90</v>
      </c>
      <c r="Q271">
        <v>90</v>
      </c>
      <c r="R271">
        <v>90</v>
      </c>
      <c r="S271">
        <v>90</v>
      </c>
      <c r="T271">
        <v>90</v>
      </c>
      <c r="U271">
        <v>90</v>
      </c>
      <c r="V271">
        <v>90</v>
      </c>
      <c r="W271">
        <v>90</v>
      </c>
      <c r="X271">
        <v>90</v>
      </c>
      <c r="Y271">
        <v>90</v>
      </c>
      <c r="Z271" s="12">
        <v>90</v>
      </c>
      <c r="AA271" s="10">
        <v>-355</v>
      </c>
      <c r="AB271">
        <v>148</v>
      </c>
      <c r="AC271">
        <v>148</v>
      </c>
      <c r="AD271">
        <v>-700</v>
      </c>
      <c r="AE271">
        <v>-1680</v>
      </c>
      <c r="AF271">
        <v>-17200</v>
      </c>
      <c r="AG271" s="12">
        <v>33.5</v>
      </c>
    </row>
    <row r="272" spans="1:33" x14ac:dyDescent="0.25">
      <c r="A272" s="5">
        <v>180</v>
      </c>
      <c r="B272" s="5">
        <v>229773</v>
      </c>
      <c r="C272" s="10">
        <v>90</v>
      </c>
      <c r="D272">
        <v>90</v>
      </c>
      <c r="E272">
        <v>90</v>
      </c>
      <c r="F272">
        <v>90</v>
      </c>
      <c r="G272">
        <v>90</v>
      </c>
      <c r="H272">
        <v>90</v>
      </c>
      <c r="I272">
        <v>90</v>
      </c>
      <c r="J272">
        <v>90</v>
      </c>
      <c r="K272">
        <v>90</v>
      </c>
      <c r="L272">
        <v>90</v>
      </c>
      <c r="M272">
        <v>90</v>
      </c>
      <c r="N272" s="12">
        <v>90</v>
      </c>
      <c r="O272" s="10">
        <v>90</v>
      </c>
      <c r="P272">
        <v>90</v>
      </c>
      <c r="Q272">
        <v>90</v>
      </c>
      <c r="R272">
        <v>90</v>
      </c>
      <c r="S272">
        <v>90</v>
      </c>
      <c r="T272">
        <v>90</v>
      </c>
      <c r="U272">
        <v>90</v>
      </c>
      <c r="V272">
        <v>90</v>
      </c>
      <c r="W272">
        <v>90</v>
      </c>
      <c r="X272">
        <v>90</v>
      </c>
      <c r="Y272">
        <v>90</v>
      </c>
      <c r="Z272" s="12">
        <v>90</v>
      </c>
      <c r="AA272" s="10">
        <v>-361</v>
      </c>
      <c r="AB272">
        <v>103</v>
      </c>
      <c r="AC272">
        <v>167</v>
      </c>
      <c r="AD272">
        <v>-848</v>
      </c>
      <c r="AE272">
        <v>-1708</v>
      </c>
      <c r="AF272">
        <v>-17484</v>
      </c>
      <c r="AG272" s="12">
        <v>33.43</v>
      </c>
    </row>
    <row r="273" spans="1:33" x14ac:dyDescent="0.25">
      <c r="A273" s="5">
        <v>181</v>
      </c>
      <c r="B273" s="5">
        <v>231144</v>
      </c>
      <c r="C273" s="10">
        <v>90</v>
      </c>
      <c r="D273">
        <v>90</v>
      </c>
      <c r="E273">
        <v>90</v>
      </c>
      <c r="F273">
        <v>90</v>
      </c>
      <c r="G273">
        <v>90</v>
      </c>
      <c r="H273">
        <v>90</v>
      </c>
      <c r="I273">
        <v>90</v>
      </c>
      <c r="J273">
        <v>90</v>
      </c>
      <c r="K273">
        <v>90</v>
      </c>
      <c r="L273">
        <v>90</v>
      </c>
      <c r="M273">
        <v>90</v>
      </c>
      <c r="N273" s="12">
        <v>90</v>
      </c>
      <c r="O273" s="10">
        <v>90</v>
      </c>
      <c r="P273">
        <v>90</v>
      </c>
      <c r="Q273">
        <v>90</v>
      </c>
      <c r="R273">
        <v>90</v>
      </c>
      <c r="S273">
        <v>90</v>
      </c>
      <c r="T273">
        <v>90</v>
      </c>
      <c r="U273">
        <v>90</v>
      </c>
      <c r="V273">
        <v>90</v>
      </c>
      <c r="W273">
        <v>90</v>
      </c>
      <c r="X273">
        <v>90</v>
      </c>
      <c r="Y273">
        <v>90</v>
      </c>
      <c r="Z273" s="12">
        <v>90</v>
      </c>
      <c r="AA273" s="10">
        <v>-300</v>
      </c>
      <c r="AB273">
        <v>138</v>
      </c>
      <c r="AC273">
        <v>187</v>
      </c>
      <c r="AD273">
        <v>-676</v>
      </c>
      <c r="AE273">
        <v>-1672</v>
      </c>
      <c r="AF273">
        <v>-17396</v>
      </c>
      <c r="AG273" s="12">
        <v>33.97</v>
      </c>
    </row>
    <row r="274" spans="1:33" x14ac:dyDescent="0.25">
      <c r="A274" s="5">
        <v>182</v>
      </c>
      <c r="B274" s="5">
        <v>232603</v>
      </c>
      <c r="C274" s="10">
        <v>90</v>
      </c>
      <c r="D274">
        <v>90</v>
      </c>
      <c r="E274">
        <v>90</v>
      </c>
      <c r="F274">
        <v>90</v>
      </c>
      <c r="G274">
        <v>90</v>
      </c>
      <c r="H274">
        <v>90</v>
      </c>
      <c r="I274">
        <v>90</v>
      </c>
      <c r="J274">
        <v>90</v>
      </c>
      <c r="K274">
        <v>90</v>
      </c>
      <c r="L274">
        <v>90</v>
      </c>
      <c r="M274">
        <v>90</v>
      </c>
      <c r="N274" s="12">
        <v>90</v>
      </c>
      <c r="O274" s="10">
        <v>90</v>
      </c>
      <c r="P274">
        <v>90</v>
      </c>
      <c r="Q274">
        <v>90</v>
      </c>
      <c r="R274">
        <v>90</v>
      </c>
      <c r="S274">
        <v>90</v>
      </c>
      <c r="T274">
        <v>90</v>
      </c>
      <c r="U274">
        <v>90</v>
      </c>
      <c r="V274">
        <v>90</v>
      </c>
      <c r="W274">
        <v>90</v>
      </c>
      <c r="X274">
        <v>90</v>
      </c>
      <c r="Y274">
        <v>90</v>
      </c>
      <c r="Z274" s="12">
        <v>90</v>
      </c>
      <c r="AA274" s="10">
        <v>-353</v>
      </c>
      <c r="AB274">
        <v>133</v>
      </c>
      <c r="AC274">
        <v>185</v>
      </c>
      <c r="AD274">
        <v>-656</v>
      </c>
      <c r="AE274">
        <v>-1700</v>
      </c>
      <c r="AF274">
        <v>-17476</v>
      </c>
      <c r="AG274" s="12">
        <v>33.07</v>
      </c>
    </row>
    <row r="275" spans="1:33" x14ac:dyDescent="0.25">
      <c r="A275" s="5">
        <v>183</v>
      </c>
      <c r="B275" s="5">
        <v>233950</v>
      </c>
      <c r="C275" s="10">
        <v>90</v>
      </c>
      <c r="D275">
        <v>90</v>
      </c>
      <c r="E275">
        <v>90</v>
      </c>
      <c r="F275">
        <v>90</v>
      </c>
      <c r="G275">
        <v>90</v>
      </c>
      <c r="H275">
        <v>90</v>
      </c>
      <c r="I275">
        <v>90</v>
      </c>
      <c r="J275">
        <v>90</v>
      </c>
      <c r="K275">
        <v>90</v>
      </c>
      <c r="L275">
        <v>90</v>
      </c>
      <c r="M275">
        <v>90</v>
      </c>
      <c r="N275" s="12">
        <v>90</v>
      </c>
      <c r="O275" s="10">
        <v>90</v>
      </c>
      <c r="P275">
        <v>90</v>
      </c>
      <c r="Q275">
        <v>90</v>
      </c>
      <c r="R275">
        <v>90</v>
      </c>
      <c r="S275">
        <v>90</v>
      </c>
      <c r="T275">
        <v>90</v>
      </c>
      <c r="U275">
        <v>90</v>
      </c>
      <c r="V275">
        <v>90</v>
      </c>
      <c r="W275">
        <v>90</v>
      </c>
      <c r="X275">
        <v>90</v>
      </c>
      <c r="Y275">
        <v>90</v>
      </c>
      <c r="Z275" s="12">
        <v>90</v>
      </c>
      <c r="AA275" s="10">
        <v>-336</v>
      </c>
      <c r="AB275">
        <v>106</v>
      </c>
      <c r="AC275">
        <v>180</v>
      </c>
      <c r="AD275">
        <v>-596</v>
      </c>
      <c r="AE275">
        <v>-1660</v>
      </c>
      <c r="AF275">
        <v>-17644</v>
      </c>
      <c r="AG275" s="12">
        <v>33.43</v>
      </c>
    </row>
    <row r="276" spans="1:33" x14ac:dyDescent="0.25">
      <c r="A276" s="5">
        <v>184</v>
      </c>
      <c r="B276" s="5">
        <v>235261</v>
      </c>
      <c r="C276" s="10">
        <v>90</v>
      </c>
      <c r="D276">
        <v>90</v>
      </c>
      <c r="E276">
        <v>90</v>
      </c>
      <c r="F276">
        <v>90</v>
      </c>
      <c r="G276">
        <v>90</v>
      </c>
      <c r="H276">
        <v>90</v>
      </c>
      <c r="I276">
        <v>90</v>
      </c>
      <c r="J276">
        <v>90</v>
      </c>
      <c r="K276">
        <v>90</v>
      </c>
      <c r="L276">
        <v>90</v>
      </c>
      <c r="M276">
        <v>90</v>
      </c>
      <c r="N276" s="12">
        <v>90</v>
      </c>
      <c r="O276" s="10">
        <v>90</v>
      </c>
      <c r="P276">
        <v>90</v>
      </c>
      <c r="Q276">
        <v>90</v>
      </c>
      <c r="R276">
        <v>90</v>
      </c>
      <c r="S276">
        <v>90</v>
      </c>
      <c r="T276">
        <v>90</v>
      </c>
      <c r="U276">
        <v>90</v>
      </c>
      <c r="V276">
        <v>90</v>
      </c>
      <c r="W276">
        <v>90</v>
      </c>
      <c r="X276">
        <v>90</v>
      </c>
      <c r="Y276">
        <v>90</v>
      </c>
      <c r="Z276" s="12">
        <v>90</v>
      </c>
      <c r="AA276" s="10">
        <v>-326</v>
      </c>
      <c r="AB276">
        <v>164</v>
      </c>
      <c r="AC276">
        <v>139</v>
      </c>
      <c r="AD276">
        <v>-556</v>
      </c>
      <c r="AE276">
        <v>-1584</v>
      </c>
      <c r="AF276">
        <v>-17488</v>
      </c>
      <c r="AG276" s="12">
        <v>32.979999999999997</v>
      </c>
    </row>
    <row r="277" spans="1:33" x14ac:dyDescent="0.25">
      <c r="A277" s="5">
        <v>185</v>
      </c>
      <c r="B277" s="5">
        <v>236603</v>
      </c>
      <c r="C277" s="10">
        <v>90</v>
      </c>
      <c r="D277">
        <v>90</v>
      </c>
      <c r="E277">
        <v>90</v>
      </c>
      <c r="F277">
        <v>90</v>
      </c>
      <c r="G277">
        <v>90</v>
      </c>
      <c r="H277">
        <v>90</v>
      </c>
      <c r="I277">
        <v>90</v>
      </c>
      <c r="J277">
        <v>90</v>
      </c>
      <c r="K277">
        <v>90</v>
      </c>
      <c r="L277">
        <v>90</v>
      </c>
      <c r="M277">
        <v>90</v>
      </c>
      <c r="N277" s="12">
        <v>90</v>
      </c>
      <c r="O277" s="10">
        <v>90</v>
      </c>
      <c r="P277">
        <v>90</v>
      </c>
      <c r="Q277">
        <v>90</v>
      </c>
      <c r="R277">
        <v>90</v>
      </c>
      <c r="S277">
        <v>90</v>
      </c>
      <c r="T277">
        <v>90</v>
      </c>
      <c r="U277">
        <v>90</v>
      </c>
      <c r="V277">
        <v>90</v>
      </c>
      <c r="W277">
        <v>90</v>
      </c>
      <c r="X277">
        <v>90</v>
      </c>
      <c r="Y277">
        <v>90</v>
      </c>
      <c r="Z277" s="12">
        <v>90</v>
      </c>
      <c r="AA277" s="10">
        <v>-299</v>
      </c>
      <c r="AB277">
        <v>54</v>
      </c>
      <c r="AC277">
        <v>210</v>
      </c>
      <c r="AD277">
        <v>-772</v>
      </c>
      <c r="AE277">
        <v>-1688</v>
      </c>
      <c r="AF277">
        <v>-17460</v>
      </c>
      <c r="AG277" s="12">
        <v>32.93</v>
      </c>
    </row>
    <row r="278" spans="1:33" x14ac:dyDescent="0.25">
      <c r="A278" s="5">
        <v>186</v>
      </c>
      <c r="B278" s="5">
        <v>237862</v>
      </c>
      <c r="C278" s="10">
        <v>90</v>
      </c>
      <c r="D278">
        <v>90</v>
      </c>
      <c r="E278">
        <v>90</v>
      </c>
      <c r="F278">
        <v>90</v>
      </c>
      <c r="G278">
        <v>90</v>
      </c>
      <c r="H278">
        <v>90</v>
      </c>
      <c r="I278">
        <v>90</v>
      </c>
      <c r="J278">
        <v>90</v>
      </c>
      <c r="K278">
        <v>90</v>
      </c>
      <c r="L278">
        <v>90</v>
      </c>
      <c r="M278">
        <v>90</v>
      </c>
      <c r="N278" s="12">
        <v>90</v>
      </c>
      <c r="O278" s="10">
        <v>90</v>
      </c>
      <c r="P278">
        <v>90</v>
      </c>
      <c r="Q278">
        <v>90</v>
      </c>
      <c r="R278">
        <v>90</v>
      </c>
      <c r="S278">
        <v>90</v>
      </c>
      <c r="T278">
        <v>90</v>
      </c>
      <c r="U278">
        <v>90</v>
      </c>
      <c r="V278">
        <v>90</v>
      </c>
      <c r="W278">
        <v>90</v>
      </c>
      <c r="X278">
        <v>90</v>
      </c>
      <c r="Y278">
        <v>90</v>
      </c>
      <c r="Z278" s="12">
        <v>90</v>
      </c>
      <c r="AA278" s="10">
        <v>-318</v>
      </c>
      <c r="AB278">
        <v>75</v>
      </c>
      <c r="AC278">
        <v>185</v>
      </c>
      <c r="AD278">
        <v>-876</v>
      </c>
      <c r="AE278">
        <v>-1576</v>
      </c>
      <c r="AF278">
        <v>-17360</v>
      </c>
      <c r="AG278" s="12">
        <v>33.43</v>
      </c>
    </row>
    <row r="279" spans="1:33" x14ac:dyDescent="0.25">
      <c r="A279" s="5">
        <v>187</v>
      </c>
      <c r="B279" s="5">
        <v>239260</v>
      </c>
      <c r="C279" s="10">
        <v>90</v>
      </c>
      <c r="D279">
        <v>90</v>
      </c>
      <c r="E279">
        <v>90</v>
      </c>
      <c r="F279">
        <v>90</v>
      </c>
      <c r="G279">
        <v>90</v>
      </c>
      <c r="H279">
        <v>90</v>
      </c>
      <c r="I279">
        <v>90</v>
      </c>
      <c r="J279">
        <v>90</v>
      </c>
      <c r="K279">
        <v>90</v>
      </c>
      <c r="L279">
        <v>90</v>
      </c>
      <c r="M279">
        <v>90</v>
      </c>
      <c r="N279" s="12">
        <v>90</v>
      </c>
      <c r="O279" s="10">
        <v>90</v>
      </c>
      <c r="P279">
        <v>90</v>
      </c>
      <c r="Q279">
        <v>90</v>
      </c>
      <c r="R279">
        <v>90</v>
      </c>
      <c r="S279">
        <v>90</v>
      </c>
      <c r="T279">
        <v>90</v>
      </c>
      <c r="U279">
        <v>90</v>
      </c>
      <c r="V279">
        <v>90</v>
      </c>
      <c r="W279">
        <v>90</v>
      </c>
      <c r="X279">
        <v>90</v>
      </c>
      <c r="Y279">
        <v>90</v>
      </c>
      <c r="Z279" s="12">
        <v>90</v>
      </c>
      <c r="AA279" s="10">
        <v>-332</v>
      </c>
      <c r="AB279">
        <v>148</v>
      </c>
      <c r="AC279">
        <v>177</v>
      </c>
      <c r="AD279">
        <v>-848</v>
      </c>
      <c r="AE279">
        <v>-1676</v>
      </c>
      <c r="AF279">
        <v>-17396</v>
      </c>
      <c r="AG279" s="12">
        <v>33.43</v>
      </c>
    </row>
    <row r="280" spans="1:33" x14ac:dyDescent="0.25">
      <c r="A280" s="5">
        <v>188</v>
      </c>
      <c r="B280" s="5">
        <v>240491</v>
      </c>
      <c r="C280" s="10">
        <v>90</v>
      </c>
      <c r="D280">
        <v>90</v>
      </c>
      <c r="E280">
        <v>90</v>
      </c>
      <c r="F280">
        <v>90</v>
      </c>
      <c r="G280">
        <v>90</v>
      </c>
      <c r="H280">
        <v>90</v>
      </c>
      <c r="I280">
        <v>90</v>
      </c>
      <c r="J280">
        <v>90</v>
      </c>
      <c r="K280">
        <v>90</v>
      </c>
      <c r="L280">
        <v>90</v>
      </c>
      <c r="M280">
        <v>90</v>
      </c>
      <c r="N280" s="12">
        <v>90</v>
      </c>
      <c r="O280" s="10">
        <v>90</v>
      </c>
      <c r="P280">
        <v>90</v>
      </c>
      <c r="Q280">
        <v>90</v>
      </c>
      <c r="R280">
        <v>90</v>
      </c>
      <c r="S280">
        <v>90</v>
      </c>
      <c r="T280">
        <v>90</v>
      </c>
      <c r="U280">
        <v>90</v>
      </c>
      <c r="V280">
        <v>90</v>
      </c>
      <c r="W280">
        <v>90</v>
      </c>
      <c r="X280">
        <v>90</v>
      </c>
      <c r="Y280">
        <v>90</v>
      </c>
      <c r="Z280" s="12">
        <v>90</v>
      </c>
      <c r="AA280" s="10">
        <v>-367</v>
      </c>
      <c r="AB280">
        <v>168</v>
      </c>
      <c r="AC280">
        <v>157</v>
      </c>
      <c r="AD280">
        <v>-628</v>
      </c>
      <c r="AE280">
        <v>-1684</v>
      </c>
      <c r="AF280">
        <v>-17528</v>
      </c>
      <c r="AG280" s="12">
        <v>33.54</v>
      </c>
    </row>
    <row r="281" spans="1:33" x14ac:dyDescent="0.25">
      <c r="A281" s="5">
        <v>189</v>
      </c>
      <c r="B281" s="5">
        <v>241833</v>
      </c>
      <c r="C281" s="10">
        <v>90</v>
      </c>
      <c r="D281">
        <v>90</v>
      </c>
      <c r="E281">
        <v>90</v>
      </c>
      <c r="F281">
        <v>90</v>
      </c>
      <c r="G281">
        <v>90</v>
      </c>
      <c r="H281">
        <v>90</v>
      </c>
      <c r="I281">
        <v>90</v>
      </c>
      <c r="J281">
        <v>90</v>
      </c>
      <c r="K281">
        <v>90</v>
      </c>
      <c r="L281">
        <v>90</v>
      </c>
      <c r="M281">
        <v>90</v>
      </c>
      <c r="N281" s="12">
        <v>90</v>
      </c>
      <c r="O281" s="10">
        <v>90</v>
      </c>
      <c r="P281">
        <v>90</v>
      </c>
      <c r="Q281">
        <v>90</v>
      </c>
      <c r="R281">
        <v>90</v>
      </c>
      <c r="S281">
        <v>90</v>
      </c>
      <c r="T281">
        <v>90</v>
      </c>
      <c r="U281">
        <v>90</v>
      </c>
      <c r="V281">
        <v>90</v>
      </c>
      <c r="W281">
        <v>90</v>
      </c>
      <c r="X281">
        <v>90</v>
      </c>
      <c r="Y281">
        <v>90</v>
      </c>
      <c r="Z281" s="12">
        <v>90</v>
      </c>
      <c r="AA281" s="10">
        <v>-293</v>
      </c>
      <c r="AB281">
        <v>147</v>
      </c>
      <c r="AC281">
        <v>232</v>
      </c>
      <c r="AD281">
        <v>-696</v>
      </c>
      <c r="AE281">
        <v>-1532</v>
      </c>
      <c r="AF281">
        <v>-17144</v>
      </c>
      <c r="AG281" s="12">
        <v>32.909999999999997</v>
      </c>
    </row>
    <row r="282" spans="1:33" x14ac:dyDescent="0.25">
      <c r="A282" s="5">
        <v>190</v>
      </c>
      <c r="B282" s="5">
        <v>243086</v>
      </c>
      <c r="C282" s="10">
        <v>90</v>
      </c>
      <c r="D282">
        <v>90</v>
      </c>
      <c r="E282">
        <v>90</v>
      </c>
      <c r="F282">
        <v>90</v>
      </c>
      <c r="G282">
        <v>90</v>
      </c>
      <c r="H282">
        <v>90</v>
      </c>
      <c r="I282">
        <v>90</v>
      </c>
      <c r="J282">
        <v>90</v>
      </c>
      <c r="K282">
        <v>90</v>
      </c>
      <c r="L282">
        <v>90</v>
      </c>
      <c r="M282">
        <v>90</v>
      </c>
      <c r="N282" s="12">
        <v>90</v>
      </c>
      <c r="O282" s="10">
        <v>90</v>
      </c>
      <c r="P282">
        <v>90</v>
      </c>
      <c r="Q282">
        <v>90</v>
      </c>
      <c r="R282">
        <v>90</v>
      </c>
      <c r="S282">
        <v>90</v>
      </c>
      <c r="T282">
        <v>90</v>
      </c>
      <c r="U282">
        <v>90</v>
      </c>
      <c r="V282">
        <v>90</v>
      </c>
      <c r="W282">
        <v>90</v>
      </c>
      <c r="X282">
        <v>90</v>
      </c>
      <c r="Y282">
        <v>90</v>
      </c>
      <c r="Z282" s="12">
        <v>90</v>
      </c>
      <c r="AA282" s="10">
        <v>-292</v>
      </c>
      <c r="AB282">
        <v>107</v>
      </c>
      <c r="AC282">
        <v>122</v>
      </c>
      <c r="AD282">
        <v>-900</v>
      </c>
      <c r="AE282">
        <v>-1640</v>
      </c>
      <c r="AF282">
        <v>-17320</v>
      </c>
      <c r="AG282" s="12">
        <v>33.43</v>
      </c>
    </row>
    <row r="283" spans="1:33" x14ac:dyDescent="0.25">
      <c r="A283" s="5">
        <v>191</v>
      </c>
      <c r="B283" s="5">
        <v>244193</v>
      </c>
      <c r="C283" s="10">
        <v>90</v>
      </c>
      <c r="D283">
        <v>90</v>
      </c>
      <c r="E283">
        <v>90</v>
      </c>
      <c r="F283">
        <v>90</v>
      </c>
      <c r="G283">
        <v>90</v>
      </c>
      <c r="H283">
        <v>90</v>
      </c>
      <c r="I283">
        <v>90</v>
      </c>
      <c r="J283">
        <v>90</v>
      </c>
      <c r="K283">
        <v>90</v>
      </c>
      <c r="L283">
        <v>90</v>
      </c>
      <c r="M283">
        <v>90</v>
      </c>
      <c r="N283" s="12">
        <v>90</v>
      </c>
      <c r="O283" s="10">
        <v>90</v>
      </c>
      <c r="P283">
        <v>90</v>
      </c>
      <c r="Q283">
        <v>90</v>
      </c>
      <c r="R283">
        <v>90</v>
      </c>
      <c r="S283">
        <v>90</v>
      </c>
      <c r="T283">
        <v>90</v>
      </c>
      <c r="U283">
        <v>90</v>
      </c>
      <c r="V283">
        <v>90</v>
      </c>
      <c r="W283">
        <v>90</v>
      </c>
      <c r="X283">
        <v>90</v>
      </c>
      <c r="Y283">
        <v>90</v>
      </c>
      <c r="Z283" s="12">
        <v>90</v>
      </c>
      <c r="AA283" s="10">
        <v>-306</v>
      </c>
      <c r="AB283">
        <v>93</v>
      </c>
      <c r="AC283">
        <v>197</v>
      </c>
      <c r="AD283">
        <v>-760</v>
      </c>
      <c r="AE283">
        <v>-1604</v>
      </c>
      <c r="AF283">
        <v>-17408</v>
      </c>
      <c r="AG283" s="12">
        <v>33.56</v>
      </c>
    </row>
    <row r="284" spans="1:33" x14ac:dyDescent="0.25">
      <c r="A284" s="5">
        <v>192</v>
      </c>
      <c r="B284" s="5">
        <v>245349</v>
      </c>
      <c r="C284" s="10">
        <v>90</v>
      </c>
      <c r="D284">
        <v>90</v>
      </c>
      <c r="E284">
        <v>90</v>
      </c>
      <c r="F284">
        <v>90</v>
      </c>
      <c r="G284">
        <v>90</v>
      </c>
      <c r="H284">
        <v>90</v>
      </c>
      <c r="I284">
        <v>90</v>
      </c>
      <c r="J284">
        <v>90</v>
      </c>
      <c r="K284">
        <v>90</v>
      </c>
      <c r="L284">
        <v>90</v>
      </c>
      <c r="M284">
        <v>90</v>
      </c>
      <c r="N284" s="12">
        <v>90</v>
      </c>
      <c r="O284" s="10">
        <v>90</v>
      </c>
      <c r="P284">
        <v>90</v>
      </c>
      <c r="Q284">
        <v>90</v>
      </c>
      <c r="R284">
        <v>90</v>
      </c>
      <c r="S284">
        <v>90</v>
      </c>
      <c r="T284">
        <v>90</v>
      </c>
      <c r="U284">
        <v>90</v>
      </c>
      <c r="V284">
        <v>90</v>
      </c>
      <c r="W284">
        <v>90</v>
      </c>
      <c r="X284">
        <v>90</v>
      </c>
      <c r="Y284">
        <v>90</v>
      </c>
      <c r="Z284" s="12">
        <v>90</v>
      </c>
      <c r="AA284" s="10">
        <v>-312</v>
      </c>
      <c r="AB284">
        <v>81</v>
      </c>
      <c r="AC284">
        <v>203</v>
      </c>
      <c r="AD284">
        <v>-732</v>
      </c>
      <c r="AE284">
        <v>-1576</v>
      </c>
      <c r="AF284">
        <v>-17240</v>
      </c>
      <c r="AG284" s="12">
        <v>33.590000000000003</v>
      </c>
    </row>
    <row r="285" spans="1:33" x14ac:dyDescent="0.25">
      <c r="A285" s="5">
        <v>193</v>
      </c>
      <c r="B285" s="5">
        <v>246328</v>
      </c>
      <c r="C285" s="10">
        <v>90</v>
      </c>
      <c r="D285">
        <v>90</v>
      </c>
      <c r="E285">
        <v>90</v>
      </c>
      <c r="F285">
        <v>90</v>
      </c>
      <c r="G285">
        <v>90</v>
      </c>
      <c r="H285">
        <v>90</v>
      </c>
      <c r="I285">
        <v>90</v>
      </c>
      <c r="J285">
        <v>90</v>
      </c>
      <c r="K285">
        <v>90</v>
      </c>
      <c r="L285">
        <v>90</v>
      </c>
      <c r="M285">
        <v>90</v>
      </c>
      <c r="N285" s="12">
        <v>90</v>
      </c>
      <c r="O285" s="10">
        <v>90</v>
      </c>
      <c r="P285">
        <v>90</v>
      </c>
      <c r="Q285">
        <v>90</v>
      </c>
      <c r="R285">
        <v>90</v>
      </c>
      <c r="S285">
        <v>90</v>
      </c>
      <c r="T285">
        <v>90</v>
      </c>
      <c r="U285">
        <v>90</v>
      </c>
      <c r="V285">
        <v>90</v>
      </c>
      <c r="W285">
        <v>90</v>
      </c>
      <c r="X285">
        <v>90</v>
      </c>
      <c r="Y285">
        <v>90</v>
      </c>
      <c r="Z285" s="12">
        <v>90</v>
      </c>
      <c r="AA285" s="10">
        <v>-315</v>
      </c>
      <c r="AB285">
        <v>162</v>
      </c>
      <c r="AC285">
        <v>87</v>
      </c>
      <c r="AD285">
        <v>-792</v>
      </c>
      <c r="AE285">
        <v>-1688</v>
      </c>
      <c r="AF285">
        <v>-17048</v>
      </c>
      <c r="AG285" s="12">
        <v>33.58</v>
      </c>
    </row>
    <row r="286" spans="1:33" x14ac:dyDescent="0.25">
      <c r="A286" s="5">
        <v>194</v>
      </c>
      <c r="B286" s="5">
        <v>247831</v>
      </c>
      <c r="C286" s="10">
        <v>90</v>
      </c>
      <c r="D286">
        <v>90</v>
      </c>
      <c r="E286">
        <v>90</v>
      </c>
      <c r="F286">
        <v>90</v>
      </c>
      <c r="G286">
        <v>90</v>
      </c>
      <c r="H286">
        <v>90</v>
      </c>
      <c r="I286">
        <v>90</v>
      </c>
      <c r="J286">
        <v>90</v>
      </c>
      <c r="K286">
        <v>90</v>
      </c>
      <c r="L286">
        <v>90</v>
      </c>
      <c r="M286">
        <v>90</v>
      </c>
      <c r="N286" s="12">
        <v>90</v>
      </c>
      <c r="O286" s="10">
        <v>90</v>
      </c>
      <c r="P286">
        <v>90</v>
      </c>
      <c r="Q286">
        <v>90</v>
      </c>
      <c r="R286">
        <v>90</v>
      </c>
      <c r="S286">
        <v>90</v>
      </c>
      <c r="T286">
        <v>90</v>
      </c>
      <c r="U286">
        <v>90</v>
      </c>
      <c r="V286">
        <v>90</v>
      </c>
      <c r="W286">
        <v>90</v>
      </c>
      <c r="X286">
        <v>90</v>
      </c>
      <c r="Y286">
        <v>90</v>
      </c>
      <c r="Z286" s="12">
        <v>90</v>
      </c>
      <c r="AA286" s="10">
        <v>-336</v>
      </c>
      <c r="AB286">
        <v>146</v>
      </c>
      <c r="AC286">
        <v>180</v>
      </c>
      <c r="AD286">
        <v>-624</v>
      </c>
      <c r="AE286">
        <v>-1680</v>
      </c>
      <c r="AF286">
        <v>-17540</v>
      </c>
      <c r="AG286" s="12">
        <v>33.58</v>
      </c>
    </row>
    <row r="287" spans="1:33" x14ac:dyDescent="0.25">
      <c r="A287" s="5">
        <v>195</v>
      </c>
      <c r="B287" s="5">
        <v>249200</v>
      </c>
      <c r="C287" s="10">
        <v>90</v>
      </c>
      <c r="D287">
        <v>90</v>
      </c>
      <c r="E287">
        <v>90</v>
      </c>
      <c r="F287">
        <v>90</v>
      </c>
      <c r="G287">
        <v>90</v>
      </c>
      <c r="H287">
        <v>90</v>
      </c>
      <c r="I287">
        <v>90</v>
      </c>
      <c r="J287">
        <v>90</v>
      </c>
      <c r="K287">
        <v>90</v>
      </c>
      <c r="L287">
        <v>90</v>
      </c>
      <c r="M287">
        <v>90</v>
      </c>
      <c r="N287" s="12">
        <v>90</v>
      </c>
      <c r="O287" s="10">
        <v>90</v>
      </c>
      <c r="P287">
        <v>90</v>
      </c>
      <c r="Q287">
        <v>90</v>
      </c>
      <c r="R287">
        <v>90</v>
      </c>
      <c r="S287">
        <v>90</v>
      </c>
      <c r="T287">
        <v>90</v>
      </c>
      <c r="U287">
        <v>90</v>
      </c>
      <c r="V287">
        <v>90</v>
      </c>
      <c r="W287">
        <v>90</v>
      </c>
      <c r="X287">
        <v>90</v>
      </c>
      <c r="Y287">
        <v>90</v>
      </c>
      <c r="Z287" s="12">
        <v>90</v>
      </c>
      <c r="AA287" s="10">
        <v>-327</v>
      </c>
      <c r="AB287">
        <v>158</v>
      </c>
      <c r="AC287">
        <v>89</v>
      </c>
      <c r="AD287">
        <v>-696</v>
      </c>
      <c r="AE287">
        <v>-1608</v>
      </c>
      <c r="AF287">
        <v>-17416</v>
      </c>
      <c r="AG287" s="12">
        <v>33.43</v>
      </c>
    </row>
    <row r="288" spans="1:33" x14ac:dyDescent="0.25">
      <c r="A288" s="5">
        <v>196</v>
      </c>
      <c r="B288" s="5">
        <v>250418</v>
      </c>
      <c r="C288" s="10">
        <v>90</v>
      </c>
      <c r="D288">
        <v>90</v>
      </c>
      <c r="E288">
        <v>90</v>
      </c>
      <c r="F288">
        <v>90</v>
      </c>
      <c r="G288">
        <v>90</v>
      </c>
      <c r="H288">
        <v>90</v>
      </c>
      <c r="I288">
        <v>90</v>
      </c>
      <c r="J288">
        <v>90</v>
      </c>
      <c r="K288">
        <v>90</v>
      </c>
      <c r="L288">
        <v>90</v>
      </c>
      <c r="M288">
        <v>90</v>
      </c>
      <c r="N288" s="12">
        <v>90</v>
      </c>
      <c r="O288" s="10">
        <v>90</v>
      </c>
      <c r="P288">
        <v>90</v>
      </c>
      <c r="Q288">
        <v>90</v>
      </c>
      <c r="R288">
        <v>90</v>
      </c>
      <c r="S288">
        <v>90</v>
      </c>
      <c r="T288">
        <v>90</v>
      </c>
      <c r="U288">
        <v>90</v>
      </c>
      <c r="V288">
        <v>90</v>
      </c>
      <c r="W288">
        <v>90</v>
      </c>
      <c r="X288">
        <v>90</v>
      </c>
      <c r="Y288">
        <v>90</v>
      </c>
      <c r="Z288" s="12">
        <v>90</v>
      </c>
      <c r="AA288" s="10">
        <v>-308</v>
      </c>
      <c r="AB288">
        <v>119</v>
      </c>
      <c r="AC288">
        <v>132</v>
      </c>
      <c r="AD288">
        <v>-708</v>
      </c>
      <c r="AE288">
        <v>-1504</v>
      </c>
      <c r="AF288">
        <v>-17376</v>
      </c>
      <c r="AG288" s="12">
        <v>33.43</v>
      </c>
    </row>
    <row r="289" spans="1:33" x14ac:dyDescent="0.25">
      <c r="A289" s="5">
        <v>197</v>
      </c>
      <c r="B289" s="5">
        <v>251634</v>
      </c>
      <c r="C289" s="10">
        <v>90</v>
      </c>
      <c r="D289">
        <v>90</v>
      </c>
      <c r="E289">
        <v>90</v>
      </c>
      <c r="F289">
        <v>90</v>
      </c>
      <c r="G289">
        <v>90</v>
      </c>
      <c r="H289">
        <v>90</v>
      </c>
      <c r="I289">
        <v>90</v>
      </c>
      <c r="J289">
        <v>90</v>
      </c>
      <c r="K289">
        <v>90</v>
      </c>
      <c r="L289">
        <v>90</v>
      </c>
      <c r="M289">
        <v>90</v>
      </c>
      <c r="N289" s="12">
        <v>90</v>
      </c>
      <c r="O289" s="10">
        <v>90</v>
      </c>
      <c r="P289">
        <v>90</v>
      </c>
      <c r="Q289">
        <v>90</v>
      </c>
      <c r="R289">
        <v>90</v>
      </c>
      <c r="S289">
        <v>90</v>
      </c>
      <c r="T289">
        <v>90</v>
      </c>
      <c r="U289">
        <v>90</v>
      </c>
      <c r="V289">
        <v>90</v>
      </c>
      <c r="W289">
        <v>90</v>
      </c>
      <c r="X289">
        <v>90</v>
      </c>
      <c r="Y289">
        <v>90</v>
      </c>
      <c r="Z289" s="12">
        <v>90</v>
      </c>
      <c r="AA289" s="10">
        <v>-297</v>
      </c>
      <c r="AB289">
        <v>97</v>
      </c>
      <c r="AC289">
        <v>221</v>
      </c>
      <c r="AD289">
        <v>-676</v>
      </c>
      <c r="AE289">
        <v>-1700</v>
      </c>
      <c r="AF289">
        <v>-17380</v>
      </c>
      <c r="AG289" s="12">
        <v>33.020000000000003</v>
      </c>
    </row>
    <row r="290" spans="1:33" x14ac:dyDescent="0.25">
      <c r="A290" s="5">
        <v>198</v>
      </c>
      <c r="B290" s="5">
        <v>252725</v>
      </c>
      <c r="C290" s="10">
        <v>90</v>
      </c>
      <c r="D290">
        <v>90</v>
      </c>
      <c r="E290">
        <v>90</v>
      </c>
      <c r="F290">
        <v>90</v>
      </c>
      <c r="G290">
        <v>90</v>
      </c>
      <c r="H290">
        <v>90</v>
      </c>
      <c r="I290">
        <v>90</v>
      </c>
      <c r="J290">
        <v>90</v>
      </c>
      <c r="K290">
        <v>90</v>
      </c>
      <c r="L290">
        <v>90</v>
      </c>
      <c r="M290">
        <v>90</v>
      </c>
      <c r="N290" s="12">
        <v>90</v>
      </c>
      <c r="O290" s="10">
        <v>90</v>
      </c>
      <c r="P290">
        <v>90</v>
      </c>
      <c r="Q290">
        <v>90</v>
      </c>
      <c r="R290">
        <v>90</v>
      </c>
      <c r="S290">
        <v>90</v>
      </c>
      <c r="T290">
        <v>90</v>
      </c>
      <c r="U290">
        <v>90</v>
      </c>
      <c r="V290">
        <v>90</v>
      </c>
      <c r="W290">
        <v>90</v>
      </c>
      <c r="X290">
        <v>90</v>
      </c>
      <c r="Y290">
        <v>90</v>
      </c>
      <c r="Z290" s="12">
        <v>90</v>
      </c>
      <c r="AA290" s="10">
        <v>-298</v>
      </c>
      <c r="AB290">
        <v>93</v>
      </c>
      <c r="AC290">
        <v>217</v>
      </c>
      <c r="AD290">
        <v>-764</v>
      </c>
      <c r="AE290">
        <v>-1596</v>
      </c>
      <c r="AF290">
        <v>-17352</v>
      </c>
      <c r="AG290" s="12">
        <v>32.909999999999997</v>
      </c>
    </row>
    <row r="291" spans="1:33" x14ac:dyDescent="0.25">
      <c r="A291" s="5">
        <v>199</v>
      </c>
      <c r="B291" s="5">
        <v>253826</v>
      </c>
      <c r="C291" s="10">
        <v>90</v>
      </c>
      <c r="D291">
        <v>90</v>
      </c>
      <c r="E291">
        <v>90</v>
      </c>
      <c r="F291">
        <v>90</v>
      </c>
      <c r="G291">
        <v>90</v>
      </c>
      <c r="H291">
        <v>90</v>
      </c>
      <c r="I291">
        <v>90</v>
      </c>
      <c r="J291">
        <v>90</v>
      </c>
      <c r="K291">
        <v>90</v>
      </c>
      <c r="L291">
        <v>90</v>
      </c>
      <c r="M291">
        <v>90</v>
      </c>
      <c r="N291" s="12">
        <v>90</v>
      </c>
      <c r="O291" s="10">
        <v>90</v>
      </c>
      <c r="P291">
        <v>90</v>
      </c>
      <c r="Q291">
        <v>90</v>
      </c>
      <c r="R291">
        <v>90</v>
      </c>
      <c r="S291">
        <v>90</v>
      </c>
      <c r="T291">
        <v>90</v>
      </c>
      <c r="U291">
        <v>90</v>
      </c>
      <c r="V291">
        <v>90</v>
      </c>
      <c r="W291">
        <v>90</v>
      </c>
      <c r="X291">
        <v>90</v>
      </c>
      <c r="Y291">
        <v>90</v>
      </c>
      <c r="Z291" s="12">
        <v>90</v>
      </c>
      <c r="AA291" s="10">
        <v>-347</v>
      </c>
      <c r="AB291">
        <v>160</v>
      </c>
      <c r="AC291">
        <v>164</v>
      </c>
      <c r="AD291">
        <v>-680</v>
      </c>
      <c r="AE291">
        <v>-1680</v>
      </c>
      <c r="AF291">
        <v>-17304</v>
      </c>
      <c r="AG291" s="12">
        <v>32.909999999999997</v>
      </c>
    </row>
    <row r="292" spans="1:33" x14ac:dyDescent="0.25">
      <c r="A292" s="5">
        <v>200</v>
      </c>
      <c r="B292" s="5">
        <v>255222</v>
      </c>
      <c r="C292" s="10">
        <v>90</v>
      </c>
      <c r="D292">
        <v>90</v>
      </c>
      <c r="E292">
        <v>90</v>
      </c>
      <c r="F292">
        <v>90</v>
      </c>
      <c r="G292">
        <v>90</v>
      </c>
      <c r="H292">
        <v>90</v>
      </c>
      <c r="I292">
        <v>90</v>
      </c>
      <c r="J292">
        <v>90</v>
      </c>
      <c r="K292">
        <v>90</v>
      </c>
      <c r="L292">
        <v>90</v>
      </c>
      <c r="M292">
        <v>90</v>
      </c>
      <c r="N292" s="12">
        <v>90</v>
      </c>
      <c r="O292" s="10">
        <v>90</v>
      </c>
      <c r="P292">
        <v>90</v>
      </c>
      <c r="Q292">
        <v>90</v>
      </c>
      <c r="R292">
        <v>90</v>
      </c>
      <c r="S292">
        <v>90</v>
      </c>
      <c r="T292">
        <v>90</v>
      </c>
      <c r="U292">
        <v>90</v>
      </c>
      <c r="V292">
        <v>90</v>
      </c>
      <c r="W292">
        <v>90</v>
      </c>
      <c r="X292">
        <v>90</v>
      </c>
      <c r="Y292">
        <v>90</v>
      </c>
      <c r="Z292" s="12">
        <v>90</v>
      </c>
      <c r="AA292" s="10">
        <v>-331</v>
      </c>
      <c r="AB292">
        <v>84</v>
      </c>
      <c r="AC292">
        <v>169</v>
      </c>
      <c r="AD292">
        <v>-672</v>
      </c>
      <c r="AE292">
        <v>-1712</v>
      </c>
      <c r="AF292">
        <v>-17272</v>
      </c>
      <c r="AG292" s="12">
        <v>33.43</v>
      </c>
    </row>
    <row r="293" spans="1:33" x14ac:dyDescent="0.25">
      <c r="A293" s="5">
        <v>201</v>
      </c>
      <c r="B293" s="5">
        <v>256478</v>
      </c>
      <c r="C293" s="10">
        <v>90</v>
      </c>
      <c r="D293">
        <v>90</v>
      </c>
      <c r="E293">
        <v>90</v>
      </c>
      <c r="F293">
        <v>90</v>
      </c>
      <c r="G293">
        <v>90</v>
      </c>
      <c r="H293">
        <v>90</v>
      </c>
      <c r="I293">
        <v>90</v>
      </c>
      <c r="J293">
        <v>90</v>
      </c>
      <c r="K293">
        <v>90</v>
      </c>
      <c r="L293">
        <v>90</v>
      </c>
      <c r="M293">
        <v>90</v>
      </c>
      <c r="N293" s="12">
        <v>90</v>
      </c>
      <c r="O293" s="10">
        <v>90</v>
      </c>
      <c r="P293">
        <v>90</v>
      </c>
      <c r="Q293">
        <v>90</v>
      </c>
      <c r="R293">
        <v>90</v>
      </c>
      <c r="S293">
        <v>90</v>
      </c>
      <c r="T293">
        <v>90</v>
      </c>
      <c r="U293">
        <v>90</v>
      </c>
      <c r="V293">
        <v>90</v>
      </c>
      <c r="W293">
        <v>90</v>
      </c>
      <c r="X293">
        <v>90</v>
      </c>
      <c r="Y293">
        <v>90</v>
      </c>
      <c r="Z293" s="12">
        <v>90</v>
      </c>
      <c r="AA293" s="10">
        <v>-338</v>
      </c>
      <c r="AB293">
        <v>94</v>
      </c>
      <c r="AC293">
        <v>142</v>
      </c>
      <c r="AD293">
        <v>-752</v>
      </c>
      <c r="AE293">
        <v>-1600</v>
      </c>
      <c r="AF293">
        <v>-17332</v>
      </c>
      <c r="AG293" s="12">
        <v>32.909999999999997</v>
      </c>
    </row>
    <row r="294" spans="1:33" x14ac:dyDescent="0.25">
      <c r="A294" s="5">
        <v>202</v>
      </c>
      <c r="B294" s="5">
        <v>257704</v>
      </c>
      <c r="C294" s="10">
        <v>90</v>
      </c>
      <c r="D294">
        <v>90</v>
      </c>
      <c r="E294">
        <v>90</v>
      </c>
      <c r="F294">
        <v>90</v>
      </c>
      <c r="G294">
        <v>90</v>
      </c>
      <c r="H294">
        <v>90</v>
      </c>
      <c r="I294">
        <v>90</v>
      </c>
      <c r="J294">
        <v>90</v>
      </c>
      <c r="K294">
        <v>90</v>
      </c>
      <c r="L294">
        <v>90</v>
      </c>
      <c r="M294">
        <v>90</v>
      </c>
      <c r="N294" s="12">
        <v>90</v>
      </c>
      <c r="O294" s="10">
        <v>90</v>
      </c>
      <c r="P294">
        <v>90</v>
      </c>
      <c r="Q294">
        <v>90</v>
      </c>
      <c r="R294">
        <v>90</v>
      </c>
      <c r="S294">
        <v>90</v>
      </c>
      <c r="T294">
        <v>90</v>
      </c>
      <c r="U294">
        <v>90</v>
      </c>
      <c r="V294">
        <v>90</v>
      </c>
      <c r="W294">
        <v>90</v>
      </c>
      <c r="X294">
        <v>90</v>
      </c>
      <c r="Y294">
        <v>90</v>
      </c>
      <c r="Z294" s="12">
        <v>90</v>
      </c>
      <c r="AA294" s="10">
        <v>-321</v>
      </c>
      <c r="AB294">
        <v>142</v>
      </c>
      <c r="AC294">
        <v>216</v>
      </c>
      <c r="AD294">
        <v>-760</v>
      </c>
      <c r="AE294">
        <v>-1716</v>
      </c>
      <c r="AF294">
        <v>-17468</v>
      </c>
      <c r="AG294" s="12">
        <v>33.43</v>
      </c>
    </row>
    <row r="295" spans="1:33" x14ac:dyDescent="0.25">
      <c r="A295" s="5">
        <v>203</v>
      </c>
      <c r="B295" s="5">
        <v>258992</v>
      </c>
      <c r="C295" s="10">
        <v>90</v>
      </c>
      <c r="D295">
        <v>90</v>
      </c>
      <c r="E295">
        <v>90</v>
      </c>
      <c r="F295">
        <v>90</v>
      </c>
      <c r="G295">
        <v>90</v>
      </c>
      <c r="H295">
        <v>90</v>
      </c>
      <c r="I295">
        <v>90</v>
      </c>
      <c r="J295">
        <v>90</v>
      </c>
      <c r="K295">
        <v>90</v>
      </c>
      <c r="L295">
        <v>90</v>
      </c>
      <c r="M295">
        <v>90</v>
      </c>
      <c r="N295" s="12">
        <v>90</v>
      </c>
      <c r="O295" s="10">
        <v>90</v>
      </c>
      <c r="P295">
        <v>90</v>
      </c>
      <c r="Q295">
        <v>90</v>
      </c>
      <c r="R295">
        <v>90</v>
      </c>
      <c r="S295">
        <v>90</v>
      </c>
      <c r="T295">
        <v>90</v>
      </c>
      <c r="U295">
        <v>90</v>
      </c>
      <c r="V295">
        <v>90</v>
      </c>
      <c r="W295">
        <v>90</v>
      </c>
      <c r="X295">
        <v>90</v>
      </c>
      <c r="Y295">
        <v>90</v>
      </c>
      <c r="Z295" s="12">
        <v>90</v>
      </c>
      <c r="AA295" s="10">
        <v>-390</v>
      </c>
      <c r="AB295">
        <v>166</v>
      </c>
      <c r="AC295">
        <v>158</v>
      </c>
      <c r="AD295">
        <v>-808</v>
      </c>
      <c r="AE295">
        <v>-1716</v>
      </c>
      <c r="AF295">
        <v>-17284</v>
      </c>
      <c r="AG295" s="12">
        <v>33.07</v>
      </c>
    </row>
    <row r="296" spans="1:33" x14ac:dyDescent="0.25">
      <c r="A296" s="5">
        <v>204</v>
      </c>
      <c r="B296" s="5">
        <v>260096</v>
      </c>
      <c r="C296" s="10">
        <v>90</v>
      </c>
      <c r="D296">
        <v>90</v>
      </c>
      <c r="E296">
        <v>90</v>
      </c>
      <c r="F296">
        <v>90</v>
      </c>
      <c r="G296">
        <v>90</v>
      </c>
      <c r="H296">
        <v>90</v>
      </c>
      <c r="I296">
        <v>90</v>
      </c>
      <c r="J296">
        <v>90</v>
      </c>
      <c r="K296">
        <v>90</v>
      </c>
      <c r="L296">
        <v>90</v>
      </c>
      <c r="M296">
        <v>90</v>
      </c>
      <c r="N296" s="12">
        <v>90</v>
      </c>
      <c r="O296" s="10">
        <v>90</v>
      </c>
      <c r="P296">
        <v>90</v>
      </c>
      <c r="Q296">
        <v>90</v>
      </c>
      <c r="R296">
        <v>90</v>
      </c>
      <c r="S296">
        <v>90</v>
      </c>
      <c r="T296">
        <v>90</v>
      </c>
      <c r="U296">
        <v>90</v>
      </c>
      <c r="V296">
        <v>90</v>
      </c>
      <c r="W296">
        <v>90</v>
      </c>
      <c r="X296">
        <v>90</v>
      </c>
      <c r="Y296">
        <v>90</v>
      </c>
      <c r="Z296" s="12">
        <v>90</v>
      </c>
      <c r="AA296" s="10">
        <v>-319</v>
      </c>
      <c r="AB296">
        <v>140</v>
      </c>
      <c r="AC296">
        <v>185</v>
      </c>
      <c r="AD296">
        <v>-812</v>
      </c>
      <c r="AE296">
        <v>-1664</v>
      </c>
      <c r="AF296">
        <v>-17288</v>
      </c>
      <c r="AG296" s="12">
        <v>33.58</v>
      </c>
    </row>
    <row r="297" spans="1:33" x14ac:dyDescent="0.25">
      <c r="A297" s="5">
        <v>205</v>
      </c>
      <c r="B297" s="5">
        <v>261436</v>
      </c>
      <c r="C297" s="10">
        <v>90</v>
      </c>
      <c r="D297">
        <v>90</v>
      </c>
      <c r="E297">
        <v>90</v>
      </c>
      <c r="F297">
        <v>90</v>
      </c>
      <c r="G297">
        <v>90</v>
      </c>
      <c r="H297">
        <v>90</v>
      </c>
      <c r="I297">
        <v>90</v>
      </c>
      <c r="J297">
        <v>90</v>
      </c>
      <c r="K297">
        <v>90</v>
      </c>
      <c r="L297">
        <v>90</v>
      </c>
      <c r="M297">
        <v>90</v>
      </c>
      <c r="N297" s="12">
        <v>90</v>
      </c>
      <c r="O297" s="10">
        <v>90</v>
      </c>
      <c r="P297">
        <v>90</v>
      </c>
      <c r="Q297">
        <v>90</v>
      </c>
      <c r="R297">
        <v>90</v>
      </c>
      <c r="S297">
        <v>90</v>
      </c>
      <c r="T297">
        <v>90</v>
      </c>
      <c r="U297">
        <v>90</v>
      </c>
      <c r="V297">
        <v>90</v>
      </c>
      <c r="W297">
        <v>90</v>
      </c>
      <c r="X297">
        <v>90</v>
      </c>
      <c r="Y297">
        <v>90</v>
      </c>
      <c r="Z297" s="12">
        <v>90</v>
      </c>
      <c r="AA297" s="10">
        <v>-351</v>
      </c>
      <c r="AB297">
        <v>111</v>
      </c>
      <c r="AC297">
        <v>187</v>
      </c>
      <c r="AD297">
        <v>-632</v>
      </c>
      <c r="AE297">
        <v>-1532</v>
      </c>
      <c r="AF297">
        <v>-17532</v>
      </c>
      <c r="AG297" s="12">
        <v>33.58</v>
      </c>
    </row>
    <row r="298" spans="1:33" x14ac:dyDescent="0.25">
      <c r="A298" s="5">
        <v>206</v>
      </c>
      <c r="B298" s="5">
        <v>262636</v>
      </c>
      <c r="C298" s="10">
        <v>90</v>
      </c>
      <c r="D298">
        <v>90</v>
      </c>
      <c r="E298">
        <v>90</v>
      </c>
      <c r="F298">
        <v>90</v>
      </c>
      <c r="G298">
        <v>90</v>
      </c>
      <c r="H298">
        <v>90</v>
      </c>
      <c r="I298">
        <v>90</v>
      </c>
      <c r="J298">
        <v>90</v>
      </c>
      <c r="K298">
        <v>90</v>
      </c>
      <c r="L298">
        <v>90</v>
      </c>
      <c r="M298">
        <v>90</v>
      </c>
      <c r="N298" s="12">
        <v>90</v>
      </c>
      <c r="O298" s="10">
        <v>90</v>
      </c>
      <c r="P298">
        <v>90</v>
      </c>
      <c r="Q298">
        <v>90</v>
      </c>
      <c r="R298">
        <v>90</v>
      </c>
      <c r="S298">
        <v>90</v>
      </c>
      <c r="T298">
        <v>90</v>
      </c>
      <c r="U298">
        <v>90</v>
      </c>
      <c r="V298">
        <v>90</v>
      </c>
      <c r="W298">
        <v>90</v>
      </c>
      <c r="X298">
        <v>90</v>
      </c>
      <c r="Y298">
        <v>90</v>
      </c>
      <c r="Z298" s="12">
        <v>90</v>
      </c>
      <c r="AA298" s="10">
        <v>-323</v>
      </c>
      <c r="AB298">
        <v>79</v>
      </c>
      <c r="AC298">
        <v>234</v>
      </c>
      <c r="AD298">
        <v>-556</v>
      </c>
      <c r="AE298">
        <v>-1600</v>
      </c>
      <c r="AF298">
        <v>-17652</v>
      </c>
      <c r="AG298" s="12">
        <v>33.049999999999997</v>
      </c>
    </row>
    <row r="299" spans="1:33" x14ac:dyDescent="0.25">
      <c r="A299" s="5">
        <v>207</v>
      </c>
      <c r="B299" s="5">
        <v>263678</v>
      </c>
      <c r="C299" s="10">
        <v>90</v>
      </c>
      <c r="D299">
        <v>90</v>
      </c>
      <c r="E299">
        <v>90</v>
      </c>
      <c r="F299">
        <v>90</v>
      </c>
      <c r="G299">
        <v>90</v>
      </c>
      <c r="H299">
        <v>90</v>
      </c>
      <c r="I299">
        <v>90</v>
      </c>
      <c r="J299">
        <v>90</v>
      </c>
      <c r="K299">
        <v>90</v>
      </c>
      <c r="L299">
        <v>90</v>
      </c>
      <c r="M299">
        <v>90</v>
      </c>
      <c r="N299" s="12">
        <v>90</v>
      </c>
      <c r="O299" s="10">
        <v>90</v>
      </c>
      <c r="P299">
        <v>90</v>
      </c>
      <c r="Q299">
        <v>90</v>
      </c>
      <c r="R299">
        <v>90</v>
      </c>
      <c r="S299">
        <v>90</v>
      </c>
      <c r="T299">
        <v>90</v>
      </c>
      <c r="U299">
        <v>90</v>
      </c>
      <c r="V299">
        <v>90</v>
      </c>
      <c r="W299">
        <v>90</v>
      </c>
      <c r="X299">
        <v>90</v>
      </c>
      <c r="Y299">
        <v>90</v>
      </c>
      <c r="Z299" s="12">
        <v>90</v>
      </c>
      <c r="AA299" s="10">
        <v>-284</v>
      </c>
      <c r="AB299">
        <v>99</v>
      </c>
      <c r="AC299">
        <v>187</v>
      </c>
      <c r="AD299">
        <v>-708</v>
      </c>
      <c r="AE299">
        <v>-1596</v>
      </c>
      <c r="AF299">
        <v>-17376</v>
      </c>
      <c r="AG299" s="12">
        <v>33.43</v>
      </c>
    </row>
    <row r="300" spans="1:33" x14ac:dyDescent="0.25">
      <c r="A300" s="5">
        <v>208</v>
      </c>
      <c r="B300" s="5">
        <v>264984</v>
      </c>
      <c r="C300" s="10">
        <v>90</v>
      </c>
      <c r="D300">
        <v>90</v>
      </c>
      <c r="E300">
        <v>90</v>
      </c>
      <c r="F300">
        <v>90</v>
      </c>
      <c r="G300">
        <v>90</v>
      </c>
      <c r="H300">
        <v>90</v>
      </c>
      <c r="I300">
        <v>90</v>
      </c>
      <c r="J300">
        <v>90</v>
      </c>
      <c r="K300">
        <v>90</v>
      </c>
      <c r="L300">
        <v>90</v>
      </c>
      <c r="M300">
        <v>90</v>
      </c>
      <c r="N300" s="12">
        <v>90</v>
      </c>
      <c r="O300" s="10">
        <v>90</v>
      </c>
      <c r="P300">
        <v>90</v>
      </c>
      <c r="Q300">
        <v>90</v>
      </c>
      <c r="R300">
        <v>90</v>
      </c>
      <c r="S300">
        <v>90</v>
      </c>
      <c r="T300">
        <v>90</v>
      </c>
      <c r="U300">
        <v>90</v>
      </c>
      <c r="V300">
        <v>90</v>
      </c>
      <c r="W300">
        <v>90</v>
      </c>
      <c r="X300">
        <v>90</v>
      </c>
      <c r="Y300">
        <v>90</v>
      </c>
      <c r="Z300" s="12">
        <v>90</v>
      </c>
      <c r="AA300" s="10">
        <v>-319</v>
      </c>
      <c r="AB300">
        <v>136</v>
      </c>
      <c r="AC300">
        <v>244</v>
      </c>
      <c r="AD300">
        <v>-848</v>
      </c>
      <c r="AE300">
        <v>-1620</v>
      </c>
      <c r="AF300">
        <v>-17436</v>
      </c>
      <c r="AG300" s="12">
        <v>33.43</v>
      </c>
    </row>
    <row r="301" spans="1:33" x14ac:dyDescent="0.25">
      <c r="A301" s="5">
        <v>209</v>
      </c>
      <c r="B301" s="5">
        <v>266277</v>
      </c>
      <c r="C301" s="10">
        <v>90</v>
      </c>
      <c r="D301">
        <v>90</v>
      </c>
      <c r="E301">
        <v>90</v>
      </c>
      <c r="F301">
        <v>90</v>
      </c>
      <c r="G301">
        <v>90</v>
      </c>
      <c r="H301">
        <v>90</v>
      </c>
      <c r="I301">
        <v>90</v>
      </c>
      <c r="J301">
        <v>90</v>
      </c>
      <c r="K301">
        <v>90</v>
      </c>
      <c r="L301">
        <v>90</v>
      </c>
      <c r="M301">
        <v>90</v>
      </c>
      <c r="N301" s="12">
        <v>90</v>
      </c>
      <c r="O301" s="10">
        <v>90</v>
      </c>
      <c r="P301">
        <v>90</v>
      </c>
      <c r="Q301">
        <v>90</v>
      </c>
      <c r="R301">
        <v>90</v>
      </c>
      <c r="S301">
        <v>90</v>
      </c>
      <c r="T301">
        <v>90</v>
      </c>
      <c r="U301">
        <v>90</v>
      </c>
      <c r="V301">
        <v>90</v>
      </c>
      <c r="W301">
        <v>90</v>
      </c>
      <c r="X301">
        <v>90</v>
      </c>
      <c r="Y301">
        <v>90</v>
      </c>
      <c r="Z301" s="12">
        <v>90</v>
      </c>
      <c r="AA301" s="10">
        <v>-311</v>
      </c>
      <c r="AB301">
        <v>116</v>
      </c>
      <c r="AC301">
        <v>174</v>
      </c>
      <c r="AD301">
        <v>-812</v>
      </c>
      <c r="AE301">
        <v>-1644</v>
      </c>
      <c r="AF301">
        <v>-17248</v>
      </c>
      <c r="AG301" s="12">
        <v>33.58</v>
      </c>
    </row>
    <row r="302" spans="1:33" x14ac:dyDescent="0.25">
      <c r="A302" s="5">
        <v>210</v>
      </c>
      <c r="B302" s="5">
        <v>267554</v>
      </c>
      <c r="C302" s="10">
        <v>90</v>
      </c>
      <c r="D302">
        <v>90</v>
      </c>
      <c r="E302">
        <v>90</v>
      </c>
      <c r="F302">
        <v>90</v>
      </c>
      <c r="G302">
        <v>90</v>
      </c>
      <c r="H302">
        <v>90</v>
      </c>
      <c r="I302">
        <v>90</v>
      </c>
      <c r="J302">
        <v>90</v>
      </c>
      <c r="K302">
        <v>90</v>
      </c>
      <c r="L302">
        <v>90</v>
      </c>
      <c r="M302">
        <v>90</v>
      </c>
      <c r="N302" s="12">
        <v>90</v>
      </c>
      <c r="O302" s="10">
        <v>90</v>
      </c>
      <c r="P302">
        <v>90</v>
      </c>
      <c r="Q302">
        <v>90</v>
      </c>
      <c r="R302">
        <v>90</v>
      </c>
      <c r="S302">
        <v>90</v>
      </c>
      <c r="T302">
        <v>90</v>
      </c>
      <c r="U302">
        <v>90</v>
      </c>
      <c r="V302">
        <v>90</v>
      </c>
      <c r="W302">
        <v>90</v>
      </c>
      <c r="X302">
        <v>90</v>
      </c>
      <c r="Y302">
        <v>90</v>
      </c>
      <c r="Z302" s="12">
        <v>90</v>
      </c>
      <c r="AA302" s="10">
        <v>-311</v>
      </c>
      <c r="AB302">
        <v>79</v>
      </c>
      <c r="AC302">
        <v>163</v>
      </c>
      <c r="AD302">
        <v>-560</v>
      </c>
      <c r="AE302">
        <v>-1492</v>
      </c>
      <c r="AF302">
        <v>-17316</v>
      </c>
      <c r="AG302" s="12">
        <v>33.43</v>
      </c>
    </row>
    <row r="303" spans="1:33" x14ac:dyDescent="0.25">
      <c r="A303" s="5">
        <v>211</v>
      </c>
      <c r="B303" s="5">
        <v>268864</v>
      </c>
      <c r="C303" s="10">
        <v>90</v>
      </c>
      <c r="D303">
        <v>90</v>
      </c>
      <c r="E303">
        <v>90</v>
      </c>
      <c r="F303">
        <v>90</v>
      </c>
      <c r="G303">
        <v>90</v>
      </c>
      <c r="H303">
        <v>90</v>
      </c>
      <c r="I303">
        <v>90</v>
      </c>
      <c r="J303">
        <v>90</v>
      </c>
      <c r="K303">
        <v>90</v>
      </c>
      <c r="L303">
        <v>90</v>
      </c>
      <c r="M303">
        <v>90</v>
      </c>
      <c r="N303" s="12">
        <v>90</v>
      </c>
      <c r="O303" s="10">
        <v>90</v>
      </c>
      <c r="P303">
        <v>90</v>
      </c>
      <c r="Q303">
        <v>90</v>
      </c>
      <c r="R303">
        <v>90</v>
      </c>
      <c r="S303">
        <v>90</v>
      </c>
      <c r="T303">
        <v>90</v>
      </c>
      <c r="U303">
        <v>90</v>
      </c>
      <c r="V303">
        <v>90</v>
      </c>
      <c r="W303">
        <v>90</v>
      </c>
      <c r="X303">
        <v>90</v>
      </c>
      <c r="Y303">
        <v>90</v>
      </c>
      <c r="Z303" s="12">
        <v>90</v>
      </c>
      <c r="AA303" s="10">
        <v>-319</v>
      </c>
      <c r="AB303">
        <v>65</v>
      </c>
      <c r="AC303">
        <v>191</v>
      </c>
      <c r="AD303">
        <v>-760</v>
      </c>
      <c r="AE303">
        <v>-1640</v>
      </c>
      <c r="AF303">
        <v>-17672</v>
      </c>
      <c r="AG303" s="12">
        <v>32.909999999999997</v>
      </c>
    </row>
    <row r="304" spans="1:33" x14ac:dyDescent="0.25">
      <c r="A304" s="5">
        <v>212</v>
      </c>
      <c r="B304" s="5">
        <v>270236</v>
      </c>
      <c r="C304" s="10">
        <v>90</v>
      </c>
      <c r="D304">
        <v>90</v>
      </c>
      <c r="E304">
        <v>90</v>
      </c>
      <c r="F304">
        <v>90</v>
      </c>
      <c r="G304">
        <v>90</v>
      </c>
      <c r="H304">
        <v>90</v>
      </c>
      <c r="I304">
        <v>90</v>
      </c>
      <c r="J304">
        <v>90</v>
      </c>
      <c r="K304">
        <v>90</v>
      </c>
      <c r="L304">
        <v>90</v>
      </c>
      <c r="M304">
        <v>90</v>
      </c>
      <c r="N304" s="12">
        <v>90</v>
      </c>
      <c r="O304" s="10">
        <v>90</v>
      </c>
      <c r="P304">
        <v>90</v>
      </c>
      <c r="Q304">
        <v>90</v>
      </c>
      <c r="R304">
        <v>90</v>
      </c>
      <c r="S304">
        <v>90</v>
      </c>
      <c r="T304">
        <v>90</v>
      </c>
      <c r="U304">
        <v>90</v>
      </c>
      <c r="V304">
        <v>90</v>
      </c>
      <c r="W304">
        <v>90</v>
      </c>
      <c r="X304">
        <v>90</v>
      </c>
      <c r="Y304">
        <v>90</v>
      </c>
      <c r="Z304" s="12">
        <v>90</v>
      </c>
      <c r="AA304" s="10">
        <v>-366</v>
      </c>
      <c r="AB304">
        <v>121</v>
      </c>
      <c r="AC304">
        <v>190</v>
      </c>
      <c r="AD304">
        <v>-544</v>
      </c>
      <c r="AE304">
        <v>-1656</v>
      </c>
      <c r="AF304">
        <v>-17552</v>
      </c>
      <c r="AG304" s="12">
        <v>33.590000000000003</v>
      </c>
    </row>
    <row r="305" spans="1:33" x14ac:dyDescent="0.25">
      <c r="A305" s="5">
        <v>213</v>
      </c>
      <c r="B305" s="5">
        <v>271009</v>
      </c>
      <c r="C305" s="10">
        <v>90</v>
      </c>
      <c r="D305">
        <v>90</v>
      </c>
      <c r="E305">
        <v>90</v>
      </c>
      <c r="F305">
        <v>90</v>
      </c>
      <c r="G305">
        <v>90</v>
      </c>
      <c r="H305">
        <v>90</v>
      </c>
      <c r="I305">
        <v>90</v>
      </c>
      <c r="J305">
        <v>90</v>
      </c>
      <c r="K305">
        <v>90</v>
      </c>
      <c r="L305">
        <v>90</v>
      </c>
      <c r="M305">
        <v>90</v>
      </c>
      <c r="N305" s="12">
        <v>90</v>
      </c>
      <c r="O305" s="10">
        <v>90</v>
      </c>
      <c r="P305">
        <v>90</v>
      </c>
      <c r="Q305">
        <v>90</v>
      </c>
      <c r="R305">
        <v>90</v>
      </c>
      <c r="S305">
        <v>90</v>
      </c>
      <c r="T305">
        <v>90</v>
      </c>
      <c r="U305">
        <v>90</v>
      </c>
      <c r="V305">
        <v>90</v>
      </c>
      <c r="W305">
        <v>90</v>
      </c>
      <c r="X305">
        <v>90</v>
      </c>
      <c r="Y305">
        <v>90</v>
      </c>
      <c r="Z305" s="12">
        <v>90</v>
      </c>
      <c r="AA305" s="10">
        <v>-293</v>
      </c>
      <c r="AB305">
        <v>74</v>
      </c>
      <c r="AC305">
        <v>176</v>
      </c>
      <c r="AD305">
        <v>-676</v>
      </c>
      <c r="AE305">
        <v>-1540</v>
      </c>
      <c r="AF305">
        <v>-17440</v>
      </c>
      <c r="AG305" s="12">
        <v>33.18</v>
      </c>
    </row>
    <row r="306" spans="1:33" x14ac:dyDescent="0.25">
      <c r="A306" s="5">
        <v>214</v>
      </c>
      <c r="B306" s="5">
        <v>272066</v>
      </c>
      <c r="C306" s="10">
        <v>90</v>
      </c>
      <c r="D306">
        <v>90</v>
      </c>
      <c r="E306">
        <v>90</v>
      </c>
      <c r="F306">
        <v>90</v>
      </c>
      <c r="G306">
        <v>90</v>
      </c>
      <c r="H306">
        <v>90</v>
      </c>
      <c r="I306">
        <v>90</v>
      </c>
      <c r="J306">
        <v>90</v>
      </c>
      <c r="K306">
        <v>90</v>
      </c>
      <c r="L306">
        <v>90</v>
      </c>
      <c r="M306">
        <v>90</v>
      </c>
      <c r="N306" s="12">
        <v>90</v>
      </c>
      <c r="O306" s="10">
        <v>90</v>
      </c>
      <c r="P306">
        <v>90</v>
      </c>
      <c r="Q306">
        <v>90</v>
      </c>
      <c r="R306">
        <v>90</v>
      </c>
      <c r="S306">
        <v>90</v>
      </c>
      <c r="T306">
        <v>90</v>
      </c>
      <c r="U306">
        <v>90</v>
      </c>
      <c r="V306">
        <v>90</v>
      </c>
      <c r="W306">
        <v>90</v>
      </c>
      <c r="X306">
        <v>90</v>
      </c>
      <c r="Y306">
        <v>90</v>
      </c>
      <c r="Z306" s="12">
        <v>90</v>
      </c>
      <c r="AA306" s="10">
        <v>-240</v>
      </c>
      <c r="AB306">
        <v>75</v>
      </c>
      <c r="AC306">
        <v>110</v>
      </c>
      <c r="AD306">
        <v>-432</v>
      </c>
      <c r="AE306">
        <v>-1720</v>
      </c>
      <c r="AF306">
        <v>-17412</v>
      </c>
      <c r="AG306" s="12">
        <v>33.43</v>
      </c>
    </row>
    <row r="307" spans="1:33" x14ac:dyDescent="0.25">
      <c r="A307" s="5">
        <v>215</v>
      </c>
      <c r="B307" s="5">
        <v>273523</v>
      </c>
      <c r="C307" s="10">
        <v>90</v>
      </c>
      <c r="D307">
        <v>90</v>
      </c>
      <c r="E307">
        <v>90</v>
      </c>
      <c r="F307">
        <v>90</v>
      </c>
      <c r="G307">
        <v>90</v>
      </c>
      <c r="H307">
        <v>90</v>
      </c>
      <c r="I307">
        <v>90</v>
      </c>
      <c r="J307">
        <v>90</v>
      </c>
      <c r="K307">
        <v>90</v>
      </c>
      <c r="L307">
        <v>90</v>
      </c>
      <c r="M307">
        <v>90</v>
      </c>
      <c r="N307" s="12">
        <v>90</v>
      </c>
      <c r="O307" s="10">
        <v>90</v>
      </c>
      <c r="P307">
        <v>90</v>
      </c>
      <c r="Q307">
        <v>90</v>
      </c>
      <c r="R307">
        <v>90</v>
      </c>
      <c r="S307">
        <v>90</v>
      </c>
      <c r="T307">
        <v>90</v>
      </c>
      <c r="U307">
        <v>90</v>
      </c>
      <c r="V307">
        <v>90</v>
      </c>
      <c r="W307">
        <v>90</v>
      </c>
      <c r="X307">
        <v>90</v>
      </c>
      <c r="Y307">
        <v>90</v>
      </c>
      <c r="Z307" s="12">
        <v>90</v>
      </c>
      <c r="AA307" s="10">
        <v>-347</v>
      </c>
      <c r="AB307">
        <v>86</v>
      </c>
      <c r="AC307">
        <v>232</v>
      </c>
      <c r="AD307">
        <v>-464</v>
      </c>
      <c r="AE307">
        <v>-1564</v>
      </c>
      <c r="AF307">
        <v>-17344</v>
      </c>
      <c r="AG307" s="12">
        <v>33.54</v>
      </c>
    </row>
    <row r="308" spans="1:33" x14ac:dyDescent="0.25">
      <c r="A308" s="5">
        <v>216</v>
      </c>
      <c r="B308" s="5">
        <v>274693</v>
      </c>
      <c r="C308" s="10">
        <v>90</v>
      </c>
      <c r="D308">
        <v>90</v>
      </c>
      <c r="E308">
        <v>90</v>
      </c>
      <c r="F308">
        <v>90</v>
      </c>
      <c r="G308">
        <v>90</v>
      </c>
      <c r="H308">
        <v>90</v>
      </c>
      <c r="I308">
        <v>90</v>
      </c>
      <c r="J308">
        <v>90</v>
      </c>
      <c r="K308">
        <v>90</v>
      </c>
      <c r="L308">
        <v>90</v>
      </c>
      <c r="M308">
        <v>90</v>
      </c>
      <c r="N308" s="12">
        <v>90</v>
      </c>
      <c r="O308" s="10">
        <v>90</v>
      </c>
      <c r="P308">
        <v>90</v>
      </c>
      <c r="Q308">
        <v>90</v>
      </c>
      <c r="R308">
        <v>90</v>
      </c>
      <c r="S308">
        <v>90</v>
      </c>
      <c r="T308">
        <v>90</v>
      </c>
      <c r="U308">
        <v>90</v>
      </c>
      <c r="V308">
        <v>90</v>
      </c>
      <c r="W308">
        <v>90</v>
      </c>
      <c r="X308">
        <v>90</v>
      </c>
      <c r="Y308">
        <v>90</v>
      </c>
      <c r="Z308" s="12">
        <v>90</v>
      </c>
      <c r="AA308" s="10">
        <v>-323</v>
      </c>
      <c r="AB308">
        <v>109</v>
      </c>
      <c r="AC308">
        <v>105</v>
      </c>
      <c r="AD308">
        <v>-724</v>
      </c>
      <c r="AE308">
        <v>-1668</v>
      </c>
      <c r="AF308">
        <v>-17396</v>
      </c>
      <c r="AG308" s="12">
        <v>33.450000000000003</v>
      </c>
    </row>
    <row r="309" spans="1:33" x14ac:dyDescent="0.25">
      <c r="A309" s="5">
        <v>217</v>
      </c>
      <c r="B309" s="5">
        <v>275960</v>
      </c>
      <c r="C309" s="10">
        <v>90</v>
      </c>
      <c r="D309">
        <v>90</v>
      </c>
      <c r="E309">
        <v>90</v>
      </c>
      <c r="F309">
        <v>90</v>
      </c>
      <c r="G309">
        <v>90</v>
      </c>
      <c r="H309">
        <v>90</v>
      </c>
      <c r="I309">
        <v>90</v>
      </c>
      <c r="J309">
        <v>90</v>
      </c>
      <c r="K309">
        <v>90</v>
      </c>
      <c r="L309">
        <v>90</v>
      </c>
      <c r="M309">
        <v>90</v>
      </c>
      <c r="N309" s="12">
        <v>90</v>
      </c>
      <c r="O309" s="10">
        <v>90</v>
      </c>
      <c r="P309">
        <v>90</v>
      </c>
      <c r="Q309">
        <v>90</v>
      </c>
      <c r="R309">
        <v>90</v>
      </c>
      <c r="S309">
        <v>90</v>
      </c>
      <c r="T309">
        <v>90</v>
      </c>
      <c r="U309">
        <v>90</v>
      </c>
      <c r="V309">
        <v>90</v>
      </c>
      <c r="W309">
        <v>90</v>
      </c>
      <c r="X309">
        <v>90</v>
      </c>
      <c r="Y309">
        <v>90</v>
      </c>
      <c r="Z309" s="12">
        <v>90</v>
      </c>
      <c r="AA309" s="10">
        <v>-281</v>
      </c>
      <c r="AB309">
        <v>89</v>
      </c>
      <c r="AC309">
        <v>142</v>
      </c>
      <c r="AD309">
        <v>-780</v>
      </c>
      <c r="AE309">
        <v>-1704</v>
      </c>
      <c r="AF309">
        <v>-17532</v>
      </c>
      <c r="AG309" s="12">
        <v>33.700000000000003</v>
      </c>
    </row>
    <row r="310" spans="1:33" x14ac:dyDescent="0.25">
      <c r="A310" s="5">
        <v>218</v>
      </c>
      <c r="B310" s="5">
        <v>277355</v>
      </c>
      <c r="C310" s="10">
        <v>90</v>
      </c>
      <c r="D310">
        <v>90</v>
      </c>
      <c r="E310">
        <v>90</v>
      </c>
      <c r="F310">
        <v>90</v>
      </c>
      <c r="G310">
        <v>90</v>
      </c>
      <c r="H310">
        <v>90</v>
      </c>
      <c r="I310">
        <v>90</v>
      </c>
      <c r="J310">
        <v>90</v>
      </c>
      <c r="K310">
        <v>90</v>
      </c>
      <c r="L310">
        <v>90</v>
      </c>
      <c r="M310">
        <v>90</v>
      </c>
      <c r="N310" s="12">
        <v>90</v>
      </c>
      <c r="O310" s="10">
        <v>90</v>
      </c>
      <c r="P310">
        <v>90</v>
      </c>
      <c r="Q310">
        <v>90</v>
      </c>
      <c r="R310">
        <v>90</v>
      </c>
      <c r="S310">
        <v>90</v>
      </c>
      <c r="T310">
        <v>90</v>
      </c>
      <c r="U310">
        <v>90</v>
      </c>
      <c r="V310">
        <v>90</v>
      </c>
      <c r="W310">
        <v>90</v>
      </c>
      <c r="X310">
        <v>90</v>
      </c>
      <c r="Y310">
        <v>90</v>
      </c>
      <c r="Z310" s="12">
        <v>90</v>
      </c>
      <c r="AA310" s="10">
        <v>-383</v>
      </c>
      <c r="AB310">
        <v>170</v>
      </c>
      <c r="AC310">
        <v>196</v>
      </c>
      <c r="AD310">
        <v>-644</v>
      </c>
      <c r="AE310">
        <v>-1752</v>
      </c>
      <c r="AF310">
        <v>-17456</v>
      </c>
      <c r="AG310" s="12">
        <v>33.43</v>
      </c>
    </row>
    <row r="311" spans="1:33" x14ac:dyDescent="0.25">
      <c r="A311" s="5">
        <v>219</v>
      </c>
      <c r="B311" s="5">
        <v>278778</v>
      </c>
      <c r="C311" s="10">
        <v>90</v>
      </c>
      <c r="D311">
        <v>90</v>
      </c>
      <c r="E311">
        <v>90</v>
      </c>
      <c r="F311">
        <v>90</v>
      </c>
      <c r="G311">
        <v>90</v>
      </c>
      <c r="H311">
        <v>90</v>
      </c>
      <c r="I311">
        <v>90</v>
      </c>
      <c r="J311">
        <v>90</v>
      </c>
      <c r="K311">
        <v>90</v>
      </c>
      <c r="L311">
        <v>90</v>
      </c>
      <c r="M311">
        <v>90</v>
      </c>
      <c r="N311" s="12">
        <v>90</v>
      </c>
      <c r="O311" s="10">
        <v>90</v>
      </c>
      <c r="P311">
        <v>90</v>
      </c>
      <c r="Q311">
        <v>90</v>
      </c>
      <c r="R311">
        <v>90</v>
      </c>
      <c r="S311">
        <v>90</v>
      </c>
      <c r="T311">
        <v>90</v>
      </c>
      <c r="U311">
        <v>90</v>
      </c>
      <c r="V311">
        <v>90</v>
      </c>
      <c r="W311">
        <v>90</v>
      </c>
      <c r="X311">
        <v>90</v>
      </c>
      <c r="Y311">
        <v>90</v>
      </c>
      <c r="Z311" s="12">
        <v>90</v>
      </c>
      <c r="AA311" s="10">
        <v>-273</v>
      </c>
      <c r="AB311">
        <v>190</v>
      </c>
      <c r="AC311">
        <v>132</v>
      </c>
      <c r="AD311">
        <v>-620</v>
      </c>
      <c r="AE311">
        <v>-1552</v>
      </c>
      <c r="AF311">
        <v>-17360</v>
      </c>
      <c r="AG311" s="12">
        <v>33.590000000000003</v>
      </c>
    </row>
    <row r="312" spans="1:33" x14ac:dyDescent="0.25">
      <c r="A312" s="5">
        <v>220</v>
      </c>
      <c r="B312" s="5">
        <v>279951</v>
      </c>
      <c r="C312" s="10">
        <v>90</v>
      </c>
      <c r="D312">
        <v>90</v>
      </c>
      <c r="E312">
        <v>90</v>
      </c>
      <c r="F312">
        <v>90</v>
      </c>
      <c r="G312">
        <v>90</v>
      </c>
      <c r="H312">
        <v>90</v>
      </c>
      <c r="I312">
        <v>90</v>
      </c>
      <c r="J312">
        <v>90</v>
      </c>
      <c r="K312">
        <v>90</v>
      </c>
      <c r="L312">
        <v>90</v>
      </c>
      <c r="M312">
        <v>90</v>
      </c>
      <c r="N312" s="12">
        <v>90</v>
      </c>
      <c r="O312" s="10">
        <v>90</v>
      </c>
      <c r="P312">
        <v>90</v>
      </c>
      <c r="Q312">
        <v>90</v>
      </c>
      <c r="R312">
        <v>90</v>
      </c>
      <c r="S312">
        <v>90</v>
      </c>
      <c r="T312">
        <v>90</v>
      </c>
      <c r="U312">
        <v>90</v>
      </c>
      <c r="V312">
        <v>90</v>
      </c>
      <c r="W312">
        <v>90</v>
      </c>
      <c r="X312">
        <v>90</v>
      </c>
      <c r="Y312">
        <v>90</v>
      </c>
      <c r="Z312" s="12">
        <v>90</v>
      </c>
      <c r="AA312" s="10">
        <v>-335</v>
      </c>
      <c r="AB312">
        <v>50</v>
      </c>
      <c r="AC312">
        <v>192</v>
      </c>
      <c r="AD312">
        <v>-644</v>
      </c>
      <c r="AE312">
        <v>-1548</v>
      </c>
      <c r="AF312">
        <v>-17432</v>
      </c>
      <c r="AG312" s="12">
        <v>33.43</v>
      </c>
    </row>
    <row r="313" spans="1:33" x14ac:dyDescent="0.25">
      <c r="A313" s="5">
        <v>221</v>
      </c>
      <c r="B313" s="5">
        <v>281337</v>
      </c>
      <c r="C313" s="10">
        <v>90</v>
      </c>
      <c r="D313">
        <v>90</v>
      </c>
      <c r="E313">
        <v>90</v>
      </c>
      <c r="F313">
        <v>90</v>
      </c>
      <c r="G313">
        <v>90</v>
      </c>
      <c r="H313">
        <v>90</v>
      </c>
      <c r="I313">
        <v>90</v>
      </c>
      <c r="J313">
        <v>90</v>
      </c>
      <c r="K313">
        <v>90</v>
      </c>
      <c r="L313">
        <v>90</v>
      </c>
      <c r="M313">
        <v>90</v>
      </c>
      <c r="N313" s="12">
        <v>90</v>
      </c>
      <c r="O313" s="10">
        <v>90</v>
      </c>
      <c r="P313">
        <v>90</v>
      </c>
      <c r="Q313">
        <v>90</v>
      </c>
      <c r="R313">
        <v>90</v>
      </c>
      <c r="S313">
        <v>90</v>
      </c>
      <c r="T313">
        <v>90</v>
      </c>
      <c r="U313">
        <v>90</v>
      </c>
      <c r="V313">
        <v>90</v>
      </c>
      <c r="W313">
        <v>90</v>
      </c>
      <c r="X313">
        <v>90</v>
      </c>
      <c r="Y313">
        <v>90</v>
      </c>
      <c r="Z313" s="12">
        <v>90</v>
      </c>
      <c r="AA313" s="10">
        <v>-344</v>
      </c>
      <c r="AB313">
        <v>168</v>
      </c>
      <c r="AC313">
        <v>184</v>
      </c>
      <c r="AD313">
        <v>-764</v>
      </c>
      <c r="AE313">
        <v>-1640</v>
      </c>
      <c r="AF313">
        <v>-17256</v>
      </c>
      <c r="AG313" s="12">
        <v>33.43</v>
      </c>
    </row>
    <row r="314" spans="1:33" x14ac:dyDescent="0.25">
      <c r="A314" s="5">
        <v>222</v>
      </c>
      <c r="B314" s="5">
        <v>282679</v>
      </c>
      <c r="C314" s="10">
        <v>90</v>
      </c>
      <c r="D314">
        <v>90</v>
      </c>
      <c r="E314">
        <v>90</v>
      </c>
      <c r="F314">
        <v>90</v>
      </c>
      <c r="G314">
        <v>90</v>
      </c>
      <c r="H314">
        <v>90</v>
      </c>
      <c r="I314">
        <v>90</v>
      </c>
      <c r="J314">
        <v>90</v>
      </c>
      <c r="K314">
        <v>90</v>
      </c>
      <c r="L314">
        <v>90</v>
      </c>
      <c r="M314">
        <v>90</v>
      </c>
      <c r="N314" s="12">
        <v>90</v>
      </c>
      <c r="O314" s="10">
        <v>90</v>
      </c>
      <c r="P314">
        <v>90</v>
      </c>
      <c r="Q314">
        <v>90</v>
      </c>
      <c r="R314">
        <v>90</v>
      </c>
      <c r="S314">
        <v>90</v>
      </c>
      <c r="T314">
        <v>90</v>
      </c>
      <c r="U314">
        <v>90</v>
      </c>
      <c r="V314">
        <v>90</v>
      </c>
      <c r="W314">
        <v>90</v>
      </c>
      <c r="X314">
        <v>90</v>
      </c>
      <c r="Y314">
        <v>90</v>
      </c>
      <c r="Z314" s="12">
        <v>90</v>
      </c>
      <c r="AA314" s="10">
        <v>-334</v>
      </c>
      <c r="AB314">
        <v>120</v>
      </c>
      <c r="AC314">
        <v>162</v>
      </c>
      <c r="AD314">
        <v>-608</v>
      </c>
      <c r="AE314">
        <v>-1568</v>
      </c>
      <c r="AF314">
        <v>-17396</v>
      </c>
      <c r="AG314" s="12">
        <v>33.450000000000003</v>
      </c>
    </row>
    <row r="315" spans="1:33" x14ac:dyDescent="0.25">
      <c r="A315" s="5">
        <v>223</v>
      </c>
      <c r="B315" s="5">
        <v>283924</v>
      </c>
      <c r="C315" s="10">
        <v>90</v>
      </c>
      <c r="D315">
        <v>90</v>
      </c>
      <c r="E315">
        <v>90</v>
      </c>
      <c r="F315">
        <v>90</v>
      </c>
      <c r="G315">
        <v>90</v>
      </c>
      <c r="H315">
        <v>90</v>
      </c>
      <c r="I315">
        <v>90</v>
      </c>
      <c r="J315">
        <v>90</v>
      </c>
      <c r="K315">
        <v>90</v>
      </c>
      <c r="L315">
        <v>90</v>
      </c>
      <c r="M315">
        <v>90</v>
      </c>
      <c r="N315" s="12">
        <v>90</v>
      </c>
      <c r="O315" s="10">
        <v>90</v>
      </c>
      <c r="P315">
        <v>90</v>
      </c>
      <c r="Q315">
        <v>90</v>
      </c>
      <c r="R315">
        <v>90</v>
      </c>
      <c r="S315">
        <v>90</v>
      </c>
      <c r="T315">
        <v>90</v>
      </c>
      <c r="U315">
        <v>90</v>
      </c>
      <c r="V315">
        <v>90</v>
      </c>
      <c r="W315">
        <v>90</v>
      </c>
      <c r="X315">
        <v>90</v>
      </c>
      <c r="Y315">
        <v>90</v>
      </c>
      <c r="Z315" s="12">
        <v>90</v>
      </c>
      <c r="AA315" s="10">
        <v>-351</v>
      </c>
      <c r="AB315">
        <v>115</v>
      </c>
      <c r="AC315">
        <v>176</v>
      </c>
      <c r="AD315">
        <v>-624</v>
      </c>
      <c r="AE315">
        <v>-1648</v>
      </c>
      <c r="AF315">
        <v>-17464</v>
      </c>
      <c r="AG315" s="12">
        <v>33.43</v>
      </c>
    </row>
    <row r="316" spans="1:33" x14ac:dyDescent="0.25">
      <c r="A316" s="5">
        <v>224</v>
      </c>
      <c r="B316" s="5">
        <v>285332</v>
      </c>
      <c r="C316" s="10">
        <v>90</v>
      </c>
      <c r="D316">
        <v>90</v>
      </c>
      <c r="E316">
        <v>90</v>
      </c>
      <c r="F316">
        <v>90</v>
      </c>
      <c r="G316">
        <v>90</v>
      </c>
      <c r="H316">
        <v>90</v>
      </c>
      <c r="I316">
        <v>90</v>
      </c>
      <c r="J316">
        <v>90</v>
      </c>
      <c r="K316">
        <v>90</v>
      </c>
      <c r="L316">
        <v>90</v>
      </c>
      <c r="M316">
        <v>90</v>
      </c>
      <c r="N316" s="12">
        <v>90</v>
      </c>
      <c r="O316" s="10">
        <v>90</v>
      </c>
      <c r="P316">
        <v>90</v>
      </c>
      <c r="Q316">
        <v>90</v>
      </c>
      <c r="R316">
        <v>90</v>
      </c>
      <c r="S316">
        <v>90</v>
      </c>
      <c r="T316">
        <v>90</v>
      </c>
      <c r="U316">
        <v>90</v>
      </c>
      <c r="V316">
        <v>90</v>
      </c>
      <c r="W316">
        <v>90</v>
      </c>
      <c r="X316">
        <v>90</v>
      </c>
      <c r="Y316">
        <v>90</v>
      </c>
      <c r="Z316" s="12">
        <v>90</v>
      </c>
      <c r="AA316" s="10">
        <v>-322</v>
      </c>
      <c r="AB316">
        <v>97</v>
      </c>
      <c r="AC316">
        <v>166</v>
      </c>
      <c r="AD316">
        <v>-764</v>
      </c>
      <c r="AE316">
        <v>-1660</v>
      </c>
      <c r="AF316">
        <v>-17528</v>
      </c>
      <c r="AG316" s="12">
        <v>33.4</v>
      </c>
    </row>
    <row r="317" spans="1:33" x14ac:dyDescent="0.25">
      <c r="A317" s="5">
        <v>225</v>
      </c>
      <c r="B317" s="5">
        <v>286482</v>
      </c>
      <c r="C317" s="10">
        <v>90</v>
      </c>
      <c r="D317">
        <v>90</v>
      </c>
      <c r="E317">
        <v>90</v>
      </c>
      <c r="F317">
        <v>90</v>
      </c>
      <c r="G317">
        <v>90</v>
      </c>
      <c r="H317">
        <v>90</v>
      </c>
      <c r="I317">
        <v>90</v>
      </c>
      <c r="J317">
        <v>90</v>
      </c>
      <c r="K317">
        <v>90</v>
      </c>
      <c r="L317">
        <v>90</v>
      </c>
      <c r="M317">
        <v>90</v>
      </c>
      <c r="N317" s="12">
        <v>90</v>
      </c>
      <c r="O317" s="10">
        <v>90</v>
      </c>
      <c r="P317">
        <v>90</v>
      </c>
      <c r="Q317">
        <v>90</v>
      </c>
      <c r="R317">
        <v>90</v>
      </c>
      <c r="S317">
        <v>90</v>
      </c>
      <c r="T317">
        <v>90</v>
      </c>
      <c r="U317">
        <v>90</v>
      </c>
      <c r="V317">
        <v>90</v>
      </c>
      <c r="W317">
        <v>90</v>
      </c>
      <c r="X317">
        <v>90</v>
      </c>
      <c r="Y317">
        <v>90</v>
      </c>
      <c r="Z317" s="12">
        <v>90</v>
      </c>
      <c r="AA317" s="10">
        <v>-318</v>
      </c>
      <c r="AB317">
        <v>136</v>
      </c>
      <c r="AC317">
        <v>227</v>
      </c>
      <c r="AD317">
        <v>-604</v>
      </c>
      <c r="AE317">
        <v>-1656</v>
      </c>
      <c r="AF317">
        <v>-17500</v>
      </c>
      <c r="AG317" s="12">
        <v>33.700000000000003</v>
      </c>
    </row>
    <row r="318" spans="1:33" x14ac:dyDescent="0.25">
      <c r="A318" s="5">
        <v>226</v>
      </c>
      <c r="B318" s="5">
        <v>287708</v>
      </c>
      <c r="C318" s="10">
        <v>90</v>
      </c>
      <c r="D318">
        <v>90</v>
      </c>
      <c r="E318">
        <v>90</v>
      </c>
      <c r="F318">
        <v>90</v>
      </c>
      <c r="G318">
        <v>90</v>
      </c>
      <c r="H318">
        <v>90</v>
      </c>
      <c r="I318">
        <v>90</v>
      </c>
      <c r="J318">
        <v>90</v>
      </c>
      <c r="K318">
        <v>90</v>
      </c>
      <c r="L318">
        <v>90</v>
      </c>
      <c r="M318">
        <v>90</v>
      </c>
      <c r="N318" s="12">
        <v>90</v>
      </c>
      <c r="O318" s="10">
        <v>90</v>
      </c>
      <c r="P318">
        <v>90</v>
      </c>
      <c r="Q318">
        <v>90</v>
      </c>
      <c r="R318">
        <v>90</v>
      </c>
      <c r="S318">
        <v>90</v>
      </c>
      <c r="T318">
        <v>90</v>
      </c>
      <c r="U318">
        <v>90</v>
      </c>
      <c r="V318">
        <v>90</v>
      </c>
      <c r="W318">
        <v>90</v>
      </c>
      <c r="X318">
        <v>90</v>
      </c>
      <c r="Y318">
        <v>90</v>
      </c>
      <c r="Z318" s="12">
        <v>90</v>
      </c>
      <c r="AA318" s="10">
        <v>-376</v>
      </c>
      <c r="AB318">
        <v>159</v>
      </c>
      <c r="AC318">
        <v>154</v>
      </c>
      <c r="AD318">
        <v>-576</v>
      </c>
      <c r="AE318">
        <v>-1680</v>
      </c>
      <c r="AF318">
        <v>-17460</v>
      </c>
      <c r="AG318" s="12">
        <v>32.909999999999997</v>
      </c>
    </row>
    <row r="319" spans="1:33" x14ac:dyDescent="0.25">
      <c r="A319" s="5">
        <v>227</v>
      </c>
      <c r="B319" s="5">
        <v>289093</v>
      </c>
      <c r="C319" s="10">
        <v>90</v>
      </c>
      <c r="D319">
        <v>90</v>
      </c>
      <c r="E319">
        <v>90</v>
      </c>
      <c r="F319">
        <v>90</v>
      </c>
      <c r="G319">
        <v>90</v>
      </c>
      <c r="H319">
        <v>90</v>
      </c>
      <c r="I319">
        <v>90</v>
      </c>
      <c r="J319">
        <v>90</v>
      </c>
      <c r="K319">
        <v>90</v>
      </c>
      <c r="L319">
        <v>90</v>
      </c>
      <c r="M319">
        <v>90</v>
      </c>
      <c r="N319" s="12">
        <v>90</v>
      </c>
      <c r="O319" s="10">
        <v>90</v>
      </c>
      <c r="P319">
        <v>90</v>
      </c>
      <c r="Q319">
        <v>90</v>
      </c>
      <c r="R319">
        <v>90</v>
      </c>
      <c r="S319">
        <v>90</v>
      </c>
      <c r="T319">
        <v>90</v>
      </c>
      <c r="U319">
        <v>90</v>
      </c>
      <c r="V319">
        <v>90</v>
      </c>
      <c r="W319">
        <v>90</v>
      </c>
      <c r="X319">
        <v>90</v>
      </c>
      <c r="Y319">
        <v>90</v>
      </c>
      <c r="Z319" s="12">
        <v>90</v>
      </c>
      <c r="AA319" s="10">
        <v>-333</v>
      </c>
      <c r="AB319">
        <v>109</v>
      </c>
      <c r="AC319">
        <v>193</v>
      </c>
      <c r="AD319">
        <v>-916</v>
      </c>
      <c r="AE319">
        <v>-1592</v>
      </c>
      <c r="AF319">
        <v>-17144</v>
      </c>
      <c r="AG319" s="12">
        <v>33.56</v>
      </c>
    </row>
    <row r="320" spans="1:33" x14ac:dyDescent="0.25">
      <c r="A320" s="5">
        <v>228</v>
      </c>
      <c r="B320" s="5">
        <v>290483</v>
      </c>
      <c r="C320" s="1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 s="12">
        <v>90</v>
      </c>
      <c r="O320" s="1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90</v>
      </c>
      <c r="Y320">
        <v>90</v>
      </c>
      <c r="Z320" s="12">
        <v>90</v>
      </c>
      <c r="AA320" s="10">
        <v>-359</v>
      </c>
      <c r="AB320">
        <v>144</v>
      </c>
      <c r="AC320">
        <v>145</v>
      </c>
      <c r="AD320">
        <v>-720</v>
      </c>
      <c r="AE320">
        <v>-1692</v>
      </c>
      <c r="AF320">
        <v>-17304</v>
      </c>
      <c r="AG320" s="12">
        <v>33.25</v>
      </c>
    </row>
    <row r="321" spans="1:33" x14ac:dyDescent="0.25">
      <c r="A321" s="5">
        <v>229</v>
      </c>
      <c r="B321" s="5">
        <v>291480</v>
      </c>
      <c r="C321" s="10">
        <v>90</v>
      </c>
      <c r="D321">
        <v>90</v>
      </c>
      <c r="E321">
        <v>90</v>
      </c>
      <c r="F321">
        <v>90</v>
      </c>
      <c r="G321">
        <v>90</v>
      </c>
      <c r="H321">
        <v>90</v>
      </c>
      <c r="I321">
        <v>90</v>
      </c>
      <c r="J321">
        <v>90</v>
      </c>
      <c r="K321">
        <v>90</v>
      </c>
      <c r="L321">
        <v>90</v>
      </c>
      <c r="M321">
        <v>90</v>
      </c>
      <c r="N321" s="12">
        <v>90</v>
      </c>
      <c r="O321" s="10">
        <v>90</v>
      </c>
      <c r="P321">
        <v>90</v>
      </c>
      <c r="Q321">
        <v>90</v>
      </c>
      <c r="R321">
        <v>90</v>
      </c>
      <c r="S321">
        <v>90</v>
      </c>
      <c r="T321">
        <v>90</v>
      </c>
      <c r="U321">
        <v>90</v>
      </c>
      <c r="V321">
        <v>90</v>
      </c>
      <c r="W321">
        <v>90</v>
      </c>
      <c r="X321">
        <v>90</v>
      </c>
      <c r="Y321">
        <v>90</v>
      </c>
      <c r="Z321" s="12">
        <v>90</v>
      </c>
      <c r="AA321" s="10">
        <v>-336</v>
      </c>
      <c r="AB321">
        <v>127</v>
      </c>
      <c r="AC321">
        <v>185</v>
      </c>
      <c r="AD321">
        <v>-828</v>
      </c>
      <c r="AE321">
        <v>-1836</v>
      </c>
      <c r="AF321">
        <v>-17384</v>
      </c>
      <c r="AG321" s="12">
        <v>32.909999999999997</v>
      </c>
    </row>
    <row r="322" spans="1:33" x14ac:dyDescent="0.25">
      <c r="A322" s="5">
        <v>230</v>
      </c>
      <c r="B322" s="5">
        <v>292823</v>
      </c>
      <c r="C322" s="10">
        <v>90</v>
      </c>
      <c r="D322">
        <v>90</v>
      </c>
      <c r="E322">
        <v>90</v>
      </c>
      <c r="F322">
        <v>90</v>
      </c>
      <c r="G322">
        <v>90</v>
      </c>
      <c r="H322">
        <v>90</v>
      </c>
      <c r="I322">
        <v>90</v>
      </c>
      <c r="J322">
        <v>90</v>
      </c>
      <c r="K322">
        <v>90</v>
      </c>
      <c r="L322">
        <v>90</v>
      </c>
      <c r="M322">
        <v>90</v>
      </c>
      <c r="N322" s="12">
        <v>90</v>
      </c>
      <c r="O322" s="10">
        <v>90</v>
      </c>
      <c r="P322">
        <v>90</v>
      </c>
      <c r="Q322">
        <v>90</v>
      </c>
      <c r="R322">
        <v>90</v>
      </c>
      <c r="S322">
        <v>90</v>
      </c>
      <c r="T322">
        <v>90</v>
      </c>
      <c r="U322">
        <v>90</v>
      </c>
      <c r="V322">
        <v>90</v>
      </c>
      <c r="W322">
        <v>90</v>
      </c>
      <c r="X322">
        <v>90</v>
      </c>
      <c r="Y322">
        <v>90</v>
      </c>
      <c r="Z322" s="12">
        <v>90</v>
      </c>
      <c r="AA322" s="10">
        <v>-346</v>
      </c>
      <c r="AB322">
        <v>111</v>
      </c>
      <c r="AC322">
        <v>253</v>
      </c>
      <c r="AD322">
        <v>-660</v>
      </c>
      <c r="AE322">
        <v>-1712</v>
      </c>
      <c r="AF322">
        <v>-17268</v>
      </c>
      <c r="AG322" s="12">
        <v>33.450000000000003</v>
      </c>
    </row>
    <row r="323" spans="1:33" x14ac:dyDescent="0.25">
      <c r="A323" s="5">
        <v>231</v>
      </c>
      <c r="B323" s="5">
        <v>294147</v>
      </c>
      <c r="C323" s="10">
        <v>90</v>
      </c>
      <c r="D323">
        <v>90</v>
      </c>
      <c r="E323">
        <v>90</v>
      </c>
      <c r="F323">
        <v>90</v>
      </c>
      <c r="G323">
        <v>90</v>
      </c>
      <c r="H323">
        <v>90</v>
      </c>
      <c r="I323">
        <v>90</v>
      </c>
      <c r="J323">
        <v>90</v>
      </c>
      <c r="K323">
        <v>90</v>
      </c>
      <c r="L323">
        <v>90</v>
      </c>
      <c r="M323">
        <v>90</v>
      </c>
      <c r="N323" s="12">
        <v>90</v>
      </c>
      <c r="O323" s="10">
        <v>90</v>
      </c>
      <c r="P323">
        <v>90</v>
      </c>
      <c r="Q323">
        <v>90</v>
      </c>
      <c r="R323">
        <v>90</v>
      </c>
      <c r="S323">
        <v>90</v>
      </c>
      <c r="T323">
        <v>90</v>
      </c>
      <c r="U323">
        <v>90</v>
      </c>
      <c r="V323">
        <v>90</v>
      </c>
      <c r="W323">
        <v>90</v>
      </c>
      <c r="X323">
        <v>90</v>
      </c>
      <c r="Y323">
        <v>90</v>
      </c>
      <c r="Z323" s="12">
        <v>90</v>
      </c>
      <c r="AA323" s="10">
        <v>-345</v>
      </c>
      <c r="AB323">
        <v>119</v>
      </c>
      <c r="AC323">
        <v>171</v>
      </c>
      <c r="AD323">
        <v>-756</v>
      </c>
      <c r="AE323">
        <v>-1616</v>
      </c>
      <c r="AF323">
        <v>-17228</v>
      </c>
      <c r="AG323" s="12">
        <v>33.18</v>
      </c>
    </row>
    <row r="324" spans="1:33" x14ac:dyDescent="0.25">
      <c r="A324" s="5">
        <v>232</v>
      </c>
      <c r="B324" s="5">
        <v>295498</v>
      </c>
      <c r="C324" s="10">
        <v>90</v>
      </c>
      <c r="D324">
        <v>90</v>
      </c>
      <c r="E324">
        <v>90</v>
      </c>
      <c r="F324">
        <v>90</v>
      </c>
      <c r="G324">
        <v>90</v>
      </c>
      <c r="H324">
        <v>90</v>
      </c>
      <c r="I324">
        <v>90</v>
      </c>
      <c r="J324">
        <v>90</v>
      </c>
      <c r="K324">
        <v>90</v>
      </c>
      <c r="L324">
        <v>90</v>
      </c>
      <c r="M324">
        <v>90</v>
      </c>
      <c r="N324" s="12">
        <v>90</v>
      </c>
      <c r="O324" s="10">
        <v>90</v>
      </c>
      <c r="P324">
        <v>90</v>
      </c>
      <c r="Q324">
        <v>90</v>
      </c>
      <c r="R324">
        <v>90</v>
      </c>
      <c r="S324">
        <v>90</v>
      </c>
      <c r="T324">
        <v>90</v>
      </c>
      <c r="U324">
        <v>90</v>
      </c>
      <c r="V324">
        <v>90</v>
      </c>
      <c r="W324">
        <v>90</v>
      </c>
      <c r="X324">
        <v>90</v>
      </c>
      <c r="Y324">
        <v>90</v>
      </c>
      <c r="Z324" s="12">
        <v>90</v>
      </c>
      <c r="AA324" s="10">
        <v>-362</v>
      </c>
      <c r="AB324">
        <v>132</v>
      </c>
      <c r="AC324">
        <v>169</v>
      </c>
      <c r="AD324">
        <v>-744</v>
      </c>
      <c r="AE324">
        <v>-1656</v>
      </c>
      <c r="AF324">
        <v>-17256</v>
      </c>
      <c r="AG324" s="12">
        <v>33</v>
      </c>
    </row>
    <row r="325" spans="1:33" x14ac:dyDescent="0.25">
      <c r="A325" s="5">
        <v>233</v>
      </c>
      <c r="B325" s="5">
        <v>296660</v>
      </c>
      <c r="C325" s="10">
        <v>90</v>
      </c>
      <c r="D325">
        <v>90</v>
      </c>
      <c r="E325">
        <v>90</v>
      </c>
      <c r="F325">
        <v>90</v>
      </c>
      <c r="G325">
        <v>90</v>
      </c>
      <c r="H325">
        <v>90</v>
      </c>
      <c r="I325">
        <v>90</v>
      </c>
      <c r="J325">
        <v>90</v>
      </c>
      <c r="K325">
        <v>90</v>
      </c>
      <c r="L325">
        <v>90</v>
      </c>
      <c r="M325">
        <v>90</v>
      </c>
      <c r="N325" s="12">
        <v>90</v>
      </c>
      <c r="O325" s="10">
        <v>90</v>
      </c>
      <c r="P325">
        <v>90</v>
      </c>
      <c r="Q325">
        <v>90</v>
      </c>
      <c r="R325">
        <v>90</v>
      </c>
      <c r="S325">
        <v>90</v>
      </c>
      <c r="T325">
        <v>90</v>
      </c>
      <c r="U325">
        <v>90</v>
      </c>
      <c r="V325">
        <v>90</v>
      </c>
      <c r="W325">
        <v>90</v>
      </c>
      <c r="X325">
        <v>90</v>
      </c>
      <c r="Y325">
        <v>90</v>
      </c>
      <c r="Z325" s="12">
        <v>90</v>
      </c>
      <c r="AA325" s="10">
        <v>-355</v>
      </c>
      <c r="AB325">
        <v>128</v>
      </c>
      <c r="AC325">
        <v>169</v>
      </c>
      <c r="AD325">
        <v>-696</v>
      </c>
      <c r="AE325">
        <v>-1628</v>
      </c>
      <c r="AF325">
        <v>-17464</v>
      </c>
      <c r="AG325" s="12">
        <v>33</v>
      </c>
    </row>
    <row r="326" spans="1:33" x14ac:dyDescent="0.25">
      <c r="A326" s="5">
        <v>234</v>
      </c>
      <c r="B326" s="5">
        <v>297710</v>
      </c>
      <c r="C326" s="10">
        <v>90</v>
      </c>
      <c r="D326">
        <v>90</v>
      </c>
      <c r="E326">
        <v>90</v>
      </c>
      <c r="F326">
        <v>90</v>
      </c>
      <c r="G326">
        <v>90</v>
      </c>
      <c r="H326">
        <v>90</v>
      </c>
      <c r="I326">
        <v>90</v>
      </c>
      <c r="J326">
        <v>90</v>
      </c>
      <c r="K326">
        <v>90</v>
      </c>
      <c r="L326">
        <v>90</v>
      </c>
      <c r="M326">
        <v>90</v>
      </c>
      <c r="N326" s="12">
        <v>90</v>
      </c>
      <c r="O326" s="10">
        <v>90</v>
      </c>
      <c r="P326">
        <v>90</v>
      </c>
      <c r="Q326">
        <v>90</v>
      </c>
      <c r="R326">
        <v>90</v>
      </c>
      <c r="S326">
        <v>90</v>
      </c>
      <c r="T326">
        <v>90</v>
      </c>
      <c r="U326">
        <v>90</v>
      </c>
      <c r="V326">
        <v>90</v>
      </c>
      <c r="W326">
        <v>90</v>
      </c>
      <c r="X326">
        <v>90</v>
      </c>
      <c r="Y326">
        <v>90</v>
      </c>
      <c r="Z326" s="12">
        <v>90</v>
      </c>
      <c r="AA326" s="10">
        <v>-338</v>
      </c>
      <c r="AB326">
        <v>184</v>
      </c>
      <c r="AC326">
        <v>138</v>
      </c>
      <c r="AD326">
        <v>-824</v>
      </c>
      <c r="AE326">
        <v>-1648</v>
      </c>
      <c r="AF326">
        <v>-17568</v>
      </c>
      <c r="AG326" s="12">
        <v>33</v>
      </c>
    </row>
    <row r="327" spans="1:33" x14ac:dyDescent="0.25">
      <c r="A327" s="5">
        <v>235</v>
      </c>
      <c r="B327" s="5">
        <v>299085</v>
      </c>
      <c r="C327" s="10">
        <v>90</v>
      </c>
      <c r="D327">
        <v>90</v>
      </c>
      <c r="E327">
        <v>90</v>
      </c>
      <c r="F327">
        <v>90</v>
      </c>
      <c r="G327">
        <v>90</v>
      </c>
      <c r="H327">
        <v>90</v>
      </c>
      <c r="I327">
        <v>90</v>
      </c>
      <c r="J327">
        <v>90</v>
      </c>
      <c r="K327">
        <v>90</v>
      </c>
      <c r="L327">
        <v>90</v>
      </c>
      <c r="M327">
        <v>90</v>
      </c>
      <c r="N327" s="12">
        <v>90</v>
      </c>
      <c r="O327" s="10">
        <v>90</v>
      </c>
      <c r="P327">
        <v>90</v>
      </c>
      <c r="Q327">
        <v>90</v>
      </c>
      <c r="R327">
        <v>90</v>
      </c>
      <c r="S327">
        <v>90</v>
      </c>
      <c r="T327">
        <v>90</v>
      </c>
      <c r="U327">
        <v>90</v>
      </c>
      <c r="V327">
        <v>90</v>
      </c>
      <c r="W327">
        <v>90</v>
      </c>
      <c r="X327">
        <v>90</v>
      </c>
      <c r="Y327">
        <v>90</v>
      </c>
      <c r="Z327" s="12">
        <v>90</v>
      </c>
      <c r="AA327" s="10">
        <v>-279</v>
      </c>
      <c r="AB327">
        <v>109</v>
      </c>
      <c r="AC327">
        <v>233</v>
      </c>
      <c r="AD327">
        <v>-712</v>
      </c>
      <c r="AE327">
        <v>-1536</v>
      </c>
      <c r="AF327">
        <v>-17392</v>
      </c>
      <c r="AG327" s="12">
        <v>33.07</v>
      </c>
    </row>
    <row r="328" spans="1:33" x14ac:dyDescent="0.25">
      <c r="A328" s="5">
        <v>236</v>
      </c>
      <c r="B328" s="5">
        <v>300214</v>
      </c>
      <c r="C328" s="10">
        <v>90</v>
      </c>
      <c r="D328">
        <v>90</v>
      </c>
      <c r="E328">
        <v>90</v>
      </c>
      <c r="F328">
        <v>90</v>
      </c>
      <c r="G328">
        <v>90</v>
      </c>
      <c r="H328">
        <v>90</v>
      </c>
      <c r="I328">
        <v>90</v>
      </c>
      <c r="J328">
        <v>90</v>
      </c>
      <c r="K328">
        <v>90</v>
      </c>
      <c r="L328">
        <v>90</v>
      </c>
      <c r="M328">
        <v>90</v>
      </c>
      <c r="N328" s="12">
        <v>90</v>
      </c>
      <c r="O328" s="10">
        <v>90</v>
      </c>
      <c r="P328">
        <v>90</v>
      </c>
      <c r="Q328">
        <v>90</v>
      </c>
      <c r="R328">
        <v>90</v>
      </c>
      <c r="S328">
        <v>90</v>
      </c>
      <c r="T328">
        <v>90</v>
      </c>
      <c r="U328">
        <v>90</v>
      </c>
      <c r="V328">
        <v>90</v>
      </c>
      <c r="W328">
        <v>90</v>
      </c>
      <c r="X328">
        <v>90</v>
      </c>
      <c r="Y328">
        <v>90</v>
      </c>
      <c r="Z328" s="12">
        <v>90</v>
      </c>
      <c r="AA328" s="10">
        <v>-385</v>
      </c>
      <c r="AB328">
        <v>145</v>
      </c>
      <c r="AC328">
        <v>193</v>
      </c>
      <c r="AD328">
        <v>-660</v>
      </c>
      <c r="AE328">
        <v>-1684</v>
      </c>
      <c r="AF328">
        <v>-17612</v>
      </c>
      <c r="AG328" s="12">
        <v>33</v>
      </c>
    </row>
    <row r="329" spans="1:33" x14ac:dyDescent="0.25">
      <c r="A329" s="5">
        <v>237</v>
      </c>
      <c r="B329" s="5">
        <v>301624</v>
      </c>
      <c r="C329" s="10">
        <v>90</v>
      </c>
      <c r="D329">
        <v>90</v>
      </c>
      <c r="E329">
        <v>90</v>
      </c>
      <c r="F329">
        <v>90</v>
      </c>
      <c r="G329">
        <v>90</v>
      </c>
      <c r="H329">
        <v>90</v>
      </c>
      <c r="I329">
        <v>90</v>
      </c>
      <c r="J329">
        <v>90</v>
      </c>
      <c r="K329">
        <v>90</v>
      </c>
      <c r="L329">
        <v>90</v>
      </c>
      <c r="M329">
        <v>90</v>
      </c>
      <c r="N329" s="12">
        <v>90</v>
      </c>
      <c r="O329" s="10">
        <v>90</v>
      </c>
      <c r="P329">
        <v>90</v>
      </c>
      <c r="Q329">
        <v>90</v>
      </c>
      <c r="R329">
        <v>90</v>
      </c>
      <c r="S329">
        <v>90</v>
      </c>
      <c r="T329">
        <v>90</v>
      </c>
      <c r="U329">
        <v>90</v>
      </c>
      <c r="V329">
        <v>90</v>
      </c>
      <c r="W329">
        <v>90</v>
      </c>
      <c r="X329">
        <v>90</v>
      </c>
      <c r="Y329">
        <v>90</v>
      </c>
      <c r="Z329" s="12">
        <v>90</v>
      </c>
      <c r="AA329" s="10">
        <v>-355</v>
      </c>
      <c r="AB329">
        <v>140</v>
      </c>
      <c r="AC329">
        <v>140</v>
      </c>
      <c r="AD329">
        <v>-532</v>
      </c>
      <c r="AE329">
        <v>-1688</v>
      </c>
      <c r="AF329">
        <v>-17764</v>
      </c>
      <c r="AG329" s="12">
        <v>32.909999999999997</v>
      </c>
    </row>
    <row r="330" spans="1:33" x14ac:dyDescent="0.25">
      <c r="A330" s="5">
        <v>238</v>
      </c>
      <c r="B330" s="5">
        <v>302725</v>
      </c>
      <c r="C330" s="10">
        <v>90</v>
      </c>
      <c r="D330">
        <v>90</v>
      </c>
      <c r="E330">
        <v>90</v>
      </c>
      <c r="F330">
        <v>90</v>
      </c>
      <c r="G330">
        <v>90</v>
      </c>
      <c r="H330">
        <v>90</v>
      </c>
      <c r="I330">
        <v>90</v>
      </c>
      <c r="J330">
        <v>90</v>
      </c>
      <c r="K330">
        <v>90</v>
      </c>
      <c r="L330">
        <v>90</v>
      </c>
      <c r="M330">
        <v>90</v>
      </c>
      <c r="N330" s="12">
        <v>90</v>
      </c>
      <c r="O330" s="10">
        <v>90</v>
      </c>
      <c r="P330">
        <v>90</v>
      </c>
      <c r="Q330">
        <v>90</v>
      </c>
      <c r="R330">
        <v>90</v>
      </c>
      <c r="S330">
        <v>90</v>
      </c>
      <c r="T330">
        <v>90</v>
      </c>
      <c r="U330">
        <v>90</v>
      </c>
      <c r="V330">
        <v>90</v>
      </c>
      <c r="W330">
        <v>90</v>
      </c>
      <c r="X330">
        <v>90</v>
      </c>
      <c r="Y330">
        <v>90</v>
      </c>
      <c r="Z330" s="12">
        <v>90</v>
      </c>
      <c r="AA330" s="10">
        <v>-376</v>
      </c>
      <c r="AB330">
        <v>148</v>
      </c>
      <c r="AC330">
        <v>204</v>
      </c>
      <c r="AD330">
        <v>-592</v>
      </c>
      <c r="AE330">
        <v>-1576</v>
      </c>
      <c r="AF330">
        <v>-17352</v>
      </c>
      <c r="AG330" s="12">
        <v>32.909999999999997</v>
      </c>
    </row>
    <row r="331" spans="1:33" x14ac:dyDescent="0.25">
      <c r="A331" s="5">
        <v>239</v>
      </c>
      <c r="B331" s="5">
        <v>303759</v>
      </c>
      <c r="C331" s="10">
        <v>90</v>
      </c>
      <c r="D331">
        <v>90</v>
      </c>
      <c r="E331">
        <v>90</v>
      </c>
      <c r="F331">
        <v>90</v>
      </c>
      <c r="G331">
        <v>90</v>
      </c>
      <c r="H331">
        <v>90</v>
      </c>
      <c r="I331">
        <v>90</v>
      </c>
      <c r="J331">
        <v>90</v>
      </c>
      <c r="K331">
        <v>90</v>
      </c>
      <c r="L331">
        <v>90</v>
      </c>
      <c r="M331">
        <v>90</v>
      </c>
      <c r="N331" s="12">
        <v>90</v>
      </c>
      <c r="O331" s="10">
        <v>90</v>
      </c>
      <c r="P331">
        <v>90</v>
      </c>
      <c r="Q331">
        <v>90</v>
      </c>
      <c r="R331">
        <v>90</v>
      </c>
      <c r="S331">
        <v>90</v>
      </c>
      <c r="T331">
        <v>90</v>
      </c>
      <c r="U331">
        <v>90</v>
      </c>
      <c r="V331">
        <v>90</v>
      </c>
      <c r="W331">
        <v>90</v>
      </c>
      <c r="X331">
        <v>90</v>
      </c>
      <c r="Y331">
        <v>90</v>
      </c>
      <c r="Z331" s="12">
        <v>90</v>
      </c>
      <c r="AA331" s="10">
        <v>-334</v>
      </c>
      <c r="AB331">
        <v>81</v>
      </c>
      <c r="AC331">
        <v>207</v>
      </c>
      <c r="AD331">
        <v>-768</v>
      </c>
      <c r="AE331">
        <v>-1616</v>
      </c>
      <c r="AF331">
        <v>-17548</v>
      </c>
      <c r="AG331" s="12">
        <v>33.43</v>
      </c>
    </row>
    <row r="332" spans="1:33" x14ac:dyDescent="0.25">
      <c r="A332" s="5">
        <v>240</v>
      </c>
      <c r="B332" s="5">
        <v>304591</v>
      </c>
      <c r="C332" s="10">
        <v>90</v>
      </c>
      <c r="D332">
        <v>90</v>
      </c>
      <c r="E332">
        <v>90</v>
      </c>
      <c r="F332">
        <v>90</v>
      </c>
      <c r="G332">
        <v>90</v>
      </c>
      <c r="H332">
        <v>90</v>
      </c>
      <c r="I332">
        <v>90</v>
      </c>
      <c r="J332">
        <v>90</v>
      </c>
      <c r="K332">
        <v>90</v>
      </c>
      <c r="L332">
        <v>90</v>
      </c>
      <c r="M332">
        <v>90</v>
      </c>
      <c r="N332" s="12">
        <v>90</v>
      </c>
      <c r="O332" s="10">
        <v>90</v>
      </c>
      <c r="P332">
        <v>90</v>
      </c>
      <c r="Q332">
        <v>90</v>
      </c>
      <c r="R332">
        <v>90</v>
      </c>
      <c r="S332">
        <v>90</v>
      </c>
      <c r="T332">
        <v>90</v>
      </c>
      <c r="U332">
        <v>90</v>
      </c>
      <c r="V332">
        <v>90</v>
      </c>
      <c r="W332">
        <v>90</v>
      </c>
      <c r="X332">
        <v>90</v>
      </c>
      <c r="Y332">
        <v>90</v>
      </c>
      <c r="Z332" s="12">
        <v>90</v>
      </c>
      <c r="AA332" s="10">
        <v>-313</v>
      </c>
      <c r="AB332">
        <v>84</v>
      </c>
      <c r="AC332">
        <v>165</v>
      </c>
      <c r="AD332">
        <v>-584</v>
      </c>
      <c r="AE332">
        <v>-1596</v>
      </c>
      <c r="AF332">
        <v>-17540</v>
      </c>
      <c r="AG332" s="12">
        <v>33.43</v>
      </c>
    </row>
    <row r="333" spans="1:33" x14ac:dyDescent="0.25">
      <c r="A333" s="5">
        <v>241</v>
      </c>
      <c r="B333" s="5">
        <v>306065</v>
      </c>
      <c r="C333" s="10">
        <v>90</v>
      </c>
      <c r="D333">
        <v>90</v>
      </c>
      <c r="E333">
        <v>90</v>
      </c>
      <c r="F333">
        <v>90</v>
      </c>
      <c r="G333">
        <v>90</v>
      </c>
      <c r="H333">
        <v>90</v>
      </c>
      <c r="I333">
        <v>90</v>
      </c>
      <c r="J333">
        <v>90</v>
      </c>
      <c r="K333">
        <v>90</v>
      </c>
      <c r="L333">
        <v>90</v>
      </c>
      <c r="M333">
        <v>90</v>
      </c>
      <c r="N333" s="12">
        <v>90</v>
      </c>
      <c r="O333" s="10">
        <v>90</v>
      </c>
      <c r="P333">
        <v>90</v>
      </c>
      <c r="Q333">
        <v>90</v>
      </c>
      <c r="R333">
        <v>90</v>
      </c>
      <c r="S333">
        <v>90</v>
      </c>
      <c r="T333">
        <v>90</v>
      </c>
      <c r="U333">
        <v>90</v>
      </c>
      <c r="V333">
        <v>90</v>
      </c>
      <c r="W333">
        <v>90</v>
      </c>
      <c r="X333">
        <v>90</v>
      </c>
      <c r="Y333">
        <v>90</v>
      </c>
      <c r="Z333" s="12">
        <v>90</v>
      </c>
      <c r="AA333" s="10">
        <v>-325</v>
      </c>
      <c r="AB333">
        <v>65</v>
      </c>
      <c r="AC333">
        <v>149</v>
      </c>
      <c r="AD333">
        <v>-536</v>
      </c>
      <c r="AE333">
        <v>-1596</v>
      </c>
      <c r="AF333">
        <v>-17476</v>
      </c>
      <c r="AG333" s="12">
        <v>32.93</v>
      </c>
    </row>
    <row r="334" spans="1:33" x14ac:dyDescent="0.25">
      <c r="A334" s="5">
        <v>242</v>
      </c>
      <c r="B334" s="5">
        <v>307576</v>
      </c>
      <c r="C334" s="10">
        <v>90</v>
      </c>
      <c r="D334">
        <v>90</v>
      </c>
      <c r="E334">
        <v>90</v>
      </c>
      <c r="F334">
        <v>90</v>
      </c>
      <c r="G334">
        <v>90</v>
      </c>
      <c r="H334">
        <v>90</v>
      </c>
      <c r="I334">
        <v>90</v>
      </c>
      <c r="J334">
        <v>90</v>
      </c>
      <c r="K334">
        <v>90</v>
      </c>
      <c r="L334">
        <v>90</v>
      </c>
      <c r="M334">
        <v>90</v>
      </c>
      <c r="N334" s="12">
        <v>90</v>
      </c>
      <c r="O334" s="10">
        <v>90</v>
      </c>
      <c r="P334">
        <v>90</v>
      </c>
      <c r="Q334">
        <v>90</v>
      </c>
      <c r="R334">
        <v>90</v>
      </c>
      <c r="S334">
        <v>90</v>
      </c>
      <c r="T334">
        <v>90</v>
      </c>
      <c r="U334">
        <v>90</v>
      </c>
      <c r="V334">
        <v>90</v>
      </c>
      <c r="W334">
        <v>90</v>
      </c>
      <c r="X334">
        <v>90</v>
      </c>
      <c r="Y334">
        <v>90</v>
      </c>
      <c r="Z334" s="12">
        <v>90</v>
      </c>
      <c r="AA334" s="10">
        <v>-329</v>
      </c>
      <c r="AB334">
        <v>78</v>
      </c>
      <c r="AC334">
        <v>207</v>
      </c>
      <c r="AD334">
        <v>-796</v>
      </c>
      <c r="AE334">
        <v>-1616</v>
      </c>
      <c r="AF334">
        <v>-17384</v>
      </c>
      <c r="AG334" s="12">
        <v>32.909999999999997</v>
      </c>
    </row>
    <row r="335" spans="1:33" x14ac:dyDescent="0.25">
      <c r="A335" s="5">
        <v>243</v>
      </c>
      <c r="B335" s="5">
        <v>309212</v>
      </c>
      <c r="C335" s="10">
        <v>90</v>
      </c>
      <c r="D335">
        <v>90</v>
      </c>
      <c r="E335">
        <v>90</v>
      </c>
      <c r="F335">
        <v>90</v>
      </c>
      <c r="G335">
        <v>90</v>
      </c>
      <c r="H335">
        <v>90</v>
      </c>
      <c r="I335">
        <v>90</v>
      </c>
      <c r="J335">
        <v>90</v>
      </c>
      <c r="K335">
        <v>90</v>
      </c>
      <c r="L335">
        <v>90</v>
      </c>
      <c r="M335">
        <v>90</v>
      </c>
      <c r="N335" s="12">
        <v>90</v>
      </c>
      <c r="O335" s="10">
        <v>90</v>
      </c>
      <c r="P335">
        <v>90</v>
      </c>
      <c r="Q335">
        <v>90</v>
      </c>
      <c r="R335">
        <v>90</v>
      </c>
      <c r="S335">
        <v>90</v>
      </c>
      <c r="T335">
        <v>90</v>
      </c>
      <c r="U335">
        <v>90</v>
      </c>
      <c r="V335">
        <v>90</v>
      </c>
      <c r="W335">
        <v>90</v>
      </c>
      <c r="X335">
        <v>90</v>
      </c>
      <c r="Y335">
        <v>90</v>
      </c>
      <c r="Z335" s="12">
        <v>90</v>
      </c>
      <c r="AA335" s="10">
        <v>-345</v>
      </c>
      <c r="AB335">
        <v>84</v>
      </c>
      <c r="AC335">
        <v>152</v>
      </c>
      <c r="AD335">
        <v>-572</v>
      </c>
      <c r="AE335">
        <v>-1516</v>
      </c>
      <c r="AF335">
        <v>-17368</v>
      </c>
      <c r="AG335" s="12">
        <v>33.590000000000003</v>
      </c>
    </row>
    <row r="336" spans="1:33" x14ac:dyDescent="0.25">
      <c r="A336" s="5">
        <v>244</v>
      </c>
      <c r="B336" s="5">
        <v>310531</v>
      </c>
      <c r="C336" s="10">
        <v>90</v>
      </c>
      <c r="D336">
        <v>90</v>
      </c>
      <c r="E336">
        <v>90</v>
      </c>
      <c r="F336">
        <v>90</v>
      </c>
      <c r="G336">
        <v>90</v>
      </c>
      <c r="H336">
        <v>90</v>
      </c>
      <c r="I336">
        <v>90</v>
      </c>
      <c r="J336">
        <v>90</v>
      </c>
      <c r="K336">
        <v>90</v>
      </c>
      <c r="L336">
        <v>90</v>
      </c>
      <c r="M336">
        <v>90</v>
      </c>
      <c r="N336" s="12">
        <v>90</v>
      </c>
      <c r="O336" s="10">
        <v>90</v>
      </c>
      <c r="P336">
        <v>90</v>
      </c>
      <c r="Q336">
        <v>90</v>
      </c>
      <c r="R336">
        <v>90</v>
      </c>
      <c r="S336">
        <v>90</v>
      </c>
      <c r="T336">
        <v>90</v>
      </c>
      <c r="U336">
        <v>90</v>
      </c>
      <c r="V336">
        <v>90</v>
      </c>
      <c r="W336">
        <v>90</v>
      </c>
      <c r="X336">
        <v>90</v>
      </c>
      <c r="Y336">
        <v>90</v>
      </c>
      <c r="Z336" s="12">
        <v>90</v>
      </c>
      <c r="AA336" s="10">
        <v>-369</v>
      </c>
      <c r="AB336">
        <v>115</v>
      </c>
      <c r="AC336">
        <v>127</v>
      </c>
      <c r="AD336">
        <v>-624</v>
      </c>
      <c r="AE336">
        <v>-1580</v>
      </c>
      <c r="AF336">
        <v>-17400</v>
      </c>
      <c r="AG336" s="12">
        <v>33.58</v>
      </c>
    </row>
    <row r="337" spans="1:33" x14ac:dyDescent="0.25">
      <c r="A337" s="5">
        <v>245</v>
      </c>
      <c r="B337" s="5">
        <v>311964</v>
      </c>
      <c r="C337" s="10">
        <v>90</v>
      </c>
      <c r="D337">
        <v>90</v>
      </c>
      <c r="E337">
        <v>90</v>
      </c>
      <c r="F337">
        <v>90</v>
      </c>
      <c r="G337">
        <v>90</v>
      </c>
      <c r="H337">
        <v>90</v>
      </c>
      <c r="I337">
        <v>90</v>
      </c>
      <c r="J337">
        <v>90</v>
      </c>
      <c r="K337">
        <v>90</v>
      </c>
      <c r="L337">
        <v>90</v>
      </c>
      <c r="M337">
        <v>90</v>
      </c>
      <c r="N337" s="12">
        <v>90</v>
      </c>
      <c r="O337" s="10">
        <v>90</v>
      </c>
      <c r="P337">
        <v>90</v>
      </c>
      <c r="Q337">
        <v>90</v>
      </c>
      <c r="R337">
        <v>90</v>
      </c>
      <c r="S337">
        <v>90</v>
      </c>
      <c r="T337">
        <v>90</v>
      </c>
      <c r="U337">
        <v>90</v>
      </c>
      <c r="V337">
        <v>90</v>
      </c>
      <c r="W337">
        <v>90</v>
      </c>
      <c r="X337">
        <v>90</v>
      </c>
      <c r="Y337">
        <v>90</v>
      </c>
      <c r="Z337" s="12">
        <v>90</v>
      </c>
      <c r="AA337" s="10">
        <v>-266</v>
      </c>
      <c r="AB337">
        <v>101</v>
      </c>
      <c r="AC337">
        <v>171</v>
      </c>
      <c r="AD337">
        <v>-828</v>
      </c>
      <c r="AE337">
        <v>-1816</v>
      </c>
      <c r="AF337">
        <v>-17336</v>
      </c>
      <c r="AG337" s="12">
        <v>33</v>
      </c>
    </row>
    <row r="338" spans="1:33" x14ac:dyDescent="0.25">
      <c r="A338" s="5">
        <v>246</v>
      </c>
      <c r="B338" s="5">
        <v>313319</v>
      </c>
      <c r="C338" s="10">
        <v>90</v>
      </c>
      <c r="D338">
        <v>90</v>
      </c>
      <c r="E338">
        <v>90</v>
      </c>
      <c r="F338">
        <v>90</v>
      </c>
      <c r="G338">
        <v>90</v>
      </c>
      <c r="H338">
        <v>90</v>
      </c>
      <c r="I338">
        <v>90</v>
      </c>
      <c r="J338">
        <v>90</v>
      </c>
      <c r="K338">
        <v>90</v>
      </c>
      <c r="L338">
        <v>90</v>
      </c>
      <c r="M338">
        <v>90</v>
      </c>
      <c r="N338" s="12">
        <v>90</v>
      </c>
      <c r="O338" s="10">
        <v>90</v>
      </c>
      <c r="P338">
        <v>90</v>
      </c>
      <c r="Q338">
        <v>90</v>
      </c>
      <c r="R338">
        <v>90</v>
      </c>
      <c r="S338">
        <v>90</v>
      </c>
      <c r="T338">
        <v>90</v>
      </c>
      <c r="U338">
        <v>90</v>
      </c>
      <c r="V338">
        <v>90</v>
      </c>
      <c r="W338">
        <v>90</v>
      </c>
      <c r="X338">
        <v>90</v>
      </c>
      <c r="Y338">
        <v>90</v>
      </c>
      <c r="Z338" s="12">
        <v>90</v>
      </c>
      <c r="AA338" s="10">
        <v>-314</v>
      </c>
      <c r="AB338">
        <v>180</v>
      </c>
      <c r="AC338">
        <v>189</v>
      </c>
      <c r="AD338">
        <v>-700</v>
      </c>
      <c r="AE338">
        <v>-1656</v>
      </c>
      <c r="AF338">
        <v>-17116</v>
      </c>
      <c r="AG338" s="12">
        <v>33.020000000000003</v>
      </c>
    </row>
    <row r="339" spans="1:33" x14ac:dyDescent="0.25">
      <c r="A339" s="5">
        <v>247</v>
      </c>
      <c r="B339" s="5">
        <v>315081</v>
      </c>
      <c r="C339" s="10">
        <v>90</v>
      </c>
      <c r="D339">
        <v>90</v>
      </c>
      <c r="E339">
        <v>90</v>
      </c>
      <c r="F339">
        <v>90</v>
      </c>
      <c r="G339">
        <v>90</v>
      </c>
      <c r="H339">
        <v>90</v>
      </c>
      <c r="I339">
        <v>90</v>
      </c>
      <c r="J339">
        <v>90</v>
      </c>
      <c r="K339">
        <v>90</v>
      </c>
      <c r="L339">
        <v>90</v>
      </c>
      <c r="M339">
        <v>90</v>
      </c>
      <c r="N339" s="12">
        <v>90</v>
      </c>
      <c r="O339" s="10">
        <v>90</v>
      </c>
      <c r="P339">
        <v>90</v>
      </c>
      <c r="Q339">
        <v>90</v>
      </c>
      <c r="R339">
        <v>90</v>
      </c>
      <c r="S339">
        <v>90</v>
      </c>
      <c r="T339">
        <v>90</v>
      </c>
      <c r="U339">
        <v>90</v>
      </c>
      <c r="V339">
        <v>90</v>
      </c>
      <c r="W339">
        <v>90</v>
      </c>
      <c r="X339">
        <v>90</v>
      </c>
      <c r="Y339">
        <v>90</v>
      </c>
      <c r="Z339" s="12">
        <v>90</v>
      </c>
      <c r="AA339" s="10">
        <v>-440</v>
      </c>
      <c r="AB339">
        <v>149</v>
      </c>
      <c r="AC339">
        <v>144</v>
      </c>
      <c r="AD339">
        <v>-896</v>
      </c>
      <c r="AE339">
        <v>-1800</v>
      </c>
      <c r="AF339">
        <v>-17480</v>
      </c>
      <c r="AG339" s="12">
        <v>33</v>
      </c>
    </row>
    <row r="340" spans="1:33" x14ac:dyDescent="0.25">
      <c r="A340" s="5">
        <v>248</v>
      </c>
      <c r="B340" s="5">
        <v>316478</v>
      </c>
      <c r="C340" s="10">
        <v>90</v>
      </c>
      <c r="D340">
        <v>90</v>
      </c>
      <c r="E340">
        <v>90</v>
      </c>
      <c r="F340">
        <v>90</v>
      </c>
      <c r="G340">
        <v>90</v>
      </c>
      <c r="H340">
        <v>90</v>
      </c>
      <c r="I340">
        <v>90</v>
      </c>
      <c r="J340">
        <v>90</v>
      </c>
      <c r="K340">
        <v>90</v>
      </c>
      <c r="L340">
        <v>90</v>
      </c>
      <c r="M340">
        <v>90</v>
      </c>
      <c r="N340" s="12">
        <v>90</v>
      </c>
      <c r="O340" s="10">
        <v>90</v>
      </c>
      <c r="P340">
        <v>90</v>
      </c>
      <c r="Q340">
        <v>90</v>
      </c>
      <c r="R340">
        <v>90</v>
      </c>
      <c r="S340">
        <v>90</v>
      </c>
      <c r="T340">
        <v>90</v>
      </c>
      <c r="U340">
        <v>90</v>
      </c>
      <c r="V340">
        <v>90</v>
      </c>
      <c r="W340">
        <v>90</v>
      </c>
      <c r="X340">
        <v>90</v>
      </c>
      <c r="Y340">
        <v>90</v>
      </c>
      <c r="Z340" s="12">
        <v>90</v>
      </c>
      <c r="AA340" s="10">
        <v>-339</v>
      </c>
      <c r="AB340">
        <v>125</v>
      </c>
      <c r="AC340">
        <v>188</v>
      </c>
      <c r="AD340">
        <v>-740</v>
      </c>
      <c r="AE340">
        <v>-1692</v>
      </c>
      <c r="AF340">
        <v>-17412</v>
      </c>
      <c r="AG340" s="12">
        <v>33.11</v>
      </c>
    </row>
    <row r="341" spans="1:33" x14ac:dyDescent="0.25">
      <c r="A341" s="5">
        <v>249</v>
      </c>
      <c r="B341" s="5">
        <v>317968</v>
      </c>
      <c r="C341" s="10">
        <v>90</v>
      </c>
      <c r="D341">
        <v>90</v>
      </c>
      <c r="E341">
        <v>90</v>
      </c>
      <c r="F341">
        <v>90</v>
      </c>
      <c r="G341">
        <v>90</v>
      </c>
      <c r="H341">
        <v>90</v>
      </c>
      <c r="I341">
        <v>90</v>
      </c>
      <c r="J341">
        <v>90</v>
      </c>
      <c r="K341">
        <v>90</v>
      </c>
      <c r="L341">
        <v>90</v>
      </c>
      <c r="M341">
        <v>90</v>
      </c>
      <c r="N341" s="12">
        <v>90</v>
      </c>
      <c r="O341" s="10">
        <v>90</v>
      </c>
      <c r="P341">
        <v>90</v>
      </c>
      <c r="Q341">
        <v>90</v>
      </c>
      <c r="R341">
        <v>90</v>
      </c>
      <c r="S341">
        <v>90</v>
      </c>
      <c r="T341">
        <v>90</v>
      </c>
      <c r="U341">
        <v>90</v>
      </c>
      <c r="V341">
        <v>90</v>
      </c>
      <c r="W341">
        <v>90</v>
      </c>
      <c r="X341">
        <v>90</v>
      </c>
      <c r="Y341">
        <v>90</v>
      </c>
      <c r="Z341" s="12">
        <v>90</v>
      </c>
      <c r="AA341" s="10">
        <v>-313</v>
      </c>
      <c r="AB341">
        <v>162</v>
      </c>
      <c r="AC341">
        <v>148</v>
      </c>
      <c r="AD341">
        <v>-712</v>
      </c>
      <c r="AE341">
        <v>-1752</v>
      </c>
      <c r="AF341">
        <v>-17424</v>
      </c>
      <c r="AG341" s="12">
        <v>33</v>
      </c>
    </row>
    <row r="342" spans="1:33" x14ac:dyDescent="0.25">
      <c r="A342" s="5">
        <v>250</v>
      </c>
      <c r="B342" s="5">
        <v>319241</v>
      </c>
      <c r="C342" s="10">
        <v>90</v>
      </c>
      <c r="D342">
        <v>90</v>
      </c>
      <c r="E342">
        <v>90</v>
      </c>
      <c r="F342">
        <v>90</v>
      </c>
      <c r="G342">
        <v>90</v>
      </c>
      <c r="H342">
        <v>90</v>
      </c>
      <c r="I342">
        <v>90</v>
      </c>
      <c r="J342">
        <v>90</v>
      </c>
      <c r="K342">
        <v>90</v>
      </c>
      <c r="L342">
        <v>90</v>
      </c>
      <c r="M342">
        <v>90</v>
      </c>
      <c r="N342" s="12">
        <v>90</v>
      </c>
      <c r="O342" s="10">
        <v>90</v>
      </c>
      <c r="P342">
        <v>90</v>
      </c>
      <c r="Q342">
        <v>90</v>
      </c>
      <c r="R342">
        <v>90</v>
      </c>
      <c r="S342">
        <v>90</v>
      </c>
      <c r="T342">
        <v>90</v>
      </c>
      <c r="U342">
        <v>90</v>
      </c>
      <c r="V342">
        <v>90</v>
      </c>
      <c r="W342">
        <v>90</v>
      </c>
      <c r="X342">
        <v>90</v>
      </c>
      <c r="Y342">
        <v>90</v>
      </c>
      <c r="Z342" s="12">
        <v>90</v>
      </c>
      <c r="AA342" s="10">
        <v>-302</v>
      </c>
      <c r="AB342">
        <v>100</v>
      </c>
      <c r="AC342">
        <v>233</v>
      </c>
      <c r="AD342">
        <v>-772</v>
      </c>
      <c r="AE342">
        <v>-1536</v>
      </c>
      <c r="AF342">
        <v>-17444</v>
      </c>
      <c r="AG342" s="12">
        <v>33</v>
      </c>
    </row>
    <row r="343" spans="1:33" x14ac:dyDescent="0.25">
      <c r="A343" s="5">
        <v>251</v>
      </c>
      <c r="B343" s="5">
        <v>320088</v>
      </c>
      <c r="C343" s="10">
        <v>90</v>
      </c>
      <c r="D343">
        <v>90</v>
      </c>
      <c r="E343">
        <v>90</v>
      </c>
      <c r="F343">
        <v>90</v>
      </c>
      <c r="G343">
        <v>90</v>
      </c>
      <c r="H343">
        <v>90</v>
      </c>
      <c r="I343">
        <v>90</v>
      </c>
      <c r="J343">
        <v>90</v>
      </c>
      <c r="K343">
        <v>90</v>
      </c>
      <c r="L343">
        <v>90</v>
      </c>
      <c r="M343">
        <v>90</v>
      </c>
      <c r="N343" s="12">
        <v>90</v>
      </c>
      <c r="O343" s="10">
        <v>90</v>
      </c>
      <c r="P343">
        <v>90</v>
      </c>
      <c r="Q343">
        <v>90</v>
      </c>
      <c r="R343">
        <v>90</v>
      </c>
      <c r="S343">
        <v>90</v>
      </c>
      <c r="T343">
        <v>90</v>
      </c>
      <c r="U343">
        <v>90</v>
      </c>
      <c r="V343">
        <v>90</v>
      </c>
      <c r="W343">
        <v>90</v>
      </c>
      <c r="X343">
        <v>90</v>
      </c>
      <c r="Y343">
        <v>90</v>
      </c>
      <c r="Z343" s="12">
        <v>90</v>
      </c>
      <c r="AA343" s="10">
        <v>-342</v>
      </c>
      <c r="AB343">
        <v>116</v>
      </c>
      <c r="AC343">
        <v>200</v>
      </c>
      <c r="AD343">
        <v>-544</v>
      </c>
      <c r="AE343">
        <v>-1652</v>
      </c>
      <c r="AF343">
        <v>-17564</v>
      </c>
      <c r="AG343" s="12">
        <v>33</v>
      </c>
    </row>
    <row r="344" spans="1:33" x14ac:dyDescent="0.25">
      <c r="A344" s="5">
        <v>252</v>
      </c>
      <c r="B344" s="5">
        <v>321417</v>
      </c>
      <c r="C344" s="10">
        <v>90</v>
      </c>
      <c r="D344">
        <v>90</v>
      </c>
      <c r="E344">
        <v>90</v>
      </c>
      <c r="F344">
        <v>90</v>
      </c>
      <c r="G344">
        <v>90</v>
      </c>
      <c r="H344">
        <v>90</v>
      </c>
      <c r="I344">
        <v>90</v>
      </c>
      <c r="J344">
        <v>90</v>
      </c>
      <c r="K344">
        <v>90</v>
      </c>
      <c r="L344">
        <v>90</v>
      </c>
      <c r="M344">
        <v>90</v>
      </c>
      <c r="N344" s="12">
        <v>90</v>
      </c>
      <c r="O344" s="10">
        <v>90</v>
      </c>
      <c r="P344">
        <v>90</v>
      </c>
      <c r="Q344">
        <v>90</v>
      </c>
      <c r="R344">
        <v>90</v>
      </c>
      <c r="S344">
        <v>90</v>
      </c>
      <c r="T344">
        <v>90</v>
      </c>
      <c r="U344">
        <v>90</v>
      </c>
      <c r="V344">
        <v>90</v>
      </c>
      <c r="W344">
        <v>90</v>
      </c>
      <c r="X344">
        <v>90</v>
      </c>
      <c r="Y344">
        <v>90</v>
      </c>
      <c r="Z344" s="12">
        <v>90</v>
      </c>
      <c r="AA344" s="10">
        <v>-361</v>
      </c>
      <c r="AB344">
        <v>114</v>
      </c>
      <c r="AC344">
        <v>192</v>
      </c>
      <c r="AD344">
        <v>-880</v>
      </c>
      <c r="AE344">
        <v>-1692</v>
      </c>
      <c r="AF344">
        <v>-17360</v>
      </c>
      <c r="AG344" s="12">
        <v>33</v>
      </c>
    </row>
    <row r="345" spans="1:33" x14ac:dyDescent="0.25">
      <c r="A345" s="5">
        <v>253</v>
      </c>
      <c r="B345" s="5">
        <v>322564</v>
      </c>
      <c r="C345" s="10">
        <v>90</v>
      </c>
      <c r="D345">
        <v>90</v>
      </c>
      <c r="E345">
        <v>90</v>
      </c>
      <c r="F345">
        <v>90</v>
      </c>
      <c r="G345">
        <v>90</v>
      </c>
      <c r="H345">
        <v>90</v>
      </c>
      <c r="I345">
        <v>90</v>
      </c>
      <c r="J345">
        <v>90</v>
      </c>
      <c r="K345">
        <v>90</v>
      </c>
      <c r="L345">
        <v>90</v>
      </c>
      <c r="M345">
        <v>90</v>
      </c>
      <c r="N345" s="12">
        <v>90</v>
      </c>
      <c r="O345" s="10">
        <v>90</v>
      </c>
      <c r="P345">
        <v>90</v>
      </c>
      <c r="Q345">
        <v>90</v>
      </c>
      <c r="R345">
        <v>90</v>
      </c>
      <c r="S345">
        <v>90</v>
      </c>
      <c r="T345">
        <v>90</v>
      </c>
      <c r="U345">
        <v>90</v>
      </c>
      <c r="V345">
        <v>90</v>
      </c>
      <c r="W345">
        <v>90</v>
      </c>
      <c r="X345">
        <v>90</v>
      </c>
      <c r="Y345">
        <v>90</v>
      </c>
      <c r="Z345" s="12">
        <v>90</v>
      </c>
      <c r="AA345" s="10">
        <v>-380</v>
      </c>
      <c r="AB345">
        <v>170</v>
      </c>
      <c r="AC345">
        <v>153</v>
      </c>
      <c r="AD345">
        <v>-620</v>
      </c>
      <c r="AE345">
        <v>-1592</v>
      </c>
      <c r="AF345">
        <v>-17388</v>
      </c>
      <c r="AG345" s="12">
        <v>33.49</v>
      </c>
    </row>
    <row r="346" spans="1:33" x14ac:dyDescent="0.25">
      <c r="A346" s="5">
        <v>254</v>
      </c>
      <c r="B346" s="5">
        <v>323992</v>
      </c>
      <c r="C346" s="10">
        <v>90</v>
      </c>
      <c r="D346">
        <v>90</v>
      </c>
      <c r="E346">
        <v>90</v>
      </c>
      <c r="F346">
        <v>90</v>
      </c>
      <c r="G346">
        <v>90</v>
      </c>
      <c r="H346">
        <v>90</v>
      </c>
      <c r="I346">
        <v>90</v>
      </c>
      <c r="J346">
        <v>90</v>
      </c>
      <c r="K346">
        <v>90</v>
      </c>
      <c r="L346">
        <v>90</v>
      </c>
      <c r="M346">
        <v>90</v>
      </c>
      <c r="N346" s="12">
        <v>90</v>
      </c>
      <c r="O346" s="10">
        <v>90</v>
      </c>
      <c r="P346">
        <v>90</v>
      </c>
      <c r="Q346">
        <v>90</v>
      </c>
      <c r="R346">
        <v>90</v>
      </c>
      <c r="S346">
        <v>90</v>
      </c>
      <c r="T346">
        <v>90</v>
      </c>
      <c r="U346">
        <v>90</v>
      </c>
      <c r="V346">
        <v>90</v>
      </c>
      <c r="W346">
        <v>90</v>
      </c>
      <c r="X346">
        <v>90</v>
      </c>
      <c r="Y346">
        <v>90</v>
      </c>
      <c r="Z346" s="12">
        <v>90</v>
      </c>
      <c r="AA346" s="10">
        <v>-314</v>
      </c>
      <c r="AB346">
        <v>110</v>
      </c>
      <c r="AC346">
        <v>180</v>
      </c>
      <c r="AD346">
        <v>-852</v>
      </c>
      <c r="AE346">
        <v>-1556</v>
      </c>
      <c r="AF346">
        <v>-17216</v>
      </c>
      <c r="AG346" s="12">
        <v>33</v>
      </c>
    </row>
    <row r="347" spans="1:33" x14ac:dyDescent="0.25">
      <c r="A347" s="5">
        <v>255</v>
      </c>
      <c r="B347" s="5">
        <v>325170</v>
      </c>
      <c r="C347" s="10">
        <v>90</v>
      </c>
      <c r="D347">
        <v>90</v>
      </c>
      <c r="E347">
        <v>90</v>
      </c>
      <c r="F347">
        <v>90</v>
      </c>
      <c r="G347">
        <v>90</v>
      </c>
      <c r="H347">
        <v>90</v>
      </c>
      <c r="I347">
        <v>90</v>
      </c>
      <c r="J347">
        <v>90</v>
      </c>
      <c r="K347">
        <v>90</v>
      </c>
      <c r="L347">
        <v>90</v>
      </c>
      <c r="M347">
        <v>90</v>
      </c>
      <c r="N347" s="12">
        <v>90</v>
      </c>
      <c r="O347" s="10">
        <v>90</v>
      </c>
      <c r="P347">
        <v>90</v>
      </c>
      <c r="Q347">
        <v>90</v>
      </c>
      <c r="R347">
        <v>90</v>
      </c>
      <c r="S347">
        <v>90</v>
      </c>
      <c r="T347">
        <v>90</v>
      </c>
      <c r="U347">
        <v>90</v>
      </c>
      <c r="V347">
        <v>90</v>
      </c>
      <c r="W347">
        <v>90</v>
      </c>
      <c r="X347">
        <v>90</v>
      </c>
      <c r="Y347">
        <v>90</v>
      </c>
      <c r="Z347" s="12">
        <v>90</v>
      </c>
      <c r="AA347" s="10">
        <v>-370</v>
      </c>
      <c r="AB347">
        <v>103</v>
      </c>
      <c r="AC347">
        <v>130</v>
      </c>
      <c r="AD347">
        <v>-596</v>
      </c>
      <c r="AE347">
        <v>-1656</v>
      </c>
      <c r="AF347">
        <v>-17456</v>
      </c>
      <c r="AG347" s="12">
        <v>33</v>
      </c>
    </row>
    <row r="348" spans="1:33" x14ac:dyDescent="0.25">
      <c r="A348" s="5">
        <v>256</v>
      </c>
      <c r="B348" s="5">
        <v>326350</v>
      </c>
      <c r="C348" s="10">
        <v>90</v>
      </c>
      <c r="D348">
        <v>90</v>
      </c>
      <c r="E348">
        <v>90</v>
      </c>
      <c r="F348">
        <v>90</v>
      </c>
      <c r="G348">
        <v>90</v>
      </c>
      <c r="H348">
        <v>90</v>
      </c>
      <c r="I348">
        <v>90</v>
      </c>
      <c r="J348">
        <v>90</v>
      </c>
      <c r="K348">
        <v>90</v>
      </c>
      <c r="L348">
        <v>90</v>
      </c>
      <c r="M348">
        <v>90</v>
      </c>
      <c r="N348" s="12">
        <v>90</v>
      </c>
      <c r="O348" s="10">
        <v>90</v>
      </c>
      <c r="P348">
        <v>90</v>
      </c>
      <c r="Q348">
        <v>90</v>
      </c>
      <c r="R348">
        <v>90</v>
      </c>
      <c r="S348">
        <v>90</v>
      </c>
      <c r="T348">
        <v>90</v>
      </c>
      <c r="U348">
        <v>90</v>
      </c>
      <c r="V348">
        <v>90</v>
      </c>
      <c r="W348">
        <v>90</v>
      </c>
      <c r="X348">
        <v>90</v>
      </c>
      <c r="Y348">
        <v>90</v>
      </c>
      <c r="Z348" s="12">
        <v>90</v>
      </c>
      <c r="AA348" s="10">
        <v>-284</v>
      </c>
      <c r="AB348">
        <v>116</v>
      </c>
      <c r="AC348">
        <v>177</v>
      </c>
      <c r="AD348">
        <v>-836</v>
      </c>
      <c r="AE348">
        <v>-1536</v>
      </c>
      <c r="AF348">
        <v>-17264</v>
      </c>
      <c r="AG348" s="12">
        <v>33</v>
      </c>
    </row>
    <row r="349" spans="1:33" x14ac:dyDescent="0.25">
      <c r="A349" s="5">
        <v>257</v>
      </c>
      <c r="B349" s="5">
        <v>327673</v>
      </c>
      <c r="C349" s="10">
        <v>90</v>
      </c>
      <c r="D349">
        <v>90</v>
      </c>
      <c r="E349">
        <v>90</v>
      </c>
      <c r="F349">
        <v>90</v>
      </c>
      <c r="G349">
        <v>90</v>
      </c>
      <c r="H349">
        <v>90</v>
      </c>
      <c r="I349">
        <v>90</v>
      </c>
      <c r="J349">
        <v>90</v>
      </c>
      <c r="K349">
        <v>90</v>
      </c>
      <c r="L349">
        <v>90</v>
      </c>
      <c r="M349">
        <v>90</v>
      </c>
      <c r="N349" s="12">
        <v>90</v>
      </c>
      <c r="O349" s="10">
        <v>90</v>
      </c>
      <c r="P349">
        <v>90</v>
      </c>
      <c r="Q349">
        <v>90</v>
      </c>
      <c r="R349">
        <v>90</v>
      </c>
      <c r="S349">
        <v>90</v>
      </c>
      <c r="T349">
        <v>90</v>
      </c>
      <c r="U349">
        <v>90</v>
      </c>
      <c r="V349">
        <v>90</v>
      </c>
      <c r="W349">
        <v>90</v>
      </c>
      <c r="X349">
        <v>90</v>
      </c>
      <c r="Y349">
        <v>90</v>
      </c>
      <c r="Z349" s="12">
        <v>90</v>
      </c>
      <c r="AA349" s="10">
        <v>-297</v>
      </c>
      <c r="AB349">
        <v>87</v>
      </c>
      <c r="AC349">
        <v>187</v>
      </c>
      <c r="AD349">
        <v>-612</v>
      </c>
      <c r="AE349">
        <v>-1604</v>
      </c>
      <c r="AF349">
        <v>-17416</v>
      </c>
      <c r="AG349" s="12">
        <v>33.54</v>
      </c>
    </row>
    <row r="350" spans="1:33" x14ac:dyDescent="0.25">
      <c r="A350" s="5">
        <v>258</v>
      </c>
      <c r="B350" s="5">
        <v>329056</v>
      </c>
      <c r="C350" s="10">
        <v>90</v>
      </c>
      <c r="D350">
        <v>90</v>
      </c>
      <c r="E350">
        <v>90</v>
      </c>
      <c r="F350">
        <v>90</v>
      </c>
      <c r="G350">
        <v>90</v>
      </c>
      <c r="H350">
        <v>90</v>
      </c>
      <c r="I350">
        <v>90</v>
      </c>
      <c r="J350">
        <v>90</v>
      </c>
      <c r="K350">
        <v>90</v>
      </c>
      <c r="L350">
        <v>90</v>
      </c>
      <c r="M350">
        <v>90</v>
      </c>
      <c r="N350" s="12">
        <v>90</v>
      </c>
      <c r="O350" s="10">
        <v>90</v>
      </c>
      <c r="P350">
        <v>90</v>
      </c>
      <c r="Q350">
        <v>90</v>
      </c>
      <c r="R350">
        <v>90</v>
      </c>
      <c r="S350">
        <v>90</v>
      </c>
      <c r="T350">
        <v>90</v>
      </c>
      <c r="U350">
        <v>90</v>
      </c>
      <c r="V350">
        <v>90</v>
      </c>
      <c r="W350">
        <v>90</v>
      </c>
      <c r="X350">
        <v>90</v>
      </c>
      <c r="Y350">
        <v>90</v>
      </c>
      <c r="Z350" s="12">
        <v>90</v>
      </c>
      <c r="AA350" s="10">
        <v>-351</v>
      </c>
      <c r="AB350">
        <v>128</v>
      </c>
      <c r="AC350">
        <v>166</v>
      </c>
      <c r="AD350">
        <v>-828</v>
      </c>
      <c r="AE350">
        <v>-1604</v>
      </c>
      <c r="AF350">
        <v>-17224</v>
      </c>
      <c r="AG350" s="12">
        <v>33.14</v>
      </c>
    </row>
    <row r="351" spans="1:33" x14ac:dyDescent="0.25">
      <c r="A351" s="5">
        <v>259</v>
      </c>
      <c r="B351" s="5">
        <v>330830</v>
      </c>
      <c r="C351" s="10">
        <v>90</v>
      </c>
      <c r="D351">
        <v>90</v>
      </c>
      <c r="E351">
        <v>90</v>
      </c>
      <c r="F351">
        <v>90</v>
      </c>
      <c r="G351">
        <v>90</v>
      </c>
      <c r="H351">
        <v>90</v>
      </c>
      <c r="I351">
        <v>90</v>
      </c>
      <c r="J351">
        <v>90</v>
      </c>
      <c r="K351">
        <v>90</v>
      </c>
      <c r="L351">
        <v>90</v>
      </c>
      <c r="M351">
        <v>90</v>
      </c>
      <c r="N351" s="12">
        <v>90</v>
      </c>
      <c r="O351" s="10">
        <v>90</v>
      </c>
      <c r="P351">
        <v>90</v>
      </c>
      <c r="Q351">
        <v>90</v>
      </c>
      <c r="R351">
        <v>90</v>
      </c>
      <c r="S351">
        <v>90</v>
      </c>
      <c r="T351">
        <v>90</v>
      </c>
      <c r="U351">
        <v>90</v>
      </c>
      <c r="V351">
        <v>90</v>
      </c>
      <c r="W351">
        <v>90</v>
      </c>
      <c r="X351">
        <v>90</v>
      </c>
      <c r="Y351">
        <v>90</v>
      </c>
      <c r="Z351" s="12">
        <v>90</v>
      </c>
      <c r="AA351" s="10">
        <v>-345</v>
      </c>
      <c r="AB351">
        <v>180</v>
      </c>
      <c r="AC351">
        <v>138</v>
      </c>
      <c r="AD351">
        <v>-832</v>
      </c>
      <c r="AE351">
        <v>-1652</v>
      </c>
      <c r="AF351">
        <v>-17372</v>
      </c>
      <c r="AG351" s="12">
        <v>33</v>
      </c>
    </row>
    <row r="352" spans="1:33" x14ac:dyDescent="0.25">
      <c r="A352" s="5">
        <v>260</v>
      </c>
      <c r="B352" s="5">
        <v>332367</v>
      </c>
      <c r="C352" s="10">
        <v>90</v>
      </c>
      <c r="D352">
        <v>90</v>
      </c>
      <c r="E352">
        <v>90</v>
      </c>
      <c r="F352">
        <v>90</v>
      </c>
      <c r="G352">
        <v>90</v>
      </c>
      <c r="H352">
        <v>90</v>
      </c>
      <c r="I352">
        <v>90</v>
      </c>
      <c r="J352">
        <v>90</v>
      </c>
      <c r="K352">
        <v>90</v>
      </c>
      <c r="L352">
        <v>90</v>
      </c>
      <c r="M352">
        <v>90</v>
      </c>
      <c r="N352" s="12">
        <v>90</v>
      </c>
      <c r="O352" s="10">
        <v>90</v>
      </c>
      <c r="P352">
        <v>90</v>
      </c>
      <c r="Q352">
        <v>90</v>
      </c>
      <c r="R352">
        <v>90</v>
      </c>
      <c r="S352">
        <v>90</v>
      </c>
      <c r="T352">
        <v>90</v>
      </c>
      <c r="U352">
        <v>90</v>
      </c>
      <c r="V352">
        <v>90</v>
      </c>
      <c r="W352">
        <v>90</v>
      </c>
      <c r="X352">
        <v>90</v>
      </c>
      <c r="Y352">
        <v>90</v>
      </c>
      <c r="Z352" s="12">
        <v>90</v>
      </c>
      <c r="AA352" s="10">
        <v>-319</v>
      </c>
      <c r="AB352">
        <v>121</v>
      </c>
      <c r="AC352">
        <v>168</v>
      </c>
      <c r="AD352">
        <v>-1004</v>
      </c>
      <c r="AE352">
        <v>-1616</v>
      </c>
      <c r="AF352">
        <v>-17484</v>
      </c>
      <c r="AG352" s="12">
        <v>33.409999999999997</v>
      </c>
    </row>
    <row r="353" spans="1:33" x14ac:dyDescent="0.25">
      <c r="A353" s="5">
        <v>261</v>
      </c>
      <c r="B353" s="5">
        <v>333865</v>
      </c>
      <c r="C353" s="10">
        <v>90</v>
      </c>
      <c r="D353">
        <v>90</v>
      </c>
      <c r="E353">
        <v>90</v>
      </c>
      <c r="F353">
        <v>90</v>
      </c>
      <c r="G353">
        <v>90</v>
      </c>
      <c r="H353">
        <v>90</v>
      </c>
      <c r="I353">
        <v>90</v>
      </c>
      <c r="J353">
        <v>90</v>
      </c>
      <c r="K353">
        <v>90</v>
      </c>
      <c r="L353">
        <v>90</v>
      </c>
      <c r="M353">
        <v>90</v>
      </c>
      <c r="N353" s="12">
        <v>90</v>
      </c>
      <c r="O353" s="10">
        <v>90</v>
      </c>
      <c r="P353">
        <v>90</v>
      </c>
      <c r="Q353">
        <v>90</v>
      </c>
      <c r="R353">
        <v>90</v>
      </c>
      <c r="S353">
        <v>90</v>
      </c>
      <c r="T353">
        <v>90</v>
      </c>
      <c r="U353">
        <v>90</v>
      </c>
      <c r="V353">
        <v>90</v>
      </c>
      <c r="W353">
        <v>90</v>
      </c>
      <c r="X353">
        <v>90</v>
      </c>
      <c r="Y353">
        <v>90</v>
      </c>
      <c r="Z353" s="12">
        <v>90</v>
      </c>
      <c r="AA353" s="10">
        <v>-389</v>
      </c>
      <c r="AB353">
        <v>133</v>
      </c>
      <c r="AC353">
        <v>142</v>
      </c>
      <c r="AD353">
        <v>-624</v>
      </c>
      <c r="AE353">
        <v>-1616</v>
      </c>
      <c r="AF353">
        <v>-17248</v>
      </c>
      <c r="AG353" s="12">
        <v>33</v>
      </c>
    </row>
    <row r="354" spans="1:33" x14ac:dyDescent="0.25">
      <c r="A354" s="5">
        <v>262</v>
      </c>
      <c r="B354" s="5">
        <v>335118</v>
      </c>
      <c r="C354" s="10">
        <v>90</v>
      </c>
      <c r="D354">
        <v>90</v>
      </c>
      <c r="E354">
        <v>90</v>
      </c>
      <c r="F354">
        <v>90</v>
      </c>
      <c r="G354">
        <v>90</v>
      </c>
      <c r="H354">
        <v>90</v>
      </c>
      <c r="I354">
        <v>90</v>
      </c>
      <c r="J354">
        <v>90</v>
      </c>
      <c r="K354">
        <v>90</v>
      </c>
      <c r="L354">
        <v>90</v>
      </c>
      <c r="M354">
        <v>90</v>
      </c>
      <c r="N354" s="12">
        <v>90</v>
      </c>
      <c r="O354" s="10">
        <v>90</v>
      </c>
      <c r="P354">
        <v>90</v>
      </c>
      <c r="Q354">
        <v>90</v>
      </c>
      <c r="R354">
        <v>90</v>
      </c>
      <c r="S354">
        <v>90</v>
      </c>
      <c r="T354">
        <v>90</v>
      </c>
      <c r="U354">
        <v>90</v>
      </c>
      <c r="V354">
        <v>90</v>
      </c>
      <c r="W354">
        <v>90</v>
      </c>
      <c r="X354">
        <v>90</v>
      </c>
      <c r="Y354">
        <v>90</v>
      </c>
      <c r="Z354" s="12">
        <v>90</v>
      </c>
      <c r="AA354" s="10">
        <v>-386</v>
      </c>
      <c r="AB354">
        <v>109</v>
      </c>
      <c r="AC354">
        <v>204</v>
      </c>
      <c r="AD354">
        <v>-708</v>
      </c>
      <c r="AE354">
        <v>-1752</v>
      </c>
      <c r="AF354">
        <v>-17144</v>
      </c>
      <c r="AG354" s="12">
        <v>33.590000000000003</v>
      </c>
    </row>
    <row r="355" spans="1:33" x14ac:dyDescent="0.25">
      <c r="A355" s="5">
        <v>263</v>
      </c>
      <c r="B355" s="5">
        <v>336809</v>
      </c>
      <c r="C355" s="10">
        <v>90</v>
      </c>
      <c r="D355">
        <v>90</v>
      </c>
      <c r="E355">
        <v>90</v>
      </c>
      <c r="F355">
        <v>90</v>
      </c>
      <c r="G355">
        <v>90</v>
      </c>
      <c r="H355">
        <v>90</v>
      </c>
      <c r="I355">
        <v>90</v>
      </c>
      <c r="J355">
        <v>90</v>
      </c>
      <c r="K355">
        <v>90</v>
      </c>
      <c r="L355">
        <v>90</v>
      </c>
      <c r="M355">
        <v>90</v>
      </c>
      <c r="N355" s="12">
        <v>90</v>
      </c>
      <c r="O355" s="10">
        <v>90</v>
      </c>
      <c r="P355">
        <v>90</v>
      </c>
      <c r="Q355">
        <v>90</v>
      </c>
      <c r="R355">
        <v>90</v>
      </c>
      <c r="S355">
        <v>90</v>
      </c>
      <c r="T355">
        <v>90</v>
      </c>
      <c r="U355">
        <v>90</v>
      </c>
      <c r="V355">
        <v>90</v>
      </c>
      <c r="W355">
        <v>90</v>
      </c>
      <c r="X355">
        <v>90</v>
      </c>
      <c r="Y355">
        <v>90</v>
      </c>
      <c r="Z355" s="12">
        <v>90</v>
      </c>
      <c r="AA355" s="10">
        <v>-323</v>
      </c>
      <c r="AB355">
        <v>140</v>
      </c>
      <c r="AC355">
        <v>108</v>
      </c>
      <c r="AD355">
        <v>-816</v>
      </c>
      <c r="AE355">
        <v>-1616</v>
      </c>
      <c r="AF355">
        <v>-17400</v>
      </c>
      <c r="AG355" s="12">
        <v>33.92</v>
      </c>
    </row>
    <row r="356" spans="1:33" x14ac:dyDescent="0.25">
      <c r="A356" s="5">
        <v>264</v>
      </c>
      <c r="B356" s="5">
        <v>338038</v>
      </c>
      <c r="C356" s="10">
        <v>90</v>
      </c>
      <c r="D356">
        <v>90</v>
      </c>
      <c r="E356">
        <v>90</v>
      </c>
      <c r="F356">
        <v>90</v>
      </c>
      <c r="G356">
        <v>90</v>
      </c>
      <c r="H356">
        <v>90</v>
      </c>
      <c r="I356">
        <v>90</v>
      </c>
      <c r="J356">
        <v>90</v>
      </c>
      <c r="K356">
        <v>90</v>
      </c>
      <c r="L356">
        <v>90</v>
      </c>
      <c r="M356">
        <v>90</v>
      </c>
      <c r="N356" s="12">
        <v>90</v>
      </c>
      <c r="O356" s="10">
        <v>90</v>
      </c>
      <c r="P356">
        <v>90</v>
      </c>
      <c r="Q356">
        <v>90</v>
      </c>
      <c r="R356">
        <v>90</v>
      </c>
      <c r="S356">
        <v>90</v>
      </c>
      <c r="T356">
        <v>90</v>
      </c>
      <c r="U356">
        <v>90</v>
      </c>
      <c r="V356">
        <v>90</v>
      </c>
      <c r="W356">
        <v>90</v>
      </c>
      <c r="X356">
        <v>90</v>
      </c>
      <c r="Y356">
        <v>90</v>
      </c>
      <c r="Z356" s="12">
        <v>90</v>
      </c>
      <c r="AA356" s="10">
        <v>-366</v>
      </c>
      <c r="AB356">
        <v>101</v>
      </c>
      <c r="AC356">
        <v>161</v>
      </c>
      <c r="AD356">
        <v>-624</v>
      </c>
      <c r="AE356">
        <v>-1624</v>
      </c>
      <c r="AF356">
        <v>-17460</v>
      </c>
      <c r="AG356" s="12">
        <v>33.590000000000003</v>
      </c>
    </row>
    <row r="357" spans="1:33" x14ac:dyDescent="0.25">
      <c r="A357" s="5">
        <v>265</v>
      </c>
      <c r="B357" s="5">
        <v>339149</v>
      </c>
      <c r="C357" s="10">
        <v>90</v>
      </c>
      <c r="D357">
        <v>90</v>
      </c>
      <c r="E357">
        <v>90</v>
      </c>
      <c r="F357">
        <v>90</v>
      </c>
      <c r="G357">
        <v>90</v>
      </c>
      <c r="H357">
        <v>90</v>
      </c>
      <c r="I357">
        <v>90</v>
      </c>
      <c r="J357">
        <v>90</v>
      </c>
      <c r="K357">
        <v>90</v>
      </c>
      <c r="L357">
        <v>90</v>
      </c>
      <c r="M357">
        <v>90</v>
      </c>
      <c r="N357" s="12">
        <v>90</v>
      </c>
      <c r="O357" s="10">
        <v>90</v>
      </c>
      <c r="P357">
        <v>90</v>
      </c>
      <c r="Q357">
        <v>90</v>
      </c>
      <c r="R357">
        <v>90</v>
      </c>
      <c r="S357">
        <v>90</v>
      </c>
      <c r="T357">
        <v>90</v>
      </c>
      <c r="U357">
        <v>90</v>
      </c>
      <c r="V357">
        <v>90</v>
      </c>
      <c r="W357">
        <v>90</v>
      </c>
      <c r="X357">
        <v>90</v>
      </c>
      <c r="Y357">
        <v>90</v>
      </c>
      <c r="Z357" s="12">
        <v>90</v>
      </c>
      <c r="AA357" s="10">
        <v>-322</v>
      </c>
      <c r="AB357">
        <v>178</v>
      </c>
      <c r="AC357">
        <v>154</v>
      </c>
      <c r="AD357">
        <v>-572</v>
      </c>
      <c r="AE357">
        <v>-1648</v>
      </c>
      <c r="AF357">
        <v>-17228</v>
      </c>
      <c r="AG357" s="12">
        <v>32.94</v>
      </c>
    </row>
    <row r="358" spans="1:33" x14ac:dyDescent="0.25">
      <c r="A358" s="5">
        <v>266</v>
      </c>
      <c r="B358" s="5">
        <v>340278</v>
      </c>
      <c r="C358" s="10">
        <v>90</v>
      </c>
      <c r="D358">
        <v>90</v>
      </c>
      <c r="E358">
        <v>90</v>
      </c>
      <c r="F358">
        <v>90</v>
      </c>
      <c r="G358">
        <v>90</v>
      </c>
      <c r="H358">
        <v>90</v>
      </c>
      <c r="I358">
        <v>90</v>
      </c>
      <c r="J358">
        <v>90</v>
      </c>
      <c r="K358">
        <v>90</v>
      </c>
      <c r="L358">
        <v>90</v>
      </c>
      <c r="M358">
        <v>90</v>
      </c>
      <c r="N358" s="12">
        <v>90</v>
      </c>
      <c r="O358" s="10">
        <v>90</v>
      </c>
      <c r="P358">
        <v>90</v>
      </c>
      <c r="Q358">
        <v>90</v>
      </c>
      <c r="R358">
        <v>90</v>
      </c>
      <c r="S358">
        <v>90</v>
      </c>
      <c r="T358">
        <v>90</v>
      </c>
      <c r="U358">
        <v>90</v>
      </c>
      <c r="V358">
        <v>90</v>
      </c>
      <c r="W358">
        <v>90</v>
      </c>
      <c r="X358">
        <v>90</v>
      </c>
      <c r="Y358">
        <v>90</v>
      </c>
      <c r="Z358" s="12">
        <v>90</v>
      </c>
      <c r="AA358" s="10">
        <v>-341</v>
      </c>
      <c r="AB358">
        <v>103</v>
      </c>
      <c r="AC358">
        <v>155</v>
      </c>
      <c r="AD358">
        <v>-780</v>
      </c>
      <c r="AE358">
        <v>-1704</v>
      </c>
      <c r="AF358">
        <v>-17436</v>
      </c>
      <c r="AG358" s="12">
        <v>33.94</v>
      </c>
    </row>
    <row r="359" spans="1:33" x14ac:dyDescent="0.25">
      <c r="A359" s="5">
        <v>267</v>
      </c>
      <c r="B359" s="5">
        <v>341638</v>
      </c>
      <c r="C359" s="10">
        <v>90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 s="12">
        <v>90</v>
      </c>
      <c r="O359" s="10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 s="12">
        <v>90</v>
      </c>
      <c r="AA359" s="10">
        <v>-320</v>
      </c>
      <c r="AB359">
        <v>77</v>
      </c>
      <c r="AC359">
        <v>208</v>
      </c>
      <c r="AD359">
        <v>-716</v>
      </c>
      <c r="AE359">
        <v>-1720</v>
      </c>
      <c r="AF359">
        <v>-17568</v>
      </c>
      <c r="AG359" s="12">
        <v>32.909999999999997</v>
      </c>
    </row>
    <row r="360" spans="1:33" x14ac:dyDescent="0.25">
      <c r="A360" s="5">
        <v>268</v>
      </c>
      <c r="B360" s="5">
        <v>343027</v>
      </c>
      <c r="C360" s="10">
        <v>90</v>
      </c>
      <c r="D360">
        <v>90</v>
      </c>
      <c r="E360">
        <v>90</v>
      </c>
      <c r="F360">
        <v>90</v>
      </c>
      <c r="G360">
        <v>90</v>
      </c>
      <c r="H360">
        <v>90</v>
      </c>
      <c r="I360">
        <v>90</v>
      </c>
      <c r="J360">
        <v>90</v>
      </c>
      <c r="K360">
        <v>90</v>
      </c>
      <c r="L360">
        <v>90</v>
      </c>
      <c r="M360">
        <v>90</v>
      </c>
      <c r="N360" s="12">
        <v>90</v>
      </c>
      <c r="O360" s="10">
        <v>90</v>
      </c>
      <c r="P360">
        <v>90</v>
      </c>
      <c r="Q360">
        <v>90</v>
      </c>
      <c r="R360">
        <v>90</v>
      </c>
      <c r="S360">
        <v>90</v>
      </c>
      <c r="T360">
        <v>90</v>
      </c>
      <c r="U360">
        <v>90</v>
      </c>
      <c r="V360">
        <v>90</v>
      </c>
      <c r="W360">
        <v>90</v>
      </c>
      <c r="X360">
        <v>90</v>
      </c>
      <c r="Y360">
        <v>90</v>
      </c>
      <c r="Z360" s="12">
        <v>90</v>
      </c>
      <c r="AA360" s="10">
        <v>-339</v>
      </c>
      <c r="AB360">
        <v>123</v>
      </c>
      <c r="AC360">
        <v>149</v>
      </c>
      <c r="AD360">
        <v>-812</v>
      </c>
      <c r="AE360">
        <v>-1516</v>
      </c>
      <c r="AF360">
        <v>-17260</v>
      </c>
      <c r="AG360" s="12">
        <v>33</v>
      </c>
    </row>
    <row r="361" spans="1:33" x14ac:dyDescent="0.25">
      <c r="A361" s="5">
        <v>269</v>
      </c>
      <c r="B361" s="5">
        <v>344573</v>
      </c>
      <c r="C361" s="10">
        <v>90</v>
      </c>
      <c r="D361">
        <v>90</v>
      </c>
      <c r="E361">
        <v>90</v>
      </c>
      <c r="F361">
        <v>90</v>
      </c>
      <c r="G361">
        <v>90</v>
      </c>
      <c r="H361">
        <v>90</v>
      </c>
      <c r="I361">
        <v>90</v>
      </c>
      <c r="J361">
        <v>90</v>
      </c>
      <c r="K361">
        <v>90</v>
      </c>
      <c r="L361">
        <v>90</v>
      </c>
      <c r="M361">
        <v>90</v>
      </c>
      <c r="N361" s="12">
        <v>90</v>
      </c>
      <c r="O361" s="10">
        <v>90</v>
      </c>
      <c r="P361">
        <v>90</v>
      </c>
      <c r="Q361">
        <v>90</v>
      </c>
      <c r="R361">
        <v>90</v>
      </c>
      <c r="S361">
        <v>90</v>
      </c>
      <c r="T361">
        <v>90</v>
      </c>
      <c r="U361">
        <v>90</v>
      </c>
      <c r="V361">
        <v>90</v>
      </c>
      <c r="W361">
        <v>90</v>
      </c>
      <c r="X361">
        <v>90</v>
      </c>
      <c r="Y361">
        <v>90</v>
      </c>
      <c r="Z361" s="12">
        <v>90</v>
      </c>
      <c r="AA361" s="10">
        <v>-331</v>
      </c>
      <c r="AB361">
        <v>93</v>
      </c>
      <c r="AC361">
        <v>201</v>
      </c>
      <c r="AD361">
        <v>-700</v>
      </c>
      <c r="AE361">
        <v>-1540</v>
      </c>
      <c r="AF361">
        <v>-17452</v>
      </c>
      <c r="AG361" s="12">
        <v>33.43</v>
      </c>
    </row>
    <row r="362" spans="1:33" x14ac:dyDescent="0.25">
      <c r="A362" s="5">
        <v>270</v>
      </c>
      <c r="B362" s="5">
        <v>346027</v>
      </c>
      <c r="C362" s="10">
        <v>90</v>
      </c>
      <c r="D362">
        <v>90</v>
      </c>
      <c r="E362">
        <v>90</v>
      </c>
      <c r="F362">
        <v>90</v>
      </c>
      <c r="G362">
        <v>90</v>
      </c>
      <c r="H362">
        <v>90</v>
      </c>
      <c r="I362">
        <v>90</v>
      </c>
      <c r="J362">
        <v>90</v>
      </c>
      <c r="K362">
        <v>90</v>
      </c>
      <c r="L362">
        <v>90</v>
      </c>
      <c r="M362">
        <v>90</v>
      </c>
      <c r="N362" s="12">
        <v>90</v>
      </c>
      <c r="O362" s="10">
        <v>90</v>
      </c>
      <c r="P362">
        <v>90</v>
      </c>
      <c r="Q362">
        <v>90</v>
      </c>
      <c r="R362">
        <v>90</v>
      </c>
      <c r="S362">
        <v>90</v>
      </c>
      <c r="T362">
        <v>90</v>
      </c>
      <c r="U362">
        <v>90</v>
      </c>
      <c r="V362">
        <v>90</v>
      </c>
      <c r="W362">
        <v>90</v>
      </c>
      <c r="X362">
        <v>90</v>
      </c>
      <c r="Y362">
        <v>90</v>
      </c>
      <c r="Z362" s="12">
        <v>90</v>
      </c>
      <c r="AA362" s="10">
        <v>-302</v>
      </c>
      <c r="AB362">
        <v>85</v>
      </c>
      <c r="AC362">
        <v>215</v>
      </c>
      <c r="AD362">
        <v>-604</v>
      </c>
      <c r="AE362">
        <v>-1588</v>
      </c>
      <c r="AF362">
        <v>-17240</v>
      </c>
      <c r="AG362" s="12">
        <v>33.43</v>
      </c>
    </row>
    <row r="363" spans="1:33" x14ac:dyDescent="0.25">
      <c r="A363" s="5">
        <v>271</v>
      </c>
      <c r="B363" s="5">
        <v>347191</v>
      </c>
      <c r="C363" s="10">
        <v>90</v>
      </c>
      <c r="D363">
        <v>90</v>
      </c>
      <c r="E363">
        <v>90</v>
      </c>
      <c r="F363">
        <v>90</v>
      </c>
      <c r="G363">
        <v>90</v>
      </c>
      <c r="H363">
        <v>90</v>
      </c>
      <c r="I363">
        <v>90</v>
      </c>
      <c r="J363">
        <v>90</v>
      </c>
      <c r="K363">
        <v>90</v>
      </c>
      <c r="L363">
        <v>90</v>
      </c>
      <c r="M363">
        <v>90</v>
      </c>
      <c r="N363" s="12">
        <v>90</v>
      </c>
      <c r="O363" s="10">
        <v>90</v>
      </c>
      <c r="P363">
        <v>90</v>
      </c>
      <c r="Q363">
        <v>90</v>
      </c>
      <c r="R363">
        <v>90</v>
      </c>
      <c r="S363">
        <v>90</v>
      </c>
      <c r="T363">
        <v>90</v>
      </c>
      <c r="U363">
        <v>90</v>
      </c>
      <c r="V363">
        <v>90</v>
      </c>
      <c r="W363">
        <v>90</v>
      </c>
      <c r="X363">
        <v>90</v>
      </c>
      <c r="Y363">
        <v>90</v>
      </c>
      <c r="Z363" s="12">
        <v>90</v>
      </c>
      <c r="AA363" s="10">
        <v>-317</v>
      </c>
      <c r="AB363">
        <v>84</v>
      </c>
      <c r="AC363">
        <v>134</v>
      </c>
      <c r="AD363">
        <v>-844</v>
      </c>
      <c r="AE363">
        <v>-1568</v>
      </c>
      <c r="AF363">
        <v>-17820</v>
      </c>
      <c r="AG363" s="12">
        <v>33.450000000000003</v>
      </c>
    </row>
    <row r="364" spans="1:33" x14ac:dyDescent="0.25">
      <c r="A364" s="5">
        <v>272</v>
      </c>
      <c r="B364" s="5">
        <v>348401</v>
      </c>
      <c r="C364" s="10">
        <v>90</v>
      </c>
      <c r="D364">
        <v>90</v>
      </c>
      <c r="E364">
        <v>90</v>
      </c>
      <c r="F364">
        <v>90</v>
      </c>
      <c r="G364">
        <v>90</v>
      </c>
      <c r="H364">
        <v>90</v>
      </c>
      <c r="I364">
        <v>90</v>
      </c>
      <c r="J364">
        <v>90</v>
      </c>
      <c r="K364">
        <v>90</v>
      </c>
      <c r="L364">
        <v>90</v>
      </c>
      <c r="M364">
        <v>90</v>
      </c>
      <c r="N364" s="12">
        <v>90</v>
      </c>
      <c r="O364" s="10">
        <v>90</v>
      </c>
      <c r="P364">
        <v>90</v>
      </c>
      <c r="Q364">
        <v>90</v>
      </c>
      <c r="R364">
        <v>90</v>
      </c>
      <c r="S364">
        <v>90</v>
      </c>
      <c r="T364">
        <v>90</v>
      </c>
      <c r="U364">
        <v>90</v>
      </c>
      <c r="V364">
        <v>90</v>
      </c>
      <c r="W364">
        <v>90</v>
      </c>
      <c r="X364">
        <v>90</v>
      </c>
      <c r="Y364">
        <v>90</v>
      </c>
      <c r="Z364" s="12">
        <v>90</v>
      </c>
      <c r="AA364" s="10">
        <v>-370</v>
      </c>
      <c r="AB364">
        <v>147</v>
      </c>
      <c r="AC364">
        <v>176</v>
      </c>
      <c r="AD364">
        <v>-656</v>
      </c>
      <c r="AE364">
        <v>-1584</v>
      </c>
      <c r="AF364">
        <v>-17472</v>
      </c>
      <c r="AG364" s="12">
        <v>33.049999999999997</v>
      </c>
    </row>
    <row r="365" spans="1:33" x14ac:dyDescent="0.25">
      <c r="A365" s="5">
        <v>273</v>
      </c>
      <c r="B365" s="5">
        <v>349910</v>
      </c>
      <c r="C365" s="10">
        <v>90</v>
      </c>
      <c r="D365">
        <v>90</v>
      </c>
      <c r="E365">
        <v>90</v>
      </c>
      <c r="F365">
        <v>90</v>
      </c>
      <c r="G365">
        <v>90</v>
      </c>
      <c r="H365">
        <v>90</v>
      </c>
      <c r="I365">
        <v>90</v>
      </c>
      <c r="J365">
        <v>90</v>
      </c>
      <c r="K365">
        <v>90</v>
      </c>
      <c r="L365">
        <v>90</v>
      </c>
      <c r="M365">
        <v>90</v>
      </c>
      <c r="N365" s="12">
        <v>90</v>
      </c>
      <c r="O365" s="10">
        <v>90</v>
      </c>
      <c r="P365">
        <v>90</v>
      </c>
      <c r="Q365">
        <v>90</v>
      </c>
      <c r="R365">
        <v>90</v>
      </c>
      <c r="S365">
        <v>90</v>
      </c>
      <c r="T365">
        <v>90</v>
      </c>
      <c r="U365">
        <v>90</v>
      </c>
      <c r="V365">
        <v>90</v>
      </c>
      <c r="W365">
        <v>90</v>
      </c>
      <c r="X365">
        <v>90</v>
      </c>
      <c r="Y365">
        <v>90</v>
      </c>
      <c r="Z365" s="12">
        <v>90</v>
      </c>
      <c r="AA365" s="10">
        <v>-336</v>
      </c>
      <c r="AB365">
        <v>98</v>
      </c>
      <c r="AC365">
        <v>158</v>
      </c>
      <c r="AD365">
        <v>-644</v>
      </c>
      <c r="AE365">
        <v>-1664</v>
      </c>
      <c r="AF365">
        <v>-17196</v>
      </c>
      <c r="AG365" s="12">
        <v>33.520000000000003</v>
      </c>
    </row>
    <row r="366" spans="1:33" x14ac:dyDescent="0.25">
      <c r="A366" s="5">
        <v>274</v>
      </c>
      <c r="B366" s="5">
        <v>350656</v>
      </c>
      <c r="C366" s="10">
        <v>90</v>
      </c>
      <c r="D366">
        <v>90</v>
      </c>
      <c r="E366">
        <v>90</v>
      </c>
      <c r="F366">
        <v>90</v>
      </c>
      <c r="G366">
        <v>90</v>
      </c>
      <c r="H366">
        <v>90</v>
      </c>
      <c r="I366">
        <v>90</v>
      </c>
      <c r="J366">
        <v>90</v>
      </c>
      <c r="K366">
        <v>90</v>
      </c>
      <c r="L366">
        <v>90</v>
      </c>
      <c r="M366">
        <v>90</v>
      </c>
      <c r="N366" s="12">
        <v>90</v>
      </c>
      <c r="O366" s="10">
        <v>90</v>
      </c>
      <c r="P366">
        <v>90</v>
      </c>
      <c r="Q366">
        <v>90</v>
      </c>
      <c r="R366">
        <v>90</v>
      </c>
      <c r="S366">
        <v>90</v>
      </c>
      <c r="T366">
        <v>90</v>
      </c>
      <c r="U366">
        <v>90</v>
      </c>
      <c r="V366">
        <v>90</v>
      </c>
      <c r="W366">
        <v>90</v>
      </c>
      <c r="X366">
        <v>90</v>
      </c>
      <c r="Y366">
        <v>90</v>
      </c>
      <c r="Z366" s="12">
        <v>90</v>
      </c>
      <c r="AA366" s="10">
        <v>-349</v>
      </c>
      <c r="AB366">
        <v>147</v>
      </c>
      <c r="AC366">
        <v>144</v>
      </c>
      <c r="AD366">
        <v>-616</v>
      </c>
      <c r="AE366">
        <v>-1800</v>
      </c>
      <c r="AF366">
        <v>-17612</v>
      </c>
      <c r="AG366" s="12">
        <v>33.94</v>
      </c>
    </row>
    <row r="367" spans="1:33" x14ac:dyDescent="0.25">
      <c r="A367" s="5">
        <v>275</v>
      </c>
      <c r="B367" s="5">
        <v>351947</v>
      </c>
      <c r="C367" s="10">
        <v>90</v>
      </c>
      <c r="D367">
        <v>90</v>
      </c>
      <c r="E367">
        <v>90</v>
      </c>
      <c r="F367">
        <v>90</v>
      </c>
      <c r="G367">
        <v>90</v>
      </c>
      <c r="H367">
        <v>90</v>
      </c>
      <c r="I367">
        <v>90</v>
      </c>
      <c r="J367">
        <v>90</v>
      </c>
      <c r="K367">
        <v>90</v>
      </c>
      <c r="L367">
        <v>90</v>
      </c>
      <c r="M367">
        <v>90</v>
      </c>
      <c r="N367" s="12">
        <v>90</v>
      </c>
      <c r="O367" s="10">
        <v>90</v>
      </c>
      <c r="P367">
        <v>90</v>
      </c>
      <c r="Q367">
        <v>90</v>
      </c>
      <c r="R367">
        <v>90</v>
      </c>
      <c r="S367">
        <v>90</v>
      </c>
      <c r="T367">
        <v>90</v>
      </c>
      <c r="U367">
        <v>90</v>
      </c>
      <c r="V367">
        <v>90</v>
      </c>
      <c r="W367">
        <v>90</v>
      </c>
      <c r="X367">
        <v>90</v>
      </c>
      <c r="Y367">
        <v>90</v>
      </c>
      <c r="Z367" s="12">
        <v>90</v>
      </c>
      <c r="AA367" s="10">
        <v>-313</v>
      </c>
      <c r="AB367">
        <v>129</v>
      </c>
      <c r="AC367">
        <v>139</v>
      </c>
      <c r="AD367">
        <v>-628</v>
      </c>
      <c r="AE367">
        <v>-1636</v>
      </c>
      <c r="AF367">
        <v>-17184</v>
      </c>
      <c r="AG367" s="12">
        <v>33.43</v>
      </c>
    </row>
    <row r="368" spans="1:33" x14ac:dyDescent="0.25">
      <c r="A368" s="5">
        <v>276</v>
      </c>
      <c r="B368" s="5">
        <v>352999</v>
      </c>
      <c r="C368" s="10">
        <v>90</v>
      </c>
      <c r="D368">
        <v>90</v>
      </c>
      <c r="E368">
        <v>90</v>
      </c>
      <c r="F368">
        <v>90</v>
      </c>
      <c r="G368">
        <v>90</v>
      </c>
      <c r="H368">
        <v>90</v>
      </c>
      <c r="I368">
        <v>90</v>
      </c>
      <c r="J368">
        <v>90</v>
      </c>
      <c r="K368">
        <v>90</v>
      </c>
      <c r="L368">
        <v>90</v>
      </c>
      <c r="M368">
        <v>90</v>
      </c>
      <c r="N368" s="12">
        <v>90</v>
      </c>
      <c r="O368" s="10">
        <v>90</v>
      </c>
      <c r="P368">
        <v>90</v>
      </c>
      <c r="Q368">
        <v>90</v>
      </c>
      <c r="R368">
        <v>90</v>
      </c>
      <c r="S368">
        <v>90</v>
      </c>
      <c r="T368">
        <v>90</v>
      </c>
      <c r="U368">
        <v>90</v>
      </c>
      <c r="V368">
        <v>90</v>
      </c>
      <c r="W368">
        <v>90</v>
      </c>
      <c r="X368">
        <v>90</v>
      </c>
      <c r="Y368">
        <v>90</v>
      </c>
      <c r="Z368" s="12">
        <v>90</v>
      </c>
      <c r="AA368" s="10">
        <v>-263</v>
      </c>
      <c r="AB368">
        <v>104</v>
      </c>
      <c r="AC368">
        <v>146</v>
      </c>
      <c r="AD368">
        <v>-864</v>
      </c>
      <c r="AE368">
        <v>-1484</v>
      </c>
      <c r="AF368">
        <v>-17356</v>
      </c>
      <c r="AG368" s="12">
        <v>33</v>
      </c>
    </row>
    <row r="369" spans="1:33" x14ac:dyDescent="0.25">
      <c r="A369" s="5">
        <v>277</v>
      </c>
      <c r="B369" s="5">
        <v>354239</v>
      </c>
      <c r="C369" s="10">
        <v>90</v>
      </c>
      <c r="D369">
        <v>90</v>
      </c>
      <c r="E369">
        <v>90</v>
      </c>
      <c r="F369">
        <v>90</v>
      </c>
      <c r="G369">
        <v>90</v>
      </c>
      <c r="H369">
        <v>90</v>
      </c>
      <c r="I369">
        <v>90</v>
      </c>
      <c r="J369">
        <v>90</v>
      </c>
      <c r="K369">
        <v>90</v>
      </c>
      <c r="L369">
        <v>90</v>
      </c>
      <c r="M369">
        <v>90</v>
      </c>
      <c r="N369" s="12">
        <v>90</v>
      </c>
      <c r="O369" s="10">
        <v>90</v>
      </c>
      <c r="P369">
        <v>90</v>
      </c>
      <c r="Q369">
        <v>90</v>
      </c>
      <c r="R369">
        <v>90</v>
      </c>
      <c r="S369">
        <v>90</v>
      </c>
      <c r="T369">
        <v>90</v>
      </c>
      <c r="U369">
        <v>90</v>
      </c>
      <c r="V369">
        <v>90</v>
      </c>
      <c r="W369">
        <v>90</v>
      </c>
      <c r="X369">
        <v>90</v>
      </c>
      <c r="Y369">
        <v>90</v>
      </c>
      <c r="Z369" s="12">
        <v>90</v>
      </c>
      <c r="AA369" s="10">
        <v>-362</v>
      </c>
      <c r="AB369">
        <v>104</v>
      </c>
      <c r="AC369">
        <v>153</v>
      </c>
      <c r="AD369">
        <v>-964</v>
      </c>
      <c r="AE369">
        <v>-1716</v>
      </c>
      <c r="AF369">
        <v>-17208</v>
      </c>
      <c r="AG369" s="12">
        <v>33.450000000000003</v>
      </c>
    </row>
    <row r="370" spans="1:33" x14ac:dyDescent="0.25">
      <c r="A370" s="5">
        <v>278</v>
      </c>
      <c r="B370" s="5">
        <v>355262</v>
      </c>
      <c r="C370" s="10">
        <v>90</v>
      </c>
      <c r="D370">
        <v>90</v>
      </c>
      <c r="E370">
        <v>90</v>
      </c>
      <c r="F370">
        <v>90</v>
      </c>
      <c r="G370">
        <v>90</v>
      </c>
      <c r="H370">
        <v>90</v>
      </c>
      <c r="I370">
        <v>90</v>
      </c>
      <c r="J370">
        <v>90</v>
      </c>
      <c r="K370">
        <v>90</v>
      </c>
      <c r="L370">
        <v>90</v>
      </c>
      <c r="M370">
        <v>90</v>
      </c>
      <c r="N370" s="12">
        <v>90</v>
      </c>
      <c r="O370" s="10">
        <v>90</v>
      </c>
      <c r="P370">
        <v>90</v>
      </c>
      <c r="Q370">
        <v>90</v>
      </c>
      <c r="R370">
        <v>90</v>
      </c>
      <c r="S370">
        <v>90</v>
      </c>
      <c r="T370">
        <v>90</v>
      </c>
      <c r="U370">
        <v>90</v>
      </c>
      <c r="V370">
        <v>90</v>
      </c>
      <c r="W370">
        <v>90</v>
      </c>
      <c r="X370">
        <v>90</v>
      </c>
      <c r="Y370">
        <v>90</v>
      </c>
      <c r="Z370" s="12">
        <v>90</v>
      </c>
      <c r="AA370" s="10">
        <v>-314</v>
      </c>
      <c r="AB370">
        <v>79</v>
      </c>
      <c r="AC370">
        <v>177</v>
      </c>
      <c r="AD370">
        <v>-656</v>
      </c>
      <c r="AE370">
        <v>-1592</v>
      </c>
      <c r="AF370">
        <v>-17400</v>
      </c>
      <c r="AG370" s="12">
        <v>33.43</v>
      </c>
    </row>
    <row r="371" spans="1:33" x14ac:dyDescent="0.25">
      <c r="A371" s="5">
        <v>279</v>
      </c>
      <c r="B371" s="5">
        <v>356708</v>
      </c>
      <c r="C371" s="10">
        <v>90</v>
      </c>
      <c r="D371">
        <v>90</v>
      </c>
      <c r="E371">
        <v>90</v>
      </c>
      <c r="F371">
        <v>90</v>
      </c>
      <c r="G371">
        <v>90</v>
      </c>
      <c r="H371">
        <v>90</v>
      </c>
      <c r="I371">
        <v>90</v>
      </c>
      <c r="J371">
        <v>90</v>
      </c>
      <c r="K371">
        <v>90</v>
      </c>
      <c r="L371">
        <v>90</v>
      </c>
      <c r="M371">
        <v>90</v>
      </c>
      <c r="N371" s="12">
        <v>90</v>
      </c>
      <c r="O371" s="10">
        <v>90</v>
      </c>
      <c r="P371">
        <v>90</v>
      </c>
      <c r="Q371">
        <v>90</v>
      </c>
      <c r="R371">
        <v>90</v>
      </c>
      <c r="S371">
        <v>90</v>
      </c>
      <c r="T371">
        <v>90</v>
      </c>
      <c r="U371">
        <v>90</v>
      </c>
      <c r="V371">
        <v>90</v>
      </c>
      <c r="W371">
        <v>90</v>
      </c>
      <c r="X371">
        <v>90</v>
      </c>
      <c r="Y371">
        <v>90</v>
      </c>
      <c r="Z371" s="12">
        <v>90</v>
      </c>
      <c r="AA371" s="10">
        <v>-314</v>
      </c>
      <c r="AB371">
        <v>128</v>
      </c>
      <c r="AC371">
        <v>159</v>
      </c>
      <c r="AD371">
        <v>-788</v>
      </c>
      <c r="AE371">
        <v>-1572</v>
      </c>
      <c r="AF371">
        <v>-17400</v>
      </c>
      <c r="AG371" s="12">
        <v>33.159999999999997</v>
      </c>
    </row>
    <row r="372" spans="1:33" x14ac:dyDescent="0.25">
      <c r="A372" s="5">
        <v>280</v>
      </c>
      <c r="B372" s="5">
        <v>358162</v>
      </c>
      <c r="C372" s="10">
        <v>90</v>
      </c>
      <c r="D372">
        <v>90</v>
      </c>
      <c r="E372">
        <v>90</v>
      </c>
      <c r="F372">
        <v>90</v>
      </c>
      <c r="G372">
        <v>90</v>
      </c>
      <c r="H372">
        <v>90</v>
      </c>
      <c r="I372">
        <v>90</v>
      </c>
      <c r="J372">
        <v>90</v>
      </c>
      <c r="K372">
        <v>90</v>
      </c>
      <c r="L372">
        <v>90</v>
      </c>
      <c r="M372">
        <v>90</v>
      </c>
      <c r="N372" s="12">
        <v>90</v>
      </c>
      <c r="O372" s="10">
        <v>90</v>
      </c>
      <c r="P372">
        <v>90</v>
      </c>
      <c r="Q372">
        <v>90</v>
      </c>
      <c r="R372">
        <v>90</v>
      </c>
      <c r="S372">
        <v>90</v>
      </c>
      <c r="T372">
        <v>90</v>
      </c>
      <c r="U372">
        <v>90</v>
      </c>
      <c r="V372">
        <v>90</v>
      </c>
      <c r="W372">
        <v>90</v>
      </c>
      <c r="X372">
        <v>90</v>
      </c>
      <c r="Y372">
        <v>90</v>
      </c>
      <c r="Z372" s="12">
        <v>90</v>
      </c>
      <c r="AA372" s="10">
        <v>-347</v>
      </c>
      <c r="AB372">
        <v>121</v>
      </c>
      <c r="AC372">
        <v>150</v>
      </c>
      <c r="AD372">
        <v>-512</v>
      </c>
      <c r="AE372">
        <v>-1660</v>
      </c>
      <c r="AF372">
        <v>-17340</v>
      </c>
      <c r="AG372" s="12">
        <v>33.020000000000003</v>
      </c>
    </row>
    <row r="373" spans="1:33" x14ac:dyDescent="0.25">
      <c r="A373" s="5">
        <v>281</v>
      </c>
      <c r="B373" s="5">
        <v>359358</v>
      </c>
      <c r="C373" s="10">
        <v>90</v>
      </c>
      <c r="D373">
        <v>90</v>
      </c>
      <c r="E373">
        <v>90</v>
      </c>
      <c r="F373">
        <v>90</v>
      </c>
      <c r="G373">
        <v>90</v>
      </c>
      <c r="H373">
        <v>90</v>
      </c>
      <c r="I373">
        <v>90</v>
      </c>
      <c r="J373">
        <v>90</v>
      </c>
      <c r="K373">
        <v>90</v>
      </c>
      <c r="L373">
        <v>90</v>
      </c>
      <c r="M373">
        <v>90</v>
      </c>
      <c r="N373" s="12">
        <v>90</v>
      </c>
      <c r="O373" s="10">
        <v>90</v>
      </c>
      <c r="P373">
        <v>90</v>
      </c>
      <c r="Q373">
        <v>90</v>
      </c>
      <c r="R373">
        <v>90</v>
      </c>
      <c r="S373">
        <v>90</v>
      </c>
      <c r="T373">
        <v>90</v>
      </c>
      <c r="U373">
        <v>90</v>
      </c>
      <c r="V373">
        <v>90</v>
      </c>
      <c r="W373">
        <v>90</v>
      </c>
      <c r="X373">
        <v>90</v>
      </c>
      <c r="Y373">
        <v>90</v>
      </c>
      <c r="Z373" s="12">
        <v>90</v>
      </c>
      <c r="AA373" s="10">
        <v>-388</v>
      </c>
      <c r="AB373">
        <v>116</v>
      </c>
      <c r="AC373">
        <v>184</v>
      </c>
      <c r="AD373">
        <v>-640</v>
      </c>
      <c r="AE373">
        <v>-1672</v>
      </c>
      <c r="AF373">
        <v>-17672</v>
      </c>
      <c r="AG373" s="12">
        <v>32.89</v>
      </c>
    </row>
    <row r="374" spans="1:33" x14ac:dyDescent="0.25">
      <c r="A374" s="5">
        <v>282</v>
      </c>
      <c r="B374" s="5">
        <v>360980</v>
      </c>
      <c r="C374" s="10">
        <v>90</v>
      </c>
      <c r="D374">
        <v>90</v>
      </c>
      <c r="E374">
        <v>90</v>
      </c>
      <c r="F374">
        <v>90</v>
      </c>
      <c r="G374">
        <v>90</v>
      </c>
      <c r="H374">
        <v>90</v>
      </c>
      <c r="I374">
        <v>90</v>
      </c>
      <c r="J374">
        <v>90</v>
      </c>
      <c r="K374">
        <v>90</v>
      </c>
      <c r="L374">
        <v>90</v>
      </c>
      <c r="M374">
        <v>90</v>
      </c>
      <c r="N374" s="12">
        <v>90</v>
      </c>
      <c r="O374" s="10">
        <v>90</v>
      </c>
      <c r="P374">
        <v>90</v>
      </c>
      <c r="Q374">
        <v>90</v>
      </c>
      <c r="R374">
        <v>90</v>
      </c>
      <c r="S374">
        <v>90</v>
      </c>
      <c r="T374">
        <v>90</v>
      </c>
      <c r="U374">
        <v>90</v>
      </c>
      <c r="V374">
        <v>90</v>
      </c>
      <c r="W374">
        <v>90</v>
      </c>
      <c r="X374">
        <v>90</v>
      </c>
      <c r="Y374">
        <v>90</v>
      </c>
      <c r="Z374" s="12">
        <v>90</v>
      </c>
      <c r="AA374" s="10">
        <v>-358</v>
      </c>
      <c r="AB374">
        <v>100</v>
      </c>
      <c r="AC374">
        <v>134</v>
      </c>
      <c r="AD374">
        <v>-768</v>
      </c>
      <c r="AE374">
        <v>-1652</v>
      </c>
      <c r="AF374">
        <v>-17404</v>
      </c>
      <c r="AG374" s="12">
        <v>33.43</v>
      </c>
    </row>
    <row r="375" spans="1:33" x14ac:dyDescent="0.25">
      <c r="A375" s="5">
        <v>283</v>
      </c>
      <c r="B375" s="5">
        <v>362455</v>
      </c>
      <c r="C375" s="10">
        <v>90</v>
      </c>
      <c r="D375">
        <v>90</v>
      </c>
      <c r="E375">
        <v>90</v>
      </c>
      <c r="F375">
        <v>90</v>
      </c>
      <c r="G375">
        <v>90</v>
      </c>
      <c r="H375">
        <v>90</v>
      </c>
      <c r="I375">
        <v>90</v>
      </c>
      <c r="J375">
        <v>90</v>
      </c>
      <c r="K375">
        <v>90</v>
      </c>
      <c r="L375">
        <v>90</v>
      </c>
      <c r="M375">
        <v>90</v>
      </c>
      <c r="N375" s="12">
        <v>90</v>
      </c>
      <c r="O375" s="10">
        <v>90</v>
      </c>
      <c r="P375">
        <v>90</v>
      </c>
      <c r="Q375">
        <v>90</v>
      </c>
      <c r="R375">
        <v>90</v>
      </c>
      <c r="S375">
        <v>90</v>
      </c>
      <c r="T375">
        <v>90</v>
      </c>
      <c r="U375">
        <v>90</v>
      </c>
      <c r="V375">
        <v>90</v>
      </c>
      <c r="W375">
        <v>90</v>
      </c>
      <c r="X375">
        <v>90</v>
      </c>
      <c r="Y375">
        <v>90</v>
      </c>
      <c r="Z375" s="12">
        <v>90</v>
      </c>
      <c r="AA375" s="10">
        <v>-361</v>
      </c>
      <c r="AB375">
        <v>155</v>
      </c>
      <c r="AC375">
        <v>126</v>
      </c>
      <c r="AD375">
        <v>-572</v>
      </c>
      <c r="AE375">
        <v>-1708</v>
      </c>
      <c r="AF375">
        <v>-17600</v>
      </c>
      <c r="AG375" s="12">
        <v>33.43</v>
      </c>
    </row>
    <row r="376" spans="1:33" x14ac:dyDescent="0.25">
      <c r="A376" s="5">
        <v>284</v>
      </c>
      <c r="B376" s="5">
        <v>364071</v>
      </c>
      <c r="C376" s="10">
        <v>90</v>
      </c>
      <c r="D376">
        <v>90</v>
      </c>
      <c r="E376">
        <v>90</v>
      </c>
      <c r="F376">
        <v>90</v>
      </c>
      <c r="G376">
        <v>90</v>
      </c>
      <c r="H376">
        <v>90</v>
      </c>
      <c r="I376">
        <v>90</v>
      </c>
      <c r="J376">
        <v>90</v>
      </c>
      <c r="K376">
        <v>90</v>
      </c>
      <c r="L376">
        <v>90</v>
      </c>
      <c r="M376">
        <v>90</v>
      </c>
      <c r="N376" s="12">
        <v>90</v>
      </c>
      <c r="O376" s="10">
        <v>90</v>
      </c>
      <c r="P376">
        <v>90</v>
      </c>
      <c r="Q376">
        <v>90</v>
      </c>
      <c r="R376">
        <v>90</v>
      </c>
      <c r="S376">
        <v>90</v>
      </c>
      <c r="T376">
        <v>90</v>
      </c>
      <c r="U376">
        <v>90</v>
      </c>
      <c r="V376">
        <v>90</v>
      </c>
      <c r="W376">
        <v>90</v>
      </c>
      <c r="X376">
        <v>90</v>
      </c>
      <c r="Y376">
        <v>90</v>
      </c>
      <c r="Z376" s="12">
        <v>90</v>
      </c>
      <c r="AA376" s="10">
        <v>-336</v>
      </c>
      <c r="AB376">
        <v>109</v>
      </c>
      <c r="AC376">
        <v>223</v>
      </c>
      <c r="AD376">
        <v>-552</v>
      </c>
      <c r="AE376">
        <v>-1568</v>
      </c>
      <c r="AF376">
        <v>-17476</v>
      </c>
      <c r="AG376" s="12">
        <v>33.43</v>
      </c>
    </row>
    <row r="377" spans="1:33" x14ac:dyDescent="0.25">
      <c r="A377" s="5">
        <v>285</v>
      </c>
      <c r="B377" s="5">
        <v>365624</v>
      </c>
      <c r="C377" s="10">
        <v>90</v>
      </c>
      <c r="D377">
        <v>90</v>
      </c>
      <c r="E377">
        <v>90</v>
      </c>
      <c r="F377">
        <v>90</v>
      </c>
      <c r="G377">
        <v>90</v>
      </c>
      <c r="H377">
        <v>90</v>
      </c>
      <c r="I377">
        <v>90</v>
      </c>
      <c r="J377">
        <v>90</v>
      </c>
      <c r="K377">
        <v>90</v>
      </c>
      <c r="L377">
        <v>90</v>
      </c>
      <c r="M377">
        <v>90</v>
      </c>
      <c r="N377" s="12">
        <v>90</v>
      </c>
      <c r="O377" s="10">
        <v>90</v>
      </c>
      <c r="P377">
        <v>90</v>
      </c>
      <c r="Q377">
        <v>90</v>
      </c>
      <c r="R377">
        <v>90</v>
      </c>
      <c r="S377">
        <v>90</v>
      </c>
      <c r="T377">
        <v>90</v>
      </c>
      <c r="U377">
        <v>90</v>
      </c>
      <c r="V377">
        <v>90</v>
      </c>
      <c r="W377">
        <v>90</v>
      </c>
      <c r="X377">
        <v>90</v>
      </c>
      <c r="Y377">
        <v>90</v>
      </c>
      <c r="Z377" s="12">
        <v>90</v>
      </c>
      <c r="AA377" s="10">
        <v>-324</v>
      </c>
      <c r="AB377">
        <v>102</v>
      </c>
      <c r="AC377">
        <v>209</v>
      </c>
      <c r="AD377">
        <v>-780</v>
      </c>
      <c r="AE377">
        <v>-1776</v>
      </c>
      <c r="AF377">
        <v>-17328</v>
      </c>
      <c r="AG377" s="12">
        <v>32.909999999999997</v>
      </c>
    </row>
    <row r="378" spans="1:33" x14ac:dyDescent="0.25">
      <c r="A378" s="5">
        <v>286</v>
      </c>
      <c r="B378" s="5">
        <v>366806</v>
      </c>
      <c r="C378" s="10">
        <v>90</v>
      </c>
      <c r="D378">
        <v>90</v>
      </c>
      <c r="E378">
        <v>90</v>
      </c>
      <c r="F378">
        <v>90</v>
      </c>
      <c r="G378">
        <v>90</v>
      </c>
      <c r="H378">
        <v>90</v>
      </c>
      <c r="I378">
        <v>90</v>
      </c>
      <c r="J378">
        <v>90</v>
      </c>
      <c r="K378">
        <v>90</v>
      </c>
      <c r="L378">
        <v>90</v>
      </c>
      <c r="M378">
        <v>90</v>
      </c>
      <c r="N378" s="12">
        <v>90</v>
      </c>
      <c r="O378" s="10">
        <v>90</v>
      </c>
      <c r="P378">
        <v>90</v>
      </c>
      <c r="Q378">
        <v>90</v>
      </c>
      <c r="R378">
        <v>90</v>
      </c>
      <c r="S378">
        <v>90</v>
      </c>
      <c r="T378">
        <v>90</v>
      </c>
      <c r="U378">
        <v>90</v>
      </c>
      <c r="V378">
        <v>90</v>
      </c>
      <c r="W378">
        <v>90</v>
      </c>
      <c r="X378">
        <v>90</v>
      </c>
      <c r="Y378">
        <v>90</v>
      </c>
      <c r="Z378" s="12">
        <v>90</v>
      </c>
      <c r="AA378" s="10">
        <v>-386</v>
      </c>
      <c r="AB378">
        <v>126</v>
      </c>
      <c r="AC378">
        <v>191</v>
      </c>
      <c r="AD378">
        <v>-664</v>
      </c>
      <c r="AE378">
        <v>-1548</v>
      </c>
      <c r="AF378">
        <v>-17428</v>
      </c>
      <c r="AG378" s="12">
        <v>33.94</v>
      </c>
    </row>
    <row r="379" spans="1:33" x14ac:dyDescent="0.25">
      <c r="A379" s="5">
        <v>287</v>
      </c>
      <c r="B379" s="5">
        <v>368096</v>
      </c>
      <c r="C379" s="10">
        <v>90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 s="12">
        <v>90</v>
      </c>
      <c r="O379" s="10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 s="12">
        <v>90</v>
      </c>
      <c r="AA379" s="10">
        <v>-315</v>
      </c>
      <c r="AB379">
        <v>146</v>
      </c>
      <c r="AC379">
        <v>172</v>
      </c>
      <c r="AD379">
        <v>-732</v>
      </c>
      <c r="AE379">
        <v>-1604</v>
      </c>
      <c r="AF379">
        <v>-17288</v>
      </c>
      <c r="AG379" s="12">
        <v>33.020000000000003</v>
      </c>
    </row>
    <row r="380" spans="1:33" x14ac:dyDescent="0.25">
      <c r="A380" s="5">
        <v>288</v>
      </c>
      <c r="B380" s="5">
        <v>369415</v>
      </c>
      <c r="C380" s="10">
        <v>90</v>
      </c>
      <c r="D380">
        <v>90</v>
      </c>
      <c r="E380">
        <v>90</v>
      </c>
      <c r="F380">
        <v>90</v>
      </c>
      <c r="G380">
        <v>90</v>
      </c>
      <c r="H380">
        <v>90</v>
      </c>
      <c r="I380">
        <v>90</v>
      </c>
      <c r="J380">
        <v>90</v>
      </c>
      <c r="K380">
        <v>90</v>
      </c>
      <c r="L380">
        <v>90</v>
      </c>
      <c r="M380">
        <v>90</v>
      </c>
      <c r="N380" s="12">
        <v>90</v>
      </c>
      <c r="O380" s="10">
        <v>90</v>
      </c>
      <c r="P380">
        <v>90</v>
      </c>
      <c r="Q380">
        <v>90</v>
      </c>
      <c r="R380">
        <v>90</v>
      </c>
      <c r="S380">
        <v>90</v>
      </c>
      <c r="T380">
        <v>90</v>
      </c>
      <c r="U380">
        <v>90</v>
      </c>
      <c r="V380">
        <v>90</v>
      </c>
      <c r="W380">
        <v>90</v>
      </c>
      <c r="X380">
        <v>90</v>
      </c>
      <c r="Y380">
        <v>90</v>
      </c>
      <c r="Z380" s="12">
        <v>90</v>
      </c>
      <c r="AA380" s="10">
        <v>-373</v>
      </c>
      <c r="AB380">
        <v>95</v>
      </c>
      <c r="AC380">
        <v>202</v>
      </c>
      <c r="AD380">
        <v>-692</v>
      </c>
      <c r="AE380">
        <v>-1672</v>
      </c>
      <c r="AF380">
        <v>-17504</v>
      </c>
      <c r="AG380" s="12">
        <v>32.909999999999997</v>
      </c>
    </row>
    <row r="381" spans="1:33" x14ac:dyDescent="0.25">
      <c r="A381" s="5">
        <v>289</v>
      </c>
      <c r="B381" s="5">
        <v>370459</v>
      </c>
      <c r="C381" s="10">
        <v>90</v>
      </c>
      <c r="D381">
        <v>90</v>
      </c>
      <c r="E381">
        <v>90</v>
      </c>
      <c r="F381">
        <v>90</v>
      </c>
      <c r="G381">
        <v>90</v>
      </c>
      <c r="H381">
        <v>90</v>
      </c>
      <c r="I381">
        <v>90</v>
      </c>
      <c r="J381">
        <v>90</v>
      </c>
      <c r="K381">
        <v>90</v>
      </c>
      <c r="L381">
        <v>90</v>
      </c>
      <c r="M381">
        <v>90</v>
      </c>
      <c r="N381" s="12">
        <v>90</v>
      </c>
      <c r="O381" s="10">
        <v>90</v>
      </c>
      <c r="P381">
        <v>90</v>
      </c>
      <c r="Q381">
        <v>90</v>
      </c>
      <c r="R381">
        <v>90</v>
      </c>
      <c r="S381">
        <v>90</v>
      </c>
      <c r="T381">
        <v>90</v>
      </c>
      <c r="U381">
        <v>90</v>
      </c>
      <c r="V381">
        <v>90</v>
      </c>
      <c r="W381">
        <v>90</v>
      </c>
      <c r="X381">
        <v>90</v>
      </c>
      <c r="Y381">
        <v>90</v>
      </c>
      <c r="Z381" s="12">
        <v>90</v>
      </c>
      <c r="AA381" s="10">
        <v>-318</v>
      </c>
      <c r="AB381">
        <v>104</v>
      </c>
      <c r="AC381">
        <v>191</v>
      </c>
      <c r="AD381">
        <v>-644</v>
      </c>
      <c r="AE381">
        <v>-1668</v>
      </c>
      <c r="AF381">
        <v>-17216</v>
      </c>
      <c r="AG381" s="12">
        <v>33.450000000000003</v>
      </c>
    </row>
    <row r="382" spans="1:33" x14ac:dyDescent="0.25">
      <c r="A382" s="5">
        <v>290</v>
      </c>
      <c r="B382" s="5">
        <v>371454</v>
      </c>
      <c r="C382" s="10">
        <v>90</v>
      </c>
      <c r="D382">
        <v>90</v>
      </c>
      <c r="E382">
        <v>90</v>
      </c>
      <c r="F382">
        <v>90</v>
      </c>
      <c r="G382">
        <v>90</v>
      </c>
      <c r="H382">
        <v>90</v>
      </c>
      <c r="I382">
        <v>90</v>
      </c>
      <c r="J382">
        <v>90</v>
      </c>
      <c r="K382">
        <v>90</v>
      </c>
      <c r="L382">
        <v>90</v>
      </c>
      <c r="M382">
        <v>90</v>
      </c>
      <c r="N382" s="12">
        <v>90</v>
      </c>
      <c r="O382" s="10">
        <v>90</v>
      </c>
      <c r="P382">
        <v>90</v>
      </c>
      <c r="Q382">
        <v>90</v>
      </c>
      <c r="R382">
        <v>90</v>
      </c>
      <c r="S382">
        <v>90</v>
      </c>
      <c r="T382">
        <v>90</v>
      </c>
      <c r="U382">
        <v>90</v>
      </c>
      <c r="V382">
        <v>90</v>
      </c>
      <c r="W382">
        <v>90</v>
      </c>
      <c r="X382">
        <v>90</v>
      </c>
      <c r="Y382">
        <v>90</v>
      </c>
      <c r="Z382" s="12">
        <v>90</v>
      </c>
      <c r="AA382" s="10">
        <v>-327</v>
      </c>
      <c r="AB382">
        <v>103</v>
      </c>
      <c r="AC382">
        <v>161</v>
      </c>
      <c r="AD382">
        <v>-744</v>
      </c>
      <c r="AE382">
        <v>-1728</v>
      </c>
      <c r="AF382">
        <v>-17672</v>
      </c>
      <c r="AG382" s="12">
        <v>33.43</v>
      </c>
    </row>
    <row r="383" spans="1:33" x14ac:dyDescent="0.25">
      <c r="A383" s="5">
        <v>291</v>
      </c>
      <c r="B383" s="5">
        <v>372400</v>
      </c>
      <c r="C383" s="10">
        <v>90</v>
      </c>
      <c r="D383">
        <v>90</v>
      </c>
      <c r="E383">
        <v>90</v>
      </c>
      <c r="F383">
        <v>90</v>
      </c>
      <c r="G383">
        <v>90</v>
      </c>
      <c r="H383">
        <v>90</v>
      </c>
      <c r="I383">
        <v>90</v>
      </c>
      <c r="J383">
        <v>90</v>
      </c>
      <c r="K383">
        <v>90</v>
      </c>
      <c r="L383">
        <v>90</v>
      </c>
      <c r="M383">
        <v>90</v>
      </c>
      <c r="N383" s="12">
        <v>90</v>
      </c>
      <c r="O383" s="10">
        <v>90</v>
      </c>
      <c r="P383">
        <v>90</v>
      </c>
      <c r="Q383">
        <v>90</v>
      </c>
      <c r="R383">
        <v>90</v>
      </c>
      <c r="S383">
        <v>90</v>
      </c>
      <c r="T383">
        <v>90</v>
      </c>
      <c r="U383">
        <v>90</v>
      </c>
      <c r="V383">
        <v>90</v>
      </c>
      <c r="W383">
        <v>90</v>
      </c>
      <c r="X383">
        <v>90</v>
      </c>
      <c r="Y383">
        <v>90</v>
      </c>
      <c r="Z383" s="12">
        <v>90</v>
      </c>
      <c r="AA383" s="10">
        <v>-354</v>
      </c>
      <c r="AB383">
        <v>98</v>
      </c>
      <c r="AC383">
        <v>157</v>
      </c>
      <c r="AD383">
        <v>-572</v>
      </c>
      <c r="AE383">
        <v>-1568</v>
      </c>
      <c r="AF383">
        <v>-17708</v>
      </c>
      <c r="AG383" s="12">
        <v>33.94</v>
      </c>
    </row>
    <row r="384" spans="1:33" x14ac:dyDescent="0.25">
      <c r="A384" s="5">
        <v>292</v>
      </c>
      <c r="B384" s="5">
        <v>373863</v>
      </c>
      <c r="C384" s="10">
        <v>90</v>
      </c>
      <c r="D384">
        <v>90</v>
      </c>
      <c r="E384">
        <v>90</v>
      </c>
      <c r="F384">
        <v>90</v>
      </c>
      <c r="G384">
        <v>90</v>
      </c>
      <c r="H384">
        <v>90</v>
      </c>
      <c r="I384">
        <v>90</v>
      </c>
      <c r="J384">
        <v>90</v>
      </c>
      <c r="K384">
        <v>90</v>
      </c>
      <c r="L384">
        <v>90</v>
      </c>
      <c r="M384">
        <v>90</v>
      </c>
      <c r="N384" s="12">
        <v>90</v>
      </c>
      <c r="O384" s="10">
        <v>90</v>
      </c>
      <c r="P384">
        <v>90</v>
      </c>
      <c r="Q384">
        <v>90</v>
      </c>
      <c r="R384">
        <v>90</v>
      </c>
      <c r="S384">
        <v>90</v>
      </c>
      <c r="T384">
        <v>90</v>
      </c>
      <c r="U384">
        <v>90</v>
      </c>
      <c r="V384">
        <v>90</v>
      </c>
      <c r="W384">
        <v>90</v>
      </c>
      <c r="X384">
        <v>90</v>
      </c>
      <c r="Y384">
        <v>90</v>
      </c>
      <c r="Z384" s="12">
        <v>90</v>
      </c>
      <c r="AA384" s="10">
        <v>-328</v>
      </c>
      <c r="AB384">
        <v>58</v>
      </c>
      <c r="AC384">
        <v>223</v>
      </c>
      <c r="AD384">
        <v>-468</v>
      </c>
      <c r="AE384">
        <v>-1580</v>
      </c>
      <c r="AF384">
        <v>-17492</v>
      </c>
      <c r="AG384" s="12">
        <v>33.43</v>
      </c>
    </row>
    <row r="385" spans="1:33" x14ac:dyDescent="0.25">
      <c r="A385" s="5">
        <v>293</v>
      </c>
      <c r="B385" s="5">
        <v>374988</v>
      </c>
      <c r="C385" s="10">
        <v>90</v>
      </c>
      <c r="D385">
        <v>90</v>
      </c>
      <c r="E385">
        <v>90</v>
      </c>
      <c r="F385">
        <v>90</v>
      </c>
      <c r="G385">
        <v>90</v>
      </c>
      <c r="H385">
        <v>90</v>
      </c>
      <c r="I385">
        <v>90</v>
      </c>
      <c r="J385">
        <v>90</v>
      </c>
      <c r="K385">
        <v>90</v>
      </c>
      <c r="L385">
        <v>90</v>
      </c>
      <c r="M385">
        <v>90</v>
      </c>
      <c r="N385" s="12">
        <v>90</v>
      </c>
      <c r="O385" s="10">
        <v>90</v>
      </c>
      <c r="P385">
        <v>90</v>
      </c>
      <c r="Q385">
        <v>90</v>
      </c>
      <c r="R385">
        <v>90</v>
      </c>
      <c r="S385">
        <v>90</v>
      </c>
      <c r="T385">
        <v>90</v>
      </c>
      <c r="U385">
        <v>90</v>
      </c>
      <c r="V385">
        <v>90</v>
      </c>
      <c r="W385">
        <v>90</v>
      </c>
      <c r="X385">
        <v>90</v>
      </c>
      <c r="Y385">
        <v>90</v>
      </c>
      <c r="Z385" s="12">
        <v>90</v>
      </c>
      <c r="AA385" s="10">
        <v>-332</v>
      </c>
      <c r="AB385">
        <v>110</v>
      </c>
      <c r="AC385">
        <v>150</v>
      </c>
      <c r="AD385">
        <v>-780</v>
      </c>
      <c r="AE385">
        <v>-1520</v>
      </c>
      <c r="AF385">
        <v>-17192</v>
      </c>
      <c r="AG385" s="12">
        <v>32.909999999999997</v>
      </c>
    </row>
    <row r="386" spans="1:33" x14ac:dyDescent="0.25">
      <c r="A386" s="5">
        <v>294</v>
      </c>
      <c r="B386" s="5">
        <v>376302</v>
      </c>
      <c r="C386" s="10">
        <v>90</v>
      </c>
      <c r="D386">
        <v>90</v>
      </c>
      <c r="E386">
        <v>90</v>
      </c>
      <c r="F386">
        <v>90</v>
      </c>
      <c r="G386">
        <v>90</v>
      </c>
      <c r="H386">
        <v>90</v>
      </c>
      <c r="I386">
        <v>90</v>
      </c>
      <c r="J386">
        <v>90</v>
      </c>
      <c r="K386">
        <v>90</v>
      </c>
      <c r="L386">
        <v>90</v>
      </c>
      <c r="M386">
        <v>90</v>
      </c>
      <c r="N386" s="12">
        <v>90</v>
      </c>
      <c r="O386" s="10">
        <v>90</v>
      </c>
      <c r="P386">
        <v>90</v>
      </c>
      <c r="Q386">
        <v>90</v>
      </c>
      <c r="R386">
        <v>90</v>
      </c>
      <c r="S386">
        <v>90</v>
      </c>
      <c r="T386">
        <v>90</v>
      </c>
      <c r="U386">
        <v>90</v>
      </c>
      <c r="V386">
        <v>90</v>
      </c>
      <c r="W386">
        <v>90</v>
      </c>
      <c r="X386">
        <v>90</v>
      </c>
      <c r="Y386">
        <v>90</v>
      </c>
      <c r="Z386" s="12">
        <v>90</v>
      </c>
      <c r="AA386" s="10">
        <v>-307</v>
      </c>
      <c r="AB386">
        <v>108</v>
      </c>
      <c r="AC386">
        <v>174</v>
      </c>
      <c r="AD386">
        <v>-940</v>
      </c>
      <c r="AE386">
        <v>-1624</v>
      </c>
      <c r="AF386">
        <v>-17260</v>
      </c>
      <c r="AG386" s="12">
        <v>33.94</v>
      </c>
    </row>
    <row r="387" spans="1:33" x14ac:dyDescent="0.25">
      <c r="A387" s="5">
        <v>295</v>
      </c>
      <c r="B387" s="5">
        <v>377577</v>
      </c>
      <c r="C387" s="10">
        <v>90</v>
      </c>
      <c r="D387">
        <v>90</v>
      </c>
      <c r="E387">
        <v>90</v>
      </c>
      <c r="F387">
        <v>90</v>
      </c>
      <c r="G387">
        <v>90</v>
      </c>
      <c r="H387">
        <v>90</v>
      </c>
      <c r="I387">
        <v>90</v>
      </c>
      <c r="J387">
        <v>90</v>
      </c>
      <c r="K387">
        <v>90</v>
      </c>
      <c r="L387">
        <v>90</v>
      </c>
      <c r="M387">
        <v>90</v>
      </c>
      <c r="N387" s="12">
        <v>90</v>
      </c>
      <c r="O387" s="10">
        <v>90</v>
      </c>
      <c r="P387">
        <v>90</v>
      </c>
      <c r="Q387">
        <v>90</v>
      </c>
      <c r="R387">
        <v>90</v>
      </c>
      <c r="S387">
        <v>90</v>
      </c>
      <c r="T387">
        <v>90</v>
      </c>
      <c r="U387">
        <v>90</v>
      </c>
      <c r="V387">
        <v>90</v>
      </c>
      <c r="W387">
        <v>90</v>
      </c>
      <c r="X387">
        <v>90</v>
      </c>
      <c r="Y387">
        <v>90</v>
      </c>
      <c r="Z387" s="12">
        <v>90</v>
      </c>
      <c r="AA387" s="10">
        <v>-324</v>
      </c>
      <c r="AB387">
        <v>72</v>
      </c>
      <c r="AC387">
        <v>250</v>
      </c>
      <c r="AD387">
        <v>-712</v>
      </c>
      <c r="AE387">
        <v>-1580</v>
      </c>
      <c r="AF387">
        <v>-17560</v>
      </c>
      <c r="AG387" s="12">
        <v>33.43</v>
      </c>
    </row>
    <row r="388" spans="1:33" x14ac:dyDescent="0.25">
      <c r="A388" s="5">
        <v>296</v>
      </c>
      <c r="B388" s="5">
        <v>378979</v>
      </c>
      <c r="C388" s="10">
        <v>90</v>
      </c>
      <c r="D388">
        <v>90</v>
      </c>
      <c r="E388">
        <v>90</v>
      </c>
      <c r="F388">
        <v>90</v>
      </c>
      <c r="G388">
        <v>90</v>
      </c>
      <c r="H388">
        <v>90</v>
      </c>
      <c r="I388">
        <v>90</v>
      </c>
      <c r="J388">
        <v>90</v>
      </c>
      <c r="K388">
        <v>90</v>
      </c>
      <c r="L388">
        <v>90</v>
      </c>
      <c r="M388">
        <v>90</v>
      </c>
      <c r="N388" s="12">
        <v>90</v>
      </c>
      <c r="O388" s="10">
        <v>90</v>
      </c>
      <c r="P388">
        <v>90</v>
      </c>
      <c r="Q388">
        <v>90</v>
      </c>
      <c r="R388">
        <v>90</v>
      </c>
      <c r="S388">
        <v>90</v>
      </c>
      <c r="T388">
        <v>90</v>
      </c>
      <c r="U388">
        <v>90</v>
      </c>
      <c r="V388">
        <v>90</v>
      </c>
      <c r="W388">
        <v>90</v>
      </c>
      <c r="X388">
        <v>90</v>
      </c>
      <c r="Y388">
        <v>90</v>
      </c>
      <c r="Z388" s="12">
        <v>90</v>
      </c>
      <c r="AA388" s="10">
        <v>-284</v>
      </c>
      <c r="AB388">
        <v>115</v>
      </c>
      <c r="AC388">
        <v>194</v>
      </c>
      <c r="AD388">
        <v>-776</v>
      </c>
      <c r="AE388">
        <v>-1592</v>
      </c>
      <c r="AF388">
        <v>-17208</v>
      </c>
      <c r="AG388" s="12">
        <v>33</v>
      </c>
    </row>
    <row r="389" spans="1:33" x14ac:dyDescent="0.25">
      <c r="A389" s="5">
        <v>297</v>
      </c>
      <c r="B389" s="5">
        <v>380084</v>
      </c>
      <c r="C389" s="10">
        <v>90</v>
      </c>
      <c r="D389">
        <v>90</v>
      </c>
      <c r="E389">
        <v>90</v>
      </c>
      <c r="F389">
        <v>90</v>
      </c>
      <c r="G389">
        <v>90</v>
      </c>
      <c r="H389">
        <v>90</v>
      </c>
      <c r="I389">
        <v>90</v>
      </c>
      <c r="J389">
        <v>90</v>
      </c>
      <c r="K389">
        <v>90</v>
      </c>
      <c r="L389">
        <v>90</v>
      </c>
      <c r="M389">
        <v>90</v>
      </c>
      <c r="N389" s="12">
        <v>90</v>
      </c>
      <c r="O389" s="10">
        <v>90</v>
      </c>
      <c r="P389">
        <v>90</v>
      </c>
      <c r="Q389">
        <v>90</v>
      </c>
      <c r="R389">
        <v>90</v>
      </c>
      <c r="S389">
        <v>90</v>
      </c>
      <c r="T389">
        <v>90</v>
      </c>
      <c r="U389">
        <v>90</v>
      </c>
      <c r="V389">
        <v>90</v>
      </c>
      <c r="W389">
        <v>90</v>
      </c>
      <c r="X389">
        <v>90</v>
      </c>
      <c r="Y389">
        <v>90</v>
      </c>
      <c r="Z389" s="12">
        <v>90</v>
      </c>
      <c r="AA389" s="10">
        <v>-308</v>
      </c>
      <c r="AB389">
        <v>101</v>
      </c>
      <c r="AC389">
        <v>213</v>
      </c>
      <c r="AD389">
        <v>-728</v>
      </c>
      <c r="AE389">
        <v>-1628</v>
      </c>
      <c r="AF389">
        <v>-17384</v>
      </c>
      <c r="AG389" s="12">
        <v>33.11</v>
      </c>
    </row>
    <row r="390" spans="1:33" x14ac:dyDescent="0.25">
      <c r="A390" s="5">
        <v>298</v>
      </c>
      <c r="B390" s="5">
        <v>381299</v>
      </c>
      <c r="C390" s="10">
        <v>90</v>
      </c>
      <c r="D390">
        <v>90</v>
      </c>
      <c r="E390">
        <v>90</v>
      </c>
      <c r="F390">
        <v>90</v>
      </c>
      <c r="G390">
        <v>90</v>
      </c>
      <c r="H390">
        <v>90</v>
      </c>
      <c r="I390">
        <v>90</v>
      </c>
      <c r="J390">
        <v>90</v>
      </c>
      <c r="K390">
        <v>90</v>
      </c>
      <c r="L390">
        <v>90</v>
      </c>
      <c r="M390">
        <v>90</v>
      </c>
      <c r="N390" s="12">
        <v>90</v>
      </c>
      <c r="O390" s="10">
        <v>90</v>
      </c>
      <c r="P390">
        <v>90</v>
      </c>
      <c r="Q390">
        <v>90</v>
      </c>
      <c r="R390">
        <v>90</v>
      </c>
      <c r="S390">
        <v>90</v>
      </c>
      <c r="T390">
        <v>90</v>
      </c>
      <c r="U390">
        <v>90</v>
      </c>
      <c r="V390">
        <v>90</v>
      </c>
      <c r="W390">
        <v>90</v>
      </c>
      <c r="X390">
        <v>90</v>
      </c>
      <c r="Y390">
        <v>90</v>
      </c>
      <c r="Z390" s="12">
        <v>90</v>
      </c>
      <c r="AA390" s="10">
        <v>-345</v>
      </c>
      <c r="AB390">
        <v>92</v>
      </c>
      <c r="AC390">
        <v>203</v>
      </c>
      <c r="AD390">
        <v>-656</v>
      </c>
      <c r="AE390">
        <v>-1596</v>
      </c>
      <c r="AF390">
        <v>-17348</v>
      </c>
      <c r="AG390" s="12">
        <v>33.11</v>
      </c>
    </row>
    <row r="391" spans="1:33" x14ac:dyDescent="0.25">
      <c r="A391" s="5">
        <v>299</v>
      </c>
      <c r="B391" s="5">
        <v>382656</v>
      </c>
      <c r="C391" s="10">
        <v>90</v>
      </c>
      <c r="D391">
        <v>90</v>
      </c>
      <c r="E391">
        <v>90</v>
      </c>
      <c r="F391">
        <v>90</v>
      </c>
      <c r="G391">
        <v>90</v>
      </c>
      <c r="H391">
        <v>90</v>
      </c>
      <c r="I391">
        <v>90</v>
      </c>
      <c r="J391">
        <v>90</v>
      </c>
      <c r="K391">
        <v>90</v>
      </c>
      <c r="L391">
        <v>90</v>
      </c>
      <c r="M391">
        <v>90</v>
      </c>
      <c r="N391" s="12">
        <v>90</v>
      </c>
      <c r="O391" s="10">
        <v>90</v>
      </c>
      <c r="P391">
        <v>90</v>
      </c>
      <c r="Q391">
        <v>90</v>
      </c>
      <c r="R391">
        <v>90</v>
      </c>
      <c r="S391">
        <v>90</v>
      </c>
      <c r="T391">
        <v>90</v>
      </c>
      <c r="U391">
        <v>90</v>
      </c>
      <c r="V391">
        <v>90</v>
      </c>
      <c r="W391">
        <v>90</v>
      </c>
      <c r="X391">
        <v>90</v>
      </c>
      <c r="Y391">
        <v>90</v>
      </c>
      <c r="Z391" s="12">
        <v>90</v>
      </c>
      <c r="AA391" s="10">
        <v>-340</v>
      </c>
      <c r="AB391">
        <v>74</v>
      </c>
      <c r="AC391">
        <v>225</v>
      </c>
      <c r="AD391">
        <v>-704</v>
      </c>
      <c r="AE391">
        <v>-1576</v>
      </c>
      <c r="AF391">
        <v>-17580</v>
      </c>
      <c r="AG391" s="12">
        <v>33.14</v>
      </c>
    </row>
    <row r="392" spans="1:33" x14ac:dyDescent="0.25">
      <c r="A392" s="5">
        <v>300</v>
      </c>
      <c r="B392" s="5">
        <v>384044</v>
      </c>
      <c r="C392" s="10">
        <v>90</v>
      </c>
      <c r="D392">
        <v>90</v>
      </c>
      <c r="E392">
        <v>90</v>
      </c>
      <c r="F392">
        <v>90</v>
      </c>
      <c r="G392">
        <v>90</v>
      </c>
      <c r="H392">
        <v>90</v>
      </c>
      <c r="I392">
        <v>90</v>
      </c>
      <c r="J392">
        <v>90</v>
      </c>
      <c r="K392">
        <v>90</v>
      </c>
      <c r="L392">
        <v>90</v>
      </c>
      <c r="M392">
        <v>90</v>
      </c>
      <c r="N392" s="12">
        <v>90</v>
      </c>
      <c r="O392" s="10">
        <v>90</v>
      </c>
      <c r="P392">
        <v>90</v>
      </c>
      <c r="Q392">
        <v>90</v>
      </c>
      <c r="R392">
        <v>90</v>
      </c>
      <c r="S392">
        <v>90</v>
      </c>
      <c r="T392">
        <v>90</v>
      </c>
      <c r="U392">
        <v>90</v>
      </c>
      <c r="V392">
        <v>90</v>
      </c>
      <c r="W392">
        <v>90</v>
      </c>
      <c r="X392">
        <v>90</v>
      </c>
      <c r="Y392">
        <v>90</v>
      </c>
      <c r="Z392" s="12">
        <v>90</v>
      </c>
      <c r="AA392" s="10">
        <v>-300</v>
      </c>
      <c r="AB392">
        <v>130</v>
      </c>
      <c r="AC392">
        <v>161</v>
      </c>
      <c r="AD392">
        <v>-632</v>
      </c>
      <c r="AE392">
        <v>-1700</v>
      </c>
      <c r="AF392">
        <v>-17252</v>
      </c>
      <c r="AG392" s="12">
        <v>33</v>
      </c>
    </row>
    <row r="393" spans="1:33" x14ac:dyDescent="0.25">
      <c r="A393" s="5">
        <v>301</v>
      </c>
      <c r="B393" s="5">
        <v>385189</v>
      </c>
      <c r="C393" s="10">
        <v>90</v>
      </c>
      <c r="D393">
        <v>90</v>
      </c>
      <c r="E393">
        <v>90</v>
      </c>
      <c r="F393">
        <v>90</v>
      </c>
      <c r="G393">
        <v>90</v>
      </c>
      <c r="H393">
        <v>90</v>
      </c>
      <c r="I393">
        <v>90</v>
      </c>
      <c r="J393">
        <v>90</v>
      </c>
      <c r="K393">
        <v>90</v>
      </c>
      <c r="L393">
        <v>90</v>
      </c>
      <c r="M393">
        <v>90</v>
      </c>
      <c r="N393" s="12">
        <v>90</v>
      </c>
      <c r="O393" s="10">
        <v>90</v>
      </c>
      <c r="P393">
        <v>90</v>
      </c>
      <c r="Q393">
        <v>90</v>
      </c>
      <c r="R393">
        <v>90</v>
      </c>
      <c r="S393">
        <v>90</v>
      </c>
      <c r="T393">
        <v>90</v>
      </c>
      <c r="U393">
        <v>90</v>
      </c>
      <c r="V393">
        <v>90</v>
      </c>
      <c r="W393">
        <v>90</v>
      </c>
      <c r="X393">
        <v>90</v>
      </c>
      <c r="Y393">
        <v>90</v>
      </c>
      <c r="Z393" s="12">
        <v>90</v>
      </c>
      <c r="AA393" s="10">
        <v>-335</v>
      </c>
      <c r="AB393">
        <v>117</v>
      </c>
      <c r="AC393">
        <v>198</v>
      </c>
      <c r="AD393">
        <v>-648</v>
      </c>
      <c r="AE393">
        <v>-1712</v>
      </c>
      <c r="AF393">
        <v>-17428</v>
      </c>
      <c r="AG393" s="12">
        <v>32.47</v>
      </c>
    </row>
    <row r="394" spans="1:33" x14ac:dyDescent="0.25">
      <c r="A394" s="5">
        <v>302</v>
      </c>
      <c r="B394" s="5">
        <v>386294</v>
      </c>
      <c r="C394" s="10">
        <v>90</v>
      </c>
      <c r="D394">
        <v>90</v>
      </c>
      <c r="E394">
        <v>90</v>
      </c>
      <c r="F394">
        <v>90</v>
      </c>
      <c r="G394">
        <v>90</v>
      </c>
      <c r="H394">
        <v>90</v>
      </c>
      <c r="I394">
        <v>90</v>
      </c>
      <c r="J394">
        <v>90</v>
      </c>
      <c r="K394">
        <v>90</v>
      </c>
      <c r="L394">
        <v>90</v>
      </c>
      <c r="M394">
        <v>90</v>
      </c>
      <c r="N394" s="12">
        <v>90</v>
      </c>
      <c r="O394" s="10">
        <v>90</v>
      </c>
      <c r="P394">
        <v>90</v>
      </c>
      <c r="Q394">
        <v>90</v>
      </c>
      <c r="R394">
        <v>90</v>
      </c>
      <c r="S394">
        <v>90</v>
      </c>
      <c r="T394">
        <v>90</v>
      </c>
      <c r="U394">
        <v>90</v>
      </c>
      <c r="V394">
        <v>90</v>
      </c>
      <c r="W394">
        <v>90</v>
      </c>
      <c r="X394">
        <v>90</v>
      </c>
      <c r="Y394">
        <v>90</v>
      </c>
      <c r="Z394" s="12">
        <v>90</v>
      </c>
      <c r="AA394" s="10">
        <v>-344</v>
      </c>
      <c r="AB394">
        <v>112</v>
      </c>
      <c r="AC394">
        <v>186</v>
      </c>
      <c r="AD394">
        <v>-680</v>
      </c>
      <c r="AE394">
        <v>-1644</v>
      </c>
      <c r="AF394">
        <v>-17252</v>
      </c>
      <c r="AG394" s="12">
        <v>32.64</v>
      </c>
    </row>
    <row r="395" spans="1:33" x14ac:dyDescent="0.25">
      <c r="A395" s="5">
        <v>303</v>
      </c>
      <c r="B395" s="5">
        <v>387578</v>
      </c>
      <c r="C395" s="10">
        <v>90</v>
      </c>
      <c r="D395">
        <v>90</v>
      </c>
      <c r="E395">
        <v>90</v>
      </c>
      <c r="F395">
        <v>90</v>
      </c>
      <c r="G395">
        <v>90</v>
      </c>
      <c r="H395">
        <v>90</v>
      </c>
      <c r="I395">
        <v>90</v>
      </c>
      <c r="J395">
        <v>90</v>
      </c>
      <c r="K395">
        <v>90</v>
      </c>
      <c r="L395">
        <v>90</v>
      </c>
      <c r="M395">
        <v>90</v>
      </c>
      <c r="N395" s="12">
        <v>90</v>
      </c>
      <c r="O395" s="10">
        <v>90</v>
      </c>
      <c r="P395">
        <v>90</v>
      </c>
      <c r="Q395">
        <v>90</v>
      </c>
      <c r="R395">
        <v>90</v>
      </c>
      <c r="S395">
        <v>90</v>
      </c>
      <c r="T395">
        <v>90</v>
      </c>
      <c r="U395">
        <v>90</v>
      </c>
      <c r="V395">
        <v>90</v>
      </c>
      <c r="W395">
        <v>90</v>
      </c>
      <c r="X395">
        <v>90</v>
      </c>
      <c r="Y395">
        <v>90</v>
      </c>
      <c r="Z395" s="12">
        <v>90</v>
      </c>
      <c r="AA395" s="10">
        <v>-375</v>
      </c>
      <c r="AB395">
        <v>75</v>
      </c>
      <c r="AC395">
        <v>209</v>
      </c>
      <c r="AD395">
        <v>-720</v>
      </c>
      <c r="AE395">
        <v>-1668</v>
      </c>
      <c r="AF395">
        <v>-17352</v>
      </c>
      <c r="AG395" s="12">
        <v>33.43</v>
      </c>
    </row>
    <row r="396" spans="1:33" x14ac:dyDescent="0.25">
      <c r="A396" s="5">
        <v>304</v>
      </c>
      <c r="B396" s="5">
        <v>389108</v>
      </c>
      <c r="C396" s="10">
        <v>90</v>
      </c>
      <c r="D396">
        <v>90</v>
      </c>
      <c r="E396">
        <v>90</v>
      </c>
      <c r="F396">
        <v>90</v>
      </c>
      <c r="G396">
        <v>90</v>
      </c>
      <c r="H396">
        <v>90</v>
      </c>
      <c r="I396">
        <v>90</v>
      </c>
      <c r="J396">
        <v>90</v>
      </c>
      <c r="K396">
        <v>90</v>
      </c>
      <c r="L396">
        <v>90</v>
      </c>
      <c r="M396">
        <v>90</v>
      </c>
      <c r="N396" s="12">
        <v>90</v>
      </c>
      <c r="O396" s="10">
        <v>90</v>
      </c>
      <c r="P396">
        <v>90</v>
      </c>
      <c r="Q396">
        <v>90</v>
      </c>
      <c r="R396">
        <v>90</v>
      </c>
      <c r="S396">
        <v>90</v>
      </c>
      <c r="T396">
        <v>90</v>
      </c>
      <c r="U396">
        <v>90</v>
      </c>
      <c r="V396">
        <v>90</v>
      </c>
      <c r="W396">
        <v>90</v>
      </c>
      <c r="X396">
        <v>90</v>
      </c>
      <c r="Y396">
        <v>90</v>
      </c>
      <c r="Z396" s="12">
        <v>90</v>
      </c>
      <c r="AA396" s="10">
        <v>-362</v>
      </c>
      <c r="AB396">
        <v>153</v>
      </c>
      <c r="AC396">
        <v>161</v>
      </c>
      <c r="AD396">
        <v>-396</v>
      </c>
      <c r="AE396">
        <v>-1608</v>
      </c>
      <c r="AF396">
        <v>-17308</v>
      </c>
      <c r="AG396" s="12">
        <v>33.43</v>
      </c>
    </row>
    <row r="397" spans="1:33" x14ac:dyDescent="0.25">
      <c r="A397" s="5">
        <v>305</v>
      </c>
      <c r="B397" s="5">
        <v>390535</v>
      </c>
      <c r="C397" s="10">
        <v>90</v>
      </c>
      <c r="D397">
        <v>90</v>
      </c>
      <c r="E397">
        <v>90</v>
      </c>
      <c r="F397">
        <v>90</v>
      </c>
      <c r="G397">
        <v>90</v>
      </c>
      <c r="H397">
        <v>90</v>
      </c>
      <c r="I397">
        <v>90</v>
      </c>
      <c r="J397">
        <v>90</v>
      </c>
      <c r="K397">
        <v>90</v>
      </c>
      <c r="L397">
        <v>90</v>
      </c>
      <c r="M397">
        <v>90</v>
      </c>
      <c r="N397" s="12">
        <v>90</v>
      </c>
      <c r="O397" s="10">
        <v>90</v>
      </c>
      <c r="P397">
        <v>90</v>
      </c>
      <c r="Q397">
        <v>90</v>
      </c>
      <c r="R397">
        <v>90</v>
      </c>
      <c r="S397">
        <v>90</v>
      </c>
      <c r="T397">
        <v>90</v>
      </c>
      <c r="U397">
        <v>90</v>
      </c>
      <c r="V397">
        <v>90</v>
      </c>
      <c r="W397">
        <v>90</v>
      </c>
      <c r="X397">
        <v>90</v>
      </c>
      <c r="Y397">
        <v>90</v>
      </c>
      <c r="Z397" s="12">
        <v>90</v>
      </c>
      <c r="AA397" s="10">
        <v>-326</v>
      </c>
      <c r="AB397">
        <v>110</v>
      </c>
      <c r="AC397">
        <v>123</v>
      </c>
      <c r="AD397">
        <v>-772</v>
      </c>
      <c r="AE397">
        <v>-1616</v>
      </c>
      <c r="AF397">
        <v>-17292</v>
      </c>
      <c r="AG397" s="12">
        <v>33</v>
      </c>
    </row>
    <row r="398" spans="1:33" x14ac:dyDescent="0.25">
      <c r="A398" s="5">
        <v>306</v>
      </c>
      <c r="B398" s="5">
        <v>392082</v>
      </c>
      <c r="C398" s="10">
        <v>90</v>
      </c>
      <c r="D398">
        <v>90</v>
      </c>
      <c r="E398">
        <v>90</v>
      </c>
      <c r="F398">
        <v>90</v>
      </c>
      <c r="G398">
        <v>90</v>
      </c>
      <c r="H398">
        <v>90</v>
      </c>
      <c r="I398">
        <v>90</v>
      </c>
      <c r="J398">
        <v>90</v>
      </c>
      <c r="K398">
        <v>90</v>
      </c>
      <c r="L398">
        <v>90</v>
      </c>
      <c r="M398">
        <v>90</v>
      </c>
      <c r="N398" s="12">
        <v>90</v>
      </c>
      <c r="O398" s="10">
        <v>90</v>
      </c>
      <c r="P398">
        <v>90</v>
      </c>
      <c r="Q398">
        <v>90</v>
      </c>
      <c r="R398">
        <v>90</v>
      </c>
      <c r="S398">
        <v>90</v>
      </c>
      <c r="T398">
        <v>90</v>
      </c>
      <c r="U398">
        <v>90</v>
      </c>
      <c r="V398">
        <v>90</v>
      </c>
      <c r="W398">
        <v>90</v>
      </c>
      <c r="X398">
        <v>90</v>
      </c>
      <c r="Y398">
        <v>90</v>
      </c>
      <c r="Z398" s="12">
        <v>90</v>
      </c>
      <c r="AA398" s="10">
        <v>-369</v>
      </c>
      <c r="AB398">
        <v>138</v>
      </c>
      <c r="AC398">
        <v>161</v>
      </c>
      <c r="AD398">
        <v>-584</v>
      </c>
      <c r="AE398">
        <v>-1596</v>
      </c>
      <c r="AF398">
        <v>-17552</v>
      </c>
      <c r="AG398" s="12">
        <v>33</v>
      </c>
    </row>
    <row r="399" spans="1:33" x14ac:dyDescent="0.25">
      <c r="A399" s="5">
        <v>307</v>
      </c>
      <c r="B399" s="5">
        <v>393692</v>
      </c>
      <c r="C399" s="10">
        <v>90</v>
      </c>
      <c r="D399">
        <v>90</v>
      </c>
      <c r="E399">
        <v>90</v>
      </c>
      <c r="F399">
        <v>90</v>
      </c>
      <c r="G399">
        <v>90</v>
      </c>
      <c r="H399">
        <v>90</v>
      </c>
      <c r="I399">
        <v>90</v>
      </c>
      <c r="J399">
        <v>90</v>
      </c>
      <c r="K399">
        <v>90</v>
      </c>
      <c r="L399">
        <v>90</v>
      </c>
      <c r="M399">
        <v>90</v>
      </c>
      <c r="N399" s="12">
        <v>90</v>
      </c>
      <c r="O399" s="10">
        <v>90</v>
      </c>
      <c r="P399">
        <v>90</v>
      </c>
      <c r="Q399">
        <v>90</v>
      </c>
      <c r="R399">
        <v>90</v>
      </c>
      <c r="S399">
        <v>90</v>
      </c>
      <c r="T399">
        <v>90</v>
      </c>
      <c r="U399">
        <v>90</v>
      </c>
      <c r="V399">
        <v>90</v>
      </c>
      <c r="W399">
        <v>90</v>
      </c>
      <c r="X399">
        <v>90</v>
      </c>
      <c r="Y399">
        <v>90</v>
      </c>
      <c r="Z399" s="12">
        <v>90</v>
      </c>
      <c r="AA399" s="10">
        <v>-283</v>
      </c>
      <c r="AB399">
        <v>81</v>
      </c>
      <c r="AC399">
        <v>222</v>
      </c>
      <c r="AD399">
        <v>-912</v>
      </c>
      <c r="AE399">
        <v>-1632</v>
      </c>
      <c r="AF399">
        <v>-17232</v>
      </c>
      <c r="AG399" s="12">
        <v>32.49</v>
      </c>
    </row>
    <row r="400" spans="1:33" x14ac:dyDescent="0.25">
      <c r="A400" s="5">
        <v>308</v>
      </c>
      <c r="B400" s="5">
        <v>395090</v>
      </c>
      <c r="C400" s="10">
        <v>90</v>
      </c>
      <c r="D400">
        <v>90</v>
      </c>
      <c r="E400">
        <v>90</v>
      </c>
      <c r="F400">
        <v>90</v>
      </c>
      <c r="G400">
        <v>90</v>
      </c>
      <c r="H400">
        <v>90</v>
      </c>
      <c r="I400">
        <v>90</v>
      </c>
      <c r="J400">
        <v>90</v>
      </c>
      <c r="K400">
        <v>90</v>
      </c>
      <c r="L400">
        <v>90</v>
      </c>
      <c r="M400">
        <v>90</v>
      </c>
      <c r="N400" s="12">
        <v>90</v>
      </c>
      <c r="O400" s="10">
        <v>90</v>
      </c>
      <c r="P400">
        <v>90</v>
      </c>
      <c r="Q400">
        <v>90</v>
      </c>
      <c r="R400">
        <v>90</v>
      </c>
      <c r="S400">
        <v>90</v>
      </c>
      <c r="T400">
        <v>90</v>
      </c>
      <c r="U400">
        <v>90</v>
      </c>
      <c r="V400">
        <v>90</v>
      </c>
      <c r="W400">
        <v>90</v>
      </c>
      <c r="X400">
        <v>90</v>
      </c>
      <c r="Y400">
        <v>90</v>
      </c>
      <c r="Z400" s="12">
        <v>90</v>
      </c>
      <c r="AA400" s="10">
        <v>-318</v>
      </c>
      <c r="AB400">
        <v>74</v>
      </c>
      <c r="AC400">
        <v>141</v>
      </c>
      <c r="AD400">
        <v>-784</v>
      </c>
      <c r="AE400">
        <v>-1628</v>
      </c>
      <c r="AF400">
        <v>-17336</v>
      </c>
      <c r="AG400" s="12">
        <v>33.49</v>
      </c>
    </row>
    <row r="401" spans="1:33" x14ac:dyDescent="0.25">
      <c r="A401" s="5">
        <v>309</v>
      </c>
      <c r="B401" s="5">
        <v>396551</v>
      </c>
      <c r="C401" s="10">
        <v>90</v>
      </c>
      <c r="D401">
        <v>90</v>
      </c>
      <c r="E401">
        <v>90</v>
      </c>
      <c r="F401">
        <v>90</v>
      </c>
      <c r="G401">
        <v>90</v>
      </c>
      <c r="H401">
        <v>90</v>
      </c>
      <c r="I401">
        <v>90</v>
      </c>
      <c r="J401">
        <v>90</v>
      </c>
      <c r="K401">
        <v>90</v>
      </c>
      <c r="L401">
        <v>90</v>
      </c>
      <c r="M401">
        <v>90</v>
      </c>
      <c r="N401" s="12">
        <v>90</v>
      </c>
      <c r="O401" s="10">
        <v>90</v>
      </c>
      <c r="P401">
        <v>90</v>
      </c>
      <c r="Q401">
        <v>90</v>
      </c>
      <c r="R401">
        <v>90</v>
      </c>
      <c r="S401">
        <v>90</v>
      </c>
      <c r="T401">
        <v>90</v>
      </c>
      <c r="U401">
        <v>90</v>
      </c>
      <c r="V401">
        <v>90</v>
      </c>
      <c r="W401">
        <v>90</v>
      </c>
      <c r="X401">
        <v>90</v>
      </c>
      <c r="Y401">
        <v>90</v>
      </c>
      <c r="Z401" s="12">
        <v>90</v>
      </c>
      <c r="AA401" s="10">
        <v>-330</v>
      </c>
      <c r="AB401">
        <v>146</v>
      </c>
      <c r="AC401">
        <v>175</v>
      </c>
      <c r="AD401">
        <v>-688</v>
      </c>
      <c r="AE401">
        <v>-1680</v>
      </c>
      <c r="AF401">
        <v>-17232</v>
      </c>
      <c r="AG401" s="12">
        <v>33.43</v>
      </c>
    </row>
    <row r="402" spans="1:33" x14ac:dyDescent="0.25">
      <c r="A402" s="5">
        <v>310</v>
      </c>
      <c r="B402" s="5">
        <v>397904</v>
      </c>
      <c r="C402" s="10">
        <v>90</v>
      </c>
      <c r="D402">
        <v>90</v>
      </c>
      <c r="E402">
        <v>90</v>
      </c>
      <c r="F402">
        <v>90</v>
      </c>
      <c r="G402">
        <v>90</v>
      </c>
      <c r="H402">
        <v>90</v>
      </c>
      <c r="I402">
        <v>90</v>
      </c>
      <c r="J402">
        <v>90</v>
      </c>
      <c r="K402">
        <v>90</v>
      </c>
      <c r="L402">
        <v>90</v>
      </c>
      <c r="M402">
        <v>90</v>
      </c>
      <c r="N402" s="12">
        <v>90</v>
      </c>
      <c r="O402" s="10">
        <v>90</v>
      </c>
      <c r="P402">
        <v>90</v>
      </c>
      <c r="Q402">
        <v>90</v>
      </c>
      <c r="R402">
        <v>90</v>
      </c>
      <c r="S402">
        <v>90</v>
      </c>
      <c r="T402">
        <v>90</v>
      </c>
      <c r="U402">
        <v>90</v>
      </c>
      <c r="V402">
        <v>90</v>
      </c>
      <c r="W402">
        <v>90</v>
      </c>
      <c r="X402">
        <v>90</v>
      </c>
      <c r="Y402">
        <v>90</v>
      </c>
      <c r="Z402" s="12">
        <v>90</v>
      </c>
      <c r="AA402" s="10">
        <v>-374</v>
      </c>
      <c r="AB402">
        <v>160</v>
      </c>
      <c r="AC402">
        <v>143</v>
      </c>
      <c r="AD402">
        <v>-560</v>
      </c>
      <c r="AE402">
        <v>-1596</v>
      </c>
      <c r="AF402">
        <v>-17588</v>
      </c>
      <c r="AG402" s="12">
        <v>32.909999999999997</v>
      </c>
    </row>
    <row r="403" spans="1:33" x14ac:dyDescent="0.25">
      <c r="A403" s="5">
        <v>311</v>
      </c>
      <c r="B403" s="5">
        <v>399321</v>
      </c>
      <c r="C403" s="10">
        <v>90</v>
      </c>
      <c r="D403">
        <v>90</v>
      </c>
      <c r="E403">
        <v>90</v>
      </c>
      <c r="F403">
        <v>90</v>
      </c>
      <c r="G403">
        <v>90</v>
      </c>
      <c r="H403">
        <v>90</v>
      </c>
      <c r="I403">
        <v>90</v>
      </c>
      <c r="J403">
        <v>90</v>
      </c>
      <c r="K403">
        <v>90</v>
      </c>
      <c r="L403">
        <v>90</v>
      </c>
      <c r="M403">
        <v>90</v>
      </c>
      <c r="N403" s="12">
        <v>90</v>
      </c>
      <c r="O403" s="10">
        <v>90</v>
      </c>
      <c r="P403">
        <v>90</v>
      </c>
      <c r="Q403">
        <v>90</v>
      </c>
      <c r="R403">
        <v>90</v>
      </c>
      <c r="S403">
        <v>90</v>
      </c>
      <c r="T403">
        <v>90</v>
      </c>
      <c r="U403">
        <v>90</v>
      </c>
      <c r="V403">
        <v>90</v>
      </c>
      <c r="W403">
        <v>90</v>
      </c>
      <c r="X403">
        <v>90</v>
      </c>
      <c r="Y403">
        <v>90</v>
      </c>
      <c r="Z403" s="12">
        <v>90</v>
      </c>
      <c r="AA403" s="10">
        <v>-330</v>
      </c>
      <c r="AB403">
        <v>131</v>
      </c>
      <c r="AC403">
        <v>171</v>
      </c>
      <c r="AD403">
        <v>-712</v>
      </c>
      <c r="AE403">
        <v>-1684</v>
      </c>
      <c r="AF403">
        <v>-17476</v>
      </c>
      <c r="AG403" s="12">
        <v>33.69</v>
      </c>
    </row>
    <row r="404" spans="1:33" x14ac:dyDescent="0.25">
      <c r="A404" s="5">
        <v>312</v>
      </c>
      <c r="B404" s="5">
        <v>400431</v>
      </c>
      <c r="C404" s="10">
        <v>90</v>
      </c>
      <c r="D404">
        <v>90</v>
      </c>
      <c r="E404">
        <v>90</v>
      </c>
      <c r="F404">
        <v>90</v>
      </c>
      <c r="G404">
        <v>90</v>
      </c>
      <c r="H404">
        <v>90</v>
      </c>
      <c r="I404">
        <v>90</v>
      </c>
      <c r="J404">
        <v>90</v>
      </c>
      <c r="K404">
        <v>90</v>
      </c>
      <c r="L404">
        <v>90</v>
      </c>
      <c r="M404">
        <v>90</v>
      </c>
      <c r="N404" s="12">
        <v>90</v>
      </c>
      <c r="O404" s="10">
        <v>90</v>
      </c>
      <c r="P404">
        <v>90</v>
      </c>
      <c r="Q404">
        <v>90</v>
      </c>
      <c r="R404">
        <v>90</v>
      </c>
      <c r="S404">
        <v>90</v>
      </c>
      <c r="T404">
        <v>90</v>
      </c>
      <c r="U404">
        <v>90</v>
      </c>
      <c r="V404">
        <v>90</v>
      </c>
      <c r="W404">
        <v>90</v>
      </c>
      <c r="X404">
        <v>90</v>
      </c>
      <c r="Y404">
        <v>90</v>
      </c>
      <c r="Z404" s="12">
        <v>90</v>
      </c>
      <c r="AA404" s="10">
        <v>-334</v>
      </c>
      <c r="AB404">
        <v>147</v>
      </c>
      <c r="AC404">
        <v>168</v>
      </c>
      <c r="AD404">
        <v>-788</v>
      </c>
      <c r="AE404">
        <v>-1556</v>
      </c>
      <c r="AF404">
        <v>-17328</v>
      </c>
      <c r="AG404" s="12">
        <v>33.94</v>
      </c>
    </row>
    <row r="405" spans="1:33" x14ac:dyDescent="0.25">
      <c r="A405" s="5">
        <v>313</v>
      </c>
      <c r="B405" s="5">
        <v>401666</v>
      </c>
      <c r="C405" s="10">
        <v>90</v>
      </c>
      <c r="D405">
        <v>90</v>
      </c>
      <c r="E405">
        <v>90</v>
      </c>
      <c r="F405">
        <v>90</v>
      </c>
      <c r="G405">
        <v>90</v>
      </c>
      <c r="H405">
        <v>90</v>
      </c>
      <c r="I405">
        <v>90</v>
      </c>
      <c r="J405">
        <v>90</v>
      </c>
      <c r="K405">
        <v>90</v>
      </c>
      <c r="L405">
        <v>90</v>
      </c>
      <c r="M405">
        <v>90</v>
      </c>
      <c r="N405" s="12">
        <v>90</v>
      </c>
      <c r="O405" s="10">
        <v>90</v>
      </c>
      <c r="P405">
        <v>90</v>
      </c>
      <c r="Q405">
        <v>90</v>
      </c>
      <c r="R405">
        <v>90</v>
      </c>
      <c r="S405">
        <v>90</v>
      </c>
      <c r="T405">
        <v>90</v>
      </c>
      <c r="U405">
        <v>90</v>
      </c>
      <c r="V405">
        <v>90</v>
      </c>
      <c r="W405">
        <v>90</v>
      </c>
      <c r="X405">
        <v>90</v>
      </c>
      <c r="Y405">
        <v>90</v>
      </c>
      <c r="Z405" s="12">
        <v>90</v>
      </c>
      <c r="AA405" s="10">
        <v>-385</v>
      </c>
      <c r="AB405">
        <v>97</v>
      </c>
      <c r="AC405">
        <v>177</v>
      </c>
      <c r="AD405">
        <v>-388</v>
      </c>
      <c r="AE405">
        <v>-1628</v>
      </c>
      <c r="AF405">
        <v>-17540</v>
      </c>
      <c r="AG405" s="12">
        <v>33.43</v>
      </c>
    </row>
    <row r="406" spans="1:33" x14ac:dyDescent="0.25">
      <c r="A406" s="5">
        <v>314</v>
      </c>
      <c r="B406" s="5">
        <v>402887</v>
      </c>
      <c r="C406" s="10">
        <v>90</v>
      </c>
      <c r="D406">
        <v>90</v>
      </c>
      <c r="E406">
        <v>90</v>
      </c>
      <c r="F406">
        <v>90</v>
      </c>
      <c r="G406">
        <v>90</v>
      </c>
      <c r="H406">
        <v>90</v>
      </c>
      <c r="I406">
        <v>90</v>
      </c>
      <c r="J406">
        <v>90</v>
      </c>
      <c r="K406">
        <v>90</v>
      </c>
      <c r="L406">
        <v>90</v>
      </c>
      <c r="M406">
        <v>90</v>
      </c>
      <c r="N406" s="12">
        <v>90</v>
      </c>
      <c r="O406" s="10">
        <v>90</v>
      </c>
      <c r="P406">
        <v>90</v>
      </c>
      <c r="Q406">
        <v>90</v>
      </c>
      <c r="R406">
        <v>90</v>
      </c>
      <c r="S406">
        <v>90</v>
      </c>
      <c r="T406">
        <v>90</v>
      </c>
      <c r="U406">
        <v>90</v>
      </c>
      <c r="V406">
        <v>90</v>
      </c>
      <c r="W406">
        <v>90</v>
      </c>
      <c r="X406">
        <v>90</v>
      </c>
      <c r="Y406">
        <v>90</v>
      </c>
      <c r="Z406" s="12">
        <v>90</v>
      </c>
      <c r="AA406" s="10">
        <v>-333</v>
      </c>
      <c r="AB406">
        <v>130</v>
      </c>
      <c r="AC406">
        <v>171</v>
      </c>
      <c r="AD406">
        <v>-668</v>
      </c>
      <c r="AE406">
        <v>-1540</v>
      </c>
      <c r="AF406">
        <v>-17492</v>
      </c>
      <c r="AG406" s="12">
        <v>33.5</v>
      </c>
    </row>
    <row r="407" spans="1:33" x14ac:dyDescent="0.25">
      <c r="A407" s="5">
        <v>315</v>
      </c>
      <c r="B407" s="5">
        <v>404050</v>
      </c>
      <c r="C407" s="10">
        <v>90</v>
      </c>
      <c r="D407">
        <v>90</v>
      </c>
      <c r="E407">
        <v>90</v>
      </c>
      <c r="F407">
        <v>90</v>
      </c>
      <c r="G407">
        <v>90</v>
      </c>
      <c r="H407">
        <v>90</v>
      </c>
      <c r="I407">
        <v>90</v>
      </c>
      <c r="J407">
        <v>90</v>
      </c>
      <c r="K407">
        <v>90</v>
      </c>
      <c r="L407">
        <v>90</v>
      </c>
      <c r="M407">
        <v>90</v>
      </c>
      <c r="N407" s="12">
        <v>90</v>
      </c>
      <c r="O407" s="10">
        <v>90</v>
      </c>
      <c r="P407">
        <v>90</v>
      </c>
      <c r="Q407">
        <v>90</v>
      </c>
      <c r="R407">
        <v>90</v>
      </c>
      <c r="S407">
        <v>90</v>
      </c>
      <c r="T407">
        <v>90</v>
      </c>
      <c r="U407">
        <v>90</v>
      </c>
      <c r="V407">
        <v>90</v>
      </c>
      <c r="W407">
        <v>90</v>
      </c>
      <c r="X407">
        <v>90</v>
      </c>
      <c r="Y407">
        <v>90</v>
      </c>
      <c r="Z407" s="12">
        <v>90</v>
      </c>
      <c r="AA407" s="10">
        <v>-286</v>
      </c>
      <c r="AB407">
        <v>17</v>
      </c>
      <c r="AC407">
        <v>166</v>
      </c>
      <c r="AD407">
        <v>-928</v>
      </c>
      <c r="AE407">
        <v>-1548</v>
      </c>
      <c r="AF407">
        <v>-17048</v>
      </c>
      <c r="AG407" s="12">
        <v>33</v>
      </c>
    </row>
    <row r="408" spans="1:33" x14ac:dyDescent="0.25">
      <c r="A408" s="5">
        <v>316</v>
      </c>
      <c r="B408" s="5">
        <v>404924</v>
      </c>
      <c r="C408" s="10">
        <v>90</v>
      </c>
      <c r="D408">
        <v>90</v>
      </c>
      <c r="E408">
        <v>90</v>
      </c>
      <c r="F408">
        <v>90</v>
      </c>
      <c r="G408">
        <v>90</v>
      </c>
      <c r="H408">
        <v>90</v>
      </c>
      <c r="I408">
        <v>90</v>
      </c>
      <c r="J408">
        <v>90</v>
      </c>
      <c r="K408">
        <v>90</v>
      </c>
      <c r="L408">
        <v>90</v>
      </c>
      <c r="M408">
        <v>90</v>
      </c>
      <c r="N408" s="12">
        <v>90</v>
      </c>
      <c r="O408" s="10">
        <v>90</v>
      </c>
      <c r="P408">
        <v>90</v>
      </c>
      <c r="Q408">
        <v>90</v>
      </c>
      <c r="R408">
        <v>90</v>
      </c>
      <c r="S408">
        <v>90</v>
      </c>
      <c r="T408">
        <v>90</v>
      </c>
      <c r="U408">
        <v>90</v>
      </c>
      <c r="V408">
        <v>90</v>
      </c>
      <c r="W408">
        <v>90</v>
      </c>
      <c r="X408">
        <v>90</v>
      </c>
      <c r="Y408">
        <v>90</v>
      </c>
      <c r="Z408" s="12">
        <v>90</v>
      </c>
      <c r="AA408" s="10">
        <v>-348</v>
      </c>
      <c r="AB408">
        <v>131</v>
      </c>
      <c r="AC408">
        <v>175</v>
      </c>
      <c r="AD408">
        <v>-704</v>
      </c>
      <c r="AE408">
        <v>-1668</v>
      </c>
      <c r="AF408">
        <v>-17316</v>
      </c>
      <c r="AG408" s="12">
        <v>33.94</v>
      </c>
    </row>
    <row r="409" spans="1:33" x14ac:dyDescent="0.25">
      <c r="A409" s="5">
        <v>317</v>
      </c>
      <c r="B409" s="5">
        <v>405905</v>
      </c>
      <c r="C409" s="10">
        <v>90</v>
      </c>
      <c r="D409">
        <v>90</v>
      </c>
      <c r="E409">
        <v>90</v>
      </c>
      <c r="F409">
        <v>90</v>
      </c>
      <c r="G409">
        <v>90</v>
      </c>
      <c r="H409">
        <v>90</v>
      </c>
      <c r="I409">
        <v>90</v>
      </c>
      <c r="J409">
        <v>90</v>
      </c>
      <c r="K409">
        <v>90</v>
      </c>
      <c r="L409">
        <v>90</v>
      </c>
      <c r="M409">
        <v>90</v>
      </c>
      <c r="N409" s="12">
        <v>90</v>
      </c>
      <c r="O409" s="10">
        <v>90</v>
      </c>
      <c r="P409">
        <v>90</v>
      </c>
      <c r="Q409">
        <v>90</v>
      </c>
      <c r="R409">
        <v>90</v>
      </c>
      <c r="S409">
        <v>90</v>
      </c>
      <c r="T409">
        <v>90</v>
      </c>
      <c r="U409">
        <v>90</v>
      </c>
      <c r="V409">
        <v>90</v>
      </c>
      <c r="W409">
        <v>90</v>
      </c>
      <c r="X409">
        <v>90</v>
      </c>
      <c r="Y409">
        <v>90</v>
      </c>
      <c r="Z409" s="12">
        <v>90</v>
      </c>
      <c r="AA409" s="10">
        <v>-366</v>
      </c>
      <c r="AB409">
        <v>164</v>
      </c>
      <c r="AC409">
        <v>208</v>
      </c>
      <c r="AD409">
        <v>-716</v>
      </c>
      <c r="AE409">
        <v>-1684</v>
      </c>
      <c r="AF409">
        <v>-17516</v>
      </c>
      <c r="AG409" s="12">
        <v>33.43</v>
      </c>
    </row>
    <row r="410" spans="1:33" x14ac:dyDescent="0.25">
      <c r="A410" s="5">
        <v>318</v>
      </c>
      <c r="B410" s="5">
        <v>407237</v>
      </c>
      <c r="C410" s="10">
        <v>90</v>
      </c>
      <c r="D410">
        <v>90</v>
      </c>
      <c r="E410">
        <v>90</v>
      </c>
      <c r="F410">
        <v>90</v>
      </c>
      <c r="G410">
        <v>90</v>
      </c>
      <c r="H410">
        <v>90</v>
      </c>
      <c r="I410">
        <v>90</v>
      </c>
      <c r="J410">
        <v>90</v>
      </c>
      <c r="K410">
        <v>90</v>
      </c>
      <c r="L410">
        <v>90</v>
      </c>
      <c r="M410">
        <v>90</v>
      </c>
      <c r="N410" s="12">
        <v>90</v>
      </c>
      <c r="O410" s="10">
        <v>90</v>
      </c>
      <c r="P410">
        <v>90</v>
      </c>
      <c r="Q410">
        <v>90</v>
      </c>
      <c r="R410">
        <v>90</v>
      </c>
      <c r="S410">
        <v>90</v>
      </c>
      <c r="T410">
        <v>90</v>
      </c>
      <c r="U410">
        <v>90</v>
      </c>
      <c r="V410">
        <v>90</v>
      </c>
      <c r="W410">
        <v>90</v>
      </c>
      <c r="X410">
        <v>90</v>
      </c>
      <c r="Y410">
        <v>90</v>
      </c>
      <c r="Z410" s="12">
        <v>90</v>
      </c>
      <c r="AA410" s="10">
        <v>-310</v>
      </c>
      <c r="AB410">
        <v>127</v>
      </c>
      <c r="AC410">
        <v>114</v>
      </c>
      <c r="AD410">
        <v>-920</v>
      </c>
      <c r="AE410">
        <v>-1704</v>
      </c>
      <c r="AF410">
        <v>-17324</v>
      </c>
      <c r="AG410" s="12">
        <v>33.450000000000003</v>
      </c>
    </row>
    <row r="411" spans="1:33" x14ac:dyDescent="0.25">
      <c r="A411" s="5">
        <v>319</v>
      </c>
      <c r="B411" s="5">
        <v>408692</v>
      </c>
      <c r="C411" s="10">
        <v>90</v>
      </c>
      <c r="D411">
        <v>90</v>
      </c>
      <c r="E411">
        <v>90</v>
      </c>
      <c r="F411">
        <v>90</v>
      </c>
      <c r="G411">
        <v>90</v>
      </c>
      <c r="H411">
        <v>90</v>
      </c>
      <c r="I411">
        <v>90</v>
      </c>
      <c r="J411">
        <v>90</v>
      </c>
      <c r="K411">
        <v>90</v>
      </c>
      <c r="L411">
        <v>90</v>
      </c>
      <c r="M411">
        <v>90</v>
      </c>
      <c r="N411" s="12">
        <v>90</v>
      </c>
      <c r="O411" s="10">
        <v>90</v>
      </c>
      <c r="P411">
        <v>90</v>
      </c>
      <c r="Q411">
        <v>90</v>
      </c>
      <c r="R411">
        <v>90</v>
      </c>
      <c r="S411">
        <v>90</v>
      </c>
      <c r="T411">
        <v>90</v>
      </c>
      <c r="U411">
        <v>90</v>
      </c>
      <c r="V411">
        <v>90</v>
      </c>
      <c r="W411">
        <v>90</v>
      </c>
      <c r="X411">
        <v>90</v>
      </c>
      <c r="Y411">
        <v>90</v>
      </c>
      <c r="Z411" s="12">
        <v>90</v>
      </c>
      <c r="AA411" s="10">
        <v>-373</v>
      </c>
      <c r="AB411">
        <v>184</v>
      </c>
      <c r="AC411">
        <v>104</v>
      </c>
      <c r="AD411">
        <v>-652</v>
      </c>
      <c r="AE411">
        <v>-1692</v>
      </c>
      <c r="AF411">
        <v>-17480</v>
      </c>
      <c r="AG411" s="12">
        <v>33.43</v>
      </c>
    </row>
    <row r="412" spans="1:33" x14ac:dyDescent="0.25">
      <c r="A412" s="5">
        <v>320</v>
      </c>
      <c r="B412" s="5">
        <v>410038</v>
      </c>
      <c r="C412" s="10">
        <v>90</v>
      </c>
      <c r="D412">
        <v>90</v>
      </c>
      <c r="E412">
        <v>90</v>
      </c>
      <c r="F412">
        <v>90</v>
      </c>
      <c r="G412">
        <v>90</v>
      </c>
      <c r="H412">
        <v>90</v>
      </c>
      <c r="I412">
        <v>90</v>
      </c>
      <c r="J412">
        <v>90</v>
      </c>
      <c r="K412">
        <v>90</v>
      </c>
      <c r="L412">
        <v>90</v>
      </c>
      <c r="M412">
        <v>90</v>
      </c>
      <c r="N412" s="12">
        <v>90</v>
      </c>
      <c r="O412" s="10">
        <v>90</v>
      </c>
      <c r="P412">
        <v>90</v>
      </c>
      <c r="Q412">
        <v>90</v>
      </c>
      <c r="R412">
        <v>90</v>
      </c>
      <c r="S412">
        <v>90</v>
      </c>
      <c r="T412">
        <v>90</v>
      </c>
      <c r="U412">
        <v>90</v>
      </c>
      <c r="V412">
        <v>90</v>
      </c>
      <c r="W412">
        <v>90</v>
      </c>
      <c r="X412">
        <v>90</v>
      </c>
      <c r="Y412">
        <v>90</v>
      </c>
      <c r="Z412" s="12">
        <v>90</v>
      </c>
      <c r="AA412" s="10">
        <v>-352</v>
      </c>
      <c r="AB412">
        <v>141</v>
      </c>
      <c r="AC412">
        <v>195</v>
      </c>
      <c r="AD412">
        <v>-764</v>
      </c>
      <c r="AE412">
        <v>-1524</v>
      </c>
      <c r="AF412">
        <v>-17648</v>
      </c>
      <c r="AG412" s="12">
        <v>32.909999999999997</v>
      </c>
    </row>
    <row r="413" spans="1:33" x14ac:dyDescent="0.25">
      <c r="A413" s="5">
        <v>321</v>
      </c>
      <c r="B413" s="5">
        <v>411186</v>
      </c>
      <c r="C413" s="10">
        <v>90</v>
      </c>
      <c r="D413">
        <v>90</v>
      </c>
      <c r="E413">
        <v>90</v>
      </c>
      <c r="F413">
        <v>90</v>
      </c>
      <c r="G413">
        <v>90</v>
      </c>
      <c r="H413">
        <v>90</v>
      </c>
      <c r="I413">
        <v>90</v>
      </c>
      <c r="J413">
        <v>90</v>
      </c>
      <c r="K413">
        <v>90</v>
      </c>
      <c r="L413">
        <v>90</v>
      </c>
      <c r="M413">
        <v>90</v>
      </c>
      <c r="N413" s="12">
        <v>90</v>
      </c>
      <c r="O413" s="10">
        <v>90</v>
      </c>
      <c r="P413">
        <v>90</v>
      </c>
      <c r="Q413">
        <v>90</v>
      </c>
      <c r="R413">
        <v>90</v>
      </c>
      <c r="S413">
        <v>90</v>
      </c>
      <c r="T413">
        <v>90</v>
      </c>
      <c r="U413">
        <v>90</v>
      </c>
      <c r="V413">
        <v>90</v>
      </c>
      <c r="W413">
        <v>90</v>
      </c>
      <c r="X413">
        <v>90</v>
      </c>
      <c r="Y413">
        <v>90</v>
      </c>
      <c r="Z413" s="12">
        <v>90</v>
      </c>
      <c r="AA413" s="10">
        <v>-344</v>
      </c>
      <c r="AB413">
        <v>110</v>
      </c>
      <c r="AC413">
        <v>187</v>
      </c>
      <c r="AD413">
        <v>-620</v>
      </c>
      <c r="AE413">
        <v>-1604</v>
      </c>
      <c r="AF413">
        <v>-17348</v>
      </c>
      <c r="AG413" s="12">
        <v>33.56</v>
      </c>
    </row>
    <row r="414" spans="1:33" x14ac:dyDescent="0.25">
      <c r="A414" s="5">
        <v>322</v>
      </c>
      <c r="B414" s="5">
        <v>412293</v>
      </c>
      <c r="C414" s="10">
        <v>90</v>
      </c>
      <c r="D414">
        <v>90</v>
      </c>
      <c r="E414">
        <v>90</v>
      </c>
      <c r="F414">
        <v>90</v>
      </c>
      <c r="G414">
        <v>90</v>
      </c>
      <c r="H414">
        <v>90</v>
      </c>
      <c r="I414">
        <v>90</v>
      </c>
      <c r="J414">
        <v>90</v>
      </c>
      <c r="K414">
        <v>90</v>
      </c>
      <c r="L414">
        <v>90</v>
      </c>
      <c r="M414">
        <v>90</v>
      </c>
      <c r="N414" s="12">
        <v>90</v>
      </c>
      <c r="O414" s="10">
        <v>90</v>
      </c>
      <c r="P414">
        <v>90</v>
      </c>
      <c r="Q414">
        <v>90</v>
      </c>
      <c r="R414">
        <v>90</v>
      </c>
      <c r="S414">
        <v>90</v>
      </c>
      <c r="T414">
        <v>90</v>
      </c>
      <c r="U414">
        <v>90</v>
      </c>
      <c r="V414">
        <v>90</v>
      </c>
      <c r="W414">
        <v>90</v>
      </c>
      <c r="X414">
        <v>90</v>
      </c>
      <c r="Y414">
        <v>90</v>
      </c>
      <c r="Z414" s="12">
        <v>90</v>
      </c>
      <c r="AA414" s="10">
        <v>-330</v>
      </c>
      <c r="AB414">
        <v>175</v>
      </c>
      <c r="AC414">
        <v>239</v>
      </c>
      <c r="AD414">
        <v>-568</v>
      </c>
      <c r="AE414">
        <v>-1716</v>
      </c>
      <c r="AF414">
        <v>-17696</v>
      </c>
      <c r="AG414" s="12">
        <v>33.5</v>
      </c>
    </row>
    <row r="415" spans="1:33" x14ac:dyDescent="0.25">
      <c r="A415" s="5">
        <v>323</v>
      </c>
      <c r="B415" s="5">
        <v>413632</v>
      </c>
      <c r="C415" s="10">
        <v>90</v>
      </c>
      <c r="D415">
        <v>90</v>
      </c>
      <c r="E415">
        <v>90</v>
      </c>
      <c r="F415">
        <v>90</v>
      </c>
      <c r="G415">
        <v>90</v>
      </c>
      <c r="H415">
        <v>90</v>
      </c>
      <c r="I415">
        <v>90</v>
      </c>
      <c r="J415">
        <v>90</v>
      </c>
      <c r="K415">
        <v>90</v>
      </c>
      <c r="L415">
        <v>90</v>
      </c>
      <c r="M415">
        <v>90</v>
      </c>
      <c r="N415" s="12">
        <v>90</v>
      </c>
      <c r="O415" s="10">
        <v>90</v>
      </c>
      <c r="P415">
        <v>90</v>
      </c>
      <c r="Q415">
        <v>90</v>
      </c>
      <c r="R415">
        <v>90</v>
      </c>
      <c r="S415">
        <v>90</v>
      </c>
      <c r="T415">
        <v>90</v>
      </c>
      <c r="U415">
        <v>90</v>
      </c>
      <c r="V415">
        <v>90</v>
      </c>
      <c r="W415">
        <v>90</v>
      </c>
      <c r="X415">
        <v>90</v>
      </c>
      <c r="Y415">
        <v>90</v>
      </c>
      <c r="Z415" s="12">
        <v>90</v>
      </c>
      <c r="AA415" s="10">
        <v>-320</v>
      </c>
      <c r="AB415">
        <v>183</v>
      </c>
      <c r="AC415">
        <v>128</v>
      </c>
      <c r="AD415">
        <v>-672</v>
      </c>
      <c r="AE415">
        <v>-1580</v>
      </c>
      <c r="AF415">
        <v>-17448</v>
      </c>
      <c r="AG415" s="12">
        <v>33.94</v>
      </c>
    </row>
    <row r="416" spans="1:33" x14ac:dyDescent="0.25">
      <c r="A416" s="5">
        <v>324</v>
      </c>
      <c r="B416" s="5">
        <v>415169</v>
      </c>
      <c r="C416" s="10">
        <v>90</v>
      </c>
      <c r="D416">
        <v>90</v>
      </c>
      <c r="E416">
        <v>90</v>
      </c>
      <c r="F416">
        <v>90</v>
      </c>
      <c r="G416">
        <v>90</v>
      </c>
      <c r="H416">
        <v>90</v>
      </c>
      <c r="I416">
        <v>90</v>
      </c>
      <c r="J416">
        <v>90</v>
      </c>
      <c r="K416">
        <v>90</v>
      </c>
      <c r="L416">
        <v>90</v>
      </c>
      <c r="M416">
        <v>90</v>
      </c>
      <c r="N416" s="12">
        <v>90</v>
      </c>
      <c r="O416" s="10">
        <v>90</v>
      </c>
      <c r="P416">
        <v>90</v>
      </c>
      <c r="Q416">
        <v>90</v>
      </c>
      <c r="R416">
        <v>90</v>
      </c>
      <c r="S416">
        <v>90</v>
      </c>
      <c r="T416">
        <v>90</v>
      </c>
      <c r="U416">
        <v>90</v>
      </c>
      <c r="V416">
        <v>90</v>
      </c>
      <c r="W416">
        <v>90</v>
      </c>
      <c r="X416">
        <v>90</v>
      </c>
      <c r="Y416">
        <v>90</v>
      </c>
      <c r="Z416" s="12">
        <v>90</v>
      </c>
      <c r="AA416" s="10">
        <v>-337</v>
      </c>
      <c r="AB416">
        <v>30</v>
      </c>
      <c r="AC416">
        <v>210</v>
      </c>
      <c r="AD416">
        <v>-756</v>
      </c>
      <c r="AE416">
        <v>-1608</v>
      </c>
      <c r="AF416">
        <v>-17260</v>
      </c>
      <c r="AG416" s="12">
        <v>33.36</v>
      </c>
    </row>
    <row r="417" spans="1:33" x14ac:dyDescent="0.25">
      <c r="A417" s="5">
        <v>325</v>
      </c>
      <c r="B417" s="5">
        <v>416181</v>
      </c>
      <c r="C417" s="10">
        <v>90</v>
      </c>
      <c r="D417">
        <v>90</v>
      </c>
      <c r="E417">
        <v>90</v>
      </c>
      <c r="F417">
        <v>90</v>
      </c>
      <c r="G417">
        <v>90</v>
      </c>
      <c r="H417">
        <v>90</v>
      </c>
      <c r="I417">
        <v>90</v>
      </c>
      <c r="J417">
        <v>90</v>
      </c>
      <c r="K417">
        <v>90</v>
      </c>
      <c r="L417">
        <v>90</v>
      </c>
      <c r="M417">
        <v>90</v>
      </c>
      <c r="N417" s="12">
        <v>90</v>
      </c>
      <c r="O417" s="10">
        <v>90</v>
      </c>
      <c r="P417">
        <v>90</v>
      </c>
      <c r="Q417">
        <v>90</v>
      </c>
      <c r="R417">
        <v>90</v>
      </c>
      <c r="S417">
        <v>90</v>
      </c>
      <c r="T417">
        <v>90</v>
      </c>
      <c r="U417">
        <v>90</v>
      </c>
      <c r="V417">
        <v>90</v>
      </c>
      <c r="W417">
        <v>90</v>
      </c>
      <c r="X417">
        <v>90</v>
      </c>
      <c r="Y417">
        <v>90</v>
      </c>
      <c r="Z417" s="12">
        <v>90</v>
      </c>
      <c r="AA417" s="10">
        <v>-355</v>
      </c>
      <c r="AB417">
        <v>101</v>
      </c>
      <c r="AC417">
        <v>182</v>
      </c>
      <c r="AD417">
        <v>-620</v>
      </c>
      <c r="AE417">
        <v>-1644</v>
      </c>
      <c r="AF417">
        <v>-17416</v>
      </c>
      <c r="AG417" s="12">
        <v>33.94</v>
      </c>
    </row>
    <row r="418" spans="1:33" x14ac:dyDescent="0.25">
      <c r="A418" s="5">
        <v>326</v>
      </c>
      <c r="B418" s="5">
        <v>417249</v>
      </c>
      <c r="C418" s="10">
        <v>90</v>
      </c>
      <c r="D418">
        <v>90</v>
      </c>
      <c r="E418">
        <v>90</v>
      </c>
      <c r="F418">
        <v>90</v>
      </c>
      <c r="G418">
        <v>90</v>
      </c>
      <c r="H418">
        <v>90</v>
      </c>
      <c r="I418">
        <v>90</v>
      </c>
      <c r="J418">
        <v>90</v>
      </c>
      <c r="K418">
        <v>90</v>
      </c>
      <c r="L418">
        <v>90</v>
      </c>
      <c r="M418">
        <v>90</v>
      </c>
      <c r="N418" s="12">
        <v>90</v>
      </c>
      <c r="O418" s="10">
        <v>90</v>
      </c>
      <c r="P418">
        <v>90</v>
      </c>
      <c r="Q418">
        <v>90</v>
      </c>
      <c r="R418">
        <v>90</v>
      </c>
      <c r="S418">
        <v>90</v>
      </c>
      <c r="T418">
        <v>90</v>
      </c>
      <c r="U418">
        <v>90</v>
      </c>
      <c r="V418">
        <v>90</v>
      </c>
      <c r="W418">
        <v>90</v>
      </c>
      <c r="X418">
        <v>90</v>
      </c>
      <c r="Y418">
        <v>90</v>
      </c>
      <c r="Z418" s="12">
        <v>90</v>
      </c>
      <c r="AA418" s="10">
        <v>-301</v>
      </c>
      <c r="AB418">
        <v>57</v>
      </c>
      <c r="AC418">
        <v>166</v>
      </c>
      <c r="AD418">
        <v>-852</v>
      </c>
      <c r="AE418">
        <v>-1680</v>
      </c>
      <c r="AF418">
        <v>-17200</v>
      </c>
      <c r="AG418" s="12">
        <v>33.49</v>
      </c>
    </row>
    <row r="419" spans="1:33" x14ac:dyDescent="0.25">
      <c r="A419" s="5">
        <v>327</v>
      </c>
      <c r="B419" s="5">
        <v>418487</v>
      </c>
      <c r="C419" s="10">
        <v>90</v>
      </c>
      <c r="D419">
        <v>90</v>
      </c>
      <c r="E419">
        <v>90</v>
      </c>
      <c r="F419">
        <v>90</v>
      </c>
      <c r="G419">
        <v>90</v>
      </c>
      <c r="H419">
        <v>90</v>
      </c>
      <c r="I419">
        <v>90</v>
      </c>
      <c r="J419">
        <v>90</v>
      </c>
      <c r="K419">
        <v>90</v>
      </c>
      <c r="L419">
        <v>90</v>
      </c>
      <c r="M419">
        <v>90</v>
      </c>
      <c r="N419" s="12">
        <v>90</v>
      </c>
      <c r="O419" s="10">
        <v>90</v>
      </c>
      <c r="P419">
        <v>90</v>
      </c>
      <c r="Q419">
        <v>90</v>
      </c>
      <c r="R419">
        <v>90</v>
      </c>
      <c r="S419">
        <v>90</v>
      </c>
      <c r="T419">
        <v>90</v>
      </c>
      <c r="U419">
        <v>90</v>
      </c>
      <c r="V419">
        <v>90</v>
      </c>
      <c r="W419">
        <v>90</v>
      </c>
      <c r="X419">
        <v>90</v>
      </c>
      <c r="Y419">
        <v>90</v>
      </c>
      <c r="Z419" s="12">
        <v>90</v>
      </c>
      <c r="AA419" s="10">
        <v>-350</v>
      </c>
      <c r="AB419">
        <v>126</v>
      </c>
      <c r="AC419">
        <v>191</v>
      </c>
      <c r="AD419">
        <v>-752</v>
      </c>
      <c r="AE419">
        <v>-1680</v>
      </c>
      <c r="AF419">
        <v>-17436</v>
      </c>
      <c r="AG419" s="12">
        <v>34.1</v>
      </c>
    </row>
    <row r="420" spans="1:33" x14ac:dyDescent="0.25">
      <c r="A420" s="5">
        <v>328</v>
      </c>
      <c r="B420" s="5">
        <v>419831</v>
      </c>
      <c r="C420" s="10">
        <v>90</v>
      </c>
      <c r="D420">
        <v>90</v>
      </c>
      <c r="E420">
        <v>90</v>
      </c>
      <c r="F420">
        <v>90</v>
      </c>
      <c r="G420">
        <v>90</v>
      </c>
      <c r="H420">
        <v>90</v>
      </c>
      <c r="I420">
        <v>90</v>
      </c>
      <c r="J420">
        <v>90</v>
      </c>
      <c r="K420">
        <v>90</v>
      </c>
      <c r="L420">
        <v>90</v>
      </c>
      <c r="M420">
        <v>90</v>
      </c>
      <c r="N420" s="12">
        <v>90</v>
      </c>
      <c r="O420" s="10">
        <v>90</v>
      </c>
      <c r="P420">
        <v>90</v>
      </c>
      <c r="Q420">
        <v>90</v>
      </c>
      <c r="R420">
        <v>90</v>
      </c>
      <c r="S420">
        <v>90</v>
      </c>
      <c r="T420">
        <v>90</v>
      </c>
      <c r="U420">
        <v>90</v>
      </c>
      <c r="V420">
        <v>90</v>
      </c>
      <c r="W420">
        <v>90</v>
      </c>
      <c r="X420">
        <v>90</v>
      </c>
      <c r="Y420">
        <v>90</v>
      </c>
      <c r="Z420" s="12">
        <v>90</v>
      </c>
      <c r="AA420" s="10">
        <v>-325</v>
      </c>
      <c r="AB420">
        <v>87</v>
      </c>
      <c r="AC420">
        <v>236</v>
      </c>
      <c r="AD420">
        <v>-664</v>
      </c>
      <c r="AE420">
        <v>-1708</v>
      </c>
      <c r="AF420">
        <v>-17656</v>
      </c>
      <c r="AG420" s="12">
        <v>33.43</v>
      </c>
    </row>
    <row r="421" spans="1:33" x14ac:dyDescent="0.25">
      <c r="A421" s="5">
        <v>329</v>
      </c>
      <c r="B421" s="5">
        <v>421074</v>
      </c>
      <c r="C421" s="10">
        <v>90</v>
      </c>
      <c r="D421">
        <v>90</v>
      </c>
      <c r="E421">
        <v>90</v>
      </c>
      <c r="F421">
        <v>90</v>
      </c>
      <c r="G421">
        <v>90</v>
      </c>
      <c r="H421">
        <v>90</v>
      </c>
      <c r="I421">
        <v>90</v>
      </c>
      <c r="J421">
        <v>90</v>
      </c>
      <c r="K421">
        <v>90</v>
      </c>
      <c r="L421">
        <v>90</v>
      </c>
      <c r="M421">
        <v>90</v>
      </c>
      <c r="N421" s="12">
        <v>90</v>
      </c>
      <c r="O421" s="10">
        <v>90</v>
      </c>
      <c r="P421">
        <v>90</v>
      </c>
      <c r="Q421">
        <v>90</v>
      </c>
      <c r="R421">
        <v>90</v>
      </c>
      <c r="S421">
        <v>90</v>
      </c>
      <c r="T421">
        <v>90</v>
      </c>
      <c r="U421">
        <v>90</v>
      </c>
      <c r="V421">
        <v>90</v>
      </c>
      <c r="W421">
        <v>90</v>
      </c>
      <c r="X421">
        <v>90</v>
      </c>
      <c r="Y421">
        <v>90</v>
      </c>
      <c r="Z421" s="12">
        <v>90</v>
      </c>
      <c r="AA421" s="10">
        <v>-334</v>
      </c>
      <c r="AB421">
        <v>58</v>
      </c>
      <c r="AC421">
        <v>154</v>
      </c>
      <c r="AD421">
        <v>-840</v>
      </c>
      <c r="AE421">
        <v>-1628</v>
      </c>
      <c r="AF421">
        <v>-17204</v>
      </c>
      <c r="AG421" s="12">
        <v>33.56</v>
      </c>
    </row>
    <row r="422" spans="1:33" x14ac:dyDescent="0.25">
      <c r="A422" s="5">
        <v>330</v>
      </c>
      <c r="B422" s="5">
        <v>422294</v>
      </c>
      <c r="C422" s="10">
        <v>90</v>
      </c>
      <c r="D422">
        <v>90</v>
      </c>
      <c r="E422">
        <v>90</v>
      </c>
      <c r="F422">
        <v>90</v>
      </c>
      <c r="G422">
        <v>90</v>
      </c>
      <c r="H422">
        <v>90</v>
      </c>
      <c r="I422">
        <v>90</v>
      </c>
      <c r="J422">
        <v>90</v>
      </c>
      <c r="K422">
        <v>90</v>
      </c>
      <c r="L422">
        <v>90</v>
      </c>
      <c r="M422">
        <v>90</v>
      </c>
      <c r="N422" s="12">
        <v>90</v>
      </c>
      <c r="O422" s="10">
        <v>90</v>
      </c>
      <c r="P422">
        <v>90</v>
      </c>
      <c r="Q422">
        <v>90</v>
      </c>
      <c r="R422">
        <v>90</v>
      </c>
      <c r="S422">
        <v>90</v>
      </c>
      <c r="T422">
        <v>90</v>
      </c>
      <c r="U422">
        <v>90</v>
      </c>
      <c r="V422">
        <v>90</v>
      </c>
      <c r="W422">
        <v>90</v>
      </c>
      <c r="X422">
        <v>90</v>
      </c>
      <c r="Y422">
        <v>90</v>
      </c>
      <c r="Z422" s="12">
        <v>90</v>
      </c>
      <c r="AA422" s="10">
        <v>-310</v>
      </c>
      <c r="AB422">
        <v>113</v>
      </c>
      <c r="AC422">
        <v>132</v>
      </c>
      <c r="AD422">
        <v>-536</v>
      </c>
      <c r="AE422">
        <v>-1616</v>
      </c>
      <c r="AF422">
        <v>-17468</v>
      </c>
      <c r="AG422" s="12">
        <v>33.56</v>
      </c>
    </row>
    <row r="423" spans="1:33" x14ac:dyDescent="0.25">
      <c r="A423" s="5">
        <v>331</v>
      </c>
      <c r="B423" s="5">
        <v>423457</v>
      </c>
      <c r="C423" s="10">
        <v>90</v>
      </c>
      <c r="D423">
        <v>90</v>
      </c>
      <c r="E423">
        <v>90</v>
      </c>
      <c r="F423">
        <v>90</v>
      </c>
      <c r="G423">
        <v>90</v>
      </c>
      <c r="H423">
        <v>90</v>
      </c>
      <c r="I423">
        <v>90</v>
      </c>
      <c r="J423">
        <v>90</v>
      </c>
      <c r="K423">
        <v>90</v>
      </c>
      <c r="L423">
        <v>90</v>
      </c>
      <c r="M423">
        <v>90</v>
      </c>
      <c r="N423" s="12">
        <v>90</v>
      </c>
      <c r="O423" s="10">
        <v>90</v>
      </c>
      <c r="P423">
        <v>90</v>
      </c>
      <c r="Q423">
        <v>90</v>
      </c>
      <c r="R423">
        <v>90</v>
      </c>
      <c r="S423">
        <v>90</v>
      </c>
      <c r="T423">
        <v>90</v>
      </c>
      <c r="U423">
        <v>90</v>
      </c>
      <c r="V423">
        <v>90</v>
      </c>
      <c r="W423">
        <v>90</v>
      </c>
      <c r="X423">
        <v>90</v>
      </c>
      <c r="Y423">
        <v>90</v>
      </c>
      <c r="Z423" s="12">
        <v>90</v>
      </c>
      <c r="AA423" s="10">
        <v>-388</v>
      </c>
      <c r="AB423">
        <v>138</v>
      </c>
      <c r="AC423">
        <v>226</v>
      </c>
      <c r="AD423">
        <v>-692</v>
      </c>
      <c r="AE423">
        <v>-1668</v>
      </c>
      <c r="AF423">
        <v>-17572</v>
      </c>
      <c r="AG423" s="12">
        <v>33</v>
      </c>
    </row>
    <row r="424" spans="1:33" x14ac:dyDescent="0.25">
      <c r="A424" s="5">
        <v>332</v>
      </c>
      <c r="B424" s="5">
        <v>424699</v>
      </c>
      <c r="C424" s="10">
        <v>90</v>
      </c>
      <c r="D424">
        <v>90</v>
      </c>
      <c r="E424">
        <v>90</v>
      </c>
      <c r="F424">
        <v>90</v>
      </c>
      <c r="G424">
        <v>90</v>
      </c>
      <c r="H424">
        <v>90</v>
      </c>
      <c r="I424">
        <v>90</v>
      </c>
      <c r="J424">
        <v>90</v>
      </c>
      <c r="K424">
        <v>90</v>
      </c>
      <c r="L424">
        <v>90</v>
      </c>
      <c r="M424">
        <v>90</v>
      </c>
      <c r="N424" s="12">
        <v>90</v>
      </c>
      <c r="O424" s="10">
        <v>90</v>
      </c>
      <c r="P424">
        <v>90</v>
      </c>
      <c r="Q424">
        <v>90</v>
      </c>
      <c r="R424">
        <v>90</v>
      </c>
      <c r="S424">
        <v>90</v>
      </c>
      <c r="T424">
        <v>90</v>
      </c>
      <c r="U424">
        <v>90</v>
      </c>
      <c r="V424">
        <v>90</v>
      </c>
      <c r="W424">
        <v>90</v>
      </c>
      <c r="X424">
        <v>90</v>
      </c>
      <c r="Y424">
        <v>90</v>
      </c>
      <c r="Z424" s="12">
        <v>90</v>
      </c>
      <c r="AA424" s="10">
        <v>-322</v>
      </c>
      <c r="AB424">
        <v>107</v>
      </c>
      <c r="AC424">
        <v>156</v>
      </c>
      <c r="AD424">
        <v>-788</v>
      </c>
      <c r="AE424">
        <v>-1676</v>
      </c>
      <c r="AF424">
        <v>-17576</v>
      </c>
      <c r="AG424" s="12">
        <v>33.409999999999997</v>
      </c>
    </row>
    <row r="425" spans="1:33" x14ac:dyDescent="0.25">
      <c r="A425" s="5">
        <v>333</v>
      </c>
      <c r="B425" s="5">
        <v>426180</v>
      </c>
      <c r="C425" s="10">
        <v>90</v>
      </c>
      <c r="D425">
        <v>90</v>
      </c>
      <c r="E425">
        <v>90</v>
      </c>
      <c r="F425">
        <v>90</v>
      </c>
      <c r="G425">
        <v>90</v>
      </c>
      <c r="H425">
        <v>90</v>
      </c>
      <c r="I425">
        <v>90</v>
      </c>
      <c r="J425">
        <v>90</v>
      </c>
      <c r="K425">
        <v>90</v>
      </c>
      <c r="L425">
        <v>90</v>
      </c>
      <c r="M425">
        <v>90</v>
      </c>
      <c r="N425" s="12">
        <v>90</v>
      </c>
      <c r="O425" s="10">
        <v>90</v>
      </c>
      <c r="P425">
        <v>90</v>
      </c>
      <c r="Q425">
        <v>90</v>
      </c>
      <c r="R425">
        <v>90</v>
      </c>
      <c r="S425">
        <v>90</v>
      </c>
      <c r="T425">
        <v>90</v>
      </c>
      <c r="U425">
        <v>90</v>
      </c>
      <c r="V425">
        <v>90</v>
      </c>
      <c r="W425">
        <v>90</v>
      </c>
      <c r="X425">
        <v>90</v>
      </c>
      <c r="Y425">
        <v>90</v>
      </c>
      <c r="Z425" s="12">
        <v>90</v>
      </c>
      <c r="AA425" s="10">
        <v>-328</v>
      </c>
      <c r="AB425">
        <v>125</v>
      </c>
      <c r="AC425">
        <v>187</v>
      </c>
      <c r="AD425">
        <v>-572</v>
      </c>
      <c r="AE425">
        <v>-1664</v>
      </c>
      <c r="AF425">
        <v>-17552</v>
      </c>
      <c r="AG425" s="12">
        <v>33.94</v>
      </c>
    </row>
    <row r="426" spans="1:33" x14ac:dyDescent="0.25">
      <c r="A426" s="5">
        <v>334</v>
      </c>
      <c r="B426" s="5">
        <v>427286</v>
      </c>
      <c r="C426" s="10">
        <v>90</v>
      </c>
      <c r="D426">
        <v>90</v>
      </c>
      <c r="E426">
        <v>90</v>
      </c>
      <c r="F426">
        <v>90</v>
      </c>
      <c r="G426">
        <v>90</v>
      </c>
      <c r="H426">
        <v>90</v>
      </c>
      <c r="I426">
        <v>90</v>
      </c>
      <c r="J426">
        <v>90</v>
      </c>
      <c r="K426">
        <v>90</v>
      </c>
      <c r="L426">
        <v>90</v>
      </c>
      <c r="M426">
        <v>90</v>
      </c>
      <c r="N426" s="12">
        <v>90</v>
      </c>
      <c r="O426" s="10">
        <v>90</v>
      </c>
      <c r="P426">
        <v>90</v>
      </c>
      <c r="Q426">
        <v>90</v>
      </c>
      <c r="R426">
        <v>90</v>
      </c>
      <c r="S426">
        <v>90</v>
      </c>
      <c r="T426">
        <v>90</v>
      </c>
      <c r="U426">
        <v>90</v>
      </c>
      <c r="V426">
        <v>90</v>
      </c>
      <c r="W426">
        <v>90</v>
      </c>
      <c r="X426">
        <v>90</v>
      </c>
      <c r="Y426">
        <v>90</v>
      </c>
      <c r="Z426" s="12">
        <v>90</v>
      </c>
      <c r="AA426" s="10">
        <v>-407</v>
      </c>
      <c r="AB426">
        <v>116</v>
      </c>
      <c r="AC426">
        <v>194</v>
      </c>
      <c r="AD426">
        <v>-740</v>
      </c>
      <c r="AE426">
        <v>-1648</v>
      </c>
      <c r="AF426">
        <v>-17400</v>
      </c>
      <c r="AG426" s="12">
        <v>33.5</v>
      </c>
    </row>
    <row r="427" spans="1:33" x14ac:dyDescent="0.25">
      <c r="A427" s="5">
        <v>335</v>
      </c>
      <c r="B427" s="5">
        <v>428388</v>
      </c>
      <c r="C427" s="10">
        <v>90</v>
      </c>
      <c r="D427">
        <v>90</v>
      </c>
      <c r="E427">
        <v>90</v>
      </c>
      <c r="F427">
        <v>90</v>
      </c>
      <c r="G427">
        <v>90</v>
      </c>
      <c r="H427">
        <v>90</v>
      </c>
      <c r="I427">
        <v>90</v>
      </c>
      <c r="J427">
        <v>90</v>
      </c>
      <c r="K427">
        <v>90</v>
      </c>
      <c r="L427">
        <v>90</v>
      </c>
      <c r="M427">
        <v>90</v>
      </c>
      <c r="N427" s="12">
        <v>90</v>
      </c>
      <c r="O427" s="10">
        <v>90</v>
      </c>
      <c r="P427">
        <v>90</v>
      </c>
      <c r="Q427">
        <v>90</v>
      </c>
      <c r="R427">
        <v>90</v>
      </c>
      <c r="S427">
        <v>90</v>
      </c>
      <c r="T427">
        <v>90</v>
      </c>
      <c r="U427">
        <v>90</v>
      </c>
      <c r="V427">
        <v>90</v>
      </c>
      <c r="W427">
        <v>90</v>
      </c>
      <c r="X427">
        <v>90</v>
      </c>
      <c r="Y427">
        <v>90</v>
      </c>
      <c r="Z427" s="12">
        <v>90</v>
      </c>
      <c r="AA427" s="10">
        <v>-382</v>
      </c>
      <c r="AB427">
        <v>145</v>
      </c>
      <c r="AC427">
        <v>190</v>
      </c>
      <c r="AD427">
        <v>-684</v>
      </c>
      <c r="AE427">
        <v>-1912</v>
      </c>
      <c r="AF427">
        <v>-17584</v>
      </c>
      <c r="AG427" s="12">
        <v>33.65</v>
      </c>
    </row>
    <row r="428" spans="1:33" x14ac:dyDescent="0.25">
      <c r="A428" s="5">
        <v>336</v>
      </c>
      <c r="B428" s="5">
        <v>429743</v>
      </c>
      <c r="C428" s="10">
        <v>90</v>
      </c>
      <c r="D428">
        <v>90</v>
      </c>
      <c r="E428">
        <v>90</v>
      </c>
      <c r="F428">
        <v>90</v>
      </c>
      <c r="G428">
        <v>90</v>
      </c>
      <c r="H428">
        <v>90</v>
      </c>
      <c r="I428">
        <v>90</v>
      </c>
      <c r="J428">
        <v>90</v>
      </c>
      <c r="K428">
        <v>90</v>
      </c>
      <c r="L428">
        <v>90</v>
      </c>
      <c r="M428">
        <v>90</v>
      </c>
      <c r="N428" s="12">
        <v>90</v>
      </c>
      <c r="O428" s="10">
        <v>90</v>
      </c>
      <c r="P428">
        <v>90</v>
      </c>
      <c r="Q428">
        <v>90</v>
      </c>
      <c r="R428">
        <v>90</v>
      </c>
      <c r="S428">
        <v>90</v>
      </c>
      <c r="T428">
        <v>90</v>
      </c>
      <c r="U428">
        <v>90</v>
      </c>
      <c r="V428">
        <v>90</v>
      </c>
      <c r="W428">
        <v>90</v>
      </c>
      <c r="X428">
        <v>90</v>
      </c>
      <c r="Y428">
        <v>90</v>
      </c>
      <c r="Z428" s="12">
        <v>90</v>
      </c>
      <c r="AA428" s="10">
        <v>-375</v>
      </c>
      <c r="AB428">
        <v>90</v>
      </c>
      <c r="AC428">
        <v>168</v>
      </c>
      <c r="AD428">
        <v>-492</v>
      </c>
      <c r="AE428">
        <v>-1572</v>
      </c>
      <c r="AF428">
        <v>-17476</v>
      </c>
      <c r="AG428" s="12">
        <v>34.049999999999997</v>
      </c>
    </row>
    <row r="429" spans="1:33" x14ac:dyDescent="0.25">
      <c r="A429" s="5">
        <v>337</v>
      </c>
      <c r="B429" s="5">
        <v>430822</v>
      </c>
      <c r="C429" s="10">
        <v>90</v>
      </c>
      <c r="D429">
        <v>90</v>
      </c>
      <c r="E429">
        <v>90</v>
      </c>
      <c r="F429">
        <v>90</v>
      </c>
      <c r="G429">
        <v>90</v>
      </c>
      <c r="H429">
        <v>90</v>
      </c>
      <c r="I429">
        <v>90</v>
      </c>
      <c r="J429">
        <v>90</v>
      </c>
      <c r="K429">
        <v>90</v>
      </c>
      <c r="L429">
        <v>90</v>
      </c>
      <c r="M429">
        <v>90</v>
      </c>
      <c r="N429" s="12">
        <v>90</v>
      </c>
      <c r="O429" s="10">
        <v>90</v>
      </c>
      <c r="P429">
        <v>90</v>
      </c>
      <c r="Q429">
        <v>90</v>
      </c>
      <c r="R429">
        <v>90</v>
      </c>
      <c r="S429">
        <v>90</v>
      </c>
      <c r="T429">
        <v>90</v>
      </c>
      <c r="U429">
        <v>90</v>
      </c>
      <c r="V429">
        <v>90</v>
      </c>
      <c r="W429">
        <v>90</v>
      </c>
      <c r="X429">
        <v>90</v>
      </c>
      <c r="Y429">
        <v>90</v>
      </c>
      <c r="Z429" s="12">
        <v>90</v>
      </c>
      <c r="AA429" s="10">
        <v>-323</v>
      </c>
      <c r="AB429">
        <v>38</v>
      </c>
      <c r="AC429">
        <v>214</v>
      </c>
      <c r="AD429">
        <v>-868</v>
      </c>
      <c r="AE429">
        <v>-1568</v>
      </c>
      <c r="AF429">
        <v>-17144</v>
      </c>
      <c r="AG429" s="12">
        <v>33.5</v>
      </c>
    </row>
    <row r="430" spans="1:33" x14ac:dyDescent="0.25">
      <c r="A430" s="5">
        <v>338</v>
      </c>
      <c r="B430" s="5">
        <v>432408</v>
      </c>
      <c r="C430" s="10">
        <v>90</v>
      </c>
      <c r="D430">
        <v>90</v>
      </c>
      <c r="E430">
        <v>90</v>
      </c>
      <c r="F430">
        <v>90</v>
      </c>
      <c r="G430">
        <v>90</v>
      </c>
      <c r="H430">
        <v>90</v>
      </c>
      <c r="I430">
        <v>90</v>
      </c>
      <c r="J430">
        <v>90</v>
      </c>
      <c r="K430">
        <v>90</v>
      </c>
      <c r="L430">
        <v>90</v>
      </c>
      <c r="M430">
        <v>90</v>
      </c>
      <c r="N430" s="12">
        <v>90</v>
      </c>
      <c r="O430" s="10">
        <v>90</v>
      </c>
      <c r="P430">
        <v>90</v>
      </c>
      <c r="Q430">
        <v>90</v>
      </c>
      <c r="R430">
        <v>90</v>
      </c>
      <c r="S430">
        <v>90</v>
      </c>
      <c r="T430">
        <v>90</v>
      </c>
      <c r="U430">
        <v>90</v>
      </c>
      <c r="V430">
        <v>90</v>
      </c>
      <c r="W430">
        <v>90</v>
      </c>
      <c r="X430">
        <v>90</v>
      </c>
      <c r="Y430">
        <v>90</v>
      </c>
      <c r="Z430" s="12">
        <v>90</v>
      </c>
      <c r="AA430" s="10">
        <v>-350</v>
      </c>
      <c r="AB430">
        <v>70</v>
      </c>
      <c r="AC430">
        <v>153</v>
      </c>
      <c r="AD430">
        <v>-720</v>
      </c>
      <c r="AE430">
        <v>-1764</v>
      </c>
      <c r="AF430">
        <v>-17656</v>
      </c>
      <c r="AG430" s="12">
        <v>33.5</v>
      </c>
    </row>
    <row r="431" spans="1:33" x14ac:dyDescent="0.25">
      <c r="A431" s="5">
        <v>339</v>
      </c>
      <c r="B431" s="5">
        <v>433502</v>
      </c>
      <c r="C431" s="10">
        <v>90</v>
      </c>
      <c r="D431">
        <v>90</v>
      </c>
      <c r="E431">
        <v>90</v>
      </c>
      <c r="F431">
        <v>90</v>
      </c>
      <c r="G431">
        <v>90</v>
      </c>
      <c r="H431">
        <v>90</v>
      </c>
      <c r="I431">
        <v>90</v>
      </c>
      <c r="J431">
        <v>90</v>
      </c>
      <c r="K431">
        <v>90</v>
      </c>
      <c r="L431">
        <v>90</v>
      </c>
      <c r="M431">
        <v>90</v>
      </c>
      <c r="N431" s="12">
        <v>90</v>
      </c>
      <c r="O431" s="10">
        <v>90</v>
      </c>
      <c r="P431">
        <v>90</v>
      </c>
      <c r="Q431">
        <v>90</v>
      </c>
      <c r="R431">
        <v>90</v>
      </c>
      <c r="S431">
        <v>90</v>
      </c>
      <c r="T431">
        <v>90</v>
      </c>
      <c r="U431">
        <v>90</v>
      </c>
      <c r="V431">
        <v>90</v>
      </c>
      <c r="W431">
        <v>90</v>
      </c>
      <c r="X431">
        <v>90</v>
      </c>
      <c r="Y431">
        <v>90</v>
      </c>
      <c r="Z431" s="12">
        <v>90</v>
      </c>
      <c r="AA431" s="10">
        <v>-289</v>
      </c>
      <c r="AB431">
        <v>109</v>
      </c>
      <c r="AC431">
        <v>264</v>
      </c>
      <c r="AD431">
        <v>-664</v>
      </c>
      <c r="AE431">
        <v>-1648</v>
      </c>
      <c r="AF431">
        <v>-17372</v>
      </c>
      <c r="AG431" s="12">
        <v>33.5</v>
      </c>
    </row>
    <row r="432" spans="1:33" x14ac:dyDescent="0.25">
      <c r="A432" s="5">
        <v>340</v>
      </c>
      <c r="B432" s="5">
        <v>434613</v>
      </c>
      <c r="C432" s="10">
        <v>90</v>
      </c>
      <c r="D432">
        <v>90</v>
      </c>
      <c r="E432">
        <v>90</v>
      </c>
      <c r="F432">
        <v>90</v>
      </c>
      <c r="G432">
        <v>90</v>
      </c>
      <c r="H432">
        <v>90</v>
      </c>
      <c r="I432">
        <v>90</v>
      </c>
      <c r="J432">
        <v>90</v>
      </c>
      <c r="K432">
        <v>90</v>
      </c>
      <c r="L432">
        <v>90</v>
      </c>
      <c r="M432">
        <v>90</v>
      </c>
      <c r="N432" s="12">
        <v>90</v>
      </c>
      <c r="O432" s="10">
        <v>90</v>
      </c>
      <c r="P432">
        <v>90</v>
      </c>
      <c r="Q432">
        <v>90</v>
      </c>
      <c r="R432">
        <v>90</v>
      </c>
      <c r="S432">
        <v>90</v>
      </c>
      <c r="T432">
        <v>90</v>
      </c>
      <c r="U432">
        <v>90</v>
      </c>
      <c r="V432">
        <v>90</v>
      </c>
      <c r="W432">
        <v>90</v>
      </c>
      <c r="X432">
        <v>90</v>
      </c>
      <c r="Y432">
        <v>90</v>
      </c>
      <c r="Z432" s="12">
        <v>90</v>
      </c>
      <c r="AA432" s="10">
        <v>-333</v>
      </c>
      <c r="AB432">
        <v>59</v>
      </c>
      <c r="AC432">
        <v>235</v>
      </c>
      <c r="AD432">
        <v>-464</v>
      </c>
      <c r="AE432">
        <v>-1584</v>
      </c>
      <c r="AF432">
        <v>-17512</v>
      </c>
      <c r="AG432" s="12">
        <v>33.65</v>
      </c>
    </row>
    <row r="433" spans="1:33" x14ac:dyDescent="0.25">
      <c r="A433" s="5">
        <v>341</v>
      </c>
      <c r="B433" s="5">
        <v>435899</v>
      </c>
      <c r="C433" s="10">
        <v>90</v>
      </c>
      <c r="D433">
        <v>90</v>
      </c>
      <c r="E433">
        <v>90</v>
      </c>
      <c r="F433">
        <v>90</v>
      </c>
      <c r="G433">
        <v>90</v>
      </c>
      <c r="H433">
        <v>90</v>
      </c>
      <c r="I433">
        <v>90</v>
      </c>
      <c r="J433">
        <v>90</v>
      </c>
      <c r="K433">
        <v>90</v>
      </c>
      <c r="L433">
        <v>90</v>
      </c>
      <c r="M433">
        <v>90</v>
      </c>
      <c r="N433" s="12">
        <v>90</v>
      </c>
      <c r="O433" s="10">
        <v>90</v>
      </c>
      <c r="P433">
        <v>90</v>
      </c>
      <c r="Q433">
        <v>90</v>
      </c>
      <c r="R433">
        <v>90</v>
      </c>
      <c r="S433">
        <v>90</v>
      </c>
      <c r="T433">
        <v>90</v>
      </c>
      <c r="U433">
        <v>90</v>
      </c>
      <c r="V433">
        <v>90</v>
      </c>
      <c r="W433">
        <v>90</v>
      </c>
      <c r="X433">
        <v>90</v>
      </c>
      <c r="Y433">
        <v>90</v>
      </c>
      <c r="Z433" s="12">
        <v>90</v>
      </c>
      <c r="AA433" s="10">
        <v>-285</v>
      </c>
      <c r="AB433">
        <v>94</v>
      </c>
      <c r="AC433">
        <v>194</v>
      </c>
      <c r="AD433">
        <v>-836</v>
      </c>
      <c r="AE433">
        <v>-1660</v>
      </c>
      <c r="AF433">
        <v>-17236</v>
      </c>
      <c r="AG433" s="12">
        <v>33.49</v>
      </c>
    </row>
    <row r="434" spans="1:33" x14ac:dyDescent="0.25">
      <c r="A434" s="5">
        <v>342</v>
      </c>
      <c r="B434" s="5">
        <v>437038</v>
      </c>
      <c r="C434" s="10">
        <v>90</v>
      </c>
      <c r="D434">
        <v>90</v>
      </c>
      <c r="E434">
        <v>90</v>
      </c>
      <c r="F434">
        <v>90</v>
      </c>
      <c r="G434">
        <v>90</v>
      </c>
      <c r="H434">
        <v>90</v>
      </c>
      <c r="I434">
        <v>90</v>
      </c>
      <c r="J434">
        <v>90</v>
      </c>
      <c r="K434">
        <v>90</v>
      </c>
      <c r="L434">
        <v>90</v>
      </c>
      <c r="M434">
        <v>90</v>
      </c>
      <c r="N434" s="12">
        <v>90</v>
      </c>
      <c r="O434" s="10">
        <v>90</v>
      </c>
      <c r="P434">
        <v>90</v>
      </c>
      <c r="Q434">
        <v>90</v>
      </c>
      <c r="R434">
        <v>90</v>
      </c>
      <c r="S434">
        <v>90</v>
      </c>
      <c r="T434">
        <v>90</v>
      </c>
      <c r="U434">
        <v>90</v>
      </c>
      <c r="V434">
        <v>90</v>
      </c>
      <c r="W434">
        <v>90</v>
      </c>
      <c r="X434">
        <v>90</v>
      </c>
      <c r="Y434">
        <v>90</v>
      </c>
      <c r="Z434" s="12">
        <v>90</v>
      </c>
      <c r="AA434" s="10">
        <v>-325</v>
      </c>
      <c r="AB434">
        <v>135</v>
      </c>
      <c r="AC434">
        <v>180</v>
      </c>
      <c r="AD434">
        <v>-680</v>
      </c>
      <c r="AE434">
        <v>-1608</v>
      </c>
      <c r="AF434">
        <v>-17256</v>
      </c>
      <c r="AG434" s="12">
        <v>33.409999999999997</v>
      </c>
    </row>
    <row r="435" spans="1:33" x14ac:dyDescent="0.25">
      <c r="A435" s="5">
        <v>343</v>
      </c>
      <c r="B435" s="5">
        <v>438168</v>
      </c>
      <c r="C435" s="10">
        <v>90</v>
      </c>
      <c r="D435">
        <v>90</v>
      </c>
      <c r="E435">
        <v>90</v>
      </c>
      <c r="F435">
        <v>90</v>
      </c>
      <c r="G435">
        <v>90</v>
      </c>
      <c r="H435">
        <v>90</v>
      </c>
      <c r="I435">
        <v>90</v>
      </c>
      <c r="J435">
        <v>90</v>
      </c>
      <c r="K435">
        <v>90</v>
      </c>
      <c r="L435">
        <v>90</v>
      </c>
      <c r="M435">
        <v>90</v>
      </c>
      <c r="N435" s="12">
        <v>90</v>
      </c>
      <c r="O435" s="10">
        <v>90</v>
      </c>
      <c r="P435">
        <v>90</v>
      </c>
      <c r="Q435">
        <v>90</v>
      </c>
      <c r="R435">
        <v>90</v>
      </c>
      <c r="S435">
        <v>90</v>
      </c>
      <c r="T435">
        <v>90</v>
      </c>
      <c r="U435">
        <v>90</v>
      </c>
      <c r="V435">
        <v>90</v>
      </c>
      <c r="W435">
        <v>90</v>
      </c>
      <c r="X435">
        <v>90</v>
      </c>
      <c r="Y435">
        <v>90</v>
      </c>
      <c r="Z435" s="12">
        <v>90</v>
      </c>
      <c r="AA435" s="10">
        <v>-358</v>
      </c>
      <c r="AB435">
        <v>57</v>
      </c>
      <c r="AC435">
        <v>251</v>
      </c>
      <c r="AD435">
        <v>-668</v>
      </c>
      <c r="AE435">
        <v>-1748</v>
      </c>
      <c r="AF435">
        <v>-17584</v>
      </c>
      <c r="AG435" s="12">
        <v>32.93</v>
      </c>
    </row>
    <row r="436" spans="1:33" x14ac:dyDescent="0.25">
      <c r="A436" s="5">
        <v>344</v>
      </c>
      <c r="B436" s="5">
        <v>439504</v>
      </c>
      <c r="C436" s="10">
        <v>90</v>
      </c>
      <c r="D436">
        <v>90</v>
      </c>
      <c r="E436">
        <v>90</v>
      </c>
      <c r="F436">
        <v>90</v>
      </c>
      <c r="G436">
        <v>90</v>
      </c>
      <c r="H436">
        <v>90</v>
      </c>
      <c r="I436">
        <v>90</v>
      </c>
      <c r="J436">
        <v>90</v>
      </c>
      <c r="K436">
        <v>90</v>
      </c>
      <c r="L436">
        <v>90</v>
      </c>
      <c r="M436">
        <v>90</v>
      </c>
      <c r="N436" s="12">
        <v>90</v>
      </c>
      <c r="O436" s="10">
        <v>90</v>
      </c>
      <c r="P436">
        <v>90</v>
      </c>
      <c r="Q436">
        <v>90</v>
      </c>
      <c r="R436">
        <v>90</v>
      </c>
      <c r="S436">
        <v>90</v>
      </c>
      <c r="T436">
        <v>90</v>
      </c>
      <c r="U436">
        <v>90</v>
      </c>
      <c r="V436">
        <v>90</v>
      </c>
      <c r="W436">
        <v>90</v>
      </c>
      <c r="X436">
        <v>90</v>
      </c>
      <c r="Y436">
        <v>90</v>
      </c>
      <c r="Z436" s="12">
        <v>90</v>
      </c>
      <c r="AA436" s="10">
        <v>-336</v>
      </c>
      <c r="AB436">
        <v>113</v>
      </c>
      <c r="AC436">
        <v>155</v>
      </c>
      <c r="AD436">
        <v>-804</v>
      </c>
      <c r="AE436">
        <v>-1688</v>
      </c>
      <c r="AF436">
        <v>-17392</v>
      </c>
      <c r="AG436" s="12">
        <v>33.43</v>
      </c>
    </row>
    <row r="437" spans="1:33" x14ac:dyDescent="0.25">
      <c r="A437" s="5">
        <v>345</v>
      </c>
      <c r="B437" s="5">
        <v>440817</v>
      </c>
      <c r="C437" s="10">
        <v>90</v>
      </c>
      <c r="D437">
        <v>90</v>
      </c>
      <c r="E437">
        <v>90</v>
      </c>
      <c r="F437">
        <v>90</v>
      </c>
      <c r="G437">
        <v>90</v>
      </c>
      <c r="H437">
        <v>90</v>
      </c>
      <c r="I437">
        <v>90</v>
      </c>
      <c r="J437">
        <v>90</v>
      </c>
      <c r="K437">
        <v>90</v>
      </c>
      <c r="L437">
        <v>90</v>
      </c>
      <c r="M437">
        <v>90</v>
      </c>
      <c r="N437" s="12">
        <v>90</v>
      </c>
      <c r="O437" s="10">
        <v>90</v>
      </c>
      <c r="P437">
        <v>90</v>
      </c>
      <c r="Q437">
        <v>90</v>
      </c>
      <c r="R437">
        <v>90</v>
      </c>
      <c r="S437">
        <v>90</v>
      </c>
      <c r="T437">
        <v>90</v>
      </c>
      <c r="U437">
        <v>90</v>
      </c>
      <c r="V437">
        <v>90</v>
      </c>
      <c r="W437">
        <v>90</v>
      </c>
      <c r="X437">
        <v>90</v>
      </c>
      <c r="Y437">
        <v>90</v>
      </c>
      <c r="Z437" s="12">
        <v>90</v>
      </c>
      <c r="AA437" s="10">
        <v>-323</v>
      </c>
      <c r="AB437">
        <v>112</v>
      </c>
      <c r="AC437">
        <v>100</v>
      </c>
      <c r="AD437">
        <v>-860</v>
      </c>
      <c r="AE437">
        <v>-1620</v>
      </c>
      <c r="AF437">
        <v>-17288</v>
      </c>
      <c r="AG437" s="12">
        <v>32.96</v>
      </c>
    </row>
    <row r="438" spans="1:33" x14ac:dyDescent="0.25">
      <c r="A438" s="5">
        <v>346</v>
      </c>
      <c r="B438" s="5">
        <v>442253</v>
      </c>
      <c r="C438" s="10">
        <v>90</v>
      </c>
      <c r="D438">
        <v>90</v>
      </c>
      <c r="E438">
        <v>90</v>
      </c>
      <c r="F438">
        <v>90</v>
      </c>
      <c r="G438">
        <v>90</v>
      </c>
      <c r="H438">
        <v>90</v>
      </c>
      <c r="I438">
        <v>90</v>
      </c>
      <c r="J438">
        <v>90</v>
      </c>
      <c r="K438">
        <v>90</v>
      </c>
      <c r="L438">
        <v>90</v>
      </c>
      <c r="M438">
        <v>90</v>
      </c>
      <c r="N438" s="12">
        <v>90</v>
      </c>
      <c r="O438" s="10">
        <v>90</v>
      </c>
      <c r="P438">
        <v>90</v>
      </c>
      <c r="Q438">
        <v>90</v>
      </c>
      <c r="R438">
        <v>90</v>
      </c>
      <c r="S438">
        <v>90</v>
      </c>
      <c r="T438">
        <v>90</v>
      </c>
      <c r="U438">
        <v>90</v>
      </c>
      <c r="V438">
        <v>90</v>
      </c>
      <c r="W438">
        <v>90</v>
      </c>
      <c r="X438">
        <v>90</v>
      </c>
      <c r="Y438">
        <v>90</v>
      </c>
      <c r="Z438" s="12">
        <v>90</v>
      </c>
      <c r="AA438" s="10">
        <v>-348</v>
      </c>
      <c r="AB438">
        <v>110</v>
      </c>
      <c r="AC438">
        <v>176</v>
      </c>
      <c r="AD438">
        <v>-708</v>
      </c>
      <c r="AE438">
        <v>-1732</v>
      </c>
      <c r="AF438">
        <v>-17544</v>
      </c>
      <c r="AG438" s="12">
        <v>33.65</v>
      </c>
    </row>
    <row r="439" spans="1:33" x14ac:dyDescent="0.25">
      <c r="A439" s="5">
        <v>347</v>
      </c>
      <c r="B439" s="5">
        <v>443421</v>
      </c>
      <c r="C439" s="10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 s="12">
        <v>90</v>
      </c>
      <c r="O439" s="10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90</v>
      </c>
      <c r="Z439" s="12">
        <v>90</v>
      </c>
      <c r="AA439" s="10">
        <v>-382</v>
      </c>
      <c r="AB439">
        <v>151</v>
      </c>
      <c r="AC439">
        <v>195</v>
      </c>
      <c r="AD439">
        <v>-740</v>
      </c>
      <c r="AE439">
        <v>-1652</v>
      </c>
      <c r="AF439">
        <v>-17392</v>
      </c>
      <c r="AG439" s="12">
        <v>33.94</v>
      </c>
    </row>
    <row r="440" spans="1:33" x14ac:dyDescent="0.25">
      <c r="A440" s="5">
        <v>348</v>
      </c>
      <c r="B440" s="5">
        <v>444548</v>
      </c>
      <c r="C440" s="10">
        <v>90</v>
      </c>
      <c r="D440">
        <v>90</v>
      </c>
      <c r="E440">
        <v>90</v>
      </c>
      <c r="F440">
        <v>90</v>
      </c>
      <c r="G440">
        <v>90</v>
      </c>
      <c r="H440">
        <v>90</v>
      </c>
      <c r="I440">
        <v>90</v>
      </c>
      <c r="J440">
        <v>90</v>
      </c>
      <c r="K440">
        <v>90</v>
      </c>
      <c r="L440">
        <v>90</v>
      </c>
      <c r="M440">
        <v>90</v>
      </c>
      <c r="N440" s="12">
        <v>90</v>
      </c>
      <c r="O440" s="10">
        <v>90</v>
      </c>
      <c r="P440">
        <v>90</v>
      </c>
      <c r="Q440">
        <v>90</v>
      </c>
      <c r="R440">
        <v>90</v>
      </c>
      <c r="S440">
        <v>90</v>
      </c>
      <c r="T440">
        <v>90</v>
      </c>
      <c r="U440">
        <v>90</v>
      </c>
      <c r="V440">
        <v>90</v>
      </c>
      <c r="W440">
        <v>90</v>
      </c>
      <c r="X440">
        <v>90</v>
      </c>
      <c r="Y440">
        <v>90</v>
      </c>
      <c r="Z440" s="12">
        <v>90</v>
      </c>
      <c r="AA440" s="10">
        <v>-299</v>
      </c>
      <c r="AB440">
        <v>12</v>
      </c>
      <c r="AC440">
        <v>211</v>
      </c>
      <c r="AD440">
        <v>-700</v>
      </c>
      <c r="AE440">
        <v>-1512</v>
      </c>
      <c r="AF440">
        <v>-17400</v>
      </c>
      <c r="AG440" s="12">
        <v>33.56</v>
      </c>
    </row>
    <row r="441" spans="1:33" x14ac:dyDescent="0.25">
      <c r="A441" s="5">
        <v>349</v>
      </c>
      <c r="B441" s="5">
        <v>446004</v>
      </c>
      <c r="C441" s="10">
        <v>90</v>
      </c>
      <c r="D441">
        <v>90</v>
      </c>
      <c r="E441">
        <v>90</v>
      </c>
      <c r="F441">
        <v>90</v>
      </c>
      <c r="G441">
        <v>90</v>
      </c>
      <c r="H441">
        <v>90</v>
      </c>
      <c r="I441">
        <v>90</v>
      </c>
      <c r="J441">
        <v>90</v>
      </c>
      <c r="K441">
        <v>90</v>
      </c>
      <c r="L441">
        <v>90</v>
      </c>
      <c r="M441">
        <v>90</v>
      </c>
      <c r="N441" s="12">
        <v>90</v>
      </c>
      <c r="O441" s="10">
        <v>90</v>
      </c>
      <c r="P441">
        <v>90</v>
      </c>
      <c r="Q441">
        <v>90</v>
      </c>
      <c r="R441">
        <v>90</v>
      </c>
      <c r="S441">
        <v>90</v>
      </c>
      <c r="T441">
        <v>90</v>
      </c>
      <c r="U441">
        <v>90</v>
      </c>
      <c r="V441">
        <v>90</v>
      </c>
      <c r="W441">
        <v>90</v>
      </c>
      <c r="X441">
        <v>90</v>
      </c>
      <c r="Y441">
        <v>90</v>
      </c>
      <c r="Z441" s="12">
        <v>90</v>
      </c>
      <c r="AA441" s="10">
        <v>-321</v>
      </c>
      <c r="AB441">
        <v>101</v>
      </c>
      <c r="AC441">
        <v>148</v>
      </c>
      <c r="AD441">
        <v>-892</v>
      </c>
      <c r="AE441">
        <v>-1620</v>
      </c>
      <c r="AF441">
        <v>-17096</v>
      </c>
      <c r="AG441" s="12">
        <v>32.96</v>
      </c>
    </row>
    <row r="442" spans="1:33" x14ac:dyDescent="0.25">
      <c r="A442" s="5">
        <v>350</v>
      </c>
      <c r="B442" s="5">
        <v>447364</v>
      </c>
      <c r="C442" s="10">
        <v>90</v>
      </c>
      <c r="D442">
        <v>90</v>
      </c>
      <c r="E442">
        <v>90</v>
      </c>
      <c r="F442">
        <v>90</v>
      </c>
      <c r="G442">
        <v>90</v>
      </c>
      <c r="H442">
        <v>90</v>
      </c>
      <c r="I442">
        <v>90</v>
      </c>
      <c r="J442">
        <v>90</v>
      </c>
      <c r="K442">
        <v>90</v>
      </c>
      <c r="L442">
        <v>90</v>
      </c>
      <c r="M442">
        <v>90</v>
      </c>
      <c r="N442" s="12">
        <v>90</v>
      </c>
      <c r="O442" s="10">
        <v>90</v>
      </c>
      <c r="P442">
        <v>90</v>
      </c>
      <c r="Q442">
        <v>90</v>
      </c>
      <c r="R442">
        <v>90</v>
      </c>
      <c r="S442">
        <v>90</v>
      </c>
      <c r="T442">
        <v>90</v>
      </c>
      <c r="U442">
        <v>90</v>
      </c>
      <c r="V442">
        <v>90</v>
      </c>
      <c r="W442">
        <v>90</v>
      </c>
      <c r="X442">
        <v>90</v>
      </c>
      <c r="Y442">
        <v>90</v>
      </c>
      <c r="Z442" s="12">
        <v>90</v>
      </c>
      <c r="AA442" s="10">
        <v>-308</v>
      </c>
      <c r="AB442">
        <v>119</v>
      </c>
      <c r="AC442">
        <v>176</v>
      </c>
      <c r="AD442">
        <v>-660</v>
      </c>
      <c r="AE442">
        <v>-1560</v>
      </c>
      <c r="AF442">
        <v>-17276</v>
      </c>
      <c r="AG442" s="12">
        <v>33.49</v>
      </c>
    </row>
    <row r="443" spans="1:33" x14ac:dyDescent="0.25">
      <c r="A443" s="5">
        <v>351</v>
      </c>
      <c r="B443" s="5">
        <v>448552</v>
      </c>
      <c r="C443" s="10">
        <v>90</v>
      </c>
      <c r="D443">
        <v>90</v>
      </c>
      <c r="E443">
        <v>90</v>
      </c>
      <c r="F443">
        <v>90</v>
      </c>
      <c r="G443">
        <v>90</v>
      </c>
      <c r="H443">
        <v>90</v>
      </c>
      <c r="I443">
        <v>90</v>
      </c>
      <c r="J443">
        <v>90</v>
      </c>
      <c r="K443">
        <v>90</v>
      </c>
      <c r="L443">
        <v>90</v>
      </c>
      <c r="M443">
        <v>90</v>
      </c>
      <c r="N443" s="12">
        <v>90</v>
      </c>
      <c r="O443" s="10">
        <v>90</v>
      </c>
      <c r="P443">
        <v>90</v>
      </c>
      <c r="Q443">
        <v>90</v>
      </c>
      <c r="R443">
        <v>90</v>
      </c>
      <c r="S443">
        <v>90</v>
      </c>
      <c r="T443">
        <v>90</v>
      </c>
      <c r="U443">
        <v>90</v>
      </c>
      <c r="V443">
        <v>90</v>
      </c>
      <c r="W443">
        <v>90</v>
      </c>
      <c r="X443">
        <v>90</v>
      </c>
      <c r="Y443">
        <v>90</v>
      </c>
      <c r="Z443" s="12">
        <v>90</v>
      </c>
      <c r="AA443" s="10">
        <v>-355</v>
      </c>
      <c r="AB443">
        <v>159</v>
      </c>
      <c r="AC443">
        <v>197</v>
      </c>
      <c r="AD443">
        <v>-696</v>
      </c>
      <c r="AE443">
        <v>-1700</v>
      </c>
      <c r="AF443">
        <v>-17380</v>
      </c>
      <c r="AG443" s="12">
        <v>33</v>
      </c>
    </row>
    <row r="444" spans="1:33" x14ac:dyDescent="0.25">
      <c r="A444" s="5">
        <v>352</v>
      </c>
      <c r="B444" s="5">
        <v>449889</v>
      </c>
      <c r="C444" s="10">
        <v>90</v>
      </c>
      <c r="D444">
        <v>90</v>
      </c>
      <c r="E444">
        <v>90</v>
      </c>
      <c r="F444">
        <v>90</v>
      </c>
      <c r="G444">
        <v>90</v>
      </c>
      <c r="H444">
        <v>90</v>
      </c>
      <c r="I444">
        <v>90</v>
      </c>
      <c r="J444">
        <v>90</v>
      </c>
      <c r="K444">
        <v>90</v>
      </c>
      <c r="L444">
        <v>90</v>
      </c>
      <c r="M444">
        <v>90</v>
      </c>
      <c r="N444" s="12">
        <v>90</v>
      </c>
      <c r="O444" s="10">
        <v>90</v>
      </c>
      <c r="P444">
        <v>90</v>
      </c>
      <c r="Q444">
        <v>90</v>
      </c>
      <c r="R444">
        <v>90</v>
      </c>
      <c r="S444">
        <v>90</v>
      </c>
      <c r="T444">
        <v>90</v>
      </c>
      <c r="U444">
        <v>90</v>
      </c>
      <c r="V444">
        <v>90</v>
      </c>
      <c r="W444">
        <v>90</v>
      </c>
      <c r="X444">
        <v>90</v>
      </c>
      <c r="Y444">
        <v>90</v>
      </c>
      <c r="Z444" s="12">
        <v>90</v>
      </c>
      <c r="AA444" s="10">
        <v>-329</v>
      </c>
      <c r="AB444">
        <v>54</v>
      </c>
      <c r="AC444">
        <v>163</v>
      </c>
      <c r="AD444">
        <v>-632</v>
      </c>
      <c r="AE444">
        <v>-1648</v>
      </c>
      <c r="AF444">
        <v>-17400</v>
      </c>
      <c r="AG444" s="12">
        <v>33.409999999999997</v>
      </c>
    </row>
    <row r="445" spans="1:33" x14ac:dyDescent="0.25">
      <c r="A445" s="5">
        <v>353</v>
      </c>
      <c r="B445" s="5">
        <v>451124</v>
      </c>
      <c r="C445" s="10">
        <v>90</v>
      </c>
      <c r="D445">
        <v>90</v>
      </c>
      <c r="E445">
        <v>90</v>
      </c>
      <c r="F445">
        <v>90</v>
      </c>
      <c r="G445">
        <v>90</v>
      </c>
      <c r="H445">
        <v>90</v>
      </c>
      <c r="I445">
        <v>90</v>
      </c>
      <c r="J445">
        <v>90</v>
      </c>
      <c r="K445">
        <v>90</v>
      </c>
      <c r="L445">
        <v>90</v>
      </c>
      <c r="M445">
        <v>90</v>
      </c>
      <c r="N445" s="12">
        <v>90</v>
      </c>
      <c r="O445" s="10">
        <v>90</v>
      </c>
      <c r="P445">
        <v>90</v>
      </c>
      <c r="Q445">
        <v>90</v>
      </c>
      <c r="R445">
        <v>90</v>
      </c>
      <c r="S445">
        <v>90</v>
      </c>
      <c r="T445">
        <v>90</v>
      </c>
      <c r="U445">
        <v>90</v>
      </c>
      <c r="V445">
        <v>90</v>
      </c>
      <c r="W445">
        <v>90</v>
      </c>
      <c r="X445">
        <v>90</v>
      </c>
      <c r="Y445">
        <v>90</v>
      </c>
      <c r="Z445" s="12">
        <v>90</v>
      </c>
      <c r="AA445" s="10">
        <v>-259</v>
      </c>
      <c r="AB445">
        <v>157</v>
      </c>
      <c r="AC445">
        <v>206</v>
      </c>
      <c r="AD445">
        <v>-956</v>
      </c>
      <c r="AE445">
        <v>-1672</v>
      </c>
      <c r="AF445">
        <v>-17428</v>
      </c>
      <c r="AG445" s="12">
        <v>33.5</v>
      </c>
    </row>
    <row r="446" spans="1:33" x14ac:dyDescent="0.25">
      <c r="A446" s="5">
        <v>354</v>
      </c>
      <c r="B446" s="5">
        <v>452273</v>
      </c>
      <c r="C446" s="10">
        <v>90</v>
      </c>
      <c r="D446">
        <v>90</v>
      </c>
      <c r="E446">
        <v>90</v>
      </c>
      <c r="F446">
        <v>90</v>
      </c>
      <c r="G446">
        <v>90</v>
      </c>
      <c r="H446">
        <v>90</v>
      </c>
      <c r="I446">
        <v>90</v>
      </c>
      <c r="J446">
        <v>90</v>
      </c>
      <c r="K446">
        <v>90</v>
      </c>
      <c r="L446">
        <v>90</v>
      </c>
      <c r="M446">
        <v>90</v>
      </c>
      <c r="N446" s="12">
        <v>90</v>
      </c>
      <c r="O446" s="10">
        <v>90</v>
      </c>
      <c r="P446">
        <v>90</v>
      </c>
      <c r="Q446">
        <v>90</v>
      </c>
      <c r="R446">
        <v>90</v>
      </c>
      <c r="S446">
        <v>90</v>
      </c>
      <c r="T446">
        <v>90</v>
      </c>
      <c r="U446">
        <v>90</v>
      </c>
      <c r="V446">
        <v>90</v>
      </c>
      <c r="W446">
        <v>90</v>
      </c>
      <c r="X446">
        <v>90</v>
      </c>
      <c r="Y446">
        <v>90</v>
      </c>
      <c r="Z446" s="12">
        <v>90</v>
      </c>
      <c r="AA446" s="10">
        <v>-309</v>
      </c>
      <c r="AB446">
        <v>131</v>
      </c>
      <c r="AC446">
        <v>262</v>
      </c>
      <c r="AD446">
        <v>-936</v>
      </c>
      <c r="AE446">
        <v>-1692</v>
      </c>
      <c r="AF446">
        <v>-17192</v>
      </c>
      <c r="AG446" s="12">
        <v>33.96</v>
      </c>
    </row>
    <row r="447" spans="1:33" x14ac:dyDescent="0.25">
      <c r="A447" s="5">
        <v>355</v>
      </c>
      <c r="B447" s="5">
        <v>453380</v>
      </c>
      <c r="C447" s="10">
        <v>90</v>
      </c>
      <c r="D447">
        <v>90</v>
      </c>
      <c r="E447">
        <v>90</v>
      </c>
      <c r="F447">
        <v>90</v>
      </c>
      <c r="G447">
        <v>90</v>
      </c>
      <c r="H447">
        <v>90</v>
      </c>
      <c r="I447">
        <v>90</v>
      </c>
      <c r="J447">
        <v>90</v>
      </c>
      <c r="K447">
        <v>90</v>
      </c>
      <c r="L447">
        <v>90</v>
      </c>
      <c r="M447">
        <v>90</v>
      </c>
      <c r="N447" s="12">
        <v>90</v>
      </c>
      <c r="O447" s="10">
        <v>90</v>
      </c>
      <c r="P447">
        <v>90</v>
      </c>
      <c r="Q447">
        <v>90</v>
      </c>
      <c r="R447">
        <v>90</v>
      </c>
      <c r="S447">
        <v>90</v>
      </c>
      <c r="T447">
        <v>90</v>
      </c>
      <c r="U447">
        <v>90</v>
      </c>
      <c r="V447">
        <v>90</v>
      </c>
      <c r="W447">
        <v>90</v>
      </c>
      <c r="X447">
        <v>90</v>
      </c>
      <c r="Y447">
        <v>90</v>
      </c>
      <c r="Z447" s="12">
        <v>90</v>
      </c>
      <c r="AA447" s="10">
        <v>-330</v>
      </c>
      <c r="AB447">
        <v>110</v>
      </c>
      <c r="AC447">
        <v>183</v>
      </c>
      <c r="AD447">
        <v>-900</v>
      </c>
      <c r="AE447">
        <v>-1652</v>
      </c>
      <c r="AF447">
        <v>-17188</v>
      </c>
      <c r="AG447" s="12">
        <v>33.21</v>
      </c>
    </row>
    <row r="448" spans="1:33" x14ac:dyDescent="0.25">
      <c r="A448" s="5">
        <v>356</v>
      </c>
      <c r="B448" s="5">
        <v>454782</v>
      </c>
      <c r="C448" s="10">
        <v>90</v>
      </c>
      <c r="D448">
        <v>90</v>
      </c>
      <c r="E448">
        <v>90</v>
      </c>
      <c r="F448">
        <v>90</v>
      </c>
      <c r="G448">
        <v>90</v>
      </c>
      <c r="H448">
        <v>90</v>
      </c>
      <c r="I448">
        <v>90</v>
      </c>
      <c r="J448">
        <v>90</v>
      </c>
      <c r="K448">
        <v>90</v>
      </c>
      <c r="L448">
        <v>90</v>
      </c>
      <c r="M448">
        <v>90</v>
      </c>
      <c r="N448" s="12">
        <v>90</v>
      </c>
      <c r="O448" s="10">
        <v>90</v>
      </c>
      <c r="P448">
        <v>90</v>
      </c>
      <c r="Q448">
        <v>90</v>
      </c>
      <c r="R448">
        <v>90</v>
      </c>
      <c r="S448">
        <v>90</v>
      </c>
      <c r="T448">
        <v>90</v>
      </c>
      <c r="U448">
        <v>90</v>
      </c>
      <c r="V448">
        <v>90</v>
      </c>
      <c r="W448">
        <v>90</v>
      </c>
      <c r="X448">
        <v>90</v>
      </c>
      <c r="Y448">
        <v>90</v>
      </c>
      <c r="Z448" s="12">
        <v>90</v>
      </c>
      <c r="AA448" s="10">
        <v>-318</v>
      </c>
      <c r="AB448">
        <v>133</v>
      </c>
      <c r="AC448">
        <v>188</v>
      </c>
      <c r="AD448">
        <v>-744</v>
      </c>
      <c r="AE448">
        <v>-1588</v>
      </c>
      <c r="AF448">
        <v>-17160</v>
      </c>
      <c r="AG448" s="12">
        <v>33.94</v>
      </c>
    </row>
    <row r="449" spans="1:33" x14ac:dyDescent="0.25">
      <c r="A449" s="5">
        <v>357</v>
      </c>
      <c r="B449" s="5">
        <v>455976</v>
      </c>
      <c r="C449" s="10">
        <v>90</v>
      </c>
      <c r="D449">
        <v>90</v>
      </c>
      <c r="E449">
        <v>90</v>
      </c>
      <c r="F449">
        <v>90</v>
      </c>
      <c r="G449">
        <v>90</v>
      </c>
      <c r="H449">
        <v>90</v>
      </c>
      <c r="I449">
        <v>90</v>
      </c>
      <c r="J449">
        <v>90</v>
      </c>
      <c r="K449">
        <v>90</v>
      </c>
      <c r="L449">
        <v>90</v>
      </c>
      <c r="M449">
        <v>90</v>
      </c>
      <c r="N449" s="12">
        <v>90</v>
      </c>
      <c r="O449" s="10">
        <v>90</v>
      </c>
      <c r="P449">
        <v>90</v>
      </c>
      <c r="Q449">
        <v>90</v>
      </c>
      <c r="R449">
        <v>90</v>
      </c>
      <c r="S449">
        <v>90</v>
      </c>
      <c r="T449">
        <v>90</v>
      </c>
      <c r="U449">
        <v>90</v>
      </c>
      <c r="V449">
        <v>90</v>
      </c>
      <c r="W449">
        <v>90</v>
      </c>
      <c r="X449">
        <v>90</v>
      </c>
      <c r="Y449">
        <v>90</v>
      </c>
      <c r="Z449" s="12">
        <v>90</v>
      </c>
      <c r="AA449" s="10">
        <v>-376</v>
      </c>
      <c r="AB449">
        <v>168</v>
      </c>
      <c r="AC449">
        <v>150</v>
      </c>
      <c r="AD449">
        <v>-596</v>
      </c>
      <c r="AE449">
        <v>-1584</v>
      </c>
      <c r="AF449">
        <v>-17328</v>
      </c>
      <c r="AG449" s="12">
        <v>33.49</v>
      </c>
    </row>
    <row r="450" spans="1:33" x14ac:dyDescent="0.25">
      <c r="A450" s="5">
        <v>358</v>
      </c>
      <c r="B450" s="5">
        <v>457137</v>
      </c>
      <c r="C450" s="10">
        <v>90</v>
      </c>
      <c r="D450">
        <v>90</v>
      </c>
      <c r="E450">
        <v>90</v>
      </c>
      <c r="F450">
        <v>90</v>
      </c>
      <c r="G450">
        <v>90</v>
      </c>
      <c r="H450">
        <v>90</v>
      </c>
      <c r="I450">
        <v>90</v>
      </c>
      <c r="J450">
        <v>90</v>
      </c>
      <c r="K450">
        <v>90</v>
      </c>
      <c r="L450">
        <v>90</v>
      </c>
      <c r="M450">
        <v>90</v>
      </c>
      <c r="N450" s="12">
        <v>90</v>
      </c>
      <c r="O450" s="10">
        <v>90</v>
      </c>
      <c r="P450">
        <v>90</v>
      </c>
      <c r="Q450">
        <v>90</v>
      </c>
      <c r="R450">
        <v>90</v>
      </c>
      <c r="S450">
        <v>90</v>
      </c>
      <c r="T450">
        <v>90</v>
      </c>
      <c r="U450">
        <v>90</v>
      </c>
      <c r="V450">
        <v>90</v>
      </c>
      <c r="W450">
        <v>90</v>
      </c>
      <c r="X450">
        <v>90</v>
      </c>
      <c r="Y450">
        <v>90</v>
      </c>
      <c r="Z450" s="12">
        <v>90</v>
      </c>
      <c r="AA450" s="10">
        <v>-293</v>
      </c>
      <c r="AB450">
        <v>138</v>
      </c>
      <c r="AC450">
        <v>144</v>
      </c>
      <c r="AD450">
        <v>-772</v>
      </c>
      <c r="AE450">
        <v>-1716</v>
      </c>
      <c r="AF450">
        <v>-17460</v>
      </c>
      <c r="AG450" s="12">
        <v>33.94</v>
      </c>
    </row>
    <row r="451" spans="1:33" x14ac:dyDescent="0.25">
      <c r="A451" s="5">
        <v>359</v>
      </c>
      <c r="B451" s="5">
        <v>458370</v>
      </c>
      <c r="C451" s="10">
        <v>90</v>
      </c>
      <c r="D451">
        <v>90</v>
      </c>
      <c r="E451">
        <v>90</v>
      </c>
      <c r="F451">
        <v>90</v>
      </c>
      <c r="G451">
        <v>90</v>
      </c>
      <c r="H451">
        <v>90</v>
      </c>
      <c r="I451">
        <v>90</v>
      </c>
      <c r="J451">
        <v>90</v>
      </c>
      <c r="K451">
        <v>90</v>
      </c>
      <c r="L451">
        <v>90</v>
      </c>
      <c r="M451">
        <v>90</v>
      </c>
      <c r="N451" s="12">
        <v>90</v>
      </c>
      <c r="O451" s="10">
        <v>90</v>
      </c>
      <c r="P451">
        <v>90</v>
      </c>
      <c r="Q451">
        <v>90</v>
      </c>
      <c r="R451">
        <v>90</v>
      </c>
      <c r="S451">
        <v>90</v>
      </c>
      <c r="T451">
        <v>90</v>
      </c>
      <c r="U451">
        <v>90</v>
      </c>
      <c r="V451">
        <v>90</v>
      </c>
      <c r="W451">
        <v>90</v>
      </c>
      <c r="X451">
        <v>90</v>
      </c>
      <c r="Y451">
        <v>90</v>
      </c>
      <c r="Z451" s="12">
        <v>90</v>
      </c>
      <c r="AA451" s="10">
        <v>-293</v>
      </c>
      <c r="AB451">
        <v>120</v>
      </c>
      <c r="AC451">
        <v>123</v>
      </c>
      <c r="AD451">
        <v>-744</v>
      </c>
      <c r="AE451">
        <v>-1576</v>
      </c>
      <c r="AF451">
        <v>-17468</v>
      </c>
      <c r="AG451" s="12">
        <v>33.94</v>
      </c>
    </row>
    <row r="452" spans="1:33" x14ac:dyDescent="0.25">
      <c r="A452" s="5">
        <v>360</v>
      </c>
      <c r="B452" s="5">
        <v>459695</v>
      </c>
      <c r="C452" s="10">
        <v>90</v>
      </c>
      <c r="D452">
        <v>90</v>
      </c>
      <c r="E452">
        <v>90</v>
      </c>
      <c r="F452">
        <v>90</v>
      </c>
      <c r="G452">
        <v>90</v>
      </c>
      <c r="H452">
        <v>90</v>
      </c>
      <c r="I452">
        <v>90</v>
      </c>
      <c r="J452">
        <v>90</v>
      </c>
      <c r="K452">
        <v>90</v>
      </c>
      <c r="L452">
        <v>90</v>
      </c>
      <c r="M452">
        <v>90</v>
      </c>
      <c r="N452" s="12">
        <v>90</v>
      </c>
      <c r="O452" s="10">
        <v>90</v>
      </c>
      <c r="P452">
        <v>90</v>
      </c>
      <c r="Q452">
        <v>90</v>
      </c>
      <c r="R452">
        <v>90</v>
      </c>
      <c r="S452">
        <v>90</v>
      </c>
      <c r="T452">
        <v>90</v>
      </c>
      <c r="U452">
        <v>90</v>
      </c>
      <c r="V452">
        <v>90</v>
      </c>
      <c r="W452">
        <v>90</v>
      </c>
      <c r="X452">
        <v>90</v>
      </c>
      <c r="Y452">
        <v>90</v>
      </c>
      <c r="Z452" s="12">
        <v>90</v>
      </c>
      <c r="AA452" s="10">
        <v>-360</v>
      </c>
      <c r="AB452">
        <v>96</v>
      </c>
      <c r="AC452">
        <v>177</v>
      </c>
      <c r="AD452">
        <v>-700</v>
      </c>
      <c r="AE452">
        <v>-1648</v>
      </c>
      <c r="AF452">
        <v>-17628</v>
      </c>
      <c r="AG452" s="12">
        <v>32.93</v>
      </c>
    </row>
    <row r="453" spans="1:33" x14ac:dyDescent="0.25">
      <c r="A453" s="5">
        <v>361</v>
      </c>
      <c r="B453" s="5">
        <v>460828</v>
      </c>
      <c r="C453" s="10">
        <v>90</v>
      </c>
      <c r="D453">
        <v>90</v>
      </c>
      <c r="E453">
        <v>90</v>
      </c>
      <c r="F453">
        <v>90</v>
      </c>
      <c r="G453">
        <v>90</v>
      </c>
      <c r="H453">
        <v>90</v>
      </c>
      <c r="I453">
        <v>90</v>
      </c>
      <c r="J453">
        <v>90</v>
      </c>
      <c r="K453">
        <v>90</v>
      </c>
      <c r="L453">
        <v>90</v>
      </c>
      <c r="M453">
        <v>90</v>
      </c>
      <c r="N453" s="12">
        <v>90</v>
      </c>
      <c r="O453" s="10">
        <v>90</v>
      </c>
      <c r="P453">
        <v>90</v>
      </c>
      <c r="Q453">
        <v>90</v>
      </c>
      <c r="R453">
        <v>90</v>
      </c>
      <c r="S453">
        <v>90</v>
      </c>
      <c r="T453">
        <v>90</v>
      </c>
      <c r="U453">
        <v>90</v>
      </c>
      <c r="V453">
        <v>90</v>
      </c>
      <c r="W453">
        <v>90</v>
      </c>
      <c r="X453">
        <v>90</v>
      </c>
      <c r="Y453">
        <v>90</v>
      </c>
      <c r="Z453" s="12">
        <v>90</v>
      </c>
      <c r="AA453" s="10">
        <v>-273</v>
      </c>
      <c r="AB453">
        <v>60</v>
      </c>
      <c r="AC453">
        <v>220</v>
      </c>
      <c r="AD453">
        <v>-800</v>
      </c>
      <c r="AE453">
        <v>-1628</v>
      </c>
      <c r="AF453">
        <v>-17496</v>
      </c>
      <c r="AG453" s="12">
        <v>33.94</v>
      </c>
    </row>
    <row r="454" spans="1:33" x14ac:dyDescent="0.25">
      <c r="A454" s="5">
        <v>362</v>
      </c>
      <c r="B454" s="5">
        <v>462266</v>
      </c>
      <c r="C454" s="10">
        <v>90</v>
      </c>
      <c r="D454">
        <v>90</v>
      </c>
      <c r="E454">
        <v>90</v>
      </c>
      <c r="F454">
        <v>90</v>
      </c>
      <c r="G454">
        <v>90</v>
      </c>
      <c r="H454">
        <v>90</v>
      </c>
      <c r="I454">
        <v>90</v>
      </c>
      <c r="J454">
        <v>90</v>
      </c>
      <c r="K454">
        <v>90</v>
      </c>
      <c r="L454">
        <v>90</v>
      </c>
      <c r="M454">
        <v>90</v>
      </c>
      <c r="N454" s="12">
        <v>90</v>
      </c>
      <c r="O454" s="10">
        <v>90</v>
      </c>
      <c r="P454">
        <v>90</v>
      </c>
      <c r="Q454">
        <v>90</v>
      </c>
      <c r="R454">
        <v>90</v>
      </c>
      <c r="S454">
        <v>90</v>
      </c>
      <c r="T454">
        <v>90</v>
      </c>
      <c r="U454">
        <v>90</v>
      </c>
      <c r="V454">
        <v>90</v>
      </c>
      <c r="W454">
        <v>90</v>
      </c>
      <c r="X454">
        <v>90</v>
      </c>
      <c r="Y454">
        <v>90</v>
      </c>
      <c r="Z454" s="12">
        <v>90</v>
      </c>
      <c r="AA454" s="10">
        <v>-351</v>
      </c>
      <c r="AB454">
        <v>123</v>
      </c>
      <c r="AC454">
        <v>127</v>
      </c>
      <c r="AD454">
        <v>-536</v>
      </c>
      <c r="AE454">
        <v>-1644</v>
      </c>
      <c r="AF454">
        <v>-17388</v>
      </c>
      <c r="AG454" s="12">
        <v>33.56</v>
      </c>
    </row>
    <row r="455" spans="1:33" x14ac:dyDescent="0.25">
      <c r="A455" s="5">
        <v>363</v>
      </c>
      <c r="B455" s="5">
        <v>463522</v>
      </c>
      <c r="C455" s="10">
        <v>90</v>
      </c>
      <c r="D455">
        <v>90</v>
      </c>
      <c r="E455">
        <v>90</v>
      </c>
      <c r="F455">
        <v>90</v>
      </c>
      <c r="G455">
        <v>90</v>
      </c>
      <c r="H455">
        <v>90</v>
      </c>
      <c r="I455">
        <v>90</v>
      </c>
      <c r="J455">
        <v>90</v>
      </c>
      <c r="K455">
        <v>90</v>
      </c>
      <c r="L455">
        <v>90</v>
      </c>
      <c r="M455">
        <v>90</v>
      </c>
      <c r="N455" s="12">
        <v>90</v>
      </c>
      <c r="O455" s="10">
        <v>90</v>
      </c>
      <c r="P455">
        <v>90</v>
      </c>
      <c r="Q455">
        <v>90</v>
      </c>
      <c r="R455">
        <v>90</v>
      </c>
      <c r="S455">
        <v>90</v>
      </c>
      <c r="T455">
        <v>90</v>
      </c>
      <c r="U455">
        <v>90</v>
      </c>
      <c r="V455">
        <v>90</v>
      </c>
      <c r="W455">
        <v>90</v>
      </c>
      <c r="X455">
        <v>90</v>
      </c>
      <c r="Y455">
        <v>90</v>
      </c>
      <c r="Z455" s="12">
        <v>90</v>
      </c>
      <c r="AA455" s="10">
        <v>-377</v>
      </c>
      <c r="AB455">
        <v>142</v>
      </c>
      <c r="AC455">
        <v>188</v>
      </c>
      <c r="AD455">
        <v>-728</v>
      </c>
      <c r="AE455">
        <v>-1660</v>
      </c>
      <c r="AF455">
        <v>-17360</v>
      </c>
      <c r="AG455" s="12">
        <v>33.700000000000003</v>
      </c>
    </row>
    <row r="456" spans="1:33" x14ac:dyDescent="0.25">
      <c r="A456" s="5">
        <v>364</v>
      </c>
      <c r="B456" s="5">
        <v>464663</v>
      </c>
      <c r="C456" s="10">
        <v>90</v>
      </c>
      <c r="D456">
        <v>90</v>
      </c>
      <c r="E456">
        <v>90</v>
      </c>
      <c r="F456">
        <v>90</v>
      </c>
      <c r="G456">
        <v>90</v>
      </c>
      <c r="H456">
        <v>90</v>
      </c>
      <c r="I456">
        <v>90</v>
      </c>
      <c r="J456">
        <v>90</v>
      </c>
      <c r="K456">
        <v>90</v>
      </c>
      <c r="L456">
        <v>90</v>
      </c>
      <c r="M456">
        <v>90</v>
      </c>
      <c r="N456" s="12">
        <v>90</v>
      </c>
      <c r="O456" s="10">
        <v>90</v>
      </c>
      <c r="P456">
        <v>90</v>
      </c>
      <c r="Q456">
        <v>90</v>
      </c>
      <c r="R456">
        <v>90</v>
      </c>
      <c r="S456">
        <v>90</v>
      </c>
      <c r="T456">
        <v>90</v>
      </c>
      <c r="U456">
        <v>90</v>
      </c>
      <c r="V456">
        <v>90</v>
      </c>
      <c r="W456">
        <v>90</v>
      </c>
      <c r="X456">
        <v>90</v>
      </c>
      <c r="Y456">
        <v>90</v>
      </c>
      <c r="Z456" s="12">
        <v>90</v>
      </c>
      <c r="AA456" s="10">
        <v>-368</v>
      </c>
      <c r="AB456">
        <v>143</v>
      </c>
      <c r="AC456">
        <v>145</v>
      </c>
      <c r="AD456">
        <v>-564</v>
      </c>
      <c r="AE456">
        <v>-1652</v>
      </c>
      <c r="AF456">
        <v>-17476</v>
      </c>
      <c r="AG456" s="12">
        <v>33.56</v>
      </c>
    </row>
    <row r="457" spans="1:33" x14ac:dyDescent="0.25">
      <c r="A457" s="5">
        <v>365</v>
      </c>
      <c r="B457" s="5">
        <v>465734</v>
      </c>
      <c r="C457" s="10">
        <v>90</v>
      </c>
      <c r="D457">
        <v>90</v>
      </c>
      <c r="E457">
        <v>90</v>
      </c>
      <c r="F457">
        <v>90</v>
      </c>
      <c r="G457">
        <v>90</v>
      </c>
      <c r="H457">
        <v>90</v>
      </c>
      <c r="I457">
        <v>90</v>
      </c>
      <c r="J457">
        <v>90</v>
      </c>
      <c r="K457">
        <v>90</v>
      </c>
      <c r="L457">
        <v>90</v>
      </c>
      <c r="M457">
        <v>90</v>
      </c>
      <c r="N457" s="12">
        <v>90</v>
      </c>
      <c r="O457" s="10">
        <v>90</v>
      </c>
      <c r="P457">
        <v>90</v>
      </c>
      <c r="Q457">
        <v>90</v>
      </c>
      <c r="R457">
        <v>90</v>
      </c>
      <c r="S457">
        <v>90</v>
      </c>
      <c r="T457">
        <v>90</v>
      </c>
      <c r="U457">
        <v>90</v>
      </c>
      <c r="V457">
        <v>90</v>
      </c>
      <c r="W457">
        <v>90</v>
      </c>
      <c r="X457">
        <v>90</v>
      </c>
      <c r="Y457">
        <v>90</v>
      </c>
      <c r="Z457" s="12">
        <v>90</v>
      </c>
      <c r="AA457" s="10">
        <v>-287</v>
      </c>
      <c r="AB457">
        <v>124</v>
      </c>
      <c r="AC457">
        <v>170</v>
      </c>
      <c r="AD457">
        <v>-872</v>
      </c>
      <c r="AE457">
        <v>-1604</v>
      </c>
      <c r="AF457">
        <v>-17200</v>
      </c>
      <c r="AG457" s="12">
        <v>33.94</v>
      </c>
    </row>
    <row r="458" spans="1:33" x14ac:dyDescent="0.25">
      <c r="A458" s="5">
        <v>366</v>
      </c>
      <c r="B458" s="5">
        <v>466835</v>
      </c>
      <c r="C458" s="10">
        <v>90</v>
      </c>
      <c r="D458">
        <v>90</v>
      </c>
      <c r="E458">
        <v>90</v>
      </c>
      <c r="F458">
        <v>90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 s="12">
        <v>90</v>
      </c>
      <c r="O458" s="10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 s="12">
        <v>90</v>
      </c>
      <c r="AA458" s="10">
        <v>-321</v>
      </c>
      <c r="AB458">
        <v>128</v>
      </c>
      <c r="AC458">
        <v>122</v>
      </c>
      <c r="AD458">
        <v>-760</v>
      </c>
      <c r="AE458">
        <v>-1492</v>
      </c>
      <c r="AF458">
        <v>-17328</v>
      </c>
      <c r="AG458" s="12">
        <v>32.909999999999997</v>
      </c>
    </row>
    <row r="459" spans="1:33" x14ac:dyDescent="0.25">
      <c r="A459" s="5">
        <v>367</v>
      </c>
      <c r="B459" s="5">
        <v>467995</v>
      </c>
      <c r="C459" s="10">
        <v>90</v>
      </c>
      <c r="D459">
        <v>90</v>
      </c>
      <c r="E459">
        <v>90</v>
      </c>
      <c r="F459">
        <v>90</v>
      </c>
      <c r="G459">
        <v>90</v>
      </c>
      <c r="H459">
        <v>90</v>
      </c>
      <c r="I459">
        <v>90</v>
      </c>
      <c r="J459">
        <v>90</v>
      </c>
      <c r="K459">
        <v>90</v>
      </c>
      <c r="L459">
        <v>90</v>
      </c>
      <c r="M459">
        <v>90</v>
      </c>
      <c r="N459" s="12">
        <v>90</v>
      </c>
      <c r="O459" s="10">
        <v>90</v>
      </c>
      <c r="P459">
        <v>90</v>
      </c>
      <c r="Q459">
        <v>90</v>
      </c>
      <c r="R459">
        <v>90</v>
      </c>
      <c r="S459">
        <v>90</v>
      </c>
      <c r="T459">
        <v>90</v>
      </c>
      <c r="U459">
        <v>90</v>
      </c>
      <c r="V459">
        <v>90</v>
      </c>
      <c r="W459">
        <v>90</v>
      </c>
      <c r="X459">
        <v>90</v>
      </c>
      <c r="Y459">
        <v>90</v>
      </c>
      <c r="Z459" s="12">
        <v>90</v>
      </c>
      <c r="AA459" s="10">
        <v>-320</v>
      </c>
      <c r="AB459">
        <v>102</v>
      </c>
      <c r="AC459">
        <v>179</v>
      </c>
      <c r="AD459">
        <v>-848</v>
      </c>
      <c r="AE459">
        <v>-1628</v>
      </c>
      <c r="AF459">
        <v>-17496</v>
      </c>
      <c r="AG459" s="12">
        <v>33.340000000000003</v>
      </c>
    </row>
    <row r="460" spans="1:33" x14ac:dyDescent="0.25">
      <c r="A460" s="5">
        <v>368</v>
      </c>
      <c r="B460" s="5">
        <v>469044</v>
      </c>
      <c r="C460" s="10">
        <v>90</v>
      </c>
      <c r="D460">
        <v>90</v>
      </c>
      <c r="E460">
        <v>90</v>
      </c>
      <c r="F460">
        <v>90</v>
      </c>
      <c r="G460">
        <v>90</v>
      </c>
      <c r="H460">
        <v>90</v>
      </c>
      <c r="I460">
        <v>90</v>
      </c>
      <c r="J460">
        <v>90</v>
      </c>
      <c r="K460">
        <v>90</v>
      </c>
      <c r="L460">
        <v>90</v>
      </c>
      <c r="M460">
        <v>90</v>
      </c>
      <c r="N460" s="12">
        <v>90</v>
      </c>
      <c r="O460" s="10">
        <v>90</v>
      </c>
      <c r="P460">
        <v>90</v>
      </c>
      <c r="Q460">
        <v>90</v>
      </c>
      <c r="R460">
        <v>90</v>
      </c>
      <c r="S460">
        <v>90</v>
      </c>
      <c r="T460">
        <v>90</v>
      </c>
      <c r="U460">
        <v>90</v>
      </c>
      <c r="V460">
        <v>90</v>
      </c>
      <c r="W460">
        <v>90</v>
      </c>
      <c r="X460">
        <v>90</v>
      </c>
      <c r="Y460">
        <v>90</v>
      </c>
      <c r="Z460" s="12">
        <v>90</v>
      </c>
      <c r="AA460" s="10">
        <v>-308</v>
      </c>
      <c r="AB460">
        <v>92</v>
      </c>
      <c r="AC460">
        <v>210</v>
      </c>
      <c r="AD460">
        <v>-832</v>
      </c>
      <c r="AE460">
        <v>-1628</v>
      </c>
      <c r="AF460">
        <v>-17560</v>
      </c>
      <c r="AG460" s="12">
        <v>33.590000000000003</v>
      </c>
    </row>
    <row r="461" spans="1:33" x14ac:dyDescent="0.25">
      <c r="A461" s="5">
        <v>369</v>
      </c>
      <c r="B461" s="5">
        <v>470089</v>
      </c>
      <c r="C461" s="10">
        <v>90</v>
      </c>
      <c r="D461">
        <v>90</v>
      </c>
      <c r="E461">
        <v>90</v>
      </c>
      <c r="F461">
        <v>90</v>
      </c>
      <c r="G461">
        <v>90</v>
      </c>
      <c r="H461">
        <v>90</v>
      </c>
      <c r="I461">
        <v>90</v>
      </c>
      <c r="J461">
        <v>90</v>
      </c>
      <c r="K461">
        <v>90</v>
      </c>
      <c r="L461">
        <v>90</v>
      </c>
      <c r="M461">
        <v>90</v>
      </c>
      <c r="N461" s="12">
        <v>90</v>
      </c>
      <c r="O461" s="10">
        <v>90</v>
      </c>
      <c r="P461">
        <v>90</v>
      </c>
      <c r="Q461">
        <v>90</v>
      </c>
      <c r="R461">
        <v>90</v>
      </c>
      <c r="S461">
        <v>90</v>
      </c>
      <c r="T461">
        <v>90</v>
      </c>
      <c r="U461">
        <v>90</v>
      </c>
      <c r="V461">
        <v>90</v>
      </c>
      <c r="W461">
        <v>90</v>
      </c>
      <c r="X461">
        <v>90</v>
      </c>
      <c r="Y461">
        <v>90</v>
      </c>
      <c r="Z461" s="12">
        <v>90</v>
      </c>
      <c r="AA461" s="10">
        <v>-314</v>
      </c>
      <c r="AB461">
        <v>133</v>
      </c>
      <c r="AC461">
        <v>172</v>
      </c>
      <c r="AD461">
        <v>-840</v>
      </c>
      <c r="AE461">
        <v>-1600</v>
      </c>
      <c r="AF461">
        <v>-17532</v>
      </c>
      <c r="AG461" s="12">
        <v>33.43</v>
      </c>
    </row>
    <row r="462" spans="1:33" x14ac:dyDescent="0.25">
      <c r="A462" s="5">
        <v>370</v>
      </c>
      <c r="B462" s="5">
        <v>471623</v>
      </c>
      <c r="C462" s="10">
        <v>90</v>
      </c>
      <c r="D462">
        <v>90</v>
      </c>
      <c r="E462">
        <v>90</v>
      </c>
      <c r="F462">
        <v>90</v>
      </c>
      <c r="G462">
        <v>90</v>
      </c>
      <c r="H462">
        <v>90</v>
      </c>
      <c r="I462">
        <v>90</v>
      </c>
      <c r="J462">
        <v>90</v>
      </c>
      <c r="K462">
        <v>90</v>
      </c>
      <c r="L462">
        <v>90</v>
      </c>
      <c r="M462">
        <v>90</v>
      </c>
      <c r="N462" s="12">
        <v>90</v>
      </c>
      <c r="O462" s="10">
        <v>90</v>
      </c>
      <c r="P462">
        <v>90</v>
      </c>
      <c r="Q462">
        <v>90</v>
      </c>
      <c r="R462">
        <v>90</v>
      </c>
      <c r="S462">
        <v>90</v>
      </c>
      <c r="T462">
        <v>90</v>
      </c>
      <c r="U462">
        <v>90</v>
      </c>
      <c r="V462">
        <v>90</v>
      </c>
      <c r="W462">
        <v>90</v>
      </c>
      <c r="X462">
        <v>90</v>
      </c>
      <c r="Y462">
        <v>90</v>
      </c>
      <c r="Z462" s="12">
        <v>90</v>
      </c>
      <c r="AA462" s="10">
        <v>-361</v>
      </c>
      <c r="AB462">
        <v>106</v>
      </c>
      <c r="AC462">
        <v>181</v>
      </c>
      <c r="AD462">
        <v>-676</v>
      </c>
      <c r="AE462">
        <v>-1656</v>
      </c>
      <c r="AF462">
        <v>-17304</v>
      </c>
      <c r="AG462" s="12">
        <v>33.590000000000003</v>
      </c>
    </row>
    <row r="463" spans="1:33" x14ac:dyDescent="0.25">
      <c r="A463" s="5">
        <v>371</v>
      </c>
      <c r="B463" s="5">
        <v>472859</v>
      </c>
      <c r="C463" s="10">
        <v>90</v>
      </c>
      <c r="D463">
        <v>90</v>
      </c>
      <c r="E463">
        <v>90</v>
      </c>
      <c r="F463">
        <v>90</v>
      </c>
      <c r="G463">
        <v>90</v>
      </c>
      <c r="H463">
        <v>90</v>
      </c>
      <c r="I463">
        <v>90</v>
      </c>
      <c r="J463">
        <v>90</v>
      </c>
      <c r="K463">
        <v>90</v>
      </c>
      <c r="L463">
        <v>90</v>
      </c>
      <c r="M463">
        <v>90</v>
      </c>
      <c r="N463" s="12">
        <v>90</v>
      </c>
      <c r="O463" s="10">
        <v>90</v>
      </c>
      <c r="P463">
        <v>90</v>
      </c>
      <c r="Q463">
        <v>90</v>
      </c>
      <c r="R463">
        <v>90</v>
      </c>
      <c r="S463">
        <v>90</v>
      </c>
      <c r="T463">
        <v>90</v>
      </c>
      <c r="U463">
        <v>90</v>
      </c>
      <c r="V463">
        <v>90</v>
      </c>
      <c r="W463">
        <v>90</v>
      </c>
      <c r="X463">
        <v>90</v>
      </c>
      <c r="Y463">
        <v>90</v>
      </c>
      <c r="Z463" s="12">
        <v>90</v>
      </c>
      <c r="AA463" s="10">
        <v>-312</v>
      </c>
      <c r="AB463">
        <v>130</v>
      </c>
      <c r="AC463">
        <v>196</v>
      </c>
      <c r="AD463">
        <v>-776</v>
      </c>
      <c r="AE463">
        <v>-1560</v>
      </c>
      <c r="AF463">
        <v>-17344</v>
      </c>
      <c r="AG463" s="12">
        <v>32.909999999999997</v>
      </c>
    </row>
    <row r="464" spans="1:33" x14ac:dyDescent="0.25">
      <c r="A464" s="5">
        <v>372</v>
      </c>
      <c r="B464" s="5">
        <v>473565</v>
      </c>
      <c r="C464" s="10">
        <v>90</v>
      </c>
      <c r="D464">
        <v>90</v>
      </c>
      <c r="E464">
        <v>90</v>
      </c>
      <c r="F464">
        <v>90</v>
      </c>
      <c r="G464">
        <v>90</v>
      </c>
      <c r="H464">
        <v>90</v>
      </c>
      <c r="I464">
        <v>90</v>
      </c>
      <c r="J464">
        <v>90</v>
      </c>
      <c r="K464">
        <v>90</v>
      </c>
      <c r="L464">
        <v>90</v>
      </c>
      <c r="M464">
        <v>90</v>
      </c>
      <c r="N464" s="12">
        <v>90</v>
      </c>
      <c r="O464" s="10">
        <v>90</v>
      </c>
      <c r="P464">
        <v>90</v>
      </c>
      <c r="Q464">
        <v>90</v>
      </c>
      <c r="R464">
        <v>90</v>
      </c>
      <c r="S464">
        <v>90</v>
      </c>
      <c r="T464">
        <v>90</v>
      </c>
      <c r="U464">
        <v>90</v>
      </c>
      <c r="V464">
        <v>90</v>
      </c>
      <c r="W464">
        <v>90</v>
      </c>
      <c r="X464">
        <v>90</v>
      </c>
      <c r="Y464">
        <v>90</v>
      </c>
      <c r="Z464" s="12">
        <v>90</v>
      </c>
      <c r="AA464" s="10">
        <v>-346</v>
      </c>
      <c r="AB464">
        <v>35</v>
      </c>
      <c r="AC464">
        <v>230</v>
      </c>
      <c r="AD464">
        <v>-720</v>
      </c>
      <c r="AE464">
        <v>-1692</v>
      </c>
      <c r="AF464">
        <v>-17512</v>
      </c>
      <c r="AG464" s="12">
        <v>33.590000000000003</v>
      </c>
    </row>
    <row r="465" spans="1:34" ht="15.75" thickBot="1" x14ac:dyDescent="0.3">
      <c r="A465" s="5">
        <v>373</v>
      </c>
      <c r="B465" s="5">
        <v>475158</v>
      </c>
      <c r="C465" s="10">
        <v>90</v>
      </c>
      <c r="D465">
        <v>90</v>
      </c>
      <c r="E465">
        <v>90</v>
      </c>
      <c r="F465">
        <v>90</v>
      </c>
      <c r="G465">
        <v>90</v>
      </c>
      <c r="H465">
        <v>90</v>
      </c>
      <c r="I465">
        <v>90</v>
      </c>
      <c r="J465">
        <v>90</v>
      </c>
      <c r="K465">
        <v>90</v>
      </c>
      <c r="L465">
        <v>90</v>
      </c>
      <c r="M465">
        <v>90</v>
      </c>
      <c r="N465" s="12">
        <v>90</v>
      </c>
      <c r="O465" s="10">
        <v>90</v>
      </c>
      <c r="P465">
        <v>90</v>
      </c>
      <c r="Q465">
        <v>90</v>
      </c>
      <c r="R465">
        <v>90</v>
      </c>
      <c r="S465">
        <v>90</v>
      </c>
      <c r="T465">
        <v>90</v>
      </c>
      <c r="U465">
        <v>90</v>
      </c>
      <c r="V465">
        <v>90</v>
      </c>
      <c r="W465">
        <v>90</v>
      </c>
      <c r="X465">
        <v>90</v>
      </c>
      <c r="Y465">
        <v>90</v>
      </c>
      <c r="Z465" s="12">
        <v>90</v>
      </c>
      <c r="AA465" s="10">
        <v>-326</v>
      </c>
      <c r="AB465">
        <v>131</v>
      </c>
      <c r="AC465">
        <v>129</v>
      </c>
      <c r="AD465">
        <v>-652</v>
      </c>
      <c r="AE465">
        <v>-1736</v>
      </c>
      <c r="AF465">
        <v>-17360</v>
      </c>
      <c r="AG465" s="12">
        <v>33.94</v>
      </c>
    </row>
    <row r="466" spans="1:34" ht="15.75" thickBot="1" x14ac:dyDescent="0.3">
      <c r="AA466" s="33" t="s">
        <v>78</v>
      </c>
      <c r="AB466" s="34"/>
      <c r="AC466" s="34"/>
      <c r="AD466" s="34"/>
      <c r="AE466" s="34"/>
      <c r="AF466" s="34"/>
      <c r="AG466" s="34"/>
    </row>
    <row r="467" spans="1:34" ht="15.75" thickBot="1" x14ac:dyDescent="0.3">
      <c r="AA467" s="16" t="s">
        <v>24</v>
      </c>
      <c r="AB467" s="17" t="s">
        <v>25</v>
      </c>
      <c r="AC467" s="17" t="s">
        <v>26</v>
      </c>
      <c r="AD467" s="17" t="s">
        <v>27</v>
      </c>
      <c r="AE467" s="17" t="s">
        <v>28</v>
      </c>
      <c r="AF467" s="17" t="s">
        <v>29</v>
      </c>
      <c r="AG467" s="18" t="s">
        <v>30</v>
      </c>
    </row>
    <row r="468" spans="1:34" ht="15.75" thickBot="1" x14ac:dyDescent="0.3">
      <c r="AA468" s="20">
        <f>LARGE(AA92:AA465,1)</f>
        <v>-34</v>
      </c>
      <c r="AB468" s="20">
        <f t="shared" ref="AB468:AG468" si="12">LARGE(AB92:AB465,1)</f>
        <v>425</v>
      </c>
      <c r="AC468" s="20">
        <f t="shared" si="12"/>
        <v>1699</v>
      </c>
      <c r="AD468" s="20">
        <f t="shared" si="12"/>
        <v>-388</v>
      </c>
      <c r="AE468" s="20">
        <f t="shared" si="12"/>
        <v>-1428</v>
      </c>
      <c r="AF468" s="20">
        <f t="shared" si="12"/>
        <v>-15932</v>
      </c>
      <c r="AG468" s="20">
        <f t="shared" si="12"/>
        <v>34.43</v>
      </c>
      <c r="AH468" s="16" t="s">
        <v>74</v>
      </c>
    </row>
    <row r="469" spans="1:34" ht="15.75" thickBot="1" x14ac:dyDescent="0.3">
      <c r="A469" s="30" t="s">
        <v>95</v>
      </c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"/>
      <c r="AA469" s="20">
        <f>SMALL(AA92:AA465,1)</f>
        <v>-440</v>
      </c>
      <c r="AB469" s="20">
        <f t="shared" ref="AB469:AG469" si="13">SMALL(AB92:AB465,1)</f>
        <v>12</v>
      </c>
      <c r="AC469" s="20">
        <f t="shared" si="13"/>
        <v>87</v>
      </c>
      <c r="AD469" s="20">
        <f t="shared" si="13"/>
        <v>-2192</v>
      </c>
      <c r="AE469" s="20">
        <f t="shared" si="13"/>
        <v>-3200</v>
      </c>
      <c r="AF469" s="20">
        <f t="shared" si="13"/>
        <v>-18136</v>
      </c>
      <c r="AG469" s="20">
        <f t="shared" si="13"/>
        <v>32.47</v>
      </c>
      <c r="AH469" s="16" t="s">
        <v>75</v>
      </c>
    </row>
    <row r="470" spans="1:34" ht="31.5" customHeight="1" x14ac:dyDescent="0.25">
      <c r="C470" s="35" t="s">
        <v>90</v>
      </c>
      <c r="D470" s="35"/>
      <c r="E470" s="35" t="s">
        <v>91</v>
      </c>
      <c r="F470" s="35"/>
      <c r="G470" s="29" t="s">
        <v>92</v>
      </c>
      <c r="H470" s="29"/>
      <c r="I470" t="s">
        <v>88</v>
      </c>
      <c r="J470" s="30" t="s">
        <v>94</v>
      </c>
      <c r="K470" s="30"/>
      <c r="L470" s="30"/>
      <c r="M470" s="30"/>
      <c r="N470" s="30"/>
      <c r="O470" s="3"/>
      <c r="AA470" s="20">
        <f>AVERAGE(AA92:AA465,1)</f>
        <v>-327.05866666666668</v>
      </c>
      <c r="AB470" s="20">
        <f t="shared" ref="AB470:AG470" si="14">AVERAGE(AB92:AB465,1)</f>
        <v>118.03466666666667</v>
      </c>
      <c r="AC470" s="20">
        <f t="shared" si="14"/>
        <v>178.05600000000001</v>
      </c>
      <c r="AD470" s="20">
        <f t="shared" si="14"/>
        <v>-719.76266666666663</v>
      </c>
      <c r="AE470" s="20">
        <f t="shared" si="14"/>
        <v>-1638.5786666666668</v>
      </c>
      <c r="AF470" s="20">
        <f t="shared" si="14"/>
        <v>-17342.194666666666</v>
      </c>
      <c r="AG470" s="20">
        <f t="shared" si="14"/>
        <v>33.300880000000035</v>
      </c>
      <c r="AH470" s="16" t="s">
        <v>76</v>
      </c>
    </row>
    <row r="471" spans="1:34" x14ac:dyDescent="0.25">
      <c r="A471" s="30" t="s">
        <v>81</v>
      </c>
      <c r="B471" s="30"/>
      <c r="C471" s="29">
        <f>LARGE((AA468,AA86,AA54,AA27),1)</f>
        <v>27157</v>
      </c>
      <c r="D471" s="29"/>
      <c r="E471" s="29">
        <f>SMALL((AA469,AA88,AA56,AA28),1)</f>
        <v>-1574.7647058823529</v>
      </c>
      <c r="F471" s="29"/>
      <c r="G471" s="31">
        <f>AA470</f>
        <v>-327.05866666666668</v>
      </c>
      <c r="H471" s="32"/>
      <c r="I471" s="23">
        <f>AA471</f>
        <v>38.962024200088258</v>
      </c>
      <c r="J471" s="30" t="str">
        <f>CONCATENATE("Erro=[V - (",G471-E471,")]/(",C471-E471,")")</f>
        <v>Erro=[V - (1247,70603921569)]/(28731,7647058824)</v>
      </c>
      <c r="K471" s="30"/>
      <c r="L471" s="30"/>
      <c r="M471" s="30"/>
      <c r="N471" s="30"/>
      <c r="O471" s="24"/>
      <c r="AA471" s="21">
        <f>_xlfn.STDEV.S(AA92:AA465,1)</f>
        <v>38.962024200088258</v>
      </c>
      <c r="AB471" s="21">
        <f t="shared" ref="AB471:AG471" si="15">_xlfn.STDEV.S(AB92:AB465,1)</f>
        <v>38.855847306103392</v>
      </c>
      <c r="AC471" s="21">
        <f t="shared" si="15"/>
        <v>86.593892412851801</v>
      </c>
      <c r="AD471" s="21">
        <f t="shared" si="15"/>
        <v>143.11503803065895</v>
      </c>
      <c r="AE471" s="21">
        <f t="shared" si="15"/>
        <v>137.41676556414254</v>
      </c>
      <c r="AF471" s="21">
        <f t="shared" si="15"/>
        <v>917.29937670072775</v>
      </c>
      <c r="AG471" s="21">
        <f t="shared" si="15"/>
        <v>1.7024521553266838</v>
      </c>
      <c r="AH471" s="19" t="s">
        <v>77</v>
      </c>
    </row>
    <row r="472" spans="1:34" x14ac:dyDescent="0.25">
      <c r="A472" s="30" t="s">
        <v>82</v>
      </c>
      <c r="B472" s="30"/>
      <c r="C472" s="29">
        <f>LARGE((AB468,AB86,AB54,AB27),1)</f>
        <v>11756</v>
      </c>
      <c r="D472" s="29"/>
      <c r="E472" s="29">
        <f>SMALL((AB469,AB88,AB56,AB28),1)</f>
        <v>-599.52941176470586</v>
      </c>
      <c r="F472" s="29"/>
      <c r="G472" s="31">
        <f>AB470</f>
        <v>118.03466666666667</v>
      </c>
      <c r="H472" s="32"/>
      <c r="I472" s="23">
        <f>AB471</f>
        <v>38.855847306103392</v>
      </c>
      <c r="J472" s="30" t="str">
        <f>CONCATENATE("Erro=[V - (",G472-E472,")]/(",C472-E472,")")</f>
        <v>Erro=[V - (717,564078431373)]/(12355,5294117647)</v>
      </c>
      <c r="K472" s="30"/>
      <c r="L472" s="30"/>
      <c r="M472" s="30"/>
      <c r="N472" s="30"/>
    </row>
    <row r="473" spans="1:34" x14ac:dyDescent="0.25">
      <c r="A473" s="30" t="s">
        <v>83</v>
      </c>
      <c r="B473" s="30"/>
      <c r="C473" s="29">
        <f>LARGE((AC468,AC86,AC54,AC27),1)</f>
        <v>8972</v>
      </c>
      <c r="D473" s="29"/>
      <c r="E473" s="29">
        <f>SMALL((AC469,AC88,AC56,AC28),1)</f>
        <v>-684.81818181818187</v>
      </c>
      <c r="F473" s="29"/>
      <c r="G473" s="31">
        <f>AC470</f>
        <v>178.05600000000001</v>
      </c>
      <c r="H473" s="31"/>
      <c r="I473" s="23">
        <f>AC471</f>
        <v>86.593892412851801</v>
      </c>
      <c r="J473" s="30" t="str">
        <f t="shared" ref="J473:J477" si="16">CONCATENATE("Erro=[V - (",G473-E473,")]/(",C473-E473,")")</f>
        <v>Erro=[V - (862,874181818182)]/(9656,81818181818)</v>
      </c>
      <c r="K473" s="30"/>
      <c r="L473" s="30"/>
      <c r="M473" s="30"/>
      <c r="N473" s="30"/>
    </row>
    <row r="474" spans="1:34" x14ac:dyDescent="0.25">
      <c r="A474" s="30" t="s">
        <v>84</v>
      </c>
      <c r="B474" s="30"/>
      <c r="C474" s="28">
        <f>LARGE((AD468,AD86,AD54,AD27),1)</f>
        <v>7296</v>
      </c>
      <c r="D474" s="28"/>
      <c r="E474" s="28">
        <f>SMALL((AD469,AD88,AD56,AD28),1)</f>
        <v>-2192</v>
      </c>
      <c r="F474" s="28"/>
      <c r="G474" s="31">
        <f>AD470</f>
        <v>-719.76266666666663</v>
      </c>
      <c r="H474" s="31"/>
      <c r="I474" s="23">
        <f>AD471</f>
        <v>143.11503803065895</v>
      </c>
      <c r="J474" s="30" t="str">
        <f t="shared" si="16"/>
        <v>Erro=[V - (1472,23733333333)]/(9488)</v>
      </c>
      <c r="K474" s="30"/>
      <c r="L474" s="30"/>
      <c r="M474" s="30"/>
      <c r="N474" s="30"/>
    </row>
    <row r="475" spans="1:34" x14ac:dyDescent="0.25">
      <c r="A475" s="30" t="s">
        <v>85</v>
      </c>
      <c r="B475" s="30"/>
      <c r="C475" s="28">
        <f>LARGE((AE468,AE86,AE54,AE27),1)</f>
        <v>12068</v>
      </c>
      <c r="D475" s="29"/>
      <c r="E475" s="28">
        <f>SMALL((AE469,AE88,AE56,AE28),1)</f>
        <v>-3200</v>
      </c>
      <c r="F475" s="28"/>
      <c r="G475" s="31">
        <f>AE470</f>
        <v>-1638.5786666666668</v>
      </c>
      <c r="H475" s="32"/>
      <c r="I475" s="23">
        <f>AE471</f>
        <v>137.41676556414254</v>
      </c>
      <c r="J475" s="30" t="str">
        <f t="shared" si="16"/>
        <v>Erro=[V - (1561,42133333333)]/(15268)</v>
      </c>
      <c r="K475" s="30"/>
      <c r="L475" s="30"/>
      <c r="M475" s="30"/>
      <c r="N475" s="30"/>
    </row>
    <row r="476" spans="1:34" x14ac:dyDescent="0.25">
      <c r="A476" s="30" t="s">
        <v>86</v>
      </c>
      <c r="B476" s="30"/>
      <c r="C476" s="28">
        <f>LARGE((AF468,AF86,AF54,AF27),1)</f>
        <v>32767</v>
      </c>
      <c r="D476" s="29"/>
      <c r="E476" s="28">
        <f>SMALL((AF469,AF88,AF56,AF28),1)</f>
        <v>-21284</v>
      </c>
      <c r="F476" s="28"/>
      <c r="G476" s="31">
        <f>AF470</f>
        <v>-17342.194666666666</v>
      </c>
      <c r="H476" s="32"/>
      <c r="I476" s="23">
        <f>AF471</f>
        <v>917.29937670072775</v>
      </c>
      <c r="J476" s="30" t="str">
        <f t="shared" si="16"/>
        <v>Erro=[V - (3941,80533333333)]/(54051)</v>
      </c>
      <c r="K476" s="30"/>
      <c r="L476" s="30"/>
      <c r="M476" s="30"/>
      <c r="N476" s="30"/>
    </row>
    <row r="477" spans="1:34" x14ac:dyDescent="0.25">
      <c r="A477" s="30" t="s">
        <v>87</v>
      </c>
      <c r="B477" s="30"/>
      <c r="C477" s="28">
        <f>100</f>
        <v>100</v>
      </c>
      <c r="D477" s="29"/>
      <c r="E477" s="29">
        <v>0</v>
      </c>
      <c r="F477" s="29"/>
      <c r="G477" s="32">
        <v>25</v>
      </c>
      <c r="H477" s="32"/>
      <c r="I477" s="23">
        <f>AG471</f>
        <v>1.7024521553266838</v>
      </c>
      <c r="J477" s="30" t="str">
        <f t="shared" si="16"/>
        <v>Erro=[V - (25)]/(100)</v>
      </c>
      <c r="K477" s="30"/>
      <c r="L477" s="30"/>
      <c r="M477" s="30"/>
      <c r="N477" s="30"/>
    </row>
    <row r="478" spans="1:34" x14ac:dyDescent="0.25">
      <c r="A478" s="30"/>
      <c r="B478" s="30"/>
      <c r="C478" s="30"/>
      <c r="D478" s="30"/>
      <c r="E478" s="29"/>
      <c r="F478" s="29"/>
      <c r="G478" s="30"/>
      <c r="H478" s="30"/>
      <c r="I478" s="3"/>
    </row>
    <row r="479" spans="1:34" ht="41.25" customHeight="1" x14ac:dyDescent="0.25">
      <c r="A479" s="30"/>
      <c r="B479" s="30"/>
      <c r="C479" s="30"/>
      <c r="D479" s="30"/>
      <c r="E479" s="29"/>
      <c r="F479" s="29"/>
      <c r="G479" s="30"/>
      <c r="H479" s="30"/>
      <c r="I479" s="22"/>
    </row>
    <row r="480" spans="1:34" x14ac:dyDescent="0.25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</row>
  </sheetData>
  <mergeCells count="57">
    <mergeCell ref="AI2:AK2"/>
    <mergeCell ref="E477:F477"/>
    <mergeCell ref="E470:F470"/>
    <mergeCell ref="E474:F474"/>
    <mergeCell ref="E475:F475"/>
    <mergeCell ref="J476:N476"/>
    <mergeCell ref="J477:N477"/>
    <mergeCell ref="E476:F476"/>
    <mergeCell ref="J475:N475"/>
    <mergeCell ref="C474:D474"/>
    <mergeCell ref="C475:D475"/>
    <mergeCell ref="E471:F471"/>
    <mergeCell ref="E472:F472"/>
    <mergeCell ref="E473:F473"/>
    <mergeCell ref="AA466:AG466"/>
    <mergeCell ref="A471:B471"/>
    <mergeCell ref="A472:B472"/>
    <mergeCell ref="A473:B473"/>
    <mergeCell ref="A474:B474"/>
    <mergeCell ref="A469:N469"/>
    <mergeCell ref="C471:D471"/>
    <mergeCell ref="C472:D472"/>
    <mergeCell ref="C473:D473"/>
    <mergeCell ref="G470:H470"/>
    <mergeCell ref="G471:H471"/>
    <mergeCell ref="G472:H472"/>
    <mergeCell ref="G473:H473"/>
    <mergeCell ref="G474:H474"/>
    <mergeCell ref="A480:N480"/>
    <mergeCell ref="A1:AG1"/>
    <mergeCell ref="AA25:AG25"/>
    <mergeCell ref="A31:AG31"/>
    <mergeCell ref="AA52:AG52"/>
    <mergeCell ref="A475:B475"/>
    <mergeCell ref="A476:B476"/>
    <mergeCell ref="A477:B477"/>
    <mergeCell ref="C470:D470"/>
    <mergeCell ref="A58:AG58"/>
    <mergeCell ref="AA84:AG84"/>
    <mergeCell ref="J470:N470"/>
    <mergeCell ref="J471:N471"/>
    <mergeCell ref="J472:N472"/>
    <mergeCell ref="J473:N473"/>
    <mergeCell ref="J474:N474"/>
    <mergeCell ref="A478:B478"/>
    <mergeCell ref="A479:B479"/>
    <mergeCell ref="C478:D478"/>
    <mergeCell ref="C479:D479"/>
    <mergeCell ref="E478:F478"/>
    <mergeCell ref="E479:F479"/>
    <mergeCell ref="C476:D476"/>
    <mergeCell ref="G478:H478"/>
    <mergeCell ref="G479:H479"/>
    <mergeCell ref="G475:H475"/>
    <mergeCell ref="G476:H476"/>
    <mergeCell ref="G477:H477"/>
    <mergeCell ref="C477:D477"/>
  </mergeCells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70"/>
  <sheetViews>
    <sheetView topLeftCell="V1" zoomScaleNormal="100" workbookViewId="0">
      <selection activeCell="AJ20" sqref="AJ20"/>
    </sheetView>
  </sheetViews>
  <sheetFormatPr defaultRowHeight="15" x14ac:dyDescent="0.25"/>
  <cols>
    <col min="35" max="40" width="10.7109375" customWidth="1"/>
    <col min="41" max="41" width="12.7109375" customWidth="1"/>
    <col min="42" max="46" width="20.7109375" customWidth="1"/>
  </cols>
  <sheetData>
    <row r="1" spans="1:65" x14ac:dyDescent="0.25">
      <c r="A1" s="30" t="s">
        <v>38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1"/>
      <c r="AI1" s="30" t="s">
        <v>89</v>
      </c>
      <c r="AJ1" s="30"/>
      <c r="AK1" s="30"/>
      <c r="AL1" s="30"/>
      <c r="AM1" s="30"/>
      <c r="AN1" s="30"/>
      <c r="AO1" s="30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</row>
    <row r="2" spans="1:65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93</v>
      </c>
      <c r="AI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  <c r="AP2" s="22"/>
      <c r="AQ2" s="22"/>
      <c r="AR2" s="22"/>
      <c r="AS2" s="22"/>
      <c r="AT2" s="22"/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15560</v>
      </c>
      <c r="AB3">
        <v>7598</v>
      </c>
      <c r="AC3">
        <v>2438</v>
      </c>
      <c r="AD3">
        <v>-7336</v>
      </c>
      <c r="AE3">
        <v>3876</v>
      </c>
      <c r="AF3">
        <v>-16088</v>
      </c>
      <c r="AG3">
        <v>35.799999999999997</v>
      </c>
      <c r="AI3" s="25">
        <f xml:space="preserve"> (AA3-1247.70603921569)/(28731.7647058824)</f>
        <v>0.49813487292877912</v>
      </c>
      <c r="AJ3" s="25">
        <f xml:space="preserve"> (AB3-717.564078431373)/(12355.5294117647)</f>
        <v>0.5568709921095899</v>
      </c>
      <c r="AK3" s="25">
        <f>(AB3-862.874181818182)/(9656.81818181818)</f>
        <v>0.69744771946340323</v>
      </c>
      <c r="AL3" s="25">
        <f>(AD3-1472.23733333333)/(9488)</f>
        <v>-0.92835553681843708</v>
      </c>
      <c r="AM3" s="25">
        <f xml:space="preserve">  (AE3-1561.42133333333)/(15268)</f>
        <v>0.1515967164439789</v>
      </c>
      <c r="AN3" s="25">
        <f xml:space="preserve"> (AF3-3941.80533333333)/(54051)</f>
        <v>-0.3705723360036508</v>
      </c>
      <c r="AO3" s="25">
        <f xml:space="preserve"> (AG3 -25)/(100)</f>
        <v>0.10799999999999997</v>
      </c>
    </row>
    <row r="4" spans="1:65" x14ac:dyDescent="0.25">
      <c r="A4">
        <v>1</v>
      </c>
      <c r="B4">
        <v>1648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-725</v>
      </c>
      <c r="AB4">
        <v>634</v>
      </c>
      <c r="AC4">
        <v>2106</v>
      </c>
      <c r="AD4">
        <v>-1344</v>
      </c>
      <c r="AE4">
        <v>1008</v>
      </c>
      <c r="AF4">
        <v>-16592</v>
      </c>
      <c r="AG4">
        <v>37.450000000000003</v>
      </c>
      <c r="AI4" s="25">
        <f t="shared" ref="AI4:AI67" si="2" xml:space="preserve"> (AA4-1247.70603921569)/(28731.7647058824)</f>
        <v>-6.8659410913657098E-2</v>
      </c>
      <c r="AJ4" s="25">
        <f t="shared" ref="AJ4:AJ67" si="3" xml:space="preserve"> (AB4-717.564078431373)/(12355.5294117647)</f>
        <v>-6.7632940399789633E-3</v>
      </c>
      <c r="AK4" s="25">
        <f t="shared" ref="AK4:AK67" si="4">(AB4-862.874181818182)/(9656.81818181818)</f>
        <v>-2.3700786067309982E-2</v>
      </c>
      <c r="AL4" s="25">
        <f t="shared" ref="AL4:AL67" si="5">(AD4-1472.23733333333)/(9488)</f>
        <v>-0.29682096683530035</v>
      </c>
      <c r="AM4" s="25">
        <f t="shared" ref="AM4:AM67" si="6" xml:space="preserve">  (AE4-1561.42133333333)/(15268)</f>
        <v>-3.6247139987773777E-2</v>
      </c>
      <c r="AN4" s="25">
        <f t="shared" ref="AN4:AN67" si="7" xml:space="preserve"> (AF4-3941.80533333333)/(54051)</f>
        <v>-0.37989686283941704</v>
      </c>
      <c r="AO4" s="25">
        <f t="shared" ref="AO4:AO67" si="8" xml:space="preserve"> (AG4 -25)/(100)</f>
        <v>0.12450000000000003</v>
      </c>
    </row>
    <row r="5" spans="1:65" x14ac:dyDescent="0.25">
      <c r="A5">
        <v>2</v>
      </c>
      <c r="B5">
        <v>3097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-341</v>
      </c>
      <c r="AB5">
        <v>-101</v>
      </c>
      <c r="AC5">
        <v>436</v>
      </c>
      <c r="AD5">
        <v>-3020</v>
      </c>
      <c r="AE5">
        <v>476</v>
      </c>
      <c r="AF5">
        <v>-16356</v>
      </c>
      <c r="AG5">
        <v>36.18</v>
      </c>
      <c r="AI5" s="25">
        <f t="shared" si="2"/>
        <v>-5.5294412142057749E-2</v>
      </c>
      <c r="AJ5" s="25">
        <f t="shared" si="3"/>
        <v>-6.6250829984828633E-2</v>
      </c>
      <c r="AK5" s="25">
        <f t="shared" si="4"/>
        <v>-9.9812812426453318E-2</v>
      </c>
      <c r="AL5" s="25">
        <f t="shared" si="5"/>
        <v>-0.47346514896008957</v>
      </c>
      <c r="AM5" s="25">
        <f t="shared" si="6"/>
        <v>-7.1091258405379221E-2</v>
      </c>
      <c r="AN5" s="25">
        <f t="shared" si="7"/>
        <v>-0.37553061614647887</v>
      </c>
      <c r="AO5" s="25">
        <f t="shared" si="8"/>
        <v>0.1118</v>
      </c>
    </row>
    <row r="6" spans="1:65" x14ac:dyDescent="0.25">
      <c r="A6">
        <v>3</v>
      </c>
      <c r="B6">
        <v>4538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-42</v>
      </c>
      <c r="AB6">
        <v>-2065</v>
      </c>
      <c r="AC6">
        <v>-4573</v>
      </c>
      <c r="AD6">
        <v>-3576</v>
      </c>
      <c r="AE6">
        <v>184</v>
      </c>
      <c r="AF6">
        <v>-17092</v>
      </c>
      <c r="AG6">
        <v>36.71</v>
      </c>
      <c r="AI6" s="25">
        <f t="shared" si="2"/>
        <v>-4.488781153604679E-2</v>
      </c>
      <c r="AJ6" s="25">
        <f t="shared" si="3"/>
        <v>-0.22520800086331128</v>
      </c>
      <c r="AK6" s="25">
        <f t="shared" si="4"/>
        <v>-0.30319243116027306</v>
      </c>
      <c r="AL6" s="25">
        <f t="shared" si="5"/>
        <v>-0.5320654862282177</v>
      </c>
      <c r="AM6" s="25">
        <f t="shared" si="6"/>
        <v>-9.0216225657147625E-2</v>
      </c>
      <c r="AN6" s="25">
        <f t="shared" si="7"/>
        <v>-0.38914738549394701</v>
      </c>
      <c r="AO6" s="25">
        <f t="shared" si="8"/>
        <v>0.11710000000000001</v>
      </c>
    </row>
    <row r="7" spans="1:65" x14ac:dyDescent="0.25">
      <c r="A7">
        <v>4</v>
      </c>
      <c r="B7">
        <v>5587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-1261</v>
      </c>
      <c r="AB7">
        <v>1221</v>
      </c>
      <c r="AC7">
        <v>2199</v>
      </c>
      <c r="AD7">
        <v>-1900</v>
      </c>
      <c r="AE7">
        <v>80</v>
      </c>
      <c r="AF7">
        <v>-16972</v>
      </c>
      <c r="AG7">
        <v>36.26</v>
      </c>
      <c r="AI7" s="25">
        <f t="shared" si="2"/>
        <v>-8.7314721699014539E-2</v>
      </c>
      <c r="AJ7" s="25">
        <f t="shared" si="3"/>
        <v>4.0745799292846559E-2</v>
      </c>
      <c r="AK7" s="25">
        <f t="shared" si="4"/>
        <v>3.7085281242645311E-2</v>
      </c>
      <c r="AL7" s="25">
        <f t="shared" si="5"/>
        <v>-0.35542130410342854</v>
      </c>
      <c r="AM7" s="25">
        <f t="shared" si="6"/>
        <v>-9.7027857829010355E-2</v>
      </c>
      <c r="AN7" s="25">
        <f t="shared" si="7"/>
        <v>-0.38692726005685985</v>
      </c>
      <c r="AO7" s="25">
        <f t="shared" si="8"/>
        <v>0.11259999999999998</v>
      </c>
    </row>
    <row r="8" spans="1:65" x14ac:dyDescent="0.25">
      <c r="A8">
        <v>5</v>
      </c>
      <c r="B8">
        <v>6924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-4853</v>
      </c>
      <c r="AB8">
        <v>-244</v>
      </c>
      <c r="AC8">
        <v>-144</v>
      </c>
      <c r="AD8">
        <v>-756</v>
      </c>
      <c r="AE8">
        <v>1072</v>
      </c>
      <c r="AF8">
        <v>-18712</v>
      </c>
      <c r="AG8">
        <v>36.33</v>
      </c>
      <c r="AI8" s="25">
        <f t="shared" si="2"/>
        <v>-0.21233314770835018</v>
      </c>
      <c r="AJ8" s="25">
        <f t="shared" si="3"/>
        <v>-7.7824595481581701E-2</v>
      </c>
      <c r="AK8" s="25">
        <f t="shared" si="4"/>
        <v>-0.11462100258884447</v>
      </c>
      <c r="AL8" s="25">
        <f t="shared" si="5"/>
        <v>-0.2348479482855533</v>
      </c>
      <c r="AM8" s="25">
        <f t="shared" si="6"/>
        <v>-3.2055366343550565E-2</v>
      </c>
      <c r="AN8" s="25">
        <f t="shared" si="7"/>
        <v>-0.41911907889462413</v>
      </c>
      <c r="AO8" s="25">
        <f t="shared" si="8"/>
        <v>0.11329999999999998</v>
      </c>
    </row>
    <row r="9" spans="1:65" x14ac:dyDescent="0.25">
      <c r="A9">
        <v>6</v>
      </c>
      <c r="B9">
        <v>8057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47</v>
      </c>
      <c r="AB9">
        <v>110</v>
      </c>
      <c r="AC9">
        <v>66</v>
      </c>
      <c r="AD9">
        <v>-1452</v>
      </c>
      <c r="AE9">
        <v>-1280</v>
      </c>
      <c r="AF9">
        <v>-20896</v>
      </c>
      <c r="AG9">
        <v>36.270000000000003</v>
      </c>
      <c r="AI9" s="25">
        <f t="shared" si="2"/>
        <v>-4.179019463325423E-2</v>
      </c>
      <c r="AJ9" s="25">
        <f t="shared" si="3"/>
        <v>-4.9173455720388802E-2</v>
      </c>
      <c r="AK9" s="25">
        <f t="shared" si="4"/>
        <v>-7.7962965403624421E-2</v>
      </c>
      <c r="AL9" s="25">
        <f t="shared" si="5"/>
        <v>-0.30820376616076411</v>
      </c>
      <c r="AM9" s="25">
        <f t="shared" si="6"/>
        <v>-0.18610304776875361</v>
      </c>
      <c r="AN9" s="25">
        <f t="shared" si="7"/>
        <v>-0.45952536184961112</v>
      </c>
      <c r="AO9" s="25">
        <f t="shared" si="8"/>
        <v>0.11270000000000004</v>
      </c>
    </row>
    <row r="10" spans="1:65" x14ac:dyDescent="0.25">
      <c r="A10">
        <v>7</v>
      </c>
      <c r="B10">
        <v>9559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-255</v>
      </c>
      <c r="AB10">
        <v>115</v>
      </c>
      <c r="AC10">
        <v>71</v>
      </c>
      <c r="AD10">
        <v>-2244</v>
      </c>
      <c r="AE10">
        <v>776</v>
      </c>
      <c r="AF10">
        <v>-16896</v>
      </c>
      <c r="AG10">
        <v>37.200000000000003</v>
      </c>
      <c r="AI10" s="25">
        <f t="shared" si="2"/>
        <v>-5.2301209292168305E-2</v>
      </c>
      <c r="AJ10" s="25">
        <f t="shared" si="3"/>
        <v>-4.8768778605117712E-2</v>
      </c>
      <c r="AK10" s="25">
        <f t="shared" si="4"/>
        <v>-7.7445196516827519E-2</v>
      </c>
      <c r="AL10" s="25">
        <f t="shared" si="5"/>
        <v>-0.39167762788083155</v>
      </c>
      <c r="AM10" s="25">
        <f t="shared" si="6"/>
        <v>-5.1442319448082918E-2</v>
      </c>
      <c r="AN10" s="25">
        <f t="shared" si="7"/>
        <v>-0.38552118061337126</v>
      </c>
      <c r="AO10" s="25">
        <f t="shared" si="8"/>
        <v>0.12200000000000003</v>
      </c>
    </row>
    <row r="11" spans="1:65" x14ac:dyDescent="0.25">
      <c r="A11">
        <v>8</v>
      </c>
      <c r="B11">
        <v>11046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-200</v>
      </c>
      <c r="AB11">
        <v>191</v>
      </c>
      <c r="AC11">
        <v>19</v>
      </c>
      <c r="AD11">
        <v>-1260</v>
      </c>
      <c r="AE11">
        <v>-288</v>
      </c>
      <c r="AF11">
        <v>-16980</v>
      </c>
      <c r="AG11">
        <v>37.49</v>
      </c>
      <c r="AI11" s="25">
        <f t="shared" si="2"/>
        <v>-5.0386951655611106E-2</v>
      </c>
      <c r="AJ11" s="25">
        <f t="shared" si="3"/>
        <v>-4.2617686452997204E-2</v>
      </c>
      <c r="AK11" s="25">
        <f t="shared" si="4"/>
        <v>-6.9575109437514743E-2</v>
      </c>
      <c r="AL11" s="25">
        <f t="shared" si="5"/>
        <v>-0.28796767847105076</v>
      </c>
      <c r="AM11" s="25">
        <f t="shared" si="6"/>
        <v>-0.12113055628329382</v>
      </c>
      <c r="AN11" s="25">
        <f t="shared" si="7"/>
        <v>-0.38707526841933232</v>
      </c>
      <c r="AO11" s="25">
        <f t="shared" si="8"/>
        <v>0.12490000000000002</v>
      </c>
    </row>
    <row r="12" spans="1:65" x14ac:dyDescent="0.25">
      <c r="A12">
        <v>9</v>
      </c>
      <c r="B12">
        <v>12700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-265</v>
      </c>
      <c r="AB12">
        <v>91</v>
      </c>
      <c r="AC12">
        <v>193</v>
      </c>
      <c r="AD12">
        <v>-1320</v>
      </c>
      <c r="AE12">
        <v>2132</v>
      </c>
      <c r="AF12">
        <v>-17040</v>
      </c>
      <c r="AG12">
        <v>37.78</v>
      </c>
      <c r="AI12" s="25">
        <f t="shared" si="2"/>
        <v>-5.2649256135178707E-2</v>
      </c>
      <c r="AJ12" s="25">
        <f t="shared" si="3"/>
        <v>-5.0711228758418929E-2</v>
      </c>
      <c r="AK12" s="25">
        <f t="shared" si="4"/>
        <v>-7.9930487173452608E-2</v>
      </c>
      <c r="AL12" s="25">
        <f t="shared" si="5"/>
        <v>-0.29429145587408617</v>
      </c>
      <c r="AM12" s="25">
        <f t="shared" si="6"/>
        <v>3.737088463889638E-2</v>
      </c>
      <c r="AN12" s="25">
        <f t="shared" si="7"/>
        <v>-0.3881853311378759</v>
      </c>
      <c r="AO12" s="25">
        <f t="shared" si="8"/>
        <v>0.12780000000000002</v>
      </c>
    </row>
    <row r="13" spans="1:65" x14ac:dyDescent="0.25">
      <c r="A13">
        <v>10</v>
      </c>
      <c r="B13">
        <v>13684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-989</v>
      </c>
      <c r="AB13">
        <v>156</v>
      </c>
      <c r="AC13">
        <v>-135</v>
      </c>
      <c r="AD13">
        <v>-1684</v>
      </c>
      <c r="AE13">
        <v>2612</v>
      </c>
      <c r="AF13">
        <v>-15516</v>
      </c>
      <c r="AG13">
        <v>36.270000000000003</v>
      </c>
      <c r="AI13" s="25">
        <f t="shared" si="2"/>
        <v>-7.7847847569131656E-2</v>
      </c>
      <c r="AJ13" s="25">
        <f t="shared" si="3"/>
        <v>-4.5450426259894809E-2</v>
      </c>
      <c r="AK13" s="25">
        <f t="shared" si="4"/>
        <v>-7.3199491645092998E-2</v>
      </c>
      <c r="AL13" s="25">
        <f t="shared" si="5"/>
        <v>-0.33265570545250106</v>
      </c>
      <c r="AM13" s="25">
        <f t="shared" si="6"/>
        <v>6.8809186970570466E-2</v>
      </c>
      <c r="AN13" s="25">
        <f t="shared" si="7"/>
        <v>-0.35998973808686852</v>
      </c>
      <c r="AO13" s="25">
        <f t="shared" si="8"/>
        <v>0.11270000000000004</v>
      </c>
    </row>
    <row r="14" spans="1:65" x14ac:dyDescent="0.25">
      <c r="A14">
        <v>11</v>
      </c>
      <c r="B14">
        <v>15151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2056</v>
      </c>
      <c r="AB14">
        <v>-608</v>
      </c>
      <c r="AC14">
        <v>-10136</v>
      </c>
      <c r="AD14">
        <v>-1524</v>
      </c>
      <c r="AE14">
        <v>-620</v>
      </c>
      <c r="AF14">
        <v>-18388</v>
      </c>
      <c r="AG14">
        <v>37.72</v>
      </c>
      <c r="AI14" s="25">
        <f t="shared" si="2"/>
        <v>2.8132416127535108E-2</v>
      </c>
      <c r="AJ14" s="25">
        <f t="shared" si="3"/>
        <v>-0.10728508947331677</v>
      </c>
      <c r="AK14" s="25">
        <f t="shared" si="4"/>
        <v>-0.15231457754765831</v>
      </c>
      <c r="AL14" s="25">
        <f t="shared" si="5"/>
        <v>-0.31579229904440659</v>
      </c>
      <c r="AM14" s="25">
        <f t="shared" si="6"/>
        <v>-0.14287538206270173</v>
      </c>
      <c r="AN14" s="25">
        <f t="shared" si="7"/>
        <v>-0.41312474021448875</v>
      </c>
      <c r="AO14" s="25">
        <f t="shared" si="8"/>
        <v>0.12719999999999998</v>
      </c>
    </row>
    <row r="15" spans="1:65" x14ac:dyDescent="0.25">
      <c r="A15">
        <v>12</v>
      </c>
      <c r="B15">
        <v>16460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-265</v>
      </c>
      <c r="AB15">
        <v>-527</v>
      </c>
      <c r="AC15">
        <v>9907</v>
      </c>
      <c r="AD15">
        <v>-4900</v>
      </c>
      <c r="AE15">
        <v>3196</v>
      </c>
      <c r="AF15">
        <v>-14988</v>
      </c>
      <c r="AG15">
        <v>40.24</v>
      </c>
      <c r="AI15" s="25">
        <f t="shared" si="2"/>
        <v>-5.2649256135178707E-2</v>
      </c>
      <c r="AJ15" s="25">
        <f t="shared" si="3"/>
        <v>-0.10072932020592519</v>
      </c>
      <c r="AK15" s="25">
        <f t="shared" si="4"/>
        <v>-0.14392672158154865</v>
      </c>
      <c r="AL15" s="25">
        <f t="shared" si="5"/>
        <v>-0.6716101742551992</v>
      </c>
      <c r="AM15" s="25">
        <f t="shared" si="6"/>
        <v>0.10705912147410727</v>
      </c>
      <c r="AN15" s="25">
        <f t="shared" si="7"/>
        <v>-0.35022118616368486</v>
      </c>
      <c r="AO15" s="25">
        <f t="shared" si="8"/>
        <v>0.15240000000000001</v>
      </c>
    </row>
    <row r="16" spans="1:65" x14ac:dyDescent="0.25">
      <c r="A16">
        <v>13</v>
      </c>
      <c r="B16">
        <v>17563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-105</v>
      </c>
      <c r="AB16">
        <v>640</v>
      </c>
      <c r="AC16">
        <v>1355</v>
      </c>
      <c r="AD16">
        <v>-1476</v>
      </c>
      <c r="AE16">
        <v>-1380</v>
      </c>
      <c r="AF16">
        <v>-15904</v>
      </c>
      <c r="AG16">
        <v>36.020000000000003</v>
      </c>
      <c r="AI16" s="25">
        <f t="shared" si="2"/>
        <v>-4.7080506647012306E-2</v>
      </c>
      <c r="AJ16" s="25">
        <f t="shared" si="3"/>
        <v>-6.2776815016536598E-3</v>
      </c>
      <c r="AK16" s="25">
        <f t="shared" si="4"/>
        <v>-2.307946340315371E-2</v>
      </c>
      <c r="AL16" s="25">
        <f t="shared" si="5"/>
        <v>-0.31073327712197829</v>
      </c>
      <c r="AM16" s="25">
        <f t="shared" si="6"/>
        <v>-0.19265269408785238</v>
      </c>
      <c r="AN16" s="25">
        <f t="shared" si="7"/>
        <v>-0.3671681436667838</v>
      </c>
      <c r="AO16" s="25">
        <f t="shared" si="8"/>
        <v>0.11020000000000003</v>
      </c>
    </row>
    <row r="17" spans="1:41" x14ac:dyDescent="0.25">
      <c r="A17">
        <v>14</v>
      </c>
      <c r="B17">
        <v>18745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-2244</v>
      </c>
      <c r="AB17">
        <v>-1965</v>
      </c>
      <c r="AC17">
        <v>1532</v>
      </c>
      <c r="AD17">
        <v>-1000</v>
      </c>
      <c r="AE17">
        <v>2396</v>
      </c>
      <c r="AF17">
        <v>-18592</v>
      </c>
      <c r="AG17">
        <v>36.270000000000003</v>
      </c>
      <c r="AI17" s="25">
        <f t="shared" si="2"/>
        <v>-0.12152772636693684</v>
      </c>
      <c r="AJ17" s="25">
        <f t="shared" si="3"/>
        <v>-0.21711445855788955</v>
      </c>
      <c r="AK17" s="25">
        <f t="shared" si="4"/>
        <v>-0.29283705342433519</v>
      </c>
      <c r="AL17" s="25">
        <f t="shared" si="5"/>
        <v>-0.26056464305789734</v>
      </c>
      <c r="AM17" s="25">
        <f t="shared" si="6"/>
        <v>5.4661950921317135E-2</v>
      </c>
      <c r="AN17" s="25">
        <f t="shared" si="7"/>
        <v>-0.41689895345753697</v>
      </c>
      <c r="AO17" s="25">
        <f t="shared" si="8"/>
        <v>0.11270000000000004</v>
      </c>
    </row>
    <row r="18" spans="1:41" x14ac:dyDescent="0.25">
      <c r="A18">
        <v>15</v>
      </c>
      <c r="B18">
        <v>19911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-7047</v>
      </c>
      <c r="AB18">
        <v>-1552</v>
      </c>
      <c r="AC18">
        <v>2330</v>
      </c>
      <c r="AD18">
        <v>1392</v>
      </c>
      <c r="AE18">
        <v>3792</v>
      </c>
      <c r="AF18">
        <v>-14284</v>
      </c>
      <c r="AG18">
        <v>36.4</v>
      </c>
      <c r="AI18" s="25">
        <f t="shared" si="2"/>
        <v>-0.2886946250648319</v>
      </c>
      <c r="AJ18" s="25">
        <f t="shared" si="3"/>
        <v>-0.18368812883649785</v>
      </c>
      <c r="AK18" s="25">
        <f t="shared" si="4"/>
        <v>-0.25006934337491182</v>
      </c>
      <c r="AL18" s="25">
        <f t="shared" si="5"/>
        <v>-8.4567172568855466E-3</v>
      </c>
      <c r="AM18" s="25">
        <f t="shared" si="6"/>
        <v>0.14609501353593593</v>
      </c>
      <c r="AN18" s="25">
        <f t="shared" si="7"/>
        <v>-0.33719645026610662</v>
      </c>
      <c r="AO18" s="25">
        <f t="shared" si="8"/>
        <v>0.11399999999999999</v>
      </c>
    </row>
    <row r="19" spans="1:41" x14ac:dyDescent="0.25">
      <c r="A19">
        <v>16</v>
      </c>
      <c r="B19">
        <v>20987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2588</v>
      </c>
      <c r="AB19">
        <v>602</v>
      </c>
      <c r="AC19">
        <v>-1738</v>
      </c>
      <c r="AD19">
        <v>-632</v>
      </c>
      <c r="AE19">
        <v>-2904</v>
      </c>
      <c r="AF19">
        <v>-24284</v>
      </c>
      <c r="AG19">
        <v>35.549999999999997</v>
      </c>
      <c r="AI19" s="25">
        <f t="shared" si="2"/>
        <v>4.6648508175688379E-2</v>
      </c>
      <c r="AJ19" s="25">
        <f t="shared" si="3"/>
        <v>-9.3532275777139153E-3</v>
      </c>
      <c r="AK19" s="25">
        <f t="shared" si="4"/>
        <v>-2.7014506942810098E-2</v>
      </c>
      <c r="AL19" s="25">
        <f t="shared" si="5"/>
        <v>-0.22177880831928012</v>
      </c>
      <c r="AM19" s="25">
        <f t="shared" si="6"/>
        <v>-0.29246930399091758</v>
      </c>
      <c r="AN19" s="25">
        <f t="shared" si="7"/>
        <v>-0.52220690335670628</v>
      </c>
      <c r="AO19" s="25">
        <f t="shared" si="8"/>
        <v>0.10549999999999997</v>
      </c>
    </row>
    <row r="20" spans="1:41" x14ac:dyDescent="0.25">
      <c r="A20">
        <v>17</v>
      </c>
      <c r="B20">
        <v>22295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-177</v>
      </c>
      <c r="AB20">
        <v>168</v>
      </c>
      <c r="AC20">
        <v>-79</v>
      </c>
      <c r="AD20">
        <v>-356</v>
      </c>
      <c r="AE20">
        <v>-16</v>
      </c>
      <c r="AF20">
        <v>-17876</v>
      </c>
      <c r="AG20">
        <v>36.31</v>
      </c>
      <c r="AI20" s="25">
        <f t="shared" si="2"/>
        <v>-4.9586443916687185E-2</v>
      </c>
      <c r="AJ20" s="25">
        <f t="shared" si="3"/>
        <v>-4.4479201183244201E-2</v>
      </c>
      <c r="AK20" s="25">
        <f t="shared" si="4"/>
        <v>-7.1956846316780454E-2</v>
      </c>
      <c r="AL20" s="25">
        <f t="shared" si="5"/>
        <v>-0.19268943226531726</v>
      </c>
      <c r="AM20" s="25">
        <f t="shared" si="6"/>
        <v>-0.10331551829534517</v>
      </c>
      <c r="AN20" s="25">
        <f t="shared" si="7"/>
        <v>-0.40365220501625004</v>
      </c>
      <c r="AO20" s="25">
        <f t="shared" si="8"/>
        <v>0.11310000000000002</v>
      </c>
    </row>
    <row r="21" spans="1:41" x14ac:dyDescent="0.25">
      <c r="A21">
        <v>18</v>
      </c>
      <c r="B21">
        <v>23492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87</v>
      </c>
      <c r="AB21">
        <v>18</v>
      </c>
      <c r="AC21">
        <v>1059</v>
      </c>
      <c r="AD21">
        <v>-3776</v>
      </c>
      <c r="AE21">
        <v>1492</v>
      </c>
      <c r="AF21">
        <v>-18384</v>
      </c>
      <c r="AG21">
        <v>35.79</v>
      </c>
      <c r="AI21" s="25">
        <f t="shared" si="2"/>
        <v>-4.0398007261212628E-2</v>
      </c>
      <c r="AJ21" s="25">
        <f t="shared" si="3"/>
        <v>-5.6619514641376788E-2</v>
      </c>
      <c r="AK21" s="25">
        <f t="shared" si="4"/>
        <v>-8.7489912920687252E-2</v>
      </c>
      <c r="AL21" s="25">
        <f t="shared" si="5"/>
        <v>-0.55314474423833582</v>
      </c>
      <c r="AM21" s="25">
        <f t="shared" si="6"/>
        <v>-4.5468518033357375E-3</v>
      </c>
      <c r="AN21" s="25">
        <f t="shared" si="7"/>
        <v>-0.41305073603325249</v>
      </c>
      <c r="AO21" s="25">
        <f t="shared" si="8"/>
        <v>0.1079</v>
      </c>
    </row>
    <row r="22" spans="1:41" x14ac:dyDescent="0.25">
      <c r="A22">
        <v>19</v>
      </c>
      <c r="B22">
        <v>25073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669</v>
      </c>
      <c r="AB22">
        <v>840</v>
      </c>
      <c r="AC22">
        <v>-246</v>
      </c>
      <c r="AD22">
        <v>-1380</v>
      </c>
      <c r="AE22">
        <v>168</v>
      </c>
      <c r="AF22">
        <v>-15724</v>
      </c>
      <c r="AG22">
        <v>35.6</v>
      </c>
      <c r="AI22" s="25">
        <f t="shared" si="2"/>
        <v>-2.0141680998007356E-2</v>
      </c>
      <c r="AJ22" s="25">
        <f t="shared" si="3"/>
        <v>9.9094031091897881E-3</v>
      </c>
      <c r="AK22" s="25">
        <f t="shared" si="4"/>
        <v>-2.3687079312779695E-3</v>
      </c>
      <c r="AL22" s="25">
        <f t="shared" si="5"/>
        <v>-0.30061523327712159</v>
      </c>
      <c r="AM22" s="25">
        <f t="shared" si="6"/>
        <v>-9.1264169068203435E-2</v>
      </c>
      <c r="AN22" s="25">
        <f t="shared" si="7"/>
        <v>-0.363837955511153</v>
      </c>
      <c r="AO22" s="25">
        <f t="shared" si="8"/>
        <v>0.10600000000000001</v>
      </c>
    </row>
    <row r="23" spans="1:41" x14ac:dyDescent="0.25">
      <c r="A23">
        <v>20</v>
      </c>
      <c r="B23">
        <v>26207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-343</v>
      </c>
      <c r="AB23">
        <v>211</v>
      </c>
      <c r="AC23">
        <v>1403</v>
      </c>
      <c r="AD23">
        <v>-2956</v>
      </c>
      <c r="AE23">
        <v>1904</v>
      </c>
      <c r="AF23">
        <v>-17024</v>
      </c>
      <c r="AG23">
        <v>35.6</v>
      </c>
      <c r="AI23" s="25">
        <f t="shared" si="2"/>
        <v>-5.5364021510659826E-2</v>
      </c>
      <c r="AJ23" s="25">
        <f t="shared" si="3"/>
        <v>-4.0998977991912856E-2</v>
      </c>
      <c r="AK23" s="25">
        <f t="shared" si="4"/>
        <v>-6.7504033890327164E-2</v>
      </c>
      <c r="AL23" s="25">
        <f t="shared" si="5"/>
        <v>-0.4667197863968518</v>
      </c>
      <c r="AM23" s="25">
        <f t="shared" si="6"/>
        <v>2.2437691031351188E-2</v>
      </c>
      <c r="AN23" s="25">
        <f t="shared" si="7"/>
        <v>-0.38788931441293095</v>
      </c>
      <c r="AO23" s="25">
        <f t="shared" si="8"/>
        <v>0.10600000000000001</v>
      </c>
    </row>
    <row r="24" spans="1:41" x14ac:dyDescent="0.25">
      <c r="A24">
        <v>21</v>
      </c>
      <c r="B24">
        <v>27350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-563</v>
      </c>
      <c r="AB24">
        <v>298</v>
      </c>
      <c r="AC24">
        <v>-815</v>
      </c>
      <c r="AD24">
        <v>-1108</v>
      </c>
      <c r="AE24">
        <v>-624</v>
      </c>
      <c r="AF24">
        <v>-16520</v>
      </c>
      <c r="AG24">
        <v>37.81</v>
      </c>
      <c r="AI24" s="25">
        <f t="shared" si="2"/>
        <v>-6.3021052056888627E-2</v>
      </c>
      <c r="AJ24" s="25">
        <f t="shared" si="3"/>
        <v>-3.3957596186195961E-2</v>
      </c>
      <c r="AK24" s="25">
        <f t="shared" si="4"/>
        <v>-5.8494855260061221E-2</v>
      </c>
      <c r="AL24" s="25">
        <f t="shared" si="5"/>
        <v>-0.27194744238336105</v>
      </c>
      <c r="AM24" s="25">
        <f t="shared" si="6"/>
        <v>-0.14313736791546569</v>
      </c>
      <c r="AN24" s="25">
        <f t="shared" si="7"/>
        <v>-0.37856478757716472</v>
      </c>
      <c r="AO24" s="25">
        <f t="shared" si="8"/>
        <v>0.12810000000000002</v>
      </c>
    </row>
    <row r="25" spans="1:41" x14ac:dyDescent="0.25">
      <c r="A25">
        <v>22</v>
      </c>
      <c r="B25">
        <v>28405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267</v>
      </c>
      <c r="AB25">
        <v>-11</v>
      </c>
      <c r="AC25">
        <v>-441</v>
      </c>
      <c r="AD25">
        <v>1436</v>
      </c>
      <c r="AE25">
        <v>-40</v>
      </c>
      <c r="AF25">
        <v>-16632</v>
      </c>
      <c r="AG25">
        <v>40.18</v>
      </c>
      <c r="AI25" s="25">
        <f t="shared" si="2"/>
        <v>-3.4133164087025436E-2</v>
      </c>
      <c r="AJ25" s="25">
        <f t="shared" si="3"/>
        <v>-5.8966641909949088E-2</v>
      </c>
      <c r="AK25" s="25">
        <f t="shared" si="4"/>
        <v>-9.0492972464109242E-2</v>
      </c>
      <c r="AL25" s="25">
        <f t="shared" si="5"/>
        <v>-3.8192804946595776E-3</v>
      </c>
      <c r="AM25" s="25">
        <f t="shared" si="6"/>
        <v>-0.10488743341192887</v>
      </c>
      <c r="AN25" s="25">
        <f t="shared" si="7"/>
        <v>-0.38063690465177941</v>
      </c>
      <c r="AO25" s="25">
        <f t="shared" si="8"/>
        <v>0.15179999999999999</v>
      </c>
    </row>
    <row r="26" spans="1:41" x14ac:dyDescent="0.25">
      <c r="A26">
        <v>23</v>
      </c>
      <c r="B26">
        <v>29502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-347</v>
      </c>
      <c r="AB26">
        <v>89</v>
      </c>
      <c r="AC26">
        <v>108</v>
      </c>
      <c r="AD26">
        <v>-788</v>
      </c>
      <c r="AE26">
        <v>-28</v>
      </c>
      <c r="AF26">
        <v>-16576</v>
      </c>
      <c r="AG26">
        <v>39.17</v>
      </c>
      <c r="AI26" s="25">
        <f t="shared" si="2"/>
        <v>-5.5503240247863989E-2</v>
      </c>
      <c r="AJ26" s="25">
        <f t="shared" si="3"/>
        <v>-5.0873099604527364E-2</v>
      </c>
      <c r="AK26" s="25">
        <f t="shared" si="4"/>
        <v>-8.0137594728171363E-2</v>
      </c>
      <c r="AL26" s="25">
        <f t="shared" si="5"/>
        <v>-0.23822062956717219</v>
      </c>
      <c r="AM26" s="25">
        <f t="shared" si="6"/>
        <v>-0.10410147585363702</v>
      </c>
      <c r="AN26" s="25">
        <f t="shared" si="7"/>
        <v>-0.37960084611447209</v>
      </c>
      <c r="AO26" s="25">
        <f t="shared" si="8"/>
        <v>0.14170000000000002</v>
      </c>
    </row>
    <row r="27" spans="1:41" x14ac:dyDescent="0.25">
      <c r="A27">
        <v>24</v>
      </c>
      <c r="B27">
        <v>30860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-1998</v>
      </c>
      <c r="AB27">
        <v>1554</v>
      </c>
      <c r="AC27">
        <v>5798</v>
      </c>
      <c r="AD27">
        <v>612</v>
      </c>
      <c r="AE27">
        <v>1052</v>
      </c>
      <c r="AF27">
        <v>-17780</v>
      </c>
      <c r="AG27">
        <v>39.39</v>
      </c>
      <c r="AI27" s="25">
        <f t="shared" si="2"/>
        <v>-0.112965774028881</v>
      </c>
      <c r="AJ27" s="25">
        <f t="shared" si="3"/>
        <v>6.7697295169900903E-2</v>
      </c>
      <c r="AK27" s="25">
        <f t="shared" si="4"/>
        <v>7.1568689103318414E-2</v>
      </c>
      <c r="AL27" s="25">
        <f t="shared" si="5"/>
        <v>-9.0665823496345915E-2</v>
      </c>
      <c r="AM27" s="25">
        <f t="shared" si="6"/>
        <v>-3.3365295607370317E-2</v>
      </c>
      <c r="AN27" s="25">
        <f t="shared" si="7"/>
        <v>-0.40187610466658025</v>
      </c>
      <c r="AO27" s="25">
        <f t="shared" si="8"/>
        <v>0.1439</v>
      </c>
    </row>
    <row r="28" spans="1:41" x14ac:dyDescent="0.25">
      <c r="A28">
        <v>25</v>
      </c>
      <c r="B28">
        <v>32433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417</v>
      </c>
      <c r="AB28">
        <v>774</v>
      </c>
      <c r="AC28">
        <v>2759</v>
      </c>
      <c r="AD28">
        <v>2240</v>
      </c>
      <c r="AE28">
        <v>1412</v>
      </c>
      <c r="AF28">
        <v>-17032</v>
      </c>
      <c r="AG28">
        <v>38.409999999999997</v>
      </c>
      <c r="AI28" s="25">
        <f t="shared" si="2"/>
        <v>-2.8912461441869434E-2</v>
      </c>
      <c r="AJ28" s="25">
        <f t="shared" si="3"/>
        <v>4.5676651876114509E-3</v>
      </c>
      <c r="AK28" s="25">
        <f t="shared" si="4"/>
        <v>-9.2032572369969631E-3</v>
      </c>
      <c r="AL28" s="25">
        <f t="shared" si="5"/>
        <v>8.0919336706014963E-2</v>
      </c>
      <c r="AM28" s="25">
        <f t="shared" si="6"/>
        <v>-9.7865688586147529E-3</v>
      </c>
      <c r="AN28" s="25">
        <f t="shared" si="7"/>
        <v>-0.38803732277540343</v>
      </c>
      <c r="AO28" s="25">
        <f t="shared" si="8"/>
        <v>0.13409999999999997</v>
      </c>
    </row>
    <row r="29" spans="1:41" x14ac:dyDescent="0.25">
      <c r="A29">
        <v>26</v>
      </c>
      <c r="B29">
        <v>33691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-26</v>
      </c>
      <c r="AB29">
        <v>288</v>
      </c>
      <c r="AC29">
        <v>103</v>
      </c>
      <c r="AD29">
        <v>-1028</v>
      </c>
      <c r="AE29">
        <v>-632</v>
      </c>
      <c r="AF29">
        <v>-18040</v>
      </c>
      <c r="AG29">
        <v>36.090000000000003</v>
      </c>
      <c r="AI29" s="25">
        <f t="shared" si="2"/>
        <v>-4.4330936587230148E-2</v>
      </c>
      <c r="AJ29" s="25">
        <f t="shared" si="3"/>
        <v>-3.4766950416738128E-2</v>
      </c>
      <c r="AK29" s="25">
        <f t="shared" si="4"/>
        <v>-5.953039303365501E-2</v>
      </c>
      <c r="AL29" s="25">
        <f t="shared" si="5"/>
        <v>-0.26351573917931387</v>
      </c>
      <c r="AM29" s="25">
        <f t="shared" si="6"/>
        <v>-0.14366133962099359</v>
      </c>
      <c r="AN29" s="25">
        <f t="shared" si="7"/>
        <v>-0.40668637644693584</v>
      </c>
      <c r="AO29" s="25">
        <f t="shared" si="8"/>
        <v>0.11090000000000004</v>
      </c>
    </row>
    <row r="30" spans="1:41" x14ac:dyDescent="0.25">
      <c r="A30">
        <v>27</v>
      </c>
      <c r="B30">
        <v>34879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109</v>
      </c>
      <c r="AB30">
        <v>500</v>
      </c>
      <c r="AC30">
        <v>-66</v>
      </c>
      <c r="AD30">
        <v>-1728</v>
      </c>
      <c r="AE30">
        <v>-76</v>
      </c>
      <c r="AF30">
        <v>-18072</v>
      </c>
      <c r="AG30">
        <v>35.729999999999997</v>
      </c>
      <c r="AI30" s="25">
        <f t="shared" si="2"/>
        <v>-3.9632304206589752E-2</v>
      </c>
      <c r="AJ30" s="25">
        <f t="shared" si="3"/>
        <v>-1.7608640729244073E-2</v>
      </c>
      <c r="AK30" s="25">
        <f t="shared" si="4"/>
        <v>-3.7576992233466729E-2</v>
      </c>
      <c r="AL30" s="25">
        <f t="shared" si="5"/>
        <v>-0.337293142214727</v>
      </c>
      <c r="AM30" s="25">
        <f t="shared" si="6"/>
        <v>-0.10724530608680442</v>
      </c>
      <c r="AN30" s="25">
        <f t="shared" si="7"/>
        <v>-0.40727840989682579</v>
      </c>
      <c r="AO30" s="25">
        <f t="shared" si="8"/>
        <v>0.10729999999999996</v>
      </c>
    </row>
    <row r="31" spans="1:41" x14ac:dyDescent="0.25">
      <c r="A31">
        <v>28</v>
      </c>
      <c r="B31">
        <v>36166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1233</v>
      </c>
      <c r="AB31">
        <v>882</v>
      </c>
      <c r="AC31">
        <v>-2615</v>
      </c>
      <c r="AD31">
        <v>-2912</v>
      </c>
      <c r="AE31">
        <v>-252</v>
      </c>
      <c r="AF31">
        <v>-16364</v>
      </c>
      <c r="AG31">
        <v>36.22</v>
      </c>
      <c r="AI31" s="25">
        <f t="shared" si="2"/>
        <v>-5.1183905222080411E-4</v>
      </c>
      <c r="AJ31" s="25">
        <f t="shared" si="3"/>
        <v>1.3308690877466913E-2</v>
      </c>
      <c r="AK31" s="25">
        <f t="shared" si="4"/>
        <v>1.9805507178159358E-3</v>
      </c>
      <c r="AL31" s="25">
        <f t="shared" si="5"/>
        <v>-0.4620823496346258</v>
      </c>
      <c r="AM31" s="25">
        <f t="shared" si="6"/>
        <v>-0.11877268360841826</v>
      </c>
      <c r="AN31" s="25">
        <f t="shared" si="7"/>
        <v>-0.37567862450895134</v>
      </c>
      <c r="AO31" s="25">
        <f t="shared" si="8"/>
        <v>0.11219999999999999</v>
      </c>
    </row>
    <row r="32" spans="1:41" x14ac:dyDescent="0.25">
      <c r="A32">
        <v>29</v>
      </c>
      <c r="B32">
        <v>37264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-3370</v>
      </c>
      <c r="AB32">
        <v>1298</v>
      </c>
      <c r="AC32">
        <v>2564</v>
      </c>
      <c r="AD32">
        <v>-748</v>
      </c>
      <c r="AE32">
        <v>660</v>
      </c>
      <c r="AF32">
        <v>-14072</v>
      </c>
      <c r="AG32">
        <v>37.090000000000003</v>
      </c>
      <c r="AI32" s="25">
        <f t="shared" si="2"/>
        <v>-0.16071780088990786</v>
      </c>
      <c r="AJ32" s="25">
        <f t="shared" si="3"/>
        <v>4.6977826868021287E-2</v>
      </c>
      <c r="AK32" s="25">
        <f t="shared" si="4"/>
        <v>4.5058922099317472E-2</v>
      </c>
      <c r="AL32" s="25">
        <f t="shared" si="5"/>
        <v>-0.2340047779651486</v>
      </c>
      <c r="AM32" s="25">
        <f t="shared" si="6"/>
        <v>-5.9039909178237496E-2</v>
      </c>
      <c r="AN32" s="25">
        <f t="shared" si="7"/>
        <v>-0.33327422866058592</v>
      </c>
      <c r="AO32" s="25">
        <f t="shared" si="8"/>
        <v>0.12090000000000004</v>
      </c>
    </row>
    <row r="33" spans="1:41" x14ac:dyDescent="0.25">
      <c r="A33">
        <v>30</v>
      </c>
      <c r="B33">
        <v>38191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-112</v>
      </c>
      <c r="AB33">
        <v>-229</v>
      </c>
      <c r="AC33">
        <v>150</v>
      </c>
      <c r="AD33">
        <v>-1828</v>
      </c>
      <c r="AE33">
        <v>-1204</v>
      </c>
      <c r="AF33">
        <v>-15260</v>
      </c>
      <c r="AG33">
        <v>37.61</v>
      </c>
      <c r="AI33" s="25">
        <f t="shared" si="2"/>
        <v>-4.7324139437119592E-2</v>
      </c>
      <c r="AJ33" s="25">
        <f t="shared" si="3"/>
        <v>-7.6610564135768444E-2</v>
      </c>
      <c r="AK33" s="25">
        <f t="shared" si="4"/>
        <v>-0.1130676959284538</v>
      </c>
      <c r="AL33" s="25">
        <f t="shared" si="5"/>
        <v>-0.34783277121978601</v>
      </c>
      <c r="AM33" s="25">
        <f t="shared" si="6"/>
        <v>-0.18112531656623854</v>
      </c>
      <c r="AN33" s="25">
        <f t="shared" si="7"/>
        <v>-0.35525347048774919</v>
      </c>
      <c r="AO33" s="25">
        <f t="shared" si="8"/>
        <v>0.12609999999999999</v>
      </c>
    </row>
    <row r="34" spans="1:41" x14ac:dyDescent="0.25">
      <c r="A34">
        <v>31</v>
      </c>
      <c r="B34">
        <v>39414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-1295</v>
      </c>
      <c r="AB34">
        <v>369</v>
      </c>
      <c r="AC34">
        <v>4786</v>
      </c>
      <c r="AD34">
        <v>-5572</v>
      </c>
      <c r="AE34">
        <v>164</v>
      </c>
      <c r="AF34">
        <v>-15148</v>
      </c>
      <c r="AG34">
        <v>36.799999999999997</v>
      </c>
      <c r="AI34" s="25">
        <f t="shared" si="2"/>
        <v>-8.8498080965249901E-2</v>
      </c>
      <c r="AJ34" s="25">
        <f t="shared" si="3"/>
        <v>-2.8211181149346534E-2</v>
      </c>
      <c r="AK34" s="25">
        <f t="shared" si="4"/>
        <v>-5.1142537067545332E-2</v>
      </c>
      <c r="AL34" s="25">
        <f t="shared" si="5"/>
        <v>-0.74243648116919581</v>
      </c>
      <c r="AM34" s="25">
        <f t="shared" si="6"/>
        <v>-9.1526154920967384E-2</v>
      </c>
      <c r="AN34" s="25">
        <f t="shared" si="7"/>
        <v>-0.35318135341313445</v>
      </c>
      <c r="AO34" s="25">
        <f t="shared" si="8"/>
        <v>0.11799999999999997</v>
      </c>
    </row>
    <row r="35" spans="1:41" x14ac:dyDescent="0.25">
      <c r="A35">
        <v>32</v>
      </c>
      <c r="B35">
        <v>40850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-359</v>
      </c>
      <c r="AB35">
        <v>29</v>
      </c>
      <c r="AC35">
        <v>194</v>
      </c>
      <c r="AD35">
        <v>-1432</v>
      </c>
      <c r="AE35">
        <v>-284</v>
      </c>
      <c r="AF35">
        <v>-17428</v>
      </c>
      <c r="AG35">
        <v>38.03</v>
      </c>
      <c r="AI35" s="25">
        <f t="shared" si="2"/>
        <v>-5.5920896459476468E-2</v>
      </c>
      <c r="AJ35" s="25">
        <f t="shared" si="3"/>
        <v>-5.57292249877804E-2</v>
      </c>
      <c r="AK35" s="25">
        <f t="shared" si="4"/>
        <v>-8.6350821369734085E-2</v>
      </c>
      <c r="AL35" s="25">
        <f t="shared" si="5"/>
        <v>-0.30609584035975229</v>
      </c>
      <c r="AM35" s="25">
        <f t="shared" si="6"/>
        <v>-0.12086857043052987</v>
      </c>
      <c r="AN35" s="25">
        <f t="shared" si="7"/>
        <v>-0.39536373671779118</v>
      </c>
      <c r="AO35" s="25">
        <f t="shared" si="8"/>
        <v>0.1303</v>
      </c>
    </row>
    <row r="36" spans="1:41" x14ac:dyDescent="0.25">
      <c r="A36">
        <v>33</v>
      </c>
      <c r="B36">
        <v>42391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694</v>
      </c>
      <c r="AB36">
        <v>402</v>
      </c>
      <c r="AC36">
        <v>112</v>
      </c>
      <c r="AD36">
        <v>-3220</v>
      </c>
      <c r="AE36">
        <v>140</v>
      </c>
      <c r="AF36">
        <v>-18872</v>
      </c>
      <c r="AG36">
        <v>37.18</v>
      </c>
      <c r="AI36" s="25">
        <f t="shared" si="2"/>
        <v>-1.9271563890481357E-2</v>
      </c>
      <c r="AJ36" s="25">
        <f t="shared" si="3"/>
        <v>-2.5540312188557363E-2</v>
      </c>
      <c r="AK36" s="25">
        <f t="shared" si="4"/>
        <v>-4.7725262414685839E-2</v>
      </c>
      <c r="AL36" s="25">
        <f t="shared" si="5"/>
        <v>-0.49454440697020763</v>
      </c>
      <c r="AM36" s="25">
        <f t="shared" si="6"/>
        <v>-9.3098070037551092E-2</v>
      </c>
      <c r="AN36" s="25">
        <f t="shared" si="7"/>
        <v>-0.42207924614407377</v>
      </c>
      <c r="AO36" s="25">
        <f t="shared" si="8"/>
        <v>0.12179999999999999</v>
      </c>
    </row>
    <row r="37" spans="1:41" x14ac:dyDescent="0.25">
      <c r="A37">
        <v>34</v>
      </c>
      <c r="B37">
        <v>43925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-366</v>
      </c>
      <c r="AB37">
        <v>53</v>
      </c>
      <c r="AC37">
        <v>-14</v>
      </c>
      <c r="AD37">
        <v>-400</v>
      </c>
      <c r="AE37">
        <v>-1320</v>
      </c>
      <c r="AF37">
        <v>-17196</v>
      </c>
      <c r="AG37">
        <v>37.020000000000003</v>
      </c>
      <c r="AI37" s="25">
        <f t="shared" si="2"/>
        <v>-5.6164529249583747E-2</v>
      </c>
      <c r="AJ37" s="25">
        <f t="shared" si="3"/>
        <v>-5.3786774834479183E-2</v>
      </c>
      <c r="AK37" s="25">
        <f t="shared" si="4"/>
        <v>-8.3865530713108996E-2</v>
      </c>
      <c r="AL37" s="25">
        <f t="shared" si="5"/>
        <v>-0.19732686902754323</v>
      </c>
      <c r="AM37" s="25">
        <f t="shared" si="6"/>
        <v>-0.1887229062963931</v>
      </c>
      <c r="AN37" s="25">
        <f t="shared" si="7"/>
        <v>-0.39107149420608928</v>
      </c>
      <c r="AO37" s="25">
        <f t="shared" si="8"/>
        <v>0.12020000000000003</v>
      </c>
    </row>
    <row r="38" spans="1:41" x14ac:dyDescent="0.25">
      <c r="A38">
        <v>35</v>
      </c>
      <c r="B38">
        <v>45199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-568</v>
      </c>
      <c r="AB38">
        <v>-182</v>
      </c>
      <c r="AC38">
        <v>1244</v>
      </c>
      <c r="AD38">
        <v>-1616</v>
      </c>
      <c r="AE38">
        <v>-636</v>
      </c>
      <c r="AF38">
        <v>-17684</v>
      </c>
      <c r="AG38">
        <v>37.07</v>
      </c>
      <c r="AI38" s="25">
        <f t="shared" si="2"/>
        <v>-6.3195075478393828E-2</v>
      </c>
      <c r="AJ38" s="25">
        <f t="shared" si="3"/>
        <v>-7.280659925222023E-2</v>
      </c>
      <c r="AK38" s="25">
        <f t="shared" si="4"/>
        <v>-0.108200668392563</v>
      </c>
      <c r="AL38" s="25">
        <f t="shared" si="5"/>
        <v>-0.32548875772906088</v>
      </c>
      <c r="AM38" s="25">
        <f t="shared" si="6"/>
        <v>-0.14392332547375752</v>
      </c>
      <c r="AN38" s="25">
        <f t="shared" si="7"/>
        <v>-0.40010000431691051</v>
      </c>
      <c r="AO38" s="25">
        <f t="shared" si="8"/>
        <v>0.1207</v>
      </c>
    </row>
    <row r="39" spans="1:41" x14ac:dyDescent="0.25">
      <c r="A39">
        <v>36</v>
      </c>
      <c r="B39">
        <v>46864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313</v>
      </c>
      <c r="AB39">
        <v>-531</v>
      </c>
      <c r="AC39">
        <v>-907</v>
      </c>
      <c r="AD39">
        <v>-900</v>
      </c>
      <c r="AE39">
        <v>1544</v>
      </c>
      <c r="AF39">
        <v>-20700</v>
      </c>
      <c r="AG39">
        <v>37.340000000000003</v>
      </c>
      <c r="AI39" s="25">
        <f t="shared" si="2"/>
        <v>-3.2532148609177594E-2</v>
      </c>
      <c r="AJ39" s="25">
        <f t="shared" si="3"/>
        <v>-0.10105306189814206</v>
      </c>
      <c r="AK39" s="25">
        <f t="shared" si="4"/>
        <v>-0.14434093669098616</v>
      </c>
      <c r="AL39" s="25">
        <f t="shared" si="5"/>
        <v>-0.25002501405283828</v>
      </c>
      <c r="AM39" s="25">
        <f t="shared" si="6"/>
        <v>-1.1410357174043778E-3</v>
      </c>
      <c r="AN39" s="25">
        <f t="shared" si="7"/>
        <v>-0.45589915696903538</v>
      </c>
      <c r="AO39" s="25">
        <f t="shared" si="8"/>
        <v>0.12340000000000004</v>
      </c>
    </row>
    <row r="40" spans="1:41" x14ac:dyDescent="0.25">
      <c r="A40">
        <v>37</v>
      </c>
      <c r="B40">
        <v>47934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689</v>
      </c>
      <c r="AB40">
        <v>-902</v>
      </c>
      <c r="AC40">
        <v>324</v>
      </c>
      <c r="AD40">
        <v>-2536</v>
      </c>
      <c r="AE40">
        <v>-1168</v>
      </c>
      <c r="AF40">
        <v>-18500</v>
      </c>
      <c r="AG40">
        <v>37.11</v>
      </c>
      <c r="AI40" s="25">
        <f t="shared" si="2"/>
        <v>-1.9445587311986558E-2</v>
      </c>
      <c r="AJ40" s="25">
        <f t="shared" si="3"/>
        <v>-0.13108010385125665</v>
      </c>
      <c r="AK40" s="25">
        <f t="shared" si="4"/>
        <v>-0.18275938809131564</v>
      </c>
      <c r="AL40" s="25">
        <f t="shared" si="5"/>
        <v>-0.42245334457560391</v>
      </c>
      <c r="AM40" s="25">
        <f t="shared" si="6"/>
        <v>-0.17876744389136298</v>
      </c>
      <c r="AN40" s="25">
        <f t="shared" si="7"/>
        <v>-0.41519685728910344</v>
      </c>
      <c r="AO40" s="25">
        <f t="shared" si="8"/>
        <v>0.1211</v>
      </c>
    </row>
    <row r="41" spans="1:41" x14ac:dyDescent="0.25">
      <c r="A41">
        <v>38</v>
      </c>
      <c r="B41">
        <v>49464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-326</v>
      </c>
      <c r="AB41">
        <v>-433</v>
      </c>
      <c r="AC41">
        <v>-8210</v>
      </c>
      <c r="AD41">
        <v>-2264</v>
      </c>
      <c r="AE41">
        <v>-1848</v>
      </c>
      <c r="AF41">
        <v>-17964</v>
      </c>
      <c r="AG41">
        <v>37.07</v>
      </c>
      <c r="AI41" s="25">
        <f t="shared" si="2"/>
        <v>-5.4772341877542145E-2</v>
      </c>
      <c r="AJ41" s="25">
        <f t="shared" si="3"/>
        <v>-9.3121390438828763E-2</v>
      </c>
      <c r="AK41" s="25">
        <f t="shared" si="4"/>
        <v>-0.13419266650976705</v>
      </c>
      <c r="AL41" s="25">
        <f t="shared" si="5"/>
        <v>-0.39378555368184337</v>
      </c>
      <c r="AM41" s="25">
        <f t="shared" si="6"/>
        <v>-0.22330503886123462</v>
      </c>
      <c r="AN41" s="25">
        <f t="shared" si="7"/>
        <v>-0.40528029700344731</v>
      </c>
      <c r="AO41" s="25">
        <f t="shared" si="8"/>
        <v>0.1207</v>
      </c>
    </row>
    <row r="42" spans="1:41" x14ac:dyDescent="0.25">
      <c r="A42">
        <v>39</v>
      </c>
      <c r="B42">
        <v>50992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-108</v>
      </c>
      <c r="AB42">
        <v>-1309</v>
      </c>
      <c r="AC42">
        <v>873</v>
      </c>
      <c r="AD42">
        <v>-2372</v>
      </c>
      <c r="AE42">
        <v>-3368</v>
      </c>
      <c r="AF42">
        <v>-14760</v>
      </c>
      <c r="AG42">
        <v>37.85</v>
      </c>
      <c r="AI42" s="25">
        <f t="shared" si="2"/>
        <v>-4.7184920699915429E-2</v>
      </c>
      <c r="AJ42" s="25">
        <f t="shared" si="3"/>
        <v>-0.16402082103432308</v>
      </c>
      <c r="AK42" s="25">
        <f t="shared" si="4"/>
        <v>-0.22490577547658278</v>
      </c>
      <c r="AL42" s="25">
        <f t="shared" si="5"/>
        <v>-0.40516835300730714</v>
      </c>
      <c r="AM42" s="25">
        <f t="shared" si="6"/>
        <v>-0.32285966291153589</v>
      </c>
      <c r="AN42" s="25">
        <f t="shared" si="7"/>
        <v>-0.34600294783321917</v>
      </c>
      <c r="AO42" s="25">
        <f t="shared" si="8"/>
        <v>0.1285</v>
      </c>
    </row>
    <row r="43" spans="1:41" x14ac:dyDescent="0.25">
      <c r="A43">
        <v>40</v>
      </c>
      <c r="B43">
        <v>52124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-507</v>
      </c>
      <c r="AB43">
        <v>-18</v>
      </c>
      <c r="AC43">
        <v>-394</v>
      </c>
      <c r="AD43">
        <v>-1284</v>
      </c>
      <c r="AE43">
        <v>744</v>
      </c>
      <c r="AF43">
        <v>-16592</v>
      </c>
      <c r="AG43">
        <v>37.14</v>
      </c>
      <c r="AI43" s="25">
        <f t="shared" si="2"/>
        <v>-6.1071989736030383E-2</v>
      </c>
      <c r="AJ43" s="25">
        <f t="shared" si="3"/>
        <v>-5.9533189871328607E-2</v>
      </c>
      <c r="AK43" s="25">
        <f t="shared" si="4"/>
        <v>-9.1217848905624885E-2</v>
      </c>
      <c r="AL43" s="25">
        <f t="shared" si="5"/>
        <v>-0.29049718943226494</v>
      </c>
      <c r="AM43" s="25">
        <f t="shared" si="6"/>
        <v>-5.3538206270194524E-2</v>
      </c>
      <c r="AN43" s="25">
        <f t="shared" si="7"/>
        <v>-0.37989686283941704</v>
      </c>
      <c r="AO43" s="25">
        <f t="shared" si="8"/>
        <v>0.12140000000000001</v>
      </c>
    </row>
    <row r="44" spans="1:41" x14ac:dyDescent="0.25">
      <c r="A44">
        <v>41</v>
      </c>
      <c r="B44">
        <v>53169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-614</v>
      </c>
      <c r="AB44">
        <v>2</v>
      </c>
      <c r="AC44">
        <v>65</v>
      </c>
      <c r="AD44">
        <v>-1272</v>
      </c>
      <c r="AE44">
        <v>-2340</v>
      </c>
      <c r="AF44">
        <v>-17576</v>
      </c>
      <c r="AG44">
        <v>36.07</v>
      </c>
      <c r="AI44" s="25">
        <f t="shared" si="2"/>
        <v>-6.4796090956241656E-2</v>
      </c>
      <c r="AJ44" s="25">
        <f t="shared" si="3"/>
        <v>-5.7914481410244259E-2</v>
      </c>
      <c r="AK44" s="25">
        <f t="shared" si="4"/>
        <v>-8.914677335843732E-2</v>
      </c>
      <c r="AL44" s="25">
        <f t="shared" si="5"/>
        <v>-0.28923243395165787</v>
      </c>
      <c r="AM44" s="25">
        <f t="shared" si="6"/>
        <v>-0.25552929875120056</v>
      </c>
      <c r="AN44" s="25">
        <f t="shared" si="7"/>
        <v>-0.39810189142353203</v>
      </c>
      <c r="AO44" s="25">
        <f t="shared" si="8"/>
        <v>0.11070000000000001</v>
      </c>
    </row>
    <row r="45" spans="1:41" x14ac:dyDescent="0.25">
      <c r="A45">
        <v>42</v>
      </c>
      <c r="B45">
        <v>54471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-195</v>
      </c>
      <c r="AB45">
        <v>160</v>
      </c>
      <c r="AC45">
        <v>72</v>
      </c>
      <c r="AD45">
        <v>-1640</v>
      </c>
      <c r="AE45">
        <v>96</v>
      </c>
      <c r="AF45">
        <v>-17136</v>
      </c>
      <c r="AG45">
        <v>36.6</v>
      </c>
      <c r="AI45" s="25">
        <f t="shared" si="2"/>
        <v>-5.0212928234105905E-2</v>
      </c>
      <c r="AJ45" s="25">
        <f t="shared" si="3"/>
        <v>-4.512668456767794E-2</v>
      </c>
      <c r="AK45" s="25">
        <f t="shared" si="4"/>
        <v>-7.2785276535655488E-2</v>
      </c>
      <c r="AL45" s="25">
        <f t="shared" si="5"/>
        <v>-0.32801826869027506</v>
      </c>
      <c r="AM45" s="25">
        <f t="shared" si="6"/>
        <v>-9.5979914417954545E-2</v>
      </c>
      <c r="AN45" s="25">
        <f t="shared" si="7"/>
        <v>-0.38996143148754564</v>
      </c>
      <c r="AO45" s="25">
        <f t="shared" si="8"/>
        <v>0.11600000000000002</v>
      </c>
    </row>
    <row r="46" spans="1:41" x14ac:dyDescent="0.25">
      <c r="A46">
        <v>43</v>
      </c>
      <c r="B46">
        <v>55998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-1032</v>
      </c>
      <c r="AB46">
        <v>-790</v>
      </c>
      <c r="AC46">
        <v>-477</v>
      </c>
      <c r="AD46">
        <v>-1152</v>
      </c>
      <c r="AE46">
        <v>-860</v>
      </c>
      <c r="AF46">
        <v>-11652</v>
      </c>
      <c r="AG46">
        <v>36.47</v>
      </c>
      <c r="AI46" s="25">
        <f t="shared" si="2"/>
        <v>-7.9344448994076375E-2</v>
      </c>
      <c r="AJ46" s="25">
        <f t="shared" si="3"/>
        <v>-0.12201533646918432</v>
      </c>
      <c r="AK46" s="25">
        <f t="shared" si="4"/>
        <v>-0.17116136502706525</v>
      </c>
      <c r="AL46" s="25">
        <f t="shared" si="5"/>
        <v>-0.27658487914558705</v>
      </c>
      <c r="AM46" s="25">
        <f t="shared" si="6"/>
        <v>-0.15859453322853878</v>
      </c>
      <c r="AN46" s="25">
        <f t="shared" si="7"/>
        <v>-0.28850169901266082</v>
      </c>
      <c r="AO46" s="25">
        <f t="shared" si="8"/>
        <v>0.11469999999999998</v>
      </c>
    </row>
    <row r="47" spans="1:41" x14ac:dyDescent="0.25">
      <c r="A47">
        <v>44</v>
      </c>
      <c r="B47">
        <v>57323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-2852</v>
      </c>
      <c r="AB47">
        <v>-199</v>
      </c>
      <c r="AC47">
        <v>2991</v>
      </c>
      <c r="AD47">
        <v>1984</v>
      </c>
      <c r="AE47">
        <v>948</v>
      </c>
      <c r="AF47">
        <v>-14036</v>
      </c>
      <c r="AG47">
        <v>36.4</v>
      </c>
      <c r="AI47" s="25">
        <f t="shared" si="2"/>
        <v>-0.14268897442196915</v>
      </c>
      <c r="AJ47" s="25">
        <f t="shared" si="3"/>
        <v>-7.4182501444141929E-2</v>
      </c>
      <c r="AK47" s="25">
        <f t="shared" si="4"/>
        <v>-0.10996108260767243</v>
      </c>
      <c r="AL47" s="25">
        <f t="shared" si="5"/>
        <v>5.3937886453063862E-2</v>
      </c>
      <c r="AM47" s="25">
        <f t="shared" si="6"/>
        <v>-4.017692777923304E-2</v>
      </c>
      <c r="AN47" s="25">
        <f t="shared" si="7"/>
        <v>-0.33260819102945977</v>
      </c>
      <c r="AO47" s="25">
        <f t="shared" si="8"/>
        <v>0.11399999999999999</v>
      </c>
    </row>
    <row r="48" spans="1:41" x14ac:dyDescent="0.25">
      <c r="A48">
        <v>45</v>
      </c>
      <c r="B48">
        <v>58633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-499</v>
      </c>
      <c r="AB48">
        <v>279</v>
      </c>
      <c r="AC48">
        <v>620</v>
      </c>
      <c r="AD48">
        <v>-3160</v>
      </c>
      <c r="AE48">
        <v>2368</v>
      </c>
      <c r="AF48">
        <v>-15348</v>
      </c>
      <c r="AG48">
        <v>37.229999999999997</v>
      </c>
      <c r="AI48" s="25">
        <f t="shared" si="2"/>
        <v>-6.0793552261622065E-2</v>
      </c>
      <c r="AJ48" s="25">
        <f t="shared" si="3"/>
        <v>-3.5495369224226088E-2</v>
      </c>
      <c r="AK48" s="25">
        <f t="shared" si="4"/>
        <v>-6.0462377029889415E-2</v>
      </c>
      <c r="AL48" s="25">
        <f t="shared" si="5"/>
        <v>-0.48822062956717222</v>
      </c>
      <c r="AM48" s="25">
        <f t="shared" si="6"/>
        <v>5.2828049951969477E-2</v>
      </c>
      <c r="AN48" s="25">
        <f t="shared" si="7"/>
        <v>-0.35688156247494646</v>
      </c>
      <c r="AO48" s="25">
        <f t="shared" si="8"/>
        <v>0.12229999999999996</v>
      </c>
    </row>
    <row r="49" spans="1:41" x14ac:dyDescent="0.25">
      <c r="A49">
        <v>46</v>
      </c>
      <c r="B49">
        <v>60389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221</v>
      </c>
      <c r="AB49">
        <v>-350</v>
      </c>
      <c r="AC49">
        <v>-45</v>
      </c>
      <c r="AD49">
        <v>-2396</v>
      </c>
      <c r="AE49">
        <v>1224</v>
      </c>
      <c r="AF49">
        <v>-16364</v>
      </c>
      <c r="AG49">
        <v>38.43</v>
      </c>
      <c r="AI49" s="25">
        <f t="shared" si="2"/>
        <v>-3.5734179564873271E-2</v>
      </c>
      <c r="AJ49" s="25">
        <f t="shared" si="3"/>
        <v>-8.6403750325328738E-2</v>
      </c>
      <c r="AK49" s="25">
        <f t="shared" si="4"/>
        <v>-0.1255977029889386</v>
      </c>
      <c r="AL49" s="25">
        <f t="shared" si="5"/>
        <v>-0.40769786396852126</v>
      </c>
      <c r="AM49" s="25">
        <f t="shared" si="6"/>
        <v>-2.2099903938520439E-2</v>
      </c>
      <c r="AN49" s="25">
        <f t="shared" si="7"/>
        <v>-0.37567862450895134</v>
      </c>
      <c r="AO49" s="25">
        <f t="shared" si="8"/>
        <v>0.1343</v>
      </c>
    </row>
    <row r="50" spans="1:41" x14ac:dyDescent="0.25">
      <c r="A50">
        <v>47</v>
      </c>
      <c r="B50">
        <v>61740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3060</v>
      </c>
      <c r="AB50">
        <v>1848</v>
      </c>
      <c r="AC50">
        <v>-3113</v>
      </c>
      <c r="AD50">
        <v>-1000</v>
      </c>
      <c r="AE50">
        <v>-2184</v>
      </c>
      <c r="AF50">
        <v>-16964</v>
      </c>
      <c r="AG50">
        <v>38.25</v>
      </c>
      <c r="AI50" s="25">
        <f t="shared" si="2"/>
        <v>6.3076319165779257E-2</v>
      </c>
      <c r="AJ50" s="25">
        <f t="shared" si="3"/>
        <v>9.1492309547840767E-2</v>
      </c>
      <c r="AK50" s="25">
        <f t="shared" si="4"/>
        <v>0.10201349964697576</v>
      </c>
      <c r="AL50" s="25">
        <f t="shared" si="5"/>
        <v>-0.26056464305789734</v>
      </c>
      <c r="AM50" s="25">
        <f t="shared" si="6"/>
        <v>-0.24531185049340648</v>
      </c>
      <c r="AN50" s="25">
        <f t="shared" si="7"/>
        <v>-0.38677925169438732</v>
      </c>
      <c r="AO50" s="25">
        <f t="shared" si="8"/>
        <v>0.13250000000000001</v>
      </c>
    </row>
    <row r="51" spans="1:41" x14ac:dyDescent="0.25">
      <c r="A51">
        <v>48</v>
      </c>
      <c r="B51">
        <v>63460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-1335</v>
      </c>
      <c r="AB51">
        <v>27</v>
      </c>
      <c r="AC51">
        <v>-526</v>
      </c>
      <c r="AD51">
        <v>-2688</v>
      </c>
      <c r="AE51">
        <v>60</v>
      </c>
      <c r="AF51">
        <v>-15984</v>
      </c>
      <c r="AG51">
        <v>37.18</v>
      </c>
      <c r="AI51" s="25">
        <f t="shared" si="2"/>
        <v>-8.9890268337291496E-2</v>
      </c>
      <c r="AJ51" s="25">
        <f t="shared" si="3"/>
        <v>-5.5891095833888828E-2</v>
      </c>
      <c r="AK51" s="25">
        <f t="shared" si="4"/>
        <v>-8.6557928924452854E-2</v>
      </c>
      <c r="AL51" s="25">
        <f t="shared" si="5"/>
        <v>-0.43847358066329362</v>
      </c>
      <c r="AM51" s="25">
        <f t="shared" si="6"/>
        <v>-9.8337787092830101E-2</v>
      </c>
      <c r="AN51" s="25">
        <f t="shared" si="7"/>
        <v>-0.36864822729150859</v>
      </c>
      <c r="AO51" s="25">
        <f t="shared" si="8"/>
        <v>0.12179999999999999</v>
      </c>
    </row>
    <row r="52" spans="1:41" x14ac:dyDescent="0.25">
      <c r="A52">
        <v>49</v>
      </c>
      <c r="B52">
        <v>64658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-923</v>
      </c>
      <c r="AB52">
        <v>396</v>
      </c>
      <c r="AC52">
        <v>-277</v>
      </c>
      <c r="AD52">
        <v>-2388</v>
      </c>
      <c r="AE52">
        <v>2448</v>
      </c>
      <c r="AF52">
        <v>-16988</v>
      </c>
      <c r="AG52">
        <v>39.39</v>
      </c>
      <c r="AI52" s="25">
        <f t="shared" si="2"/>
        <v>-7.5550738405263024E-2</v>
      </c>
      <c r="AJ52" s="25">
        <f t="shared" si="3"/>
        <v>-2.6025924726882668E-2</v>
      </c>
      <c r="AK52" s="25">
        <f t="shared" si="4"/>
        <v>-4.8346585078842111E-2</v>
      </c>
      <c r="AL52" s="25">
        <f t="shared" si="5"/>
        <v>-0.40685469364811655</v>
      </c>
      <c r="AM52" s="25">
        <f t="shared" si="6"/>
        <v>5.8067767007248493E-2</v>
      </c>
      <c r="AN52" s="25">
        <f t="shared" si="7"/>
        <v>-0.38722327678180479</v>
      </c>
      <c r="AO52" s="25">
        <f t="shared" si="8"/>
        <v>0.1439</v>
      </c>
    </row>
    <row r="53" spans="1:41" x14ac:dyDescent="0.25">
      <c r="A53">
        <v>50</v>
      </c>
      <c r="B53">
        <v>65984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-1299</v>
      </c>
      <c r="AB53">
        <v>678</v>
      </c>
      <c r="AC53">
        <v>1398</v>
      </c>
      <c r="AD53">
        <v>1284</v>
      </c>
      <c r="AE53">
        <v>1736</v>
      </c>
      <c r="AF53">
        <v>-23988</v>
      </c>
      <c r="AG53">
        <v>40.04</v>
      </c>
      <c r="AI53" s="25">
        <f t="shared" si="2"/>
        <v>-8.8637299702454056E-2</v>
      </c>
      <c r="AJ53" s="25">
        <f t="shared" si="3"/>
        <v>-3.2021354255934048E-3</v>
      </c>
      <c r="AK53" s="25">
        <f t="shared" si="4"/>
        <v>-1.9144419863497318E-2</v>
      </c>
      <c r="AL53" s="25">
        <f t="shared" si="5"/>
        <v>-1.9839516582349292E-2</v>
      </c>
      <c r="AM53" s="25">
        <f t="shared" si="6"/>
        <v>1.1434285215265258E-2</v>
      </c>
      <c r="AN53" s="25">
        <f t="shared" si="7"/>
        <v>-0.51673059394522447</v>
      </c>
      <c r="AO53" s="25">
        <f t="shared" si="8"/>
        <v>0.15039999999999998</v>
      </c>
    </row>
    <row r="54" spans="1:41" x14ac:dyDescent="0.25">
      <c r="A54">
        <v>51</v>
      </c>
      <c r="B54">
        <v>66982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-2438</v>
      </c>
      <c r="AB54">
        <v>-1036</v>
      </c>
      <c r="AC54">
        <v>-2514</v>
      </c>
      <c r="AD54">
        <v>-928</v>
      </c>
      <c r="AE54">
        <v>1824</v>
      </c>
      <c r="AF54">
        <v>-20644</v>
      </c>
      <c r="AG54">
        <v>37.9</v>
      </c>
      <c r="AI54" s="25">
        <f t="shared" si="2"/>
        <v>-0.12827983512133861</v>
      </c>
      <c r="AJ54" s="25">
        <f t="shared" si="3"/>
        <v>-0.14192545054052177</v>
      </c>
      <c r="AK54" s="25">
        <f t="shared" si="4"/>
        <v>-0.1966355942574724</v>
      </c>
      <c r="AL54" s="25">
        <f t="shared" si="5"/>
        <v>-0.25297611017425481</v>
      </c>
      <c r="AM54" s="25">
        <f t="shared" si="6"/>
        <v>1.7197973976072173E-2</v>
      </c>
      <c r="AN54" s="25">
        <f t="shared" si="7"/>
        <v>-0.45486309843172801</v>
      </c>
      <c r="AO54" s="25">
        <f t="shared" si="8"/>
        <v>0.12899999999999998</v>
      </c>
    </row>
    <row r="55" spans="1:41" x14ac:dyDescent="0.25">
      <c r="A55">
        <v>52</v>
      </c>
      <c r="B55">
        <v>68758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1532</v>
      </c>
      <c r="AB55">
        <v>-1577</v>
      </c>
      <c r="AC55">
        <v>-487</v>
      </c>
      <c r="AD55">
        <v>436</v>
      </c>
      <c r="AE55">
        <v>3332</v>
      </c>
      <c r="AF55">
        <v>-17448</v>
      </c>
      <c r="AG55">
        <v>39.369999999999997</v>
      </c>
      <c r="AI55" s="25">
        <f t="shared" si="2"/>
        <v>9.8947615537901528E-3</v>
      </c>
      <c r="AJ55" s="25">
        <f t="shared" si="3"/>
        <v>-0.18571151441285327</v>
      </c>
      <c r="AK55" s="25">
        <f t="shared" si="4"/>
        <v>-0.25265818780889626</v>
      </c>
      <c r="AL55" s="25">
        <f t="shared" si="5"/>
        <v>-0.1092155705452498</v>
      </c>
      <c r="AM55" s="25">
        <f t="shared" si="6"/>
        <v>0.11596664046808161</v>
      </c>
      <c r="AN55" s="25">
        <f t="shared" si="7"/>
        <v>-0.39573375762397234</v>
      </c>
      <c r="AO55" s="25">
        <f t="shared" si="8"/>
        <v>0.14369999999999997</v>
      </c>
    </row>
    <row r="56" spans="1:41" x14ac:dyDescent="0.25">
      <c r="A56">
        <v>53</v>
      </c>
      <c r="B56">
        <v>69756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62</v>
      </c>
      <c r="AB56">
        <v>814</v>
      </c>
      <c r="AC56">
        <v>-2071</v>
      </c>
      <c r="AD56">
        <v>-2800</v>
      </c>
      <c r="AE56">
        <v>-8</v>
      </c>
      <c r="AF56">
        <v>-15000</v>
      </c>
      <c r="AG56">
        <v>38.03</v>
      </c>
      <c r="AI56" s="25">
        <f t="shared" si="2"/>
        <v>-4.1268124368738633E-2</v>
      </c>
      <c r="AJ56" s="25">
        <f t="shared" si="3"/>
        <v>7.8050821097801404E-3</v>
      </c>
      <c r="AK56" s="25">
        <f t="shared" si="4"/>
        <v>-5.0611061426218155E-3</v>
      </c>
      <c r="AL56" s="25">
        <f t="shared" si="5"/>
        <v>-0.45027796514895974</v>
      </c>
      <c r="AM56" s="25">
        <f t="shared" si="6"/>
        <v>-0.10279154658981726</v>
      </c>
      <c r="AN56" s="25">
        <f t="shared" si="7"/>
        <v>-0.3504431987073936</v>
      </c>
      <c r="AO56" s="25">
        <f t="shared" si="8"/>
        <v>0.1303</v>
      </c>
    </row>
    <row r="57" spans="1:41" x14ac:dyDescent="0.25">
      <c r="A57">
        <v>54</v>
      </c>
      <c r="B57">
        <v>71484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-203</v>
      </c>
      <c r="AB57">
        <v>47</v>
      </c>
      <c r="AC57">
        <v>-102</v>
      </c>
      <c r="AD57">
        <v>-1556</v>
      </c>
      <c r="AE57">
        <v>2420</v>
      </c>
      <c r="AF57">
        <v>-17204</v>
      </c>
      <c r="AG57">
        <v>39.46</v>
      </c>
      <c r="AI57" s="25">
        <f t="shared" si="2"/>
        <v>-5.049136570851423E-2</v>
      </c>
      <c r="AJ57" s="25">
        <f t="shared" si="3"/>
        <v>-5.4272387372804487E-2</v>
      </c>
      <c r="AK57" s="25">
        <f t="shared" si="4"/>
        <v>-8.4486853377265275E-2</v>
      </c>
      <c r="AL57" s="25">
        <f t="shared" si="5"/>
        <v>-0.31916498032602547</v>
      </c>
      <c r="AM57" s="25">
        <f t="shared" si="6"/>
        <v>5.6233866037900836E-2</v>
      </c>
      <c r="AN57" s="25">
        <f t="shared" si="7"/>
        <v>-0.39121950256856175</v>
      </c>
      <c r="AO57" s="25">
        <f t="shared" si="8"/>
        <v>0.14460000000000001</v>
      </c>
    </row>
    <row r="58" spans="1:41" x14ac:dyDescent="0.25">
      <c r="A58">
        <v>55</v>
      </c>
      <c r="B58">
        <v>72530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1687</v>
      </c>
      <c r="AB58">
        <v>-1250</v>
      </c>
      <c r="AC58">
        <v>2329</v>
      </c>
      <c r="AD58">
        <v>-1332</v>
      </c>
      <c r="AE58">
        <v>1036</v>
      </c>
      <c r="AF58">
        <v>-16548</v>
      </c>
      <c r="AG58">
        <v>38.74</v>
      </c>
      <c r="AI58" s="25">
        <f t="shared" si="2"/>
        <v>1.5289487620451351E-2</v>
      </c>
      <c r="AJ58" s="25">
        <f t="shared" si="3"/>
        <v>-0.15924563107412426</v>
      </c>
      <c r="AK58" s="25">
        <f t="shared" si="4"/>
        <v>-0.21879610261237945</v>
      </c>
      <c r="AL58" s="25">
        <f t="shared" si="5"/>
        <v>-0.29555621135469329</v>
      </c>
      <c r="AM58" s="25">
        <f t="shared" si="6"/>
        <v>-3.441323901842612E-2</v>
      </c>
      <c r="AN58" s="25">
        <f t="shared" si="7"/>
        <v>-0.3790828168458184</v>
      </c>
      <c r="AO58" s="25">
        <f t="shared" si="8"/>
        <v>0.13740000000000002</v>
      </c>
    </row>
    <row r="59" spans="1:41" x14ac:dyDescent="0.25">
      <c r="A59">
        <v>56</v>
      </c>
      <c r="B59">
        <v>73702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2838</v>
      </c>
      <c r="AB59">
        <v>325</v>
      </c>
      <c r="AC59">
        <v>-7603</v>
      </c>
      <c r="AD59">
        <v>84</v>
      </c>
      <c r="AE59">
        <v>1236</v>
      </c>
      <c r="AF59">
        <v>-16568</v>
      </c>
      <c r="AG59">
        <v>39.21</v>
      </c>
      <c r="AI59" s="25">
        <f t="shared" si="2"/>
        <v>5.5349679250948379E-2</v>
      </c>
      <c r="AJ59" s="25">
        <f t="shared" si="3"/>
        <v>-3.1772339763732095E-2</v>
      </c>
      <c r="AK59" s="25">
        <f t="shared" si="4"/>
        <v>-5.5698903271358E-2</v>
      </c>
      <c r="AL59" s="25">
        <f t="shared" si="5"/>
        <v>-0.14631506464305755</v>
      </c>
      <c r="AM59" s="25">
        <f t="shared" si="6"/>
        <v>-2.1313946380228585E-2</v>
      </c>
      <c r="AN59" s="25">
        <f t="shared" si="7"/>
        <v>-0.37945283775199962</v>
      </c>
      <c r="AO59" s="25">
        <f t="shared" si="8"/>
        <v>0.1421</v>
      </c>
    </row>
    <row r="60" spans="1:41" x14ac:dyDescent="0.25">
      <c r="A60">
        <v>57</v>
      </c>
      <c r="B60">
        <v>75064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-826</v>
      </c>
      <c r="AB60">
        <v>995</v>
      </c>
      <c r="AC60">
        <v>5780</v>
      </c>
      <c r="AD60">
        <v>-1340</v>
      </c>
      <c r="AE60">
        <v>2540</v>
      </c>
      <c r="AF60">
        <v>-18848</v>
      </c>
      <c r="AG60">
        <v>39.659999999999997</v>
      </c>
      <c r="AI60" s="25">
        <f t="shared" si="2"/>
        <v>-7.2174684028062139E-2</v>
      </c>
      <c r="AJ60" s="25">
        <f t="shared" si="3"/>
        <v>2.245439368259346E-2</v>
      </c>
      <c r="AK60" s="25">
        <f t="shared" si="4"/>
        <v>1.3682127559425728E-2</v>
      </c>
      <c r="AL60" s="25">
        <f t="shared" si="5"/>
        <v>-0.29639938167509799</v>
      </c>
      <c r="AM60" s="25">
        <f t="shared" si="6"/>
        <v>6.4093441620819355E-2</v>
      </c>
      <c r="AN60" s="25">
        <f t="shared" si="7"/>
        <v>-0.4216352210566563</v>
      </c>
      <c r="AO60" s="25">
        <f t="shared" si="8"/>
        <v>0.14659999999999995</v>
      </c>
    </row>
    <row r="61" spans="1:41" x14ac:dyDescent="0.25">
      <c r="A61">
        <v>58</v>
      </c>
      <c r="B61">
        <v>76132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-190</v>
      </c>
      <c r="AB61">
        <v>-106</v>
      </c>
      <c r="AC61">
        <v>-78</v>
      </c>
      <c r="AD61">
        <v>-2272</v>
      </c>
      <c r="AE61">
        <v>-768</v>
      </c>
      <c r="AF61">
        <v>-15900</v>
      </c>
      <c r="AG61">
        <v>36.979999999999997</v>
      </c>
      <c r="AI61" s="25">
        <f t="shared" si="2"/>
        <v>-5.0038904812600704E-2</v>
      </c>
      <c r="AJ61" s="25">
        <f t="shared" si="3"/>
        <v>-6.6655507100099723E-2</v>
      </c>
      <c r="AK61" s="25">
        <f t="shared" si="4"/>
        <v>-0.10033058131325022</v>
      </c>
      <c r="AL61" s="25">
        <f t="shared" si="5"/>
        <v>-0.39462872400224808</v>
      </c>
      <c r="AM61" s="25">
        <f t="shared" si="6"/>
        <v>-0.15256885861496791</v>
      </c>
      <c r="AN61" s="25">
        <f t="shared" si="7"/>
        <v>-0.36709413948554753</v>
      </c>
      <c r="AO61" s="25">
        <f t="shared" si="8"/>
        <v>0.11979999999999996</v>
      </c>
    </row>
    <row r="62" spans="1:41" x14ac:dyDescent="0.25">
      <c r="A62">
        <v>59</v>
      </c>
      <c r="B62">
        <v>77350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-888</v>
      </c>
      <c r="AB62">
        <v>-532</v>
      </c>
      <c r="AC62">
        <v>-2004</v>
      </c>
      <c r="AD62">
        <v>-2312</v>
      </c>
      <c r="AE62">
        <v>1152</v>
      </c>
      <c r="AF62">
        <v>-16512</v>
      </c>
      <c r="AG62">
        <v>36.53</v>
      </c>
      <c r="AI62" s="25">
        <f t="shared" si="2"/>
        <v>-7.4332574454726616E-2</v>
      </c>
      <c r="AJ62" s="25">
        <f t="shared" si="3"/>
        <v>-0.10113399732119627</v>
      </c>
      <c r="AK62" s="25">
        <f t="shared" si="4"/>
        <v>-0.14444449046834554</v>
      </c>
      <c r="AL62" s="25">
        <f t="shared" si="5"/>
        <v>-0.39884457560427172</v>
      </c>
      <c r="AM62" s="25">
        <f t="shared" si="6"/>
        <v>-2.6815649288271549E-2</v>
      </c>
      <c r="AN62" s="25">
        <f t="shared" si="7"/>
        <v>-0.37841677921469224</v>
      </c>
      <c r="AO62" s="25">
        <f t="shared" si="8"/>
        <v>0.11530000000000001</v>
      </c>
    </row>
    <row r="63" spans="1:41" x14ac:dyDescent="0.25">
      <c r="A63">
        <v>60</v>
      </c>
      <c r="B63">
        <v>78394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563</v>
      </c>
      <c r="AB63">
        <v>1137</v>
      </c>
      <c r="AC63">
        <v>5314</v>
      </c>
      <c r="AD63">
        <v>-2716</v>
      </c>
      <c r="AE63">
        <v>540</v>
      </c>
      <c r="AF63">
        <v>-18248</v>
      </c>
      <c r="AG63">
        <v>37.450000000000003</v>
      </c>
      <c r="AI63" s="25">
        <f t="shared" si="2"/>
        <v>-2.3830977533917597E-2</v>
      </c>
      <c r="AJ63" s="25">
        <f t="shared" si="3"/>
        <v>3.3947223756292312E-2</v>
      </c>
      <c r="AK63" s="25">
        <f t="shared" si="4"/>
        <v>2.8386763944457504E-2</v>
      </c>
      <c r="AL63" s="25">
        <f t="shared" si="5"/>
        <v>-0.44142467678471015</v>
      </c>
      <c r="AM63" s="25">
        <f t="shared" si="6"/>
        <v>-6.6899484761156008E-2</v>
      </c>
      <c r="AN63" s="25">
        <f t="shared" si="7"/>
        <v>-0.41053459387122032</v>
      </c>
      <c r="AO63" s="25">
        <f t="shared" si="8"/>
        <v>0.12450000000000003</v>
      </c>
    </row>
    <row r="64" spans="1:41" x14ac:dyDescent="0.25">
      <c r="A64">
        <v>61</v>
      </c>
      <c r="B64">
        <v>79549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-3486</v>
      </c>
      <c r="AB64">
        <v>1028</v>
      </c>
      <c r="AC64">
        <v>2746</v>
      </c>
      <c r="AD64">
        <v>-456</v>
      </c>
      <c r="AE64">
        <v>4344</v>
      </c>
      <c r="AF64">
        <v>-17784</v>
      </c>
      <c r="AG64">
        <v>36.56</v>
      </c>
      <c r="AI64" s="25">
        <f t="shared" si="2"/>
        <v>-0.16475514426882851</v>
      </c>
      <c r="AJ64" s="25">
        <f t="shared" si="3"/>
        <v>2.5125262643382631E-2</v>
      </c>
      <c r="AK64" s="25">
        <f t="shared" si="4"/>
        <v>1.7099402212285224E-2</v>
      </c>
      <c r="AL64" s="25">
        <f t="shared" si="5"/>
        <v>-0.20322906127037627</v>
      </c>
      <c r="AM64" s="25">
        <f t="shared" si="6"/>
        <v>0.18224906121736115</v>
      </c>
      <c r="AN64" s="25">
        <f t="shared" si="7"/>
        <v>-0.40195010884781651</v>
      </c>
      <c r="AO64" s="25">
        <f t="shared" si="8"/>
        <v>0.11560000000000002</v>
      </c>
    </row>
    <row r="65" spans="1:41" x14ac:dyDescent="0.25">
      <c r="A65">
        <v>62</v>
      </c>
      <c r="B65">
        <v>81118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519</v>
      </c>
      <c r="AB65">
        <v>-2</v>
      </c>
      <c r="AC65">
        <v>-488</v>
      </c>
      <c r="AD65">
        <v>-1528</v>
      </c>
      <c r="AE65">
        <v>1496</v>
      </c>
      <c r="AF65">
        <v>-18280</v>
      </c>
      <c r="AG65">
        <v>36.78</v>
      </c>
      <c r="AI65" s="25">
        <f t="shared" si="2"/>
        <v>-2.5362383643163355E-2</v>
      </c>
      <c r="AJ65" s="25">
        <f t="shared" si="3"/>
        <v>-5.8238223102461129E-2</v>
      </c>
      <c r="AK65" s="25">
        <f t="shared" si="4"/>
        <v>-8.956098846787483E-2</v>
      </c>
      <c r="AL65" s="25">
        <f t="shared" si="5"/>
        <v>-0.31621388420460894</v>
      </c>
      <c r="AM65" s="25">
        <f t="shared" si="6"/>
        <v>-4.2848659505717868E-3</v>
      </c>
      <c r="AN65" s="25">
        <f t="shared" si="7"/>
        <v>-0.41112662732111027</v>
      </c>
      <c r="AO65" s="25">
        <f t="shared" si="8"/>
        <v>0.11780000000000002</v>
      </c>
    </row>
    <row r="66" spans="1:41" x14ac:dyDescent="0.25">
      <c r="A66">
        <v>63</v>
      </c>
      <c r="B66">
        <v>82297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-2777</v>
      </c>
      <c r="AB66">
        <v>372</v>
      </c>
      <c r="AC66">
        <v>-4133</v>
      </c>
      <c r="AD66">
        <v>-88</v>
      </c>
      <c r="AE66">
        <v>-1388</v>
      </c>
      <c r="AF66">
        <v>-17324</v>
      </c>
      <c r="AG66">
        <v>37.36</v>
      </c>
      <c r="AI66" s="25">
        <f t="shared" si="2"/>
        <v>-0.14007862309939115</v>
      </c>
      <c r="AJ66" s="25">
        <f t="shared" si="3"/>
        <v>-2.7968374880183881E-2</v>
      </c>
      <c r="AK66" s="25">
        <f t="shared" si="4"/>
        <v>-5.08318757354672E-2</v>
      </c>
      <c r="AL66" s="25">
        <f t="shared" si="5"/>
        <v>-0.16444322653175908</v>
      </c>
      <c r="AM66" s="25">
        <f t="shared" si="6"/>
        <v>-0.19317666579338028</v>
      </c>
      <c r="AN66" s="25">
        <f t="shared" si="7"/>
        <v>-0.39343962800564891</v>
      </c>
      <c r="AO66" s="25">
        <f t="shared" si="8"/>
        <v>0.12359999999999999</v>
      </c>
    </row>
    <row r="67" spans="1:41" x14ac:dyDescent="0.25">
      <c r="A67">
        <v>64</v>
      </c>
      <c r="B67">
        <v>83657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-323</v>
      </c>
      <c r="AB67">
        <v>135</v>
      </c>
      <c r="AC67">
        <v>32</v>
      </c>
      <c r="AD67">
        <v>-1708</v>
      </c>
      <c r="AE67">
        <v>672</v>
      </c>
      <c r="AF67">
        <v>-17184</v>
      </c>
      <c r="AG67">
        <v>38.549999999999997</v>
      </c>
      <c r="AI67" s="25">
        <f t="shared" si="2"/>
        <v>-5.4667927824639029E-2</v>
      </c>
      <c r="AJ67" s="25">
        <f t="shared" si="3"/>
        <v>-4.7150070144033371E-2</v>
      </c>
      <c r="AK67" s="25">
        <f t="shared" si="4"/>
        <v>-7.5374120969639954E-2</v>
      </c>
      <c r="AL67" s="25">
        <f t="shared" si="5"/>
        <v>-0.33518521641371518</v>
      </c>
      <c r="AM67" s="25">
        <f t="shared" si="6"/>
        <v>-5.8253951619945642E-2</v>
      </c>
      <c r="AN67" s="25">
        <f t="shared" si="7"/>
        <v>-0.39084948166238054</v>
      </c>
      <c r="AO67" s="25">
        <f t="shared" si="8"/>
        <v>0.13549999999999998</v>
      </c>
    </row>
    <row r="68" spans="1:41" x14ac:dyDescent="0.25">
      <c r="A68">
        <v>65</v>
      </c>
      <c r="B68">
        <v>85064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-1861</v>
      </c>
      <c r="AB68">
        <v>1265</v>
      </c>
      <c r="AC68">
        <v>6787</v>
      </c>
      <c r="AD68">
        <v>-1632</v>
      </c>
      <c r="AE68">
        <v>1208</v>
      </c>
      <c r="AF68">
        <v>-29116</v>
      </c>
      <c r="AG68">
        <v>38.36</v>
      </c>
      <c r="AI68" s="25">
        <f t="shared" ref="AI68:AI131" si="9" xml:space="preserve"> (AA68-1247.70603921569)/(28731.7647058824)</f>
        <v>-0.10819753227963853</v>
      </c>
      <c r="AJ68" s="25">
        <f t="shared" ref="AJ68:AJ131" si="10" xml:space="preserve"> (AB68-717.564078431373)/(12355.5294117647)</f>
        <v>4.4306957907232117E-2</v>
      </c>
      <c r="AK68" s="25">
        <f t="shared" ref="AK68:AK131" si="11">(AB68-862.874181818182)/(9656.81818181818)</f>
        <v>4.1641647446457979E-2</v>
      </c>
      <c r="AL68" s="25">
        <f t="shared" ref="AL68:AL131" si="12">(AD68-1472.23733333333)/(9488)</f>
        <v>-0.32717509836987035</v>
      </c>
      <c r="AM68" s="25">
        <f t="shared" ref="AM68:AM131" si="13" xml:space="preserve">  (AE68-1561.42133333333)/(15268)</f>
        <v>-2.3147847349576242E-2</v>
      </c>
      <c r="AN68" s="25">
        <f t="shared" ref="AN68:AN131" si="14" xml:space="preserve"> (AF68-3941.80533333333)/(54051)</f>
        <v>-0.61160395429008396</v>
      </c>
      <c r="AO68" s="25">
        <f t="shared" ref="AO68:AO131" si="15" xml:space="preserve"> (AG68 -25)/(100)</f>
        <v>0.1336</v>
      </c>
    </row>
    <row r="69" spans="1:41" x14ac:dyDescent="0.25">
      <c r="A69">
        <v>66</v>
      </c>
      <c r="B69">
        <v>86228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189</v>
      </c>
      <c r="AB69">
        <v>-338</v>
      </c>
      <c r="AC69">
        <v>-1039</v>
      </c>
      <c r="AD69">
        <v>-1564</v>
      </c>
      <c r="AE69">
        <v>-412</v>
      </c>
      <c r="AF69">
        <v>-16892</v>
      </c>
      <c r="AG69">
        <v>35.880000000000003</v>
      </c>
      <c r="AI69" s="25">
        <f t="shared" si="9"/>
        <v>-3.6847929462506548E-2</v>
      </c>
      <c r="AJ69" s="25">
        <f t="shared" si="10"/>
        <v>-8.5432525248678129E-2</v>
      </c>
      <c r="AK69" s="25">
        <f t="shared" si="11"/>
        <v>-0.12435505766062607</v>
      </c>
      <c r="AL69" s="25">
        <f t="shared" si="12"/>
        <v>-0.32000815064643023</v>
      </c>
      <c r="AM69" s="25">
        <f t="shared" si="13"/>
        <v>-0.12925211771897629</v>
      </c>
      <c r="AN69" s="25">
        <f t="shared" si="14"/>
        <v>-0.385447176432135</v>
      </c>
      <c r="AO69" s="25">
        <f t="shared" si="15"/>
        <v>0.10880000000000002</v>
      </c>
    </row>
    <row r="70" spans="1:41" x14ac:dyDescent="0.25">
      <c r="A70">
        <v>67</v>
      </c>
      <c r="B70">
        <v>87844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-200</v>
      </c>
      <c r="AB70">
        <v>48</v>
      </c>
      <c r="AC70">
        <v>154</v>
      </c>
      <c r="AD70">
        <v>-640</v>
      </c>
      <c r="AE70">
        <v>-648</v>
      </c>
      <c r="AF70">
        <v>-17260</v>
      </c>
      <c r="AG70">
        <v>36.130000000000003</v>
      </c>
      <c r="AI70" s="25">
        <f t="shared" si="9"/>
        <v>-5.0386951655611106E-2</v>
      </c>
      <c r="AJ70" s="25">
        <f t="shared" si="10"/>
        <v>-5.4191451949750266E-2</v>
      </c>
      <c r="AK70" s="25">
        <f t="shared" si="11"/>
        <v>-8.4383299599905898E-2</v>
      </c>
      <c r="AL70" s="25">
        <f t="shared" si="12"/>
        <v>-0.22262197863968486</v>
      </c>
      <c r="AM70" s="25">
        <f t="shared" si="13"/>
        <v>-0.14470928303204939</v>
      </c>
      <c r="AN70" s="25">
        <f t="shared" si="14"/>
        <v>-0.39225556110586907</v>
      </c>
      <c r="AO70" s="25">
        <f t="shared" si="15"/>
        <v>0.11130000000000002</v>
      </c>
    </row>
    <row r="71" spans="1:41" x14ac:dyDescent="0.25">
      <c r="A71">
        <v>68</v>
      </c>
      <c r="B71">
        <v>89274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391</v>
      </c>
      <c r="AB71">
        <v>250</v>
      </c>
      <c r="AC71">
        <v>-37</v>
      </c>
      <c r="AD71">
        <v>-1640</v>
      </c>
      <c r="AE71">
        <v>-608</v>
      </c>
      <c r="AF71">
        <v>-18660</v>
      </c>
      <c r="AG71">
        <v>36.29</v>
      </c>
      <c r="AI71" s="25">
        <f t="shared" si="9"/>
        <v>-2.9817383233696475E-2</v>
      </c>
      <c r="AJ71" s="25">
        <f t="shared" si="10"/>
        <v>-3.7842496492798389E-2</v>
      </c>
      <c r="AK71" s="25">
        <f t="shared" si="11"/>
        <v>-6.3465436573311398E-2</v>
      </c>
      <c r="AL71" s="25">
        <f t="shared" si="12"/>
        <v>-0.32801826869027506</v>
      </c>
      <c r="AM71" s="25">
        <f t="shared" si="13"/>
        <v>-0.14208942450440987</v>
      </c>
      <c r="AN71" s="25">
        <f t="shared" si="14"/>
        <v>-0.41815702453855302</v>
      </c>
      <c r="AO71" s="25">
        <f t="shared" si="15"/>
        <v>0.11289999999999999</v>
      </c>
    </row>
    <row r="72" spans="1:41" x14ac:dyDescent="0.25">
      <c r="A72">
        <v>69</v>
      </c>
      <c r="B72">
        <v>90466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2622</v>
      </c>
      <c r="AB72">
        <v>1520</v>
      </c>
      <c r="AC72">
        <v>-4368</v>
      </c>
      <c r="AD72">
        <v>4372</v>
      </c>
      <c r="AE72">
        <v>-900</v>
      </c>
      <c r="AF72">
        <v>-20472</v>
      </c>
      <c r="AG72">
        <v>36.380000000000003</v>
      </c>
      <c r="AI72" s="25">
        <f t="shared" si="9"/>
        <v>4.7831867441923741E-2</v>
      </c>
      <c r="AJ72" s="25">
        <f t="shared" si="10"/>
        <v>6.4945490786057519E-2</v>
      </c>
      <c r="AK72" s="25">
        <f t="shared" si="11"/>
        <v>6.804786067309955E-2</v>
      </c>
      <c r="AL72" s="25">
        <f t="shared" si="12"/>
        <v>0.30562422709387332</v>
      </c>
      <c r="AM72" s="25">
        <f t="shared" si="13"/>
        <v>-0.16121439175617827</v>
      </c>
      <c r="AN72" s="25">
        <f t="shared" si="14"/>
        <v>-0.45168091863856968</v>
      </c>
      <c r="AO72" s="25">
        <f t="shared" si="15"/>
        <v>0.11380000000000003</v>
      </c>
    </row>
    <row r="73" spans="1:41" x14ac:dyDescent="0.25">
      <c r="A73">
        <v>70</v>
      </c>
      <c r="B73">
        <v>91567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1354</v>
      </c>
      <c r="AB73">
        <v>177</v>
      </c>
      <c r="AC73">
        <v>-907</v>
      </c>
      <c r="AD73">
        <v>-572</v>
      </c>
      <c r="AE73">
        <v>-816</v>
      </c>
      <c r="AF73">
        <v>-17636</v>
      </c>
      <c r="AG73">
        <v>36.380000000000003</v>
      </c>
      <c r="AI73" s="25">
        <f t="shared" si="9"/>
        <v>3.6995277482050346E-3</v>
      </c>
      <c r="AJ73" s="25">
        <f t="shared" si="10"/>
        <v>-4.3750782375756248E-2</v>
      </c>
      <c r="AK73" s="25">
        <f t="shared" si="11"/>
        <v>-7.1024862320546042E-2</v>
      </c>
      <c r="AL73" s="25">
        <f t="shared" si="12"/>
        <v>-0.21545503091624474</v>
      </c>
      <c r="AM73" s="25">
        <f t="shared" si="13"/>
        <v>-0.15571268884813533</v>
      </c>
      <c r="AN73" s="25">
        <f t="shared" si="14"/>
        <v>-0.39921195414207561</v>
      </c>
      <c r="AO73" s="25">
        <f t="shared" si="15"/>
        <v>0.11380000000000003</v>
      </c>
    </row>
    <row r="74" spans="1:41" x14ac:dyDescent="0.25">
      <c r="A74">
        <v>71</v>
      </c>
      <c r="B74">
        <v>92812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1667</v>
      </c>
      <c r="AB74">
        <v>-304</v>
      </c>
      <c r="AC74">
        <v>-7387</v>
      </c>
      <c r="AD74">
        <v>-340</v>
      </c>
      <c r="AE74">
        <v>-4112</v>
      </c>
      <c r="AF74">
        <v>-18024</v>
      </c>
      <c r="AG74">
        <v>37.67</v>
      </c>
      <c r="AI74" s="25">
        <f t="shared" si="9"/>
        <v>1.4593393934430552E-2</v>
      </c>
      <c r="AJ74" s="25">
        <f t="shared" si="10"/>
        <v>-8.2680720864834745E-2</v>
      </c>
      <c r="AK74" s="25">
        <f t="shared" si="11"/>
        <v>-0.12083422923040719</v>
      </c>
      <c r="AL74" s="25">
        <f t="shared" si="12"/>
        <v>-0.19100309162450782</v>
      </c>
      <c r="AM74" s="25">
        <f t="shared" si="13"/>
        <v>-0.37158903152563072</v>
      </c>
      <c r="AN74" s="25">
        <f t="shared" si="14"/>
        <v>-0.40639035972199089</v>
      </c>
      <c r="AO74" s="25">
        <f t="shared" si="15"/>
        <v>0.12670000000000001</v>
      </c>
    </row>
    <row r="75" spans="1:41" x14ac:dyDescent="0.25">
      <c r="A75">
        <v>72</v>
      </c>
      <c r="B75">
        <v>94152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-500</v>
      </c>
      <c r="AB75">
        <v>-82</v>
      </c>
      <c r="AC75">
        <v>-239</v>
      </c>
      <c r="AD75">
        <v>-940</v>
      </c>
      <c r="AE75">
        <v>728</v>
      </c>
      <c r="AF75">
        <v>-16600</v>
      </c>
      <c r="AG75">
        <v>39.01</v>
      </c>
      <c r="AI75" s="25">
        <f t="shared" si="9"/>
        <v>-6.0828356945923104E-2</v>
      </c>
      <c r="AJ75" s="25">
        <f t="shared" si="10"/>
        <v>-6.4713056946798506E-2</v>
      </c>
      <c r="AK75" s="25">
        <f t="shared" si="11"/>
        <v>-9.7845290656625131E-2</v>
      </c>
      <c r="AL75" s="25">
        <f t="shared" si="12"/>
        <v>-0.25424086565486193</v>
      </c>
      <c r="AM75" s="25">
        <f t="shared" si="13"/>
        <v>-5.4586149681250327E-2</v>
      </c>
      <c r="AN75" s="25">
        <f t="shared" si="14"/>
        <v>-0.38004487120188951</v>
      </c>
      <c r="AO75" s="25">
        <f t="shared" si="15"/>
        <v>0.14009999999999997</v>
      </c>
    </row>
    <row r="76" spans="1:41" x14ac:dyDescent="0.25">
      <c r="A76">
        <v>73</v>
      </c>
      <c r="B76">
        <v>95190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-231</v>
      </c>
      <c r="AB76">
        <v>1572</v>
      </c>
      <c r="AC76">
        <v>3660</v>
      </c>
      <c r="AD76">
        <v>-5028</v>
      </c>
      <c r="AE76">
        <v>-1948</v>
      </c>
      <c r="AF76">
        <v>-14900</v>
      </c>
      <c r="AG76">
        <v>37.520000000000003</v>
      </c>
      <c r="AI76" s="25">
        <f t="shared" si="9"/>
        <v>-5.1465896868943345E-2</v>
      </c>
      <c r="AJ76" s="25">
        <f t="shared" si="10"/>
        <v>6.9154132784876809E-2</v>
      </c>
      <c r="AK76" s="25">
        <f t="shared" si="11"/>
        <v>7.3432657095787238E-2</v>
      </c>
      <c r="AL76" s="25">
        <f t="shared" si="12"/>
        <v>-0.68510089938167473</v>
      </c>
      <c r="AM76" s="25">
        <f t="shared" si="13"/>
        <v>-0.22985468518033339</v>
      </c>
      <c r="AN76" s="25">
        <f t="shared" si="14"/>
        <v>-0.34859309417648759</v>
      </c>
      <c r="AO76" s="25">
        <f t="shared" si="15"/>
        <v>0.12520000000000003</v>
      </c>
    </row>
    <row r="77" spans="1:41" x14ac:dyDescent="0.25">
      <c r="A77">
        <v>74</v>
      </c>
      <c r="B77">
        <v>96941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-345</v>
      </c>
      <c r="AB77">
        <v>565</v>
      </c>
      <c r="AC77">
        <v>497</v>
      </c>
      <c r="AD77">
        <v>-1824</v>
      </c>
      <c r="AE77">
        <v>1520</v>
      </c>
      <c r="AF77">
        <v>-19348</v>
      </c>
      <c r="AG77">
        <v>38.299999999999997</v>
      </c>
      <c r="AI77" s="25">
        <f t="shared" si="9"/>
        <v>-5.5433630879261904E-2</v>
      </c>
      <c r="AJ77" s="25">
        <f t="shared" si="10"/>
        <v>-1.2347838230719953E-2</v>
      </c>
      <c r="AK77" s="25">
        <f t="shared" si="11"/>
        <v>-3.0845996705107112E-2</v>
      </c>
      <c r="AL77" s="25">
        <f t="shared" si="12"/>
        <v>-0.34741118605958365</v>
      </c>
      <c r="AM77" s="25">
        <f t="shared" si="13"/>
        <v>-2.7129508339880821E-3</v>
      </c>
      <c r="AN77" s="25">
        <f t="shared" si="14"/>
        <v>-0.43088574371118626</v>
      </c>
      <c r="AO77" s="25">
        <f t="shared" si="15"/>
        <v>0.13299999999999998</v>
      </c>
    </row>
    <row r="78" spans="1:41" x14ac:dyDescent="0.25">
      <c r="A78">
        <v>75</v>
      </c>
      <c r="B78">
        <v>98231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239</v>
      </c>
      <c r="AB78">
        <v>-319</v>
      </c>
      <c r="AC78">
        <v>2140</v>
      </c>
      <c r="AD78">
        <v>-1788</v>
      </c>
      <c r="AE78">
        <v>-1036</v>
      </c>
      <c r="AF78">
        <v>-18692</v>
      </c>
      <c r="AG78">
        <v>37.36</v>
      </c>
      <c r="AI78" s="25">
        <f t="shared" si="9"/>
        <v>-3.5107695247454551E-2</v>
      </c>
      <c r="AJ78" s="25">
        <f t="shared" si="10"/>
        <v>-8.3894752210648002E-2</v>
      </c>
      <c r="AK78" s="25">
        <f t="shared" si="11"/>
        <v>-0.12238753589079787</v>
      </c>
      <c r="AL78" s="25">
        <f t="shared" si="12"/>
        <v>-0.34361691961776242</v>
      </c>
      <c r="AM78" s="25">
        <f t="shared" si="13"/>
        <v>-0.17012191075015262</v>
      </c>
      <c r="AN78" s="25">
        <f t="shared" si="14"/>
        <v>-0.41874905798844297</v>
      </c>
      <c r="AO78" s="25">
        <f t="shared" si="15"/>
        <v>0.12359999999999999</v>
      </c>
    </row>
    <row r="79" spans="1:41" x14ac:dyDescent="0.25">
      <c r="A79">
        <v>76</v>
      </c>
      <c r="B79">
        <v>99394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-616</v>
      </c>
      <c r="AB79">
        <v>-484</v>
      </c>
      <c r="AC79">
        <v>-529</v>
      </c>
      <c r="AD79">
        <v>-1772</v>
      </c>
      <c r="AE79">
        <v>456</v>
      </c>
      <c r="AF79">
        <v>-15808</v>
      </c>
      <c r="AG79">
        <v>35.64</v>
      </c>
      <c r="AI79" s="25">
        <f t="shared" si="9"/>
        <v>-6.4865700324843747E-2</v>
      </c>
      <c r="AJ79" s="25">
        <f t="shared" si="10"/>
        <v>-9.7249097014593847E-2</v>
      </c>
      <c r="AK79" s="25">
        <f t="shared" si="11"/>
        <v>-0.13947390915509536</v>
      </c>
      <c r="AL79" s="25">
        <f t="shared" si="12"/>
        <v>-0.341930578976953</v>
      </c>
      <c r="AM79" s="25">
        <f t="shared" si="13"/>
        <v>-7.240118766919898E-2</v>
      </c>
      <c r="AN79" s="25">
        <f t="shared" si="14"/>
        <v>-0.365392043317114</v>
      </c>
      <c r="AO79" s="25">
        <f t="shared" si="15"/>
        <v>0.10640000000000001</v>
      </c>
    </row>
    <row r="80" spans="1:41" x14ac:dyDescent="0.25">
      <c r="A80">
        <v>77</v>
      </c>
      <c r="B80">
        <v>100400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-192</v>
      </c>
      <c r="AB80">
        <v>212</v>
      </c>
      <c r="AC80">
        <v>83</v>
      </c>
      <c r="AD80">
        <v>-1588</v>
      </c>
      <c r="AE80">
        <v>1968</v>
      </c>
      <c r="AF80">
        <v>-16584</v>
      </c>
      <c r="AG80">
        <v>37.78</v>
      </c>
      <c r="AI80" s="25">
        <f t="shared" si="9"/>
        <v>-5.0108514181202789E-2</v>
      </c>
      <c r="AJ80" s="25">
        <f t="shared" si="10"/>
        <v>-4.0918042568858642E-2</v>
      </c>
      <c r="AK80" s="25">
        <f t="shared" si="11"/>
        <v>-6.7400480112967787E-2</v>
      </c>
      <c r="AL80" s="25">
        <f t="shared" si="12"/>
        <v>-0.32253766160764435</v>
      </c>
      <c r="AM80" s="25">
        <f t="shared" si="13"/>
        <v>2.6629464675574401E-2</v>
      </c>
      <c r="AN80" s="25">
        <f t="shared" si="14"/>
        <v>-0.37974885447694456</v>
      </c>
      <c r="AO80" s="25">
        <f t="shared" si="15"/>
        <v>0.12780000000000002</v>
      </c>
    </row>
    <row r="81" spans="1:41" x14ac:dyDescent="0.25">
      <c r="A81">
        <v>78</v>
      </c>
      <c r="B81">
        <v>101665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2697</v>
      </c>
      <c r="AB81">
        <v>3819</v>
      </c>
      <c r="AC81">
        <v>-8095</v>
      </c>
      <c r="AD81">
        <v>424</v>
      </c>
      <c r="AE81">
        <v>-624</v>
      </c>
      <c r="AF81">
        <v>-19492</v>
      </c>
      <c r="AG81">
        <v>37.520000000000003</v>
      </c>
      <c r="AI81" s="25">
        <f t="shared" si="9"/>
        <v>5.0442218764501737E-2</v>
      </c>
      <c r="AJ81" s="25">
        <f t="shared" si="10"/>
        <v>0.25101602838770298</v>
      </c>
      <c r="AK81" s="25">
        <f t="shared" si="11"/>
        <v>0.30611799482231117</v>
      </c>
      <c r="AL81" s="25">
        <f t="shared" si="12"/>
        <v>-0.11048032602585688</v>
      </c>
      <c r="AM81" s="25">
        <f t="shared" si="13"/>
        <v>-0.14313736791546569</v>
      </c>
      <c r="AN81" s="25">
        <f t="shared" si="14"/>
        <v>-0.4335498942356909</v>
      </c>
      <c r="AO81" s="25">
        <f t="shared" si="15"/>
        <v>0.12520000000000003</v>
      </c>
    </row>
    <row r="82" spans="1:41" x14ac:dyDescent="0.25">
      <c r="A82">
        <v>79</v>
      </c>
      <c r="B82">
        <v>102909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-1694</v>
      </c>
      <c r="AB82">
        <v>-145</v>
      </c>
      <c r="AC82">
        <v>8</v>
      </c>
      <c r="AD82">
        <v>-1664</v>
      </c>
      <c r="AE82">
        <v>-2260</v>
      </c>
      <c r="AF82">
        <v>-17232</v>
      </c>
      <c r="AG82">
        <v>38.700000000000003</v>
      </c>
      <c r="AI82" s="25">
        <f t="shared" si="9"/>
        <v>-0.10238515000136485</v>
      </c>
      <c r="AJ82" s="25">
        <f t="shared" si="10"/>
        <v>-6.9811988599214198E-2</v>
      </c>
      <c r="AK82" s="25">
        <f t="shared" si="11"/>
        <v>-0.10436917863026599</v>
      </c>
      <c r="AL82" s="25">
        <f t="shared" si="12"/>
        <v>-0.33054777965148924</v>
      </c>
      <c r="AM82" s="25">
        <f t="shared" si="13"/>
        <v>-0.25028958169592153</v>
      </c>
      <c r="AN82" s="25">
        <f t="shared" si="14"/>
        <v>-0.39173753183721544</v>
      </c>
      <c r="AO82" s="25">
        <f t="shared" si="15"/>
        <v>0.13700000000000004</v>
      </c>
    </row>
    <row r="83" spans="1:41" x14ac:dyDescent="0.25">
      <c r="A83">
        <v>80</v>
      </c>
      <c r="B83">
        <v>104374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313</v>
      </c>
      <c r="AB83">
        <v>-272</v>
      </c>
      <c r="AC83">
        <v>7769</v>
      </c>
      <c r="AD83">
        <v>-176</v>
      </c>
      <c r="AE83">
        <v>2860</v>
      </c>
      <c r="AF83">
        <v>-14576</v>
      </c>
      <c r="AG83">
        <v>40.549999999999997</v>
      </c>
      <c r="AI83" s="25">
        <f t="shared" si="9"/>
        <v>-3.2532148609177594E-2</v>
      </c>
      <c r="AJ83" s="25">
        <f t="shared" si="10"/>
        <v>-8.0090787327099788E-2</v>
      </c>
      <c r="AK83" s="25">
        <f t="shared" si="11"/>
        <v>-0.11752050835490707</v>
      </c>
      <c r="AL83" s="25">
        <f t="shared" si="12"/>
        <v>-0.17371810005621102</v>
      </c>
      <c r="AM83" s="25">
        <f t="shared" si="13"/>
        <v>8.5052309841935417E-2</v>
      </c>
      <c r="AN83" s="25">
        <f t="shared" si="14"/>
        <v>-0.34259875549635216</v>
      </c>
      <c r="AO83" s="25">
        <f t="shared" si="15"/>
        <v>0.15549999999999997</v>
      </c>
    </row>
    <row r="84" spans="1:41" x14ac:dyDescent="0.25">
      <c r="A84">
        <v>81</v>
      </c>
      <c r="B84">
        <v>105526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415</v>
      </c>
      <c r="AB84">
        <v>186</v>
      </c>
      <c r="AC84">
        <v>-2860</v>
      </c>
      <c r="AD84">
        <v>392</v>
      </c>
      <c r="AE84">
        <v>976</v>
      </c>
      <c r="AF84">
        <v>-22608</v>
      </c>
      <c r="AG84">
        <v>37.020000000000003</v>
      </c>
      <c r="AI84" s="25">
        <f t="shared" si="9"/>
        <v>-2.8982070810471515E-2</v>
      </c>
      <c r="AJ84" s="25">
        <f t="shared" si="10"/>
        <v>-4.3022363568268288E-2</v>
      </c>
      <c r="AK84" s="25">
        <f t="shared" si="11"/>
        <v>-7.009287832431163E-2</v>
      </c>
      <c r="AL84" s="25">
        <f t="shared" si="12"/>
        <v>-0.11385300730747577</v>
      </c>
      <c r="AM84" s="25">
        <f t="shared" si="13"/>
        <v>-3.8343026809885383E-2</v>
      </c>
      <c r="AN84" s="25">
        <f t="shared" si="14"/>
        <v>-0.49119915141872178</v>
      </c>
      <c r="AO84" s="25">
        <f t="shared" si="15"/>
        <v>0.12020000000000003</v>
      </c>
    </row>
    <row r="85" spans="1:41" x14ac:dyDescent="0.25">
      <c r="A85">
        <v>82</v>
      </c>
      <c r="B85">
        <v>106711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-712</v>
      </c>
      <c r="AB85">
        <v>282</v>
      </c>
      <c r="AC85">
        <v>2374</v>
      </c>
      <c r="AD85">
        <v>-856</v>
      </c>
      <c r="AE85">
        <v>1852</v>
      </c>
      <c r="AF85">
        <v>-15228</v>
      </c>
      <c r="AG85">
        <v>38.119999999999997</v>
      </c>
      <c r="AI85" s="25">
        <f t="shared" si="9"/>
        <v>-6.8206950017743587E-2</v>
      </c>
      <c r="AJ85" s="25">
        <f t="shared" si="10"/>
        <v>-3.5252562955063432E-2</v>
      </c>
      <c r="AK85" s="25">
        <f t="shared" si="11"/>
        <v>-6.0151715697811282E-2</v>
      </c>
      <c r="AL85" s="25">
        <f t="shared" si="12"/>
        <v>-0.24538757729061234</v>
      </c>
      <c r="AM85" s="25">
        <f t="shared" si="13"/>
        <v>1.903187494541983E-2</v>
      </c>
      <c r="AN85" s="25">
        <f t="shared" si="14"/>
        <v>-0.35466143703785924</v>
      </c>
      <c r="AO85" s="25">
        <f t="shared" si="15"/>
        <v>0.13119999999999998</v>
      </c>
    </row>
    <row r="86" spans="1:41" x14ac:dyDescent="0.25">
      <c r="A86">
        <v>83</v>
      </c>
      <c r="B86">
        <v>107973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480</v>
      </c>
      <c r="AB86">
        <v>60</v>
      </c>
      <c r="AC86">
        <v>-1315</v>
      </c>
      <c r="AD86">
        <v>-344</v>
      </c>
      <c r="AE86">
        <v>820</v>
      </c>
      <c r="AF86">
        <v>-20244</v>
      </c>
      <c r="AG86">
        <v>38.14</v>
      </c>
      <c r="AI86" s="25">
        <f t="shared" si="9"/>
        <v>-2.6719766330903914E-2</v>
      </c>
      <c r="AJ86" s="25">
        <f t="shared" si="10"/>
        <v>-5.3220226873099664E-2</v>
      </c>
      <c r="AK86" s="25">
        <f t="shared" si="11"/>
        <v>-8.3140654271593353E-2</v>
      </c>
      <c r="AL86" s="25">
        <f t="shared" si="12"/>
        <v>-0.19142467678471017</v>
      </c>
      <c r="AM86" s="25">
        <f t="shared" si="13"/>
        <v>-4.8560475067679465E-2</v>
      </c>
      <c r="AN86" s="25">
        <f t="shared" si="14"/>
        <v>-0.44746268030810399</v>
      </c>
      <c r="AO86" s="25">
        <f t="shared" si="15"/>
        <v>0.13140000000000002</v>
      </c>
    </row>
    <row r="87" spans="1:41" x14ac:dyDescent="0.25">
      <c r="A87">
        <v>84</v>
      </c>
      <c r="B87">
        <v>109137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-333</v>
      </c>
      <c r="AB87">
        <v>-1192</v>
      </c>
      <c r="AC87">
        <v>-2825</v>
      </c>
      <c r="AD87">
        <v>-2856</v>
      </c>
      <c r="AE87">
        <v>-3932</v>
      </c>
      <c r="AF87">
        <v>-17660</v>
      </c>
      <c r="AG87">
        <v>39.19</v>
      </c>
      <c r="AI87" s="25">
        <f t="shared" si="9"/>
        <v>-5.5015974667649424E-2</v>
      </c>
      <c r="AJ87" s="25">
        <f t="shared" si="10"/>
        <v>-0.15455137653697965</v>
      </c>
      <c r="AK87" s="25">
        <f t="shared" si="11"/>
        <v>-0.21278998352553546</v>
      </c>
      <c r="AL87" s="25">
        <f t="shared" si="12"/>
        <v>-0.4561801573917928</v>
      </c>
      <c r="AM87" s="25">
        <f t="shared" si="13"/>
        <v>-0.35979966815125297</v>
      </c>
      <c r="AN87" s="25">
        <f t="shared" si="14"/>
        <v>-0.39965597922949309</v>
      </c>
      <c r="AO87" s="25">
        <f t="shared" si="15"/>
        <v>0.14189999999999997</v>
      </c>
    </row>
    <row r="88" spans="1:41" x14ac:dyDescent="0.25">
      <c r="A88">
        <v>85</v>
      </c>
      <c r="B88">
        <v>110772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2681</v>
      </c>
      <c r="AB88">
        <v>-3545</v>
      </c>
      <c r="AC88">
        <v>9148</v>
      </c>
      <c r="AD88">
        <v>684</v>
      </c>
      <c r="AE88">
        <v>12008</v>
      </c>
      <c r="AF88">
        <v>-12076</v>
      </c>
      <c r="AG88">
        <v>38.64</v>
      </c>
      <c r="AI88" s="25">
        <f t="shared" si="9"/>
        <v>4.9885343815685101E-2</v>
      </c>
      <c r="AJ88" s="25">
        <f t="shared" si="10"/>
        <v>-0.34499242698355281</v>
      </c>
      <c r="AK88" s="25">
        <f t="shared" si="11"/>
        <v>-0.45645202165215359</v>
      </c>
      <c r="AL88" s="25">
        <f t="shared" si="12"/>
        <v>-8.3077290612703428E-2</v>
      </c>
      <c r="AM88" s="25">
        <f t="shared" si="13"/>
        <v>0.6842139551130908</v>
      </c>
      <c r="AN88" s="25">
        <f t="shared" si="14"/>
        <v>-0.29634614222370226</v>
      </c>
      <c r="AO88" s="25">
        <f t="shared" si="15"/>
        <v>0.13639999999999999</v>
      </c>
    </row>
    <row r="89" spans="1:41" x14ac:dyDescent="0.25">
      <c r="A89">
        <v>86</v>
      </c>
      <c r="B89">
        <v>112113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-142</v>
      </c>
      <c r="AB89">
        <v>112</v>
      </c>
      <c r="AC89">
        <v>-1021</v>
      </c>
      <c r="AD89">
        <v>-336</v>
      </c>
      <c r="AE89">
        <v>536</v>
      </c>
      <c r="AF89">
        <v>-17656</v>
      </c>
      <c r="AG89">
        <v>36.85</v>
      </c>
      <c r="AI89" s="25">
        <f t="shared" si="9"/>
        <v>-4.8368279966150791E-2</v>
      </c>
      <c r="AJ89" s="25">
        <f t="shared" si="10"/>
        <v>-4.9011584874280367E-2</v>
      </c>
      <c r="AK89" s="25">
        <f t="shared" si="11"/>
        <v>-7.7755857848905666E-2</v>
      </c>
      <c r="AL89" s="25">
        <f t="shared" si="12"/>
        <v>-0.19058150646430544</v>
      </c>
      <c r="AM89" s="25">
        <f t="shared" si="13"/>
        <v>-6.7161470613919971E-2</v>
      </c>
      <c r="AN89" s="25">
        <f t="shared" si="14"/>
        <v>-0.39958197504825682</v>
      </c>
      <c r="AO89" s="25">
        <f t="shared" si="15"/>
        <v>0.11850000000000001</v>
      </c>
    </row>
    <row r="90" spans="1:41" x14ac:dyDescent="0.25">
      <c r="A90">
        <v>87</v>
      </c>
      <c r="B90">
        <v>113419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-5348</v>
      </c>
      <c r="AB90">
        <v>-2152</v>
      </c>
      <c r="AC90">
        <v>1350</v>
      </c>
      <c r="AD90">
        <v>168</v>
      </c>
      <c r="AE90">
        <v>4484</v>
      </c>
      <c r="AF90">
        <v>-14136</v>
      </c>
      <c r="AG90">
        <v>36.76</v>
      </c>
      <c r="AI90" s="25">
        <f t="shared" si="9"/>
        <v>-0.22956146643736497</v>
      </c>
      <c r="AJ90" s="25">
        <f t="shared" si="10"/>
        <v>-0.2322493826690282</v>
      </c>
      <c r="AK90" s="25">
        <f t="shared" si="11"/>
        <v>-0.31220160979053901</v>
      </c>
      <c r="AL90" s="25">
        <f t="shared" si="12"/>
        <v>-0.13746177627880798</v>
      </c>
      <c r="AM90" s="25">
        <f t="shared" si="13"/>
        <v>0.19141856606409943</v>
      </c>
      <c r="AN90" s="25">
        <f t="shared" si="14"/>
        <v>-0.33445829556036577</v>
      </c>
      <c r="AO90" s="25">
        <f t="shared" si="15"/>
        <v>0.11759999999999998</v>
      </c>
    </row>
    <row r="91" spans="1:41" x14ac:dyDescent="0.25">
      <c r="A91">
        <v>88</v>
      </c>
      <c r="B91">
        <v>114865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849</v>
      </c>
      <c r="AB91">
        <v>-107</v>
      </c>
      <c r="AC91">
        <v>-1297</v>
      </c>
      <c r="AD91">
        <v>-264</v>
      </c>
      <c r="AE91">
        <v>-368</v>
      </c>
      <c r="AF91">
        <v>-17048</v>
      </c>
      <c r="AG91">
        <v>35.93</v>
      </c>
      <c r="AI91" s="25">
        <f t="shared" si="9"/>
        <v>-1.3876837823820159E-2</v>
      </c>
      <c r="AJ91" s="25">
        <f t="shared" si="10"/>
        <v>-6.6736442523153944E-2</v>
      </c>
      <c r="AK91" s="25">
        <f t="shared" si="11"/>
        <v>-0.1004341350906096</v>
      </c>
      <c r="AL91" s="25">
        <f t="shared" si="12"/>
        <v>-0.18299297358066294</v>
      </c>
      <c r="AM91" s="25">
        <f t="shared" si="13"/>
        <v>-0.12637027333857284</v>
      </c>
      <c r="AN91" s="25">
        <f t="shared" si="14"/>
        <v>-0.38833333950034837</v>
      </c>
      <c r="AO91" s="25">
        <f t="shared" si="15"/>
        <v>0.10929999999999999</v>
      </c>
    </row>
    <row r="92" spans="1:41" x14ac:dyDescent="0.25">
      <c r="A92">
        <v>89</v>
      </c>
      <c r="B92">
        <v>116120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892</v>
      </c>
      <c r="AB92">
        <v>-780</v>
      </c>
      <c r="AC92">
        <v>326</v>
      </c>
      <c r="AD92">
        <v>-1980</v>
      </c>
      <c r="AE92">
        <v>-2344</v>
      </c>
      <c r="AF92">
        <v>-16144</v>
      </c>
      <c r="AG92">
        <v>35.71</v>
      </c>
      <c r="AI92" s="25">
        <f t="shared" si="9"/>
        <v>-1.2380236398875441E-2</v>
      </c>
      <c r="AJ92" s="25">
        <f t="shared" si="10"/>
        <v>-0.12120598223864215</v>
      </c>
      <c r="AK92" s="25">
        <f t="shared" si="11"/>
        <v>-0.17012582725347145</v>
      </c>
      <c r="AL92" s="25">
        <f t="shared" si="12"/>
        <v>-0.36385300730747572</v>
      </c>
      <c r="AM92" s="25">
        <f t="shared" si="13"/>
        <v>-0.2557912846039645</v>
      </c>
      <c r="AN92" s="25">
        <f t="shared" si="14"/>
        <v>-0.37160839454095818</v>
      </c>
      <c r="AO92" s="25">
        <f t="shared" si="15"/>
        <v>0.10710000000000001</v>
      </c>
    </row>
    <row r="93" spans="1:41" x14ac:dyDescent="0.25">
      <c r="A93">
        <v>90</v>
      </c>
      <c r="B93">
        <v>117033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-234</v>
      </c>
      <c r="AB93">
        <v>248</v>
      </c>
      <c r="AC93">
        <v>447</v>
      </c>
      <c r="AD93">
        <v>-1252</v>
      </c>
      <c r="AE93">
        <v>76</v>
      </c>
      <c r="AF93">
        <v>-17904</v>
      </c>
      <c r="AG93">
        <v>36.04</v>
      </c>
      <c r="AI93" s="25">
        <f t="shared" si="9"/>
        <v>-5.1570310921846468E-2</v>
      </c>
      <c r="AJ93" s="25">
        <f t="shared" si="10"/>
        <v>-3.8004367338906817E-2</v>
      </c>
      <c r="AK93" s="25">
        <f t="shared" si="11"/>
        <v>-6.3672544128030154E-2</v>
      </c>
      <c r="AL93" s="25">
        <f t="shared" si="12"/>
        <v>-0.28712450815064605</v>
      </c>
      <c r="AM93" s="25">
        <f t="shared" si="13"/>
        <v>-9.7289843681774305E-2</v>
      </c>
      <c r="AN93" s="25">
        <f t="shared" si="14"/>
        <v>-0.40417023428490373</v>
      </c>
      <c r="AO93" s="25">
        <f t="shared" si="15"/>
        <v>0.1104</v>
      </c>
    </row>
    <row r="94" spans="1:41" x14ac:dyDescent="0.25">
      <c r="A94">
        <v>91</v>
      </c>
      <c r="B94">
        <v>118524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-667</v>
      </c>
      <c r="AB94">
        <v>466</v>
      </c>
      <c r="AC94">
        <v>-693</v>
      </c>
      <c r="AD94">
        <v>748</v>
      </c>
      <c r="AE94">
        <v>2508</v>
      </c>
      <c r="AF94">
        <v>-16684</v>
      </c>
      <c r="AG94">
        <v>36.94</v>
      </c>
      <c r="AI94" s="25">
        <f t="shared" si="9"/>
        <v>-6.6640739224196777E-2</v>
      </c>
      <c r="AJ94" s="25">
        <f t="shared" si="10"/>
        <v>-2.0360445113087461E-2</v>
      </c>
      <c r="AK94" s="25">
        <f t="shared" si="11"/>
        <v>-4.10978206636856E-2</v>
      </c>
      <c r="AL94" s="25">
        <f t="shared" si="12"/>
        <v>-7.6331928049465647E-2</v>
      </c>
      <c r="AM94" s="25">
        <f t="shared" si="13"/>
        <v>6.1997554798707749E-2</v>
      </c>
      <c r="AN94" s="25">
        <f t="shared" si="14"/>
        <v>-0.38159895900785057</v>
      </c>
      <c r="AO94" s="25">
        <f t="shared" si="15"/>
        <v>0.11939999999999998</v>
      </c>
    </row>
    <row r="95" spans="1:41" x14ac:dyDescent="0.25">
      <c r="A95">
        <v>92</v>
      </c>
      <c r="B95">
        <v>119682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-1088</v>
      </c>
      <c r="AB95">
        <v>109</v>
      </c>
      <c r="AC95">
        <v>-152</v>
      </c>
      <c r="AD95">
        <v>-4568</v>
      </c>
      <c r="AE95">
        <v>172</v>
      </c>
      <c r="AF95">
        <v>-8480</v>
      </c>
      <c r="AG95">
        <v>36.909999999999997</v>
      </c>
      <c r="AI95" s="25">
        <f t="shared" si="9"/>
        <v>-8.1293511314934619E-2</v>
      </c>
      <c r="AJ95" s="25">
        <f t="shared" si="10"/>
        <v>-4.9254391143443016E-2</v>
      </c>
      <c r="AK95" s="25">
        <f t="shared" si="11"/>
        <v>-7.8066519180983798E-2</v>
      </c>
      <c r="AL95" s="25">
        <f t="shared" si="12"/>
        <v>-0.63661860595840325</v>
      </c>
      <c r="AM95" s="25">
        <f t="shared" si="13"/>
        <v>-9.1002183215439486E-2</v>
      </c>
      <c r="AN95" s="25">
        <f t="shared" si="14"/>
        <v>-0.22981638329232262</v>
      </c>
      <c r="AO95" s="25">
        <f t="shared" si="15"/>
        <v>0.11909999999999997</v>
      </c>
    </row>
    <row r="96" spans="1:41" x14ac:dyDescent="0.25">
      <c r="A96">
        <v>93</v>
      </c>
      <c r="B96">
        <v>121102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-4363</v>
      </c>
      <c r="AB96">
        <v>1213</v>
      </c>
      <c r="AC96">
        <v>7350</v>
      </c>
      <c r="AD96">
        <v>-232</v>
      </c>
      <c r="AE96">
        <v>-1148</v>
      </c>
      <c r="AF96">
        <v>-18204</v>
      </c>
      <c r="AG96">
        <v>37.78</v>
      </c>
      <c r="AI96" s="25">
        <f t="shared" si="9"/>
        <v>-0.19527885240084059</v>
      </c>
      <c r="AJ96" s="25">
        <f t="shared" si="10"/>
        <v>4.009831590841282E-2</v>
      </c>
      <c r="AK96" s="25">
        <f t="shared" si="11"/>
        <v>3.6256851023770284E-2</v>
      </c>
      <c r="AL96" s="25">
        <f t="shared" si="12"/>
        <v>-0.17962029229904405</v>
      </c>
      <c r="AM96" s="25">
        <f t="shared" si="13"/>
        <v>-0.17745751462754322</v>
      </c>
      <c r="AN96" s="25">
        <f t="shared" si="14"/>
        <v>-0.40972054787762169</v>
      </c>
      <c r="AO96" s="25">
        <f t="shared" si="15"/>
        <v>0.12780000000000002</v>
      </c>
    </row>
    <row r="97" spans="1:41" x14ac:dyDescent="0.25">
      <c r="A97">
        <v>94</v>
      </c>
      <c r="B97">
        <v>122362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-2346</v>
      </c>
      <c r="AB97">
        <v>1164</v>
      </c>
      <c r="AC97">
        <v>-5488</v>
      </c>
      <c r="AD97">
        <v>-5416</v>
      </c>
      <c r="AE97">
        <v>1772</v>
      </c>
      <c r="AF97">
        <v>-13708</v>
      </c>
      <c r="AG97">
        <v>36.909999999999997</v>
      </c>
      <c r="AI97" s="25">
        <f t="shared" si="9"/>
        <v>-0.12507780416564293</v>
      </c>
      <c r="AJ97" s="25">
        <f t="shared" si="10"/>
        <v>3.6132480178756178E-2</v>
      </c>
      <c r="AK97" s="25">
        <f t="shared" si="11"/>
        <v>3.1182715933160729E-2</v>
      </c>
      <c r="AL97" s="25">
        <f t="shared" si="12"/>
        <v>-0.72599465992130374</v>
      </c>
      <c r="AM97" s="25">
        <f t="shared" si="13"/>
        <v>1.3792157890140815E-2</v>
      </c>
      <c r="AN97" s="25">
        <f t="shared" si="14"/>
        <v>-0.32653984816808812</v>
      </c>
      <c r="AO97" s="25">
        <f t="shared" si="15"/>
        <v>0.11909999999999997</v>
      </c>
    </row>
    <row r="98" spans="1:41" x14ac:dyDescent="0.25">
      <c r="A98">
        <v>95</v>
      </c>
      <c r="B98">
        <v>123619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312</v>
      </c>
      <c r="AB98">
        <v>70</v>
      </c>
      <c r="AC98">
        <v>3201</v>
      </c>
      <c r="AD98">
        <v>-4028</v>
      </c>
      <c r="AE98">
        <v>-888</v>
      </c>
      <c r="AF98">
        <v>-17732</v>
      </c>
      <c r="AG98">
        <v>37.76</v>
      </c>
      <c r="AI98" s="25">
        <f t="shared" si="9"/>
        <v>-3.2566953293478633E-2</v>
      </c>
      <c r="AJ98" s="25">
        <f t="shared" si="10"/>
        <v>-5.2410872642557491E-2</v>
      </c>
      <c r="AK98" s="25">
        <f t="shared" si="11"/>
        <v>-8.2105116497999564E-2</v>
      </c>
      <c r="AL98" s="25">
        <f t="shared" si="12"/>
        <v>-0.57970460933108447</v>
      </c>
      <c r="AM98" s="25">
        <f t="shared" si="13"/>
        <v>-0.16042843419788644</v>
      </c>
      <c r="AN98" s="25">
        <f t="shared" si="14"/>
        <v>-0.4009880544917454</v>
      </c>
      <c r="AO98" s="25">
        <f t="shared" si="15"/>
        <v>0.12759999999999999</v>
      </c>
    </row>
    <row r="99" spans="1:41" x14ac:dyDescent="0.25">
      <c r="A99">
        <v>96</v>
      </c>
      <c r="B99">
        <v>124686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-113</v>
      </c>
      <c r="AB99">
        <v>70</v>
      </c>
      <c r="AC99">
        <v>-233</v>
      </c>
      <c r="AD99">
        <v>-2856</v>
      </c>
      <c r="AE99">
        <v>1728</v>
      </c>
      <c r="AF99">
        <v>-16928</v>
      </c>
      <c r="AG99">
        <v>37.11</v>
      </c>
      <c r="AI99" s="25">
        <f t="shared" si="9"/>
        <v>-4.7358944121420631E-2</v>
      </c>
      <c r="AJ99" s="25">
        <f t="shared" si="10"/>
        <v>-5.2410872642557491E-2</v>
      </c>
      <c r="AK99" s="25">
        <f t="shared" si="11"/>
        <v>-8.2105116497999564E-2</v>
      </c>
      <c r="AL99" s="25">
        <f t="shared" si="12"/>
        <v>-0.4561801573917928</v>
      </c>
      <c r="AM99" s="25">
        <f t="shared" si="13"/>
        <v>1.0910313509737356E-2</v>
      </c>
      <c r="AN99" s="25">
        <f t="shared" si="14"/>
        <v>-0.38611321406326116</v>
      </c>
      <c r="AO99" s="25">
        <f t="shared" si="15"/>
        <v>0.1211</v>
      </c>
    </row>
    <row r="100" spans="1:41" x14ac:dyDescent="0.25">
      <c r="A100">
        <v>97</v>
      </c>
      <c r="B100">
        <v>125984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23</v>
      </c>
      <c r="AB100">
        <v>435</v>
      </c>
      <c r="AC100">
        <v>-365</v>
      </c>
      <c r="AD100">
        <v>-328</v>
      </c>
      <c r="AE100">
        <v>2508</v>
      </c>
      <c r="AF100">
        <v>-17844</v>
      </c>
      <c r="AG100">
        <v>36.869999999999997</v>
      </c>
      <c r="AI100" s="25">
        <f t="shared" si="9"/>
        <v>-4.2625507056479189E-2</v>
      </c>
      <c r="AJ100" s="25">
        <f t="shared" si="10"/>
        <v>-2.2869443227768196E-2</v>
      </c>
      <c r="AK100" s="25">
        <f t="shared" si="11"/>
        <v>-4.4307987761826338E-2</v>
      </c>
      <c r="AL100" s="25">
        <f t="shared" si="12"/>
        <v>-0.18973833614390073</v>
      </c>
      <c r="AM100" s="25">
        <f t="shared" si="13"/>
        <v>6.1997554798707749E-2</v>
      </c>
      <c r="AN100" s="25">
        <f t="shared" si="14"/>
        <v>-0.40306017156636009</v>
      </c>
      <c r="AO100" s="25">
        <f t="shared" si="15"/>
        <v>0.11869999999999997</v>
      </c>
    </row>
    <row r="101" spans="1:41" x14ac:dyDescent="0.25">
      <c r="A101">
        <v>98</v>
      </c>
      <c r="B101">
        <v>127395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565</v>
      </c>
      <c r="AB101">
        <v>-280</v>
      </c>
      <c r="AC101">
        <v>-514</v>
      </c>
      <c r="AD101">
        <v>-48</v>
      </c>
      <c r="AE101">
        <v>1308</v>
      </c>
      <c r="AF101">
        <v>-17100</v>
      </c>
      <c r="AG101">
        <v>37.25</v>
      </c>
      <c r="AI101" s="25">
        <f t="shared" si="9"/>
        <v>-2.3761368165315516E-2</v>
      </c>
      <c r="AJ101" s="25">
        <f t="shared" si="10"/>
        <v>-8.0738270711533527E-2</v>
      </c>
      <c r="AK101" s="25">
        <f t="shared" si="11"/>
        <v>-0.11834893857378211</v>
      </c>
      <c r="AL101" s="25">
        <f t="shared" si="12"/>
        <v>-0.16022737492973546</v>
      </c>
      <c r="AM101" s="25">
        <f t="shared" si="13"/>
        <v>-1.6598201030477471E-2</v>
      </c>
      <c r="AN101" s="25">
        <f t="shared" si="14"/>
        <v>-0.38929539385641948</v>
      </c>
      <c r="AO101" s="25">
        <f t="shared" si="15"/>
        <v>0.1225</v>
      </c>
    </row>
    <row r="102" spans="1:41" x14ac:dyDescent="0.25">
      <c r="A102">
        <v>99</v>
      </c>
      <c r="B102">
        <v>128386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-446</v>
      </c>
      <c r="AB102">
        <v>16</v>
      </c>
      <c r="AC102">
        <v>-757</v>
      </c>
      <c r="AD102">
        <v>-140</v>
      </c>
      <c r="AE102">
        <v>-2380</v>
      </c>
      <c r="AF102">
        <v>-18772</v>
      </c>
      <c r="AG102">
        <v>33.97</v>
      </c>
      <c r="AI102" s="25">
        <f t="shared" si="9"/>
        <v>-5.8948903993666944E-2</v>
      </c>
      <c r="AJ102" s="25">
        <f t="shared" si="10"/>
        <v>-5.6781385487485223E-2</v>
      </c>
      <c r="AK102" s="25">
        <f t="shared" si="11"/>
        <v>-8.7697020475406021E-2</v>
      </c>
      <c r="AL102" s="25">
        <f t="shared" si="12"/>
        <v>-0.16992383361438976</v>
      </c>
      <c r="AM102" s="25">
        <f t="shared" si="13"/>
        <v>-0.25814915727884008</v>
      </c>
      <c r="AN102" s="25">
        <f t="shared" si="14"/>
        <v>-0.42022914161316777</v>
      </c>
      <c r="AO102" s="25">
        <f t="shared" si="15"/>
        <v>8.9699999999999988E-2</v>
      </c>
    </row>
    <row r="103" spans="1:41" x14ac:dyDescent="0.25">
      <c r="A103">
        <v>100</v>
      </c>
      <c r="B103">
        <v>129496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3103</v>
      </c>
      <c r="AB103">
        <v>-3544</v>
      </c>
      <c r="AC103">
        <v>7059</v>
      </c>
      <c r="AD103">
        <v>1896</v>
      </c>
      <c r="AE103">
        <v>1928</v>
      </c>
      <c r="AF103">
        <v>-26416</v>
      </c>
      <c r="AG103">
        <v>35.68</v>
      </c>
      <c r="AI103" s="25">
        <f t="shared" si="9"/>
        <v>6.4572920590723976E-2</v>
      </c>
      <c r="AJ103" s="25">
        <f t="shared" si="10"/>
        <v>-0.34491149156049861</v>
      </c>
      <c r="AK103" s="25">
        <f t="shared" si="11"/>
        <v>-0.45634846787479422</v>
      </c>
      <c r="AL103" s="25">
        <f t="shared" si="12"/>
        <v>4.4663012928611925E-2</v>
      </c>
      <c r="AM103" s="25">
        <f t="shared" si="13"/>
        <v>2.4009606147934893E-2</v>
      </c>
      <c r="AN103" s="25">
        <f t="shared" si="14"/>
        <v>-0.56165113195562211</v>
      </c>
      <c r="AO103" s="25">
        <f t="shared" si="15"/>
        <v>0.10679999999999999</v>
      </c>
    </row>
    <row r="104" spans="1:41" x14ac:dyDescent="0.25">
      <c r="A104">
        <v>101</v>
      </c>
      <c r="B104">
        <v>130542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445</v>
      </c>
      <c r="AB104">
        <v>-667</v>
      </c>
      <c r="AC104">
        <v>-1119</v>
      </c>
      <c r="AD104">
        <v>-2720</v>
      </c>
      <c r="AE104">
        <v>2580</v>
      </c>
      <c r="AF104">
        <v>-13520</v>
      </c>
      <c r="AG104">
        <v>36.17</v>
      </c>
      <c r="AI104" s="25">
        <f t="shared" si="9"/>
        <v>-2.7937930281440315E-2</v>
      </c>
      <c r="AJ104" s="25">
        <f t="shared" si="10"/>
        <v>-0.1120602794335156</v>
      </c>
      <c r="AK104" s="25">
        <f t="shared" si="11"/>
        <v>-0.15842425041186167</v>
      </c>
      <c r="AL104" s="25">
        <f t="shared" si="12"/>
        <v>-0.4418462619449125</v>
      </c>
      <c r="AM104" s="25">
        <f t="shared" si="13"/>
        <v>6.6713300148458859E-2</v>
      </c>
      <c r="AN104" s="25">
        <f t="shared" si="14"/>
        <v>-0.32306165164998485</v>
      </c>
      <c r="AO104" s="25">
        <f t="shared" si="15"/>
        <v>0.11170000000000002</v>
      </c>
    </row>
    <row r="105" spans="1:41" x14ac:dyDescent="0.25">
      <c r="A105">
        <v>102</v>
      </c>
      <c r="B105">
        <v>131870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-725</v>
      </c>
      <c r="AB105">
        <v>57</v>
      </c>
      <c r="AC105">
        <v>101</v>
      </c>
      <c r="AD105">
        <v>-300</v>
      </c>
      <c r="AE105">
        <v>460</v>
      </c>
      <c r="AF105">
        <v>-18736</v>
      </c>
      <c r="AG105">
        <v>37.18</v>
      </c>
      <c r="AI105" s="25">
        <f t="shared" si="9"/>
        <v>-6.8659410913657098E-2</v>
      </c>
      <c r="AJ105" s="25">
        <f t="shared" si="10"/>
        <v>-5.3463033142262313E-2</v>
      </c>
      <c r="AK105" s="25">
        <f t="shared" si="11"/>
        <v>-8.3451315603671486E-2</v>
      </c>
      <c r="AL105" s="25">
        <f t="shared" si="12"/>
        <v>-0.1867872400224842</v>
      </c>
      <c r="AM105" s="25">
        <f t="shared" si="13"/>
        <v>-7.2139201816435031E-2</v>
      </c>
      <c r="AN105" s="25">
        <f t="shared" si="14"/>
        <v>-0.41956310398204161</v>
      </c>
      <c r="AO105" s="25">
        <f t="shared" si="15"/>
        <v>0.12179999999999999</v>
      </c>
    </row>
    <row r="106" spans="1:41" x14ac:dyDescent="0.25">
      <c r="A106">
        <v>103</v>
      </c>
      <c r="B106">
        <v>133014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2454</v>
      </c>
      <c r="AB106">
        <v>152</v>
      </c>
      <c r="AC106">
        <v>-11496</v>
      </c>
      <c r="AD106">
        <v>-2604</v>
      </c>
      <c r="AE106">
        <v>-868</v>
      </c>
      <c r="AF106">
        <v>-16420</v>
      </c>
      <c r="AG106">
        <v>36.47</v>
      </c>
      <c r="AI106" s="25">
        <f t="shared" si="9"/>
        <v>4.1984680479349022E-2</v>
      </c>
      <c r="AJ106" s="25">
        <f t="shared" si="10"/>
        <v>-4.5774167952111679E-2</v>
      </c>
      <c r="AK106" s="25">
        <f t="shared" si="11"/>
        <v>-7.3613706754530508E-2</v>
      </c>
      <c r="AL106" s="25">
        <f t="shared" si="12"/>
        <v>-0.42962029229904403</v>
      </c>
      <c r="AM106" s="25">
        <f t="shared" si="13"/>
        <v>-0.15911850493406668</v>
      </c>
      <c r="AN106" s="25">
        <f t="shared" si="14"/>
        <v>-0.37671468304625871</v>
      </c>
      <c r="AO106" s="25">
        <f t="shared" si="15"/>
        <v>0.11469999999999998</v>
      </c>
    </row>
    <row r="107" spans="1:41" x14ac:dyDescent="0.25">
      <c r="A107">
        <v>104</v>
      </c>
      <c r="B107">
        <v>134102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-703</v>
      </c>
      <c r="AB107">
        <v>-681</v>
      </c>
      <c r="AC107">
        <v>-3249</v>
      </c>
      <c r="AD107">
        <v>-4160</v>
      </c>
      <c r="AE107">
        <v>-536</v>
      </c>
      <c r="AF107">
        <v>-14112</v>
      </c>
      <c r="AG107">
        <v>38.83</v>
      </c>
      <c r="AI107" s="25">
        <f t="shared" si="9"/>
        <v>-6.7893707859034216E-2</v>
      </c>
      <c r="AJ107" s="25">
        <f t="shared" si="10"/>
        <v>-0.11319337535627463</v>
      </c>
      <c r="AK107" s="25">
        <f t="shared" si="11"/>
        <v>-0.15987400329489296</v>
      </c>
      <c r="AL107" s="25">
        <f t="shared" si="12"/>
        <v>-0.59361691961776242</v>
      </c>
      <c r="AM107" s="25">
        <f t="shared" si="13"/>
        <v>-0.13737367915465876</v>
      </c>
      <c r="AN107" s="25">
        <f t="shared" si="14"/>
        <v>-0.33401427047294835</v>
      </c>
      <c r="AO107" s="25">
        <f t="shared" si="15"/>
        <v>0.13829999999999998</v>
      </c>
    </row>
    <row r="108" spans="1:41" x14ac:dyDescent="0.25">
      <c r="A108">
        <v>105</v>
      </c>
      <c r="B108">
        <v>135311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-346</v>
      </c>
      <c r="AB108">
        <v>251</v>
      </c>
      <c r="AC108">
        <v>304</v>
      </c>
      <c r="AD108">
        <v>-1368</v>
      </c>
      <c r="AE108">
        <v>-300</v>
      </c>
      <c r="AF108">
        <v>-17256</v>
      </c>
      <c r="AG108">
        <v>38.14</v>
      </c>
      <c r="AI108" s="25">
        <f t="shared" si="9"/>
        <v>-5.5468435563562943E-2</v>
      </c>
      <c r="AJ108" s="25">
        <f t="shared" si="10"/>
        <v>-3.7761561069744168E-2</v>
      </c>
      <c r="AK108" s="25">
        <f t="shared" si="11"/>
        <v>-6.3361882795952021E-2</v>
      </c>
      <c r="AL108" s="25">
        <f t="shared" si="12"/>
        <v>-0.29935047779651452</v>
      </c>
      <c r="AM108" s="25">
        <f t="shared" si="13"/>
        <v>-0.12191651384158567</v>
      </c>
      <c r="AN108" s="25">
        <f t="shared" si="14"/>
        <v>-0.39218155692463286</v>
      </c>
      <c r="AO108" s="25">
        <f t="shared" si="15"/>
        <v>0.13140000000000002</v>
      </c>
    </row>
    <row r="109" spans="1:41" x14ac:dyDescent="0.25">
      <c r="A109">
        <v>106</v>
      </c>
      <c r="B109">
        <v>136866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-549</v>
      </c>
      <c r="AB109">
        <v>103</v>
      </c>
      <c r="AC109">
        <v>7118</v>
      </c>
      <c r="AD109">
        <v>-4312</v>
      </c>
      <c r="AE109">
        <v>3484</v>
      </c>
      <c r="AF109">
        <v>-16600</v>
      </c>
      <c r="AG109">
        <v>39.299999999999997</v>
      </c>
      <c r="AI109" s="25">
        <f t="shared" si="9"/>
        <v>-6.2533786476674069E-2</v>
      </c>
      <c r="AJ109" s="25">
        <f t="shared" si="10"/>
        <v>-4.974000368176832E-2</v>
      </c>
      <c r="AK109" s="25">
        <f t="shared" si="11"/>
        <v>-7.8687841845140064E-2</v>
      </c>
      <c r="AL109" s="25">
        <f t="shared" si="12"/>
        <v>-0.60963715570545218</v>
      </c>
      <c r="AM109" s="25">
        <f t="shared" si="13"/>
        <v>0.12592210287311173</v>
      </c>
      <c r="AN109" s="25">
        <f t="shared" si="14"/>
        <v>-0.38004487120188951</v>
      </c>
      <c r="AO109" s="25">
        <f t="shared" si="15"/>
        <v>0.14299999999999996</v>
      </c>
    </row>
    <row r="110" spans="1:41" x14ac:dyDescent="0.25">
      <c r="A110">
        <v>107</v>
      </c>
      <c r="B110">
        <v>137924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239</v>
      </c>
      <c r="AB110">
        <v>35</v>
      </c>
      <c r="AC110">
        <v>-2990</v>
      </c>
      <c r="AD110">
        <v>-4800</v>
      </c>
      <c r="AE110">
        <v>1040</v>
      </c>
      <c r="AF110">
        <v>-16404</v>
      </c>
      <c r="AG110">
        <v>36.93</v>
      </c>
      <c r="AI110" s="25">
        <f t="shared" si="9"/>
        <v>-3.5107695247454551E-2</v>
      </c>
      <c r="AJ110" s="25">
        <f t="shared" si="10"/>
        <v>-5.5243612449455096E-2</v>
      </c>
      <c r="AK110" s="25">
        <f t="shared" si="11"/>
        <v>-8.572949870557782E-2</v>
      </c>
      <c r="AL110" s="25">
        <f t="shared" si="12"/>
        <v>-0.6610705452501402</v>
      </c>
      <c r="AM110" s="25">
        <f t="shared" si="13"/>
        <v>-3.4151253165662171E-2</v>
      </c>
      <c r="AN110" s="25">
        <f t="shared" si="14"/>
        <v>-0.37641866632131377</v>
      </c>
      <c r="AO110" s="25">
        <f t="shared" si="15"/>
        <v>0.1193</v>
      </c>
    </row>
    <row r="111" spans="1:41" x14ac:dyDescent="0.25">
      <c r="A111">
        <v>108</v>
      </c>
      <c r="B111">
        <v>139382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-626</v>
      </c>
      <c r="AB111">
        <v>-414</v>
      </c>
      <c r="AC111">
        <v>-507</v>
      </c>
      <c r="AD111">
        <v>144</v>
      </c>
      <c r="AE111">
        <v>1104</v>
      </c>
      <c r="AF111">
        <v>-18836</v>
      </c>
      <c r="AG111">
        <v>38.64</v>
      </c>
      <c r="AI111" s="25">
        <f t="shared" si="9"/>
        <v>-6.5213747167854136E-2</v>
      </c>
      <c r="AJ111" s="25">
        <f t="shared" si="10"/>
        <v>-9.1583617400798636E-2</v>
      </c>
      <c r="AK111" s="25">
        <f t="shared" si="11"/>
        <v>-0.13222514473993885</v>
      </c>
      <c r="AL111" s="25">
        <f t="shared" si="12"/>
        <v>-0.13999128724002213</v>
      </c>
      <c r="AM111" s="25">
        <f t="shared" si="13"/>
        <v>-2.9959479521438959E-2</v>
      </c>
      <c r="AN111" s="25">
        <f t="shared" si="14"/>
        <v>-0.42141320851294761</v>
      </c>
      <c r="AO111" s="25">
        <f t="shared" si="15"/>
        <v>0.13639999999999999</v>
      </c>
    </row>
    <row r="112" spans="1:41" x14ac:dyDescent="0.25">
      <c r="A112">
        <v>109</v>
      </c>
      <c r="B112">
        <v>140723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-1203</v>
      </c>
      <c r="AB112">
        <v>-227</v>
      </c>
      <c r="AC112">
        <v>1611</v>
      </c>
      <c r="AD112">
        <v>-96</v>
      </c>
      <c r="AE112">
        <v>-376</v>
      </c>
      <c r="AF112">
        <v>-18328</v>
      </c>
      <c r="AG112">
        <v>38.450000000000003</v>
      </c>
      <c r="AI112" s="25">
        <f t="shared" si="9"/>
        <v>-8.5296050009554217E-2</v>
      </c>
      <c r="AJ112" s="25">
        <f t="shared" si="10"/>
        <v>-7.6448693289660016E-2</v>
      </c>
      <c r="AK112" s="25">
        <f t="shared" si="11"/>
        <v>-0.11286058837373504</v>
      </c>
      <c r="AL112" s="25">
        <f t="shared" si="12"/>
        <v>-0.16528639685216379</v>
      </c>
      <c r="AM112" s="25">
        <f t="shared" si="13"/>
        <v>-0.12689424504410074</v>
      </c>
      <c r="AN112" s="25">
        <f t="shared" si="14"/>
        <v>-0.41201467749594511</v>
      </c>
      <c r="AO112" s="25">
        <f t="shared" si="15"/>
        <v>0.13450000000000004</v>
      </c>
    </row>
    <row r="113" spans="1:41" x14ac:dyDescent="0.25">
      <c r="A113">
        <v>110</v>
      </c>
      <c r="B113">
        <v>142088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-60</v>
      </c>
      <c r="AB113">
        <v>-42</v>
      </c>
      <c r="AC113">
        <v>-868</v>
      </c>
      <c r="AD113">
        <v>-1300</v>
      </c>
      <c r="AE113">
        <v>-1952</v>
      </c>
      <c r="AF113">
        <v>-17500</v>
      </c>
      <c r="AG113">
        <v>37.409999999999997</v>
      </c>
      <c r="AI113" s="25">
        <f t="shared" si="9"/>
        <v>-4.551429585346551E-2</v>
      </c>
      <c r="AJ113" s="25">
        <f t="shared" si="10"/>
        <v>-6.1475640024629824E-2</v>
      </c>
      <c r="AK113" s="25">
        <f t="shared" si="11"/>
        <v>-9.3703139562249974E-2</v>
      </c>
      <c r="AL113" s="25">
        <f t="shared" si="12"/>
        <v>-0.2921835300730744</v>
      </c>
      <c r="AM113" s="25">
        <f t="shared" si="13"/>
        <v>-0.23011667103309733</v>
      </c>
      <c r="AN113" s="25">
        <f t="shared" si="14"/>
        <v>-0.3966958119800435</v>
      </c>
      <c r="AO113" s="25">
        <f t="shared" si="15"/>
        <v>0.12409999999999996</v>
      </c>
    </row>
    <row r="114" spans="1:41" x14ac:dyDescent="0.25">
      <c r="A114">
        <v>111</v>
      </c>
      <c r="B114">
        <v>143582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-1740</v>
      </c>
      <c r="AB114">
        <v>-449</v>
      </c>
      <c r="AC114">
        <v>3145</v>
      </c>
      <c r="AD114">
        <v>1488</v>
      </c>
      <c r="AE114">
        <v>2012</v>
      </c>
      <c r="AF114">
        <v>-15116</v>
      </c>
      <c r="AG114">
        <v>37.94</v>
      </c>
      <c r="AI114" s="25">
        <f t="shared" si="9"/>
        <v>-0.10398616547921269</v>
      </c>
      <c r="AJ114" s="25">
        <f t="shared" si="10"/>
        <v>-9.4416357207696242E-2</v>
      </c>
      <c r="AK114" s="25">
        <f t="shared" si="11"/>
        <v>-0.13584952694751712</v>
      </c>
      <c r="AL114" s="25">
        <f t="shared" si="12"/>
        <v>1.6613265879711139E-3</v>
      </c>
      <c r="AM114" s="25">
        <f t="shared" si="13"/>
        <v>2.9511309055977861E-2</v>
      </c>
      <c r="AN114" s="25">
        <f t="shared" si="14"/>
        <v>-0.35258931996324455</v>
      </c>
      <c r="AO114" s="25">
        <f t="shared" si="15"/>
        <v>0.12939999999999999</v>
      </c>
    </row>
    <row r="115" spans="1:41" x14ac:dyDescent="0.25">
      <c r="A115">
        <v>112</v>
      </c>
      <c r="B115">
        <v>144949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-486</v>
      </c>
      <c r="AB115">
        <v>311</v>
      </c>
      <c r="AC115">
        <v>238</v>
      </c>
      <c r="AD115">
        <v>-2472</v>
      </c>
      <c r="AE115">
        <v>604</v>
      </c>
      <c r="AF115">
        <v>-17760</v>
      </c>
      <c r="AG115">
        <v>37.72</v>
      </c>
      <c r="AI115" s="25">
        <f t="shared" si="9"/>
        <v>-6.0341091365708546E-2</v>
      </c>
      <c r="AJ115" s="25">
        <f t="shared" si="10"/>
        <v>-3.2905435686491132E-2</v>
      </c>
      <c r="AK115" s="25">
        <f t="shared" si="11"/>
        <v>-5.7148656154389299E-2</v>
      </c>
      <c r="AL115" s="25">
        <f t="shared" si="12"/>
        <v>-0.41570798201236614</v>
      </c>
      <c r="AM115" s="25">
        <f t="shared" si="13"/>
        <v>-6.270771111693281E-2</v>
      </c>
      <c r="AN115" s="25">
        <f t="shared" si="14"/>
        <v>-0.40150608376039909</v>
      </c>
      <c r="AO115" s="25">
        <f t="shared" si="15"/>
        <v>0.12719999999999998</v>
      </c>
    </row>
    <row r="116" spans="1:41" x14ac:dyDescent="0.25">
      <c r="A116">
        <v>113</v>
      </c>
      <c r="B116">
        <v>146273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-551</v>
      </c>
      <c r="AB116">
        <v>92</v>
      </c>
      <c r="AC116">
        <v>336</v>
      </c>
      <c r="AD116">
        <v>-1484</v>
      </c>
      <c r="AE116">
        <v>-216</v>
      </c>
      <c r="AF116">
        <v>-17228</v>
      </c>
      <c r="AG116">
        <v>37.67</v>
      </c>
      <c r="AI116" s="25">
        <f t="shared" si="9"/>
        <v>-6.2603395845276147E-2</v>
      </c>
      <c r="AJ116" s="25">
        <f t="shared" si="10"/>
        <v>-5.0630293335364708E-2</v>
      </c>
      <c r="AK116" s="25">
        <f t="shared" si="11"/>
        <v>-7.982693339609323E-2</v>
      </c>
      <c r="AL116" s="25">
        <f t="shared" si="12"/>
        <v>-0.311576447442383</v>
      </c>
      <c r="AM116" s="25">
        <f t="shared" si="13"/>
        <v>-0.11641481093354271</v>
      </c>
      <c r="AN116" s="25">
        <f t="shared" si="14"/>
        <v>-0.39166352765597917</v>
      </c>
      <c r="AO116" s="25">
        <f t="shared" si="15"/>
        <v>0.12670000000000001</v>
      </c>
    </row>
    <row r="117" spans="1:41" x14ac:dyDescent="0.25">
      <c r="A117">
        <v>114</v>
      </c>
      <c r="B117">
        <v>147781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-856</v>
      </c>
      <c r="AB117">
        <v>-85</v>
      </c>
      <c r="AC117">
        <v>1768</v>
      </c>
      <c r="AD117">
        <v>-2880</v>
      </c>
      <c r="AE117">
        <v>116</v>
      </c>
      <c r="AF117">
        <v>-17640</v>
      </c>
      <c r="AG117">
        <v>39.01</v>
      </c>
      <c r="AI117" s="25">
        <f t="shared" si="9"/>
        <v>-7.3218824557093345E-2</v>
      </c>
      <c r="AJ117" s="25">
        <f t="shared" si="10"/>
        <v>-6.4955863215961168E-2</v>
      </c>
      <c r="AK117" s="25">
        <f t="shared" si="11"/>
        <v>-9.8155951988703263E-2</v>
      </c>
      <c r="AL117" s="25">
        <f t="shared" si="12"/>
        <v>-0.45870966835300692</v>
      </c>
      <c r="AM117" s="25">
        <f t="shared" si="13"/>
        <v>-9.46699851541348E-2</v>
      </c>
      <c r="AN117" s="25">
        <f t="shared" si="14"/>
        <v>-0.39928595832331187</v>
      </c>
      <c r="AO117" s="25">
        <f t="shared" si="15"/>
        <v>0.14009999999999997</v>
      </c>
    </row>
    <row r="118" spans="1:41" x14ac:dyDescent="0.25">
      <c r="A118">
        <v>115</v>
      </c>
      <c r="B118">
        <v>148598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-297</v>
      </c>
      <c r="AB118">
        <v>-15</v>
      </c>
      <c r="AC118">
        <v>288</v>
      </c>
      <c r="AD118">
        <v>-2680</v>
      </c>
      <c r="AE118">
        <v>-1112</v>
      </c>
      <c r="AF118">
        <v>-15504</v>
      </c>
      <c r="AG118">
        <v>38.46</v>
      </c>
      <c r="AI118" s="25">
        <f t="shared" si="9"/>
        <v>-5.3763006032811984E-2</v>
      </c>
      <c r="AJ118" s="25">
        <f t="shared" si="10"/>
        <v>-5.9290383602165958E-2</v>
      </c>
      <c r="AK118" s="25">
        <f t="shared" si="11"/>
        <v>-9.0907187573546752E-2</v>
      </c>
      <c r="AL118" s="25">
        <f t="shared" si="12"/>
        <v>-0.43763041034288891</v>
      </c>
      <c r="AM118" s="25">
        <f t="shared" si="13"/>
        <v>-0.17509964195266767</v>
      </c>
      <c r="AN118" s="25">
        <f t="shared" si="14"/>
        <v>-0.35976772554315978</v>
      </c>
      <c r="AO118" s="25">
        <f t="shared" si="15"/>
        <v>0.1346</v>
      </c>
    </row>
    <row r="119" spans="1:41" x14ac:dyDescent="0.25">
      <c r="A119">
        <v>116</v>
      </c>
      <c r="B119">
        <v>150373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2166</v>
      </c>
      <c r="AB119">
        <v>122</v>
      </c>
      <c r="AC119">
        <v>89</v>
      </c>
      <c r="AD119">
        <v>-4964</v>
      </c>
      <c r="AE119">
        <v>3032</v>
      </c>
      <c r="AF119">
        <v>-25840</v>
      </c>
      <c r="AG119">
        <v>37.58</v>
      </c>
      <c r="AI119" s="25">
        <f t="shared" si="9"/>
        <v>3.1960931400649505E-2</v>
      </c>
      <c r="AJ119" s="25">
        <f t="shared" si="10"/>
        <v>-4.8202230643738193E-2</v>
      </c>
      <c r="AK119" s="25">
        <f t="shared" si="11"/>
        <v>-7.6720320075311876E-2</v>
      </c>
      <c r="AL119" s="25">
        <f t="shared" si="12"/>
        <v>-0.67835553681843697</v>
      </c>
      <c r="AM119" s="25">
        <f t="shared" si="13"/>
        <v>9.6317701510785295E-2</v>
      </c>
      <c r="AN119" s="25">
        <f t="shared" si="14"/>
        <v>-0.55099452985760355</v>
      </c>
      <c r="AO119" s="25">
        <f t="shared" si="15"/>
        <v>0.1258</v>
      </c>
    </row>
    <row r="120" spans="1:41" x14ac:dyDescent="0.25">
      <c r="A120">
        <v>117</v>
      </c>
      <c r="B120">
        <v>151400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125</v>
      </c>
      <c r="AB120">
        <v>1499</v>
      </c>
      <c r="AC120">
        <v>-2720</v>
      </c>
      <c r="AD120">
        <v>-4472</v>
      </c>
      <c r="AE120">
        <v>-92</v>
      </c>
      <c r="AF120">
        <v>-16832</v>
      </c>
      <c r="AG120">
        <v>36.67</v>
      </c>
      <c r="AI120" s="25">
        <f t="shared" si="9"/>
        <v>-3.907542925777311E-2</v>
      </c>
      <c r="AJ120" s="25">
        <f t="shared" si="10"/>
        <v>6.3245846901918951E-2</v>
      </c>
      <c r="AK120" s="25">
        <f t="shared" si="11"/>
        <v>6.5873231348552594E-2</v>
      </c>
      <c r="AL120" s="25">
        <f t="shared" si="12"/>
        <v>-0.62650056211354654</v>
      </c>
      <c r="AM120" s="25">
        <f t="shared" si="13"/>
        <v>-0.10829324949786023</v>
      </c>
      <c r="AN120" s="25">
        <f t="shared" si="14"/>
        <v>-0.38433711371359142</v>
      </c>
      <c r="AO120" s="25">
        <f t="shared" si="15"/>
        <v>0.11670000000000001</v>
      </c>
    </row>
    <row r="121" spans="1:41" x14ac:dyDescent="0.25">
      <c r="A121">
        <v>118</v>
      </c>
      <c r="B121">
        <v>152504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666</v>
      </c>
      <c r="AB121">
        <v>1274</v>
      </c>
      <c r="AC121">
        <v>-894</v>
      </c>
      <c r="AD121">
        <v>-2236</v>
      </c>
      <c r="AE121">
        <v>28</v>
      </c>
      <c r="AF121">
        <v>-19240</v>
      </c>
      <c r="AG121">
        <v>37.880000000000003</v>
      </c>
      <c r="AI121" s="25">
        <f t="shared" si="9"/>
        <v>-2.0246095050910476E-2</v>
      </c>
      <c r="AJ121" s="25">
        <f t="shared" si="10"/>
        <v>4.503537671472007E-2</v>
      </c>
      <c r="AK121" s="25">
        <f t="shared" si="11"/>
        <v>4.2573631442692383E-2</v>
      </c>
      <c r="AL121" s="25">
        <f t="shared" si="12"/>
        <v>-0.39083445756042684</v>
      </c>
      <c r="AM121" s="25">
        <f t="shared" si="13"/>
        <v>-0.10043367391494171</v>
      </c>
      <c r="AN121" s="25">
        <f t="shared" si="14"/>
        <v>-0.42888763081780779</v>
      </c>
      <c r="AO121" s="25">
        <f t="shared" si="15"/>
        <v>0.12880000000000003</v>
      </c>
    </row>
    <row r="122" spans="1:41" x14ac:dyDescent="0.25">
      <c r="A122">
        <v>119</v>
      </c>
      <c r="B122">
        <v>154073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380</v>
      </c>
      <c r="AB122">
        <v>-499</v>
      </c>
      <c r="AC122">
        <v>7238</v>
      </c>
      <c r="AD122">
        <v>-2220</v>
      </c>
      <c r="AE122">
        <v>1108</v>
      </c>
      <c r="AF122">
        <v>-14760</v>
      </c>
      <c r="AG122">
        <v>37.79</v>
      </c>
      <c r="AI122" s="25">
        <f t="shared" si="9"/>
        <v>-3.0200234761007916E-2</v>
      </c>
      <c r="AJ122" s="25">
        <f t="shared" si="10"/>
        <v>-9.8463128360407104E-2</v>
      </c>
      <c r="AK122" s="25">
        <f t="shared" si="11"/>
        <v>-0.14102721581548605</v>
      </c>
      <c r="AL122" s="25">
        <f t="shared" si="12"/>
        <v>-0.38914811691961737</v>
      </c>
      <c r="AM122" s="25">
        <f t="shared" si="13"/>
        <v>-2.969749366867501E-2</v>
      </c>
      <c r="AN122" s="25">
        <f t="shared" si="14"/>
        <v>-0.34600294783321917</v>
      </c>
      <c r="AO122" s="25">
        <f t="shared" si="15"/>
        <v>0.12789999999999999</v>
      </c>
    </row>
    <row r="123" spans="1:41" x14ac:dyDescent="0.25">
      <c r="A123">
        <v>120</v>
      </c>
      <c r="B123">
        <v>155014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1132</v>
      </c>
      <c r="AB123">
        <v>3107</v>
      </c>
      <c r="AC123">
        <v>-10049</v>
      </c>
      <c r="AD123">
        <v>-3888</v>
      </c>
      <c r="AE123">
        <v>-716</v>
      </c>
      <c r="AF123">
        <v>-15372</v>
      </c>
      <c r="AG123">
        <v>36.76</v>
      </c>
      <c r="AI123" s="25">
        <f t="shared" si="9"/>
        <v>-4.0271121666258427E-3</v>
      </c>
      <c r="AJ123" s="25">
        <f t="shared" si="10"/>
        <v>0.19339000717310031</v>
      </c>
      <c r="AK123" s="25">
        <f t="shared" si="11"/>
        <v>0.23238770534243353</v>
      </c>
      <c r="AL123" s="25">
        <f t="shared" si="12"/>
        <v>-0.56494912872400183</v>
      </c>
      <c r="AM123" s="25">
        <f t="shared" si="13"/>
        <v>-0.14916304252903656</v>
      </c>
      <c r="AN123" s="25">
        <f t="shared" si="14"/>
        <v>-0.35732558756236388</v>
      </c>
      <c r="AO123" s="25">
        <f t="shared" si="15"/>
        <v>0.11759999999999998</v>
      </c>
    </row>
    <row r="124" spans="1:41" x14ac:dyDescent="0.25">
      <c r="A124">
        <v>121</v>
      </c>
      <c r="B124">
        <v>156446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948</v>
      </c>
      <c r="AB124">
        <v>1305</v>
      </c>
      <c r="AC124">
        <v>5822</v>
      </c>
      <c r="AD124">
        <v>792</v>
      </c>
      <c r="AE124">
        <v>9684</v>
      </c>
      <c r="AF124">
        <v>-21720</v>
      </c>
      <c r="AG124">
        <v>38.57</v>
      </c>
      <c r="AI124" s="25">
        <f t="shared" si="9"/>
        <v>-1.04311740780172E-2</v>
      </c>
      <c r="AJ124" s="25">
        <f t="shared" si="10"/>
        <v>4.7544374829400805E-2</v>
      </c>
      <c r="AK124" s="25">
        <f t="shared" si="11"/>
        <v>4.5783798540833122E-2</v>
      </c>
      <c r="AL124" s="25">
        <f t="shared" si="12"/>
        <v>-7.1694491287239676E-2</v>
      </c>
      <c r="AM124" s="25">
        <f t="shared" si="13"/>
        <v>0.53200017465723537</v>
      </c>
      <c r="AN124" s="25">
        <f t="shared" si="14"/>
        <v>-0.47477022318427653</v>
      </c>
      <c r="AO124" s="25">
        <f t="shared" si="15"/>
        <v>0.13570000000000002</v>
      </c>
    </row>
    <row r="125" spans="1:41" x14ac:dyDescent="0.25">
      <c r="A125">
        <v>122</v>
      </c>
      <c r="B125">
        <v>157778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-4492</v>
      </c>
      <c r="AB125">
        <v>-1052</v>
      </c>
      <c r="AC125">
        <v>-3862</v>
      </c>
      <c r="AD125">
        <v>-4008</v>
      </c>
      <c r="AE125">
        <v>-1956</v>
      </c>
      <c r="AF125">
        <v>-31324</v>
      </c>
      <c r="AG125">
        <v>37</v>
      </c>
      <c r="AI125" s="25">
        <f t="shared" si="9"/>
        <v>-0.19976865667567473</v>
      </c>
      <c r="AJ125" s="25">
        <f t="shared" si="10"/>
        <v>-0.14322041730938923</v>
      </c>
      <c r="AK125" s="25">
        <f t="shared" si="11"/>
        <v>-0.19829245469522247</v>
      </c>
      <c r="AL125" s="25">
        <f t="shared" si="12"/>
        <v>-0.57759668353007265</v>
      </c>
      <c r="AM125" s="25">
        <f t="shared" si="13"/>
        <v>-0.23037865688586129</v>
      </c>
      <c r="AN125" s="25">
        <f t="shared" si="14"/>
        <v>-0.65245426233248838</v>
      </c>
      <c r="AO125" s="25">
        <f t="shared" si="15"/>
        <v>0.12</v>
      </c>
    </row>
    <row r="126" spans="1:41" x14ac:dyDescent="0.25">
      <c r="A126">
        <v>123</v>
      </c>
      <c r="B126">
        <v>159333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-1749</v>
      </c>
      <c r="AB126">
        <v>377</v>
      </c>
      <c r="AC126">
        <v>5137</v>
      </c>
      <c r="AD126">
        <v>-4452</v>
      </c>
      <c r="AE126">
        <v>-148</v>
      </c>
      <c r="AF126">
        <v>-17720</v>
      </c>
      <c r="AG126">
        <v>38.01</v>
      </c>
      <c r="AI126" s="25">
        <f t="shared" si="9"/>
        <v>-0.10429940763792205</v>
      </c>
      <c r="AJ126" s="25">
        <f t="shared" si="10"/>
        <v>-2.7563697764912794E-2</v>
      </c>
      <c r="AK126" s="25">
        <f t="shared" si="11"/>
        <v>-5.0314106848670305E-2</v>
      </c>
      <c r="AL126" s="25">
        <f t="shared" si="12"/>
        <v>-0.62439263631253472</v>
      </c>
      <c r="AM126" s="25">
        <f t="shared" si="13"/>
        <v>-0.11196105143655555</v>
      </c>
      <c r="AN126" s="25">
        <f t="shared" si="14"/>
        <v>-0.40076604194803667</v>
      </c>
      <c r="AO126" s="25">
        <f t="shared" si="15"/>
        <v>0.13009999999999999</v>
      </c>
    </row>
    <row r="127" spans="1:41" x14ac:dyDescent="0.25">
      <c r="A127">
        <v>124</v>
      </c>
      <c r="B127">
        <v>160781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-1169</v>
      </c>
      <c r="AB127">
        <v>-2147</v>
      </c>
      <c r="AC127">
        <v>2461</v>
      </c>
      <c r="AD127">
        <v>-1760</v>
      </c>
      <c r="AE127">
        <v>-3608</v>
      </c>
      <c r="AF127">
        <v>-8936</v>
      </c>
      <c r="AG127">
        <v>37.229999999999997</v>
      </c>
      <c r="AI127" s="25">
        <f t="shared" si="9"/>
        <v>-8.4112690743318855E-2</v>
      </c>
      <c r="AJ127" s="25">
        <f t="shared" si="10"/>
        <v>-0.23184470555375711</v>
      </c>
      <c r="AK127" s="25">
        <f t="shared" si="11"/>
        <v>-0.31168384090374213</v>
      </c>
      <c r="AL127" s="25">
        <f t="shared" si="12"/>
        <v>-0.34066582349634589</v>
      </c>
      <c r="AM127" s="25">
        <f t="shared" si="13"/>
        <v>-0.33857881407737295</v>
      </c>
      <c r="AN127" s="25">
        <f t="shared" si="14"/>
        <v>-0.23825285995325396</v>
      </c>
      <c r="AO127" s="25">
        <f t="shared" si="15"/>
        <v>0.12229999999999996</v>
      </c>
    </row>
    <row r="128" spans="1:41" x14ac:dyDescent="0.25">
      <c r="A128">
        <v>125</v>
      </c>
      <c r="B128">
        <v>162250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1564</v>
      </c>
      <c r="AB128">
        <v>298</v>
      </c>
      <c r="AC128">
        <v>-3120</v>
      </c>
      <c r="AD128">
        <v>-4028</v>
      </c>
      <c r="AE128">
        <v>-1456</v>
      </c>
      <c r="AF128">
        <v>-19668</v>
      </c>
      <c r="AG128">
        <v>36.17</v>
      </c>
      <c r="AI128" s="25">
        <f t="shared" si="9"/>
        <v>1.1008511451423432E-2</v>
      </c>
      <c r="AJ128" s="25">
        <f t="shared" si="10"/>
        <v>-3.3957596186195961E-2</v>
      </c>
      <c r="AK128" s="25">
        <f t="shared" si="11"/>
        <v>-5.8494855260061221E-2</v>
      </c>
      <c r="AL128" s="25">
        <f t="shared" si="12"/>
        <v>-0.57970460933108447</v>
      </c>
      <c r="AM128" s="25">
        <f t="shared" si="13"/>
        <v>-0.19763042529036745</v>
      </c>
      <c r="AN128" s="25">
        <f t="shared" si="14"/>
        <v>-0.43680607821008549</v>
      </c>
      <c r="AO128" s="25">
        <f t="shared" si="15"/>
        <v>0.11170000000000002</v>
      </c>
    </row>
    <row r="129" spans="1:41" x14ac:dyDescent="0.25">
      <c r="A129">
        <v>126</v>
      </c>
      <c r="B129">
        <v>163427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-3453</v>
      </c>
      <c r="AB129">
        <v>1033</v>
      </c>
      <c r="AC129">
        <v>-336</v>
      </c>
      <c r="AD129">
        <v>-2364</v>
      </c>
      <c r="AE129">
        <v>488</v>
      </c>
      <c r="AF129">
        <v>-13988</v>
      </c>
      <c r="AG129">
        <v>36.07</v>
      </c>
      <c r="AI129" s="25">
        <f t="shared" si="9"/>
        <v>-0.16360658968689418</v>
      </c>
      <c r="AJ129" s="25">
        <f t="shared" si="10"/>
        <v>2.5529939758653718E-2</v>
      </c>
      <c r="AK129" s="25">
        <f t="shared" si="11"/>
        <v>1.7617171099082118E-2</v>
      </c>
      <c r="AL129" s="25">
        <f t="shared" si="12"/>
        <v>-0.40432518268690237</v>
      </c>
      <c r="AM129" s="25">
        <f t="shared" si="13"/>
        <v>-7.0305300847087374E-2</v>
      </c>
      <c r="AN129" s="25">
        <f t="shared" si="14"/>
        <v>-0.33172014085462487</v>
      </c>
      <c r="AO129" s="25">
        <f t="shared" si="15"/>
        <v>0.11070000000000001</v>
      </c>
    </row>
    <row r="130" spans="1:41" x14ac:dyDescent="0.25">
      <c r="A130">
        <v>127</v>
      </c>
      <c r="B130">
        <v>164694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-248</v>
      </c>
      <c r="AB130">
        <v>103</v>
      </c>
      <c r="AC130">
        <v>168</v>
      </c>
      <c r="AD130">
        <v>-3020</v>
      </c>
      <c r="AE130">
        <v>-776</v>
      </c>
      <c r="AF130">
        <v>-16632</v>
      </c>
      <c r="AG130">
        <v>36.47</v>
      </c>
      <c r="AI130" s="25">
        <f t="shared" si="9"/>
        <v>-5.2057576502061026E-2</v>
      </c>
      <c r="AJ130" s="25">
        <f t="shared" si="10"/>
        <v>-4.974000368176832E-2</v>
      </c>
      <c r="AK130" s="25">
        <f t="shared" si="11"/>
        <v>-7.8687841845140064E-2</v>
      </c>
      <c r="AL130" s="25">
        <f t="shared" si="12"/>
        <v>-0.47346514896008957</v>
      </c>
      <c r="AM130" s="25">
        <f t="shared" si="13"/>
        <v>-0.15309283032049581</v>
      </c>
      <c r="AN130" s="25">
        <f t="shared" si="14"/>
        <v>-0.38063690465177941</v>
      </c>
      <c r="AO130" s="25">
        <f t="shared" si="15"/>
        <v>0.11469999999999998</v>
      </c>
    </row>
    <row r="131" spans="1:41" x14ac:dyDescent="0.25">
      <c r="A131">
        <v>128</v>
      </c>
      <c r="B131">
        <v>165881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-235</v>
      </c>
      <c r="AB131">
        <v>739</v>
      </c>
      <c r="AC131">
        <v>834</v>
      </c>
      <c r="AD131">
        <v>-4392</v>
      </c>
      <c r="AE131">
        <v>-344</v>
      </c>
      <c r="AF131">
        <v>-18936</v>
      </c>
      <c r="AG131">
        <v>37.700000000000003</v>
      </c>
      <c r="AI131" s="25">
        <f t="shared" si="9"/>
        <v>-5.1605115606147507E-2</v>
      </c>
      <c r="AJ131" s="25">
        <f t="shared" si="10"/>
        <v>1.7349253807138472E-3</v>
      </c>
      <c r="AK131" s="25">
        <f t="shared" si="11"/>
        <v>-1.2827639444575217E-2</v>
      </c>
      <c r="AL131" s="25">
        <f t="shared" si="12"/>
        <v>-0.61806885890949936</v>
      </c>
      <c r="AM131" s="25">
        <f t="shared" si="13"/>
        <v>-0.12479835822198913</v>
      </c>
      <c r="AN131" s="25">
        <f t="shared" si="14"/>
        <v>-0.42326331304385356</v>
      </c>
      <c r="AO131" s="25">
        <f t="shared" si="15"/>
        <v>0.12700000000000003</v>
      </c>
    </row>
    <row r="132" spans="1:41" x14ac:dyDescent="0.25">
      <c r="A132">
        <v>129</v>
      </c>
      <c r="B132">
        <v>167141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-1666</v>
      </c>
      <c r="AB132">
        <v>-1195</v>
      </c>
      <c r="AC132">
        <v>-4727</v>
      </c>
      <c r="AD132">
        <v>-2448</v>
      </c>
      <c r="AE132">
        <v>-4</v>
      </c>
      <c r="AF132">
        <v>-13716</v>
      </c>
      <c r="AG132">
        <v>36.42</v>
      </c>
      <c r="AI132" s="25">
        <f t="shared" ref="AI132:AI195" si="16" xml:space="preserve"> (AA132-1247.70603921569)/(28731.7647058824)</f>
        <v>-0.10141061884093573</v>
      </c>
      <c r="AJ132" s="25">
        <f t="shared" ref="AJ132:AJ195" si="17" xml:space="preserve"> (AB132-717.564078431373)/(12355.5294117647)</f>
        <v>-0.15479418280614229</v>
      </c>
      <c r="AK132" s="25">
        <f t="shared" ref="AK132:AK195" si="18">(AB132-862.874181818182)/(9656.81818181818)</f>
        <v>-0.21310064485761362</v>
      </c>
      <c r="AL132" s="25">
        <f t="shared" ref="AL132:AL195" si="19">(AD132-1472.23733333333)/(9488)</f>
        <v>-0.41317847105115196</v>
      </c>
      <c r="AM132" s="25">
        <f t="shared" ref="AM132:AM195" si="20" xml:space="preserve">  (AE132-1561.42133333333)/(15268)</f>
        <v>-0.10252956073705331</v>
      </c>
      <c r="AN132" s="25">
        <f t="shared" ref="AN132:AN195" si="21" xml:space="preserve"> (AF132-3941.80533333333)/(54051)</f>
        <v>-0.32668785653056059</v>
      </c>
      <c r="AO132" s="25">
        <f t="shared" ref="AO132:AO195" si="22" xml:space="preserve"> (AG132 -25)/(100)</f>
        <v>0.11420000000000002</v>
      </c>
    </row>
    <row r="133" spans="1:41" x14ac:dyDescent="0.25">
      <c r="A133">
        <v>130</v>
      </c>
      <c r="B133">
        <v>168769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4341</v>
      </c>
      <c r="AB133">
        <v>-506</v>
      </c>
      <c r="AC133">
        <v>6832</v>
      </c>
      <c r="AD133">
        <v>-2908</v>
      </c>
      <c r="AE133">
        <v>9032</v>
      </c>
      <c r="AF133">
        <v>-19148</v>
      </c>
      <c r="AG133">
        <v>38.68</v>
      </c>
      <c r="AI133" s="25">
        <f t="shared" si="16"/>
        <v>0.10766111975541148</v>
      </c>
      <c r="AJ133" s="25">
        <f t="shared" si="17"/>
        <v>-9.9029676321786622E-2</v>
      </c>
      <c r="AK133" s="25">
        <f t="shared" si="18"/>
        <v>-0.14175209225700169</v>
      </c>
      <c r="AL133" s="25">
        <f t="shared" si="19"/>
        <v>-0.46166076447442345</v>
      </c>
      <c r="AM133" s="25">
        <f t="shared" si="20"/>
        <v>0.48929648065671144</v>
      </c>
      <c r="AN133" s="25">
        <f t="shared" si="21"/>
        <v>-0.42718553464937431</v>
      </c>
      <c r="AO133" s="25">
        <f t="shared" si="22"/>
        <v>0.1368</v>
      </c>
    </row>
    <row r="134" spans="1:41" x14ac:dyDescent="0.25">
      <c r="A134">
        <v>131</v>
      </c>
      <c r="B134">
        <v>170072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1563</v>
      </c>
      <c r="AB134">
        <v>-1241</v>
      </c>
      <c r="AC134">
        <v>-5781</v>
      </c>
      <c r="AD134">
        <v>636</v>
      </c>
      <c r="AE134">
        <v>-3380</v>
      </c>
      <c r="AF134">
        <v>-25528</v>
      </c>
      <c r="AG134">
        <v>36.6</v>
      </c>
      <c r="AI134" s="25">
        <f t="shared" si="16"/>
        <v>1.0973706767122391E-2</v>
      </c>
      <c r="AJ134" s="25">
        <f t="shared" si="17"/>
        <v>-0.15851721226663629</v>
      </c>
      <c r="AK134" s="25">
        <f t="shared" si="18"/>
        <v>-0.21786411861614505</v>
      </c>
      <c r="AL134" s="25">
        <f t="shared" si="19"/>
        <v>-8.8136312535131753E-2</v>
      </c>
      <c r="AM134" s="25">
        <f t="shared" si="20"/>
        <v>-0.32364562046982776</v>
      </c>
      <c r="AN134" s="25">
        <f t="shared" si="21"/>
        <v>-0.5452222037211768</v>
      </c>
      <c r="AO134" s="25">
        <f t="shared" si="22"/>
        <v>0.11600000000000002</v>
      </c>
    </row>
    <row r="135" spans="1:41" x14ac:dyDescent="0.25">
      <c r="A135">
        <v>132</v>
      </c>
      <c r="B135">
        <v>171446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1579</v>
      </c>
      <c r="AB135">
        <v>181</v>
      </c>
      <c r="AC135">
        <v>1527</v>
      </c>
      <c r="AD135">
        <v>-6452</v>
      </c>
      <c r="AE135">
        <v>-612</v>
      </c>
      <c r="AF135">
        <v>-19696</v>
      </c>
      <c r="AG135">
        <v>36.979999999999997</v>
      </c>
      <c r="AI135" s="25">
        <f t="shared" si="16"/>
        <v>1.1530581715939032E-2</v>
      </c>
      <c r="AJ135" s="25">
        <f t="shared" si="17"/>
        <v>-4.3427040683539378E-2</v>
      </c>
      <c r="AK135" s="25">
        <f t="shared" si="18"/>
        <v>-7.0610647211108532E-2</v>
      </c>
      <c r="AL135" s="25">
        <f t="shared" si="19"/>
        <v>-0.83518521641371524</v>
      </c>
      <c r="AM135" s="25">
        <f t="shared" si="20"/>
        <v>-0.14235141035717383</v>
      </c>
      <c r="AN135" s="25">
        <f t="shared" si="21"/>
        <v>-0.43732410747873918</v>
      </c>
      <c r="AO135" s="25">
        <f t="shared" si="22"/>
        <v>0.11979999999999996</v>
      </c>
    </row>
    <row r="136" spans="1:41" x14ac:dyDescent="0.25">
      <c r="A136">
        <v>133</v>
      </c>
      <c r="B136">
        <v>172748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-363</v>
      </c>
      <c r="AB136">
        <v>298</v>
      </c>
      <c r="AC136">
        <v>165</v>
      </c>
      <c r="AD136">
        <v>-3292</v>
      </c>
      <c r="AE136">
        <v>484</v>
      </c>
      <c r="AF136">
        <v>-15380</v>
      </c>
      <c r="AG136">
        <v>34.54</v>
      </c>
      <c r="AI136" s="25">
        <f t="shared" si="16"/>
        <v>-5.6060115196680624E-2</v>
      </c>
      <c r="AJ136" s="25">
        <f t="shared" si="17"/>
        <v>-3.3957596186195961E-2</v>
      </c>
      <c r="AK136" s="25">
        <f t="shared" si="18"/>
        <v>-5.8494855260061221E-2</v>
      </c>
      <c r="AL136" s="25">
        <f t="shared" si="19"/>
        <v>-0.5021329398538501</v>
      </c>
      <c r="AM136" s="25">
        <f t="shared" si="20"/>
        <v>-7.0567286699851323E-2</v>
      </c>
      <c r="AN136" s="25">
        <f t="shared" si="21"/>
        <v>-0.35747359592483635</v>
      </c>
      <c r="AO136" s="25">
        <f t="shared" si="22"/>
        <v>9.5399999999999985E-2</v>
      </c>
    </row>
    <row r="137" spans="1:41" x14ac:dyDescent="0.25">
      <c r="A137">
        <v>134</v>
      </c>
      <c r="B137">
        <v>174082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-1225</v>
      </c>
      <c r="AB137">
        <v>1351</v>
      </c>
      <c r="AC137">
        <v>2635</v>
      </c>
      <c r="AD137">
        <v>904</v>
      </c>
      <c r="AE137">
        <v>1300</v>
      </c>
      <c r="AF137">
        <v>-5444</v>
      </c>
      <c r="AG137">
        <v>35.479999999999997</v>
      </c>
      <c r="AI137" s="25">
        <f t="shared" si="16"/>
        <v>-8.6061753064177099E-2</v>
      </c>
      <c r="AJ137" s="25">
        <f t="shared" si="17"/>
        <v>5.1267404289894798E-2</v>
      </c>
      <c r="AK137" s="25">
        <f t="shared" si="18"/>
        <v>5.0547272299364544E-2</v>
      </c>
      <c r="AL137" s="25">
        <f t="shared" si="19"/>
        <v>-5.9890106801573577E-2</v>
      </c>
      <c r="AM137" s="25">
        <f t="shared" si="20"/>
        <v>-1.7122172736005373E-2</v>
      </c>
      <c r="AN137" s="25">
        <f t="shared" si="21"/>
        <v>-0.17364720973401657</v>
      </c>
      <c r="AO137" s="25">
        <f t="shared" si="22"/>
        <v>0.10479999999999996</v>
      </c>
    </row>
    <row r="138" spans="1:41" x14ac:dyDescent="0.25">
      <c r="A138">
        <v>135</v>
      </c>
      <c r="B138">
        <v>175740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-2038</v>
      </c>
      <c r="AB138">
        <v>976</v>
      </c>
      <c r="AC138">
        <v>1961</v>
      </c>
      <c r="AD138">
        <v>-2988</v>
      </c>
      <c r="AE138">
        <v>1516</v>
      </c>
      <c r="AF138">
        <v>-25796</v>
      </c>
      <c r="AG138">
        <v>36.85</v>
      </c>
      <c r="AI138" s="25">
        <f t="shared" si="16"/>
        <v>-0.11435796140092261</v>
      </c>
      <c r="AJ138" s="25">
        <f t="shared" si="17"/>
        <v>2.0916620644563334E-2</v>
      </c>
      <c r="AK138" s="25">
        <f t="shared" si="18"/>
        <v>1.1714605789597533E-2</v>
      </c>
      <c r="AL138" s="25">
        <f t="shared" si="19"/>
        <v>-0.47009246767847068</v>
      </c>
      <c r="AM138" s="25">
        <f t="shared" si="20"/>
        <v>-2.9749366867520329E-3</v>
      </c>
      <c r="AN138" s="25">
        <f t="shared" si="21"/>
        <v>-0.55018048386400498</v>
      </c>
      <c r="AO138" s="25">
        <f t="shared" si="22"/>
        <v>0.11850000000000001</v>
      </c>
    </row>
    <row r="139" spans="1:41" x14ac:dyDescent="0.25">
      <c r="A139">
        <v>136</v>
      </c>
      <c r="B139">
        <v>176850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-578</v>
      </c>
      <c r="AB139">
        <v>-33</v>
      </c>
      <c r="AC139">
        <v>-1470</v>
      </c>
      <c r="AD139">
        <v>-2484</v>
      </c>
      <c r="AE139">
        <v>5344</v>
      </c>
      <c r="AF139">
        <v>-18112</v>
      </c>
      <c r="AG139">
        <v>37.81</v>
      </c>
      <c r="AI139" s="25">
        <f t="shared" si="16"/>
        <v>-6.3543122321404216E-2</v>
      </c>
      <c r="AJ139" s="25">
        <f t="shared" si="17"/>
        <v>-6.0747221217141864E-2</v>
      </c>
      <c r="AK139" s="25">
        <f t="shared" si="18"/>
        <v>-9.2771155566015576E-2</v>
      </c>
      <c r="AL139" s="25">
        <f t="shared" si="19"/>
        <v>-0.4169727374929732</v>
      </c>
      <c r="AM139" s="25">
        <f t="shared" si="20"/>
        <v>0.24774552440834882</v>
      </c>
      <c r="AN139" s="25">
        <f t="shared" si="21"/>
        <v>-0.40801845170918816</v>
      </c>
      <c r="AO139" s="25">
        <f t="shared" si="22"/>
        <v>0.12810000000000002</v>
      </c>
    </row>
    <row r="140" spans="1:41" x14ac:dyDescent="0.25">
      <c r="A140">
        <v>137</v>
      </c>
      <c r="B140">
        <v>177963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1534</v>
      </c>
      <c r="AB140">
        <v>229</v>
      </c>
      <c r="AC140">
        <v>-3874</v>
      </c>
      <c r="AD140">
        <v>2556</v>
      </c>
      <c r="AE140">
        <v>-2608</v>
      </c>
      <c r="AF140">
        <v>-15176</v>
      </c>
      <c r="AG140">
        <v>38.46</v>
      </c>
      <c r="AI140" s="25">
        <f t="shared" si="16"/>
        <v>9.9643709223922322E-3</v>
      </c>
      <c r="AJ140" s="25">
        <f t="shared" si="17"/>
        <v>-3.954214037693695E-2</v>
      </c>
      <c r="AK140" s="25">
        <f t="shared" si="18"/>
        <v>-6.5640065897858355E-2</v>
      </c>
      <c r="AL140" s="25">
        <f t="shared" si="19"/>
        <v>0.11422456436200147</v>
      </c>
      <c r="AM140" s="25">
        <f t="shared" si="20"/>
        <v>-0.27308235088638527</v>
      </c>
      <c r="AN140" s="25">
        <f t="shared" si="21"/>
        <v>-0.35369938268178813</v>
      </c>
      <c r="AO140" s="25">
        <f t="shared" si="22"/>
        <v>0.1346</v>
      </c>
    </row>
    <row r="141" spans="1:41" x14ac:dyDescent="0.25">
      <c r="A141">
        <v>138</v>
      </c>
      <c r="B141">
        <v>179174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218</v>
      </c>
      <c r="AB141">
        <v>-367</v>
      </c>
      <c r="AC141">
        <v>10155</v>
      </c>
      <c r="AD141">
        <v>-3228</v>
      </c>
      <c r="AE141">
        <v>-2080</v>
      </c>
      <c r="AF141">
        <v>-20920</v>
      </c>
      <c r="AG141">
        <v>38.83</v>
      </c>
      <c r="AI141" s="25">
        <f t="shared" si="16"/>
        <v>-3.5838593617776394E-2</v>
      </c>
      <c r="AJ141" s="25">
        <f t="shared" si="17"/>
        <v>-8.7779652517250423E-2</v>
      </c>
      <c r="AK141" s="25">
        <f t="shared" si="18"/>
        <v>-0.12735811720404805</v>
      </c>
      <c r="AL141" s="25">
        <f t="shared" si="19"/>
        <v>-0.49538757729061234</v>
      </c>
      <c r="AM141" s="25">
        <f t="shared" si="20"/>
        <v>-0.23850021832154375</v>
      </c>
      <c r="AN141" s="25">
        <f t="shared" si="21"/>
        <v>-0.45996938693702855</v>
      </c>
      <c r="AO141" s="25">
        <f t="shared" si="22"/>
        <v>0.13829999999999998</v>
      </c>
    </row>
    <row r="142" spans="1:41" x14ac:dyDescent="0.25">
      <c r="A142">
        <v>139</v>
      </c>
      <c r="B142">
        <v>180304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-4376</v>
      </c>
      <c r="AB142">
        <v>-996</v>
      </c>
      <c r="AC142">
        <v>971</v>
      </c>
      <c r="AD142">
        <v>-372</v>
      </c>
      <c r="AE142">
        <v>1996</v>
      </c>
      <c r="AF142">
        <v>-19200</v>
      </c>
      <c r="AG142">
        <v>37.409999999999997</v>
      </c>
      <c r="AI142" s="25">
        <f t="shared" si="16"/>
        <v>-0.19573131329675411</v>
      </c>
      <c r="AJ142" s="25">
        <f t="shared" si="17"/>
        <v>-0.13868803361835308</v>
      </c>
      <c r="AK142" s="25">
        <f t="shared" si="18"/>
        <v>-0.19249344316309724</v>
      </c>
      <c r="AL142" s="25">
        <f t="shared" si="19"/>
        <v>-0.1943757729061267</v>
      </c>
      <c r="AM142" s="25">
        <f t="shared" si="20"/>
        <v>2.8463365644922058E-2</v>
      </c>
      <c r="AN142" s="25">
        <f t="shared" si="21"/>
        <v>-0.42814758900544542</v>
      </c>
      <c r="AO142" s="25">
        <f t="shared" si="22"/>
        <v>0.12409999999999996</v>
      </c>
    </row>
    <row r="143" spans="1:41" x14ac:dyDescent="0.25">
      <c r="A143">
        <v>140</v>
      </c>
      <c r="B143">
        <v>181609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-1088</v>
      </c>
      <c r="AB143">
        <v>-268</v>
      </c>
      <c r="AC143">
        <v>-608</v>
      </c>
      <c r="AD143">
        <v>-2580</v>
      </c>
      <c r="AE143">
        <v>5060</v>
      </c>
      <c r="AF143">
        <v>-13284</v>
      </c>
      <c r="AG143">
        <v>38.479999999999997</v>
      </c>
      <c r="AI143" s="25">
        <f t="shared" si="16"/>
        <v>-8.1293511314934619E-2</v>
      </c>
      <c r="AJ143" s="25">
        <f t="shared" si="17"/>
        <v>-7.9767045634882919E-2</v>
      </c>
      <c r="AK143" s="25">
        <f t="shared" si="18"/>
        <v>-0.11710629324546956</v>
      </c>
      <c r="AL143" s="25">
        <f t="shared" si="19"/>
        <v>-0.42709078133782985</v>
      </c>
      <c r="AM143" s="25">
        <f t="shared" si="20"/>
        <v>0.22914452886210832</v>
      </c>
      <c r="AN143" s="25">
        <f t="shared" si="21"/>
        <v>-0.31869540495704668</v>
      </c>
      <c r="AO143" s="25">
        <f t="shared" si="22"/>
        <v>0.13479999999999998</v>
      </c>
    </row>
    <row r="144" spans="1:41" x14ac:dyDescent="0.25">
      <c r="A144">
        <v>141</v>
      </c>
      <c r="B144">
        <v>182916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51</v>
      </c>
      <c r="AB144">
        <v>106</v>
      </c>
      <c r="AC144">
        <v>165</v>
      </c>
      <c r="AD144">
        <v>-3308</v>
      </c>
      <c r="AE144">
        <v>732</v>
      </c>
      <c r="AF144">
        <v>-16336</v>
      </c>
      <c r="AG144">
        <v>38.14</v>
      </c>
      <c r="AI144" s="25">
        <f t="shared" si="16"/>
        <v>-4.1650975896050067E-2</v>
      </c>
      <c r="AJ144" s="25">
        <f t="shared" si="17"/>
        <v>-4.9497197412605672E-2</v>
      </c>
      <c r="AK144" s="25">
        <f t="shared" si="18"/>
        <v>-7.8377180513061931E-2</v>
      </c>
      <c r="AL144" s="25">
        <f t="shared" si="19"/>
        <v>-0.50381928049465952</v>
      </c>
      <c r="AM144" s="25">
        <f t="shared" si="20"/>
        <v>-5.4324163828486378E-2</v>
      </c>
      <c r="AN144" s="25">
        <f t="shared" si="21"/>
        <v>-0.37516059524029766</v>
      </c>
      <c r="AO144" s="25">
        <f t="shared" si="22"/>
        <v>0.13140000000000002</v>
      </c>
    </row>
    <row r="145" spans="1:41" x14ac:dyDescent="0.25">
      <c r="A145">
        <v>142</v>
      </c>
      <c r="B145">
        <v>184650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-925</v>
      </c>
      <c r="AB145">
        <v>3771</v>
      </c>
      <c r="AC145">
        <v>-5102</v>
      </c>
      <c r="AD145">
        <v>2424</v>
      </c>
      <c r="AE145">
        <v>-3336</v>
      </c>
      <c r="AF145">
        <v>-24196</v>
      </c>
      <c r="AG145">
        <v>38.74</v>
      </c>
      <c r="AI145" s="25">
        <f t="shared" si="16"/>
        <v>-7.5620347773865101E-2</v>
      </c>
      <c r="AJ145" s="25">
        <f t="shared" si="17"/>
        <v>0.24713112808110055</v>
      </c>
      <c r="AK145" s="25">
        <f t="shared" si="18"/>
        <v>0.30114741350906099</v>
      </c>
      <c r="AL145" s="25">
        <f t="shared" si="19"/>
        <v>0.10031225407532356</v>
      </c>
      <c r="AM145" s="25">
        <f t="shared" si="20"/>
        <v>-0.3207637760894243</v>
      </c>
      <c r="AN145" s="25">
        <f t="shared" si="21"/>
        <v>-0.52057881136950901</v>
      </c>
      <c r="AO145" s="25">
        <f t="shared" si="22"/>
        <v>0.13740000000000002</v>
      </c>
    </row>
    <row r="146" spans="1:41" x14ac:dyDescent="0.25">
      <c r="A146">
        <v>143</v>
      </c>
      <c r="B146">
        <v>185863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-1988</v>
      </c>
      <c r="AB146">
        <v>2</v>
      </c>
      <c r="AC146">
        <v>-2035</v>
      </c>
      <c r="AD146">
        <v>-2804</v>
      </c>
      <c r="AE146">
        <v>3328</v>
      </c>
      <c r="AF146">
        <v>-13604</v>
      </c>
      <c r="AG146">
        <v>36.85</v>
      </c>
      <c r="AI146" s="25">
        <f t="shared" si="16"/>
        <v>-0.11261772718587061</v>
      </c>
      <c r="AJ146" s="25">
        <f t="shared" si="17"/>
        <v>-5.7914481410244259E-2</v>
      </c>
      <c r="AK146" s="25">
        <f t="shared" si="18"/>
        <v>-8.914677335843732E-2</v>
      </c>
      <c r="AL146" s="25">
        <f t="shared" si="19"/>
        <v>-0.45069955030916209</v>
      </c>
      <c r="AM146" s="25">
        <f t="shared" si="20"/>
        <v>0.11570465461531766</v>
      </c>
      <c r="AN146" s="25">
        <f t="shared" si="21"/>
        <v>-0.32461573945594585</v>
      </c>
      <c r="AO146" s="25">
        <f t="shared" si="22"/>
        <v>0.11850000000000001</v>
      </c>
    </row>
    <row r="147" spans="1:41" x14ac:dyDescent="0.25">
      <c r="A147">
        <v>144</v>
      </c>
      <c r="B147">
        <v>187183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-518</v>
      </c>
      <c r="AB147">
        <v>240</v>
      </c>
      <c r="AC147">
        <v>435</v>
      </c>
      <c r="AD147">
        <v>-2200</v>
      </c>
      <c r="AE147">
        <v>1740</v>
      </c>
      <c r="AF147">
        <v>-17276</v>
      </c>
      <c r="AG147">
        <v>38.25</v>
      </c>
      <c r="AI147" s="25">
        <f t="shared" si="16"/>
        <v>-6.1454841263341824E-2</v>
      </c>
      <c r="AJ147" s="25">
        <f t="shared" si="17"/>
        <v>-3.8651850723340556E-2</v>
      </c>
      <c r="AK147" s="25">
        <f t="shared" si="18"/>
        <v>-6.4500974346905188E-2</v>
      </c>
      <c r="AL147" s="25">
        <f t="shared" si="19"/>
        <v>-0.3870401911186056</v>
      </c>
      <c r="AM147" s="25">
        <f t="shared" si="20"/>
        <v>1.1696271068029208E-2</v>
      </c>
      <c r="AN147" s="25">
        <f t="shared" si="21"/>
        <v>-0.39255157783081407</v>
      </c>
      <c r="AO147" s="25">
        <f t="shared" si="22"/>
        <v>0.13250000000000001</v>
      </c>
    </row>
    <row r="148" spans="1:41" x14ac:dyDescent="0.25">
      <c r="A148">
        <v>145</v>
      </c>
      <c r="B148">
        <v>188198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-1975</v>
      </c>
      <c r="AB148">
        <v>752</v>
      </c>
      <c r="AC148">
        <v>1616</v>
      </c>
      <c r="AD148">
        <v>-4256</v>
      </c>
      <c r="AE148">
        <v>-5268</v>
      </c>
      <c r="AF148">
        <v>-12780</v>
      </c>
      <c r="AG148">
        <v>38.54</v>
      </c>
      <c r="AI148" s="25">
        <f t="shared" si="16"/>
        <v>-0.11216526628995709</v>
      </c>
      <c r="AJ148" s="25">
        <f t="shared" si="17"/>
        <v>2.7870858804186715E-3</v>
      </c>
      <c r="AK148" s="25">
        <f t="shared" si="18"/>
        <v>-1.1481440338903295E-2</v>
      </c>
      <c r="AL148" s="25">
        <f t="shared" si="19"/>
        <v>-0.60373496346261912</v>
      </c>
      <c r="AM148" s="25">
        <f t="shared" si="20"/>
        <v>-0.44730294297441248</v>
      </c>
      <c r="AN148" s="25">
        <f t="shared" si="21"/>
        <v>-0.30937087812128045</v>
      </c>
      <c r="AO148" s="25">
        <f t="shared" si="22"/>
        <v>0.13539999999999999</v>
      </c>
    </row>
    <row r="149" spans="1:41" x14ac:dyDescent="0.25">
      <c r="A149">
        <v>146</v>
      </c>
      <c r="B149">
        <v>189385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-177</v>
      </c>
      <c r="AB149">
        <v>101</v>
      </c>
      <c r="AC149">
        <v>-153</v>
      </c>
      <c r="AD149">
        <v>-3264</v>
      </c>
      <c r="AE149">
        <v>784</v>
      </c>
      <c r="AF149">
        <v>-15712</v>
      </c>
      <c r="AG149">
        <v>35.57</v>
      </c>
      <c r="AI149" s="25">
        <f t="shared" si="16"/>
        <v>-4.9586443916687185E-2</v>
      </c>
      <c r="AJ149" s="25">
        <f t="shared" si="17"/>
        <v>-4.9901874527876755E-2</v>
      </c>
      <c r="AK149" s="25">
        <f t="shared" si="18"/>
        <v>-7.8894949399858819E-2</v>
      </c>
      <c r="AL149" s="25">
        <f t="shared" si="19"/>
        <v>-0.49918184373243357</v>
      </c>
      <c r="AM149" s="25">
        <f t="shared" si="20"/>
        <v>-5.091834774255502E-2</v>
      </c>
      <c r="AN149" s="25">
        <f t="shared" si="21"/>
        <v>-0.36361594296744426</v>
      </c>
      <c r="AO149" s="25">
        <f t="shared" si="22"/>
        <v>0.1057</v>
      </c>
    </row>
    <row r="150" spans="1:41" x14ac:dyDescent="0.25">
      <c r="A150">
        <v>147</v>
      </c>
      <c r="B150">
        <v>190632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-724</v>
      </c>
      <c r="AB150">
        <v>305</v>
      </c>
      <c r="AC150">
        <v>-553</v>
      </c>
      <c r="AD150">
        <v>-2408</v>
      </c>
      <c r="AE150">
        <v>-288</v>
      </c>
      <c r="AF150">
        <v>-12936</v>
      </c>
      <c r="AG150">
        <v>36.44</v>
      </c>
      <c r="AI150" s="25">
        <f t="shared" si="16"/>
        <v>-6.8624606229356067E-2</v>
      </c>
      <c r="AJ150" s="25">
        <f t="shared" si="17"/>
        <v>-3.3391048224816436E-2</v>
      </c>
      <c r="AK150" s="25">
        <f t="shared" si="18"/>
        <v>-5.7769978818545571E-2</v>
      </c>
      <c r="AL150" s="25">
        <f t="shared" si="19"/>
        <v>-0.40896261944912837</v>
      </c>
      <c r="AM150" s="25">
        <f t="shared" si="20"/>
        <v>-0.12113055628329382</v>
      </c>
      <c r="AN150" s="25">
        <f t="shared" si="21"/>
        <v>-0.31225704118949382</v>
      </c>
      <c r="AO150" s="25">
        <f t="shared" si="22"/>
        <v>0.11439999999999997</v>
      </c>
    </row>
    <row r="151" spans="1:41" x14ac:dyDescent="0.25">
      <c r="A151">
        <v>148</v>
      </c>
      <c r="B151">
        <v>192155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-1327</v>
      </c>
      <c r="AB151">
        <v>-175</v>
      </c>
      <c r="AC151">
        <v>2719</v>
      </c>
      <c r="AD151">
        <v>-5872</v>
      </c>
      <c r="AE151">
        <v>5676</v>
      </c>
      <c r="AF151">
        <v>-11144</v>
      </c>
      <c r="AG151">
        <v>36.65</v>
      </c>
      <c r="AI151" s="25">
        <f t="shared" si="16"/>
        <v>-8.9611830862883171E-2</v>
      </c>
      <c r="AJ151" s="25">
        <f t="shared" si="17"/>
        <v>-7.2240051290840712E-2</v>
      </c>
      <c r="AK151" s="25">
        <f t="shared" si="18"/>
        <v>-0.10747579195104734</v>
      </c>
      <c r="AL151" s="25">
        <f t="shared" si="19"/>
        <v>-0.77405536818437293</v>
      </c>
      <c r="AM151" s="25">
        <f t="shared" si="20"/>
        <v>0.26949035018775674</v>
      </c>
      <c r="AN151" s="25">
        <f t="shared" si="21"/>
        <v>-0.27910316799565837</v>
      </c>
      <c r="AO151" s="25">
        <f t="shared" si="22"/>
        <v>0.11649999999999999</v>
      </c>
    </row>
    <row r="152" spans="1:41" x14ac:dyDescent="0.25">
      <c r="A152">
        <v>149</v>
      </c>
      <c r="B152">
        <v>193326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-4856</v>
      </c>
      <c r="AB152">
        <v>-2755</v>
      </c>
      <c r="AC152">
        <v>-1155</v>
      </c>
      <c r="AD152">
        <v>1152</v>
      </c>
      <c r="AE152">
        <v>1212</v>
      </c>
      <c r="AF152">
        <v>-16656</v>
      </c>
      <c r="AG152">
        <v>35.950000000000003</v>
      </c>
      <c r="AI152" s="25">
        <f t="shared" si="16"/>
        <v>-0.21243756176125328</v>
      </c>
      <c r="AJ152" s="25">
        <f t="shared" si="17"/>
        <v>-0.2810534427707212</v>
      </c>
      <c r="AK152" s="25">
        <f t="shared" si="18"/>
        <v>-0.37464453753824439</v>
      </c>
      <c r="AL152" s="25">
        <f t="shared" si="19"/>
        <v>-3.3751826869027203E-2</v>
      </c>
      <c r="AM152" s="25">
        <f t="shared" si="20"/>
        <v>-2.288586149681229E-2</v>
      </c>
      <c r="AN152" s="25">
        <f t="shared" si="21"/>
        <v>-0.38108092973919688</v>
      </c>
      <c r="AO152" s="25">
        <f t="shared" si="22"/>
        <v>0.10950000000000003</v>
      </c>
    </row>
    <row r="153" spans="1:41" x14ac:dyDescent="0.25">
      <c r="A153">
        <v>150</v>
      </c>
      <c r="B153">
        <v>194754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-1846</v>
      </c>
      <c r="AB153">
        <v>-233</v>
      </c>
      <c r="AC153">
        <v>-515</v>
      </c>
      <c r="AD153">
        <v>-440</v>
      </c>
      <c r="AE153">
        <v>2372</v>
      </c>
      <c r="AF153">
        <v>-17056</v>
      </c>
      <c r="AG153">
        <v>38.79</v>
      </c>
      <c r="AI153" s="25">
        <f t="shared" si="16"/>
        <v>-0.10767546201512293</v>
      </c>
      <c r="AJ153" s="25">
        <f t="shared" si="17"/>
        <v>-7.6934305827985314E-2</v>
      </c>
      <c r="AK153" s="25">
        <f t="shared" si="18"/>
        <v>-0.11348191103789131</v>
      </c>
      <c r="AL153" s="25">
        <f t="shared" si="19"/>
        <v>-0.20154272062956682</v>
      </c>
      <c r="AM153" s="25">
        <f t="shared" si="20"/>
        <v>5.3090035804733426E-2</v>
      </c>
      <c r="AN153" s="25">
        <f t="shared" si="21"/>
        <v>-0.38848134786282085</v>
      </c>
      <c r="AO153" s="25">
        <f t="shared" si="22"/>
        <v>0.13789999999999999</v>
      </c>
    </row>
    <row r="154" spans="1:41" x14ac:dyDescent="0.25">
      <c r="A154">
        <v>151</v>
      </c>
      <c r="B154">
        <v>195810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910</v>
      </c>
      <c r="AB154">
        <v>1014</v>
      </c>
      <c r="AC154">
        <v>-8</v>
      </c>
      <c r="AD154">
        <v>1956</v>
      </c>
      <c r="AE154">
        <v>496</v>
      </c>
      <c r="AF154">
        <v>-21488</v>
      </c>
      <c r="AG154">
        <v>38.340000000000003</v>
      </c>
      <c r="AI154" s="25">
        <f t="shared" si="16"/>
        <v>-1.1753752081456721E-2</v>
      </c>
      <c r="AJ154" s="25">
        <f t="shared" si="17"/>
        <v>2.3992166720623591E-2</v>
      </c>
      <c r="AK154" s="25">
        <f t="shared" si="18"/>
        <v>1.5649649329253924E-2</v>
      </c>
      <c r="AL154" s="25">
        <f t="shared" si="19"/>
        <v>5.0986790331647339E-2</v>
      </c>
      <c r="AM154" s="25">
        <f t="shared" si="20"/>
        <v>-6.9781329141559476E-2</v>
      </c>
      <c r="AN154" s="25">
        <f t="shared" si="21"/>
        <v>-0.47047798067257462</v>
      </c>
      <c r="AO154" s="25">
        <f t="shared" si="22"/>
        <v>0.13340000000000005</v>
      </c>
    </row>
    <row r="155" spans="1:41" x14ac:dyDescent="0.25">
      <c r="A155">
        <v>152</v>
      </c>
      <c r="B155">
        <v>197156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-411</v>
      </c>
      <c r="AB155">
        <v>335</v>
      </c>
      <c r="AC155">
        <v>1276</v>
      </c>
      <c r="AD155">
        <v>660</v>
      </c>
      <c r="AE155">
        <v>-804</v>
      </c>
      <c r="AF155">
        <v>-17352</v>
      </c>
      <c r="AG155">
        <v>37.18</v>
      </c>
      <c r="AI155" s="25">
        <f t="shared" si="16"/>
        <v>-5.7730740043130543E-2</v>
      </c>
      <c r="AJ155" s="25">
        <f t="shared" si="17"/>
        <v>-3.0962985533189921E-2</v>
      </c>
      <c r="AK155" s="25">
        <f t="shared" si="18"/>
        <v>-5.466336549776421E-2</v>
      </c>
      <c r="AL155" s="25">
        <f t="shared" si="19"/>
        <v>-8.560680157391759E-2</v>
      </c>
      <c r="AM155" s="25">
        <f t="shared" si="20"/>
        <v>-0.15492673128984347</v>
      </c>
      <c r="AN155" s="25">
        <f t="shared" si="21"/>
        <v>-0.3939576572743026</v>
      </c>
      <c r="AO155" s="25">
        <f t="shared" si="22"/>
        <v>0.12179999999999999</v>
      </c>
    </row>
    <row r="156" spans="1:41" x14ac:dyDescent="0.25">
      <c r="A156">
        <v>153</v>
      </c>
      <c r="B156">
        <v>198571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-3866</v>
      </c>
      <c r="AB156">
        <v>-1931</v>
      </c>
      <c r="AC156">
        <v>1483</v>
      </c>
      <c r="AD156">
        <v>592</v>
      </c>
      <c r="AE156">
        <v>4636</v>
      </c>
      <c r="AF156">
        <v>-17024</v>
      </c>
      <c r="AG156">
        <v>36.729999999999997</v>
      </c>
      <c r="AI156" s="25">
        <f t="shared" si="16"/>
        <v>-0.17798092430322371</v>
      </c>
      <c r="AJ156" s="25">
        <f t="shared" si="17"/>
        <v>-0.21436265417404618</v>
      </c>
      <c r="AK156" s="25">
        <f t="shared" si="18"/>
        <v>-0.28931622499411636</v>
      </c>
      <c r="AL156" s="25">
        <f t="shared" si="19"/>
        <v>-9.2773749297357724E-2</v>
      </c>
      <c r="AM156" s="25">
        <f t="shared" si="20"/>
        <v>0.20137402846912955</v>
      </c>
      <c r="AN156" s="25">
        <f t="shared" si="21"/>
        <v>-0.38788931441293095</v>
      </c>
      <c r="AO156" s="25">
        <f t="shared" si="22"/>
        <v>0.11729999999999997</v>
      </c>
    </row>
    <row r="157" spans="1:41" x14ac:dyDescent="0.25">
      <c r="A157">
        <v>154</v>
      </c>
      <c r="B157">
        <v>199999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2592</v>
      </c>
      <c r="AB157">
        <v>-255</v>
      </c>
      <c r="AC157">
        <v>-2294</v>
      </c>
      <c r="AD157">
        <v>-3272</v>
      </c>
      <c r="AE157">
        <v>752</v>
      </c>
      <c r="AF157">
        <v>-18300</v>
      </c>
      <c r="AG157">
        <v>35.21</v>
      </c>
      <c r="AI157" s="25">
        <f t="shared" si="16"/>
        <v>4.6787726912892541E-2</v>
      </c>
      <c r="AJ157" s="25">
        <f t="shared" si="17"/>
        <v>-7.8714885135178089E-2</v>
      </c>
      <c r="AK157" s="25">
        <f t="shared" si="18"/>
        <v>-0.11576009413979764</v>
      </c>
      <c r="AL157" s="25">
        <f t="shared" si="19"/>
        <v>-0.50002501405283828</v>
      </c>
      <c r="AM157" s="25">
        <f t="shared" si="20"/>
        <v>-5.3014234564666626E-2</v>
      </c>
      <c r="AN157" s="25">
        <f t="shared" si="21"/>
        <v>-0.41149664822729143</v>
      </c>
      <c r="AO157" s="25">
        <f t="shared" si="22"/>
        <v>0.10210000000000001</v>
      </c>
    </row>
    <row r="158" spans="1:41" x14ac:dyDescent="0.25">
      <c r="A158">
        <v>155</v>
      </c>
      <c r="B158">
        <v>201287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22</v>
      </c>
      <c r="AB158">
        <v>-1778</v>
      </c>
      <c r="AC158">
        <v>-6224</v>
      </c>
      <c r="AD158">
        <v>2864</v>
      </c>
      <c r="AE158">
        <v>-1424</v>
      </c>
      <c r="AF158">
        <v>-23880</v>
      </c>
      <c r="AG158">
        <v>35.369999999999997</v>
      </c>
      <c r="AI158" s="25">
        <f t="shared" si="16"/>
        <v>-4.2660311740780228E-2</v>
      </c>
      <c r="AJ158" s="25">
        <f t="shared" si="17"/>
        <v>-0.20197953444675093</v>
      </c>
      <c r="AK158" s="25">
        <f t="shared" si="18"/>
        <v>-0.27347249705813137</v>
      </c>
      <c r="AL158" s="25">
        <f t="shared" si="19"/>
        <v>0.14668662169758326</v>
      </c>
      <c r="AM158" s="25">
        <f t="shared" si="20"/>
        <v>-0.19553453846825583</v>
      </c>
      <c r="AN158" s="25">
        <f t="shared" si="21"/>
        <v>-0.51473248105184599</v>
      </c>
      <c r="AO158" s="25">
        <f t="shared" si="22"/>
        <v>0.10369999999999997</v>
      </c>
    </row>
    <row r="159" spans="1:41" x14ac:dyDescent="0.25">
      <c r="A159">
        <v>156</v>
      </c>
      <c r="B159">
        <v>202540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1850</v>
      </c>
      <c r="AB159">
        <v>1209</v>
      </c>
      <c r="AC159">
        <v>-164</v>
      </c>
      <c r="AD159">
        <v>-3684</v>
      </c>
      <c r="AE159">
        <v>-2828</v>
      </c>
      <c r="AF159">
        <v>-18448</v>
      </c>
      <c r="AG159">
        <v>36.67</v>
      </c>
      <c r="AI159" s="25">
        <f t="shared" si="16"/>
        <v>2.0962651161520868E-2</v>
      </c>
      <c r="AJ159" s="25">
        <f t="shared" si="17"/>
        <v>3.977457421619595E-2</v>
      </c>
      <c r="AK159" s="25">
        <f t="shared" si="18"/>
        <v>3.5842635914332767E-2</v>
      </c>
      <c r="AL159" s="25">
        <f t="shared" si="19"/>
        <v>-0.54344828555368152</v>
      </c>
      <c r="AM159" s="25">
        <f t="shared" si="20"/>
        <v>-0.28749157278840254</v>
      </c>
      <c r="AN159" s="25">
        <f t="shared" si="21"/>
        <v>-0.41423480293303233</v>
      </c>
      <c r="AO159" s="25">
        <f t="shared" si="22"/>
        <v>0.11670000000000001</v>
      </c>
    </row>
    <row r="160" spans="1:41" x14ac:dyDescent="0.25">
      <c r="A160">
        <v>157</v>
      </c>
      <c r="B160">
        <v>203553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-62</v>
      </c>
      <c r="AB160">
        <v>66</v>
      </c>
      <c r="AC160">
        <v>71</v>
      </c>
      <c r="AD160">
        <v>352</v>
      </c>
      <c r="AE160">
        <v>-2876</v>
      </c>
      <c r="AF160">
        <v>-20640</v>
      </c>
      <c r="AG160">
        <v>36.619999999999997</v>
      </c>
      <c r="AI160" s="25">
        <f t="shared" si="16"/>
        <v>-4.5583905222067587E-2</v>
      </c>
      <c r="AJ160" s="25">
        <f t="shared" si="17"/>
        <v>-5.273461433477436E-2</v>
      </c>
      <c r="AK160" s="25">
        <f t="shared" si="18"/>
        <v>-8.2519331607437074E-2</v>
      </c>
      <c r="AL160" s="25">
        <f t="shared" si="19"/>
        <v>-0.11806885890949938</v>
      </c>
      <c r="AM160" s="25">
        <f t="shared" si="20"/>
        <v>-0.29063540302156993</v>
      </c>
      <c r="AN160" s="25">
        <f t="shared" si="21"/>
        <v>-0.45478909425049174</v>
      </c>
      <c r="AO160" s="25">
        <f t="shared" si="22"/>
        <v>0.11619999999999997</v>
      </c>
    </row>
    <row r="161" spans="1:41" x14ac:dyDescent="0.25">
      <c r="A161">
        <v>158</v>
      </c>
      <c r="B161">
        <v>204482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-3203</v>
      </c>
      <c r="AB161">
        <v>-658</v>
      </c>
      <c r="AC161">
        <v>3064</v>
      </c>
      <c r="AD161">
        <v>752</v>
      </c>
      <c r="AE161">
        <v>5812</v>
      </c>
      <c r="AF161">
        <v>-20276</v>
      </c>
      <c r="AG161">
        <v>37.61</v>
      </c>
      <c r="AI161" s="25">
        <f t="shared" si="16"/>
        <v>-0.1549054186116342</v>
      </c>
      <c r="AJ161" s="25">
        <f t="shared" si="17"/>
        <v>-0.11133186062602764</v>
      </c>
      <c r="AK161" s="25">
        <f t="shared" si="18"/>
        <v>-0.15749226641562725</v>
      </c>
      <c r="AL161" s="25">
        <f t="shared" si="19"/>
        <v>-7.5910342889263294E-2</v>
      </c>
      <c r="AM161" s="25">
        <f t="shared" si="20"/>
        <v>0.27839786918173109</v>
      </c>
      <c r="AN161" s="25">
        <f t="shared" si="21"/>
        <v>-0.44805471375799394</v>
      </c>
      <c r="AO161" s="25">
        <f t="shared" si="22"/>
        <v>0.12609999999999999</v>
      </c>
    </row>
    <row r="162" spans="1:41" x14ac:dyDescent="0.25">
      <c r="A162">
        <v>159</v>
      </c>
      <c r="B162">
        <v>205726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1383</v>
      </c>
      <c r="AB162">
        <v>-372</v>
      </c>
      <c r="AC162">
        <v>-2409</v>
      </c>
      <c r="AD162">
        <v>-1168</v>
      </c>
      <c r="AE162">
        <v>1924</v>
      </c>
      <c r="AF162">
        <v>-14868</v>
      </c>
      <c r="AG162">
        <v>39.01</v>
      </c>
      <c r="AI162" s="25">
        <f t="shared" si="16"/>
        <v>4.7088635929351938E-3</v>
      </c>
      <c r="AJ162" s="25">
        <f t="shared" si="17"/>
        <v>-8.8184329632521513E-2</v>
      </c>
      <c r="AK162" s="25">
        <f t="shared" si="18"/>
        <v>-0.12787588609084494</v>
      </c>
      <c r="AL162" s="25">
        <f t="shared" si="19"/>
        <v>-0.27827121978639646</v>
      </c>
      <c r="AM162" s="25">
        <f t="shared" si="20"/>
        <v>2.3747620295170944E-2</v>
      </c>
      <c r="AN162" s="25">
        <f t="shared" si="21"/>
        <v>-0.34800106072659764</v>
      </c>
      <c r="AO162" s="25">
        <f t="shared" si="22"/>
        <v>0.14009999999999997</v>
      </c>
    </row>
    <row r="163" spans="1:41" x14ac:dyDescent="0.25">
      <c r="A163">
        <v>160</v>
      </c>
      <c r="B163">
        <v>207425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-505</v>
      </c>
      <c r="AB163">
        <v>150</v>
      </c>
      <c r="AC163">
        <v>245</v>
      </c>
      <c r="AD163">
        <v>-1380</v>
      </c>
      <c r="AE163">
        <v>2060</v>
      </c>
      <c r="AF163">
        <v>-18224</v>
      </c>
      <c r="AG163">
        <v>38.39</v>
      </c>
      <c r="AI163" s="25">
        <f t="shared" si="16"/>
        <v>-6.1002380367428305E-2</v>
      </c>
      <c r="AJ163" s="25">
        <f t="shared" si="17"/>
        <v>-4.5936038798220107E-2</v>
      </c>
      <c r="AK163" s="25">
        <f t="shared" si="18"/>
        <v>-7.3820814309249264E-2</v>
      </c>
      <c r="AL163" s="25">
        <f t="shared" si="19"/>
        <v>-0.30061523327712159</v>
      </c>
      <c r="AM163" s="25">
        <f t="shared" si="20"/>
        <v>3.265513928914527E-2</v>
      </c>
      <c r="AN163" s="25">
        <f t="shared" si="21"/>
        <v>-0.4100905687838029</v>
      </c>
      <c r="AO163" s="25">
        <f t="shared" si="22"/>
        <v>0.13390000000000002</v>
      </c>
    </row>
    <row r="164" spans="1:41" x14ac:dyDescent="0.25">
      <c r="A164">
        <v>161</v>
      </c>
      <c r="B164">
        <v>208483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-1535</v>
      </c>
      <c r="AB164">
        <v>-420</v>
      </c>
      <c r="AC164">
        <v>6124</v>
      </c>
      <c r="AD164">
        <v>-1900</v>
      </c>
      <c r="AE164">
        <v>-644</v>
      </c>
      <c r="AF164">
        <v>-16544</v>
      </c>
      <c r="AG164">
        <v>36.49</v>
      </c>
      <c r="AI164" s="25">
        <f t="shared" si="16"/>
        <v>-9.6851205197499499E-2</v>
      </c>
      <c r="AJ164" s="25">
        <f t="shared" si="17"/>
        <v>-9.2069229939123934E-2</v>
      </c>
      <c r="AK164" s="25">
        <f t="shared" si="18"/>
        <v>-0.13284646740409511</v>
      </c>
      <c r="AL164" s="25">
        <f t="shared" si="19"/>
        <v>-0.35542130410342854</v>
      </c>
      <c r="AM164" s="25">
        <f t="shared" si="20"/>
        <v>-0.14444729717928545</v>
      </c>
      <c r="AN164" s="25">
        <f t="shared" si="21"/>
        <v>-0.37900881266458214</v>
      </c>
      <c r="AO164" s="25">
        <f t="shared" si="22"/>
        <v>0.11490000000000002</v>
      </c>
    </row>
    <row r="165" spans="1:41" x14ac:dyDescent="0.25">
      <c r="A165">
        <v>162</v>
      </c>
      <c r="B165">
        <v>209725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-2725</v>
      </c>
      <c r="AB165">
        <v>-349</v>
      </c>
      <c r="AC165">
        <v>1729</v>
      </c>
      <c r="AD165">
        <v>-1240</v>
      </c>
      <c r="AE165">
        <v>5324</v>
      </c>
      <c r="AF165">
        <v>-15084</v>
      </c>
      <c r="AG165">
        <v>36.07</v>
      </c>
      <c r="AI165" s="25">
        <f t="shared" si="16"/>
        <v>-0.13826877951573707</v>
      </c>
      <c r="AJ165" s="25">
        <f t="shared" si="17"/>
        <v>-8.6322814902274517E-2</v>
      </c>
      <c r="AK165" s="25">
        <f t="shared" si="18"/>
        <v>-0.12549414921157923</v>
      </c>
      <c r="AL165" s="25">
        <f t="shared" si="19"/>
        <v>-0.28585975267003899</v>
      </c>
      <c r="AM165" s="25">
        <f t="shared" si="20"/>
        <v>0.24643559514452909</v>
      </c>
      <c r="AN165" s="25">
        <f t="shared" si="21"/>
        <v>-0.3519972865133546</v>
      </c>
      <c r="AO165" s="25">
        <f t="shared" si="22"/>
        <v>0.11070000000000001</v>
      </c>
    </row>
    <row r="166" spans="1:41" x14ac:dyDescent="0.25">
      <c r="A166">
        <v>163</v>
      </c>
      <c r="B166">
        <v>210711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3073</v>
      </c>
      <c r="AB166">
        <v>244</v>
      </c>
      <c r="AC166">
        <v>-1060</v>
      </c>
      <c r="AD166">
        <v>-2092</v>
      </c>
      <c r="AE166">
        <v>1764</v>
      </c>
      <c r="AF166">
        <v>-14404</v>
      </c>
      <c r="AG166">
        <v>37.76</v>
      </c>
      <c r="AI166" s="25">
        <f t="shared" si="16"/>
        <v>6.3528780061692769E-2</v>
      </c>
      <c r="AJ166" s="25">
        <f t="shared" si="17"/>
        <v>-3.8328109031123686E-2</v>
      </c>
      <c r="AK166" s="25">
        <f t="shared" si="18"/>
        <v>-6.4086759237467678E-2</v>
      </c>
      <c r="AL166" s="25">
        <f t="shared" si="19"/>
        <v>-0.37565739179314184</v>
      </c>
      <c r="AM166" s="25">
        <f t="shared" si="20"/>
        <v>1.3268186184612913E-2</v>
      </c>
      <c r="AN166" s="25">
        <f t="shared" si="21"/>
        <v>-0.33941657570319383</v>
      </c>
      <c r="AO166" s="25">
        <f t="shared" si="22"/>
        <v>0.12759999999999999</v>
      </c>
    </row>
    <row r="167" spans="1:41" x14ac:dyDescent="0.25">
      <c r="A167">
        <v>164</v>
      </c>
      <c r="B167">
        <v>212212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-515</v>
      </c>
      <c r="AB167">
        <v>291</v>
      </c>
      <c r="AC167">
        <v>626</v>
      </c>
      <c r="AD167">
        <v>-372</v>
      </c>
      <c r="AE167">
        <v>1164</v>
      </c>
      <c r="AF167">
        <v>-17936</v>
      </c>
      <c r="AG167">
        <v>35.28</v>
      </c>
      <c r="AI167" s="25">
        <f t="shared" si="16"/>
        <v>-6.13504272104387E-2</v>
      </c>
      <c r="AJ167" s="25">
        <f t="shared" si="17"/>
        <v>-3.4524144147575479E-2</v>
      </c>
      <c r="AK167" s="25">
        <f t="shared" si="18"/>
        <v>-5.9219731701576871E-2</v>
      </c>
      <c r="AL167" s="25">
        <f t="shared" si="19"/>
        <v>-0.1943757729061267</v>
      </c>
      <c r="AM167" s="25">
        <f t="shared" si="20"/>
        <v>-2.6029691729979699E-2</v>
      </c>
      <c r="AN167" s="25">
        <f t="shared" si="21"/>
        <v>-0.40476226773479362</v>
      </c>
      <c r="AO167" s="25">
        <f t="shared" si="22"/>
        <v>0.10280000000000002</v>
      </c>
    </row>
    <row r="168" spans="1:41" x14ac:dyDescent="0.25">
      <c r="A168">
        <v>165</v>
      </c>
      <c r="B168">
        <v>213236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30</v>
      </c>
      <c r="AB168">
        <v>1215</v>
      </c>
      <c r="AC168">
        <v>-3866</v>
      </c>
      <c r="AD168">
        <v>2940</v>
      </c>
      <c r="AE168">
        <v>-932</v>
      </c>
      <c r="AF168">
        <v>-15760</v>
      </c>
      <c r="AG168">
        <v>37.380000000000003</v>
      </c>
      <c r="AI168" s="25">
        <f t="shared" si="16"/>
        <v>-4.2381874266371911E-2</v>
      </c>
      <c r="AJ168" s="25">
        <f t="shared" si="17"/>
        <v>4.0260186754521254E-2</v>
      </c>
      <c r="AK168" s="25">
        <f t="shared" si="18"/>
        <v>3.6463958578489039E-2</v>
      </c>
      <c r="AL168" s="25">
        <f t="shared" si="19"/>
        <v>0.15469673974142811</v>
      </c>
      <c r="AM168" s="25">
        <f t="shared" si="20"/>
        <v>-0.16331027857828989</v>
      </c>
      <c r="AN168" s="25">
        <f t="shared" si="21"/>
        <v>-0.36450399314227916</v>
      </c>
      <c r="AO168" s="25">
        <f t="shared" si="22"/>
        <v>0.12380000000000002</v>
      </c>
    </row>
    <row r="169" spans="1:41" x14ac:dyDescent="0.25">
      <c r="A169">
        <v>166</v>
      </c>
      <c r="B169">
        <v>214394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1657</v>
      </c>
      <c r="AB169">
        <v>1796</v>
      </c>
      <c r="AC169">
        <v>3328</v>
      </c>
      <c r="AD169">
        <v>-6768</v>
      </c>
      <c r="AE169">
        <v>-4960</v>
      </c>
      <c r="AF169">
        <v>-14864</v>
      </c>
      <c r="AG169">
        <v>37.67</v>
      </c>
      <c r="AI169" s="25">
        <f t="shared" si="16"/>
        <v>1.4245347091420151E-2</v>
      </c>
      <c r="AJ169" s="25">
        <f t="shared" si="17"/>
        <v>8.7283667549021476E-2</v>
      </c>
      <c r="AK169" s="25">
        <f t="shared" si="18"/>
        <v>9.6628703224288057E-2</v>
      </c>
      <c r="AL169" s="25">
        <f t="shared" si="19"/>
        <v>-0.86849044406970177</v>
      </c>
      <c r="AM169" s="25">
        <f t="shared" si="20"/>
        <v>-0.4271300323115883</v>
      </c>
      <c r="AN169" s="25">
        <f t="shared" si="21"/>
        <v>-0.34792705654536144</v>
      </c>
      <c r="AO169" s="25">
        <f t="shared" si="22"/>
        <v>0.12670000000000001</v>
      </c>
    </row>
    <row r="170" spans="1:41" x14ac:dyDescent="0.25">
      <c r="A170">
        <v>167</v>
      </c>
      <c r="B170">
        <v>215837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-513</v>
      </c>
      <c r="AB170">
        <v>1863</v>
      </c>
      <c r="AC170">
        <v>-3796</v>
      </c>
      <c r="AD170">
        <v>-6084</v>
      </c>
      <c r="AE170">
        <v>4332</v>
      </c>
      <c r="AF170">
        <v>-9840</v>
      </c>
      <c r="AG170">
        <v>36.04</v>
      </c>
      <c r="AI170" s="25">
        <f t="shared" si="16"/>
        <v>-6.1280817841836623E-2</v>
      </c>
      <c r="AJ170" s="25">
        <f t="shared" si="17"/>
        <v>9.2706340893654024E-2</v>
      </c>
      <c r="AK170" s="25">
        <f t="shared" si="18"/>
        <v>0.10356680630736644</v>
      </c>
      <c r="AL170" s="25">
        <f t="shared" si="19"/>
        <v>-0.79639938167509805</v>
      </c>
      <c r="AM170" s="25">
        <f t="shared" si="20"/>
        <v>0.18146310365906929</v>
      </c>
      <c r="AN170" s="25">
        <f t="shared" si="21"/>
        <v>-0.25497780491264416</v>
      </c>
      <c r="AO170" s="25">
        <f t="shared" si="22"/>
        <v>0.1104</v>
      </c>
    </row>
    <row r="171" spans="1:41" x14ac:dyDescent="0.25">
      <c r="A171">
        <v>168</v>
      </c>
      <c r="B171">
        <v>217094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1649</v>
      </c>
      <c r="AB171">
        <v>581</v>
      </c>
      <c r="AC171">
        <v>-112</v>
      </c>
      <c r="AD171">
        <v>-4124</v>
      </c>
      <c r="AE171">
        <v>1268</v>
      </c>
      <c r="AF171">
        <v>-13900</v>
      </c>
      <c r="AG171">
        <v>37.340000000000003</v>
      </c>
      <c r="AI171" s="25">
        <f t="shared" si="16"/>
        <v>1.3966909617011832E-2</v>
      </c>
      <c r="AJ171" s="25">
        <f t="shared" si="17"/>
        <v>-1.1052871461852477E-2</v>
      </c>
      <c r="AK171" s="25">
        <f t="shared" si="18"/>
        <v>-2.9189136267357051E-2</v>
      </c>
      <c r="AL171" s="25">
        <f t="shared" si="19"/>
        <v>-0.58982265317594118</v>
      </c>
      <c r="AM171" s="25">
        <f t="shared" si="20"/>
        <v>-1.9218059558116979E-2</v>
      </c>
      <c r="AN171" s="25">
        <f t="shared" si="21"/>
        <v>-0.3300920488674276</v>
      </c>
      <c r="AO171" s="25">
        <f t="shared" si="22"/>
        <v>0.12340000000000004</v>
      </c>
    </row>
    <row r="172" spans="1:41" x14ac:dyDescent="0.25">
      <c r="A172">
        <v>169</v>
      </c>
      <c r="B172">
        <v>218676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323</v>
      </c>
      <c r="AB172">
        <v>472</v>
      </c>
      <c r="AC172">
        <v>2783</v>
      </c>
      <c r="AD172">
        <v>-3508</v>
      </c>
      <c r="AE172">
        <v>-152</v>
      </c>
      <c r="AF172">
        <v>-18384</v>
      </c>
      <c r="AG172">
        <v>36.69</v>
      </c>
      <c r="AI172" s="25">
        <f t="shared" si="16"/>
        <v>-3.2184101766167192E-2</v>
      </c>
      <c r="AJ172" s="25">
        <f t="shared" si="17"/>
        <v>-1.9874832574762157E-2</v>
      </c>
      <c r="AK172" s="25">
        <f t="shared" si="18"/>
        <v>-4.0476497999529328E-2</v>
      </c>
      <c r="AL172" s="25">
        <f t="shared" si="19"/>
        <v>-0.52489853850477763</v>
      </c>
      <c r="AM172" s="25">
        <f t="shared" si="20"/>
        <v>-0.1122230372893195</v>
      </c>
      <c r="AN172" s="25">
        <f t="shared" si="21"/>
        <v>-0.41305073603325249</v>
      </c>
      <c r="AO172" s="25">
        <f t="shared" si="22"/>
        <v>0.11689999999999998</v>
      </c>
    </row>
    <row r="173" spans="1:41" x14ac:dyDescent="0.25">
      <c r="A173">
        <v>170</v>
      </c>
      <c r="B173">
        <v>219611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2689</v>
      </c>
      <c r="AB173">
        <v>-554</v>
      </c>
      <c r="AC173">
        <v>-4999</v>
      </c>
      <c r="AD173">
        <v>200</v>
      </c>
      <c r="AE173">
        <v>-1300</v>
      </c>
      <c r="AF173">
        <v>-18244</v>
      </c>
      <c r="AG173">
        <v>37.450000000000003</v>
      </c>
      <c r="AI173" s="25">
        <f t="shared" si="16"/>
        <v>5.0163781290093419E-2</v>
      </c>
      <c r="AJ173" s="25">
        <f t="shared" si="17"/>
        <v>-0.10291457662838906</v>
      </c>
      <c r="AK173" s="25">
        <f t="shared" si="18"/>
        <v>-0.14672267357025187</v>
      </c>
      <c r="AL173" s="25">
        <f t="shared" si="19"/>
        <v>-0.1340890949971891</v>
      </c>
      <c r="AM173" s="25">
        <f t="shared" si="20"/>
        <v>-0.18741297703257337</v>
      </c>
      <c r="AN173" s="25">
        <f t="shared" si="21"/>
        <v>-0.41046058968998411</v>
      </c>
      <c r="AO173" s="25">
        <f t="shared" si="22"/>
        <v>0.12450000000000003</v>
      </c>
    </row>
    <row r="174" spans="1:41" x14ac:dyDescent="0.25">
      <c r="A174">
        <v>171</v>
      </c>
      <c r="B174">
        <v>220547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368</v>
      </c>
      <c r="AB174">
        <v>820</v>
      </c>
      <c r="AC174">
        <v>-760</v>
      </c>
      <c r="AD174">
        <v>-2764</v>
      </c>
      <c r="AE174">
        <v>308</v>
      </c>
      <c r="AF174">
        <v>-15380</v>
      </c>
      <c r="AG174">
        <v>37.47</v>
      </c>
      <c r="AI174" s="25">
        <f t="shared" si="16"/>
        <v>-3.0617890972620396E-2</v>
      </c>
      <c r="AJ174" s="25">
        <f t="shared" si="17"/>
        <v>8.2906946481054438E-3</v>
      </c>
      <c r="AK174" s="25">
        <f t="shared" si="18"/>
        <v>-4.4397834784655433E-3</v>
      </c>
      <c r="AL174" s="25">
        <f t="shared" si="19"/>
        <v>-0.4464836987071385</v>
      </c>
      <c r="AM174" s="25">
        <f t="shared" si="20"/>
        <v>-8.2094664221465163E-2</v>
      </c>
      <c r="AN174" s="25">
        <f t="shared" si="21"/>
        <v>-0.35747359592483635</v>
      </c>
      <c r="AO174" s="25">
        <f t="shared" si="22"/>
        <v>0.12469999999999999</v>
      </c>
    </row>
    <row r="175" spans="1:41" x14ac:dyDescent="0.25">
      <c r="A175">
        <v>172</v>
      </c>
      <c r="B175">
        <v>221728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-1127</v>
      </c>
      <c r="AB175">
        <v>445</v>
      </c>
      <c r="AC175">
        <v>1831</v>
      </c>
      <c r="AD175">
        <v>-1556</v>
      </c>
      <c r="AE175">
        <v>232</v>
      </c>
      <c r="AF175">
        <v>-27280</v>
      </c>
      <c r="AG175">
        <v>37.6</v>
      </c>
      <c r="AI175" s="25">
        <f t="shared" si="16"/>
        <v>-8.2650894002675182E-2</v>
      </c>
      <c r="AJ175" s="25">
        <f t="shared" si="17"/>
        <v>-2.2060088997226023E-2</v>
      </c>
      <c r="AK175" s="25">
        <f t="shared" si="18"/>
        <v>-4.3272449988232556E-2</v>
      </c>
      <c r="AL175" s="25">
        <f t="shared" si="19"/>
        <v>-0.31916498032602547</v>
      </c>
      <c r="AM175" s="25">
        <f t="shared" si="20"/>
        <v>-8.7072395423980223E-2</v>
      </c>
      <c r="AN175" s="25">
        <f t="shared" si="21"/>
        <v>-0.57763603510264994</v>
      </c>
      <c r="AO175" s="25">
        <f t="shared" si="22"/>
        <v>0.126</v>
      </c>
    </row>
    <row r="176" spans="1:41" x14ac:dyDescent="0.25">
      <c r="A176">
        <v>173</v>
      </c>
      <c r="B176">
        <v>223087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-280</v>
      </c>
      <c r="AB176">
        <v>-274</v>
      </c>
      <c r="AC176">
        <v>-3828</v>
      </c>
      <c r="AD176">
        <v>-3140</v>
      </c>
      <c r="AE176">
        <v>-1256</v>
      </c>
      <c r="AF176">
        <v>-13384</v>
      </c>
      <c r="AG176">
        <v>37.81</v>
      </c>
      <c r="AI176" s="25">
        <f t="shared" si="16"/>
        <v>-5.3171326399694303E-2</v>
      </c>
      <c r="AJ176" s="25">
        <f t="shared" si="17"/>
        <v>-8.0252658173208216E-2</v>
      </c>
      <c r="AK176" s="25">
        <f t="shared" si="18"/>
        <v>-0.11772761590962584</v>
      </c>
      <c r="AL176" s="25">
        <f t="shared" si="19"/>
        <v>-0.48611270376616039</v>
      </c>
      <c r="AM176" s="25">
        <f t="shared" si="20"/>
        <v>-0.18453113265216989</v>
      </c>
      <c r="AN176" s="25">
        <f t="shared" si="21"/>
        <v>-0.32054550948795268</v>
      </c>
      <c r="AO176" s="25">
        <f t="shared" si="22"/>
        <v>0.12810000000000002</v>
      </c>
    </row>
    <row r="177" spans="1:41" x14ac:dyDescent="0.25">
      <c r="A177">
        <v>174</v>
      </c>
      <c r="B177">
        <v>224588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220</v>
      </c>
      <c r="AB177">
        <v>308</v>
      </c>
      <c r="AC177">
        <v>622</v>
      </c>
      <c r="AD177">
        <v>-132</v>
      </c>
      <c r="AE177">
        <v>640</v>
      </c>
      <c r="AF177">
        <v>-19408</v>
      </c>
      <c r="AG177">
        <v>37.47</v>
      </c>
      <c r="AI177" s="25">
        <f t="shared" si="16"/>
        <v>-3.576898424917431E-2</v>
      </c>
      <c r="AJ177" s="25">
        <f t="shared" si="17"/>
        <v>-3.3148241955653787E-2</v>
      </c>
      <c r="AK177" s="25">
        <f t="shared" si="18"/>
        <v>-5.7459317486467439E-2</v>
      </c>
      <c r="AL177" s="25">
        <f t="shared" si="19"/>
        <v>-0.16908066329398505</v>
      </c>
      <c r="AM177" s="25">
        <f t="shared" si="20"/>
        <v>-6.0349838442057248E-2</v>
      </c>
      <c r="AN177" s="25">
        <f t="shared" si="21"/>
        <v>-0.4319958064297299</v>
      </c>
      <c r="AO177" s="25">
        <f t="shared" si="22"/>
        <v>0.12469999999999999</v>
      </c>
    </row>
    <row r="178" spans="1:41" x14ac:dyDescent="0.25">
      <c r="A178">
        <v>175</v>
      </c>
      <c r="B178">
        <v>225823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1412</v>
      </c>
      <c r="AB178">
        <v>2103</v>
      </c>
      <c r="AC178">
        <v>1352</v>
      </c>
      <c r="AD178">
        <v>-6252</v>
      </c>
      <c r="AE178">
        <v>-3552</v>
      </c>
      <c r="AF178">
        <v>-13828</v>
      </c>
      <c r="AG178">
        <v>38.630000000000003</v>
      </c>
      <c r="AI178" s="25">
        <f t="shared" si="16"/>
        <v>5.7181994376653538E-3</v>
      </c>
      <c r="AJ178" s="25">
        <f t="shared" si="17"/>
        <v>0.11213084242666617</v>
      </c>
      <c r="AK178" s="25">
        <f t="shared" si="18"/>
        <v>0.12841971287361731</v>
      </c>
      <c r="AL178" s="25">
        <f t="shared" si="19"/>
        <v>-0.81410595840359712</v>
      </c>
      <c r="AM178" s="25">
        <f t="shared" si="20"/>
        <v>-0.33491101213867763</v>
      </c>
      <c r="AN178" s="25">
        <f t="shared" si="21"/>
        <v>-0.32875997360517528</v>
      </c>
      <c r="AO178" s="25">
        <f t="shared" si="22"/>
        <v>0.13630000000000003</v>
      </c>
    </row>
    <row r="179" spans="1:41" x14ac:dyDescent="0.25">
      <c r="A179">
        <v>176</v>
      </c>
      <c r="B179">
        <v>227375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-1956</v>
      </c>
      <c r="AB179">
        <v>632</v>
      </c>
      <c r="AC179">
        <v>1832</v>
      </c>
      <c r="AD179">
        <v>-3768</v>
      </c>
      <c r="AE179">
        <v>240</v>
      </c>
      <c r="AF179">
        <v>-15044</v>
      </c>
      <c r="AG179">
        <v>37.4</v>
      </c>
      <c r="AI179" s="25">
        <f t="shared" si="16"/>
        <v>-0.11150397728823733</v>
      </c>
      <c r="AJ179" s="25">
        <f t="shared" si="17"/>
        <v>-6.925164886087398E-3</v>
      </c>
      <c r="AK179" s="25">
        <f t="shared" si="18"/>
        <v>-2.3907893622028737E-2</v>
      </c>
      <c r="AL179" s="25">
        <f t="shared" si="19"/>
        <v>-0.552301573917931</v>
      </c>
      <c r="AM179" s="25">
        <f t="shared" si="20"/>
        <v>-8.6548423718452325E-2</v>
      </c>
      <c r="AN179" s="25">
        <f t="shared" si="21"/>
        <v>-0.35125724470099223</v>
      </c>
      <c r="AO179" s="25">
        <f t="shared" si="22"/>
        <v>0.12399999999999999</v>
      </c>
    </row>
    <row r="180" spans="1:41" x14ac:dyDescent="0.25">
      <c r="A180">
        <v>177</v>
      </c>
      <c r="B180">
        <v>228385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-2410</v>
      </c>
      <c r="AB180">
        <v>-616</v>
      </c>
      <c r="AC180">
        <v>3660</v>
      </c>
      <c r="AD180">
        <v>-1080</v>
      </c>
      <c r="AE180">
        <v>2968</v>
      </c>
      <c r="AF180">
        <v>-20940</v>
      </c>
      <c r="AG180">
        <v>37.72</v>
      </c>
      <c r="AI180" s="25">
        <f t="shared" si="16"/>
        <v>-0.12730530396090947</v>
      </c>
      <c r="AJ180" s="25">
        <f t="shared" si="17"/>
        <v>-0.10793257285775051</v>
      </c>
      <c r="AK180" s="25">
        <f t="shared" si="18"/>
        <v>-0.15314300776653336</v>
      </c>
      <c r="AL180" s="25">
        <f t="shared" si="19"/>
        <v>-0.26899634626194452</v>
      </c>
      <c r="AM180" s="25">
        <f t="shared" si="20"/>
        <v>9.2125927866562082E-2</v>
      </c>
      <c r="AN180" s="25">
        <f t="shared" si="21"/>
        <v>-0.46033940784320976</v>
      </c>
      <c r="AO180" s="25">
        <f t="shared" si="22"/>
        <v>0.12719999999999998</v>
      </c>
    </row>
    <row r="181" spans="1:41" x14ac:dyDescent="0.25">
      <c r="A181">
        <v>178</v>
      </c>
      <c r="B181">
        <v>229695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74</v>
      </c>
      <c r="AB181">
        <v>25</v>
      </c>
      <c r="AC181">
        <v>-2809</v>
      </c>
      <c r="AD181">
        <v>-1712</v>
      </c>
      <c r="AE181">
        <v>2332</v>
      </c>
      <c r="AF181">
        <v>-15780</v>
      </c>
      <c r="AG181">
        <v>36.33</v>
      </c>
      <c r="AI181" s="25">
        <f t="shared" si="16"/>
        <v>-4.0850468157126153E-2</v>
      </c>
      <c r="AJ181" s="25">
        <f t="shared" si="17"/>
        <v>-5.6052966679997263E-2</v>
      </c>
      <c r="AK181" s="25">
        <f t="shared" si="18"/>
        <v>-8.6765036479171609E-2</v>
      </c>
      <c r="AL181" s="25">
        <f t="shared" si="19"/>
        <v>-0.33560680157391759</v>
      </c>
      <c r="AM181" s="25">
        <f t="shared" si="20"/>
        <v>5.0470177277093922E-2</v>
      </c>
      <c r="AN181" s="25">
        <f t="shared" si="21"/>
        <v>-0.36487401404846037</v>
      </c>
      <c r="AO181" s="25">
        <f t="shared" si="22"/>
        <v>0.11329999999999998</v>
      </c>
    </row>
    <row r="182" spans="1:41" x14ac:dyDescent="0.25">
      <c r="A182">
        <v>179</v>
      </c>
      <c r="B182">
        <v>230724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-92</v>
      </c>
      <c r="AB182">
        <v>-3</v>
      </c>
      <c r="AC182">
        <v>320</v>
      </c>
      <c r="AD182">
        <v>-1220</v>
      </c>
      <c r="AE182">
        <v>-2216</v>
      </c>
      <c r="AF182">
        <v>-17980</v>
      </c>
      <c r="AG182">
        <v>37.76</v>
      </c>
      <c r="AI182" s="25">
        <f t="shared" si="16"/>
        <v>-4.6628045751098787E-2</v>
      </c>
      <c r="AJ182" s="25">
        <f t="shared" si="17"/>
        <v>-5.8319158525515349E-2</v>
      </c>
      <c r="AK182" s="25">
        <f t="shared" si="18"/>
        <v>-8.9664542245234208E-2</v>
      </c>
      <c r="AL182" s="25">
        <f t="shared" si="19"/>
        <v>-0.28375182686902717</v>
      </c>
      <c r="AM182" s="25">
        <f t="shared" si="20"/>
        <v>-0.24740773731551807</v>
      </c>
      <c r="AN182" s="25">
        <f t="shared" si="21"/>
        <v>-0.40557631372839226</v>
      </c>
      <c r="AO182" s="25">
        <f t="shared" si="22"/>
        <v>0.12759999999999999</v>
      </c>
    </row>
    <row r="183" spans="1:41" x14ac:dyDescent="0.25">
      <c r="A183">
        <v>180</v>
      </c>
      <c r="B183">
        <v>231910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-2903</v>
      </c>
      <c r="AB183">
        <v>-1114</v>
      </c>
      <c r="AC183">
        <v>1346</v>
      </c>
      <c r="AD183">
        <v>-2040</v>
      </c>
      <c r="AE183">
        <v>-4540</v>
      </c>
      <c r="AF183">
        <v>-14932</v>
      </c>
      <c r="AG183">
        <v>37.270000000000003</v>
      </c>
      <c r="AI183" s="25">
        <f t="shared" si="16"/>
        <v>-0.14446401332132219</v>
      </c>
      <c r="AJ183" s="25">
        <f t="shared" si="17"/>
        <v>-0.1482384135387507</v>
      </c>
      <c r="AK183" s="25">
        <f t="shared" si="18"/>
        <v>-0.20471278889150393</v>
      </c>
      <c r="AL183" s="25">
        <f t="shared" si="19"/>
        <v>-0.37017678471051113</v>
      </c>
      <c r="AM183" s="25">
        <f t="shared" si="20"/>
        <v>-0.39962151777137345</v>
      </c>
      <c r="AN183" s="25">
        <f t="shared" si="21"/>
        <v>-0.34918512762637749</v>
      </c>
      <c r="AO183" s="25">
        <f t="shared" si="22"/>
        <v>0.12270000000000003</v>
      </c>
    </row>
    <row r="184" spans="1:41" x14ac:dyDescent="0.25">
      <c r="A184">
        <v>181</v>
      </c>
      <c r="B184">
        <v>232877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-77</v>
      </c>
      <c r="AB184">
        <v>315</v>
      </c>
      <c r="AC184">
        <v>-13</v>
      </c>
      <c r="AD184">
        <v>-948</v>
      </c>
      <c r="AE184">
        <v>-676</v>
      </c>
      <c r="AF184">
        <v>-18320</v>
      </c>
      <c r="AG184">
        <v>37.36</v>
      </c>
      <c r="AI184" s="25">
        <f t="shared" si="16"/>
        <v>-4.6105975486583191E-2</v>
      </c>
      <c r="AJ184" s="25">
        <f t="shared" si="17"/>
        <v>-3.2581693994274262E-2</v>
      </c>
      <c r="AK184" s="25">
        <f t="shared" si="18"/>
        <v>-5.6734441044951782E-2</v>
      </c>
      <c r="AL184" s="25">
        <f t="shared" si="19"/>
        <v>-0.25508403597526663</v>
      </c>
      <c r="AM184" s="25">
        <f t="shared" si="20"/>
        <v>-0.14654318400139704</v>
      </c>
      <c r="AN184" s="25">
        <f t="shared" si="21"/>
        <v>-0.41186666913347264</v>
      </c>
      <c r="AO184" s="25">
        <f t="shared" si="22"/>
        <v>0.12359999999999999</v>
      </c>
    </row>
    <row r="185" spans="1:41" x14ac:dyDescent="0.25">
      <c r="A185">
        <v>182</v>
      </c>
      <c r="B185">
        <v>234095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-420</v>
      </c>
      <c r="AB185">
        <v>-424</v>
      </c>
      <c r="AC185">
        <v>601</v>
      </c>
      <c r="AD185">
        <v>1232</v>
      </c>
      <c r="AE185">
        <v>-1460</v>
      </c>
      <c r="AF185">
        <v>-17484</v>
      </c>
      <c r="AG185">
        <v>37</v>
      </c>
      <c r="AI185" s="25">
        <f t="shared" si="16"/>
        <v>-5.8043982201839907E-2</v>
      </c>
      <c r="AJ185" s="25">
        <f t="shared" si="17"/>
        <v>-9.2392971631340803E-2</v>
      </c>
      <c r="AK185" s="25">
        <f t="shared" si="18"/>
        <v>-0.13326068251353265</v>
      </c>
      <c r="AL185" s="25">
        <f t="shared" si="19"/>
        <v>-2.5320123664979981E-2</v>
      </c>
      <c r="AM185" s="25">
        <f t="shared" si="20"/>
        <v>-0.19789241114313139</v>
      </c>
      <c r="AN185" s="25">
        <f t="shared" si="21"/>
        <v>-0.3963997952550985</v>
      </c>
      <c r="AO185" s="25">
        <f t="shared" si="22"/>
        <v>0.12</v>
      </c>
    </row>
    <row r="186" spans="1:41" x14ac:dyDescent="0.25">
      <c r="A186">
        <v>183</v>
      </c>
      <c r="B186">
        <v>235299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218</v>
      </c>
      <c r="AB186">
        <v>16</v>
      </c>
      <c r="AC186">
        <v>82</v>
      </c>
      <c r="AD186">
        <v>-1180</v>
      </c>
      <c r="AE186">
        <v>-1668</v>
      </c>
      <c r="AF186">
        <v>-18676</v>
      </c>
      <c r="AG186">
        <v>36.04</v>
      </c>
      <c r="AI186" s="25">
        <f t="shared" si="16"/>
        <v>-3.5838593617776394E-2</v>
      </c>
      <c r="AJ186" s="25">
        <f t="shared" si="17"/>
        <v>-5.6781385487485223E-2</v>
      </c>
      <c r="AK186" s="25">
        <f t="shared" si="18"/>
        <v>-8.7697020475406021E-2</v>
      </c>
      <c r="AL186" s="25">
        <f t="shared" si="19"/>
        <v>-0.27953597526700358</v>
      </c>
      <c r="AM186" s="25">
        <f t="shared" si="20"/>
        <v>-0.21151567548685682</v>
      </c>
      <c r="AN186" s="25">
        <f t="shared" si="21"/>
        <v>-0.41845304126349797</v>
      </c>
      <c r="AO186" s="25">
        <f t="shared" si="22"/>
        <v>0.1104</v>
      </c>
    </row>
    <row r="187" spans="1:41" x14ac:dyDescent="0.25">
      <c r="A187">
        <v>184</v>
      </c>
      <c r="B187">
        <v>236442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1853</v>
      </c>
      <c r="AB187">
        <v>1975</v>
      </c>
      <c r="AC187">
        <v>-460</v>
      </c>
      <c r="AD187">
        <v>-2584</v>
      </c>
      <c r="AE187">
        <v>-1152</v>
      </c>
      <c r="AF187">
        <v>-24616</v>
      </c>
      <c r="AG187">
        <v>36.29</v>
      </c>
      <c r="AI187" s="25">
        <f t="shared" si="16"/>
        <v>2.1067065214423988E-2</v>
      </c>
      <c r="AJ187" s="25">
        <f t="shared" si="17"/>
        <v>0.10177110827572636</v>
      </c>
      <c r="AK187" s="25">
        <f t="shared" si="18"/>
        <v>0.11516482937161684</v>
      </c>
      <c r="AL187" s="25">
        <f t="shared" si="19"/>
        <v>-0.42751236649803226</v>
      </c>
      <c r="AM187" s="25">
        <f t="shared" si="20"/>
        <v>-0.17771950048030719</v>
      </c>
      <c r="AN187" s="25">
        <f t="shared" si="21"/>
        <v>-0.52834925039931413</v>
      </c>
      <c r="AO187" s="25">
        <f t="shared" si="22"/>
        <v>0.11289999999999999</v>
      </c>
    </row>
    <row r="188" spans="1:41" x14ac:dyDescent="0.25">
      <c r="A188">
        <v>185</v>
      </c>
      <c r="B188">
        <v>237753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-665</v>
      </c>
      <c r="AB188">
        <v>-61</v>
      </c>
      <c r="AC188">
        <v>-144</v>
      </c>
      <c r="AD188">
        <v>-432</v>
      </c>
      <c r="AE188">
        <v>1816</v>
      </c>
      <c r="AF188">
        <v>-19164</v>
      </c>
      <c r="AG188">
        <v>37.56</v>
      </c>
      <c r="AI188" s="25">
        <f t="shared" si="16"/>
        <v>-6.6571129855594699E-2</v>
      </c>
      <c r="AJ188" s="25">
        <f t="shared" si="17"/>
        <v>-6.3013413062659951E-2</v>
      </c>
      <c r="AK188" s="25">
        <f t="shared" si="18"/>
        <v>-9.5670661332078175E-2</v>
      </c>
      <c r="AL188" s="25">
        <f t="shared" si="19"/>
        <v>-0.20069955030916212</v>
      </c>
      <c r="AM188" s="25">
        <f t="shared" si="20"/>
        <v>1.6674002270544271E-2</v>
      </c>
      <c r="AN188" s="25">
        <f t="shared" si="21"/>
        <v>-0.42748155137431926</v>
      </c>
      <c r="AO188" s="25">
        <f t="shared" si="22"/>
        <v>0.12560000000000002</v>
      </c>
    </row>
    <row r="189" spans="1:41" x14ac:dyDescent="0.25">
      <c r="A189">
        <v>186</v>
      </c>
      <c r="B189">
        <v>238891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1971</v>
      </c>
      <c r="AB189">
        <v>-643</v>
      </c>
      <c r="AC189">
        <v>-9092</v>
      </c>
      <c r="AD189">
        <v>-1000</v>
      </c>
      <c r="AE189">
        <v>-1512</v>
      </c>
      <c r="AF189">
        <v>-20288</v>
      </c>
      <c r="AG189">
        <v>36.799999999999997</v>
      </c>
      <c r="AI189" s="25">
        <f t="shared" si="16"/>
        <v>2.5174017961946706E-2</v>
      </c>
      <c r="AJ189" s="25">
        <f t="shared" si="17"/>
        <v>-0.11011782928021438</v>
      </c>
      <c r="AK189" s="25">
        <f t="shared" si="18"/>
        <v>-0.15593895975523658</v>
      </c>
      <c r="AL189" s="25">
        <f t="shared" si="19"/>
        <v>-0.26056464305789734</v>
      </c>
      <c r="AM189" s="25">
        <f t="shared" si="20"/>
        <v>-0.20129822722906274</v>
      </c>
      <c r="AN189" s="25">
        <f t="shared" si="21"/>
        <v>-0.44827672630170268</v>
      </c>
      <c r="AO189" s="25">
        <f t="shared" si="22"/>
        <v>0.11799999999999997</v>
      </c>
    </row>
    <row r="190" spans="1:41" x14ac:dyDescent="0.25">
      <c r="A190">
        <v>187</v>
      </c>
      <c r="B190">
        <v>240386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-1373</v>
      </c>
      <c r="AB190">
        <v>-281</v>
      </c>
      <c r="AC190">
        <v>1337</v>
      </c>
      <c r="AD190">
        <v>-3128</v>
      </c>
      <c r="AE190">
        <v>1320</v>
      </c>
      <c r="AF190">
        <v>-12524</v>
      </c>
      <c r="AG190">
        <v>38.99</v>
      </c>
      <c r="AI190" s="25">
        <f t="shared" si="16"/>
        <v>-9.1212846340731013E-2</v>
      </c>
      <c r="AJ190" s="25">
        <f t="shared" si="17"/>
        <v>-8.0819206134587748E-2</v>
      </c>
      <c r="AK190" s="25">
        <f t="shared" si="18"/>
        <v>-0.11845249235114148</v>
      </c>
      <c r="AL190" s="25">
        <f t="shared" si="19"/>
        <v>-0.48484794828555333</v>
      </c>
      <c r="AM190" s="25">
        <f t="shared" si="20"/>
        <v>-1.5812243472185621E-2</v>
      </c>
      <c r="AN190" s="25">
        <f t="shared" si="21"/>
        <v>-0.30463461052216112</v>
      </c>
      <c r="AO190" s="25">
        <f t="shared" si="22"/>
        <v>0.13990000000000002</v>
      </c>
    </row>
    <row r="191" spans="1:41" x14ac:dyDescent="0.25">
      <c r="A191">
        <v>188</v>
      </c>
      <c r="B191">
        <v>241538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-618</v>
      </c>
      <c r="AB191">
        <v>212</v>
      </c>
      <c r="AC191">
        <v>334</v>
      </c>
      <c r="AD191">
        <v>-2084</v>
      </c>
      <c r="AE191">
        <v>1300</v>
      </c>
      <c r="AF191">
        <v>-15724</v>
      </c>
      <c r="AG191">
        <v>37.92</v>
      </c>
      <c r="AI191" s="25">
        <f t="shared" si="16"/>
        <v>-6.4935309693445825E-2</v>
      </c>
      <c r="AJ191" s="25">
        <f t="shared" si="17"/>
        <v>-4.0918042568858642E-2</v>
      </c>
      <c r="AK191" s="25">
        <f t="shared" si="18"/>
        <v>-6.7400480112967787E-2</v>
      </c>
      <c r="AL191" s="25">
        <f t="shared" si="19"/>
        <v>-0.37481422147273713</v>
      </c>
      <c r="AM191" s="25">
        <f t="shared" si="20"/>
        <v>-1.7122172736005373E-2</v>
      </c>
      <c r="AN191" s="25">
        <f t="shared" si="21"/>
        <v>-0.363837955511153</v>
      </c>
      <c r="AO191" s="25">
        <f t="shared" si="22"/>
        <v>0.12920000000000001</v>
      </c>
    </row>
    <row r="192" spans="1:41" x14ac:dyDescent="0.25">
      <c r="A192">
        <v>189</v>
      </c>
      <c r="B192">
        <v>242759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-103</v>
      </c>
      <c r="AB192">
        <v>267</v>
      </c>
      <c r="AC192">
        <v>113</v>
      </c>
      <c r="AD192">
        <v>-1076</v>
      </c>
      <c r="AE192">
        <v>1072</v>
      </c>
      <c r="AF192">
        <v>-17828</v>
      </c>
      <c r="AG192">
        <v>37.700000000000003</v>
      </c>
      <c r="AI192" s="25">
        <f t="shared" si="16"/>
        <v>-4.7010897278410228E-2</v>
      </c>
      <c r="AJ192" s="25">
        <f t="shared" si="17"/>
        <v>-3.646659430087669E-2</v>
      </c>
      <c r="AK192" s="25">
        <f t="shared" si="18"/>
        <v>-6.1705022358201959E-2</v>
      </c>
      <c r="AL192" s="25">
        <f t="shared" si="19"/>
        <v>-0.26857476110174217</v>
      </c>
      <c r="AM192" s="25">
        <f t="shared" si="20"/>
        <v>-3.2055366343550565E-2</v>
      </c>
      <c r="AN192" s="25">
        <f t="shared" si="21"/>
        <v>-0.40276415484141515</v>
      </c>
      <c r="AO192" s="25">
        <f t="shared" si="22"/>
        <v>0.12700000000000003</v>
      </c>
    </row>
    <row r="193" spans="1:41" x14ac:dyDescent="0.25">
      <c r="A193">
        <v>190</v>
      </c>
      <c r="B193">
        <v>244056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-310</v>
      </c>
      <c r="AB193">
        <v>28</v>
      </c>
      <c r="AC193">
        <v>-391</v>
      </c>
      <c r="AD193">
        <v>-1412</v>
      </c>
      <c r="AE193">
        <v>280</v>
      </c>
      <c r="AF193">
        <v>-16376</v>
      </c>
      <c r="AG193">
        <v>38.450000000000003</v>
      </c>
      <c r="AI193" s="25">
        <f t="shared" si="16"/>
        <v>-5.4215466928725503E-2</v>
      </c>
      <c r="AJ193" s="25">
        <f t="shared" si="17"/>
        <v>-5.5810160410834614E-2</v>
      </c>
      <c r="AK193" s="25">
        <f t="shared" si="18"/>
        <v>-8.6454375147093476E-2</v>
      </c>
      <c r="AL193" s="25">
        <f t="shared" si="19"/>
        <v>-0.30398791455874052</v>
      </c>
      <c r="AM193" s="25">
        <f t="shared" si="20"/>
        <v>-8.3928565190812821E-2</v>
      </c>
      <c r="AN193" s="25">
        <f t="shared" si="21"/>
        <v>-0.37590063705266008</v>
      </c>
      <c r="AO193" s="25">
        <f t="shared" si="22"/>
        <v>0.13450000000000004</v>
      </c>
    </row>
    <row r="194" spans="1:41" x14ac:dyDescent="0.25">
      <c r="A194">
        <v>191</v>
      </c>
      <c r="B194">
        <v>245276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-4641</v>
      </c>
      <c r="AB194">
        <v>-2759</v>
      </c>
      <c r="AC194">
        <v>1159</v>
      </c>
      <c r="AD194">
        <v>-2704</v>
      </c>
      <c r="AE194">
        <v>-2856</v>
      </c>
      <c r="AF194">
        <v>-15688</v>
      </c>
      <c r="AG194">
        <v>37.979999999999997</v>
      </c>
      <c r="AI194" s="25">
        <f t="shared" si="16"/>
        <v>-0.2049545546365297</v>
      </c>
      <c r="AJ194" s="25">
        <f t="shared" si="17"/>
        <v>-0.28137718446293808</v>
      </c>
      <c r="AK194" s="25">
        <f t="shared" si="18"/>
        <v>-0.3750587526476819</v>
      </c>
      <c r="AL194" s="25">
        <f t="shared" si="19"/>
        <v>-0.44015992130410309</v>
      </c>
      <c r="AM194" s="25">
        <f t="shared" si="20"/>
        <v>-0.2893254737577502</v>
      </c>
      <c r="AN194" s="25">
        <f t="shared" si="21"/>
        <v>-0.36317191788002684</v>
      </c>
      <c r="AO194" s="25">
        <f t="shared" si="22"/>
        <v>0.12979999999999997</v>
      </c>
    </row>
    <row r="195" spans="1:41" x14ac:dyDescent="0.25">
      <c r="A195">
        <v>192</v>
      </c>
      <c r="B195">
        <v>246503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25</v>
      </c>
      <c r="AB195">
        <v>38</v>
      </c>
      <c r="AC195">
        <v>-36</v>
      </c>
      <c r="AD195">
        <v>24</v>
      </c>
      <c r="AE195">
        <v>-228</v>
      </c>
      <c r="AF195">
        <v>-18904</v>
      </c>
      <c r="AG195">
        <v>38.630000000000003</v>
      </c>
      <c r="AI195" s="25">
        <f t="shared" si="16"/>
        <v>-4.2555897687877112E-2</v>
      </c>
      <c r="AJ195" s="25">
        <f t="shared" si="17"/>
        <v>-5.500080618029244E-2</v>
      </c>
      <c r="AK195" s="25">
        <f t="shared" si="18"/>
        <v>-8.5418837373499687E-2</v>
      </c>
      <c r="AL195" s="25">
        <f t="shared" si="19"/>
        <v>-0.15263884204609296</v>
      </c>
      <c r="AM195" s="25">
        <f t="shared" si="20"/>
        <v>-0.11720076849183456</v>
      </c>
      <c r="AN195" s="25">
        <f t="shared" si="21"/>
        <v>-0.42267127959396367</v>
      </c>
      <c r="AO195" s="25">
        <f t="shared" si="22"/>
        <v>0.13630000000000003</v>
      </c>
    </row>
    <row r="196" spans="1:41" x14ac:dyDescent="0.25">
      <c r="A196">
        <v>193</v>
      </c>
      <c r="B196">
        <v>248061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-1160</v>
      </c>
      <c r="AB196">
        <v>-759</v>
      </c>
      <c r="AC196">
        <v>-292</v>
      </c>
      <c r="AD196">
        <v>-2532</v>
      </c>
      <c r="AE196">
        <v>1132</v>
      </c>
      <c r="AF196">
        <v>-15560</v>
      </c>
      <c r="AG196">
        <v>37.47</v>
      </c>
      <c r="AI196" s="25">
        <f t="shared" ref="AI196:AI259" si="23" xml:space="preserve"> (AA196-1247.70603921569)/(28731.7647058824)</f>
        <v>-8.3799448584609498E-2</v>
      </c>
      <c r="AJ196" s="25">
        <f t="shared" ref="AJ196:AJ259" si="24" xml:space="preserve"> (AB196-717.564078431373)/(12355.5294117647)</f>
        <v>-0.11950633835450358</v>
      </c>
      <c r="AK196" s="25">
        <f t="shared" ref="AK196:AK259" si="25">(AB196-862.874181818182)/(9656.81818181818)</f>
        <v>-0.16795119792892449</v>
      </c>
      <c r="AL196" s="25">
        <f t="shared" ref="AL196:AL259" si="26">(AD196-1472.23733333333)/(9488)</f>
        <v>-0.42203175941540155</v>
      </c>
      <c r="AM196" s="25">
        <f t="shared" ref="AM196:AM259" si="27" xml:space="preserve">  (AE196-1561.42133333333)/(15268)</f>
        <v>-2.8125578552091305E-2</v>
      </c>
      <c r="AN196" s="25">
        <f t="shared" ref="AN196:AN259" si="28" xml:space="preserve"> (AF196-3941.80533333333)/(54051)</f>
        <v>-0.36080378408046715</v>
      </c>
      <c r="AO196" s="25">
        <f t="shared" ref="AO196:AO259" si="29" xml:space="preserve"> (AG196 -25)/(100)</f>
        <v>0.12469999999999999</v>
      </c>
    </row>
    <row r="197" spans="1:41" x14ac:dyDescent="0.25">
      <c r="A197">
        <v>194</v>
      </c>
      <c r="B197">
        <v>249445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993</v>
      </c>
      <c r="AB197">
        <v>513</v>
      </c>
      <c r="AC197">
        <v>3877</v>
      </c>
      <c r="AD197">
        <v>132</v>
      </c>
      <c r="AE197">
        <v>-940</v>
      </c>
      <c r="AF197">
        <v>-16860</v>
      </c>
      <c r="AG197">
        <v>36.31</v>
      </c>
      <c r="AI197" s="25">
        <f t="shared" si="23"/>
        <v>-8.8649632844704021E-3</v>
      </c>
      <c r="AJ197" s="25">
        <f t="shared" si="24"/>
        <v>-1.6556480229539251E-2</v>
      </c>
      <c r="AK197" s="25">
        <f t="shared" si="25"/>
        <v>-3.62307931277948E-2</v>
      </c>
      <c r="AL197" s="25">
        <f t="shared" si="26"/>
        <v>-0.14125604272062922</v>
      </c>
      <c r="AM197" s="25">
        <f t="shared" si="27"/>
        <v>-0.16383425028381779</v>
      </c>
      <c r="AN197" s="25">
        <f t="shared" si="28"/>
        <v>-0.3848551429822451</v>
      </c>
      <c r="AO197" s="25">
        <f t="shared" si="29"/>
        <v>0.11310000000000002</v>
      </c>
    </row>
    <row r="198" spans="1:41" x14ac:dyDescent="0.25">
      <c r="A198">
        <v>195</v>
      </c>
      <c r="B198">
        <v>251210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-1506</v>
      </c>
      <c r="AB198">
        <v>1005</v>
      </c>
      <c r="AC198">
        <v>-1453</v>
      </c>
      <c r="AD198">
        <v>-1052</v>
      </c>
      <c r="AE198">
        <v>1376</v>
      </c>
      <c r="AF198">
        <v>-22272</v>
      </c>
      <c r="AG198">
        <v>35.770000000000003</v>
      </c>
      <c r="AI198" s="25">
        <f t="shared" si="23"/>
        <v>-9.5841869352769338E-2</v>
      </c>
      <c r="AJ198" s="25">
        <f t="shared" si="24"/>
        <v>2.3263747913135634E-2</v>
      </c>
      <c r="AK198" s="25">
        <f t="shared" si="25"/>
        <v>1.4717665333019516E-2</v>
      </c>
      <c r="AL198" s="25">
        <f t="shared" si="26"/>
        <v>-0.26604525014052804</v>
      </c>
      <c r="AM198" s="25">
        <f t="shared" si="27"/>
        <v>-1.214444153349031E-2</v>
      </c>
      <c r="AN198" s="25">
        <f t="shared" si="28"/>
        <v>-0.48498280019487761</v>
      </c>
      <c r="AO198" s="25">
        <f t="shared" si="29"/>
        <v>0.10770000000000003</v>
      </c>
    </row>
    <row r="199" spans="1:41" x14ac:dyDescent="0.25">
      <c r="A199">
        <v>196</v>
      </c>
      <c r="B199">
        <v>252381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-198</v>
      </c>
      <c r="AB199">
        <v>138</v>
      </c>
      <c r="AC199">
        <v>565</v>
      </c>
      <c r="AD199">
        <v>-1788</v>
      </c>
      <c r="AE199">
        <v>1756</v>
      </c>
      <c r="AF199">
        <v>-21344</v>
      </c>
      <c r="AG199">
        <v>36.64</v>
      </c>
      <c r="AI199" s="25">
        <f t="shared" si="23"/>
        <v>-5.0317342287009029E-2</v>
      </c>
      <c r="AJ199" s="25">
        <f t="shared" si="24"/>
        <v>-4.6907263874870715E-2</v>
      </c>
      <c r="AK199" s="25">
        <f t="shared" si="25"/>
        <v>-7.5063459637561808E-2</v>
      </c>
      <c r="AL199" s="25">
        <f t="shared" si="26"/>
        <v>-0.34361691961776242</v>
      </c>
      <c r="AM199" s="25">
        <f t="shared" si="27"/>
        <v>1.2744214479085011E-2</v>
      </c>
      <c r="AN199" s="25">
        <f t="shared" si="28"/>
        <v>-0.46781383014806999</v>
      </c>
      <c r="AO199" s="25">
        <f t="shared" si="29"/>
        <v>0.1164</v>
      </c>
    </row>
    <row r="200" spans="1:41" x14ac:dyDescent="0.25">
      <c r="A200">
        <v>197</v>
      </c>
      <c r="B200">
        <v>253475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-215</v>
      </c>
      <c r="AB200">
        <v>1275</v>
      </c>
      <c r="AC200">
        <v>-713</v>
      </c>
      <c r="AD200">
        <v>-2100</v>
      </c>
      <c r="AE200">
        <v>-2272</v>
      </c>
      <c r="AF200">
        <v>-13116</v>
      </c>
      <c r="AG200">
        <v>37.81</v>
      </c>
      <c r="AI200" s="25">
        <f t="shared" si="23"/>
        <v>-5.090902192012671E-2</v>
      </c>
      <c r="AJ200" s="25">
        <f t="shared" si="24"/>
        <v>4.5116312137774291E-2</v>
      </c>
      <c r="AK200" s="25">
        <f t="shared" si="25"/>
        <v>4.2677185220051761E-2</v>
      </c>
      <c r="AL200" s="25">
        <f t="shared" si="26"/>
        <v>-0.37650056211354654</v>
      </c>
      <c r="AM200" s="25">
        <f t="shared" si="27"/>
        <v>-0.25107553925421339</v>
      </c>
      <c r="AN200" s="25">
        <f t="shared" si="28"/>
        <v>-0.31558722934512462</v>
      </c>
      <c r="AO200" s="25">
        <f t="shared" si="29"/>
        <v>0.12810000000000002</v>
      </c>
    </row>
    <row r="201" spans="1:41" x14ac:dyDescent="0.25">
      <c r="A201">
        <v>198</v>
      </c>
      <c r="B201">
        <v>254666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2677</v>
      </c>
      <c r="AB201">
        <v>-688</v>
      </c>
      <c r="AC201">
        <v>-1607</v>
      </c>
      <c r="AD201">
        <v>-1200</v>
      </c>
      <c r="AE201">
        <v>-908</v>
      </c>
      <c r="AF201">
        <v>-7620</v>
      </c>
      <c r="AG201">
        <v>36.82</v>
      </c>
      <c r="AI201" s="25">
        <f t="shared" si="23"/>
        <v>4.9746125078480939E-2</v>
      </c>
      <c r="AJ201" s="25">
        <f t="shared" si="24"/>
        <v>-0.11375992331765417</v>
      </c>
      <c r="AK201" s="25">
        <f t="shared" si="25"/>
        <v>-0.16059887973640863</v>
      </c>
      <c r="AL201" s="25">
        <f t="shared" si="26"/>
        <v>-0.28164390106801535</v>
      </c>
      <c r="AM201" s="25">
        <f t="shared" si="27"/>
        <v>-0.1617383634617062</v>
      </c>
      <c r="AN201" s="25">
        <f t="shared" si="28"/>
        <v>-0.21390548432653106</v>
      </c>
      <c r="AO201" s="25">
        <f t="shared" si="29"/>
        <v>0.1182</v>
      </c>
    </row>
    <row r="202" spans="1:41" x14ac:dyDescent="0.25">
      <c r="A202">
        <v>199</v>
      </c>
      <c r="B202">
        <v>255901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-1677</v>
      </c>
      <c r="AB202">
        <v>1093</v>
      </c>
      <c r="AC202">
        <v>-2360</v>
      </c>
      <c r="AD202">
        <v>80</v>
      </c>
      <c r="AE202">
        <v>15108</v>
      </c>
      <c r="AF202">
        <v>-7944</v>
      </c>
      <c r="AG202">
        <v>38.770000000000003</v>
      </c>
      <c r="AI202" s="25">
        <f t="shared" si="23"/>
        <v>-0.10179347036824717</v>
      </c>
      <c r="AJ202" s="25">
        <f t="shared" si="24"/>
        <v>3.0386065141906751E-2</v>
      </c>
      <c r="AK202" s="25">
        <f t="shared" si="25"/>
        <v>2.383039774064484E-2</v>
      </c>
      <c r="AL202" s="25">
        <f t="shared" si="26"/>
        <v>-0.14673664980325993</v>
      </c>
      <c r="AM202" s="25">
        <f t="shared" si="27"/>
        <v>0.88725299100515265</v>
      </c>
      <c r="AN202" s="25">
        <f t="shared" si="28"/>
        <v>-0.21989982300666649</v>
      </c>
      <c r="AO202" s="25">
        <f t="shared" si="29"/>
        <v>0.13770000000000004</v>
      </c>
    </row>
    <row r="203" spans="1:41" x14ac:dyDescent="0.25">
      <c r="A203">
        <v>200</v>
      </c>
      <c r="B203">
        <v>257203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-506</v>
      </c>
      <c r="AB203">
        <v>1251</v>
      </c>
      <c r="AC203">
        <v>1055</v>
      </c>
      <c r="AD203">
        <v>-1828</v>
      </c>
      <c r="AE203">
        <v>60</v>
      </c>
      <c r="AF203">
        <v>-19248</v>
      </c>
      <c r="AG203">
        <v>37.409999999999997</v>
      </c>
      <c r="AI203" s="25">
        <f t="shared" si="23"/>
        <v>-6.1037185051729344E-2</v>
      </c>
      <c r="AJ203" s="25">
        <f t="shared" si="24"/>
        <v>4.3173861984473073E-2</v>
      </c>
      <c r="AK203" s="25">
        <f t="shared" si="25"/>
        <v>4.0191894563426672E-2</v>
      </c>
      <c r="AL203" s="25">
        <f t="shared" si="26"/>
        <v>-0.34783277121978601</v>
      </c>
      <c r="AM203" s="25">
        <f t="shared" si="27"/>
        <v>-9.8337787092830101E-2</v>
      </c>
      <c r="AN203" s="25">
        <f t="shared" si="28"/>
        <v>-0.42903563918028031</v>
      </c>
      <c r="AO203" s="25">
        <f t="shared" si="29"/>
        <v>0.12409999999999996</v>
      </c>
    </row>
    <row r="204" spans="1:41" x14ac:dyDescent="0.25">
      <c r="A204">
        <v>201</v>
      </c>
      <c r="B204">
        <v>258662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-295</v>
      </c>
      <c r="AB204">
        <v>-72</v>
      </c>
      <c r="AC204">
        <v>-1108</v>
      </c>
      <c r="AD204">
        <v>-3160</v>
      </c>
      <c r="AE204">
        <v>1064</v>
      </c>
      <c r="AF204">
        <v>-15532</v>
      </c>
      <c r="AG204">
        <v>37.72</v>
      </c>
      <c r="AI204" s="25">
        <f t="shared" si="23"/>
        <v>-5.3693396664209907E-2</v>
      </c>
      <c r="AJ204" s="25">
        <f t="shared" si="24"/>
        <v>-6.3903702716256339E-2</v>
      </c>
      <c r="AK204" s="25">
        <f t="shared" si="25"/>
        <v>-9.6809752883031341E-2</v>
      </c>
      <c r="AL204" s="25">
        <f t="shared" si="26"/>
        <v>-0.48822062956717222</v>
      </c>
      <c r="AM204" s="25">
        <f t="shared" si="27"/>
        <v>-3.257933804907847E-2</v>
      </c>
      <c r="AN204" s="25">
        <f t="shared" si="28"/>
        <v>-0.36028575481181346</v>
      </c>
      <c r="AO204" s="25">
        <f t="shared" si="29"/>
        <v>0.12719999999999998</v>
      </c>
    </row>
    <row r="205" spans="1:41" x14ac:dyDescent="0.25">
      <c r="A205">
        <v>202</v>
      </c>
      <c r="B205">
        <v>260332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369</v>
      </c>
      <c r="AB205">
        <v>937</v>
      </c>
      <c r="AC205">
        <v>718</v>
      </c>
      <c r="AD205">
        <v>-388</v>
      </c>
      <c r="AE205">
        <v>-356</v>
      </c>
      <c r="AF205">
        <v>-17316</v>
      </c>
      <c r="AG205">
        <v>37.96</v>
      </c>
      <c r="AI205" s="25">
        <f t="shared" si="23"/>
        <v>-3.0583086288319353E-2</v>
      </c>
      <c r="AJ205" s="25">
        <f t="shared" si="24"/>
        <v>1.7760139145448862E-2</v>
      </c>
      <c r="AK205" s="25">
        <f t="shared" si="25"/>
        <v>7.6760084725817643E-3</v>
      </c>
      <c r="AL205" s="25">
        <f t="shared" si="26"/>
        <v>-0.19606211354693615</v>
      </c>
      <c r="AM205" s="25">
        <f t="shared" si="27"/>
        <v>-0.12558431578028098</v>
      </c>
      <c r="AN205" s="25">
        <f t="shared" si="28"/>
        <v>-0.39329161964317644</v>
      </c>
      <c r="AO205" s="25">
        <f t="shared" si="29"/>
        <v>0.12960000000000002</v>
      </c>
    </row>
    <row r="206" spans="1:41" x14ac:dyDescent="0.25">
      <c r="A206">
        <v>203</v>
      </c>
      <c r="B206">
        <v>262000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639</v>
      </c>
      <c r="AB206">
        <v>267</v>
      </c>
      <c r="AC206">
        <v>526</v>
      </c>
      <c r="AD206">
        <v>-1580</v>
      </c>
      <c r="AE206">
        <v>-2620</v>
      </c>
      <c r="AF206">
        <v>-19148</v>
      </c>
      <c r="AG206">
        <v>38.81</v>
      </c>
      <c r="AI206" s="25">
        <f t="shared" si="23"/>
        <v>-2.1185821527038556E-2</v>
      </c>
      <c r="AJ206" s="25">
        <f t="shared" si="24"/>
        <v>-3.646659430087669E-2</v>
      </c>
      <c r="AK206" s="25">
        <f t="shared" si="25"/>
        <v>-6.1705022358201959E-2</v>
      </c>
      <c r="AL206" s="25">
        <f t="shared" si="26"/>
        <v>-0.32169449128723965</v>
      </c>
      <c r="AM206" s="25">
        <f t="shared" si="27"/>
        <v>-0.27386830844467708</v>
      </c>
      <c r="AN206" s="25">
        <f t="shared" si="28"/>
        <v>-0.42718553464937431</v>
      </c>
      <c r="AO206" s="25">
        <f t="shared" si="29"/>
        <v>0.13810000000000003</v>
      </c>
    </row>
    <row r="207" spans="1:41" x14ac:dyDescent="0.25">
      <c r="A207">
        <v>204</v>
      </c>
      <c r="B207">
        <v>262977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-1204</v>
      </c>
      <c r="AB207">
        <v>553</v>
      </c>
      <c r="AC207">
        <v>-36</v>
      </c>
      <c r="AD207">
        <v>-624</v>
      </c>
      <c r="AE207">
        <v>128</v>
      </c>
      <c r="AF207">
        <v>-20728</v>
      </c>
      <c r="AG207">
        <v>38.21</v>
      </c>
      <c r="AI207" s="25">
        <f t="shared" si="23"/>
        <v>-8.5330854693855249E-2</v>
      </c>
      <c r="AJ207" s="25">
        <f t="shared" si="24"/>
        <v>-1.331906330737056E-2</v>
      </c>
      <c r="AK207" s="25">
        <f t="shared" si="25"/>
        <v>-3.2088642033419656E-2</v>
      </c>
      <c r="AL207" s="25">
        <f t="shared" si="26"/>
        <v>-0.22093563799887542</v>
      </c>
      <c r="AM207" s="25">
        <f t="shared" si="27"/>
        <v>-9.3884027595842939E-2</v>
      </c>
      <c r="AN207" s="25">
        <f t="shared" si="28"/>
        <v>-0.45641718623768901</v>
      </c>
      <c r="AO207" s="25">
        <f t="shared" si="29"/>
        <v>0.1321</v>
      </c>
    </row>
    <row r="208" spans="1:41" x14ac:dyDescent="0.25">
      <c r="A208">
        <v>205</v>
      </c>
      <c r="B208">
        <v>263877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1863</v>
      </c>
      <c r="AB208">
        <v>-3471</v>
      </c>
      <c r="AC208">
        <v>6078</v>
      </c>
      <c r="AD208">
        <v>-7196</v>
      </c>
      <c r="AE208">
        <v>1440</v>
      </c>
      <c r="AF208">
        <v>-19096</v>
      </c>
      <c r="AG208">
        <v>39.03</v>
      </c>
      <c r="AI208" s="25">
        <f t="shared" si="23"/>
        <v>2.1415112057434387E-2</v>
      </c>
      <c r="AJ208" s="25">
        <f t="shared" si="24"/>
        <v>-0.33900320567754072</v>
      </c>
      <c r="AK208" s="25">
        <f t="shared" si="25"/>
        <v>-0.44878904212755955</v>
      </c>
      <c r="AL208" s="25">
        <f t="shared" si="26"/>
        <v>-0.91360005621135443</v>
      </c>
      <c r="AM208" s="25">
        <f t="shared" si="27"/>
        <v>-7.9526678892670975E-3</v>
      </c>
      <c r="AN208" s="25">
        <f t="shared" si="28"/>
        <v>-0.4262234802933032</v>
      </c>
      <c r="AO208" s="25">
        <f t="shared" si="29"/>
        <v>0.14030000000000001</v>
      </c>
    </row>
    <row r="209" spans="1:41" x14ac:dyDescent="0.25">
      <c r="A209">
        <v>206</v>
      </c>
      <c r="B209">
        <v>265230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117</v>
      </c>
      <c r="AB209">
        <v>-74</v>
      </c>
      <c r="AC209">
        <v>6459</v>
      </c>
      <c r="AD209">
        <v>-2856</v>
      </c>
      <c r="AE209">
        <v>1072</v>
      </c>
      <c r="AF209">
        <v>-15884</v>
      </c>
      <c r="AG209">
        <v>38.450000000000003</v>
      </c>
      <c r="AI209" s="25">
        <f t="shared" si="23"/>
        <v>-3.9353866732181428E-2</v>
      </c>
      <c r="AJ209" s="25">
        <f t="shared" si="24"/>
        <v>-6.4065573562364767E-2</v>
      </c>
      <c r="AK209" s="25">
        <f t="shared" si="25"/>
        <v>-9.7016860437750096E-2</v>
      </c>
      <c r="AL209" s="25">
        <f t="shared" si="26"/>
        <v>-0.4561801573917928</v>
      </c>
      <c r="AM209" s="25">
        <f t="shared" si="27"/>
        <v>-3.2055366343550565E-2</v>
      </c>
      <c r="AN209" s="25">
        <f t="shared" si="28"/>
        <v>-0.36679812276060259</v>
      </c>
      <c r="AO209" s="25">
        <f t="shared" si="29"/>
        <v>0.13450000000000004</v>
      </c>
    </row>
    <row r="210" spans="1:41" x14ac:dyDescent="0.25">
      <c r="A210">
        <v>207</v>
      </c>
      <c r="B210">
        <v>266317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330</v>
      </c>
      <c r="AB210">
        <v>2076</v>
      </c>
      <c r="AC210">
        <v>-3179</v>
      </c>
      <c r="AD210">
        <v>-9116</v>
      </c>
      <c r="AE210">
        <v>1616</v>
      </c>
      <c r="AF210">
        <v>-16132</v>
      </c>
      <c r="AG210">
        <v>36.93</v>
      </c>
      <c r="AI210" s="25">
        <f t="shared" si="23"/>
        <v>-3.1940468976059913E-2</v>
      </c>
      <c r="AJ210" s="25">
        <f t="shared" si="24"/>
        <v>0.1099455860042023</v>
      </c>
      <c r="AK210" s="25">
        <f t="shared" si="25"/>
        <v>0.12562376088491409</v>
      </c>
      <c r="AL210" s="25">
        <f t="shared" si="26"/>
        <v>-1.1159609331084877</v>
      </c>
      <c r="AM210" s="25">
        <f t="shared" si="27"/>
        <v>3.5747096323467359E-3</v>
      </c>
      <c r="AN210" s="25">
        <f t="shared" si="28"/>
        <v>-0.37138638199724944</v>
      </c>
      <c r="AO210" s="25">
        <f t="shared" si="29"/>
        <v>0.1193</v>
      </c>
    </row>
    <row r="211" spans="1:41" x14ac:dyDescent="0.25">
      <c r="A211">
        <v>208</v>
      </c>
      <c r="B211">
        <v>267763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-62</v>
      </c>
      <c r="AB211">
        <v>718</v>
      </c>
      <c r="AC211">
        <v>1633</v>
      </c>
      <c r="AD211">
        <v>-1500</v>
      </c>
      <c r="AE211">
        <v>-412</v>
      </c>
      <c r="AF211">
        <v>-17804</v>
      </c>
      <c r="AG211">
        <v>36.729999999999997</v>
      </c>
      <c r="AI211" s="25">
        <f t="shared" si="23"/>
        <v>-4.5583905222067587E-2</v>
      </c>
      <c r="AJ211" s="25">
        <f t="shared" si="24"/>
        <v>3.5281496575284971E-5</v>
      </c>
      <c r="AK211" s="25">
        <f t="shared" si="25"/>
        <v>-1.500226876912217E-2</v>
      </c>
      <c r="AL211" s="25">
        <f t="shared" si="26"/>
        <v>-0.31326278808319241</v>
      </c>
      <c r="AM211" s="25">
        <f t="shared" si="27"/>
        <v>-0.12925211771897629</v>
      </c>
      <c r="AN211" s="25">
        <f t="shared" si="28"/>
        <v>-0.40232012975399772</v>
      </c>
      <c r="AO211" s="25">
        <f t="shared" si="29"/>
        <v>0.11729999999999997</v>
      </c>
    </row>
    <row r="212" spans="1:41" x14ac:dyDescent="0.25">
      <c r="A212">
        <v>209</v>
      </c>
      <c r="B212">
        <v>269348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-4580</v>
      </c>
      <c r="AB212">
        <v>-1525</v>
      </c>
      <c r="AC212">
        <v>-232</v>
      </c>
      <c r="AD212">
        <v>-2368</v>
      </c>
      <c r="AE212">
        <v>5492</v>
      </c>
      <c r="AF212">
        <v>-16020</v>
      </c>
      <c r="AG212">
        <v>37.18</v>
      </c>
      <c r="AI212" s="25">
        <f t="shared" si="23"/>
        <v>-0.20283146889416626</v>
      </c>
      <c r="AJ212" s="25">
        <f t="shared" si="24"/>
        <v>-0.18150287241403398</v>
      </c>
      <c r="AK212" s="25">
        <f t="shared" si="25"/>
        <v>-0.24727339138620857</v>
      </c>
      <c r="AL212" s="25">
        <f t="shared" si="26"/>
        <v>-0.40474676784710473</v>
      </c>
      <c r="AM212" s="25">
        <f t="shared" si="27"/>
        <v>0.25743900096061501</v>
      </c>
      <c r="AN212" s="25">
        <f t="shared" si="28"/>
        <v>-0.36931426492263475</v>
      </c>
      <c r="AO212" s="25">
        <f t="shared" si="29"/>
        <v>0.12179999999999999</v>
      </c>
    </row>
    <row r="213" spans="1:41" x14ac:dyDescent="0.25">
      <c r="A213">
        <v>210</v>
      </c>
      <c r="B213">
        <v>270738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1104</v>
      </c>
      <c r="AB213">
        <v>242</v>
      </c>
      <c r="AC213">
        <v>-3469</v>
      </c>
      <c r="AD213">
        <v>-3872</v>
      </c>
      <c r="AE213">
        <v>-1096</v>
      </c>
      <c r="AF213">
        <v>-15224</v>
      </c>
      <c r="AG213">
        <v>36.69</v>
      </c>
      <c r="AI213" s="25">
        <f t="shared" si="23"/>
        <v>-5.0016433270549622E-3</v>
      </c>
      <c r="AJ213" s="25">
        <f t="shared" si="24"/>
        <v>-3.8489979877232121E-2</v>
      </c>
      <c r="AK213" s="25">
        <f t="shared" si="25"/>
        <v>-6.4293866792186433E-2</v>
      </c>
      <c r="AL213" s="25">
        <f t="shared" si="26"/>
        <v>-0.56326278808319241</v>
      </c>
      <c r="AM213" s="25">
        <f t="shared" si="27"/>
        <v>-0.17405169854161187</v>
      </c>
      <c r="AN213" s="25">
        <f t="shared" si="28"/>
        <v>-0.35458743285662303</v>
      </c>
      <c r="AO213" s="25">
        <f t="shared" si="29"/>
        <v>0.11689999999999998</v>
      </c>
    </row>
    <row r="214" spans="1:41" x14ac:dyDescent="0.25">
      <c r="A214">
        <v>211</v>
      </c>
      <c r="B214">
        <v>272371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-615</v>
      </c>
      <c r="AB214">
        <v>460</v>
      </c>
      <c r="AC214">
        <v>1956</v>
      </c>
      <c r="AD214">
        <v>-2964</v>
      </c>
      <c r="AE214">
        <v>2632</v>
      </c>
      <c r="AF214">
        <v>-18124</v>
      </c>
      <c r="AG214">
        <v>35.64</v>
      </c>
      <c r="AI214" s="25">
        <f t="shared" si="23"/>
        <v>-6.4830895640542702E-2</v>
      </c>
      <c r="AJ214" s="25">
        <f t="shared" si="24"/>
        <v>-2.0846057651412765E-2</v>
      </c>
      <c r="AK214" s="25">
        <f t="shared" si="25"/>
        <v>-4.1719143327841872E-2</v>
      </c>
      <c r="AL214" s="25">
        <f t="shared" si="26"/>
        <v>-0.46756295671725651</v>
      </c>
      <c r="AM214" s="25">
        <f t="shared" si="27"/>
        <v>7.0119116234390225E-2</v>
      </c>
      <c r="AN214" s="25">
        <f t="shared" si="28"/>
        <v>-0.4082404642528969</v>
      </c>
      <c r="AO214" s="25">
        <f t="shared" si="29"/>
        <v>0.10640000000000001</v>
      </c>
    </row>
    <row r="215" spans="1:41" x14ac:dyDescent="0.25">
      <c r="A215">
        <v>212</v>
      </c>
      <c r="B215">
        <v>273738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3430</v>
      </c>
      <c r="AB215">
        <v>647</v>
      </c>
      <c r="AC215">
        <v>2153</v>
      </c>
      <c r="AD215">
        <v>-1956</v>
      </c>
      <c r="AE215">
        <v>4228</v>
      </c>
      <c r="AF215">
        <v>-20020</v>
      </c>
      <c r="AG215">
        <v>37.4</v>
      </c>
      <c r="AI215" s="25">
        <f t="shared" si="23"/>
        <v>7.5954052357164056E-2</v>
      </c>
      <c r="AJ215" s="25">
        <f t="shared" si="24"/>
        <v>-5.711133540274139E-3</v>
      </c>
      <c r="AK215" s="25">
        <f t="shared" si="25"/>
        <v>-2.2354586961638057E-2</v>
      </c>
      <c r="AL215" s="25">
        <f t="shared" si="26"/>
        <v>-0.3613234963462616</v>
      </c>
      <c r="AM215" s="25">
        <f t="shared" si="27"/>
        <v>0.17465147148720658</v>
      </c>
      <c r="AN215" s="25">
        <f t="shared" si="28"/>
        <v>-0.44331844615887456</v>
      </c>
      <c r="AO215" s="25">
        <f t="shared" si="29"/>
        <v>0.12399999999999999</v>
      </c>
    </row>
    <row r="216" spans="1:41" x14ac:dyDescent="0.25">
      <c r="A216">
        <v>213</v>
      </c>
      <c r="B216">
        <v>275243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-279</v>
      </c>
      <c r="AB216">
        <v>173</v>
      </c>
      <c r="AC216">
        <v>249</v>
      </c>
      <c r="AD216">
        <v>-3388</v>
      </c>
      <c r="AE216">
        <v>1652</v>
      </c>
      <c r="AF216">
        <v>-15008</v>
      </c>
      <c r="AG216">
        <v>36.93</v>
      </c>
      <c r="AI216" s="25">
        <f t="shared" si="23"/>
        <v>-5.3136521715393265E-2</v>
      </c>
      <c r="AJ216" s="25">
        <f t="shared" si="24"/>
        <v>-4.407452406797311E-2</v>
      </c>
      <c r="AK216" s="25">
        <f t="shared" si="25"/>
        <v>-7.1439077429983552E-2</v>
      </c>
      <c r="AL216" s="25">
        <f t="shared" si="26"/>
        <v>-0.51225098369870681</v>
      </c>
      <c r="AM216" s="25">
        <f t="shared" si="27"/>
        <v>5.9325823072222924E-3</v>
      </c>
      <c r="AN216" s="25">
        <f t="shared" si="28"/>
        <v>-0.35059120706986607</v>
      </c>
      <c r="AO216" s="25">
        <f t="shared" si="29"/>
        <v>0.1193</v>
      </c>
    </row>
    <row r="217" spans="1:41" x14ac:dyDescent="0.25">
      <c r="A217">
        <v>214</v>
      </c>
      <c r="B217">
        <v>276446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-993</v>
      </c>
      <c r="AB217">
        <v>-882</v>
      </c>
      <c r="AC217">
        <v>-1038</v>
      </c>
      <c r="AD217">
        <v>1028</v>
      </c>
      <c r="AE217">
        <v>28</v>
      </c>
      <c r="AF217">
        <v>-13132</v>
      </c>
      <c r="AG217">
        <v>36.07</v>
      </c>
      <c r="AI217" s="25">
        <f t="shared" si="23"/>
        <v>-7.7987066306335812E-2</v>
      </c>
      <c r="AJ217" s="25">
        <f t="shared" si="24"/>
        <v>-0.12946139539017232</v>
      </c>
      <c r="AK217" s="25">
        <f t="shared" si="25"/>
        <v>-0.18068831254412809</v>
      </c>
      <c r="AL217" s="25">
        <f t="shared" si="26"/>
        <v>-4.682096683530039E-2</v>
      </c>
      <c r="AM217" s="25">
        <f t="shared" si="27"/>
        <v>-0.10043367391494171</v>
      </c>
      <c r="AN217" s="25">
        <f t="shared" si="28"/>
        <v>-0.31588324607006957</v>
      </c>
      <c r="AO217" s="25">
        <f t="shared" si="29"/>
        <v>0.11070000000000001</v>
      </c>
    </row>
    <row r="218" spans="1:41" x14ac:dyDescent="0.25">
      <c r="A218">
        <v>215</v>
      </c>
      <c r="B218">
        <v>277722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-4019</v>
      </c>
      <c r="AB218">
        <v>358</v>
      </c>
      <c r="AC218">
        <v>3050</v>
      </c>
      <c r="AD218">
        <v>-3072</v>
      </c>
      <c r="AE218">
        <v>1556</v>
      </c>
      <c r="AF218">
        <v>-15300</v>
      </c>
      <c r="AG218">
        <v>38.119999999999997</v>
      </c>
      <c r="AI218" s="25">
        <f t="shared" si="23"/>
        <v>-0.18330604100128281</v>
      </c>
      <c r="AJ218" s="25">
        <f t="shared" si="24"/>
        <v>-2.9101470802942925E-2</v>
      </c>
      <c r="AK218" s="25">
        <f t="shared" si="25"/>
        <v>-5.2281628618498499E-2</v>
      </c>
      <c r="AL218" s="25">
        <f t="shared" si="26"/>
        <v>-0.47894575604272027</v>
      </c>
      <c r="AM218" s="25">
        <f t="shared" si="27"/>
        <v>-3.550781591125255E-4</v>
      </c>
      <c r="AN218" s="25">
        <f t="shared" si="28"/>
        <v>-0.35599351230011156</v>
      </c>
      <c r="AO218" s="25">
        <f t="shared" si="29"/>
        <v>0.13119999999999998</v>
      </c>
    </row>
    <row r="219" spans="1:41" x14ac:dyDescent="0.25">
      <c r="A219">
        <v>216</v>
      </c>
      <c r="B219">
        <v>278926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1011</v>
      </c>
      <c r="AB219">
        <v>-528</v>
      </c>
      <c r="AC219">
        <v>-1088</v>
      </c>
      <c r="AD219">
        <v>264</v>
      </c>
      <c r="AE219">
        <v>-356</v>
      </c>
      <c r="AF219">
        <v>-23912</v>
      </c>
      <c r="AG219">
        <v>37.4</v>
      </c>
      <c r="AI219" s="25">
        <f t="shared" si="23"/>
        <v>-8.2384789670516823E-3</v>
      </c>
      <c r="AJ219" s="25">
        <f t="shared" si="24"/>
        <v>-0.1008102556289794</v>
      </c>
      <c r="AK219" s="25">
        <f t="shared" si="25"/>
        <v>-0.14403027535890803</v>
      </c>
      <c r="AL219" s="25">
        <f t="shared" si="26"/>
        <v>-0.12734373243395131</v>
      </c>
      <c r="AM219" s="25">
        <f t="shared" si="27"/>
        <v>-0.12558431578028098</v>
      </c>
      <c r="AN219" s="25">
        <f t="shared" si="28"/>
        <v>-0.515324514501736</v>
      </c>
      <c r="AO219" s="25">
        <f t="shared" si="29"/>
        <v>0.12399999999999999</v>
      </c>
    </row>
    <row r="220" spans="1:41" x14ac:dyDescent="0.25">
      <c r="A220">
        <v>217</v>
      </c>
      <c r="B220">
        <v>280182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-5</v>
      </c>
      <c r="AB220">
        <v>541</v>
      </c>
      <c r="AC220">
        <v>-454</v>
      </c>
      <c r="AD220">
        <v>-436</v>
      </c>
      <c r="AE220">
        <v>-292</v>
      </c>
      <c r="AF220">
        <v>-19388</v>
      </c>
      <c r="AG220">
        <v>37.36</v>
      </c>
      <c r="AI220" s="25">
        <f t="shared" si="23"/>
        <v>-4.3600038216908311E-2</v>
      </c>
      <c r="AJ220" s="25">
        <f t="shared" si="24"/>
        <v>-1.4290288384021167E-2</v>
      </c>
      <c r="AK220" s="25">
        <f t="shared" si="25"/>
        <v>-3.3331287361732201E-2</v>
      </c>
      <c r="AL220" s="25">
        <f t="shared" si="26"/>
        <v>-0.20112113546936447</v>
      </c>
      <c r="AM220" s="25">
        <f t="shared" si="27"/>
        <v>-0.12139254213605777</v>
      </c>
      <c r="AN220" s="25">
        <f t="shared" si="28"/>
        <v>-0.43162578552354869</v>
      </c>
      <c r="AO220" s="25">
        <f t="shared" si="29"/>
        <v>0.12359999999999999</v>
      </c>
    </row>
    <row r="221" spans="1:41" x14ac:dyDescent="0.25">
      <c r="A221">
        <v>218</v>
      </c>
      <c r="B221">
        <v>281375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-737</v>
      </c>
      <c r="AB221">
        <v>-346</v>
      </c>
      <c r="AC221">
        <v>144</v>
      </c>
      <c r="AD221">
        <v>348</v>
      </c>
      <c r="AE221">
        <v>-3412</v>
      </c>
      <c r="AF221">
        <v>-11056</v>
      </c>
      <c r="AG221">
        <v>37.49</v>
      </c>
      <c r="AI221" s="25">
        <f t="shared" si="23"/>
        <v>-6.9077067125269578E-2</v>
      </c>
      <c r="AJ221" s="25">
        <f t="shared" si="24"/>
        <v>-8.6080008633111868E-2</v>
      </c>
      <c r="AK221" s="25">
        <f t="shared" si="25"/>
        <v>-0.12518348787950109</v>
      </c>
      <c r="AL221" s="25">
        <f t="shared" si="26"/>
        <v>-0.11849044406970173</v>
      </c>
      <c r="AM221" s="25">
        <f t="shared" si="27"/>
        <v>-0.32574150729193935</v>
      </c>
      <c r="AN221" s="25">
        <f t="shared" si="28"/>
        <v>-0.27747507600846111</v>
      </c>
      <c r="AO221" s="25">
        <f t="shared" si="29"/>
        <v>0.12490000000000002</v>
      </c>
    </row>
    <row r="222" spans="1:41" x14ac:dyDescent="0.25">
      <c r="A222">
        <v>219</v>
      </c>
      <c r="B222">
        <v>282595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-214</v>
      </c>
      <c r="AB222">
        <v>42</v>
      </c>
      <c r="AC222">
        <v>-1106</v>
      </c>
      <c r="AD222">
        <v>-692</v>
      </c>
      <c r="AE222">
        <v>2996</v>
      </c>
      <c r="AF222">
        <v>-15740</v>
      </c>
      <c r="AG222">
        <v>37.200000000000003</v>
      </c>
      <c r="AI222" s="25">
        <f t="shared" si="23"/>
        <v>-5.0874217235825664E-2</v>
      </c>
      <c r="AJ222" s="25">
        <f t="shared" si="24"/>
        <v>-5.467706448807557E-2</v>
      </c>
      <c r="AK222" s="25">
        <f t="shared" si="25"/>
        <v>-8.5004622264062163E-2</v>
      </c>
      <c r="AL222" s="25">
        <f t="shared" si="26"/>
        <v>-0.22810258572231554</v>
      </c>
      <c r="AM222" s="25">
        <f t="shared" si="27"/>
        <v>9.3959828835909739E-2</v>
      </c>
      <c r="AN222" s="25">
        <f t="shared" si="28"/>
        <v>-0.36413397223609795</v>
      </c>
      <c r="AO222" s="25">
        <f t="shared" si="29"/>
        <v>0.12200000000000003</v>
      </c>
    </row>
    <row r="223" spans="1:41" x14ac:dyDescent="0.25">
      <c r="A223">
        <v>220</v>
      </c>
      <c r="B223">
        <v>283890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-497</v>
      </c>
      <c r="AB223">
        <v>979</v>
      </c>
      <c r="AC223">
        <v>463</v>
      </c>
      <c r="AD223">
        <v>-2568</v>
      </c>
      <c r="AE223">
        <v>528</v>
      </c>
      <c r="AF223">
        <v>-26596</v>
      </c>
      <c r="AG223">
        <v>36.909999999999997</v>
      </c>
      <c r="AI223" s="25">
        <f t="shared" si="23"/>
        <v>-6.0723942893019987E-2</v>
      </c>
      <c r="AJ223" s="25">
        <f t="shared" si="24"/>
        <v>2.1159426913725986E-2</v>
      </c>
      <c r="AK223" s="25">
        <f t="shared" si="25"/>
        <v>1.2025267121675669E-2</v>
      </c>
      <c r="AL223" s="25">
        <f t="shared" si="26"/>
        <v>-0.42582602585722279</v>
      </c>
      <c r="AM223" s="25">
        <f t="shared" si="27"/>
        <v>-6.7685442319447869E-2</v>
      </c>
      <c r="AN223" s="25">
        <f t="shared" si="28"/>
        <v>-0.5649813201112529</v>
      </c>
      <c r="AO223" s="25">
        <f t="shared" si="29"/>
        <v>0.11909999999999997</v>
      </c>
    </row>
    <row r="224" spans="1:41" x14ac:dyDescent="0.25">
      <c r="A224">
        <v>221</v>
      </c>
      <c r="B224">
        <v>284936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-284</v>
      </c>
      <c r="AB224">
        <v>40</v>
      </c>
      <c r="AC224">
        <v>262</v>
      </c>
      <c r="AD224">
        <v>-788</v>
      </c>
      <c r="AE224">
        <v>164</v>
      </c>
      <c r="AF224">
        <v>-18040</v>
      </c>
      <c r="AG224">
        <v>38.39</v>
      </c>
      <c r="AI224" s="25">
        <f t="shared" si="23"/>
        <v>-5.3310545136898466E-2</v>
      </c>
      <c r="AJ224" s="25">
        <f t="shared" si="24"/>
        <v>-5.4838935334184005E-2</v>
      </c>
      <c r="AK224" s="25">
        <f t="shared" si="25"/>
        <v>-8.5211729818780932E-2</v>
      </c>
      <c r="AL224" s="25">
        <f t="shared" si="26"/>
        <v>-0.23822062956717219</v>
      </c>
      <c r="AM224" s="25">
        <f t="shared" si="27"/>
        <v>-9.1526154920967384E-2</v>
      </c>
      <c r="AN224" s="25">
        <f t="shared" si="28"/>
        <v>-0.40668637644693584</v>
      </c>
      <c r="AO224" s="25">
        <f t="shared" si="29"/>
        <v>0.13390000000000002</v>
      </c>
    </row>
    <row r="225" spans="1:41" x14ac:dyDescent="0.25">
      <c r="A225">
        <v>222</v>
      </c>
      <c r="B225">
        <v>286070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1160</v>
      </c>
      <c r="AB225">
        <v>1318</v>
      </c>
      <c r="AC225">
        <v>840</v>
      </c>
      <c r="AD225">
        <v>-532</v>
      </c>
      <c r="AE225">
        <v>-160</v>
      </c>
      <c r="AF225">
        <v>-19788</v>
      </c>
      <c r="AG225">
        <v>37.78</v>
      </c>
      <c r="AI225" s="25">
        <f t="shared" si="23"/>
        <v>-3.0525810061967232E-3</v>
      </c>
      <c r="AJ225" s="25">
        <f t="shared" si="24"/>
        <v>4.8596535329105635E-2</v>
      </c>
      <c r="AK225" s="25">
        <f t="shared" si="25"/>
        <v>4.7129997646505044E-2</v>
      </c>
      <c r="AL225" s="25">
        <f t="shared" si="26"/>
        <v>-0.21123917931422112</v>
      </c>
      <c r="AM225" s="25">
        <f t="shared" si="27"/>
        <v>-0.11274700899484739</v>
      </c>
      <c r="AN225" s="25">
        <f t="shared" si="28"/>
        <v>-0.43902620364717265</v>
      </c>
      <c r="AO225" s="25">
        <f t="shared" si="29"/>
        <v>0.12780000000000002</v>
      </c>
    </row>
    <row r="226" spans="1:41" x14ac:dyDescent="0.25">
      <c r="A226">
        <v>223</v>
      </c>
      <c r="B226">
        <v>287252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1108</v>
      </c>
      <c r="AB226">
        <v>475</v>
      </c>
      <c r="AC226">
        <v>-1889</v>
      </c>
      <c r="AD226">
        <v>552</v>
      </c>
      <c r="AE226">
        <v>-1324</v>
      </c>
      <c r="AF226">
        <v>-17992</v>
      </c>
      <c r="AG226">
        <v>37.090000000000003</v>
      </c>
      <c r="AI226" s="25">
        <f t="shared" si="23"/>
        <v>-4.8624245898508025E-3</v>
      </c>
      <c r="AJ226" s="25">
        <f t="shared" si="24"/>
        <v>-1.9632026305599504E-2</v>
      </c>
      <c r="AK226" s="25">
        <f t="shared" si="25"/>
        <v>-4.0165836667451195E-2</v>
      </c>
      <c r="AL226" s="25">
        <f t="shared" si="26"/>
        <v>-9.6989600899381329E-2</v>
      </c>
      <c r="AM226" s="25">
        <f t="shared" si="27"/>
        <v>-0.18898489214915706</v>
      </c>
      <c r="AN226" s="25">
        <f t="shared" si="28"/>
        <v>-0.405798326272101</v>
      </c>
      <c r="AO226" s="25">
        <f t="shared" si="29"/>
        <v>0.12090000000000004</v>
      </c>
    </row>
    <row r="227" spans="1:41" x14ac:dyDescent="0.25">
      <c r="A227">
        <v>224</v>
      </c>
      <c r="B227">
        <v>288743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-633</v>
      </c>
      <c r="AB227">
        <v>759</v>
      </c>
      <c r="AC227">
        <v>1503</v>
      </c>
      <c r="AD227">
        <v>-2816</v>
      </c>
      <c r="AE227">
        <v>-232</v>
      </c>
      <c r="AF227">
        <v>-15840</v>
      </c>
      <c r="AG227">
        <v>37.96</v>
      </c>
      <c r="AI227" s="25">
        <f t="shared" si="23"/>
        <v>-6.5457379957961428E-2</v>
      </c>
      <c r="AJ227" s="25">
        <f t="shared" si="24"/>
        <v>3.3536338417981919E-3</v>
      </c>
      <c r="AK227" s="25">
        <f t="shared" si="25"/>
        <v>-1.0756563897387644E-2</v>
      </c>
      <c r="AL227" s="25">
        <f t="shared" si="26"/>
        <v>-0.45196430578976915</v>
      </c>
      <c r="AM227" s="25">
        <f t="shared" si="27"/>
        <v>-0.11746275434459851</v>
      </c>
      <c r="AN227" s="25">
        <f t="shared" si="28"/>
        <v>-0.36598407676700395</v>
      </c>
      <c r="AO227" s="25">
        <f t="shared" si="29"/>
        <v>0.12960000000000002</v>
      </c>
    </row>
    <row r="228" spans="1:41" x14ac:dyDescent="0.25">
      <c r="A228">
        <v>225</v>
      </c>
      <c r="B228">
        <v>289887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-362</v>
      </c>
      <c r="AB228">
        <v>223</v>
      </c>
      <c r="AC228">
        <v>-83</v>
      </c>
      <c r="AD228">
        <v>-1176</v>
      </c>
      <c r="AE228">
        <v>812</v>
      </c>
      <c r="AF228">
        <v>-17352</v>
      </c>
      <c r="AG228">
        <v>38.119999999999997</v>
      </c>
      <c r="AI228" s="25">
        <f t="shared" si="23"/>
        <v>-5.6025310512379585E-2</v>
      </c>
      <c r="AJ228" s="25">
        <f t="shared" si="24"/>
        <v>-4.0027752915262248E-2</v>
      </c>
      <c r="AK228" s="25">
        <f t="shared" si="25"/>
        <v>-6.626138856201462E-2</v>
      </c>
      <c r="AL228" s="25">
        <f t="shared" si="26"/>
        <v>-0.27911439010680122</v>
      </c>
      <c r="AM228" s="25">
        <f t="shared" si="27"/>
        <v>-4.9084446773207363E-2</v>
      </c>
      <c r="AN228" s="25">
        <f t="shared" si="28"/>
        <v>-0.3939576572743026</v>
      </c>
      <c r="AO228" s="25">
        <f t="shared" si="29"/>
        <v>0.13119999999999998</v>
      </c>
    </row>
    <row r="229" spans="1:41" x14ac:dyDescent="0.25">
      <c r="A229">
        <v>226</v>
      </c>
      <c r="B229">
        <v>291254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349</v>
      </c>
      <c r="AB229">
        <v>-378</v>
      </c>
      <c r="AC229">
        <v>-791</v>
      </c>
      <c r="AD229">
        <v>-1328</v>
      </c>
      <c r="AE229">
        <v>-1516</v>
      </c>
      <c r="AF229">
        <v>-13744</v>
      </c>
      <c r="AG229">
        <v>37.520000000000003</v>
      </c>
      <c r="AI229" s="25">
        <f t="shared" si="23"/>
        <v>-3.1279179974340154E-2</v>
      </c>
      <c r="AJ229" s="25">
        <f t="shared" si="24"/>
        <v>-8.8669942170846811E-2</v>
      </c>
      <c r="AK229" s="25">
        <f t="shared" si="25"/>
        <v>-0.12849720875500123</v>
      </c>
      <c r="AL229" s="25">
        <f t="shared" si="26"/>
        <v>-0.29513462619449093</v>
      </c>
      <c r="AM229" s="25">
        <f t="shared" si="27"/>
        <v>-0.2015602130818267</v>
      </c>
      <c r="AN229" s="25">
        <f t="shared" si="28"/>
        <v>-0.32720588579921428</v>
      </c>
      <c r="AO229" s="25">
        <f t="shared" si="29"/>
        <v>0.12520000000000003</v>
      </c>
    </row>
    <row r="230" spans="1:41" x14ac:dyDescent="0.25">
      <c r="A230">
        <v>227</v>
      </c>
      <c r="B230">
        <v>292756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-399</v>
      </c>
      <c r="AB230">
        <v>-1125</v>
      </c>
      <c r="AC230">
        <v>893</v>
      </c>
      <c r="AD230">
        <v>-1040</v>
      </c>
      <c r="AE230">
        <v>-1640</v>
      </c>
      <c r="AF230">
        <v>-18468</v>
      </c>
      <c r="AG230">
        <v>37.92</v>
      </c>
      <c r="AI230" s="25">
        <f t="shared" si="23"/>
        <v>-5.7313083831518064E-2</v>
      </c>
      <c r="AJ230" s="25">
        <f t="shared" si="24"/>
        <v>-0.14912870319234708</v>
      </c>
      <c r="AK230" s="25">
        <f t="shared" si="25"/>
        <v>-0.20585188044245711</v>
      </c>
      <c r="AL230" s="25">
        <f t="shared" si="26"/>
        <v>-0.26478049465992093</v>
      </c>
      <c r="AM230" s="25">
        <f t="shared" si="27"/>
        <v>-0.20968177451750916</v>
      </c>
      <c r="AN230" s="25">
        <f t="shared" si="28"/>
        <v>-0.41460482383921354</v>
      </c>
      <c r="AO230" s="25">
        <f t="shared" si="29"/>
        <v>0.12920000000000001</v>
      </c>
    </row>
    <row r="231" spans="1:41" x14ac:dyDescent="0.25">
      <c r="A231">
        <v>228</v>
      </c>
      <c r="B231">
        <v>293838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-498</v>
      </c>
      <c r="AB231">
        <v>-318</v>
      </c>
      <c r="AC231">
        <v>-845</v>
      </c>
      <c r="AD231">
        <v>736</v>
      </c>
      <c r="AE231">
        <v>1020</v>
      </c>
      <c r="AF231">
        <v>-16228</v>
      </c>
      <c r="AG231">
        <v>37.049999999999997</v>
      </c>
      <c r="AI231" s="25">
        <f t="shared" si="23"/>
        <v>-6.0758747577321026E-2</v>
      </c>
      <c r="AJ231" s="25">
        <f t="shared" si="24"/>
        <v>-8.3813816787593781E-2</v>
      </c>
      <c r="AK231" s="25">
        <f t="shared" si="25"/>
        <v>-0.12228398211343849</v>
      </c>
      <c r="AL231" s="25">
        <f t="shared" si="26"/>
        <v>-7.7596683530072735E-2</v>
      </c>
      <c r="AM231" s="25">
        <f t="shared" si="27"/>
        <v>-3.5461182429481923E-2</v>
      </c>
      <c r="AN231" s="25">
        <f t="shared" si="28"/>
        <v>-0.37316248234691923</v>
      </c>
      <c r="AO231" s="25">
        <f t="shared" si="29"/>
        <v>0.12049999999999997</v>
      </c>
    </row>
    <row r="232" spans="1:41" x14ac:dyDescent="0.25">
      <c r="A232">
        <v>229</v>
      </c>
      <c r="B232">
        <v>295356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-1541</v>
      </c>
      <c r="AB232">
        <v>2155</v>
      </c>
      <c r="AC232">
        <v>-3083</v>
      </c>
      <c r="AD232">
        <v>-6028</v>
      </c>
      <c r="AE232">
        <v>-728</v>
      </c>
      <c r="AF232">
        <v>-10092</v>
      </c>
      <c r="AG232">
        <v>36.07</v>
      </c>
      <c r="AI232" s="25">
        <f t="shared" si="23"/>
        <v>-9.7060033303305732E-2</v>
      </c>
      <c r="AJ232" s="25">
        <f t="shared" si="24"/>
        <v>0.11633948442548546</v>
      </c>
      <c r="AK232" s="25">
        <f t="shared" si="25"/>
        <v>0.13380450929630502</v>
      </c>
      <c r="AL232" s="25">
        <f t="shared" si="26"/>
        <v>-0.79049718943226499</v>
      </c>
      <c r="AM232" s="25">
        <f t="shared" si="27"/>
        <v>-0.14994900008732839</v>
      </c>
      <c r="AN232" s="25">
        <f t="shared" si="28"/>
        <v>-0.25964006833052727</v>
      </c>
      <c r="AO232" s="25">
        <f t="shared" si="29"/>
        <v>0.11070000000000001</v>
      </c>
    </row>
    <row r="233" spans="1:41" x14ac:dyDescent="0.25">
      <c r="A233">
        <v>230</v>
      </c>
      <c r="B233">
        <v>296433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806</v>
      </c>
      <c r="AB233">
        <v>-4075</v>
      </c>
      <c r="AC233">
        <v>3815</v>
      </c>
      <c r="AD233">
        <v>-2164</v>
      </c>
      <c r="AE233">
        <v>-4360</v>
      </c>
      <c r="AF233">
        <v>-15332</v>
      </c>
      <c r="AG233">
        <v>36.51</v>
      </c>
      <c r="AI233" s="25">
        <f t="shared" si="23"/>
        <v>-1.5373439248764879E-2</v>
      </c>
      <c r="AJ233" s="25">
        <f t="shared" si="24"/>
        <v>-0.38788820120228795</v>
      </c>
      <c r="AK233" s="25">
        <f t="shared" si="25"/>
        <v>-0.51133552365262436</v>
      </c>
      <c r="AL233" s="25">
        <f t="shared" si="26"/>
        <v>-0.38324592467678437</v>
      </c>
      <c r="AM233" s="25">
        <f t="shared" si="27"/>
        <v>-0.3878321543969957</v>
      </c>
      <c r="AN233" s="25">
        <f t="shared" si="28"/>
        <v>-0.35658554575000145</v>
      </c>
      <c r="AO233" s="25">
        <f t="shared" si="29"/>
        <v>0.11509999999999998</v>
      </c>
    </row>
    <row r="234" spans="1:41" x14ac:dyDescent="0.25">
      <c r="A234">
        <v>231</v>
      </c>
      <c r="B234">
        <v>297785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-403</v>
      </c>
      <c r="AB234">
        <v>-424</v>
      </c>
      <c r="AC234">
        <v>-310</v>
      </c>
      <c r="AD234">
        <v>-448</v>
      </c>
      <c r="AE234">
        <v>2168</v>
      </c>
      <c r="AF234">
        <v>-21208</v>
      </c>
      <c r="AG234">
        <v>37.450000000000003</v>
      </c>
      <c r="AI234" s="25">
        <f t="shared" si="23"/>
        <v>-5.7452302568722226E-2</v>
      </c>
      <c r="AJ234" s="25">
        <f t="shared" si="24"/>
        <v>-9.2392971631340803E-2</v>
      </c>
      <c r="AK234" s="25">
        <f t="shared" si="25"/>
        <v>-0.13326068251353265</v>
      </c>
      <c r="AL234" s="25">
        <f t="shared" si="26"/>
        <v>-0.20238589094997156</v>
      </c>
      <c r="AM234" s="25">
        <f t="shared" si="27"/>
        <v>3.9728757313771935E-2</v>
      </c>
      <c r="AN234" s="25">
        <f t="shared" si="28"/>
        <v>-0.46529768798603782</v>
      </c>
      <c r="AO234" s="25">
        <f t="shared" si="29"/>
        <v>0.12450000000000003</v>
      </c>
    </row>
    <row r="235" spans="1:41" x14ac:dyDescent="0.25">
      <c r="A235">
        <v>232</v>
      </c>
      <c r="B235">
        <v>298993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594</v>
      </c>
      <c r="AB235">
        <v>1936</v>
      </c>
      <c r="AC235">
        <v>2196</v>
      </c>
      <c r="AD235">
        <v>-556</v>
      </c>
      <c r="AE235">
        <v>544</v>
      </c>
      <c r="AF235">
        <v>-19924</v>
      </c>
      <c r="AG235">
        <v>37.54</v>
      </c>
      <c r="AI235" s="25">
        <f t="shared" si="23"/>
        <v>-2.2752032320585355E-2</v>
      </c>
      <c r="AJ235" s="25">
        <f t="shared" si="24"/>
        <v>9.8614626776611883E-2</v>
      </c>
      <c r="AK235" s="25">
        <f t="shared" si="25"/>
        <v>0.11112623205460108</v>
      </c>
      <c r="AL235" s="25">
        <f t="shared" si="26"/>
        <v>-0.2137686902754353</v>
      </c>
      <c r="AM235" s="25">
        <f t="shared" si="27"/>
        <v>-6.6637498908392059E-2</v>
      </c>
      <c r="AN235" s="25">
        <f t="shared" si="28"/>
        <v>-0.44154234580920482</v>
      </c>
      <c r="AO235" s="25">
        <f t="shared" si="29"/>
        <v>0.12539999999999998</v>
      </c>
    </row>
    <row r="236" spans="1:41" x14ac:dyDescent="0.25">
      <c r="A236">
        <v>233</v>
      </c>
      <c r="B236">
        <v>300491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-545</v>
      </c>
      <c r="AB236">
        <v>-164</v>
      </c>
      <c r="AC236">
        <v>-266</v>
      </c>
      <c r="AD236">
        <v>-1236</v>
      </c>
      <c r="AE236">
        <v>2508</v>
      </c>
      <c r="AF236">
        <v>-17280</v>
      </c>
      <c r="AG236">
        <v>38.61</v>
      </c>
      <c r="AI236" s="25">
        <f t="shared" si="23"/>
        <v>-6.23945677394699E-2</v>
      </c>
      <c r="AJ236" s="25">
        <f t="shared" si="24"/>
        <v>-7.1349761637244324E-2</v>
      </c>
      <c r="AK236" s="25">
        <f t="shared" si="25"/>
        <v>-0.10633670040009417</v>
      </c>
      <c r="AL236" s="25">
        <f t="shared" si="26"/>
        <v>-0.28543816750983664</v>
      </c>
      <c r="AM236" s="25">
        <f t="shared" si="27"/>
        <v>6.1997554798707749E-2</v>
      </c>
      <c r="AN236" s="25">
        <f t="shared" si="28"/>
        <v>-0.39262558201205028</v>
      </c>
      <c r="AO236" s="25">
        <f t="shared" si="29"/>
        <v>0.1361</v>
      </c>
    </row>
    <row r="237" spans="1:41" x14ac:dyDescent="0.25">
      <c r="A237">
        <v>234</v>
      </c>
      <c r="B237">
        <v>301757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-525</v>
      </c>
      <c r="AB237">
        <v>250</v>
      </c>
      <c r="AC237">
        <v>597</v>
      </c>
      <c r="AD237">
        <v>-1588</v>
      </c>
      <c r="AE237">
        <v>-1148</v>
      </c>
      <c r="AF237">
        <v>-17656</v>
      </c>
      <c r="AG237">
        <v>38.700000000000003</v>
      </c>
      <c r="AI237" s="25">
        <f t="shared" si="23"/>
        <v>-6.1698474053449102E-2</v>
      </c>
      <c r="AJ237" s="25">
        <f t="shared" si="24"/>
        <v>-3.7842496492798389E-2</v>
      </c>
      <c r="AK237" s="25">
        <f t="shared" si="25"/>
        <v>-6.3465436573311398E-2</v>
      </c>
      <c r="AL237" s="25">
        <f t="shared" si="26"/>
        <v>-0.32253766160764435</v>
      </c>
      <c r="AM237" s="25">
        <f t="shared" si="27"/>
        <v>-0.17745751462754322</v>
      </c>
      <c r="AN237" s="25">
        <f t="shared" si="28"/>
        <v>-0.39958197504825682</v>
      </c>
      <c r="AO237" s="25">
        <f t="shared" si="29"/>
        <v>0.13700000000000004</v>
      </c>
    </row>
    <row r="238" spans="1:41" x14ac:dyDescent="0.25">
      <c r="A238">
        <v>235</v>
      </c>
      <c r="B238">
        <v>303355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-280</v>
      </c>
      <c r="AB238">
        <v>234</v>
      </c>
      <c r="AC238">
        <v>158</v>
      </c>
      <c r="AD238">
        <v>-3016</v>
      </c>
      <c r="AE238">
        <v>1208</v>
      </c>
      <c r="AF238">
        <v>-16972</v>
      </c>
      <c r="AG238">
        <v>36.83</v>
      </c>
      <c r="AI238" s="25">
        <f t="shared" si="23"/>
        <v>-5.3171326399694303E-2</v>
      </c>
      <c r="AJ238" s="25">
        <f t="shared" si="24"/>
        <v>-3.913746326166586E-2</v>
      </c>
      <c r="AK238" s="25">
        <f t="shared" si="25"/>
        <v>-6.5122297011061453E-2</v>
      </c>
      <c r="AL238" s="25">
        <f t="shared" si="26"/>
        <v>-0.47304356379988721</v>
      </c>
      <c r="AM238" s="25">
        <f t="shared" si="27"/>
        <v>-2.3147847349576242E-2</v>
      </c>
      <c r="AN238" s="25">
        <f t="shared" si="28"/>
        <v>-0.38692726005685985</v>
      </c>
      <c r="AO238" s="25">
        <f t="shared" si="29"/>
        <v>0.11829999999999999</v>
      </c>
    </row>
    <row r="239" spans="1:41" x14ac:dyDescent="0.25">
      <c r="A239">
        <v>236</v>
      </c>
      <c r="B239">
        <v>304753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279</v>
      </c>
      <c r="AB239">
        <v>252</v>
      </c>
      <c r="AC239">
        <v>153</v>
      </c>
      <c r="AD239">
        <v>-808</v>
      </c>
      <c r="AE239">
        <v>660</v>
      </c>
      <c r="AF239">
        <v>-20956</v>
      </c>
      <c r="AG239">
        <v>38.450000000000003</v>
      </c>
      <c r="AI239" s="25">
        <f t="shared" si="23"/>
        <v>-3.3715507875412956E-2</v>
      </c>
      <c r="AJ239" s="25">
        <f t="shared" si="24"/>
        <v>-3.7680625646689954E-2</v>
      </c>
      <c r="AK239" s="25">
        <f t="shared" si="25"/>
        <v>-6.3258329018592643E-2</v>
      </c>
      <c r="AL239" s="25">
        <f t="shared" si="26"/>
        <v>-0.24032855536818401</v>
      </c>
      <c r="AM239" s="25">
        <f t="shared" si="27"/>
        <v>-5.9039909178237496E-2</v>
      </c>
      <c r="AN239" s="25">
        <f t="shared" si="28"/>
        <v>-0.46063542456815471</v>
      </c>
      <c r="AO239" s="25">
        <f t="shared" si="29"/>
        <v>0.13450000000000004</v>
      </c>
    </row>
    <row r="240" spans="1:41" x14ac:dyDescent="0.25">
      <c r="A240">
        <v>237</v>
      </c>
      <c r="B240">
        <v>306204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-4329</v>
      </c>
      <c r="AB240">
        <v>-974</v>
      </c>
      <c r="AC240">
        <v>3571</v>
      </c>
      <c r="AD240">
        <v>-2808</v>
      </c>
      <c r="AE240">
        <v>2252</v>
      </c>
      <c r="AF240">
        <v>-14632</v>
      </c>
      <c r="AG240">
        <v>38.26</v>
      </c>
      <c r="AI240" s="25">
        <f t="shared" si="23"/>
        <v>-0.19409549313460522</v>
      </c>
      <c r="AJ240" s="25">
        <f t="shared" si="24"/>
        <v>-0.1369074543111603</v>
      </c>
      <c r="AK240" s="25">
        <f t="shared" si="25"/>
        <v>-0.19021526006119091</v>
      </c>
      <c r="AL240" s="25">
        <f t="shared" si="26"/>
        <v>-0.45112113546936444</v>
      </c>
      <c r="AM240" s="25">
        <f t="shared" si="27"/>
        <v>4.5230460221814907E-2</v>
      </c>
      <c r="AN240" s="25">
        <f t="shared" si="28"/>
        <v>-0.34363481403365953</v>
      </c>
      <c r="AO240" s="25">
        <f t="shared" si="29"/>
        <v>0.13259999999999997</v>
      </c>
    </row>
    <row r="241" spans="1:41" x14ac:dyDescent="0.25">
      <c r="A241">
        <v>238</v>
      </c>
      <c r="B241">
        <v>307305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1457</v>
      </c>
      <c r="AB241">
        <v>3479</v>
      </c>
      <c r="AC241">
        <v>2347</v>
      </c>
      <c r="AD241">
        <v>-1972</v>
      </c>
      <c r="AE241">
        <v>80</v>
      </c>
      <c r="AF241">
        <v>-19228</v>
      </c>
      <c r="AG241">
        <v>39.6</v>
      </c>
      <c r="AI241" s="25">
        <f t="shared" si="23"/>
        <v>7.2844102312121534E-3</v>
      </c>
      <c r="AJ241" s="25">
        <f t="shared" si="24"/>
        <v>0.22349798454926911</v>
      </c>
      <c r="AK241" s="25">
        <f t="shared" si="25"/>
        <v>0.27090971052012242</v>
      </c>
      <c r="AL241" s="25">
        <f t="shared" si="26"/>
        <v>-0.36300983698707101</v>
      </c>
      <c r="AM241" s="25">
        <f t="shared" si="27"/>
        <v>-9.7027857829010355E-2</v>
      </c>
      <c r="AN241" s="25">
        <f t="shared" si="28"/>
        <v>-0.4286656182740991</v>
      </c>
      <c r="AO241" s="25">
        <f t="shared" si="29"/>
        <v>0.14600000000000002</v>
      </c>
    </row>
    <row r="242" spans="1:41" x14ac:dyDescent="0.25">
      <c r="A242">
        <v>239</v>
      </c>
      <c r="B242">
        <v>308588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-3971</v>
      </c>
      <c r="AB242">
        <v>-595</v>
      </c>
      <c r="AC242">
        <v>95</v>
      </c>
      <c r="AD242">
        <v>-1156</v>
      </c>
      <c r="AE242">
        <v>2824</v>
      </c>
      <c r="AF242">
        <v>-17296</v>
      </c>
      <c r="AG242">
        <v>38.700000000000003</v>
      </c>
      <c r="AI242" s="25">
        <f t="shared" si="23"/>
        <v>-0.18163541615483289</v>
      </c>
      <c r="AJ242" s="25">
        <f t="shared" si="24"/>
        <v>-0.10623292897361196</v>
      </c>
      <c r="AK242" s="25">
        <f t="shared" si="25"/>
        <v>-0.15096837844198641</v>
      </c>
      <c r="AL242" s="25">
        <f t="shared" si="26"/>
        <v>-0.2770064643057894</v>
      </c>
      <c r="AM242" s="25">
        <f t="shared" si="27"/>
        <v>8.2694437167059862E-2</v>
      </c>
      <c r="AN242" s="25">
        <f t="shared" si="28"/>
        <v>-0.39292159873699523</v>
      </c>
      <c r="AO242" s="25">
        <f t="shared" si="29"/>
        <v>0.13700000000000004</v>
      </c>
    </row>
    <row r="243" spans="1:41" x14ac:dyDescent="0.25">
      <c r="A243">
        <v>240</v>
      </c>
      <c r="B243">
        <v>310102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-480</v>
      </c>
      <c r="AB243">
        <v>251</v>
      </c>
      <c r="AC243">
        <v>-69</v>
      </c>
      <c r="AD243">
        <v>-1344</v>
      </c>
      <c r="AE243">
        <v>816</v>
      </c>
      <c r="AF243">
        <v>-17756</v>
      </c>
      <c r="AG243">
        <v>39.03</v>
      </c>
      <c r="AI243" s="25">
        <f t="shared" si="23"/>
        <v>-6.0132263259902306E-2</v>
      </c>
      <c r="AJ243" s="25">
        <f t="shared" si="24"/>
        <v>-3.7761561069744168E-2</v>
      </c>
      <c r="AK243" s="25">
        <f t="shared" si="25"/>
        <v>-6.3361882795952021E-2</v>
      </c>
      <c r="AL243" s="25">
        <f t="shared" si="26"/>
        <v>-0.29682096683530035</v>
      </c>
      <c r="AM243" s="25">
        <f t="shared" si="27"/>
        <v>-4.8822460920443414E-2</v>
      </c>
      <c r="AN243" s="25">
        <f t="shared" si="28"/>
        <v>-0.40143207957916283</v>
      </c>
      <c r="AO243" s="25">
        <f t="shared" si="29"/>
        <v>0.14030000000000001</v>
      </c>
    </row>
    <row r="244" spans="1:41" x14ac:dyDescent="0.25">
      <c r="A244">
        <v>241</v>
      </c>
      <c r="B244">
        <v>311727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-356</v>
      </c>
      <c r="AB244">
        <v>-457</v>
      </c>
      <c r="AC244">
        <v>7128</v>
      </c>
      <c r="AD244">
        <v>-5384</v>
      </c>
      <c r="AE244">
        <v>4408</v>
      </c>
      <c r="AF244">
        <v>-16136</v>
      </c>
      <c r="AG244">
        <v>38.9</v>
      </c>
      <c r="AI244" s="25">
        <f t="shared" si="23"/>
        <v>-5.5816482406573345E-2</v>
      </c>
      <c r="AJ244" s="25">
        <f t="shared" si="24"/>
        <v>-9.5063840592129981E-2</v>
      </c>
      <c r="AK244" s="25">
        <f t="shared" si="25"/>
        <v>-0.13667795716639214</v>
      </c>
      <c r="AL244" s="25">
        <f t="shared" si="26"/>
        <v>-0.7226219786396848</v>
      </c>
      <c r="AM244" s="25">
        <f t="shared" si="27"/>
        <v>0.18644083486158436</v>
      </c>
      <c r="AN244" s="25">
        <f t="shared" si="28"/>
        <v>-0.3714603861784857</v>
      </c>
      <c r="AO244" s="25">
        <f t="shared" si="29"/>
        <v>0.13899999999999998</v>
      </c>
    </row>
    <row r="245" spans="1:41" x14ac:dyDescent="0.25">
      <c r="A245">
        <v>242</v>
      </c>
      <c r="B245">
        <v>312929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-6617</v>
      </c>
      <c r="AB245">
        <v>-3666</v>
      </c>
      <c r="AC245">
        <v>1894</v>
      </c>
      <c r="AD245">
        <v>-1252</v>
      </c>
      <c r="AE245">
        <v>5908</v>
      </c>
      <c r="AF245">
        <v>-14224</v>
      </c>
      <c r="AG245">
        <v>37.18</v>
      </c>
      <c r="AI245" s="25">
        <f t="shared" si="23"/>
        <v>-0.27372861081538469</v>
      </c>
      <c r="AJ245" s="25">
        <f t="shared" si="24"/>
        <v>-0.35478561317311308</v>
      </c>
      <c r="AK245" s="25">
        <f t="shared" si="25"/>
        <v>-0.46898202871263844</v>
      </c>
      <c r="AL245" s="25">
        <f t="shared" si="26"/>
        <v>-0.28712450815064605</v>
      </c>
      <c r="AM245" s="25">
        <f t="shared" si="27"/>
        <v>0.28468552964806587</v>
      </c>
      <c r="AN245" s="25">
        <f t="shared" si="28"/>
        <v>-0.33608638754756304</v>
      </c>
      <c r="AO245" s="25">
        <f t="shared" si="29"/>
        <v>0.12179999999999999</v>
      </c>
    </row>
    <row r="246" spans="1:41" x14ac:dyDescent="0.25">
      <c r="A246">
        <v>243</v>
      </c>
      <c r="B246">
        <v>314368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697</v>
      </c>
      <c r="AB246">
        <v>698</v>
      </c>
      <c r="AC246">
        <v>579</v>
      </c>
      <c r="AD246">
        <v>-3972</v>
      </c>
      <c r="AE246">
        <v>5744</v>
      </c>
      <c r="AF246">
        <v>-17196</v>
      </c>
      <c r="AG246">
        <v>36.36</v>
      </c>
      <c r="AI246" s="25">
        <f t="shared" si="23"/>
        <v>-1.9167149837578237E-2</v>
      </c>
      <c r="AJ246" s="25">
        <f t="shared" si="24"/>
        <v>-1.5834269645090598E-3</v>
      </c>
      <c r="AK246" s="25">
        <f t="shared" si="25"/>
        <v>-1.7073344316309743E-2</v>
      </c>
      <c r="AL246" s="25">
        <f t="shared" si="26"/>
        <v>-0.57380241708825142</v>
      </c>
      <c r="AM246" s="25">
        <f t="shared" si="27"/>
        <v>0.27394410968474392</v>
      </c>
      <c r="AN246" s="25">
        <f t="shared" si="28"/>
        <v>-0.39107149420608928</v>
      </c>
      <c r="AO246" s="25">
        <f t="shared" si="29"/>
        <v>0.11359999999999999</v>
      </c>
    </row>
    <row r="247" spans="1:41" x14ac:dyDescent="0.25">
      <c r="A247">
        <v>244</v>
      </c>
      <c r="B247">
        <v>315802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-391</v>
      </c>
      <c r="AB247">
        <v>301</v>
      </c>
      <c r="AC247">
        <v>1528</v>
      </c>
      <c r="AD247">
        <v>-3012</v>
      </c>
      <c r="AE247">
        <v>5056</v>
      </c>
      <c r="AF247">
        <v>-19152</v>
      </c>
      <c r="AG247">
        <v>35.22</v>
      </c>
      <c r="AI247" s="25">
        <f t="shared" si="23"/>
        <v>-5.7034646357109746E-2</v>
      </c>
      <c r="AJ247" s="25">
        <f t="shared" si="24"/>
        <v>-3.3714789917033305E-2</v>
      </c>
      <c r="AK247" s="25">
        <f t="shared" si="25"/>
        <v>-5.8184193927983088E-2</v>
      </c>
      <c r="AL247" s="25">
        <f t="shared" si="26"/>
        <v>-0.47262197863968486</v>
      </c>
      <c r="AM247" s="25">
        <f t="shared" si="27"/>
        <v>0.22888254300934438</v>
      </c>
      <c r="AN247" s="25">
        <f t="shared" si="28"/>
        <v>-0.42725953883061052</v>
      </c>
      <c r="AO247" s="25">
        <f t="shared" si="29"/>
        <v>0.10219999999999999</v>
      </c>
    </row>
    <row r="248" spans="1:41" x14ac:dyDescent="0.25">
      <c r="A248">
        <v>245</v>
      </c>
      <c r="B248">
        <v>317286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-777</v>
      </c>
      <c r="AB248">
        <v>14</v>
      </c>
      <c r="AC248">
        <v>119</v>
      </c>
      <c r="AD248">
        <v>-1660</v>
      </c>
      <c r="AE248">
        <v>1768</v>
      </c>
      <c r="AF248">
        <v>-17888</v>
      </c>
      <c r="AG248">
        <v>37.65</v>
      </c>
      <c r="AI248" s="25">
        <f t="shared" si="23"/>
        <v>-7.0469254497311187E-2</v>
      </c>
      <c r="AJ248" s="25">
        <f t="shared" si="24"/>
        <v>-5.6943256333593657E-2</v>
      </c>
      <c r="AK248" s="25">
        <f t="shared" si="25"/>
        <v>-8.7904128030124776E-2</v>
      </c>
      <c r="AL248" s="25">
        <f t="shared" si="26"/>
        <v>-0.33012619449128688</v>
      </c>
      <c r="AM248" s="25">
        <f t="shared" si="27"/>
        <v>1.3530172037376864E-2</v>
      </c>
      <c r="AN248" s="25">
        <f t="shared" si="28"/>
        <v>-0.40387421755995873</v>
      </c>
      <c r="AO248" s="25">
        <f t="shared" si="29"/>
        <v>0.12649999999999997</v>
      </c>
    </row>
    <row r="249" spans="1:41" x14ac:dyDescent="0.25">
      <c r="A249">
        <v>246</v>
      </c>
      <c r="B249">
        <v>318426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-516</v>
      </c>
      <c r="AB249">
        <v>149</v>
      </c>
      <c r="AC249">
        <v>-3159</v>
      </c>
      <c r="AD249">
        <v>-8916</v>
      </c>
      <c r="AE249">
        <v>-148</v>
      </c>
      <c r="AF249">
        <v>-20976</v>
      </c>
      <c r="AG249">
        <v>38.03</v>
      </c>
      <c r="AI249" s="25">
        <f t="shared" si="23"/>
        <v>-6.1385231894739746E-2</v>
      </c>
      <c r="AJ249" s="25">
        <f t="shared" si="24"/>
        <v>-4.6016974221274327E-2</v>
      </c>
      <c r="AK249" s="25">
        <f t="shared" si="25"/>
        <v>-7.3924368086608641E-2</v>
      </c>
      <c r="AL249" s="25">
        <f t="shared" si="26"/>
        <v>-1.0948816750983696</v>
      </c>
      <c r="AM249" s="25">
        <f t="shared" si="27"/>
        <v>-0.11196105143655555</v>
      </c>
      <c r="AN249" s="25">
        <f t="shared" si="28"/>
        <v>-0.46100544547433592</v>
      </c>
      <c r="AO249" s="25">
        <f t="shared" si="29"/>
        <v>0.1303</v>
      </c>
    </row>
    <row r="250" spans="1:41" x14ac:dyDescent="0.25">
      <c r="A250">
        <v>247</v>
      </c>
      <c r="B250">
        <v>319720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574</v>
      </c>
      <c r="AB250">
        <v>54</v>
      </c>
      <c r="AC250">
        <v>38</v>
      </c>
      <c r="AD250">
        <v>-2988</v>
      </c>
      <c r="AE250">
        <v>752</v>
      </c>
      <c r="AF250">
        <v>-17700</v>
      </c>
      <c r="AG250">
        <v>37.450000000000003</v>
      </c>
      <c r="AI250" s="25">
        <f t="shared" si="23"/>
        <v>-2.3448126006606156E-2</v>
      </c>
      <c r="AJ250" s="25">
        <f t="shared" si="24"/>
        <v>-5.3705839411424969E-2</v>
      </c>
      <c r="AK250" s="25">
        <f t="shared" si="25"/>
        <v>-8.3761976935749619E-2</v>
      </c>
      <c r="AL250" s="25">
        <f t="shared" si="26"/>
        <v>-0.47009246767847068</v>
      </c>
      <c r="AM250" s="25">
        <f t="shared" si="27"/>
        <v>-5.3014234564666626E-2</v>
      </c>
      <c r="AN250" s="25">
        <f t="shared" si="28"/>
        <v>-0.40039602104185545</v>
      </c>
      <c r="AO250" s="25">
        <f t="shared" si="29"/>
        <v>0.12450000000000003</v>
      </c>
    </row>
    <row r="251" spans="1:41" x14ac:dyDescent="0.25">
      <c r="A251">
        <v>248</v>
      </c>
      <c r="B251">
        <v>321115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342</v>
      </c>
      <c r="AB251">
        <v>2</v>
      </c>
      <c r="AC251">
        <v>610</v>
      </c>
      <c r="AD251">
        <v>1464</v>
      </c>
      <c r="AE251">
        <v>2112</v>
      </c>
      <c r="AF251">
        <v>-16964</v>
      </c>
      <c r="AG251">
        <v>38.28</v>
      </c>
      <c r="AI251" s="25">
        <f t="shared" si="23"/>
        <v>-3.1522812764447433E-2</v>
      </c>
      <c r="AJ251" s="25">
        <f t="shared" si="24"/>
        <v>-5.7914481410244259E-2</v>
      </c>
      <c r="AK251" s="25">
        <f t="shared" si="25"/>
        <v>-8.914677335843732E-2</v>
      </c>
      <c r="AL251" s="25">
        <f t="shared" si="26"/>
        <v>-8.681843732430513E-4</v>
      </c>
      <c r="AM251" s="25">
        <f t="shared" si="27"/>
        <v>3.6060955375076628E-2</v>
      </c>
      <c r="AN251" s="25">
        <f t="shared" si="28"/>
        <v>-0.38677925169438732</v>
      </c>
      <c r="AO251" s="25">
        <f t="shared" si="29"/>
        <v>0.1328</v>
      </c>
    </row>
    <row r="252" spans="1:41" x14ac:dyDescent="0.25">
      <c r="A252">
        <v>249</v>
      </c>
      <c r="B252">
        <v>322262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17</v>
      </c>
      <c r="AB252">
        <v>-210</v>
      </c>
      <c r="AC252">
        <v>90</v>
      </c>
      <c r="AD252">
        <v>-428</v>
      </c>
      <c r="AE252">
        <v>1836</v>
      </c>
      <c r="AF252">
        <v>-16876</v>
      </c>
      <c r="AG252">
        <v>37.81</v>
      </c>
      <c r="AI252" s="25">
        <f t="shared" si="23"/>
        <v>-4.2834335162285429E-2</v>
      </c>
      <c r="AJ252" s="25">
        <f t="shared" si="24"/>
        <v>-7.5072791097738317E-2</v>
      </c>
      <c r="AK252" s="25">
        <f t="shared" si="25"/>
        <v>-0.11110017415862559</v>
      </c>
      <c r="AL252" s="25">
        <f t="shared" si="26"/>
        <v>-0.20027796514895974</v>
      </c>
      <c r="AM252" s="25">
        <f t="shared" si="27"/>
        <v>1.7983931534364027E-2</v>
      </c>
      <c r="AN252" s="25">
        <f t="shared" si="28"/>
        <v>-0.38515115970719005</v>
      </c>
      <c r="AO252" s="25">
        <f t="shared" si="29"/>
        <v>0.12810000000000002</v>
      </c>
    </row>
    <row r="253" spans="1:41" x14ac:dyDescent="0.25">
      <c r="A253">
        <v>250</v>
      </c>
      <c r="B253">
        <v>323303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-253</v>
      </c>
      <c r="AB253">
        <v>-336</v>
      </c>
      <c r="AC253">
        <v>-144</v>
      </c>
      <c r="AD253">
        <v>-1428</v>
      </c>
      <c r="AE253">
        <v>1016</v>
      </c>
      <c r="AF253">
        <v>-13292</v>
      </c>
      <c r="AG253">
        <v>36.270000000000003</v>
      </c>
      <c r="AI253" s="25">
        <f t="shared" si="23"/>
        <v>-5.2231599923566227E-2</v>
      </c>
      <c r="AJ253" s="25">
        <f t="shared" si="24"/>
        <v>-8.5270654402569687E-2</v>
      </c>
      <c r="AK253" s="25">
        <f t="shared" si="25"/>
        <v>-0.12414795010590732</v>
      </c>
      <c r="AL253" s="25">
        <f t="shared" si="26"/>
        <v>-0.30567425519954994</v>
      </c>
      <c r="AM253" s="25">
        <f t="shared" si="27"/>
        <v>-3.5723168282245879E-2</v>
      </c>
      <c r="AN253" s="25">
        <f t="shared" si="28"/>
        <v>-0.31884341331951915</v>
      </c>
      <c r="AO253" s="25">
        <f t="shared" si="29"/>
        <v>0.11270000000000004</v>
      </c>
    </row>
    <row r="254" spans="1:41" x14ac:dyDescent="0.25">
      <c r="A254">
        <v>251</v>
      </c>
      <c r="B254">
        <v>324802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-4132</v>
      </c>
      <c r="AB254">
        <v>-14</v>
      </c>
      <c r="AC254">
        <v>1800</v>
      </c>
      <c r="AD254">
        <v>-1380</v>
      </c>
      <c r="AE254">
        <v>3112</v>
      </c>
      <c r="AF254">
        <v>-22556</v>
      </c>
      <c r="AG254">
        <v>38.57</v>
      </c>
      <c r="AI254" s="25">
        <f t="shared" si="23"/>
        <v>-0.18723897032730033</v>
      </c>
      <c r="AJ254" s="25">
        <f t="shared" si="24"/>
        <v>-5.9209448179111737E-2</v>
      </c>
      <c r="AK254" s="25">
        <f t="shared" si="25"/>
        <v>-9.0803633796187375E-2</v>
      </c>
      <c r="AL254" s="25">
        <f t="shared" si="26"/>
        <v>-0.30061523327712159</v>
      </c>
      <c r="AM254" s="25">
        <f t="shared" si="27"/>
        <v>0.10155741856606432</v>
      </c>
      <c r="AN254" s="25">
        <f t="shared" si="28"/>
        <v>-0.49023709706265067</v>
      </c>
      <c r="AO254" s="25">
        <f t="shared" si="29"/>
        <v>0.13570000000000002</v>
      </c>
    </row>
    <row r="255" spans="1:41" x14ac:dyDescent="0.25">
      <c r="A255">
        <v>252</v>
      </c>
      <c r="B255">
        <v>325867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3122</v>
      </c>
      <c r="AB255">
        <v>-212</v>
      </c>
      <c r="AC255">
        <v>5251</v>
      </c>
      <c r="AD255">
        <v>-5696</v>
      </c>
      <c r="AE255">
        <v>7484</v>
      </c>
      <c r="AF255">
        <v>-9884</v>
      </c>
      <c r="AG255">
        <v>39.06</v>
      </c>
      <c r="AI255" s="25">
        <f t="shared" si="23"/>
        <v>6.5234209592443734E-2</v>
      </c>
      <c r="AJ255" s="25">
        <f t="shared" si="24"/>
        <v>-7.5234661943846759E-2</v>
      </c>
      <c r="AK255" s="25">
        <f t="shared" si="25"/>
        <v>-0.11130728171334435</v>
      </c>
      <c r="AL255" s="25">
        <f t="shared" si="26"/>
        <v>-0.75550562113546904</v>
      </c>
      <c r="AM255" s="25">
        <f t="shared" si="27"/>
        <v>0.38790795563706248</v>
      </c>
      <c r="AN255" s="25">
        <f t="shared" si="28"/>
        <v>-0.25579185090624279</v>
      </c>
      <c r="AO255" s="25">
        <f t="shared" si="29"/>
        <v>0.14060000000000003</v>
      </c>
    </row>
    <row r="256" spans="1:41" x14ac:dyDescent="0.25">
      <c r="A256">
        <v>253</v>
      </c>
      <c r="B256">
        <v>327409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1717</v>
      </c>
      <c r="AB256">
        <v>384</v>
      </c>
      <c r="AC256">
        <v>-9995</v>
      </c>
      <c r="AD256">
        <v>-736</v>
      </c>
      <c r="AE256">
        <v>-696</v>
      </c>
      <c r="AF256">
        <v>-16508</v>
      </c>
      <c r="AG256">
        <v>37.76</v>
      </c>
      <c r="AI256" s="25">
        <f t="shared" si="23"/>
        <v>1.6333628149482551E-2</v>
      </c>
      <c r="AJ256" s="25">
        <f t="shared" si="24"/>
        <v>-2.6997149803533276E-2</v>
      </c>
      <c r="AK256" s="25">
        <f t="shared" si="25"/>
        <v>-4.9589230407154655E-2</v>
      </c>
      <c r="AL256" s="25">
        <f t="shared" si="26"/>
        <v>-0.23274002248454151</v>
      </c>
      <c r="AM256" s="25">
        <f t="shared" si="27"/>
        <v>-0.1478531132652168</v>
      </c>
      <c r="AN256" s="25">
        <f t="shared" si="28"/>
        <v>-0.37834277503345598</v>
      </c>
      <c r="AO256" s="25">
        <f t="shared" si="29"/>
        <v>0.12759999999999999</v>
      </c>
    </row>
    <row r="257" spans="1:41" x14ac:dyDescent="0.25">
      <c r="A257">
        <v>254</v>
      </c>
      <c r="B257">
        <v>328967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223</v>
      </c>
      <c r="AB257">
        <v>472</v>
      </c>
      <c r="AC257">
        <v>-335</v>
      </c>
      <c r="AD257">
        <v>-1140</v>
      </c>
      <c r="AE257">
        <v>-2228</v>
      </c>
      <c r="AF257">
        <v>-20436</v>
      </c>
      <c r="AG257">
        <v>40.36</v>
      </c>
      <c r="AI257" s="25">
        <f t="shared" si="23"/>
        <v>-3.5664570196271193E-2</v>
      </c>
      <c r="AJ257" s="25">
        <f t="shared" si="24"/>
        <v>-1.9874832574762157E-2</v>
      </c>
      <c r="AK257" s="25">
        <f t="shared" si="25"/>
        <v>-4.0476497999529328E-2</v>
      </c>
      <c r="AL257" s="25">
        <f t="shared" si="26"/>
        <v>-0.27532012366497993</v>
      </c>
      <c r="AM257" s="25">
        <f t="shared" si="27"/>
        <v>-0.24819369487380993</v>
      </c>
      <c r="AN257" s="25">
        <f t="shared" si="28"/>
        <v>-0.45101488100744352</v>
      </c>
      <c r="AO257" s="25">
        <f t="shared" si="29"/>
        <v>0.15359999999999999</v>
      </c>
    </row>
    <row r="258" spans="1:41" x14ac:dyDescent="0.25">
      <c r="A258">
        <v>255</v>
      </c>
      <c r="B258">
        <v>330178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-291</v>
      </c>
      <c r="AB258">
        <v>230</v>
      </c>
      <c r="AC258">
        <v>1472</v>
      </c>
      <c r="AD258">
        <v>1164</v>
      </c>
      <c r="AE258">
        <v>1164</v>
      </c>
      <c r="AF258">
        <v>-20388</v>
      </c>
      <c r="AG258">
        <v>38.75</v>
      </c>
      <c r="AI258" s="25">
        <f t="shared" si="23"/>
        <v>-5.3554177927005744E-2</v>
      </c>
      <c r="AJ258" s="25">
        <f t="shared" si="24"/>
        <v>-3.9461204953882729E-2</v>
      </c>
      <c r="AK258" s="25">
        <f t="shared" si="25"/>
        <v>-6.5536512120498977E-2</v>
      </c>
      <c r="AL258" s="25">
        <f t="shared" si="26"/>
        <v>-3.2487071388420115E-2</v>
      </c>
      <c r="AM258" s="25">
        <f t="shared" si="27"/>
        <v>-2.6029691729979699E-2</v>
      </c>
      <c r="AN258" s="25">
        <f t="shared" si="28"/>
        <v>-0.45012683083260863</v>
      </c>
      <c r="AO258" s="25">
        <f t="shared" si="29"/>
        <v>0.13750000000000001</v>
      </c>
    </row>
    <row r="259" spans="1:41" x14ac:dyDescent="0.25">
      <c r="A259">
        <v>256</v>
      </c>
      <c r="B259">
        <v>331625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-1302</v>
      </c>
      <c r="AB259">
        <v>261</v>
      </c>
      <c r="AC259">
        <v>3893</v>
      </c>
      <c r="AD259">
        <v>-3192</v>
      </c>
      <c r="AE259">
        <v>-1996</v>
      </c>
      <c r="AF259">
        <v>-17520</v>
      </c>
      <c r="AG259">
        <v>36.619999999999997</v>
      </c>
      <c r="AI259" s="25">
        <f t="shared" si="23"/>
        <v>-8.8741713755357179E-2</v>
      </c>
      <c r="AJ259" s="25">
        <f t="shared" si="24"/>
        <v>-3.6952206839201994E-2</v>
      </c>
      <c r="AK259" s="25">
        <f t="shared" si="25"/>
        <v>-6.2326345022358232E-2</v>
      </c>
      <c r="AL259" s="25">
        <f t="shared" si="26"/>
        <v>-0.4915933108487911</v>
      </c>
      <c r="AM259" s="25">
        <f t="shared" si="27"/>
        <v>-0.23299851541350078</v>
      </c>
      <c r="AN259" s="25">
        <f t="shared" si="28"/>
        <v>-0.39706583288622466</v>
      </c>
      <c r="AO259" s="25">
        <f t="shared" si="29"/>
        <v>0.11619999999999997</v>
      </c>
    </row>
    <row r="260" spans="1:41" x14ac:dyDescent="0.25">
      <c r="A260">
        <v>257</v>
      </c>
      <c r="B260">
        <v>333015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515</v>
      </c>
      <c r="AB260">
        <v>-62</v>
      </c>
      <c r="AC260">
        <v>223</v>
      </c>
      <c r="AD260">
        <v>380</v>
      </c>
      <c r="AE260">
        <v>2360</v>
      </c>
      <c r="AF260">
        <v>-21052</v>
      </c>
      <c r="AG260">
        <v>38.97</v>
      </c>
      <c r="AI260" s="25">
        <f t="shared" ref="AI260:AI323" si="30" xml:space="preserve"> (AA260-1247.70603921569)/(28731.7647058824)</f>
        <v>-2.5501602380367517E-2</v>
      </c>
      <c r="AJ260" s="25">
        <f t="shared" ref="AJ260:AJ323" si="31" xml:space="preserve"> (AB260-717.564078431373)/(12355.5294117647)</f>
        <v>-6.3094348485714172E-2</v>
      </c>
      <c r="AK260" s="25">
        <f t="shared" ref="AK260:AK323" si="32">(AB260-862.874181818182)/(9656.81818181818)</f>
        <v>-9.5774215109437552E-2</v>
      </c>
      <c r="AL260" s="25">
        <f t="shared" ref="AL260:AL323" si="33">(AD260-1472.23733333333)/(9488)</f>
        <v>-0.11511776278808285</v>
      </c>
      <c r="AM260" s="25">
        <f t="shared" ref="AM260:AM323" si="34" xml:space="preserve">  (AE260-1561.42133333333)/(15268)</f>
        <v>5.2304078246441572E-2</v>
      </c>
      <c r="AN260" s="25">
        <f t="shared" ref="AN260:AN323" si="35" xml:space="preserve"> (AF260-3941.80533333333)/(54051)</f>
        <v>-0.46241152491782445</v>
      </c>
      <c r="AO260" s="25">
        <f t="shared" ref="AO260:AO323" si="36" xml:space="preserve"> (AG260 -25)/(100)</f>
        <v>0.13969999999999999</v>
      </c>
    </row>
    <row r="261" spans="1:41" x14ac:dyDescent="0.25">
      <c r="A261">
        <v>258</v>
      </c>
      <c r="B261">
        <v>334246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-733</v>
      </c>
      <c r="AB261">
        <v>-1843</v>
      </c>
      <c r="AC261">
        <v>3780</v>
      </c>
      <c r="AD261">
        <v>1348</v>
      </c>
      <c r="AE261">
        <v>-4584</v>
      </c>
      <c r="AF261">
        <v>-17768</v>
      </c>
      <c r="AG261">
        <v>37.72</v>
      </c>
      <c r="AI261" s="25">
        <f t="shared" si="30"/>
        <v>-6.8937848388065423E-2</v>
      </c>
      <c r="AJ261" s="25">
        <f t="shared" si="31"/>
        <v>-0.20724033694527505</v>
      </c>
      <c r="AK261" s="25">
        <f t="shared" si="32"/>
        <v>-0.28020349258649102</v>
      </c>
      <c r="AL261" s="25">
        <f t="shared" si="33"/>
        <v>-1.3094154019111516E-2</v>
      </c>
      <c r="AM261" s="25">
        <f t="shared" si="34"/>
        <v>-0.4025033621517769</v>
      </c>
      <c r="AN261" s="25">
        <f t="shared" si="35"/>
        <v>-0.40165409212287156</v>
      </c>
      <c r="AO261" s="25">
        <f t="shared" si="36"/>
        <v>0.12719999999999998</v>
      </c>
    </row>
    <row r="262" spans="1:41" x14ac:dyDescent="0.25">
      <c r="A262">
        <v>259</v>
      </c>
      <c r="B262">
        <v>335337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-1114</v>
      </c>
      <c r="AB262">
        <v>244</v>
      </c>
      <c r="AC262">
        <v>685</v>
      </c>
      <c r="AD262">
        <v>192</v>
      </c>
      <c r="AE262">
        <v>-460</v>
      </c>
      <c r="AF262">
        <v>-18020</v>
      </c>
      <c r="AG262">
        <v>36.93</v>
      </c>
      <c r="AI262" s="25">
        <f t="shared" si="30"/>
        <v>-8.2198433106761656E-2</v>
      </c>
      <c r="AJ262" s="25">
        <f t="shared" si="31"/>
        <v>-3.8328109031123686E-2</v>
      </c>
      <c r="AK262" s="25">
        <f t="shared" si="32"/>
        <v>-6.4086759237467678E-2</v>
      </c>
      <c r="AL262" s="25">
        <f t="shared" si="33"/>
        <v>-0.13493226531759381</v>
      </c>
      <c r="AM262" s="25">
        <f t="shared" si="34"/>
        <v>-0.13239594795214371</v>
      </c>
      <c r="AN262" s="25">
        <f t="shared" si="35"/>
        <v>-0.40631635554075468</v>
      </c>
      <c r="AO262" s="25">
        <f t="shared" si="36"/>
        <v>0.1193</v>
      </c>
    </row>
    <row r="263" spans="1:41" x14ac:dyDescent="0.25">
      <c r="A263">
        <v>260</v>
      </c>
      <c r="B263">
        <v>336540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1558</v>
      </c>
      <c r="AB263">
        <v>1893</v>
      </c>
      <c r="AC263">
        <v>-315</v>
      </c>
      <c r="AD263">
        <v>-6904</v>
      </c>
      <c r="AE263">
        <v>2756</v>
      </c>
      <c r="AF263">
        <v>-12572</v>
      </c>
      <c r="AG263">
        <v>37.72</v>
      </c>
      <c r="AI263" s="25">
        <f t="shared" si="30"/>
        <v>1.0799683345617192E-2</v>
      </c>
      <c r="AJ263" s="25">
        <f t="shared" si="31"/>
        <v>9.5134403585280553E-2</v>
      </c>
      <c r="AK263" s="25">
        <f t="shared" si="32"/>
        <v>0.1066734196281478</v>
      </c>
      <c r="AL263" s="25">
        <f t="shared" si="33"/>
        <v>-0.88282433951658212</v>
      </c>
      <c r="AM263" s="25">
        <f t="shared" si="34"/>
        <v>7.82406776700727E-2</v>
      </c>
      <c r="AN263" s="25">
        <f t="shared" si="35"/>
        <v>-0.30552266069699596</v>
      </c>
      <c r="AO263" s="25">
        <f t="shared" si="36"/>
        <v>0.12719999999999998</v>
      </c>
    </row>
    <row r="264" spans="1:41" x14ac:dyDescent="0.25">
      <c r="A264">
        <v>261</v>
      </c>
      <c r="B264">
        <v>337852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-1534</v>
      </c>
      <c r="AB264">
        <v>570</v>
      </c>
      <c r="AC264">
        <v>6896</v>
      </c>
      <c r="AD264">
        <v>-1992</v>
      </c>
      <c r="AE264">
        <v>-276</v>
      </c>
      <c r="AF264">
        <v>-19400</v>
      </c>
      <c r="AG264">
        <v>37.340000000000003</v>
      </c>
      <c r="AI264" s="25">
        <f t="shared" si="30"/>
        <v>-9.6816400513198453E-2</v>
      </c>
      <c r="AJ264" s="25">
        <f t="shared" si="31"/>
        <v>-1.1943161115448866E-2</v>
      </c>
      <c r="AK264" s="25">
        <f t="shared" si="32"/>
        <v>-3.0328227818310217E-2</v>
      </c>
      <c r="AL264" s="25">
        <f t="shared" si="33"/>
        <v>-0.36511776278808283</v>
      </c>
      <c r="AM264" s="25">
        <f t="shared" si="34"/>
        <v>-0.12034459872500197</v>
      </c>
      <c r="AN264" s="25">
        <f t="shared" si="35"/>
        <v>-0.43184779806725743</v>
      </c>
      <c r="AO264" s="25">
        <f t="shared" si="36"/>
        <v>0.12340000000000004</v>
      </c>
    </row>
    <row r="265" spans="1:41" x14ac:dyDescent="0.25">
      <c r="A265">
        <v>262</v>
      </c>
      <c r="B265">
        <v>339441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-194</v>
      </c>
      <c r="AB265">
        <v>309</v>
      </c>
      <c r="AC265">
        <v>-401</v>
      </c>
      <c r="AD265">
        <v>-2440</v>
      </c>
      <c r="AE265">
        <v>640</v>
      </c>
      <c r="AF265">
        <v>-16184</v>
      </c>
      <c r="AG265">
        <v>36.82</v>
      </c>
      <c r="AI265" s="25">
        <f t="shared" si="30"/>
        <v>-5.0178123549804866E-2</v>
      </c>
      <c r="AJ265" s="25">
        <f t="shared" si="31"/>
        <v>-3.3067306532599566E-2</v>
      </c>
      <c r="AK265" s="25">
        <f t="shared" si="32"/>
        <v>-5.7355763709108054E-2</v>
      </c>
      <c r="AL265" s="25">
        <f t="shared" si="33"/>
        <v>-0.41233530073074726</v>
      </c>
      <c r="AM265" s="25">
        <f t="shared" si="34"/>
        <v>-6.0349838442057248E-2</v>
      </c>
      <c r="AN265" s="25">
        <f t="shared" si="35"/>
        <v>-0.37234843635332054</v>
      </c>
      <c r="AO265" s="25">
        <f t="shared" si="36"/>
        <v>0.1182</v>
      </c>
    </row>
    <row r="266" spans="1:41" x14ac:dyDescent="0.25">
      <c r="A266">
        <v>263</v>
      </c>
      <c r="B266">
        <v>340860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-902</v>
      </c>
      <c r="AB266">
        <v>1366</v>
      </c>
      <c r="AC266">
        <v>2162</v>
      </c>
      <c r="AD266">
        <v>-3796</v>
      </c>
      <c r="AE266">
        <v>7084</v>
      </c>
      <c r="AF266">
        <v>-15564</v>
      </c>
      <c r="AG266">
        <v>37.56</v>
      </c>
      <c r="AI266" s="25">
        <f t="shared" si="30"/>
        <v>-7.4819840034941174E-2</v>
      </c>
      <c r="AJ266" s="25">
        <f t="shared" si="31"/>
        <v>5.2481435635708062E-2</v>
      </c>
      <c r="AK266" s="25">
        <f t="shared" si="32"/>
        <v>5.2100578959755221E-2</v>
      </c>
      <c r="AL266" s="25">
        <f t="shared" si="33"/>
        <v>-0.55525267003934753</v>
      </c>
      <c r="AM266" s="25">
        <f t="shared" si="34"/>
        <v>0.36170937036066741</v>
      </c>
      <c r="AN266" s="25">
        <f t="shared" si="35"/>
        <v>-0.36087778826170341</v>
      </c>
      <c r="AO266" s="25">
        <f t="shared" si="36"/>
        <v>0.12560000000000002</v>
      </c>
    </row>
    <row r="267" spans="1:41" x14ac:dyDescent="0.25">
      <c r="A267">
        <v>264</v>
      </c>
      <c r="B267">
        <v>342081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-286</v>
      </c>
      <c r="AB267">
        <v>7</v>
      </c>
      <c r="AC267">
        <v>194</v>
      </c>
      <c r="AD267">
        <v>-2128</v>
      </c>
      <c r="AE267">
        <v>3156</v>
      </c>
      <c r="AF267">
        <v>-17052</v>
      </c>
      <c r="AG267">
        <v>37.18</v>
      </c>
      <c r="AI267" s="25">
        <f t="shared" si="30"/>
        <v>-5.3380154505500543E-2</v>
      </c>
      <c r="AJ267" s="25">
        <f t="shared" si="31"/>
        <v>-5.7509804294973176E-2</v>
      </c>
      <c r="AK267" s="25">
        <f t="shared" si="32"/>
        <v>-8.8629004471640419E-2</v>
      </c>
      <c r="AL267" s="25">
        <f t="shared" si="33"/>
        <v>-0.37945165823496307</v>
      </c>
      <c r="AM267" s="25">
        <f t="shared" si="34"/>
        <v>0.10443926294646777</v>
      </c>
      <c r="AN267" s="25">
        <f t="shared" si="35"/>
        <v>-0.38840734368158464</v>
      </c>
      <c r="AO267" s="25">
        <f t="shared" si="36"/>
        <v>0.12179999999999999</v>
      </c>
    </row>
    <row r="268" spans="1:41" x14ac:dyDescent="0.25">
      <c r="A268">
        <v>265</v>
      </c>
      <c r="B268">
        <v>343435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-1676</v>
      </c>
      <c r="AB268">
        <v>609</v>
      </c>
      <c r="AC268">
        <v>-4355</v>
      </c>
      <c r="AD268">
        <v>80</v>
      </c>
      <c r="AE268">
        <v>512</v>
      </c>
      <c r="AF268">
        <v>-11488</v>
      </c>
      <c r="AG268">
        <v>36.74</v>
      </c>
      <c r="AI268" s="25">
        <f t="shared" si="30"/>
        <v>-0.10175866568394613</v>
      </c>
      <c r="AJ268" s="25">
        <f t="shared" si="31"/>
        <v>-8.7866796163343953E-3</v>
      </c>
      <c r="AK268" s="25">
        <f t="shared" si="32"/>
        <v>-2.6289630501294448E-2</v>
      </c>
      <c r="AL268" s="25">
        <f t="shared" si="33"/>
        <v>-0.14673664980325993</v>
      </c>
      <c r="AM268" s="25">
        <f t="shared" si="34"/>
        <v>-6.8733385730503666E-2</v>
      </c>
      <c r="AN268" s="25">
        <f t="shared" si="35"/>
        <v>-0.28546752758197497</v>
      </c>
      <c r="AO268" s="25">
        <f t="shared" si="36"/>
        <v>0.11740000000000002</v>
      </c>
    </row>
    <row r="269" spans="1:41" x14ac:dyDescent="0.25">
      <c r="A269">
        <v>266</v>
      </c>
      <c r="B269">
        <v>344944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-1732</v>
      </c>
      <c r="AB269">
        <v>-200</v>
      </c>
      <c r="AC269">
        <v>-976</v>
      </c>
      <c r="AD269">
        <v>-3056</v>
      </c>
      <c r="AE269">
        <v>1216</v>
      </c>
      <c r="AF269">
        <v>-16348</v>
      </c>
      <c r="AG269">
        <v>37.61</v>
      </c>
      <c r="AI269" s="25">
        <f t="shared" si="30"/>
        <v>-0.10370772800480436</v>
      </c>
      <c r="AJ269" s="25">
        <f t="shared" si="31"/>
        <v>-7.426343686719615E-2</v>
      </c>
      <c r="AK269" s="25">
        <f t="shared" si="32"/>
        <v>-0.11006463638503181</v>
      </c>
      <c r="AL269" s="25">
        <f t="shared" si="33"/>
        <v>-0.4772594154019108</v>
      </c>
      <c r="AM269" s="25">
        <f t="shared" si="34"/>
        <v>-2.2623875644048341E-2</v>
      </c>
      <c r="AN269" s="25">
        <f t="shared" si="35"/>
        <v>-0.37538260778400639</v>
      </c>
      <c r="AO269" s="25">
        <f t="shared" si="36"/>
        <v>0.12609999999999999</v>
      </c>
    </row>
    <row r="270" spans="1:41" x14ac:dyDescent="0.25">
      <c r="A270">
        <v>267</v>
      </c>
      <c r="B270">
        <v>345990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5897</v>
      </c>
      <c r="AB270">
        <v>-3898</v>
      </c>
      <c r="AC270">
        <v>6861</v>
      </c>
      <c r="AD270">
        <v>1216</v>
      </c>
      <c r="AE270">
        <v>8344</v>
      </c>
      <c r="AF270">
        <v>-16884</v>
      </c>
      <c r="AG270">
        <v>36.82</v>
      </c>
      <c r="AI270" s="25">
        <f t="shared" si="30"/>
        <v>0.16181720852782971</v>
      </c>
      <c r="AJ270" s="25">
        <f t="shared" si="31"/>
        <v>-0.37356263132169149</v>
      </c>
      <c r="AK270" s="25">
        <f t="shared" si="32"/>
        <v>-0.49300650506001426</v>
      </c>
      <c r="AL270" s="25">
        <f t="shared" si="33"/>
        <v>-2.7006464305789426E-2</v>
      </c>
      <c r="AM270" s="25">
        <f t="shared" si="34"/>
        <v>0.44423491398131187</v>
      </c>
      <c r="AN270" s="25">
        <f t="shared" si="35"/>
        <v>-0.38529916806966252</v>
      </c>
      <c r="AO270" s="25">
        <f t="shared" si="36"/>
        <v>0.1182</v>
      </c>
    </row>
    <row r="271" spans="1:41" x14ac:dyDescent="0.25">
      <c r="A271">
        <v>268</v>
      </c>
      <c r="B271">
        <v>347100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1350</v>
      </c>
      <c r="AB271">
        <v>-1023</v>
      </c>
      <c r="AC271">
        <v>-3054</v>
      </c>
      <c r="AD271">
        <v>-6176</v>
      </c>
      <c r="AE271">
        <v>-1204</v>
      </c>
      <c r="AF271">
        <v>-21388</v>
      </c>
      <c r="AG271">
        <v>36.35</v>
      </c>
      <c r="AI271" s="25">
        <f t="shared" si="30"/>
        <v>3.5603090110008745E-3</v>
      </c>
      <c r="AJ271" s="25">
        <f t="shared" si="31"/>
        <v>-0.14087329004081695</v>
      </c>
      <c r="AK271" s="25">
        <f t="shared" si="32"/>
        <v>-0.19528939515180047</v>
      </c>
      <c r="AL271" s="25">
        <f t="shared" si="33"/>
        <v>-0.80609584035975235</v>
      </c>
      <c r="AM271" s="25">
        <f t="shared" si="34"/>
        <v>-0.18112531656623854</v>
      </c>
      <c r="AN271" s="25">
        <f t="shared" si="35"/>
        <v>-0.46862787614166862</v>
      </c>
      <c r="AO271" s="25">
        <f t="shared" si="36"/>
        <v>0.11350000000000002</v>
      </c>
    </row>
    <row r="272" spans="1:41" x14ac:dyDescent="0.25">
      <c r="A272">
        <v>269</v>
      </c>
      <c r="B272">
        <v>348511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-502</v>
      </c>
      <c r="AB272">
        <v>74</v>
      </c>
      <c r="AC272">
        <v>138</v>
      </c>
      <c r="AD272">
        <v>-2064</v>
      </c>
      <c r="AE272">
        <v>16</v>
      </c>
      <c r="AF272">
        <v>-16448</v>
      </c>
      <c r="AG272">
        <v>36.270000000000003</v>
      </c>
      <c r="AI272" s="25">
        <f t="shared" si="30"/>
        <v>-6.0897966314525181E-2</v>
      </c>
      <c r="AJ272" s="25">
        <f t="shared" si="31"/>
        <v>-5.2087130950340621E-2</v>
      </c>
      <c r="AK272" s="25">
        <f t="shared" si="32"/>
        <v>-8.1690901388562054E-2</v>
      </c>
      <c r="AL272" s="25">
        <f t="shared" si="33"/>
        <v>-0.37270629567172531</v>
      </c>
      <c r="AM272" s="25">
        <f t="shared" si="34"/>
        <v>-0.10121963147323357</v>
      </c>
      <c r="AN272" s="25">
        <f t="shared" si="35"/>
        <v>-0.3772327123149124</v>
      </c>
      <c r="AO272" s="25">
        <f t="shared" si="36"/>
        <v>0.11270000000000004</v>
      </c>
    </row>
    <row r="273" spans="1:41" x14ac:dyDescent="0.25">
      <c r="A273">
        <v>270</v>
      </c>
      <c r="B273">
        <v>349933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3315</v>
      </c>
      <c r="AB273">
        <v>43</v>
      </c>
      <c r="AC273">
        <v>7210</v>
      </c>
      <c r="AD273">
        <v>612</v>
      </c>
      <c r="AE273">
        <v>308</v>
      </c>
      <c r="AF273">
        <v>-17620</v>
      </c>
      <c r="AG273">
        <v>37.18</v>
      </c>
      <c r="AI273" s="25">
        <f t="shared" si="30"/>
        <v>7.1951513662544458E-2</v>
      </c>
      <c r="AJ273" s="25">
        <f t="shared" si="31"/>
        <v>-5.4596129065021357E-2</v>
      </c>
      <c r="AK273" s="25">
        <f t="shared" si="32"/>
        <v>-8.4901068486702785E-2</v>
      </c>
      <c r="AL273" s="25">
        <f t="shared" si="33"/>
        <v>-9.0665823496345915E-2</v>
      </c>
      <c r="AM273" s="25">
        <f t="shared" si="34"/>
        <v>-8.2094664221465163E-2</v>
      </c>
      <c r="AN273" s="25">
        <f t="shared" si="35"/>
        <v>-0.39891593741713066</v>
      </c>
      <c r="AO273" s="25">
        <f t="shared" si="36"/>
        <v>0.12179999999999999</v>
      </c>
    </row>
    <row r="274" spans="1:41" x14ac:dyDescent="0.25">
      <c r="A274">
        <v>271</v>
      </c>
      <c r="B274">
        <v>351137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-2264</v>
      </c>
      <c r="AB274">
        <v>509</v>
      </c>
      <c r="AC274">
        <v>1551</v>
      </c>
      <c r="AD274">
        <v>-2828</v>
      </c>
      <c r="AE274">
        <v>4304</v>
      </c>
      <c r="AF274">
        <v>-12940</v>
      </c>
      <c r="AG274">
        <v>35.28</v>
      </c>
      <c r="AI274" s="25">
        <f t="shared" si="30"/>
        <v>-0.12222382005295765</v>
      </c>
      <c r="AJ274" s="25">
        <f t="shared" si="31"/>
        <v>-1.688022192175612E-2</v>
      </c>
      <c r="AK274" s="25">
        <f t="shared" si="32"/>
        <v>-3.6645008237232317E-2</v>
      </c>
      <c r="AL274" s="25">
        <f t="shared" si="33"/>
        <v>-0.45322906127037627</v>
      </c>
      <c r="AM274" s="25">
        <f t="shared" si="34"/>
        <v>0.17962920268972163</v>
      </c>
      <c r="AN274" s="25">
        <f t="shared" si="35"/>
        <v>-0.31233104537073003</v>
      </c>
      <c r="AO274" s="25">
        <f t="shared" si="36"/>
        <v>0.10280000000000002</v>
      </c>
    </row>
    <row r="275" spans="1:41" x14ac:dyDescent="0.25">
      <c r="A275">
        <v>272</v>
      </c>
      <c r="B275">
        <v>352523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-404</v>
      </c>
      <c r="AB275">
        <v>95</v>
      </c>
      <c r="AC275">
        <v>-20</v>
      </c>
      <c r="AD275">
        <v>-640</v>
      </c>
      <c r="AE275">
        <v>1024</v>
      </c>
      <c r="AF275">
        <v>-18636</v>
      </c>
      <c r="AG275">
        <v>36.29</v>
      </c>
      <c r="AI275" s="25">
        <f t="shared" si="30"/>
        <v>-5.7487107253023265E-2</v>
      </c>
      <c r="AJ275" s="25">
        <f t="shared" si="31"/>
        <v>-5.0387487066202059E-2</v>
      </c>
      <c r="AK275" s="25">
        <f t="shared" si="32"/>
        <v>-7.9516272064015098E-2</v>
      </c>
      <c r="AL275" s="25">
        <f t="shared" si="33"/>
        <v>-0.22262197863968486</v>
      </c>
      <c r="AM275" s="25">
        <f t="shared" si="34"/>
        <v>-3.5199196576717974E-2</v>
      </c>
      <c r="AN275" s="25">
        <f t="shared" si="35"/>
        <v>-0.4177129994511356</v>
      </c>
      <c r="AO275" s="25">
        <f t="shared" si="36"/>
        <v>0.11289999999999999</v>
      </c>
    </row>
    <row r="276" spans="1:41" x14ac:dyDescent="0.25">
      <c r="A276">
        <v>273</v>
      </c>
      <c r="B276">
        <v>353543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-3608</v>
      </c>
      <c r="AB276">
        <v>-33</v>
      </c>
      <c r="AC276">
        <v>4041</v>
      </c>
      <c r="AD276">
        <v>-3104</v>
      </c>
      <c r="AE276">
        <v>432</v>
      </c>
      <c r="AF276">
        <v>-12852</v>
      </c>
      <c r="AG276">
        <v>37.520000000000003</v>
      </c>
      <c r="AI276" s="25">
        <f t="shared" si="30"/>
        <v>-0.1690013157535554</v>
      </c>
      <c r="AJ276" s="25">
        <f t="shared" si="31"/>
        <v>-6.0747221217141864E-2</v>
      </c>
      <c r="AK276" s="25">
        <f t="shared" si="32"/>
        <v>-9.2771155566015576E-2</v>
      </c>
      <c r="AL276" s="25">
        <f t="shared" si="33"/>
        <v>-0.48231843732433916</v>
      </c>
      <c r="AM276" s="25">
        <f t="shared" si="34"/>
        <v>-7.3973102785782688E-2</v>
      </c>
      <c r="AN276" s="25">
        <f t="shared" si="35"/>
        <v>-0.31070295338353277</v>
      </c>
      <c r="AO276" s="25">
        <f t="shared" si="36"/>
        <v>0.12520000000000003</v>
      </c>
    </row>
    <row r="277" spans="1:41" x14ac:dyDescent="0.25">
      <c r="A277">
        <v>274</v>
      </c>
      <c r="B277">
        <v>354393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-126</v>
      </c>
      <c r="AB277">
        <v>205</v>
      </c>
      <c r="AC277">
        <v>281</v>
      </c>
      <c r="AD277">
        <v>-164</v>
      </c>
      <c r="AE277">
        <v>1904</v>
      </c>
      <c r="AF277">
        <v>-20532</v>
      </c>
      <c r="AG277">
        <v>37.36</v>
      </c>
      <c r="AI277" s="25">
        <f t="shared" si="30"/>
        <v>-4.7811405017334149E-2</v>
      </c>
      <c r="AJ277" s="25">
        <f t="shared" si="31"/>
        <v>-4.1484590530238161E-2</v>
      </c>
      <c r="AK277" s="25">
        <f t="shared" si="32"/>
        <v>-6.8125356554483443E-2</v>
      </c>
      <c r="AL277" s="25">
        <f t="shared" si="33"/>
        <v>-0.17245334457560393</v>
      </c>
      <c r="AM277" s="25">
        <f t="shared" si="34"/>
        <v>2.2437691031351188E-2</v>
      </c>
      <c r="AN277" s="25">
        <f t="shared" si="35"/>
        <v>-0.45279098135711326</v>
      </c>
      <c r="AO277" s="25">
        <f t="shared" si="36"/>
        <v>0.12359999999999999</v>
      </c>
    </row>
    <row r="278" spans="1:41" x14ac:dyDescent="0.25">
      <c r="A278">
        <v>275</v>
      </c>
      <c r="B278">
        <v>355612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905</v>
      </c>
      <c r="AB278">
        <v>-220</v>
      </c>
      <c r="AC278">
        <v>-1787</v>
      </c>
      <c r="AD278">
        <v>588</v>
      </c>
      <c r="AE278">
        <v>2720</v>
      </c>
      <c r="AF278">
        <v>-16568</v>
      </c>
      <c r="AG278">
        <v>38.08</v>
      </c>
      <c r="AI278" s="25">
        <f t="shared" si="30"/>
        <v>-1.192777550296192E-2</v>
      </c>
      <c r="AJ278" s="25">
        <f t="shared" si="31"/>
        <v>-7.5882145328280484E-2</v>
      </c>
      <c r="AK278" s="25">
        <f t="shared" si="32"/>
        <v>-0.11213571193221938</v>
      </c>
      <c r="AL278" s="25">
        <f t="shared" si="33"/>
        <v>-9.3195334457560078E-2</v>
      </c>
      <c r="AM278" s="25">
        <f t="shared" si="34"/>
        <v>7.5882804995197145E-2</v>
      </c>
      <c r="AN278" s="25">
        <f t="shared" si="35"/>
        <v>-0.37945283775199962</v>
      </c>
      <c r="AO278" s="25">
        <f t="shared" si="36"/>
        <v>0.13079999999999997</v>
      </c>
    </row>
    <row r="279" spans="1:41" x14ac:dyDescent="0.25">
      <c r="A279">
        <v>276</v>
      </c>
      <c r="B279">
        <v>357101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892</v>
      </c>
      <c r="AB279">
        <v>233</v>
      </c>
      <c r="AC279">
        <v>-1549</v>
      </c>
      <c r="AD279">
        <v>-5312</v>
      </c>
      <c r="AE279">
        <v>1280</v>
      </c>
      <c r="AF279">
        <v>-17988</v>
      </c>
      <c r="AG279">
        <v>36.58</v>
      </c>
      <c r="AI279" s="25">
        <f t="shared" si="30"/>
        <v>-1.2380236398875441E-2</v>
      </c>
      <c r="AJ279" s="25">
        <f t="shared" si="31"/>
        <v>-3.9218398684720081E-2</v>
      </c>
      <c r="AK279" s="25">
        <f t="shared" si="32"/>
        <v>-6.5225850788420831E-2</v>
      </c>
      <c r="AL279" s="25">
        <f t="shared" si="33"/>
        <v>-0.71503344575604233</v>
      </c>
      <c r="AM279" s="25">
        <f t="shared" si="34"/>
        <v>-1.8432101999825128E-2</v>
      </c>
      <c r="AN279" s="25">
        <f t="shared" si="35"/>
        <v>-0.40572432209086473</v>
      </c>
      <c r="AO279" s="25">
        <f t="shared" si="36"/>
        <v>0.11579999999999999</v>
      </c>
    </row>
    <row r="280" spans="1:41" x14ac:dyDescent="0.25">
      <c r="A280">
        <v>277</v>
      </c>
      <c r="B280">
        <v>358774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2193</v>
      </c>
      <c r="AB280">
        <v>148</v>
      </c>
      <c r="AC280">
        <v>-7358</v>
      </c>
      <c r="AD280">
        <v>-1908</v>
      </c>
      <c r="AE280">
        <v>-288</v>
      </c>
      <c r="AF280">
        <v>-17808</v>
      </c>
      <c r="AG280">
        <v>36.15</v>
      </c>
      <c r="AI280" s="25">
        <f t="shared" si="30"/>
        <v>3.2900657876777588E-2</v>
      </c>
      <c r="AJ280" s="25">
        <f t="shared" si="31"/>
        <v>-4.6097909644328541E-2</v>
      </c>
      <c r="AK280" s="25">
        <f t="shared" si="32"/>
        <v>-7.4027921863968033E-2</v>
      </c>
      <c r="AL280" s="25">
        <f t="shared" si="33"/>
        <v>-0.35626447442383324</v>
      </c>
      <c r="AM280" s="25">
        <f t="shared" si="34"/>
        <v>-0.12113055628329382</v>
      </c>
      <c r="AN280" s="25">
        <f t="shared" si="35"/>
        <v>-0.40239413393523393</v>
      </c>
      <c r="AO280" s="25">
        <f t="shared" si="36"/>
        <v>0.11149999999999999</v>
      </c>
    </row>
    <row r="281" spans="1:41" x14ac:dyDescent="0.25">
      <c r="A281">
        <v>278</v>
      </c>
      <c r="B281">
        <v>360255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-648</v>
      </c>
      <c r="AB281">
        <v>119</v>
      </c>
      <c r="AC281">
        <v>-37</v>
      </c>
      <c r="AD281">
        <v>0</v>
      </c>
      <c r="AE281">
        <v>296</v>
      </c>
      <c r="AF281">
        <v>-15500</v>
      </c>
      <c r="AG281">
        <v>38.25</v>
      </c>
      <c r="AI281" s="25">
        <f t="shared" si="30"/>
        <v>-6.5979450222477018E-2</v>
      </c>
      <c r="AJ281" s="25">
        <f t="shared" si="31"/>
        <v>-4.8445036912900842E-2</v>
      </c>
      <c r="AK281" s="25">
        <f t="shared" si="32"/>
        <v>-7.7030981407390009E-2</v>
      </c>
      <c r="AL281" s="25">
        <f t="shared" si="33"/>
        <v>-0.15516835300730714</v>
      </c>
      <c r="AM281" s="25">
        <f t="shared" si="34"/>
        <v>-8.2880621779757011E-2</v>
      </c>
      <c r="AN281" s="25">
        <f t="shared" si="35"/>
        <v>-0.35969372136192357</v>
      </c>
      <c r="AO281" s="25">
        <f t="shared" si="36"/>
        <v>0.13250000000000001</v>
      </c>
    </row>
    <row r="282" spans="1:41" x14ac:dyDescent="0.25">
      <c r="A282">
        <v>279</v>
      </c>
      <c r="B282">
        <v>361671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8165</v>
      </c>
      <c r="AB282">
        <v>547</v>
      </c>
      <c r="AC282">
        <v>525</v>
      </c>
      <c r="AD282">
        <v>-400</v>
      </c>
      <c r="AE282">
        <v>-11208</v>
      </c>
      <c r="AF282">
        <v>-25632</v>
      </c>
      <c r="AG282">
        <v>38.159999999999997</v>
      </c>
      <c r="AI282" s="25">
        <f t="shared" si="30"/>
        <v>0.2407542325225884</v>
      </c>
      <c r="AJ282" s="25">
        <f t="shared" si="31"/>
        <v>-1.3804675845695865E-2</v>
      </c>
      <c r="AK282" s="25">
        <f t="shared" si="32"/>
        <v>-3.2709964697575929E-2</v>
      </c>
      <c r="AL282" s="25">
        <f t="shared" si="33"/>
        <v>-0.19732686902754323</v>
      </c>
      <c r="AM282" s="25">
        <f t="shared" si="34"/>
        <v>-0.83635193432887933</v>
      </c>
      <c r="AN282" s="25">
        <f t="shared" si="35"/>
        <v>-0.54714631243331913</v>
      </c>
      <c r="AO282" s="25">
        <f t="shared" si="36"/>
        <v>0.13159999999999997</v>
      </c>
    </row>
    <row r="283" spans="1:41" x14ac:dyDescent="0.25">
      <c r="A283">
        <v>280</v>
      </c>
      <c r="B283">
        <v>363087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169</v>
      </c>
      <c r="AB283">
        <v>72</v>
      </c>
      <c r="AC283">
        <v>139</v>
      </c>
      <c r="AD283">
        <v>-2612</v>
      </c>
      <c r="AE283">
        <v>444</v>
      </c>
      <c r="AF283">
        <v>-16136</v>
      </c>
      <c r="AG283">
        <v>37.78</v>
      </c>
      <c r="AI283" s="25">
        <f t="shared" si="30"/>
        <v>-3.7544023148527353E-2</v>
      </c>
      <c r="AJ283" s="25">
        <f t="shared" si="31"/>
        <v>-5.2249001796449056E-2</v>
      </c>
      <c r="AK283" s="25">
        <f t="shared" si="32"/>
        <v>-8.1898008943280809E-2</v>
      </c>
      <c r="AL283" s="25">
        <f t="shared" si="33"/>
        <v>-0.43046346261944873</v>
      </c>
      <c r="AM283" s="25">
        <f t="shared" si="34"/>
        <v>-7.3187145227490827E-2</v>
      </c>
      <c r="AN283" s="25">
        <f t="shared" si="35"/>
        <v>-0.3714603861784857</v>
      </c>
      <c r="AO283" s="25">
        <f t="shared" si="36"/>
        <v>0.12780000000000002</v>
      </c>
    </row>
    <row r="284" spans="1:41" x14ac:dyDescent="0.25">
      <c r="A284">
        <v>281</v>
      </c>
      <c r="B284">
        <v>364232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-329</v>
      </c>
      <c r="AB284">
        <v>136</v>
      </c>
      <c r="AC284">
        <v>247</v>
      </c>
      <c r="AD284">
        <v>-136</v>
      </c>
      <c r="AE284">
        <v>1444</v>
      </c>
      <c r="AF284">
        <v>-18076</v>
      </c>
      <c r="AG284">
        <v>36.71</v>
      </c>
      <c r="AI284" s="25">
        <f t="shared" si="30"/>
        <v>-5.4876755930445269E-2</v>
      </c>
      <c r="AJ284" s="25">
        <f t="shared" si="31"/>
        <v>-4.706913472097915E-2</v>
      </c>
      <c r="AK284" s="25">
        <f t="shared" si="32"/>
        <v>-7.5270567192280577E-2</v>
      </c>
      <c r="AL284" s="25">
        <f t="shared" si="33"/>
        <v>-0.1695022484541874</v>
      </c>
      <c r="AM284" s="25">
        <f t="shared" si="34"/>
        <v>-7.6906820365031468E-3</v>
      </c>
      <c r="AN284" s="25">
        <f t="shared" si="35"/>
        <v>-0.407352414078062</v>
      </c>
      <c r="AO284" s="25">
        <f t="shared" si="36"/>
        <v>0.11710000000000001</v>
      </c>
    </row>
    <row r="285" spans="1:41" x14ac:dyDescent="0.25">
      <c r="A285">
        <v>282</v>
      </c>
      <c r="B285">
        <v>365511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-579</v>
      </c>
      <c r="AB285">
        <v>106</v>
      </c>
      <c r="AC285">
        <v>655</v>
      </c>
      <c r="AD285">
        <v>-1640</v>
      </c>
      <c r="AE285">
        <v>2840</v>
      </c>
      <c r="AF285">
        <v>-18196</v>
      </c>
      <c r="AG285">
        <v>37.36</v>
      </c>
      <c r="AI285" s="25">
        <f t="shared" si="30"/>
        <v>-6.3577927005705262E-2</v>
      </c>
      <c r="AJ285" s="25">
        <f t="shared" si="31"/>
        <v>-4.9497197412605672E-2</v>
      </c>
      <c r="AK285" s="25">
        <f t="shared" si="32"/>
        <v>-7.8377180513061931E-2</v>
      </c>
      <c r="AL285" s="25">
        <f t="shared" si="33"/>
        <v>-0.32801826869027506</v>
      </c>
      <c r="AM285" s="25">
        <f t="shared" si="34"/>
        <v>8.3742380578115658E-2</v>
      </c>
      <c r="AN285" s="25">
        <f t="shared" si="35"/>
        <v>-0.40957253951514921</v>
      </c>
      <c r="AO285" s="25">
        <f t="shared" si="36"/>
        <v>0.12359999999999999</v>
      </c>
    </row>
    <row r="286" spans="1:41" x14ac:dyDescent="0.25">
      <c r="A286">
        <v>283</v>
      </c>
      <c r="B286">
        <v>367020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708</v>
      </c>
      <c r="AB286">
        <v>184</v>
      </c>
      <c r="AC286">
        <v>-6609</v>
      </c>
      <c r="AD286">
        <v>-2608</v>
      </c>
      <c r="AE286">
        <v>1308</v>
      </c>
      <c r="AF286">
        <v>-14452</v>
      </c>
      <c r="AG286">
        <v>37.270000000000003</v>
      </c>
      <c r="AI286" s="25">
        <f t="shared" si="30"/>
        <v>-1.8784298310266796E-2</v>
      </c>
      <c r="AJ286" s="25">
        <f t="shared" si="31"/>
        <v>-4.3184234414376722E-2</v>
      </c>
      <c r="AK286" s="25">
        <f t="shared" si="32"/>
        <v>-7.0299985879030399E-2</v>
      </c>
      <c r="AL286" s="25">
        <f t="shared" si="33"/>
        <v>-0.43004187745924638</v>
      </c>
      <c r="AM286" s="25">
        <f t="shared" si="34"/>
        <v>-1.6598201030477471E-2</v>
      </c>
      <c r="AN286" s="25">
        <f t="shared" si="35"/>
        <v>-0.34030462587802873</v>
      </c>
      <c r="AO286" s="25">
        <f t="shared" si="36"/>
        <v>0.12270000000000003</v>
      </c>
    </row>
    <row r="287" spans="1:41" x14ac:dyDescent="0.25">
      <c r="A287">
        <v>284</v>
      </c>
      <c r="B287">
        <v>368296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1554</v>
      </c>
      <c r="AB287">
        <v>-624</v>
      </c>
      <c r="AC287">
        <v>6118</v>
      </c>
      <c r="AD287">
        <v>488</v>
      </c>
      <c r="AE287">
        <v>2824</v>
      </c>
      <c r="AF287">
        <v>-24560</v>
      </c>
      <c r="AG287">
        <v>38.81</v>
      </c>
      <c r="AI287" s="25">
        <f t="shared" si="30"/>
        <v>1.0660464608413031E-2</v>
      </c>
      <c r="AJ287" s="25">
        <f t="shared" si="31"/>
        <v>-0.10858005624218425</v>
      </c>
      <c r="AK287" s="25">
        <f t="shared" si="32"/>
        <v>-0.15397143798540838</v>
      </c>
      <c r="AL287" s="25">
        <f t="shared" si="33"/>
        <v>-0.10373496346261911</v>
      </c>
      <c r="AM287" s="25">
        <f t="shared" si="34"/>
        <v>8.2694437167059862E-2</v>
      </c>
      <c r="AN287" s="25">
        <f t="shared" si="35"/>
        <v>-0.52731319186200676</v>
      </c>
      <c r="AO287" s="25">
        <f t="shared" si="36"/>
        <v>0.13810000000000003</v>
      </c>
    </row>
    <row r="288" spans="1:41" x14ac:dyDescent="0.25">
      <c r="A288">
        <v>285</v>
      </c>
      <c r="B288">
        <v>369566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53</v>
      </c>
      <c r="AB288">
        <v>-5</v>
      </c>
      <c r="AC288">
        <v>-1427</v>
      </c>
      <c r="AD288">
        <v>-1900</v>
      </c>
      <c r="AE288">
        <v>2808</v>
      </c>
      <c r="AF288">
        <v>-22304</v>
      </c>
      <c r="AG288">
        <v>36.11</v>
      </c>
      <c r="AI288" s="25">
        <f t="shared" si="30"/>
        <v>-4.158136652744799E-2</v>
      </c>
      <c r="AJ288" s="25">
        <f t="shared" si="31"/>
        <v>-5.8481029371623784E-2</v>
      </c>
      <c r="AK288" s="25">
        <f t="shared" si="32"/>
        <v>-8.9871649799952963E-2</v>
      </c>
      <c r="AL288" s="25">
        <f t="shared" si="33"/>
        <v>-0.35542130410342854</v>
      </c>
      <c r="AM288" s="25">
        <f t="shared" si="34"/>
        <v>8.1646493756004052E-2</v>
      </c>
      <c r="AN288" s="25">
        <f t="shared" si="35"/>
        <v>-0.48557483364476756</v>
      </c>
      <c r="AO288" s="25">
        <f t="shared" si="36"/>
        <v>0.11109999999999999</v>
      </c>
    </row>
    <row r="289" spans="1:41" x14ac:dyDescent="0.25">
      <c r="A289">
        <v>286</v>
      </c>
      <c r="B289">
        <v>370647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-352</v>
      </c>
      <c r="AB289">
        <v>78</v>
      </c>
      <c r="AC289">
        <v>389</v>
      </c>
      <c r="AD289">
        <v>-2400</v>
      </c>
      <c r="AE289">
        <v>1316</v>
      </c>
      <c r="AF289">
        <v>-17700</v>
      </c>
      <c r="AG289">
        <v>35.729999999999997</v>
      </c>
      <c r="AI289" s="25">
        <f t="shared" si="30"/>
        <v>-5.5677263669369183E-2</v>
      </c>
      <c r="AJ289" s="25">
        <f t="shared" si="31"/>
        <v>-5.1763389258123751E-2</v>
      </c>
      <c r="AK289" s="25">
        <f t="shared" si="32"/>
        <v>-8.127668627912453E-2</v>
      </c>
      <c r="AL289" s="25">
        <f t="shared" si="33"/>
        <v>-0.40811944912872361</v>
      </c>
      <c r="AM289" s="25">
        <f t="shared" si="34"/>
        <v>-1.607422932494957E-2</v>
      </c>
      <c r="AN289" s="25">
        <f t="shared" si="35"/>
        <v>-0.40039602104185545</v>
      </c>
      <c r="AO289" s="25">
        <f t="shared" si="36"/>
        <v>0.10729999999999996</v>
      </c>
    </row>
    <row r="290" spans="1:41" x14ac:dyDescent="0.25">
      <c r="A290">
        <v>287</v>
      </c>
      <c r="B290">
        <v>371643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1909</v>
      </c>
      <c r="AB290">
        <v>-1570</v>
      </c>
      <c r="AC290">
        <v>-6613</v>
      </c>
      <c r="AD290">
        <v>-3548</v>
      </c>
      <c r="AE290">
        <v>-440</v>
      </c>
      <c r="AF290">
        <v>-12844</v>
      </c>
      <c r="AG290">
        <v>36.450000000000003</v>
      </c>
      <c r="AI290" s="25">
        <f t="shared" si="30"/>
        <v>2.3016127535282229E-2</v>
      </c>
      <c r="AJ290" s="25">
        <f t="shared" si="31"/>
        <v>-0.18514496645147374</v>
      </c>
      <c r="AK290" s="25">
        <f t="shared" si="32"/>
        <v>-0.25193331136738062</v>
      </c>
      <c r="AL290" s="25">
        <f t="shared" si="33"/>
        <v>-0.52911439010680117</v>
      </c>
      <c r="AM290" s="25">
        <f t="shared" si="34"/>
        <v>-0.13108601868832395</v>
      </c>
      <c r="AN290" s="25">
        <f t="shared" si="35"/>
        <v>-0.31055494502106029</v>
      </c>
      <c r="AO290" s="25">
        <f t="shared" si="36"/>
        <v>0.11450000000000003</v>
      </c>
    </row>
    <row r="291" spans="1:41" x14ac:dyDescent="0.25">
      <c r="A291">
        <v>288</v>
      </c>
      <c r="B291">
        <v>372913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1983</v>
      </c>
      <c r="AB291">
        <v>-3001</v>
      </c>
      <c r="AC291">
        <v>6274</v>
      </c>
      <c r="AD291">
        <v>3216</v>
      </c>
      <c r="AE291">
        <v>3588</v>
      </c>
      <c r="AF291">
        <v>-15760</v>
      </c>
      <c r="AG291">
        <v>38.450000000000003</v>
      </c>
      <c r="AI291" s="25">
        <f t="shared" si="30"/>
        <v>2.5591674173559186E-2</v>
      </c>
      <c r="AJ291" s="25">
        <f t="shared" si="31"/>
        <v>-0.30096355684205861</v>
      </c>
      <c r="AK291" s="25">
        <f t="shared" si="32"/>
        <v>-0.40011876676865155</v>
      </c>
      <c r="AL291" s="25">
        <f t="shared" si="33"/>
        <v>0.183786115795391</v>
      </c>
      <c r="AM291" s="25">
        <f t="shared" si="34"/>
        <v>0.13273373504497446</v>
      </c>
      <c r="AN291" s="25">
        <f t="shared" si="35"/>
        <v>-0.36450399314227916</v>
      </c>
      <c r="AO291" s="25">
        <f t="shared" si="36"/>
        <v>0.13450000000000004</v>
      </c>
    </row>
    <row r="292" spans="1:41" x14ac:dyDescent="0.25">
      <c r="A292">
        <v>289</v>
      </c>
      <c r="B292">
        <v>374028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2533</v>
      </c>
      <c r="AB292">
        <v>479</v>
      </c>
      <c r="AC292">
        <v>-6995</v>
      </c>
      <c r="AD292">
        <v>-1724</v>
      </c>
      <c r="AE292">
        <v>568</v>
      </c>
      <c r="AF292">
        <v>-14016</v>
      </c>
      <c r="AG292">
        <v>36.04</v>
      </c>
      <c r="AI292" s="25">
        <f t="shared" si="30"/>
        <v>4.473425053913118E-2</v>
      </c>
      <c r="AJ292" s="25">
        <f t="shared" si="31"/>
        <v>-1.9308284613382635E-2</v>
      </c>
      <c r="AK292" s="25">
        <f t="shared" si="32"/>
        <v>-3.9751621558013678E-2</v>
      </c>
      <c r="AL292" s="25">
        <f t="shared" si="33"/>
        <v>-0.33687155705452465</v>
      </c>
      <c r="AM292" s="25">
        <f t="shared" si="34"/>
        <v>-6.5065583791808365E-2</v>
      </c>
      <c r="AN292" s="25">
        <f t="shared" si="35"/>
        <v>-0.33223817012327855</v>
      </c>
      <c r="AO292" s="25">
        <f t="shared" si="36"/>
        <v>0.1104</v>
      </c>
    </row>
    <row r="293" spans="1:41" x14ac:dyDescent="0.25">
      <c r="A293">
        <v>290</v>
      </c>
      <c r="B293">
        <v>375312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-2279</v>
      </c>
      <c r="AB293">
        <v>-1085</v>
      </c>
      <c r="AC293">
        <v>542</v>
      </c>
      <c r="AD293">
        <v>-2068</v>
      </c>
      <c r="AE293">
        <v>1040</v>
      </c>
      <c r="AF293">
        <v>-15968</v>
      </c>
      <c r="AG293">
        <v>36</v>
      </c>
      <c r="AI293" s="25">
        <f t="shared" si="30"/>
        <v>-0.12274589031747324</v>
      </c>
      <c r="AJ293" s="25">
        <f t="shared" si="31"/>
        <v>-0.14589128627017842</v>
      </c>
      <c r="AK293" s="25">
        <f t="shared" si="32"/>
        <v>-0.20170972934808196</v>
      </c>
      <c r="AL293" s="25">
        <f t="shared" si="33"/>
        <v>-0.37312788083192766</v>
      </c>
      <c r="AM293" s="25">
        <f t="shared" si="34"/>
        <v>-3.4151253165662171E-2</v>
      </c>
      <c r="AN293" s="25">
        <f t="shared" si="35"/>
        <v>-0.36835221056656364</v>
      </c>
      <c r="AO293" s="25">
        <f t="shared" si="36"/>
        <v>0.11</v>
      </c>
    </row>
    <row r="294" spans="1:41" x14ac:dyDescent="0.25">
      <c r="A294">
        <v>291</v>
      </c>
      <c r="B294">
        <v>376697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-404</v>
      </c>
      <c r="AB294">
        <v>222</v>
      </c>
      <c r="AC294">
        <v>-34</v>
      </c>
      <c r="AD294">
        <v>-260</v>
      </c>
      <c r="AE294">
        <v>-2088</v>
      </c>
      <c r="AF294">
        <v>-20776</v>
      </c>
      <c r="AG294">
        <v>36.200000000000003</v>
      </c>
      <c r="AI294" s="25">
        <f t="shared" si="30"/>
        <v>-5.7487107253023265E-2</v>
      </c>
      <c r="AJ294" s="25">
        <f t="shared" si="31"/>
        <v>-4.0108688338316469E-2</v>
      </c>
      <c r="AK294" s="25">
        <f t="shared" si="32"/>
        <v>-6.6364942339373997E-2</v>
      </c>
      <c r="AL294" s="25">
        <f t="shared" si="33"/>
        <v>-0.18257138842046058</v>
      </c>
      <c r="AM294" s="25">
        <f t="shared" si="34"/>
        <v>-0.23902419002707165</v>
      </c>
      <c r="AN294" s="25">
        <f t="shared" si="35"/>
        <v>-0.45730523641252391</v>
      </c>
      <c r="AO294" s="25">
        <f t="shared" si="36"/>
        <v>0.11200000000000003</v>
      </c>
    </row>
    <row r="295" spans="1:41" x14ac:dyDescent="0.25">
      <c r="A295">
        <v>292</v>
      </c>
      <c r="B295">
        <v>377836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-316</v>
      </c>
      <c r="AB295">
        <v>11</v>
      </c>
      <c r="AC295">
        <v>288</v>
      </c>
      <c r="AD295">
        <v>-1004</v>
      </c>
      <c r="AE295">
        <v>976</v>
      </c>
      <c r="AF295">
        <v>-17768</v>
      </c>
      <c r="AG295">
        <v>36.799999999999997</v>
      </c>
      <c r="AI295" s="25">
        <f t="shared" si="30"/>
        <v>-5.4424295034531743E-2</v>
      </c>
      <c r="AJ295" s="25">
        <f t="shared" si="31"/>
        <v>-5.7186062602756306E-2</v>
      </c>
      <c r="AK295" s="25">
        <f t="shared" si="32"/>
        <v>-8.8214789362202908E-2</v>
      </c>
      <c r="AL295" s="25">
        <f t="shared" si="33"/>
        <v>-0.26098622821809969</v>
      </c>
      <c r="AM295" s="25">
        <f t="shared" si="34"/>
        <v>-3.8343026809885383E-2</v>
      </c>
      <c r="AN295" s="25">
        <f t="shared" si="35"/>
        <v>-0.40165409212287156</v>
      </c>
      <c r="AO295" s="25">
        <f t="shared" si="36"/>
        <v>0.11799999999999997</v>
      </c>
    </row>
    <row r="296" spans="1:41" x14ac:dyDescent="0.25">
      <c r="A296">
        <v>293</v>
      </c>
      <c r="B296">
        <v>379398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833</v>
      </c>
      <c r="AB296">
        <v>-50</v>
      </c>
      <c r="AC296">
        <v>-2041</v>
      </c>
      <c r="AD296">
        <v>-3336</v>
      </c>
      <c r="AE296">
        <v>2284</v>
      </c>
      <c r="AF296">
        <v>9544</v>
      </c>
      <c r="AG296">
        <v>37.61</v>
      </c>
      <c r="AI296" s="25">
        <f t="shared" si="30"/>
        <v>-1.44337127726368E-2</v>
      </c>
      <c r="AJ296" s="25">
        <f t="shared" si="31"/>
        <v>-6.2123123409063556E-2</v>
      </c>
      <c r="AK296" s="25">
        <f t="shared" si="32"/>
        <v>-9.4531569781125008E-2</v>
      </c>
      <c r="AL296" s="25">
        <f t="shared" si="33"/>
        <v>-0.50677037661607605</v>
      </c>
      <c r="AM296" s="25">
        <f t="shared" si="34"/>
        <v>4.7326347043926513E-2</v>
      </c>
      <c r="AN296" s="25">
        <f t="shared" si="35"/>
        <v>0.10364645735817413</v>
      </c>
      <c r="AO296" s="25">
        <f t="shared" si="36"/>
        <v>0.12609999999999999</v>
      </c>
    </row>
    <row r="297" spans="1:41" x14ac:dyDescent="0.25">
      <c r="A297">
        <v>294</v>
      </c>
      <c r="B297">
        <v>380396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-2132</v>
      </c>
      <c r="AB297">
        <v>-4356</v>
      </c>
      <c r="AC297">
        <v>-4203</v>
      </c>
      <c r="AD297">
        <v>316</v>
      </c>
      <c r="AE297">
        <v>4160</v>
      </c>
      <c r="AF297">
        <v>-9936</v>
      </c>
      <c r="AG297">
        <v>38.5</v>
      </c>
      <c r="AI297" s="25">
        <f t="shared" si="30"/>
        <v>-0.11762960172522037</v>
      </c>
      <c r="AJ297" s="25">
        <f t="shared" si="31"/>
        <v>-0.410631055080523</v>
      </c>
      <c r="AK297" s="25">
        <f t="shared" si="32"/>
        <v>-0.54043413509060967</v>
      </c>
      <c r="AL297" s="25">
        <f t="shared" si="33"/>
        <v>-0.12186312535132063</v>
      </c>
      <c r="AM297" s="25">
        <f t="shared" si="34"/>
        <v>0.17019771199021941</v>
      </c>
      <c r="AN297" s="25">
        <f t="shared" si="35"/>
        <v>-0.25675390526231395</v>
      </c>
      <c r="AO297" s="25">
        <f t="shared" si="36"/>
        <v>0.13500000000000001</v>
      </c>
    </row>
    <row r="298" spans="1:41" x14ac:dyDescent="0.25">
      <c r="A298">
        <v>295</v>
      </c>
      <c r="B298">
        <v>381549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-437</v>
      </c>
      <c r="AB298">
        <v>-542</v>
      </c>
      <c r="AC298">
        <v>8249</v>
      </c>
      <c r="AD298">
        <v>-4844</v>
      </c>
      <c r="AE298">
        <v>5512</v>
      </c>
      <c r="AF298">
        <v>-16252</v>
      </c>
      <c r="AG298">
        <v>39.89</v>
      </c>
      <c r="AI298" s="25">
        <f t="shared" si="30"/>
        <v>-5.8635661834957588E-2</v>
      </c>
      <c r="AJ298" s="25">
        <f t="shared" si="31"/>
        <v>-0.10194335155173845</v>
      </c>
      <c r="AK298" s="25">
        <f t="shared" si="32"/>
        <v>-0.14548002824193931</v>
      </c>
      <c r="AL298" s="25">
        <f t="shared" si="33"/>
        <v>-0.66570798201236614</v>
      </c>
      <c r="AM298" s="25">
        <f t="shared" si="34"/>
        <v>0.25874893022443474</v>
      </c>
      <c r="AN298" s="25">
        <f t="shared" si="35"/>
        <v>-0.37360650743433665</v>
      </c>
      <c r="AO298" s="25">
        <f t="shared" si="36"/>
        <v>0.1489</v>
      </c>
    </row>
    <row r="299" spans="1:41" x14ac:dyDescent="0.25">
      <c r="A299">
        <v>296</v>
      </c>
      <c r="B299">
        <v>382731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-875</v>
      </c>
      <c r="AB299">
        <v>-353</v>
      </c>
      <c r="AC299">
        <v>-2281</v>
      </c>
      <c r="AD299">
        <v>-2416</v>
      </c>
      <c r="AE299">
        <v>4288</v>
      </c>
      <c r="AF299">
        <v>-17012</v>
      </c>
      <c r="AG299">
        <v>35.26</v>
      </c>
      <c r="AI299" s="25">
        <f t="shared" si="30"/>
        <v>-7.3880113558813104E-2</v>
      </c>
      <c r="AJ299" s="25">
        <f t="shared" si="31"/>
        <v>-8.6646556594491386E-2</v>
      </c>
      <c r="AK299" s="25">
        <f t="shared" si="32"/>
        <v>-0.12590836432101676</v>
      </c>
      <c r="AL299" s="25">
        <f t="shared" si="33"/>
        <v>-0.40980578976953308</v>
      </c>
      <c r="AM299" s="25">
        <f t="shared" si="34"/>
        <v>0.17858125927866583</v>
      </c>
      <c r="AN299" s="25">
        <f t="shared" si="35"/>
        <v>-0.38766730186922221</v>
      </c>
      <c r="AO299" s="25">
        <f t="shared" si="36"/>
        <v>0.10259999999999998</v>
      </c>
    </row>
    <row r="300" spans="1:41" x14ac:dyDescent="0.25">
      <c r="A300">
        <v>297</v>
      </c>
      <c r="B300">
        <v>383778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-723</v>
      </c>
      <c r="AB300">
        <v>1490</v>
      </c>
      <c r="AC300">
        <v>-408</v>
      </c>
      <c r="AD300">
        <v>1152</v>
      </c>
      <c r="AE300">
        <v>-1312</v>
      </c>
      <c r="AF300">
        <v>-19960</v>
      </c>
      <c r="AG300">
        <v>38.01</v>
      </c>
      <c r="AI300" s="25">
        <f t="shared" si="30"/>
        <v>-6.8589801545055021E-2</v>
      </c>
      <c r="AJ300" s="25">
        <f t="shared" si="31"/>
        <v>6.2517428094431005E-2</v>
      </c>
      <c r="AK300" s="25">
        <f t="shared" si="32"/>
        <v>6.4941247352318182E-2</v>
      </c>
      <c r="AL300" s="25">
        <f t="shared" si="33"/>
        <v>-3.3751826869027203E-2</v>
      </c>
      <c r="AM300" s="25">
        <f t="shared" si="34"/>
        <v>-0.1881989345908652</v>
      </c>
      <c r="AN300" s="25">
        <f t="shared" si="35"/>
        <v>-0.44220838344033098</v>
      </c>
      <c r="AO300" s="25">
        <f t="shared" si="36"/>
        <v>0.13009999999999999</v>
      </c>
    </row>
    <row r="301" spans="1:41" x14ac:dyDescent="0.25">
      <c r="A301">
        <v>298</v>
      </c>
      <c r="B301">
        <v>385047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-201</v>
      </c>
      <c r="AB301">
        <v>181</v>
      </c>
      <c r="AC301">
        <v>169</v>
      </c>
      <c r="AD301">
        <v>-216</v>
      </c>
      <c r="AE301">
        <v>528</v>
      </c>
      <c r="AF301">
        <v>-18364</v>
      </c>
      <c r="AG301">
        <v>37.43</v>
      </c>
      <c r="AI301" s="25">
        <f t="shared" si="30"/>
        <v>-5.0421756339912145E-2</v>
      </c>
      <c r="AJ301" s="25">
        <f t="shared" si="31"/>
        <v>-4.3427040683539378E-2</v>
      </c>
      <c r="AK301" s="25">
        <f t="shared" si="32"/>
        <v>-7.0610647211108532E-2</v>
      </c>
      <c r="AL301" s="25">
        <f t="shared" si="33"/>
        <v>-0.17793395165823461</v>
      </c>
      <c r="AM301" s="25">
        <f t="shared" si="34"/>
        <v>-6.7685442319447869E-2</v>
      </c>
      <c r="AN301" s="25">
        <f t="shared" si="35"/>
        <v>-0.41268071512707127</v>
      </c>
      <c r="AO301" s="25">
        <f t="shared" si="36"/>
        <v>0.12429999999999999</v>
      </c>
    </row>
    <row r="302" spans="1:41" x14ac:dyDescent="0.25">
      <c r="A302">
        <v>299</v>
      </c>
      <c r="B302">
        <v>386437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-790</v>
      </c>
      <c r="AB302">
        <v>62</v>
      </c>
      <c r="AC302">
        <v>-426</v>
      </c>
      <c r="AD302">
        <v>260</v>
      </c>
      <c r="AE302">
        <v>2032</v>
      </c>
      <c r="AF302">
        <v>-17808</v>
      </c>
      <c r="AG302">
        <v>38.340000000000003</v>
      </c>
      <c r="AI302" s="25">
        <f t="shared" si="30"/>
        <v>-7.0921715393224699E-2</v>
      </c>
      <c r="AJ302" s="25">
        <f t="shared" si="31"/>
        <v>-5.305835602699123E-2</v>
      </c>
      <c r="AK302" s="25">
        <f t="shared" si="32"/>
        <v>-8.2933546716874598E-2</v>
      </c>
      <c r="AL302" s="25">
        <f t="shared" si="33"/>
        <v>-0.12776531759415369</v>
      </c>
      <c r="AM302" s="25">
        <f t="shared" si="34"/>
        <v>3.0821238319797613E-2</v>
      </c>
      <c r="AN302" s="25">
        <f t="shared" si="35"/>
        <v>-0.40239413393523393</v>
      </c>
      <c r="AO302" s="25">
        <f t="shared" si="36"/>
        <v>0.13340000000000005</v>
      </c>
    </row>
    <row r="303" spans="1:41" x14ac:dyDescent="0.25">
      <c r="A303">
        <v>300</v>
      </c>
      <c r="B303">
        <v>387772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-378</v>
      </c>
      <c r="AB303">
        <v>368</v>
      </c>
      <c r="AC303">
        <v>-1419</v>
      </c>
      <c r="AD303">
        <v>-2316</v>
      </c>
      <c r="AE303">
        <v>728</v>
      </c>
      <c r="AF303">
        <v>-16916</v>
      </c>
      <c r="AG303">
        <v>37.340000000000003</v>
      </c>
      <c r="AI303" s="25">
        <f t="shared" si="30"/>
        <v>-5.6582185461196227E-2</v>
      </c>
      <c r="AJ303" s="25">
        <f t="shared" si="31"/>
        <v>-2.8292116572400751E-2</v>
      </c>
      <c r="AK303" s="25">
        <f t="shared" si="32"/>
        <v>-5.1246090844904717E-2</v>
      </c>
      <c r="AL303" s="25">
        <f t="shared" si="33"/>
        <v>-0.39926616076447408</v>
      </c>
      <c r="AM303" s="25">
        <f t="shared" si="34"/>
        <v>-5.4586149681250327E-2</v>
      </c>
      <c r="AN303" s="25">
        <f t="shared" si="35"/>
        <v>-0.38589120151955247</v>
      </c>
      <c r="AO303" s="25">
        <f t="shared" si="36"/>
        <v>0.12340000000000004</v>
      </c>
    </row>
    <row r="304" spans="1:41" x14ac:dyDescent="0.25">
      <c r="A304">
        <v>301</v>
      </c>
      <c r="B304">
        <v>389356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225</v>
      </c>
      <c r="AB304">
        <v>953</v>
      </c>
      <c r="AC304">
        <v>1284</v>
      </c>
      <c r="AD304">
        <v>-1920</v>
      </c>
      <c r="AE304">
        <v>-160</v>
      </c>
      <c r="AF304">
        <v>-22024</v>
      </c>
      <c r="AG304">
        <v>39.71</v>
      </c>
      <c r="AI304" s="25">
        <f t="shared" si="30"/>
        <v>-3.5594960827669116E-2</v>
      </c>
      <c r="AJ304" s="25">
        <f t="shared" si="31"/>
        <v>1.9055105914316337E-2</v>
      </c>
      <c r="AK304" s="25">
        <f t="shared" si="32"/>
        <v>9.3328689103318232E-3</v>
      </c>
      <c r="AL304" s="25">
        <f t="shared" si="33"/>
        <v>-0.3575292299044403</v>
      </c>
      <c r="AM304" s="25">
        <f t="shared" si="34"/>
        <v>-0.11274700899484739</v>
      </c>
      <c r="AN304" s="25">
        <f t="shared" si="35"/>
        <v>-0.48039454095823075</v>
      </c>
      <c r="AO304" s="25">
        <f t="shared" si="36"/>
        <v>0.14710000000000001</v>
      </c>
    </row>
    <row r="305" spans="1:41" x14ac:dyDescent="0.25">
      <c r="A305">
        <v>302</v>
      </c>
      <c r="B305">
        <v>390087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4755</v>
      </c>
      <c r="AB305">
        <v>-1023</v>
      </c>
      <c r="AC305">
        <v>9491</v>
      </c>
      <c r="AD305">
        <v>-7264</v>
      </c>
      <c r="AE305">
        <v>14060</v>
      </c>
      <c r="AF305">
        <v>-32768</v>
      </c>
      <c r="AG305">
        <v>38.74</v>
      </c>
      <c r="AI305" s="25">
        <f t="shared" si="30"/>
        <v>0.12207025905604203</v>
      </c>
      <c r="AJ305" s="25">
        <f t="shared" si="31"/>
        <v>-0.14087329004081695</v>
      </c>
      <c r="AK305" s="25">
        <f t="shared" si="32"/>
        <v>-0.19528939515180047</v>
      </c>
      <c r="AL305" s="25">
        <f t="shared" si="33"/>
        <v>-0.9207670039347946</v>
      </c>
      <c r="AM305" s="25">
        <f t="shared" si="34"/>
        <v>0.81861269758099753</v>
      </c>
      <c r="AN305" s="25">
        <f t="shared" si="35"/>
        <v>-0.67916977175877102</v>
      </c>
      <c r="AO305" s="25">
        <f t="shared" si="36"/>
        <v>0.13740000000000002</v>
      </c>
    </row>
    <row r="306" spans="1:41" x14ac:dyDescent="0.25">
      <c r="A306">
        <v>303</v>
      </c>
      <c r="B306">
        <v>391597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-261</v>
      </c>
      <c r="AB306">
        <v>406</v>
      </c>
      <c r="AC306">
        <v>-200</v>
      </c>
      <c r="AD306">
        <v>-1276</v>
      </c>
      <c r="AE306">
        <v>-284</v>
      </c>
      <c r="AF306">
        <v>-18932</v>
      </c>
      <c r="AG306">
        <v>36.06</v>
      </c>
      <c r="AI306" s="25">
        <f t="shared" si="30"/>
        <v>-5.2510037397974545E-2</v>
      </c>
      <c r="AJ306" s="25">
        <f t="shared" si="31"/>
        <v>-2.5216570496340494E-2</v>
      </c>
      <c r="AK306" s="25">
        <f t="shared" si="32"/>
        <v>-4.7311047305248322E-2</v>
      </c>
      <c r="AL306" s="25">
        <f t="shared" si="33"/>
        <v>-0.28965401911186023</v>
      </c>
      <c r="AM306" s="25">
        <f t="shared" si="34"/>
        <v>-0.12086857043052987</v>
      </c>
      <c r="AN306" s="25">
        <f t="shared" si="35"/>
        <v>-0.42318930886261735</v>
      </c>
      <c r="AO306" s="25">
        <f t="shared" si="36"/>
        <v>0.11060000000000002</v>
      </c>
    </row>
    <row r="307" spans="1:41" x14ac:dyDescent="0.25">
      <c r="A307">
        <v>304</v>
      </c>
      <c r="B307">
        <v>392668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-1944</v>
      </c>
      <c r="AB307">
        <v>-140</v>
      </c>
      <c r="AC307">
        <v>784</v>
      </c>
      <c r="AD307">
        <v>972</v>
      </c>
      <c r="AE307">
        <v>1852</v>
      </c>
      <c r="AF307">
        <v>-21552</v>
      </c>
      <c r="AG307">
        <v>38.08</v>
      </c>
      <c r="AI307" s="25">
        <f t="shared" si="30"/>
        <v>-0.11108632107662485</v>
      </c>
      <c r="AJ307" s="25">
        <f t="shared" si="31"/>
        <v>-6.9407311483943107E-2</v>
      </c>
      <c r="AK307" s="25">
        <f t="shared" si="32"/>
        <v>-0.1038514097434691</v>
      </c>
      <c r="AL307" s="25">
        <f t="shared" si="33"/>
        <v>-5.2723159078133436E-2</v>
      </c>
      <c r="AM307" s="25">
        <f t="shared" si="34"/>
        <v>1.903187494541983E-2</v>
      </c>
      <c r="AN307" s="25">
        <f t="shared" si="35"/>
        <v>-0.47166204757235447</v>
      </c>
      <c r="AO307" s="25">
        <f t="shared" si="36"/>
        <v>0.13079999999999997</v>
      </c>
    </row>
    <row r="308" spans="1:41" x14ac:dyDescent="0.25">
      <c r="A308">
        <v>305</v>
      </c>
      <c r="B308">
        <v>394172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10188</v>
      </c>
      <c r="AB308">
        <v>-2220</v>
      </c>
      <c r="AC308">
        <v>5329</v>
      </c>
      <c r="AD308">
        <v>2516</v>
      </c>
      <c r="AE308">
        <v>6196</v>
      </c>
      <c r="AF308">
        <v>-7528</v>
      </c>
      <c r="AG308">
        <v>37.21</v>
      </c>
      <c r="AI308" s="25">
        <f t="shared" si="30"/>
        <v>0.3111641088635923</v>
      </c>
      <c r="AJ308" s="25">
        <f t="shared" si="31"/>
        <v>-0.23775299143671497</v>
      </c>
      <c r="AK308" s="25">
        <f t="shared" si="32"/>
        <v>-0.3192432666509768</v>
      </c>
      <c r="AL308" s="25">
        <f t="shared" si="33"/>
        <v>0.11000871275997785</v>
      </c>
      <c r="AM308" s="25">
        <f t="shared" si="34"/>
        <v>0.30354851104707031</v>
      </c>
      <c r="AN308" s="25">
        <f t="shared" si="35"/>
        <v>-0.21220338815809753</v>
      </c>
      <c r="AO308" s="25">
        <f t="shared" si="36"/>
        <v>0.12210000000000001</v>
      </c>
    </row>
    <row r="309" spans="1:41" x14ac:dyDescent="0.25">
      <c r="A309">
        <v>306</v>
      </c>
      <c r="B309">
        <v>395549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681</v>
      </c>
      <c r="AB309">
        <v>-447</v>
      </c>
      <c r="AC309">
        <v>-5121</v>
      </c>
      <c r="AD309">
        <v>-5216</v>
      </c>
      <c r="AE309">
        <v>-2424</v>
      </c>
      <c r="AF309">
        <v>-14700</v>
      </c>
      <c r="AG309">
        <v>37.159999999999997</v>
      </c>
      <c r="AI309" s="25">
        <f t="shared" si="30"/>
        <v>-1.9724024786394876E-2</v>
      </c>
      <c r="AJ309" s="25">
        <f t="shared" si="31"/>
        <v>-9.42544863615878E-2</v>
      </c>
      <c r="AK309" s="25">
        <f t="shared" si="32"/>
        <v>-0.13564241939279836</v>
      </c>
      <c r="AL309" s="25">
        <f t="shared" si="33"/>
        <v>-0.70491540191118573</v>
      </c>
      <c r="AM309" s="25">
        <f t="shared" si="34"/>
        <v>-0.26103100165924353</v>
      </c>
      <c r="AN309" s="25">
        <f t="shared" si="35"/>
        <v>-0.34489288511467558</v>
      </c>
      <c r="AO309" s="25">
        <f t="shared" si="36"/>
        <v>0.12159999999999997</v>
      </c>
    </row>
    <row r="310" spans="1:41" x14ac:dyDescent="0.25">
      <c r="A310">
        <v>307</v>
      </c>
      <c r="B310">
        <v>396914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1571</v>
      </c>
      <c r="AB310">
        <v>48</v>
      </c>
      <c r="AC310">
        <v>-2096</v>
      </c>
      <c r="AD310">
        <v>-2044</v>
      </c>
      <c r="AE310">
        <v>-1892</v>
      </c>
      <c r="AF310">
        <v>-17700</v>
      </c>
      <c r="AG310">
        <v>37.36</v>
      </c>
      <c r="AI310" s="25">
        <f t="shared" si="30"/>
        <v>1.1252144241530712E-2</v>
      </c>
      <c r="AJ310" s="25">
        <f t="shared" si="31"/>
        <v>-5.4191451949750266E-2</v>
      </c>
      <c r="AK310" s="25">
        <f t="shared" si="32"/>
        <v>-8.4383299599905898E-2</v>
      </c>
      <c r="AL310" s="25">
        <f t="shared" si="33"/>
        <v>-0.37059836987071354</v>
      </c>
      <c r="AM310" s="25">
        <f t="shared" si="34"/>
        <v>-0.22618688324163808</v>
      </c>
      <c r="AN310" s="25">
        <f t="shared" si="35"/>
        <v>-0.40039602104185545</v>
      </c>
      <c r="AO310" s="25">
        <f t="shared" si="36"/>
        <v>0.12359999999999999</v>
      </c>
    </row>
    <row r="311" spans="1:41" x14ac:dyDescent="0.25">
      <c r="A311">
        <v>308</v>
      </c>
      <c r="B311">
        <v>397995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930</v>
      </c>
      <c r="AB311">
        <v>306</v>
      </c>
      <c r="AC311">
        <v>-365</v>
      </c>
      <c r="AD311">
        <v>-2244</v>
      </c>
      <c r="AE311">
        <v>-2136</v>
      </c>
      <c r="AF311">
        <v>-17964</v>
      </c>
      <c r="AG311">
        <v>38.5</v>
      </c>
      <c r="AI311" s="25">
        <f t="shared" si="30"/>
        <v>-1.105765839543592E-2</v>
      </c>
      <c r="AJ311" s="25">
        <f t="shared" si="31"/>
        <v>-3.3310112801762222E-2</v>
      </c>
      <c r="AK311" s="25">
        <f t="shared" si="32"/>
        <v>-5.7666425041186194E-2</v>
      </c>
      <c r="AL311" s="25">
        <f t="shared" si="33"/>
        <v>-0.39167762788083155</v>
      </c>
      <c r="AM311" s="25">
        <f t="shared" si="34"/>
        <v>-0.24216802026023906</v>
      </c>
      <c r="AN311" s="25">
        <f t="shared" si="35"/>
        <v>-0.40528029700344731</v>
      </c>
      <c r="AO311" s="25">
        <f t="shared" si="36"/>
        <v>0.13500000000000001</v>
      </c>
    </row>
    <row r="312" spans="1:41" x14ac:dyDescent="0.25">
      <c r="A312">
        <v>309</v>
      </c>
      <c r="B312">
        <v>399669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2120</v>
      </c>
      <c r="AB312">
        <v>1172</v>
      </c>
      <c r="AC312">
        <v>7355</v>
      </c>
      <c r="AD312">
        <v>-3628</v>
      </c>
      <c r="AE312">
        <v>696</v>
      </c>
      <c r="AF312">
        <v>-17232</v>
      </c>
      <c r="AG312">
        <v>38.630000000000003</v>
      </c>
      <c r="AI312" s="25">
        <f t="shared" si="30"/>
        <v>3.0359915922801666E-2</v>
      </c>
      <c r="AJ312" s="25">
        <f t="shared" si="31"/>
        <v>3.6779963563189917E-2</v>
      </c>
      <c r="AK312" s="25">
        <f t="shared" si="32"/>
        <v>3.2011146152035756E-2</v>
      </c>
      <c r="AL312" s="25">
        <f t="shared" si="33"/>
        <v>-0.53754609331084846</v>
      </c>
      <c r="AM312" s="25">
        <f t="shared" si="34"/>
        <v>-5.6682036503361934E-2</v>
      </c>
      <c r="AN312" s="25">
        <f t="shared" si="35"/>
        <v>-0.39173753183721544</v>
      </c>
      <c r="AO312" s="25">
        <f t="shared" si="36"/>
        <v>0.13630000000000003</v>
      </c>
    </row>
    <row r="313" spans="1:41" x14ac:dyDescent="0.25">
      <c r="A313">
        <v>310</v>
      </c>
      <c r="B313">
        <v>400821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-879</v>
      </c>
      <c r="AB313">
        <v>2329</v>
      </c>
      <c r="AC313">
        <v>-8612</v>
      </c>
      <c r="AD313">
        <v>-1672</v>
      </c>
      <c r="AE313">
        <v>-52</v>
      </c>
      <c r="AF313">
        <v>-18024</v>
      </c>
      <c r="AG313">
        <v>37.78</v>
      </c>
      <c r="AI313" s="25">
        <f t="shared" si="30"/>
        <v>-7.4019332296017259E-2</v>
      </c>
      <c r="AJ313" s="25">
        <f t="shared" si="31"/>
        <v>0.13042224803691926</v>
      </c>
      <c r="AK313" s="25">
        <f t="shared" si="32"/>
        <v>0.15182286655683691</v>
      </c>
      <c r="AL313" s="25">
        <f t="shared" si="33"/>
        <v>-0.33139094997189394</v>
      </c>
      <c r="AM313" s="25">
        <f t="shared" si="34"/>
        <v>-0.10567339097022073</v>
      </c>
      <c r="AN313" s="25">
        <f t="shared" si="35"/>
        <v>-0.40639035972199089</v>
      </c>
      <c r="AO313" s="25">
        <f t="shared" si="36"/>
        <v>0.12780000000000002</v>
      </c>
    </row>
    <row r="314" spans="1:41" x14ac:dyDescent="0.25">
      <c r="A314">
        <v>311</v>
      </c>
      <c r="B314">
        <v>402075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598</v>
      </c>
      <c r="AB314">
        <v>-1388</v>
      </c>
      <c r="AC314">
        <v>2459</v>
      </c>
      <c r="AD314">
        <v>-40</v>
      </c>
      <c r="AE314">
        <v>-4432</v>
      </c>
      <c r="AF314">
        <v>-15524</v>
      </c>
      <c r="AG314">
        <v>38.5</v>
      </c>
      <c r="AI314" s="25">
        <f t="shared" si="30"/>
        <v>-2.2612813583381196E-2</v>
      </c>
      <c r="AJ314" s="25">
        <f t="shared" si="31"/>
        <v>-0.17041471945560621</v>
      </c>
      <c r="AK314" s="25">
        <f t="shared" si="32"/>
        <v>-0.23308652388797371</v>
      </c>
      <c r="AL314" s="25">
        <f t="shared" si="33"/>
        <v>-0.15938420460933075</v>
      </c>
      <c r="AM314" s="25">
        <f t="shared" si="34"/>
        <v>-0.39254789974674681</v>
      </c>
      <c r="AN314" s="25">
        <f t="shared" si="35"/>
        <v>-0.36013774644934099</v>
      </c>
      <c r="AO314" s="25">
        <f t="shared" si="36"/>
        <v>0.13500000000000001</v>
      </c>
    </row>
    <row r="315" spans="1:41" x14ac:dyDescent="0.25">
      <c r="A315">
        <v>312</v>
      </c>
      <c r="B315">
        <v>403577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-1117</v>
      </c>
      <c r="AB315">
        <v>-777</v>
      </c>
      <c r="AC315">
        <v>918</v>
      </c>
      <c r="AD315">
        <v>-944</v>
      </c>
      <c r="AE315">
        <v>472</v>
      </c>
      <c r="AF315">
        <v>-17792</v>
      </c>
      <c r="AG315">
        <v>38.340000000000003</v>
      </c>
      <c r="AI315" s="25">
        <f t="shared" si="30"/>
        <v>-8.230284715966478E-2</v>
      </c>
      <c r="AJ315" s="25">
        <f t="shared" si="31"/>
        <v>-0.12096317596947949</v>
      </c>
      <c r="AK315" s="25">
        <f t="shared" si="32"/>
        <v>-0.16981516592139331</v>
      </c>
      <c r="AL315" s="25">
        <f t="shared" si="33"/>
        <v>-0.25466245081506428</v>
      </c>
      <c r="AM315" s="25">
        <f t="shared" si="34"/>
        <v>-7.1353244258143184E-2</v>
      </c>
      <c r="AN315" s="25">
        <f t="shared" si="35"/>
        <v>-0.40209811721028899</v>
      </c>
      <c r="AO315" s="25">
        <f t="shared" si="36"/>
        <v>0.13340000000000005</v>
      </c>
    </row>
    <row r="316" spans="1:41" x14ac:dyDescent="0.25">
      <c r="A316">
        <v>313</v>
      </c>
      <c r="B316">
        <v>405139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-3019</v>
      </c>
      <c r="AB316">
        <v>434</v>
      </c>
      <c r="AC316">
        <v>3576</v>
      </c>
      <c r="AD316">
        <v>128</v>
      </c>
      <c r="AE316">
        <v>3968</v>
      </c>
      <c r="AF316">
        <v>-17308</v>
      </c>
      <c r="AG316">
        <v>37.340000000000003</v>
      </c>
      <c r="AI316" s="25">
        <f t="shared" si="30"/>
        <v>-0.14850135670024284</v>
      </c>
      <c r="AJ316" s="25">
        <f t="shared" si="31"/>
        <v>-2.2950378650822414E-2</v>
      </c>
      <c r="AK316" s="25">
        <f t="shared" si="32"/>
        <v>-4.4411541539185723E-2</v>
      </c>
      <c r="AL316" s="25">
        <f t="shared" si="33"/>
        <v>-0.14167762788083157</v>
      </c>
      <c r="AM316" s="25">
        <f t="shared" si="34"/>
        <v>0.15762239105754977</v>
      </c>
      <c r="AN316" s="25">
        <f t="shared" si="35"/>
        <v>-0.39314361128070396</v>
      </c>
      <c r="AO316" s="25">
        <f t="shared" si="36"/>
        <v>0.12340000000000004</v>
      </c>
    </row>
    <row r="317" spans="1:41" x14ac:dyDescent="0.25">
      <c r="A317">
        <v>314</v>
      </c>
      <c r="B317">
        <v>406688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-467</v>
      </c>
      <c r="AB317">
        <v>-210</v>
      </c>
      <c r="AC317">
        <v>18</v>
      </c>
      <c r="AD317">
        <v>-2448</v>
      </c>
      <c r="AE317">
        <v>800</v>
      </c>
      <c r="AF317">
        <v>-16492</v>
      </c>
      <c r="AG317">
        <v>37.94</v>
      </c>
      <c r="AI317" s="25">
        <f t="shared" si="30"/>
        <v>-5.9679802363988788E-2</v>
      </c>
      <c r="AJ317" s="25">
        <f t="shared" si="31"/>
        <v>-7.5072791097738317E-2</v>
      </c>
      <c r="AK317" s="25">
        <f t="shared" si="32"/>
        <v>-0.11110017415862559</v>
      </c>
      <c r="AL317" s="25">
        <f t="shared" si="33"/>
        <v>-0.41317847105115196</v>
      </c>
      <c r="AM317" s="25">
        <f t="shared" si="34"/>
        <v>-4.9870404331499217E-2</v>
      </c>
      <c r="AN317" s="25">
        <f t="shared" si="35"/>
        <v>-0.37804675830851103</v>
      </c>
      <c r="AO317" s="25">
        <f t="shared" si="36"/>
        <v>0.12939999999999999</v>
      </c>
    </row>
    <row r="318" spans="1:41" x14ac:dyDescent="0.25">
      <c r="A318">
        <v>315</v>
      </c>
      <c r="B318">
        <v>408225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3437</v>
      </c>
      <c r="AB318">
        <v>-2877</v>
      </c>
      <c r="AC318">
        <v>-353</v>
      </c>
      <c r="AD318">
        <v>-3604</v>
      </c>
      <c r="AE318">
        <v>11768</v>
      </c>
      <c r="AF318">
        <v>-16984</v>
      </c>
      <c r="AG318">
        <v>37.61</v>
      </c>
      <c r="AI318" s="25">
        <f t="shared" si="30"/>
        <v>7.6197685147271335E-2</v>
      </c>
      <c r="AJ318" s="25">
        <f t="shared" si="31"/>
        <v>-0.29092756438333567</v>
      </c>
      <c r="AK318" s="25">
        <f t="shared" si="32"/>
        <v>-0.38727809837608856</v>
      </c>
      <c r="AL318" s="25">
        <f t="shared" si="33"/>
        <v>-0.53501658234963423</v>
      </c>
      <c r="AM318" s="25">
        <f t="shared" si="34"/>
        <v>0.66849480394725369</v>
      </c>
      <c r="AN318" s="25">
        <f t="shared" si="35"/>
        <v>-0.38714927260056853</v>
      </c>
      <c r="AO318" s="25">
        <f t="shared" si="36"/>
        <v>0.12609999999999999</v>
      </c>
    </row>
    <row r="319" spans="1:41" x14ac:dyDescent="0.25">
      <c r="A319">
        <v>316</v>
      </c>
      <c r="B319">
        <v>409489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-398</v>
      </c>
      <c r="AB319">
        <v>187</v>
      </c>
      <c r="AC319">
        <v>-201</v>
      </c>
      <c r="AD319">
        <v>-2000</v>
      </c>
      <c r="AE319">
        <v>-384</v>
      </c>
      <c r="AF319">
        <v>-17380</v>
      </c>
      <c r="AG319">
        <v>37.36</v>
      </c>
      <c r="AI319" s="25">
        <f t="shared" si="30"/>
        <v>-5.7278279147217025E-2</v>
      </c>
      <c r="AJ319" s="25">
        <f t="shared" si="31"/>
        <v>-4.2941428145214074E-2</v>
      </c>
      <c r="AK319" s="25">
        <f t="shared" si="32"/>
        <v>-6.9989324546952253E-2</v>
      </c>
      <c r="AL319" s="25">
        <f t="shared" si="33"/>
        <v>-0.36596093310848754</v>
      </c>
      <c r="AM319" s="25">
        <f t="shared" si="34"/>
        <v>-0.12741821674962864</v>
      </c>
      <c r="AN319" s="25">
        <f t="shared" si="35"/>
        <v>-0.39447568654295628</v>
      </c>
      <c r="AO319" s="25">
        <f t="shared" si="36"/>
        <v>0.12359999999999999</v>
      </c>
    </row>
    <row r="320" spans="1:41" x14ac:dyDescent="0.25">
      <c r="A320">
        <v>317</v>
      </c>
      <c r="B320">
        <v>410613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-160</v>
      </c>
      <c r="AB320">
        <v>-42</v>
      </c>
      <c r="AC320">
        <v>392</v>
      </c>
      <c r="AD320">
        <v>-2196</v>
      </c>
      <c r="AE320">
        <v>28</v>
      </c>
      <c r="AF320">
        <v>-16120</v>
      </c>
      <c r="AG320">
        <v>37.630000000000003</v>
      </c>
      <c r="AI320" s="25">
        <f t="shared" si="30"/>
        <v>-4.8994764283569504E-2</v>
      </c>
      <c r="AJ320" s="25">
        <f t="shared" si="31"/>
        <v>-6.1475640024629824E-2</v>
      </c>
      <c r="AK320" s="25">
        <f t="shared" si="32"/>
        <v>-9.3703139562249974E-2</v>
      </c>
      <c r="AL320" s="25">
        <f t="shared" si="33"/>
        <v>-0.38661860595840325</v>
      </c>
      <c r="AM320" s="25">
        <f t="shared" si="34"/>
        <v>-0.10043367391494171</v>
      </c>
      <c r="AN320" s="25">
        <f t="shared" si="35"/>
        <v>-0.37116436945354075</v>
      </c>
      <c r="AO320" s="25">
        <f t="shared" si="36"/>
        <v>0.12630000000000002</v>
      </c>
    </row>
    <row r="321" spans="1:41" x14ac:dyDescent="0.25">
      <c r="A321">
        <v>318</v>
      </c>
      <c r="B321">
        <v>411699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-173</v>
      </c>
      <c r="AB321">
        <v>154</v>
      </c>
      <c r="AC321">
        <v>86</v>
      </c>
      <c r="AD321">
        <v>-3400</v>
      </c>
      <c r="AE321">
        <v>732</v>
      </c>
      <c r="AF321">
        <v>-17544</v>
      </c>
      <c r="AG321">
        <v>37.72</v>
      </c>
      <c r="AI321" s="25">
        <f t="shared" si="30"/>
        <v>-4.944722517948303E-2</v>
      </c>
      <c r="AJ321" s="25">
        <f t="shared" si="31"/>
        <v>-4.5612297106003244E-2</v>
      </c>
      <c r="AK321" s="25">
        <f t="shared" si="32"/>
        <v>-7.3406599199811753E-2</v>
      </c>
      <c r="AL321" s="25">
        <f t="shared" si="33"/>
        <v>-0.51351573917931381</v>
      </c>
      <c r="AM321" s="25">
        <f t="shared" si="34"/>
        <v>-5.4324163828486378E-2</v>
      </c>
      <c r="AN321" s="25">
        <f t="shared" si="35"/>
        <v>-0.39750985797364213</v>
      </c>
      <c r="AO321" s="25">
        <f t="shared" si="36"/>
        <v>0.12719999999999998</v>
      </c>
    </row>
    <row r="322" spans="1:41" x14ac:dyDescent="0.25">
      <c r="A322">
        <v>319</v>
      </c>
      <c r="B322">
        <v>412992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1348</v>
      </c>
      <c r="AB322">
        <v>1364</v>
      </c>
      <c r="AC322">
        <v>-2186</v>
      </c>
      <c r="AD322">
        <v>-2600</v>
      </c>
      <c r="AE322">
        <v>-1688</v>
      </c>
      <c r="AF322">
        <v>-16988</v>
      </c>
      <c r="AG322">
        <v>38.1</v>
      </c>
      <c r="AI322" s="25">
        <f t="shared" si="30"/>
        <v>3.4906996423987946E-3</v>
      </c>
      <c r="AJ322" s="25">
        <f t="shared" si="31"/>
        <v>5.2319564789599628E-2</v>
      </c>
      <c r="AK322" s="25">
        <f t="shared" si="32"/>
        <v>5.1893471405036466E-2</v>
      </c>
      <c r="AL322" s="25">
        <f t="shared" si="33"/>
        <v>-0.42919870713884167</v>
      </c>
      <c r="AM322" s="25">
        <f t="shared" si="34"/>
        <v>-0.21282560475067658</v>
      </c>
      <c r="AN322" s="25">
        <f t="shared" si="35"/>
        <v>-0.38722327678180479</v>
      </c>
      <c r="AO322" s="25">
        <f t="shared" si="36"/>
        <v>0.13100000000000001</v>
      </c>
    </row>
    <row r="323" spans="1:41" x14ac:dyDescent="0.25">
      <c r="A323">
        <v>320</v>
      </c>
      <c r="B323">
        <v>414310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3831</v>
      </c>
      <c r="AB323">
        <v>757</v>
      </c>
      <c r="AC323">
        <v>1122</v>
      </c>
      <c r="AD323">
        <v>712</v>
      </c>
      <c r="AE323">
        <v>-1780</v>
      </c>
      <c r="AF323">
        <v>-26112</v>
      </c>
      <c r="AG323">
        <v>37.72</v>
      </c>
      <c r="AI323" s="25">
        <f t="shared" si="30"/>
        <v>8.991073076188108E-2</v>
      </c>
      <c r="AJ323" s="25">
        <f t="shared" si="31"/>
        <v>3.1917629956897575E-3</v>
      </c>
      <c r="AK323" s="25">
        <f t="shared" si="32"/>
        <v>-1.09636714521064E-2</v>
      </c>
      <c r="AL323" s="25">
        <f t="shared" si="33"/>
        <v>-8.0126194491286898E-2</v>
      </c>
      <c r="AM323" s="25">
        <f t="shared" si="34"/>
        <v>-0.21885127936424745</v>
      </c>
      <c r="AN323" s="25">
        <f t="shared" si="35"/>
        <v>-0.55602681418166788</v>
      </c>
      <c r="AO323" s="25">
        <f t="shared" si="36"/>
        <v>0.12719999999999998</v>
      </c>
    </row>
    <row r="324" spans="1:41" x14ac:dyDescent="0.25">
      <c r="A324">
        <v>321</v>
      </c>
      <c r="B324">
        <v>415332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-3245</v>
      </c>
      <c r="AB324">
        <v>3396</v>
      </c>
      <c r="AC324">
        <v>1501</v>
      </c>
      <c r="AD324">
        <v>-2976</v>
      </c>
      <c r="AE324">
        <v>-3072</v>
      </c>
      <c r="AF324">
        <v>-20368</v>
      </c>
      <c r="AG324">
        <v>37.43</v>
      </c>
      <c r="AI324" s="25">
        <f t="shared" ref="AI324:AI387" si="37" xml:space="preserve"> (AA324-1247.70603921569)/(28731.7647058824)</f>
        <v>-0.15636721535227788</v>
      </c>
      <c r="AJ324" s="25">
        <f t="shared" ref="AJ324:AJ387" si="38" xml:space="preserve"> (AB324-717.564078431373)/(12355.5294117647)</f>
        <v>0.21678034443576907</v>
      </c>
      <c r="AK324" s="25">
        <f t="shared" ref="AK324:AK387" si="39">(AB324-862.874181818182)/(9656.81818181818)</f>
        <v>0.26231474699929397</v>
      </c>
      <c r="AL324" s="25">
        <f t="shared" ref="AL324:AL387" si="40">(AD324-1472.23733333333)/(9488)</f>
        <v>-0.46882771219786362</v>
      </c>
      <c r="AM324" s="25">
        <f t="shared" ref="AM324:AM387" si="41" xml:space="preserve">  (AE324-1561.42133333333)/(15268)</f>
        <v>-0.30347270980700353</v>
      </c>
      <c r="AN324" s="25">
        <f t="shared" ref="AN324:AN387" si="42" xml:space="preserve"> (AF324-3941.80533333333)/(54051)</f>
        <v>-0.44975680992642747</v>
      </c>
      <c r="AO324" s="25">
        <f t="shared" ref="AO324:AO387" si="43" xml:space="preserve"> (AG324 -25)/(100)</f>
        <v>0.12429999999999999</v>
      </c>
    </row>
    <row r="325" spans="1:41" x14ac:dyDescent="0.25">
      <c r="A325">
        <v>322</v>
      </c>
      <c r="B325">
        <v>416919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-272</v>
      </c>
      <c r="AB325">
        <v>-19</v>
      </c>
      <c r="AC325">
        <v>248</v>
      </c>
      <c r="AD325">
        <v>-2572</v>
      </c>
      <c r="AE325">
        <v>2360</v>
      </c>
      <c r="AF325">
        <v>-16884</v>
      </c>
      <c r="AG325">
        <v>38.19</v>
      </c>
      <c r="AI325" s="25">
        <f t="shared" si="37"/>
        <v>-5.2892888925285986E-2</v>
      </c>
      <c r="AJ325" s="25">
        <f t="shared" si="38"/>
        <v>-5.9614125294382828E-2</v>
      </c>
      <c r="AK325" s="25">
        <f t="shared" si="39"/>
        <v>-9.1321402682984262E-2</v>
      </c>
      <c r="AL325" s="25">
        <f t="shared" si="40"/>
        <v>-0.42624761101742514</v>
      </c>
      <c r="AM325" s="25">
        <f t="shared" si="41"/>
        <v>5.2304078246441572E-2</v>
      </c>
      <c r="AN325" s="25">
        <f t="shared" si="42"/>
        <v>-0.38529916806966252</v>
      </c>
      <c r="AO325" s="25">
        <f t="shared" si="43"/>
        <v>0.13189999999999999</v>
      </c>
    </row>
    <row r="326" spans="1:41" x14ac:dyDescent="0.25">
      <c r="A326">
        <v>323</v>
      </c>
      <c r="B326">
        <v>418293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-166</v>
      </c>
      <c r="AB326">
        <v>426</v>
      </c>
      <c r="AC326">
        <v>-2998</v>
      </c>
      <c r="AD326">
        <v>712</v>
      </c>
      <c r="AE326">
        <v>-1348</v>
      </c>
      <c r="AF326">
        <v>-17208</v>
      </c>
      <c r="AG326">
        <v>37.6</v>
      </c>
      <c r="AI326" s="25">
        <f t="shared" si="37"/>
        <v>-4.9203592389375744E-2</v>
      </c>
      <c r="AJ326" s="25">
        <f t="shared" si="38"/>
        <v>-2.3597862035256149E-2</v>
      </c>
      <c r="AK326" s="25">
        <f t="shared" si="39"/>
        <v>-4.523997175806075E-2</v>
      </c>
      <c r="AL326" s="25">
        <f t="shared" si="40"/>
        <v>-8.0126194491286898E-2</v>
      </c>
      <c r="AM326" s="25">
        <f t="shared" si="41"/>
        <v>-0.19055680726574076</v>
      </c>
      <c r="AN326" s="25">
        <f t="shared" si="42"/>
        <v>-0.39129350674979796</v>
      </c>
      <c r="AO326" s="25">
        <f t="shared" si="43"/>
        <v>0.126</v>
      </c>
    </row>
    <row r="327" spans="1:41" x14ac:dyDescent="0.25">
      <c r="A327">
        <v>324</v>
      </c>
      <c r="B327">
        <v>419566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-1185</v>
      </c>
      <c r="AB327">
        <v>461</v>
      </c>
      <c r="AC327">
        <v>609</v>
      </c>
      <c r="AD327">
        <v>-2712</v>
      </c>
      <c r="AE327">
        <v>1380</v>
      </c>
      <c r="AF327">
        <v>-16780</v>
      </c>
      <c r="AG327">
        <v>39.24</v>
      </c>
      <c r="AI327" s="25">
        <f t="shared" si="37"/>
        <v>-8.466956569213549E-2</v>
      </c>
      <c r="AJ327" s="25">
        <f t="shared" si="38"/>
        <v>-2.0765122228358548E-2</v>
      </c>
      <c r="AK327" s="25">
        <f t="shared" si="39"/>
        <v>-4.1615589550482494E-2</v>
      </c>
      <c r="AL327" s="25">
        <f t="shared" si="40"/>
        <v>-0.44100309162450779</v>
      </c>
      <c r="AM327" s="25">
        <f t="shared" si="41"/>
        <v>-1.1882455680726359E-2</v>
      </c>
      <c r="AN327" s="25">
        <f t="shared" si="42"/>
        <v>-0.38337505935752031</v>
      </c>
      <c r="AO327" s="25">
        <f t="shared" si="43"/>
        <v>0.14240000000000003</v>
      </c>
    </row>
    <row r="328" spans="1:41" x14ac:dyDescent="0.25">
      <c r="A328">
        <v>325</v>
      </c>
      <c r="B328">
        <v>420842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-1043</v>
      </c>
      <c r="AB328">
        <v>658</v>
      </c>
      <c r="AC328">
        <v>-3418</v>
      </c>
      <c r="AD328">
        <v>-1172</v>
      </c>
      <c r="AE328">
        <v>-1608</v>
      </c>
      <c r="AF328">
        <v>-18256</v>
      </c>
      <c r="AG328">
        <v>37.85</v>
      </c>
      <c r="AI328" s="25">
        <f t="shared" si="37"/>
        <v>-7.9727300521387823E-2</v>
      </c>
      <c r="AJ328" s="25">
        <f t="shared" si="38"/>
        <v>-4.8208438866777495E-3</v>
      </c>
      <c r="AK328" s="25">
        <f t="shared" si="39"/>
        <v>-2.1215495410684893E-2</v>
      </c>
      <c r="AL328" s="25">
        <f t="shared" si="40"/>
        <v>-0.27869280494659887</v>
      </c>
      <c r="AM328" s="25">
        <f t="shared" si="41"/>
        <v>-0.20758588769539757</v>
      </c>
      <c r="AN328" s="25">
        <f t="shared" si="42"/>
        <v>-0.4106826022336928</v>
      </c>
      <c r="AO328" s="25">
        <f t="shared" si="43"/>
        <v>0.1285</v>
      </c>
    </row>
    <row r="329" spans="1:41" x14ac:dyDescent="0.25">
      <c r="A329">
        <v>326</v>
      </c>
      <c r="B329">
        <v>422499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-870</v>
      </c>
      <c r="AB329">
        <v>112</v>
      </c>
      <c r="AC329">
        <v>-762</v>
      </c>
      <c r="AD329">
        <v>-1208</v>
      </c>
      <c r="AE329">
        <v>-28</v>
      </c>
      <c r="AF329">
        <v>-18024</v>
      </c>
      <c r="AG329">
        <v>38.1</v>
      </c>
      <c r="AI329" s="25">
        <f t="shared" si="37"/>
        <v>-7.3706090137307903E-2</v>
      </c>
      <c r="AJ329" s="25">
        <f t="shared" si="38"/>
        <v>-4.9011584874280367E-2</v>
      </c>
      <c r="AK329" s="25">
        <f t="shared" si="39"/>
        <v>-7.7755857848905666E-2</v>
      </c>
      <c r="AL329" s="25">
        <f t="shared" si="40"/>
        <v>-0.28248707138842011</v>
      </c>
      <c r="AM329" s="25">
        <f t="shared" si="41"/>
        <v>-0.10410147585363702</v>
      </c>
      <c r="AN329" s="25">
        <f t="shared" si="42"/>
        <v>-0.40639035972199089</v>
      </c>
      <c r="AO329" s="25">
        <f t="shared" si="43"/>
        <v>0.13100000000000001</v>
      </c>
    </row>
    <row r="330" spans="1:41" x14ac:dyDescent="0.25">
      <c r="A330">
        <v>327</v>
      </c>
      <c r="B330">
        <v>423938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226</v>
      </c>
      <c r="AB330">
        <v>282</v>
      </c>
      <c r="AC330">
        <v>-1093</v>
      </c>
      <c r="AD330">
        <v>-100</v>
      </c>
      <c r="AE330">
        <v>-704</v>
      </c>
      <c r="AF330">
        <v>-18948</v>
      </c>
      <c r="AG330">
        <v>38.07</v>
      </c>
      <c r="AI330" s="25">
        <f t="shared" si="37"/>
        <v>-3.556015614336807E-2</v>
      </c>
      <c r="AJ330" s="25">
        <f t="shared" si="38"/>
        <v>-3.5252562955063432E-2</v>
      </c>
      <c r="AK330" s="25">
        <f t="shared" si="39"/>
        <v>-6.0151715697811282E-2</v>
      </c>
      <c r="AL330" s="25">
        <f t="shared" si="40"/>
        <v>-0.16570798201236617</v>
      </c>
      <c r="AM330" s="25">
        <f t="shared" si="41"/>
        <v>-0.1483770849707447</v>
      </c>
      <c r="AN330" s="25">
        <f t="shared" si="42"/>
        <v>-0.4234853255875623</v>
      </c>
      <c r="AO330" s="25">
        <f t="shared" si="43"/>
        <v>0.13070000000000001</v>
      </c>
    </row>
    <row r="331" spans="1:41" x14ac:dyDescent="0.25">
      <c r="A331">
        <v>328</v>
      </c>
      <c r="B331">
        <v>425495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-721</v>
      </c>
      <c r="AB331">
        <v>-25</v>
      </c>
      <c r="AC331">
        <v>111</v>
      </c>
      <c r="AD331">
        <v>-1480</v>
      </c>
      <c r="AE331">
        <v>1512</v>
      </c>
      <c r="AF331">
        <v>-4204</v>
      </c>
      <c r="AG331">
        <v>38.93</v>
      </c>
      <c r="AI331" s="25">
        <f t="shared" si="37"/>
        <v>-6.8520192176452943E-2</v>
      </c>
      <c r="AJ331" s="25">
        <f t="shared" si="38"/>
        <v>-6.0099737832708125E-2</v>
      </c>
      <c r="AK331" s="25">
        <f t="shared" si="39"/>
        <v>-9.1942725347140541E-2</v>
      </c>
      <c r="AL331" s="25">
        <f t="shared" si="40"/>
        <v>-0.31115486228218064</v>
      </c>
      <c r="AM331" s="25">
        <f t="shared" si="41"/>
        <v>-3.2369225395159837E-3</v>
      </c>
      <c r="AN331" s="25">
        <f t="shared" si="42"/>
        <v>-0.15070591355078222</v>
      </c>
      <c r="AO331" s="25">
        <f t="shared" si="43"/>
        <v>0.13930000000000001</v>
      </c>
    </row>
    <row r="332" spans="1:41" x14ac:dyDescent="0.25">
      <c r="A332">
        <v>329</v>
      </c>
      <c r="B332">
        <v>426975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567</v>
      </c>
      <c r="AB332">
        <v>550</v>
      </c>
      <c r="AC332">
        <v>-191</v>
      </c>
      <c r="AD332">
        <v>-980</v>
      </c>
      <c r="AE332">
        <v>4228</v>
      </c>
      <c r="AF332">
        <v>-13668</v>
      </c>
      <c r="AG332">
        <v>38.75</v>
      </c>
      <c r="AI332" s="25">
        <f t="shared" si="37"/>
        <v>-2.3691758796713435E-2</v>
      </c>
      <c r="AJ332" s="25">
        <f t="shared" si="38"/>
        <v>-1.3561869576533212E-2</v>
      </c>
      <c r="AK332" s="25">
        <f t="shared" si="39"/>
        <v>-3.2399303365497789E-2</v>
      </c>
      <c r="AL332" s="25">
        <f t="shared" si="40"/>
        <v>-0.25845671725688552</v>
      </c>
      <c r="AM332" s="25">
        <f t="shared" si="41"/>
        <v>0.17465147148720658</v>
      </c>
      <c r="AN332" s="25">
        <f t="shared" si="42"/>
        <v>-0.3257998063557257</v>
      </c>
      <c r="AO332" s="25">
        <f t="shared" si="43"/>
        <v>0.13750000000000001</v>
      </c>
    </row>
    <row r="333" spans="1:41" x14ac:dyDescent="0.25">
      <c r="A333">
        <v>330</v>
      </c>
      <c r="B333">
        <v>428166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-541</v>
      </c>
      <c r="AB333">
        <v>-6</v>
      </c>
      <c r="AC333">
        <v>-3246</v>
      </c>
      <c r="AD333">
        <v>-2308</v>
      </c>
      <c r="AE333">
        <v>728</v>
      </c>
      <c r="AF333">
        <v>-15740</v>
      </c>
      <c r="AG333">
        <v>37.020000000000003</v>
      </c>
      <c r="AI333" s="25">
        <f t="shared" si="37"/>
        <v>-6.2255349002265745E-2</v>
      </c>
      <c r="AJ333" s="25">
        <f t="shared" si="38"/>
        <v>-5.8561964794677998E-2</v>
      </c>
      <c r="AK333" s="25">
        <f t="shared" si="39"/>
        <v>-8.997520357731234E-2</v>
      </c>
      <c r="AL333" s="25">
        <f t="shared" si="40"/>
        <v>-0.39842299044406931</v>
      </c>
      <c r="AM333" s="25">
        <f t="shared" si="41"/>
        <v>-5.4586149681250327E-2</v>
      </c>
      <c r="AN333" s="25">
        <f t="shared" si="42"/>
        <v>-0.36413397223609795</v>
      </c>
      <c r="AO333" s="25">
        <f t="shared" si="43"/>
        <v>0.12020000000000003</v>
      </c>
    </row>
    <row r="334" spans="1:41" x14ac:dyDescent="0.25">
      <c r="A334">
        <v>331</v>
      </c>
      <c r="B334">
        <v>429150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-365</v>
      </c>
      <c r="AB334">
        <v>236</v>
      </c>
      <c r="AC334">
        <v>423</v>
      </c>
      <c r="AD334">
        <v>-620</v>
      </c>
      <c r="AE334">
        <v>512</v>
      </c>
      <c r="AF334">
        <v>-17976</v>
      </c>
      <c r="AG334">
        <v>34.340000000000003</v>
      </c>
      <c r="AI334" s="25">
        <f t="shared" si="37"/>
        <v>-5.6129724565282708E-2</v>
      </c>
      <c r="AJ334" s="25">
        <f t="shared" si="38"/>
        <v>-3.8975592415557425E-2</v>
      </c>
      <c r="AK334" s="25">
        <f t="shared" si="39"/>
        <v>-6.4915189456342698E-2</v>
      </c>
      <c r="AL334" s="25">
        <f t="shared" si="40"/>
        <v>-0.22051405283867304</v>
      </c>
      <c r="AM334" s="25">
        <f t="shared" si="41"/>
        <v>-6.8733385730503666E-2</v>
      </c>
      <c r="AN334" s="25">
        <f t="shared" si="42"/>
        <v>-0.40550230954715605</v>
      </c>
      <c r="AO334" s="25">
        <f t="shared" si="43"/>
        <v>9.3400000000000039E-2</v>
      </c>
    </row>
    <row r="335" spans="1:41" x14ac:dyDescent="0.25">
      <c r="A335">
        <v>332</v>
      </c>
      <c r="B335">
        <v>430756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455</v>
      </c>
      <c r="AB335">
        <v>-18</v>
      </c>
      <c r="AC335">
        <v>9449</v>
      </c>
      <c r="AD335">
        <v>-3988</v>
      </c>
      <c r="AE335">
        <v>5440</v>
      </c>
      <c r="AF335">
        <v>-16472</v>
      </c>
      <c r="AG335">
        <v>40.67</v>
      </c>
      <c r="AI335" s="25">
        <f t="shared" si="37"/>
        <v>-2.7589883438429916E-2</v>
      </c>
      <c r="AJ335" s="25">
        <f t="shared" si="38"/>
        <v>-5.9533189871328607E-2</v>
      </c>
      <c r="AK335" s="25">
        <f t="shared" si="39"/>
        <v>-9.1217848905624885E-2</v>
      </c>
      <c r="AL335" s="25">
        <f t="shared" si="40"/>
        <v>-0.57548875772906094</v>
      </c>
      <c r="AM335" s="25">
        <f t="shared" si="41"/>
        <v>0.25403318487468363</v>
      </c>
      <c r="AN335" s="25">
        <f t="shared" si="42"/>
        <v>-0.37767673740232982</v>
      </c>
      <c r="AO335" s="25">
        <f t="shared" si="43"/>
        <v>0.15670000000000001</v>
      </c>
    </row>
    <row r="336" spans="1:41" x14ac:dyDescent="0.25">
      <c r="A336">
        <v>333</v>
      </c>
      <c r="B336">
        <v>432010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-286</v>
      </c>
      <c r="AB336">
        <v>67</v>
      </c>
      <c r="AC336">
        <v>456</v>
      </c>
      <c r="AD336">
        <v>-284</v>
      </c>
      <c r="AE336">
        <v>2984</v>
      </c>
      <c r="AF336">
        <v>-18076</v>
      </c>
      <c r="AG336">
        <v>37.869999999999997</v>
      </c>
      <c r="AI336" s="25">
        <f t="shared" si="37"/>
        <v>-5.3380154505500543E-2</v>
      </c>
      <c r="AJ336" s="25">
        <f t="shared" si="38"/>
        <v>-5.2653678911720139E-2</v>
      </c>
      <c r="AK336" s="25">
        <f t="shared" si="39"/>
        <v>-8.2415777830077697E-2</v>
      </c>
      <c r="AL336" s="25">
        <f t="shared" si="40"/>
        <v>-0.18510089938167476</v>
      </c>
      <c r="AM336" s="25">
        <f t="shared" si="41"/>
        <v>9.3173871277617892E-2</v>
      </c>
      <c r="AN336" s="25">
        <f t="shared" si="42"/>
        <v>-0.407352414078062</v>
      </c>
      <c r="AO336" s="25">
        <f t="shared" si="43"/>
        <v>0.12869999999999998</v>
      </c>
    </row>
    <row r="337" spans="1:41" x14ac:dyDescent="0.25">
      <c r="A337">
        <v>334</v>
      </c>
      <c r="B337">
        <v>433647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374</v>
      </c>
      <c r="AB337">
        <v>-62</v>
      </c>
      <c r="AC337">
        <v>-2845</v>
      </c>
      <c r="AD337">
        <v>-3724</v>
      </c>
      <c r="AE337">
        <v>2532</v>
      </c>
      <c r="AF337">
        <v>-18256</v>
      </c>
      <c r="AG337">
        <v>37.03</v>
      </c>
      <c r="AI337" s="25">
        <f t="shared" si="37"/>
        <v>-3.0409062866814156E-2</v>
      </c>
      <c r="AJ337" s="25">
        <f t="shared" si="38"/>
        <v>-6.3094348485714172E-2</v>
      </c>
      <c r="AK337" s="25">
        <f t="shared" si="39"/>
        <v>-9.5774215109437552E-2</v>
      </c>
      <c r="AL337" s="25">
        <f t="shared" si="40"/>
        <v>-0.54766413715570506</v>
      </c>
      <c r="AM337" s="25">
        <f t="shared" si="41"/>
        <v>6.3569469915291457E-2</v>
      </c>
      <c r="AN337" s="25">
        <f t="shared" si="42"/>
        <v>-0.4106826022336928</v>
      </c>
      <c r="AO337" s="25">
        <f t="shared" si="43"/>
        <v>0.12030000000000002</v>
      </c>
    </row>
    <row r="338" spans="1:41" x14ac:dyDescent="0.25">
      <c r="A338">
        <v>335</v>
      </c>
      <c r="B338">
        <v>435036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265</v>
      </c>
      <c r="AB338">
        <v>8</v>
      </c>
      <c r="AC338">
        <v>1173</v>
      </c>
      <c r="AD338">
        <v>-4900</v>
      </c>
      <c r="AE338">
        <v>1700</v>
      </c>
      <c r="AF338">
        <v>-12356</v>
      </c>
      <c r="AG338">
        <v>38.26</v>
      </c>
      <c r="AI338" s="25">
        <f t="shared" si="37"/>
        <v>-3.4202773455627514E-2</v>
      </c>
      <c r="AJ338" s="25">
        <f t="shared" si="38"/>
        <v>-5.7428868871918962E-2</v>
      </c>
      <c r="AK338" s="25">
        <f t="shared" si="39"/>
        <v>-8.8525450694281041E-2</v>
      </c>
      <c r="AL338" s="25">
        <f t="shared" si="40"/>
        <v>-0.6716101742551992</v>
      </c>
      <c r="AM338" s="25">
        <f t="shared" si="41"/>
        <v>9.0764125403897007E-3</v>
      </c>
      <c r="AN338" s="25">
        <f t="shared" si="42"/>
        <v>-0.30152643491023906</v>
      </c>
      <c r="AO338" s="25">
        <f t="shared" si="43"/>
        <v>0.13259999999999997</v>
      </c>
    </row>
    <row r="339" spans="1:41" x14ac:dyDescent="0.25">
      <c r="A339">
        <v>336</v>
      </c>
      <c r="B339">
        <v>436178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916</v>
      </c>
      <c r="AB339">
        <v>-362</v>
      </c>
      <c r="AC339">
        <v>-2855</v>
      </c>
      <c r="AD339">
        <v>-2012</v>
      </c>
      <c r="AE339">
        <v>-892</v>
      </c>
      <c r="AF339">
        <v>-16264</v>
      </c>
      <c r="AG339">
        <v>37.6</v>
      </c>
      <c r="AI339" s="25">
        <f t="shared" si="37"/>
        <v>-1.1544923975650481E-2</v>
      </c>
      <c r="AJ339" s="25">
        <f t="shared" si="38"/>
        <v>-8.7374975401979332E-2</v>
      </c>
      <c r="AK339" s="25">
        <f t="shared" si="39"/>
        <v>-0.12684034831725116</v>
      </c>
      <c r="AL339" s="25">
        <f t="shared" si="40"/>
        <v>-0.36722568858909466</v>
      </c>
      <c r="AM339" s="25">
        <f t="shared" si="41"/>
        <v>-0.16069042005065037</v>
      </c>
      <c r="AN339" s="25">
        <f t="shared" si="42"/>
        <v>-0.37382851997804539</v>
      </c>
      <c r="AO339" s="25">
        <f t="shared" si="43"/>
        <v>0.126</v>
      </c>
    </row>
    <row r="340" spans="1:41" x14ac:dyDescent="0.25">
      <c r="A340">
        <v>337</v>
      </c>
      <c r="B340">
        <v>437325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-60</v>
      </c>
      <c r="AB340">
        <v>158</v>
      </c>
      <c r="AC340">
        <v>217</v>
      </c>
      <c r="AD340">
        <v>-1720</v>
      </c>
      <c r="AE340">
        <v>-436</v>
      </c>
      <c r="AF340">
        <v>-15868</v>
      </c>
      <c r="AG340">
        <v>38.36</v>
      </c>
      <c r="AI340" s="25">
        <f t="shared" si="37"/>
        <v>-4.551429585346551E-2</v>
      </c>
      <c r="AJ340" s="25">
        <f t="shared" si="38"/>
        <v>-4.5288555413786374E-2</v>
      </c>
      <c r="AK340" s="25">
        <f t="shared" si="39"/>
        <v>-7.2992384090374243E-2</v>
      </c>
      <c r="AL340" s="25">
        <f t="shared" si="40"/>
        <v>-0.3364499718943223</v>
      </c>
      <c r="AM340" s="25">
        <f t="shared" si="41"/>
        <v>-0.13082403283555999</v>
      </c>
      <c r="AN340" s="25">
        <f t="shared" si="42"/>
        <v>-0.36650210603565764</v>
      </c>
      <c r="AO340" s="25">
        <f t="shared" si="43"/>
        <v>0.1336</v>
      </c>
    </row>
    <row r="341" spans="1:41" x14ac:dyDescent="0.25">
      <c r="A341">
        <v>338</v>
      </c>
      <c r="B341">
        <v>438916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4749</v>
      </c>
      <c r="AB341">
        <v>-122</v>
      </c>
      <c r="AC341">
        <v>7574</v>
      </c>
      <c r="AD341">
        <v>4672</v>
      </c>
      <c r="AE341">
        <v>-1484</v>
      </c>
      <c r="AF341">
        <v>-32768</v>
      </c>
      <c r="AG341">
        <v>40.22</v>
      </c>
      <c r="AI341" s="25">
        <f t="shared" si="37"/>
        <v>0.1218614309502358</v>
      </c>
      <c r="AJ341" s="25">
        <f t="shared" si="38"/>
        <v>-6.7950473868967201E-2</v>
      </c>
      <c r="AK341" s="25">
        <f t="shared" si="39"/>
        <v>-0.10198744175100027</v>
      </c>
      <c r="AL341" s="25">
        <f t="shared" si="40"/>
        <v>0.33724311410905039</v>
      </c>
      <c r="AM341" s="25">
        <f t="shared" si="41"/>
        <v>-0.19946432625971508</v>
      </c>
      <c r="AN341" s="25">
        <f t="shared" si="42"/>
        <v>-0.67916977175877102</v>
      </c>
      <c r="AO341" s="25">
        <f t="shared" si="43"/>
        <v>0.1522</v>
      </c>
    </row>
    <row r="342" spans="1:41" x14ac:dyDescent="0.25">
      <c r="A342">
        <v>339</v>
      </c>
      <c r="B342">
        <v>440294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-207</v>
      </c>
      <c r="AB342">
        <v>139</v>
      </c>
      <c r="AC342">
        <v>55</v>
      </c>
      <c r="AD342">
        <v>-832</v>
      </c>
      <c r="AE342">
        <v>1000</v>
      </c>
      <c r="AF342">
        <v>-17592</v>
      </c>
      <c r="AG342">
        <v>36.35</v>
      </c>
      <c r="AI342" s="25">
        <f t="shared" si="37"/>
        <v>-5.0630584445718385E-2</v>
      </c>
      <c r="AJ342" s="25">
        <f t="shared" si="38"/>
        <v>-4.6826328451816501E-2</v>
      </c>
      <c r="AK342" s="25">
        <f t="shared" si="39"/>
        <v>-7.495990586020243E-2</v>
      </c>
      <c r="AL342" s="25">
        <f t="shared" si="40"/>
        <v>-0.24285806632939816</v>
      </c>
      <c r="AM342" s="25">
        <f t="shared" si="41"/>
        <v>-3.6771111693301682E-2</v>
      </c>
      <c r="AN342" s="25">
        <f t="shared" si="42"/>
        <v>-0.39839790814847698</v>
      </c>
      <c r="AO342" s="25">
        <f t="shared" si="43"/>
        <v>0.11350000000000002</v>
      </c>
    </row>
    <row r="343" spans="1:41" x14ac:dyDescent="0.25">
      <c r="A343">
        <v>340</v>
      </c>
      <c r="B343">
        <v>441608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-394</v>
      </c>
      <c r="AB343">
        <v>467</v>
      </c>
      <c r="AC343">
        <v>714</v>
      </c>
      <c r="AD343">
        <v>-644</v>
      </c>
      <c r="AE343">
        <v>796</v>
      </c>
      <c r="AF343">
        <v>-17304</v>
      </c>
      <c r="AG343">
        <v>35.68</v>
      </c>
      <c r="AI343" s="25">
        <f t="shared" si="37"/>
        <v>-5.7139060410012862E-2</v>
      </c>
      <c r="AJ343" s="25">
        <f t="shared" si="38"/>
        <v>-2.0279509690033243E-2</v>
      </c>
      <c r="AK343" s="25">
        <f t="shared" si="39"/>
        <v>-4.0994266886326222E-2</v>
      </c>
      <c r="AL343" s="25">
        <f t="shared" si="40"/>
        <v>-0.22304356379988721</v>
      </c>
      <c r="AM343" s="25">
        <f t="shared" si="41"/>
        <v>-5.0132390184263166E-2</v>
      </c>
      <c r="AN343" s="25">
        <f t="shared" si="42"/>
        <v>-0.3930696070994677</v>
      </c>
      <c r="AO343" s="25">
        <f t="shared" si="43"/>
        <v>0.10679999999999999</v>
      </c>
    </row>
    <row r="344" spans="1:41" x14ac:dyDescent="0.25">
      <c r="A344">
        <v>341</v>
      </c>
      <c r="B344">
        <v>442704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-1033</v>
      </c>
      <c r="AB344">
        <v>-161</v>
      </c>
      <c r="AC344">
        <v>-1701</v>
      </c>
      <c r="AD344">
        <v>-3416</v>
      </c>
      <c r="AE344">
        <v>452</v>
      </c>
      <c r="AF344">
        <v>-14512</v>
      </c>
      <c r="AG344">
        <v>34.79</v>
      </c>
      <c r="AI344" s="25">
        <f t="shared" si="37"/>
        <v>-7.9379253678377421E-2</v>
      </c>
      <c r="AJ344" s="25">
        <f t="shared" si="38"/>
        <v>-7.1106955368081676E-2</v>
      </c>
      <c r="AK344" s="25">
        <f t="shared" si="39"/>
        <v>-0.10602603906801604</v>
      </c>
      <c r="AL344" s="25">
        <f t="shared" si="40"/>
        <v>-0.51520207982012334</v>
      </c>
      <c r="AM344" s="25">
        <f t="shared" si="41"/>
        <v>-7.2663173521962929E-2</v>
      </c>
      <c r="AN344" s="25">
        <f t="shared" si="42"/>
        <v>-0.34141468859657231</v>
      </c>
      <c r="AO344" s="25">
        <f t="shared" si="43"/>
        <v>9.7899999999999987E-2</v>
      </c>
    </row>
    <row r="345" spans="1:41" x14ac:dyDescent="0.25">
      <c r="A345">
        <v>342</v>
      </c>
      <c r="B345">
        <v>443794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-2769</v>
      </c>
      <c r="AB345">
        <v>1632</v>
      </c>
      <c r="AC345">
        <v>-1444</v>
      </c>
      <c r="AD345">
        <v>-5028</v>
      </c>
      <c r="AE345">
        <v>-1788</v>
      </c>
      <c r="AF345">
        <v>-13292</v>
      </c>
      <c r="AG345">
        <v>35.68</v>
      </c>
      <c r="AI345" s="25">
        <f t="shared" si="37"/>
        <v>-0.13980018562498284</v>
      </c>
      <c r="AJ345" s="25">
        <f t="shared" si="38"/>
        <v>7.4010258168129853E-2</v>
      </c>
      <c r="AK345" s="25">
        <f t="shared" si="39"/>
        <v>7.964588373734996E-2</v>
      </c>
      <c r="AL345" s="25">
        <f t="shared" si="40"/>
        <v>-0.68510089938167473</v>
      </c>
      <c r="AM345" s="25">
        <f t="shared" si="41"/>
        <v>-0.21937525106977535</v>
      </c>
      <c r="AN345" s="25">
        <f t="shared" si="42"/>
        <v>-0.31884341331951915</v>
      </c>
      <c r="AO345" s="25">
        <f t="shared" si="43"/>
        <v>0.10679999999999999</v>
      </c>
    </row>
    <row r="346" spans="1:41" x14ac:dyDescent="0.25">
      <c r="A346">
        <v>343</v>
      </c>
      <c r="B346">
        <v>444692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146</v>
      </c>
      <c r="AB346">
        <v>210</v>
      </c>
      <c r="AC346">
        <v>-792</v>
      </c>
      <c r="AD346">
        <v>-436</v>
      </c>
      <c r="AE346">
        <v>1816</v>
      </c>
      <c r="AF346">
        <v>-16236</v>
      </c>
      <c r="AG346">
        <v>38.36</v>
      </c>
      <c r="AI346" s="25">
        <f t="shared" si="37"/>
        <v>-3.8344530887451274E-2</v>
      </c>
      <c r="AJ346" s="25">
        <f t="shared" si="38"/>
        <v>-4.1079913414967077E-2</v>
      </c>
      <c r="AK346" s="25">
        <f t="shared" si="39"/>
        <v>-6.7607587667686542E-2</v>
      </c>
      <c r="AL346" s="25">
        <f t="shared" si="40"/>
        <v>-0.20112113546936447</v>
      </c>
      <c r="AM346" s="25">
        <f t="shared" si="41"/>
        <v>1.6674002270544271E-2</v>
      </c>
      <c r="AN346" s="25">
        <f t="shared" si="42"/>
        <v>-0.37331049070939171</v>
      </c>
      <c r="AO346" s="25">
        <f t="shared" si="43"/>
        <v>0.1336</v>
      </c>
    </row>
    <row r="347" spans="1:41" x14ac:dyDescent="0.25">
      <c r="A347">
        <v>344</v>
      </c>
      <c r="B347">
        <v>445611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-165</v>
      </c>
      <c r="AB347">
        <v>-4202</v>
      </c>
      <c r="AC347">
        <v>8562</v>
      </c>
      <c r="AD347">
        <v>596</v>
      </c>
      <c r="AE347">
        <v>4672</v>
      </c>
      <c r="AF347">
        <v>-20436</v>
      </c>
      <c r="AG347">
        <v>36.83</v>
      </c>
      <c r="AI347" s="25">
        <f t="shared" si="37"/>
        <v>-4.9168787705074705E-2</v>
      </c>
      <c r="AJ347" s="25">
        <f t="shared" si="38"/>
        <v>-0.39816699993017352</v>
      </c>
      <c r="AK347" s="25">
        <f t="shared" si="39"/>
        <v>-0.52448685337726542</v>
      </c>
      <c r="AL347" s="25">
        <f t="shared" si="40"/>
        <v>-9.2352164137155357E-2</v>
      </c>
      <c r="AM347" s="25">
        <f t="shared" si="41"/>
        <v>0.20373190114400511</v>
      </c>
      <c r="AN347" s="25">
        <f t="shared" si="42"/>
        <v>-0.45101488100744352</v>
      </c>
      <c r="AO347" s="25">
        <f t="shared" si="43"/>
        <v>0.11829999999999999</v>
      </c>
    </row>
    <row r="348" spans="1:41" x14ac:dyDescent="0.25">
      <c r="A348">
        <v>345</v>
      </c>
      <c r="B348">
        <v>447097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-1413</v>
      </c>
      <c r="AB348">
        <v>-516</v>
      </c>
      <c r="AC348">
        <v>-5759</v>
      </c>
      <c r="AD348">
        <v>-124</v>
      </c>
      <c r="AE348">
        <v>1832</v>
      </c>
      <c r="AF348">
        <v>-16940</v>
      </c>
      <c r="AG348">
        <v>36.93</v>
      </c>
      <c r="AI348" s="25">
        <f t="shared" si="37"/>
        <v>-9.2605033712772608E-2</v>
      </c>
      <c r="AJ348" s="25">
        <f t="shared" si="38"/>
        <v>-9.9839030552328789E-2</v>
      </c>
      <c r="AK348" s="25">
        <f t="shared" si="39"/>
        <v>-0.14278763003059547</v>
      </c>
      <c r="AL348" s="25">
        <f t="shared" si="40"/>
        <v>-0.16823749297358032</v>
      </c>
      <c r="AM348" s="25">
        <f t="shared" si="41"/>
        <v>1.7721945681600074E-2</v>
      </c>
      <c r="AN348" s="25">
        <f t="shared" si="42"/>
        <v>-0.38633522660696989</v>
      </c>
      <c r="AO348" s="25">
        <f t="shared" si="43"/>
        <v>0.1193</v>
      </c>
    </row>
    <row r="349" spans="1:41" x14ac:dyDescent="0.25">
      <c r="A349">
        <v>346</v>
      </c>
      <c r="B349">
        <v>448641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-302</v>
      </c>
      <c r="AB349">
        <v>83</v>
      </c>
      <c r="AC349">
        <v>175</v>
      </c>
      <c r="AD349">
        <v>-492</v>
      </c>
      <c r="AE349">
        <v>444</v>
      </c>
      <c r="AF349">
        <v>-17036</v>
      </c>
      <c r="AG349">
        <v>38.92</v>
      </c>
      <c r="AI349" s="25">
        <f t="shared" si="37"/>
        <v>-5.3937029454317185E-2</v>
      </c>
      <c r="AJ349" s="25">
        <f t="shared" si="38"/>
        <v>-5.1358712142852668E-2</v>
      </c>
      <c r="AK349" s="25">
        <f t="shared" si="39"/>
        <v>-8.0758917392327642E-2</v>
      </c>
      <c r="AL349" s="25">
        <f t="shared" si="40"/>
        <v>-0.20702332771219753</v>
      </c>
      <c r="AM349" s="25">
        <f t="shared" si="41"/>
        <v>-7.3187145227490827E-2</v>
      </c>
      <c r="AN349" s="25">
        <f t="shared" si="42"/>
        <v>-0.38811132695663964</v>
      </c>
      <c r="AO349" s="25">
        <f t="shared" si="43"/>
        <v>0.13920000000000002</v>
      </c>
    </row>
    <row r="350" spans="1:41" x14ac:dyDescent="0.25">
      <c r="A350">
        <v>347</v>
      </c>
      <c r="B350">
        <v>449788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325</v>
      </c>
      <c r="AB350">
        <v>2171</v>
      </c>
      <c r="AC350">
        <v>3611</v>
      </c>
      <c r="AD350">
        <v>-36</v>
      </c>
      <c r="AE350">
        <v>3464</v>
      </c>
      <c r="AF350">
        <v>-15996</v>
      </c>
      <c r="AG350">
        <v>39.06</v>
      </c>
      <c r="AI350" s="25">
        <f t="shared" si="37"/>
        <v>-3.2114492397565114E-2</v>
      </c>
      <c r="AJ350" s="25">
        <f t="shared" si="38"/>
        <v>0.11763445119435294</v>
      </c>
      <c r="AK350" s="25">
        <f t="shared" si="39"/>
        <v>0.13546136973405506</v>
      </c>
      <c r="AL350" s="25">
        <f t="shared" si="40"/>
        <v>-0.15896261944912837</v>
      </c>
      <c r="AM350" s="25">
        <f t="shared" si="41"/>
        <v>0.12461217360929198</v>
      </c>
      <c r="AN350" s="25">
        <f t="shared" si="42"/>
        <v>-0.36887023983521727</v>
      </c>
      <c r="AO350" s="25">
        <f t="shared" si="43"/>
        <v>0.14060000000000003</v>
      </c>
    </row>
    <row r="351" spans="1:41" x14ac:dyDescent="0.25">
      <c r="A351">
        <v>348</v>
      </c>
      <c r="B351">
        <v>451119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-393</v>
      </c>
      <c r="AB351">
        <v>-134</v>
      </c>
      <c r="AC351">
        <v>-116</v>
      </c>
      <c r="AD351">
        <v>-1884</v>
      </c>
      <c r="AE351">
        <v>1488</v>
      </c>
      <c r="AF351">
        <v>-12620</v>
      </c>
      <c r="AG351">
        <v>39.28</v>
      </c>
      <c r="AI351" s="25">
        <f t="shared" si="37"/>
        <v>-5.7104255725711824E-2</v>
      </c>
      <c r="AJ351" s="25">
        <f t="shared" si="38"/>
        <v>-6.892169894561781E-2</v>
      </c>
      <c r="AK351" s="25">
        <f t="shared" si="39"/>
        <v>-0.10323008707931282</v>
      </c>
      <c r="AL351" s="25">
        <f t="shared" si="40"/>
        <v>-0.35373496346261907</v>
      </c>
      <c r="AM351" s="25">
        <f t="shared" si="41"/>
        <v>-4.8088376560996883E-3</v>
      </c>
      <c r="AN351" s="25">
        <f t="shared" si="42"/>
        <v>-0.30641071087183086</v>
      </c>
      <c r="AO351" s="25">
        <f t="shared" si="43"/>
        <v>0.14280000000000001</v>
      </c>
    </row>
    <row r="352" spans="1:41" x14ac:dyDescent="0.25">
      <c r="A352">
        <v>349</v>
      </c>
      <c r="B352">
        <v>452441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-7332</v>
      </c>
      <c r="AB352">
        <v>-2596</v>
      </c>
      <c r="AC352">
        <v>4247</v>
      </c>
      <c r="AD352">
        <v>-11280</v>
      </c>
      <c r="AE352">
        <v>-2932</v>
      </c>
      <c r="AF352">
        <v>-11132</v>
      </c>
      <c r="AG352">
        <v>37.340000000000003</v>
      </c>
      <c r="AI352" s="25">
        <f t="shared" si="37"/>
        <v>-0.29861396009062829</v>
      </c>
      <c r="AJ352" s="25">
        <f t="shared" si="38"/>
        <v>-0.26818471050510062</v>
      </c>
      <c r="AK352" s="25">
        <f t="shared" si="39"/>
        <v>-0.35817948693810314</v>
      </c>
      <c r="AL352" s="25">
        <f t="shared" si="40"/>
        <v>-1.3440385047779648</v>
      </c>
      <c r="AM352" s="25">
        <f t="shared" si="41"/>
        <v>-0.29430320496026524</v>
      </c>
      <c r="AN352" s="25">
        <f t="shared" si="42"/>
        <v>-0.27888115545194964</v>
      </c>
      <c r="AO352" s="25">
        <f t="shared" si="43"/>
        <v>0.12340000000000004</v>
      </c>
    </row>
    <row r="353" spans="1:41" x14ac:dyDescent="0.25">
      <c r="A353">
        <v>350</v>
      </c>
      <c r="B353">
        <v>453706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234</v>
      </c>
      <c r="AB353">
        <v>-118</v>
      </c>
      <c r="AC353">
        <v>-300</v>
      </c>
      <c r="AD353">
        <v>484</v>
      </c>
      <c r="AE353">
        <v>-336</v>
      </c>
      <c r="AF353">
        <v>-18312</v>
      </c>
      <c r="AG353">
        <v>38.19</v>
      </c>
      <c r="AI353" s="25">
        <f t="shared" si="37"/>
        <v>-3.5281718668959752E-2</v>
      </c>
      <c r="AJ353" s="25">
        <f t="shared" si="38"/>
        <v>-6.7626732176750332E-2</v>
      </c>
      <c r="AK353" s="25">
        <f t="shared" si="39"/>
        <v>-0.10157322664156276</v>
      </c>
      <c r="AL353" s="25">
        <f t="shared" si="40"/>
        <v>-0.10415654862282146</v>
      </c>
      <c r="AM353" s="25">
        <f t="shared" si="41"/>
        <v>-0.12427438651646124</v>
      </c>
      <c r="AN353" s="25">
        <f t="shared" si="42"/>
        <v>-0.41171866077100017</v>
      </c>
      <c r="AO353" s="25">
        <f t="shared" si="43"/>
        <v>0.13189999999999999</v>
      </c>
    </row>
    <row r="354" spans="1:41" x14ac:dyDescent="0.25">
      <c r="A354">
        <v>351</v>
      </c>
      <c r="B354">
        <v>454833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-171</v>
      </c>
      <c r="AB354">
        <v>-410</v>
      </c>
      <c r="AC354">
        <v>5009</v>
      </c>
      <c r="AD354">
        <v>-664</v>
      </c>
      <c r="AE354">
        <v>-260</v>
      </c>
      <c r="AF354">
        <v>-22472</v>
      </c>
      <c r="AG354">
        <v>38.03</v>
      </c>
      <c r="AI354" s="25">
        <f t="shared" si="37"/>
        <v>-4.9377615810880945E-2</v>
      </c>
      <c r="AJ354" s="25">
        <f t="shared" si="38"/>
        <v>-9.1259875708581767E-2</v>
      </c>
      <c r="AK354" s="25">
        <f t="shared" si="39"/>
        <v>-0.13181092963050134</v>
      </c>
      <c r="AL354" s="25">
        <f t="shared" si="40"/>
        <v>-0.22515148960089901</v>
      </c>
      <c r="AM354" s="25">
        <f t="shared" si="41"/>
        <v>-0.11929665531394616</v>
      </c>
      <c r="AN354" s="25">
        <f t="shared" si="42"/>
        <v>-0.48868300925668962</v>
      </c>
      <c r="AO354" s="25">
        <f t="shared" si="43"/>
        <v>0.1303</v>
      </c>
    </row>
    <row r="355" spans="1:41" x14ac:dyDescent="0.25">
      <c r="A355">
        <v>352</v>
      </c>
      <c r="B355">
        <v>456258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-33</v>
      </c>
      <c r="AB355">
        <v>245</v>
      </c>
      <c r="AC355">
        <v>107</v>
      </c>
      <c r="AD355">
        <v>-1100</v>
      </c>
      <c r="AE355">
        <v>320</v>
      </c>
      <c r="AF355">
        <v>-17928</v>
      </c>
      <c r="AG355">
        <v>37.79</v>
      </c>
      <c r="AI355" s="25">
        <f t="shared" si="37"/>
        <v>-4.4574569377337427E-2</v>
      </c>
      <c r="AJ355" s="25">
        <f t="shared" si="38"/>
        <v>-3.8247173608069472E-2</v>
      </c>
      <c r="AK355" s="25">
        <f t="shared" si="39"/>
        <v>-6.3983205460108286E-2</v>
      </c>
      <c r="AL355" s="25">
        <f t="shared" si="40"/>
        <v>-0.27110427206295634</v>
      </c>
      <c r="AM355" s="25">
        <f t="shared" si="41"/>
        <v>-8.1308706663173302E-2</v>
      </c>
      <c r="AN355" s="25">
        <f t="shared" si="42"/>
        <v>-0.40461425937232115</v>
      </c>
      <c r="AO355" s="25">
        <f t="shared" si="43"/>
        <v>0.12789999999999999</v>
      </c>
    </row>
    <row r="356" spans="1:41" x14ac:dyDescent="0.25">
      <c r="A356">
        <v>353</v>
      </c>
      <c r="B356">
        <v>457545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779</v>
      </c>
      <c r="AB356">
        <v>-763</v>
      </c>
      <c r="AC356">
        <v>-5155</v>
      </c>
      <c r="AD356">
        <v>-2060</v>
      </c>
      <c r="AE356">
        <v>592</v>
      </c>
      <c r="AF356">
        <v>-18556</v>
      </c>
      <c r="AG356">
        <v>36.270000000000003</v>
      </c>
      <c r="AI356" s="25">
        <f t="shared" si="37"/>
        <v>-1.6313165724892959E-2</v>
      </c>
      <c r="AJ356" s="25">
        <f t="shared" si="38"/>
        <v>-0.11983008004672045</v>
      </c>
      <c r="AK356" s="25">
        <f t="shared" si="39"/>
        <v>-0.16836541303836203</v>
      </c>
      <c r="AL356" s="25">
        <f t="shared" si="40"/>
        <v>-0.37228471051152295</v>
      </c>
      <c r="AM356" s="25">
        <f t="shared" si="41"/>
        <v>-6.3493668675224657E-2</v>
      </c>
      <c r="AN356" s="25">
        <f t="shared" si="42"/>
        <v>-0.41623291582641081</v>
      </c>
      <c r="AO356" s="25">
        <f t="shared" si="43"/>
        <v>0.11270000000000004</v>
      </c>
    </row>
    <row r="357" spans="1:41" x14ac:dyDescent="0.25">
      <c r="A357">
        <v>354</v>
      </c>
      <c r="B357">
        <v>458790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3871</v>
      </c>
      <c r="AB357">
        <v>1517</v>
      </c>
      <c r="AC357">
        <v>2512</v>
      </c>
      <c r="AD357">
        <v>-388</v>
      </c>
      <c r="AE357">
        <v>5368</v>
      </c>
      <c r="AF357">
        <v>-18800</v>
      </c>
      <c r="AG357">
        <v>36.31</v>
      </c>
      <c r="AI357" s="25">
        <f t="shared" si="37"/>
        <v>9.1302918133922689E-2</v>
      </c>
      <c r="AJ357" s="25">
        <f t="shared" si="38"/>
        <v>6.4702684516894857E-2</v>
      </c>
      <c r="AK357" s="25">
        <f t="shared" si="39"/>
        <v>6.7737199341021403E-2</v>
      </c>
      <c r="AL357" s="25">
        <f t="shared" si="40"/>
        <v>-0.19606211354693615</v>
      </c>
      <c r="AM357" s="25">
        <f t="shared" si="41"/>
        <v>0.24931743952493254</v>
      </c>
      <c r="AN357" s="25">
        <f t="shared" si="42"/>
        <v>-0.42074717088182145</v>
      </c>
      <c r="AO357" s="25">
        <f t="shared" si="43"/>
        <v>0.11310000000000002</v>
      </c>
    </row>
    <row r="358" spans="1:41" x14ac:dyDescent="0.25">
      <c r="A358">
        <v>355</v>
      </c>
      <c r="B358">
        <v>460111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-1655</v>
      </c>
      <c r="AB358">
        <v>-894</v>
      </c>
      <c r="AC358">
        <v>-2007</v>
      </c>
      <c r="AD358">
        <v>1184</v>
      </c>
      <c r="AE358">
        <v>772</v>
      </c>
      <c r="AF358">
        <v>-16720</v>
      </c>
      <c r="AG358">
        <v>37.020000000000003</v>
      </c>
      <c r="AI358" s="25">
        <f t="shared" si="37"/>
        <v>-0.10102776731362428</v>
      </c>
      <c r="AJ358" s="25">
        <f t="shared" si="38"/>
        <v>-0.13043262046682291</v>
      </c>
      <c r="AK358" s="25">
        <f t="shared" si="39"/>
        <v>-0.18193095787244062</v>
      </c>
      <c r="AL358" s="25">
        <f t="shared" si="40"/>
        <v>-3.0379145587408313E-2</v>
      </c>
      <c r="AM358" s="25">
        <f t="shared" si="41"/>
        <v>-5.1704305300846874E-2</v>
      </c>
      <c r="AN358" s="25">
        <f t="shared" si="42"/>
        <v>-0.38226499663897673</v>
      </c>
      <c r="AO358" s="25">
        <f t="shared" si="43"/>
        <v>0.12020000000000003</v>
      </c>
    </row>
    <row r="359" spans="1:41" x14ac:dyDescent="0.25">
      <c r="A359">
        <v>356</v>
      </c>
      <c r="B359">
        <v>461481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-2545</v>
      </c>
      <c r="AB359">
        <v>-462</v>
      </c>
      <c r="AC359">
        <v>1192</v>
      </c>
      <c r="AD359">
        <v>-2108</v>
      </c>
      <c r="AE359">
        <v>2848</v>
      </c>
      <c r="AF359">
        <v>-14688</v>
      </c>
      <c r="AG359">
        <v>37.880000000000003</v>
      </c>
      <c r="AI359" s="25">
        <f t="shared" si="37"/>
        <v>-0.13200393634154989</v>
      </c>
      <c r="AJ359" s="25">
        <f t="shared" si="38"/>
        <v>-9.5468517707401057E-2</v>
      </c>
      <c r="AK359" s="25">
        <f t="shared" si="39"/>
        <v>-0.13719572605318903</v>
      </c>
      <c r="AL359" s="25">
        <f t="shared" si="40"/>
        <v>-0.37734373243395131</v>
      </c>
      <c r="AM359" s="25">
        <f t="shared" si="41"/>
        <v>8.426635228364357E-2</v>
      </c>
      <c r="AN359" s="25">
        <f t="shared" si="42"/>
        <v>-0.34467087257096685</v>
      </c>
      <c r="AO359" s="25">
        <f t="shared" si="43"/>
        <v>0.12880000000000003</v>
      </c>
    </row>
    <row r="360" spans="1:41" x14ac:dyDescent="0.25">
      <c r="A360">
        <v>357</v>
      </c>
      <c r="B360">
        <v>462599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-341</v>
      </c>
      <c r="AB360">
        <v>6</v>
      </c>
      <c r="AC360">
        <v>61</v>
      </c>
      <c r="AD360">
        <v>-2096</v>
      </c>
      <c r="AE360">
        <v>1768</v>
      </c>
      <c r="AF360">
        <v>-16044</v>
      </c>
      <c r="AG360">
        <v>36.65</v>
      </c>
      <c r="AI360" s="25">
        <f t="shared" si="37"/>
        <v>-5.5294412142057749E-2</v>
      </c>
      <c r="AJ360" s="25">
        <f t="shared" si="38"/>
        <v>-5.7590739718027396E-2</v>
      </c>
      <c r="AK360" s="25">
        <f t="shared" si="39"/>
        <v>-8.8732558248999796E-2</v>
      </c>
      <c r="AL360" s="25">
        <f t="shared" si="40"/>
        <v>-0.37607897695334419</v>
      </c>
      <c r="AM360" s="25">
        <f t="shared" si="41"/>
        <v>1.3530172037376864E-2</v>
      </c>
      <c r="AN360" s="25">
        <f t="shared" si="42"/>
        <v>-0.36975829001005217</v>
      </c>
      <c r="AO360" s="25">
        <f t="shared" si="43"/>
        <v>0.11649999999999999</v>
      </c>
    </row>
    <row r="361" spans="1:41" x14ac:dyDescent="0.25">
      <c r="A361">
        <v>358</v>
      </c>
      <c r="B361">
        <v>463455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-1353</v>
      </c>
      <c r="AB361">
        <v>2029</v>
      </c>
      <c r="AC361">
        <v>2768</v>
      </c>
      <c r="AD361">
        <v>-3012</v>
      </c>
      <c r="AE361">
        <v>2580</v>
      </c>
      <c r="AF361">
        <v>-16928</v>
      </c>
      <c r="AG361">
        <v>36.85</v>
      </c>
      <c r="AI361" s="25">
        <f t="shared" si="37"/>
        <v>-9.0516752654710209E-2</v>
      </c>
      <c r="AJ361" s="25">
        <f t="shared" si="38"/>
        <v>0.10614162112065409</v>
      </c>
      <c r="AK361" s="25">
        <f t="shared" si="39"/>
        <v>0.1207567333490233</v>
      </c>
      <c r="AL361" s="25">
        <f t="shared" si="40"/>
        <v>-0.47262197863968486</v>
      </c>
      <c r="AM361" s="25">
        <f t="shared" si="41"/>
        <v>6.6713300148458859E-2</v>
      </c>
      <c r="AN361" s="25">
        <f t="shared" si="42"/>
        <v>-0.38611321406326116</v>
      </c>
      <c r="AO361" s="25">
        <f t="shared" si="43"/>
        <v>0.11850000000000001</v>
      </c>
    </row>
    <row r="362" spans="1:41" x14ac:dyDescent="0.25">
      <c r="A362">
        <v>359</v>
      </c>
      <c r="B362">
        <v>464909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-97</v>
      </c>
      <c r="AB362">
        <v>43</v>
      </c>
      <c r="AC362">
        <v>-2434</v>
      </c>
      <c r="AD362">
        <v>-224</v>
      </c>
      <c r="AE362">
        <v>2196</v>
      </c>
      <c r="AF362">
        <v>-16396</v>
      </c>
      <c r="AG362">
        <v>36.51</v>
      </c>
      <c r="AI362" s="25">
        <f t="shared" si="37"/>
        <v>-4.6802069172603988E-2</v>
      </c>
      <c r="AJ362" s="25">
        <f t="shared" si="38"/>
        <v>-5.4596129065021357E-2</v>
      </c>
      <c r="AK362" s="25">
        <f t="shared" si="39"/>
        <v>-8.4901068486702785E-2</v>
      </c>
      <c r="AL362" s="25">
        <f t="shared" si="40"/>
        <v>-0.17877712197863935</v>
      </c>
      <c r="AM362" s="25">
        <f t="shared" si="41"/>
        <v>4.1562658283119593E-2</v>
      </c>
      <c r="AN362" s="25">
        <f t="shared" si="42"/>
        <v>-0.37627065795884129</v>
      </c>
      <c r="AO362" s="25">
        <f t="shared" si="43"/>
        <v>0.11509999999999998</v>
      </c>
    </row>
    <row r="363" spans="1:41" x14ac:dyDescent="0.25">
      <c r="A363">
        <v>360</v>
      </c>
      <c r="B363">
        <v>466545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-420</v>
      </c>
      <c r="AB363">
        <v>214</v>
      </c>
      <c r="AC363">
        <v>1246</v>
      </c>
      <c r="AD363">
        <v>-2008</v>
      </c>
      <c r="AE363">
        <v>324</v>
      </c>
      <c r="AF363">
        <v>-15748</v>
      </c>
      <c r="AG363">
        <v>37.79</v>
      </c>
      <c r="AI363" s="25">
        <f t="shared" si="37"/>
        <v>-5.8043982201839907E-2</v>
      </c>
      <c r="AJ363" s="25">
        <f t="shared" si="38"/>
        <v>-4.0756171722750208E-2</v>
      </c>
      <c r="AK363" s="25">
        <f t="shared" si="39"/>
        <v>-6.7193372558249032E-2</v>
      </c>
      <c r="AL363" s="25">
        <f t="shared" si="40"/>
        <v>-0.36680410342889225</v>
      </c>
      <c r="AM363" s="25">
        <f t="shared" si="41"/>
        <v>-8.1046720810409353E-2</v>
      </c>
      <c r="AN363" s="25">
        <f t="shared" si="42"/>
        <v>-0.36428198059857042</v>
      </c>
      <c r="AO363" s="25">
        <f t="shared" si="43"/>
        <v>0.12789999999999999</v>
      </c>
    </row>
    <row r="364" spans="1:41" x14ac:dyDescent="0.25">
      <c r="A364">
        <v>361</v>
      </c>
      <c r="B364">
        <v>467799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3075</v>
      </c>
      <c r="AB364">
        <v>1483</v>
      </c>
      <c r="AC364">
        <v>-3104</v>
      </c>
      <c r="AD364">
        <v>-4568</v>
      </c>
      <c r="AE364">
        <v>672</v>
      </c>
      <c r="AF364">
        <v>-17100</v>
      </c>
      <c r="AG364">
        <v>37.54</v>
      </c>
      <c r="AI364" s="25">
        <f t="shared" si="37"/>
        <v>6.359838943029486E-2</v>
      </c>
      <c r="AJ364" s="25">
        <f t="shared" si="38"/>
        <v>6.1950880133051479E-2</v>
      </c>
      <c r="AK364" s="25">
        <f t="shared" si="39"/>
        <v>6.4216370910802525E-2</v>
      </c>
      <c r="AL364" s="25">
        <f t="shared" si="40"/>
        <v>-0.63661860595840325</v>
      </c>
      <c r="AM364" s="25">
        <f t="shared" si="41"/>
        <v>-5.8253951619945642E-2</v>
      </c>
      <c r="AN364" s="25">
        <f t="shared" si="42"/>
        <v>-0.38929539385641948</v>
      </c>
      <c r="AO364" s="25">
        <f t="shared" si="43"/>
        <v>0.12539999999999998</v>
      </c>
    </row>
    <row r="365" spans="1:41" x14ac:dyDescent="0.25">
      <c r="A365">
        <v>362</v>
      </c>
      <c r="B365">
        <v>469120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-639</v>
      </c>
      <c r="AB365">
        <v>411</v>
      </c>
      <c r="AC365">
        <v>569</v>
      </c>
      <c r="AD365">
        <v>416</v>
      </c>
      <c r="AE365">
        <v>248</v>
      </c>
      <c r="AF365">
        <v>-18560</v>
      </c>
      <c r="AG365">
        <v>38.700000000000003</v>
      </c>
      <c r="AI365" s="25">
        <f t="shared" si="37"/>
        <v>-6.5666208063767662E-2</v>
      </c>
      <c r="AJ365" s="25">
        <f t="shared" si="38"/>
        <v>-2.481189338106941E-2</v>
      </c>
      <c r="AK365" s="25">
        <f t="shared" si="39"/>
        <v>-4.6793278418451427E-2</v>
      </c>
      <c r="AL365" s="25">
        <f t="shared" si="40"/>
        <v>-0.1113234963462616</v>
      </c>
      <c r="AM365" s="25">
        <f t="shared" si="41"/>
        <v>-8.6024452012924413E-2</v>
      </c>
      <c r="AN365" s="25">
        <f t="shared" si="42"/>
        <v>-0.41630692000764702</v>
      </c>
      <c r="AO365" s="25">
        <f t="shared" si="43"/>
        <v>0.13700000000000004</v>
      </c>
    </row>
    <row r="366" spans="1:41" x14ac:dyDescent="0.25">
      <c r="A366">
        <v>363</v>
      </c>
      <c r="B366">
        <v>470470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-687</v>
      </c>
      <c r="AB366">
        <v>-565</v>
      </c>
      <c r="AC366">
        <v>529</v>
      </c>
      <c r="AD366">
        <v>-560</v>
      </c>
      <c r="AE366">
        <v>-1516</v>
      </c>
      <c r="AF366">
        <v>-17908</v>
      </c>
      <c r="AG366">
        <v>37.67</v>
      </c>
      <c r="AI366" s="25">
        <f t="shared" si="37"/>
        <v>-6.7336832910217581E-2</v>
      </c>
      <c r="AJ366" s="25">
        <f t="shared" si="38"/>
        <v>-0.10380486628198544</v>
      </c>
      <c r="AK366" s="25">
        <f t="shared" si="39"/>
        <v>-0.14786176512120502</v>
      </c>
      <c r="AL366" s="25">
        <f t="shared" si="40"/>
        <v>-0.21419027543563765</v>
      </c>
      <c r="AM366" s="25">
        <f t="shared" si="41"/>
        <v>-0.2015602130818267</v>
      </c>
      <c r="AN366" s="25">
        <f t="shared" si="42"/>
        <v>-0.40424423846613994</v>
      </c>
      <c r="AO366" s="25">
        <f t="shared" si="43"/>
        <v>0.12670000000000001</v>
      </c>
    </row>
    <row r="367" spans="1:41" x14ac:dyDescent="0.25">
      <c r="A367">
        <v>364</v>
      </c>
      <c r="B367">
        <v>471652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402</v>
      </c>
      <c r="AB367">
        <v>-579</v>
      </c>
      <c r="AC367">
        <v>-1465</v>
      </c>
      <c r="AD367">
        <v>544</v>
      </c>
      <c r="AE367">
        <v>1072</v>
      </c>
      <c r="AF367">
        <v>-22652</v>
      </c>
      <c r="AG367">
        <v>37.54</v>
      </c>
      <c r="AI367" s="25">
        <f t="shared" si="37"/>
        <v>-2.9434531706385034E-2</v>
      </c>
      <c r="AJ367" s="25">
        <f t="shared" si="38"/>
        <v>-0.10493796220474448</v>
      </c>
      <c r="AK367" s="25">
        <f t="shared" si="39"/>
        <v>-0.14931151800423634</v>
      </c>
      <c r="AL367" s="25">
        <f t="shared" si="40"/>
        <v>-9.7832771219786049E-2</v>
      </c>
      <c r="AM367" s="25">
        <f t="shared" si="41"/>
        <v>-3.2055366343550565E-2</v>
      </c>
      <c r="AN367" s="25">
        <f t="shared" si="42"/>
        <v>-0.49201319741232041</v>
      </c>
      <c r="AO367" s="25">
        <f t="shared" si="43"/>
        <v>0.12539999999999998</v>
      </c>
    </row>
    <row r="368" spans="1:41" x14ac:dyDescent="0.25">
      <c r="A368">
        <v>365</v>
      </c>
      <c r="B368">
        <v>472859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-346</v>
      </c>
      <c r="AB368">
        <v>-1326</v>
      </c>
      <c r="AC368">
        <v>6629</v>
      </c>
      <c r="AD368">
        <v>-832</v>
      </c>
      <c r="AE368">
        <v>3176</v>
      </c>
      <c r="AF368">
        <v>-21916</v>
      </c>
      <c r="AG368">
        <v>38.159999999999997</v>
      </c>
      <c r="AI368" s="25">
        <f t="shared" si="37"/>
        <v>-5.5468435563562943E-2</v>
      </c>
      <c r="AJ368" s="25">
        <f t="shared" si="38"/>
        <v>-0.16539672322624477</v>
      </c>
      <c r="AK368" s="25">
        <f t="shared" si="39"/>
        <v>-0.22666618969169222</v>
      </c>
      <c r="AL368" s="25">
        <f t="shared" si="40"/>
        <v>-0.24285806632939816</v>
      </c>
      <c r="AM368" s="25">
        <f t="shared" si="41"/>
        <v>0.10574919221028753</v>
      </c>
      <c r="AN368" s="25">
        <f t="shared" si="42"/>
        <v>-0.47839642806485227</v>
      </c>
      <c r="AO368" s="25">
        <f t="shared" si="43"/>
        <v>0.13159999999999997</v>
      </c>
    </row>
    <row r="369" spans="1:41" x14ac:dyDescent="0.25">
      <c r="A369">
        <v>366</v>
      </c>
      <c r="B369">
        <v>474110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-1204</v>
      </c>
      <c r="AB369">
        <v>688</v>
      </c>
      <c r="AC369">
        <v>-749</v>
      </c>
      <c r="AD369">
        <v>-2904</v>
      </c>
      <c r="AE369">
        <v>2276</v>
      </c>
      <c r="AF369">
        <v>-12468</v>
      </c>
      <c r="AG369">
        <v>36.979999999999997</v>
      </c>
      <c r="AI369" s="25">
        <f t="shared" si="37"/>
        <v>-8.5330854693855249E-2</v>
      </c>
      <c r="AJ369" s="25">
        <f t="shared" si="38"/>
        <v>-2.3927811950512322E-3</v>
      </c>
      <c r="AK369" s="25">
        <f t="shared" si="39"/>
        <v>-1.8108882089903532E-2</v>
      </c>
      <c r="AL369" s="25">
        <f t="shared" si="40"/>
        <v>-0.46123917931422109</v>
      </c>
      <c r="AM369" s="25">
        <f t="shared" si="41"/>
        <v>4.6802375338398608E-2</v>
      </c>
      <c r="AN369" s="25">
        <f t="shared" si="42"/>
        <v>-0.30359855198485375</v>
      </c>
      <c r="AO369" s="25">
        <f t="shared" si="43"/>
        <v>0.11979999999999996</v>
      </c>
    </row>
    <row r="370" spans="1:41" x14ac:dyDescent="0.25">
      <c r="A370">
        <v>367</v>
      </c>
      <c r="B370">
        <v>475428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801</v>
      </c>
      <c r="AB370">
        <v>-122</v>
      </c>
      <c r="AC370">
        <v>-983</v>
      </c>
      <c r="AD370">
        <v>-2544</v>
      </c>
      <c r="AE370">
        <v>-244</v>
      </c>
      <c r="AF370">
        <v>-16096</v>
      </c>
      <c r="AG370">
        <v>37.090000000000003</v>
      </c>
      <c r="AI370" s="25">
        <f t="shared" si="37"/>
        <v>-1.5547462670270079E-2</v>
      </c>
      <c r="AJ370" s="25">
        <f t="shared" si="38"/>
        <v>-6.7950473868967201E-2</v>
      </c>
      <c r="AK370" s="25">
        <f t="shared" si="39"/>
        <v>-0.10198744175100027</v>
      </c>
      <c r="AL370" s="25">
        <f t="shared" si="40"/>
        <v>-0.42329651489600861</v>
      </c>
      <c r="AM370" s="25">
        <f t="shared" si="41"/>
        <v>-0.11824871190289037</v>
      </c>
      <c r="AN370" s="25">
        <f t="shared" si="42"/>
        <v>-0.37072034436612328</v>
      </c>
      <c r="AO370" s="25">
        <f t="shared" si="43"/>
        <v>0.12090000000000004</v>
      </c>
    </row>
    <row r="371" spans="1:41" x14ac:dyDescent="0.25">
      <c r="A371">
        <v>368</v>
      </c>
      <c r="B371">
        <v>476679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-393</v>
      </c>
      <c r="AB371">
        <v>1188</v>
      </c>
      <c r="AC371">
        <v>1623</v>
      </c>
      <c r="AD371">
        <v>-1292</v>
      </c>
      <c r="AE371">
        <v>-964</v>
      </c>
      <c r="AF371">
        <v>-16932</v>
      </c>
      <c r="AG371">
        <v>36.33</v>
      </c>
      <c r="AI371" s="25">
        <f t="shared" si="37"/>
        <v>-5.7104255725711824E-2</v>
      </c>
      <c r="AJ371" s="25">
        <f t="shared" si="38"/>
        <v>3.8074930332057388E-2</v>
      </c>
      <c r="AK371" s="25">
        <f t="shared" si="39"/>
        <v>3.3668006589785818E-2</v>
      </c>
      <c r="AL371" s="25">
        <f t="shared" si="40"/>
        <v>-0.2913403597526697</v>
      </c>
      <c r="AM371" s="25">
        <f t="shared" si="41"/>
        <v>-0.16540616540040148</v>
      </c>
      <c r="AN371" s="25">
        <f t="shared" si="42"/>
        <v>-0.38618721824449742</v>
      </c>
      <c r="AO371" s="25">
        <f t="shared" si="43"/>
        <v>0.11329999999999998</v>
      </c>
    </row>
    <row r="372" spans="1:41" x14ac:dyDescent="0.25">
      <c r="A372">
        <v>369</v>
      </c>
      <c r="B372">
        <v>477921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-797</v>
      </c>
      <c r="AB372">
        <v>55</v>
      </c>
      <c r="AC372">
        <v>-75</v>
      </c>
      <c r="AD372">
        <v>-3268</v>
      </c>
      <c r="AE372">
        <v>2388</v>
      </c>
      <c r="AF372">
        <v>-15364</v>
      </c>
      <c r="AG372">
        <v>37.43</v>
      </c>
      <c r="AI372" s="25">
        <f t="shared" si="37"/>
        <v>-7.1165348183331978E-2</v>
      </c>
      <c r="AJ372" s="25">
        <f t="shared" si="38"/>
        <v>-5.3624903988370748E-2</v>
      </c>
      <c r="AK372" s="25">
        <f t="shared" si="39"/>
        <v>-8.3658423158390241E-2</v>
      </c>
      <c r="AL372" s="25">
        <f t="shared" si="40"/>
        <v>-0.49960342889263593</v>
      </c>
      <c r="AM372" s="25">
        <f t="shared" si="41"/>
        <v>5.413797921578923E-2</v>
      </c>
      <c r="AN372" s="25">
        <f t="shared" si="42"/>
        <v>-0.3571775791998914</v>
      </c>
      <c r="AO372" s="25">
        <f t="shared" si="43"/>
        <v>0.12429999999999999</v>
      </c>
    </row>
    <row r="373" spans="1:41" x14ac:dyDescent="0.25">
      <c r="A373">
        <v>370</v>
      </c>
      <c r="B373">
        <v>479241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-12</v>
      </c>
      <c r="AB373">
        <v>147</v>
      </c>
      <c r="AC373">
        <v>-24</v>
      </c>
      <c r="AD373">
        <v>-1996</v>
      </c>
      <c r="AE373">
        <v>1300</v>
      </c>
      <c r="AF373">
        <v>-14800</v>
      </c>
      <c r="AG373">
        <v>37.020000000000003</v>
      </c>
      <c r="AI373" s="25">
        <f t="shared" si="37"/>
        <v>-4.384367100701559E-2</v>
      </c>
      <c r="AJ373" s="25">
        <f t="shared" si="38"/>
        <v>-4.6178845067382762E-2</v>
      </c>
      <c r="AK373" s="25">
        <f t="shared" si="39"/>
        <v>-7.413147564132741E-2</v>
      </c>
      <c r="AL373" s="25">
        <f t="shared" si="40"/>
        <v>-0.36553934794828519</v>
      </c>
      <c r="AM373" s="25">
        <f t="shared" si="41"/>
        <v>-1.7122172736005373E-2</v>
      </c>
      <c r="AN373" s="25">
        <f t="shared" si="42"/>
        <v>-0.34674298964558159</v>
      </c>
      <c r="AO373" s="25">
        <f t="shared" si="43"/>
        <v>0.12020000000000003</v>
      </c>
    </row>
    <row r="374" spans="1:41" x14ac:dyDescent="0.25">
      <c r="A374">
        <v>371</v>
      </c>
      <c r="B374">
        <v>480369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-2939</v>
      </c>
      <c r="AB374">
        <v>923</v>
      </c>
      <c r="AC374">
        <v>4126</v>
      </c>
      <c r="AD374">
        <v>1860</v>
      </c>
      <c r="AE374">
        <v>-724</v>
      </c>
      <c r="AF374">
        <v>-26644</v>
      </c>
      <c r="AG374">
        <v>38.119999999999997</v>
      </c>
      <c r="AI374" s="25">
        <f t="shared" si="37"/>
        <v>-0.14571698195615965</v>
      </c>
      <c r="AJ374" s="25">
        <f t="shared" si="38"/>
        <v>1.6627043222689819E-2</v>
      </c>
      <c r="AK374" s="25">
        <f t="shared" si="39"/>
        <v>6.2262555895504623E-3</v>
      </c>
      <c r="AL374" s="25">
        <f t="shared" si="40"/>
        <v>4.0868746486790675E-2</v>
      </c>
      <c r="AM374" s="25">
        <f t="shared" si="41"/>
        <v>-0.14968701423456446</v>
      </c>
      <c r="AN374" s="25">
        <f t="shared" si="42"/>
        <v>-0.56586937028608775</v>
      </c>
      <c r="AO374" s="25">
        <f t="shared" si="43"/>
        <v>0.13119999999999998</v>
      </c>
    </row>
    <row r="375" spans="1:41" x14ac:dyDescent="0.25">
      <c r="A375">
        <v>372</v>
      </c>
      <c r="B375">
        <v>481528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17</v>
      </c>
      <c r="AB375">
        <v>1011</v>
      </c>
      <c r="AC375">
        <v>-1304</v>
      </c>
      <c r="AD375">
        <v>-1984</v>
      </c>
      <c r="AE375">
        <v>1388</v>
      </c>
      <c r="AF375">
        <v>-13924</v>
      </c>
      <c r="AG375">
        <v>37.450000000000003</v>
      </c>
      <c r="AI375" s="25">
        <f t="shared" si="37"/>
        <v>-4.2834335162285429E-2</v>
      </c>
      <c r="AJ375" s="25">
        <f t="shared" si="38"/>
        <v>2.3749360451460939E-2</v>
      </c>
      <c r="AK375" s="25">
        <f t="shared" si="39"/>
        <v>1.5338987997175788E-2</v>
      </c>
      <c r="AL375" s="25">
        <f t="shared" si="40"/>
        <v>-0.36427459246767813</v>
      </c>
      <c r="AM375" s="25">
        <f t="shared" si="41"/>
        <v>-1.1358483975198458E-2</v>
      </c>
      <c r="AN375" s="25">
        <f t="shared" si="42"/>
        <v>-0.33053607395484508</v>
      </c>
      <c r="AO375" s="25">
        <f t="shared" si="43"/>
        <v>0.12450000000000003</v>
      </c>
    </row>
    <row r="376" spans="1:41" x14ac:dyDescent="0.25">
      <c r="A376">
        <v>373</v>
      </c>
      <c r="B376">
        <v>482618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-215</v>
      </c>
      <c r="AB376">
        <v>88</v>
      </c>
      <c r="AC376">
        <v>64</v>
      </c>
      <c r="AD376">
        <v>-544</v>
      </c>
      <c r="AE376">
        <v>960</v>
      </c>
      <c r="AF376">
        <v>-18724</v>
      </c>
      <c r="AG376">
        <v>37.380000000000003</v>
      </c>
      <c r="AI376" s="25">
        <f t="shared" si="37"/>
        <v>-5.090902192012671E-2</v>
      </c>
      <c r="AJ376" s="25">
        <f t="shared" si="38"/>
        <v>-5.0954035027581578E-2</v>
      </c>
      <c r="AK376" s="25">
        <f t="shared" si="39"/>
        <v>-8.0241148505530754E-2</v>
      </c>
      <c r="AL376" s="25">
        <f t="shared" si="40"/>
        <v>-0.21250393479482821</v>
      </c>
      <c r="AM376" s="25">
        <f t="shared" si="41"/>
        <v>-3.9390970220941186E-2</v>
      </c>
      <c r="AN376" s="25">
        <f t="shared" si="42"/>
        <v>-0.41934109143833287</v>
      </c>
      <c r="AO376" s="25">
        <f t="shared" si="43"/>
        <v>0.12380000000000002</v>
      </c>
    </row>
    <row r="377" spans="1:41" x14ac:dyDescent="0.25">
      <c r="A377">
        <v>374</v>
      </c>
      <c r="B377">
        <v>484130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92</v>
      </c>
      <c r="AB377">
        <v>85</v>
      </c>
      <c r="AC377">
        <v>-334</v>
      </c>
      <c r="AD377">
        <v>-1800</v>
      </c>
      <c r="AE377">
        <v>460</v>
      </c>
      <c r="AF377">
        <v>-17900</v>
      </c>
      <c r="AG377">
        <v>36.65</v>
      </c>
      <c r="AI377" s="25">
        <f t="shared" si="37"/>
        <v>-4.0223983839707433E-2</v>
      </c>
      <c r="AJ377" s="25">
        <f t="shared" si="38"/>
        <v>-5.1196841296744233E-2</v>
      </c>
      <c r="AK377" s="25">
        <f t="shared" si="39"/>
        <v>-8.0551809837608887E-2</v>
      </c>
      <c r="AL377" s="25">
        <f t="shared" si="40"/>
        <v>-0.34488167509836948</v>
      </c>
      <c r="AM377" s="25">
        <f t="shared" si="41"/>
        <v>-7.2139201816435031E-2</v>
      </c>
      <c r="AN377" s="25">
        <f t="shared" si="42"/>
        <v>-0.40409623010366746</v>
      </c>
      <c r="AO377" s="25">
        <f t="shared" si="43"/>
        <v>0.11649999999999999</v>
      </c>
    </row>
    <row r="378" spans="1:41" x14ac:dyDescent="0.25">
      <c r="A378">
        <v>375</v>
      </c>
      <c r="B378">
        <v>485656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-366</v>
      </c>
      <c r="AB378">
        <v>172</v>
      </c>
      <c r="AC378">
        <v>144</v>
      </c>
      <c r="AD378">
        <v>-1200</v>
      </c>
      <c r="AE378">
        <v>-444</v>
      </c>
      <c r="AF378">
        <v>-17500</v>
      </c>
      <c r="AG378">
        <v>36.74</v>
      </c>
      <c r="AI378" s="25">
        <f t="shared" si="37"/>
        <v>-5.6164529249583747E-2</v>
      </c>
      <c r="AJ378" s="25">
        <f t="shared" si="38"/>
        <v>-4.4155459491027331E-2</v>
      </c>
      <c r="AK378" s="25">
        <f t="shared" si="39"/>
        <v>-7.1542631207342944E-2</v>
      </c>
      <c r="AL378" s="25">
        <f t="shared" si="40"/>
        <v>-0.28164390106801535</v>
      </c>
      <c r="AM378" s="25">
        <f t="shared" si="41"/>
        <v>-0.13134800454108789</v>
      </c>
      <c r="AN378" s="25">
        <f t="shared" si="42"/>
        <v>-0.3966958119800435</v>
      </c>
      <c r="AO378" s="25">
        <f t="shared" si="43"/>
        <v>0.11740000000000002</v>
      </c>
    </row>
    <row r="379" spans="1:41" x14ac:dyDescent="0.25">
      <c r="A379">
        <v>376</v>
      </c>
      <c r="B379">
        <v>487011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-1021</v>
      </c>
      <c r="AB379">
        <v>-86</v>
      </c>
      <c r="AC379">
        <v>47</v>
      </c>
      <c r="AD379">
        <v>-3076</v>
      </c>
      <c r="AE379">
        <v>872</v>
      </c>
      <c r="AF379">
        <v>-13152</v>
      </c>
      <c r="AG379">
        <v>36.53</v>
      </c>
      <c r="AI379" s="25">
        <f t="shared" si="37"/>
        <v>-7.8961597466764941E-2</v>
      </c>
      <c r="AJ379" s="25">
        <f t="shared" si="38"/>
        <v>-6.5036798639015375E-2</v>
      </c>
      <c r="AK379" s="25">
        <f t="shared" si="39"/>
        <v>-9.8259505766062641E-2</v>
      </c>
      <c r="AL379" s="25">
        <f t="shared" si="40"/>
        <v>-0.47936734120292263</v>
      </c>
      <c r="AM379" s="25">
        <f t="shared" si="41"/>
        <v>-4.51546589817481E-2</v>
      </c>
      <c r="AN379" s="25">
        <f t="shared" si="42"/>
        <v>-0.31625326697625078</v>
      </c>
      <c r="AO379" s="25">
        <f t="shared" si="43"/>
        <v>0.11530000000000001</v>
      </c>
    </row>
    <row r="380" spans="1:41" x14ac:dyDescent="0.25">
      <c r="A380">
        <v>377</v>
      </c>
      <c r="B380">
        <v>488318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-2557</v>
      </c>
      <c r="AB380">
        <v>-115</v>
      </c>
      <c r="AC380">
        <v>-4351</v>
      </c>
      <c r="AD380">
        <v>-3532</v>
      </c>
      <c r="AE380">
        <v>572</v>
      </c>
      <c r="AF380">
        <v>-21816</v>
      </c>
      <c r="AG380">
        <v>36.729999999999997</v>
      </c>
      <c r="AI380" s="25">
        <f t="shared" si="37"/>
        <v>-0.13242159255316235</v>
      </c>
      <c r="AJ380" s="25">
        <f t="shared" si="38"/>
        <v>-6.7383925907587683E-2</v>
      </c>
      <c r="AK380" s="25">
        <f t="shared" si="39"/>
        <v>-0.10126256530948462</v>
      </c>
      <c r="AL380" s="25">
        <f t="shared" si="40"/>
        <v>-0.52742804946599176</v>
      </c>
      <c r="AM380" s="25">
        <f t="shared" si="41"/>
        <v>-6.4803597939044416E-2</v>
      </c>
      <c r="AN380" s="25">
        <f t="shared" si="42"/>
        <v>-0.47654632353394627</v>
      </c>
      <c r="AO380" s="25">
        <f t="shared" si="43"/>
        <v>0.11729999999999997</v>
      </c>
    </row>
    <row r="381" spans="1:41" x14ac:dyDescent="0.25">
      <c r="A381">
        <v>378</v>
      </c>
      <c r="B381">
        <v>489374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107</v>
      </c>
      <c r="AB381">
        <v>1106</v>
      </c>
      <c r="AC381">
        <v>548</v>
      </c>
      <c r="AD381">
        <v>2376</v>
      </c>
      <c r="AE381">
        <v>1320</v>
      </c>
      <c r="AF381">
        <v>-22484</v>
      </c>
      <c r="AG381">
        <v>37.99</v>
      </c>
      <c r="AI381" s="25">
        <f t="shared" si="37"/>
        <v>-3.970191357519183E-2</v>
      </c>
      <c r="AJ381" s="25">
        <f t="shared" si="38"/>
        <v>3.1438225641611577E-2</v>
      </c>
      <c r="AK381" s="25">
        <f t="shared" si="39"/>
        <v>2.5176596846316762E-2</v>
      </c>
      <c r="AL381" s="25">
        <f t="shared" si="40"/>
        <v>9.5253232152895231E-2</v>
      </c>
      <c r="AM381" s="25">
        <f t="shared" si="41"/>
        <v>-1.5812243472185621E-2</v>
      </c>
      <c r="AN381" s="25">
        <f t="shared" si="42"/>
        <v>-0.48890502180039835</v>
      </c>
      <c r="AO381" s="25">
        <f t="shared" si="43"/>
        <v>0.12990000000000002</v>
      </c>
    </row>
    <row r="382" spans="1:41" x14ac:dyDescent="0.25">
      <c r="A382">
        <v>379</v>
      </c>
      <c r="B382">
        <v>491026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-305</v>
      </c>
      <c r="AB382">
        <v>76</v>
      </c>
      <c r="AC382">
        <v>94</v>
      </c>
      <c r="AD382">
        <v>-1444</v>
      </c>
      <c r="AE382">
        <v>1748</v>
      </c>
      <c r="AF382">
        <v>-17652</v>
      </c>
      <c r="AG382">
        <v>36.4</v>
      </c>
      <c r="AI382" s="25">
        <f t="shared" si="37"/>
        <v>-5.4041443507220309E-2</v>
      </c>
      <c r="AJ382" s="25">
        <f t="shared" si="38"/>
        <v>-5.1925260104232186E-2</v>
      </c>
      <c r="AK382" s="25">
        <f t="shared" si="39"/>
        <v>-8.1483793833843299E-2</v>
      </c>
      <c r="AL382" s="25">
        <f t="shared" si="40"/>
        <v>-0.30736059584035941</v>
      </c>
      <c r="AM382" s="25">
        <f t="shared" si="41"/>
        <v>1.222024277355711E-2</v>
      </c>
      <c r="AN382" s="25">
        <f t="shared" si="42"/>
        <v>-0.39950797086702061</v>
      </c>
      <c r="AO382" s="25">
        <f t="shared" si="43"/>
        <v>0.11399999999999999</v>
      </c>
    </row>
    <row r="383" spans="1:41" x14ac:dyDescent="0.25">
      <c r="A383">
        <v>380</v>
      </c>
      <c r="B383">
        <v>492006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-4075</v>
      </c>
      <c r="AB383">
        <v>-1108</v>
      </c>
      <c r="AC383">
        <v>-1814</v>
      </c>
      <c r="AD383">
        <v>1648</v>
      </c>
      <c r="AE383">
        <v>4036</v>
      </c>
      <c r="AF383">
        <v>-18908</v>
      </c>
      <c r="AG383">
        <v>36.869999999999997</v>
      </c>
      <c r="AI383" s="25">
        <f t="shared" si="37"/>
        <v>-0.18525510332214107</v>
      </c>
      <c r="AJ383" s="25">
        <f t="shared" si="38"/>
        <v>-0.1477528010004254</v>
      </c>
      <c r="AK383" s="25">
        <f t="shared" si="39"/>
        <v>-0.20409146622734767</v>
      </c>
      <c r="AL383" s="25">
        <f t="shared" si="40"/>
        <v>1.8524732996065548E-2</v>
      </c>
      <c r="AM383" s="25">
        <f t="shared" si="41"/>
        <v>0.16207615055453695</v>
      </c>
      <c r="AN383" s="25">
        <f t="shared" si="42"/>
        <v>-0.42274528377519993</v>
      </c>
      <c r="AO383" s="25">
        <f t="shared" si="43"/>
        <v>0.11869999999999997</v>
      </c>
    </row>
    <row r="384" spans="1:41" x14ac:dyDescent="0.25">
      <c r="A384">
        <v>381</v>
      </c>
      <c r="B384">
        <v>493231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3153</v>
      </c>
      <c r="AB384">
        <v>1324</v>
      </c>
      <c r="AC384">
        <v>2254</v>
      </c>
      <c r="AD384">
        <v>-2416</v>
      </c>
      <c r="AE384">
        <v>700</v>
      </c>
      <c r="AF384">
        <v>-17580</v>
      </c>
      <c r="AG384">
        <v>37.74</v>
      </c>
      <c r="AI384" s="25">
        <f t="shared" si="37"/>
        <v>6.6313154805775973E-2</v>
      </c>
      <c r="AJ384" s="25">
        <f t="shared" si="38"/>
        <v>4.9082147867430932E-2</v>
      </c>
      <c r="AK384" s="25">
        <f t="shared" si="39"/>
        <v>4.7751320310661316E-2</v>
      </c>
      <c r="AL384" s="25">
        <f t="shared" si="40"/>
        <v>-0.40980578976953308</v>
      </c>
      <c r="AM384" s="25">
        <f t="shared" si="41"/>
        <v>-5.6420050650597985E-2</v>
      </c>
      <c r="AN384" s="25">
        <f t="shared" si="42"/>
        <v>-0.39817589560476829</v>
      </c>
      <c r="AO384" s="25">
        <f t="shared" si="43"/>
        <v>0.12740000000000001</v>
      </c>
    </row>
    <row r="385" spans="1:41" x14ac:dyDescent="0.25">
      <c r="A385">
        <v>382</v>
      </c>
      <c r="B385">
        <v>494616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2610</v>
      </c>
      <c r="AB385">
        <v>1195</v>
      </c>
      <c r="AC385">
        <v>-2178</v>
      </c>
      <c r="AD385">
        <v>1468</v>
      </c>
      <c r="AE385">
        <v>8256</v>
      </c>
      <c r="AF385">
        <v>7528</v>
      </c>
      <c r="AG385">
        <v>35.619999999999997</v>
      </c>
      <c r="AI385" s="25">
        <f t="shared" si="37"/>
        <v>4.7414211230311261E-2</v>
      </c>
      <c r="AJ385" s="25">
        <f t="shared" si="38"/>
        <v>3.8641478293436914E-2</v>
      </c>
      <c r="AK385" s="25">
        <f t="shared" si="39"/>
        <v>3.4392883031301467E-2</v>
      </c>
      <c r="AL385" s="25">
        <f t="shared" si="40"/>
        <v>-4.4659921304069039E-4</v>
      </c>
      <c r="AM385" s="25">
        <f t="shared" si="41"/>
        <v>0.43847122522050497</v>
      </c>
      <c r="AN385" s="25">
        <f t="shared" si="42"/>
        <v>6.6348350015109248E-2</v>
      </c>
      <c r="AO385" s="25">
        <f t="shared" si="43"/>
        <v>0.10619999999999997</v>
      </c>
    </row>
    <row r="386" spans="1:41" x14ac:dyDescent="0.25">
      <c r="A386">
        <v>383</v>
      </c>
      <c r="B386">
        <v>495835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1393</v>
      </c>
      <c r="AB386">
        <v>-538</v>
      </c>
      <c r="AC386">
        <v>-2664</v>
      </c>
      <c r="AD386">
        <v>-6132</v>
      </c>
      <c r="AE386">
        <v>-68</v>
      </c>
      <c r="AF386">
        <v>-16036</v>
      </c>
      <c r="AG386">
        <v>37.869999999999997</v>
      </c>
      <c r="AI386" s="25">
        <f t="shared" si="37"/>
        <v>5.0569104359455943E-3</v>
      </c>
      <c r="AJ386" s="25">
        <f t="shared" si="38"/>
        <v>-0.10161960985952158</v>
      </c>
      <c r="AK386" s="25">
        <f t="shared" si="39"/>
        <v>-0.1450658131325018</v>
      </c>
      <c r="AL386" s="25">
        <f t="shared" si="40"/>
        <v>-0.80145840359752629</v>
      </c>
      <c r="AM386" s="25">
        <f t="shared" si="41"/>
        <v>-0.10672133438127653</v>
      </c>
      <c r="AN386" s="25">
        <f t="shared" si="42"/>
        <v>-0.3696102816475797</v>
      </c>
      <c r="AO386" s="25">
        <f t="shared" si="43"/>
        <v>0.12869999999999998</v>
      </c>
    </row>
    <row r="387" spans="1:41" x14ac:dyDescent="0.25">
      <c r="A387">
        <v>384</v>
      </c>
      <c r="B387">
        <v>497108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-1089</v>
      </c>
      <c r="AB387">
        <v>-147</v>
      </c>
      <c r="AC387">
        <v>-481</v>
      </c>
      <c r="AD387">
        <v>-1076</v>
      </c>
      <c r="AE387">
        <v>1516</v>
      </c>
      <c r="AF387">
        <v>-22996</v>
      </c>
      <c r="AG387">
        <v>37.159999999999997</v>
      </c>
      <c r="AI387" s="25">
        <f t="shared" si="37"/>
        <v>-8.1328315999235651E-2</v>
      </c>
      <c r="AJ387" s="25">
        <f t="shared" si="38"/>
        <v>-6.9973859445322625E-2</v>
      </c>
      <c r="AK387" s="25">
        <f t="shared" si="39"/>
        <v>-0.10457628618498474</v>
      </c>
      <c r="AL387" s="25">
        <f t="shared" si="40"/>
        <v>-0.26857476110174217</v>
      </c>
      <c r="AM387" s="25">
        <f t="shared" si="41"/>
        <v>-2.9749366867520329E-3</v>
      </c>
      <c r="AN387" s="25">
        <f t="shared" si="42"/>
        <v>-0.49837755699863701</v>
      </c>
      <c r="AO387" s="25">
        <f t="shared" si="43"/>
        <v>0.12159999999999997</v>
      </c>
    </row>
    <row r="388" spans="1:41" x14ac:dyDescent="0.25">
      <c r="A388">
        <v>385</v>
      </c>
      <c r="B388">
        <v>498476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1762</v>
      </c>
      <c r="AB388">
        <v>-876</v>
      </c>
      <c r="AC388">
        <v>-2088</v>
      </c>
      <c r="AD388">
        <v>-2036</v>
      </c>
      <c r="AE388">
        <v>968</v>
      </c>
      <c r="AF388">
        <v>-19084</v>
      </c>
      <c r="AG388">
        <v>37.270000000000003</v>
      </c>
      <c r="AI388" s="25">
        <f t="shared" ref="AI388:AI451" si="44" xml:space="preserve"> (AA388-1247.70603921569)/(28731.7647058824)</f>
        <v>1.789983894302935E-2</v>
      </c>
      <c r="AJ388" s="25">
        <f t="shared" ref="AJ388:AJ451" si="45" xml:space="preserve"> (AB388-717.564078431373)/(12355.5294117647)</f>
        <v>-0.12897578285184699</v>
      </c>
      <c r="AK388" s="25">
        <f t="shared" ref="AK388:AK451" si="46">(AB388-862.874181818182)/(9656.81818181818)</f>
        <v>-0.1800669898799718</v>
      </c>
      <c r="AL388" s="25">
        <f t="shared" ref="AL388:AL451" si="47">(AD388-1472.23733333333)/(9488)</f>
        <v>-0.36975519955030878</v>
      </c>
      <c r="AM388" s="25">
        <f t="shared" ref="AM388:AM451" si="48" xml:space="preserve">  (AE388-1561.42133333333)/(15268)</f>
        <v>-3.8866998515413288E-2</v>
      </c>
      <c r="AN388" s="25">
        <f t="shared" ref="AN388:AN451" si="49" xml:space="preserve"> (AF388-3941.80533333333)/(54051)</f>
        <v>-0.42600146774959446</v>
      </c>
      <c r="AO388" s="25">
        <f t="shared" ref="AO388:AO451" si="50" xml:space="preserve"> (AG388 -25)/(100)</f>
        <v>0.12270000000000003</v>
      </c>
    </row>
    <row r="389" spans="1:41" x14ac:dyDescent="0.25">
      <c r="A389">
        <v>386</v>
      </c>
      <c r="B389">
        <v>499706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-130</v>
      </c>
      <c r="AB389">
        <v>395</v>
      </c>
      <c r="AC389">
        <v>717</v>
      </c>
      <c r="AD389">
        <v>-1312</v>
      </c>
      <c r="AE389">
        <v>2324</v>
      </c>
      <c r="AF389">
        <v>-16612</v>
      </c>
      <c r="AG389">
        <v>36.979999999999997</v>
      </c>
      <c r="AI389" s="25">
        <f t="shared" si="44"/>
        <v>-4.7950623754538312E-2</v>
      </c>
      <c r="AJ389" s="25">
        <f t="shared" si="45"/>
        <v>-2.6106860149936885E-2</v>
      </c>
      <c r="AK389" s="25">
        <f t="shared" si="46"/>
        <v>-4.8450138856201488E-2</v>
      </c>
      <c r="AL389" s="25">
        <f t="shared" si="47"/>
        <v>-0.29344828555368146</v>
      </c>
      <c r="AM389" s="25">
        <f t="shared" si="48"/>
        <v>4.9946205571566017E-2</v>
      </c>
      <c r="AN389" s="25">
        <f t="shared" si="49"/>
        <v>-0.38026688374559825</v>
      </c>
      <c r="AO389" s="25">
        <f t="shared" si="50"/>
        <v>0.11979999999999996</v>
      </c>
    </row>
    <row r="390" spans="1:41" x14ac:dyDescent="0.25">
      <c r="A390">
        <v>387</v>
      </c>
      <c r="B390">
        <v>501072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-3365</v>
      </c>
      <c r="AB390">
        <v>730</v>
      </c>
      <c r="AC390">
        <v>2266</v>
      </c>
      <c r="AD390">
        <v>-6364</v>
      </c>
      <c r="AE390">
        <v>3568</v>
      </c>
      <c r="AF390">
        <v>-16108</v>
      </c>
      <c r="AG390">
        <v>37.020000000000003</v>
      </c>
      <c r="AI390" s="25">
        <f t="shared" si="44"/>
        <v>-0.16054377746840268</v>
      </c>
      <c r="AJ390" s="25">
        <f t="shared" si="45"/>
        <v>1.006506573225892E-3</v>
      </c>
      <c r="AK390" s="25">
        <f t="shared" si="46"/>
        <v>-1.3759623440809625E-2</v>
      </c>
      <c r="AL390" s="25">
        <f t="shared" si="47"/>
        <v>-0.82591034288926324</v>
      </c>
      <c r="AM390" s="25">
        <f t="shared" si="48"/>
        <v>0.1314238057811547</v>
      </c>
      <c r="AN390" s="25">
        <f t="shared" si="49"/>
        <v>-0.37094235690983202</v>
      </c>
      <c r="AO390" s="25">
        <f t="shared" si="50"/>
        <v>0.12020000000000003</v>
      </c>
    </row>
    <row r="391" spans="1:41" x14ac:dyDescent="0.25">
      <c r="A391">
        <v>388</v>
      </c>
      <c r="B391">
        <v>502118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960</v>
      </c>
      <c r="AB391">
        <v>1539</v>
      </c>
      <c r="AC391">
        <v>93</v>
      </c>
      <c r="AD391">
        <v>-5992</v>
      </c>
      <c r="AE391">
        <v>5048</v>
      </c>
      <c r="AF391">
        <v>-15204</v>
      </c>
      <c r="AG391">
        <v>35.44</v>
      </c>
      <c r="AI391" s="25">
        <f t="shared" si="44"/>
        <v>-1.001351786640472E-2</v>
      </c>
      <c r="AJ391" s="25">
        <f t="shared" si="45"/>
        <v>6.6483263824087646E-2</v>
      </c>
      <c r="AK391" s="25">
        <f t="shared" si="46"/>
        <v>7.0015382442927737E-2</v>
      </c>
      <c r="AL391" s="25">
        <f t="shared" si="47"/>
        <v>-0.78670292299044375</v>
      </c>
      <c r="AM391" s="25">
        <f t="shared" si="48"/>
        <v>0.22835857130381648</v>
      </c>
      <c r="AN391" s="25">
        <f t="shared" si="49"/>
        <v>-0.35421741195044182</v>
      </c>
      <c r="AO391" s="25">
        <f t="shared" si="50"/>
        <v>0.10439999999999998</v>
      </c>
    </row>
    <row r="392" spans="1:41" x14ac:dyDescent="0.25">
      <c r="A392">
        <v>389</v>
      </c>
      <c r="B392">
        <v>503625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-571</v>
      </c>
      <c r="AB392">
        <v>42</v>
      </c>
      <c r="AC392">
        <v>380</v>
      </c>
      <c r="AD392">
        <v>-2528</v>
      </c>
      <c r="AE392">
        <v>-1040</v>
      </c>
      <c r="AF392">
        <v>-16276</v>
      </c>
      <c r="AG392">
        <v>36.51</v>
      </c>
      <c r="AI392" s="25">
        <f t="shared" si="44"/>
        <v>-6.3299489531296937E-2</v>
      </c>
      <c r="AJ392" s="25">
        <f t="shared" si="45"/>
        <v>-5.467706448807557E-2</v>
      </c>
      <c r="AK392" s="25">
        <f t="shared" si="46"/>
        <v>-8.5004622264062163E-2</v>
      </c>
      <c r="AL392" s="25">
        <f t="shared" si="47"/>
        <v>-0.4216101742551992</v>
      </c>
      <c r="AM392" s="25">
        <f t="shared" si="48"/>
        <v>-0.17038389660291656</v>
      </c>
      <c r="AN392" s="25">
        <f t="shared" si="49"/>
        <v>-0.37405053252175408</v>
      </c>
      <c r="AO392" s="25">
        <f t="shared" si="50"/>
        <v>0.11509999999999998</v>
      </c>
    </row>
    <row r="393" spans="1:41" x14ac:dyDescent="0.25">
      <c r="A393">
        <v>390</v>
      </c>
      <c r="B393">
        <v>505004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406</v>
      </c>
      <c r="AB393">
        <v>-103</v>
      </c>
      <c r="AC393">
        <v>-1867</v>
      </c>
      <c r="AD393">
        <v>-2420</v>
      </c>
      <c r="AE393">
        <v>-2076</v>
      </c>
      <c r="AF393">
        <v>-18624</v>
      </c>
      <c r="AG393">
        <v>37.25</v>
      </c>
      <c r="AI393" s="25">
        <f t="shared" si="44"/>
        <v>-2.9295312969180875E-2</v>
      </c>
      <c r="AJ393" s="25">
        <f t="shared" si="45"/>
        <v>-6.6412700830937074E-2</v>
      </c>
      <c r="AK393" s="25">
        <f t="shared" si="46"/>
        <v>-0.10001991998117207</v>
      </c>
      <c r="AL393" s="25">
        <f t="shared" si="47"/>
        <v>-0.41022737492973543</v>
      </c>
      <c r="AM393" s="25">
        <f t="shared" si="48"/>
        <v>-0.23823823246877981</v>
      </c>
      <c r="AN393" s="25">
        <f t="shared" si="49"/>
        <v>-0.41749098690742686</v>
      </c>
      <c r="AO393" s="25">
        <f t="shared" si="50"/>
        <v>0.1225</v>
      </c>
    </row>
    <row r="394" spans="1:41" x14ac:dyDescent="0.25">
      <c r="A394">
        <v>391</v>
      </c>
      <c r="B394">
        <v>506091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-141</v>
      </c>
      <c r="AB394">
        <v>214</v>
      </c>
      <c r="AC394">
        <v>-411</v>
      </c>
      <c r="AD394">
        <v>-2600</v>
      </c>
      <c r="AE394">
        <v>1104</v>
      </c>
      <c r="AF394">
        <v>-14932</v>
      </c>
      <c r="AG394">
        <v>39.21</v>
      </c>
      <c r="AI394" s="25">
        <f t="shared" si="44"/>
        <v>-4.8333475281849746E-2</v>
      </c>
      <c r="AJ394" s="25">
        <f t="shared" si="45"/>
        <v>-4.0756171722750208E-2</v>
      </c>
      <c r="AK394" s="25">
        <f t="shared" si="46"/>
        <v>-6.7193372558249032E-2</v>
      </c>
      <c r="AL394" s="25">
        <f t="shared" si="47"/>
        <v>-0.42919870713884167</v>
      </c>
      <c r="AM394" s="25">
        <f t="shared" si="48"/>
        <v>-2.9959479521438959E-2</v>
      </c>
      <c r="AN394" s="25">
        <f t="shared" si="49"/>
        <v>-0.34918512762637749</v>
      </c>
      <c r="AO394" s="25">
        <f t="shared" si="50"/>
        <v>0.1421</v>
      </c>
    </row>
    <row r="395" spans="1:41" x14ac:dyDescent="0.25">
      <c r="A395">
        <v>392</v>
      </c>
      <c r="B395">
        <v>507183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2592</v>
      </c>
      <c r="AB395">
        <v>304</v>
      </c>
      <c r="AC395">
        <v>-212</v>
      </c>
      <c r="AD395">
        <v>-628</v>
      </c>
      <c r="AE395">
        <v>852</v>
      </c>
      <c r="AF395">
        <v>-21680</v>
      </c>
      <c r="AG395">
        <v>38.479999999999997</v>
      </c>
      <c r="AI395" s="25">
        <f t="shared" si="44"/>
        <v>4.6787726912892541E-2</v>
      </c>
      <c r="AJ395" s="25">
        <f t="shared" si="45"/>
        <v>-3.3471983647870657E-2</v>
      </c>
      <c r="AK395" s="25">
        <f t="shared" si="46"/>
        <v>-5.7873532595904949E-2</v>
      </c>
      <c r="AL395" s="25">
        <f t="shared" si="47"/>
        <v>-0.22135722315907777</v>
      </c>
      <c r="AM395" s="25">
        <f t="shared" si="48"/>
        <v>-4.6464588245567859E-2</v>
      </c>
      <c r="AN395" s="25">
        <f t="shared" si="49"/>
        <v>-0.47403018137191411</v>
      </c>
      <c r="AO395" s="25">
        <f t="shared" si="50"/>
        <v>0.13479999999999998</v>
      </c>
    </row>
    <row r="396" spans="1:41" x14ac:dyDescent="0.25">
      <c r="A396">
        <v>393</v>
      </c>
      <c r="B396">
        <v>508727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-88</v>
      </c>
      <c r="AB396">
        <v>-98</v>
      </c>
      <c r="AC396">
        <v>176</v>
      </c>
      <c r="AD396">
        <v>-460</v>
      </c>
      <c r="AE396">
        <v>328</v>
      </c>
      <c r="AF396">
        <v>-14204</v>
      </c>
      <c r="AG396">
        <v>37.99</v>
      </c>
      <c r="AI396" s="25">
        <f t="shared" si="44"/>
        <v>-4.6488827013894632E-2</v>
      </c>
      <c r="AJ396" s="25">
        <f t="shared" si="45"/>
        <v>-6.6008023715665984E-2</v>
      </c>
      <c r="AK396" s="25">
        <f t="shared" si="46"/>
        <v>-9.9502151094375185E-2</v>
      </c>
      <c r="AL396" s="25">
        <f t="shared" si="47"/>
        <v>-0.20365064643057865</v>
      </c>
      <c r="AM396" s="25">
        <f t="shared" si="48"/>
        <v>-8.0784734957645404E-2</v>
      </c>
      <c r="AN396" s="25">
        <f t="shared" si="49"/>
        <v>-0.33571636664138182</v>
      </c>
      <c r="AO396" s="25">
        <f t="shared" si="50"/>
        <v>0.12990000000000002</v>
      </c>
    </row>
    <row r="397" spans="1:41" x14ac:dyDescent="0.25">
      <c r="A397">
        <v>394</v>
      </c>
      <c r="B397">
        <v>509993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848</v>
      </c>
      <c r="AB397">
        <v>137</v>
      </c>
      <c r="AC397">
        <v>267</v>
      </c>
      <c r="AD397">
        <v>360</v>
      </c>
      <c r="AE397">
        <v>276</v>
      </c>
      <c r="AF397">
        <v>-21100</v>
      </c>
      <c r="AG397">
        <v>36.93</v>
      </c>
      <c r="AI397" s="25">
        <f t="shared" si="44"/>
        <v>-1.39116425081212E-2</v>
      </c>
      <c r="AJ397" s="25">
        <f t="shared" si="45"/>
        <v>-4.6988199297924936E-2</v>
      </c>
      <c r="AK397" s="25">
        <f t="shared" si="46"/>
        <v>-7.5167013414921185E-2</v>
      </c>
      <c r="AL397" s="25">
        <f t="shared" si="47"/>
        <v>-0.11722568858909466</v>
      </c>
      <c r="AM397" s="25">
        <f t="shared" si="48"/>
        <v>-8.419055104357677E-2</v>
      </c>
      <c r="AN397" s="25">
        <f t="shared" si="49"/>
        <v>-0.46329957509265934</v>
      </c>
      <c r="AO397" s="25">
        <f t="shared" si="50"/>
        <v>0.1193</v>
      </c>
    </row>
    <row r="398" spans="1:41" x14ac:dyDescent="0.25">
      <c r="A398">
        <v>395</v>
      </c>
      <c r="B398">
        <v>511459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226</v>
      </c>
      <c r="AB398">
        <v>-202</v>
      </c>
      <c r="AC398">
        <v>77</v>
      </c>
      <c r="AD398">
        <v>-2084</v>
      </c>
      <c r="AE398">
        <v>1620</v>
      </c>
      <c r="AF398">
        <v>-18808</v>
      </c>
      <c r="AG398">
        <v>37.56</v>
      </c>
      <c r="AI398" s="25">
        <f t="shared" si="44"/>
        <v>-3.556015614336807E-2</v>
      </c>
      <c r="AJ398" s="25">
        <f t="shared" si="45"/>
        <v>-7.4425307713304578E-2</v>
      </c>
      <c r="AK398" s="25">
        <f t="shared" si="46"/>
        <v>-0.11027174393975057</v>
      </c>
      <c r="AL398" s="25">
        <f t="shared" si="47"/>
        <v>-0.37481422147273713</v>
      </c>
      <c r="AM398" s="25">
        <f t="shared" si="48"/>
        <v>3.8366954851106862E-3</v>
      </c>
      <c r="AN398" s="25">
        <f t="shared" si="49"/>
        <v>-0.42089517924429393</v>
      </c>
      <c r="AO398" s="25">
        <f t="shared" si="50"/>
        <v>0.12560000000000002</v>
      </c>
    </row>
    <row r="399" spans="1:41" x14ac:dyDescent="0.25">
      <c r="A399">
        <v>396</v>
      </c>
      <c r="B399">
        <v>512911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1228</v>
      </c>
      <c r="AB399">
        <v>-808</v>
      </c>
      <c r="AC399">
        <v>560</v>
      </c>
      <c r="AD399">
        <v>2800</v>
      </c>
      <c r="AE399">
        <v>-288</v>
      </c>
      <c r="AF399">
        <v>-21764</v>
      </c>
      <c r="AG399">
        <v>37.270000000000003</v>
      </c>
      <c r="AI399" s="25">
        <f t="shared" si="44"/>
        <v>-6.8586247372600404E-4</v>
      </c>
      <c r="AJ399" s="25">
        <f t="shared" si="45"/>
        <v>-0.12347217408416022</v>
      </c>
      <c r="AK399" s="25">
        <f t="shared" si="46"/>
        <v>-0.17302533301953407</v>
      </c>
      <c r="AL399" s="25">
        <f t="shared" si="47"/>
        <v>0.13994125913434549</v>
      </c>
      <c r="AM399" s="25">
        <f t="shared" si="48"/>
        <v>-0.12113055628329382</v>
      </c>
      <c r="AN399" s="25">
        <f t="shared" si="49"/>
        <v>-0.47558426917787516</v>
      </c>
      <c r="AO399" s="25">
        <f t="shared" si="50"/>
        <v>0.12270000000000003</v>
      </c>
    </row>
    <row r="400" spans="1:41" x14ac:dyDescent="0.25">
      <c r="A400">
        <v>397</v>
      </c>
      <c r="B400">
        <v>514200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-1677</v>
      </c>
      <c r="AB400">
        <v>259</v>
      </c>
      <c r="AC400">
        <v>433</v>
      </c>
      <c r="AD400">
        <v>-2980</v>
      </c>
      <c r="AE400">
        <v>3360</v>
      </c>
      <c r="AF400">
        <v>-15952</v>
      </c>
      <c r="AG400">
        <v>37.020000000000003</v>
      </c>
      <c r="AI400" s="25">
        <f t="shared" si="44"/>
        <v>-0.10179347036824717</v>
      </c>
      <c r="AJ400" s="25">
        <f t="shared" si="45"/>
        <v>-3.7114077685310429E-2</v>
      </c>
      <c r="AK400" s="25">
        <f t="shared" si="46"/>
        <v>-6.2533452577076987E-2</v>
      </c>
      <c r="AL400" s="25">
        <f t="shared" si="47"/>
        <v>-0.46924929735806598</v>
      </c>
      <c r="AM400" s="25">
        <f t="shared" si="48"/>
        <v>0.11780054143742927</v>
      </c>
      <c r="AN400" s="25">
        <f t="shared" si="49"/>
        <v>-0.36805619384161864</v>
      </c>
      <c r="AO400" s="25">
        <f t="shared" si="50"/>
        <v>0.12020000000000003</v>
      </c>
    </row>
    <row r="401" spans="1:41" x14ac:dyDescent="0.25">
      <c r="A401">
        <v>398</v>
      </c>
      <c r="B401">
        <v>515379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-831</v>
      </c>
      <c r="AB401">
        <v>-72</v>
      </c>
      <c r="AC401">
        <v>2550</v>
      </c>
      <c r="AD401">
        <v>-960</v>
      </c>
      <c r="AE401">
        <v>1188</v>
      </c>
      <c r="AF401">
        <v>-18100</v>
      </c>
      <c r="AG401">
        <v>37.630000000000003</v>
      </c>
      <c r="AI401" s="25">
        <f t="shared" si="44"/>
        <v>-7.234870744956734E-2</v>
      </c>
      <c r="AJ401" s="25">
        <f t="shared" si="45"/>
        <v>-6.3903702716256339E-2</v>
      </c>
      <c r="AK401" s="25">
        <f t="shared" si="46"/>
        <v>-9.6809752883031341E-2</v>
      </c>
      <c r="AL401" s="25">
        <f t="shared" si="47"/>
        <v>-0.25634879145587369</v>
      </c>
      <c r="AM401" s="25">
        <f t="shared" si="48"/>
        <v>-2.4457776613395994E-2</v>
      </c>
      <c r="AN401" s="25">
        <f t="shared" si="49"/>
        <v>-0.40779643916547947</v>
      </c>
      <c r="AO401" s="25">
        <f t="shared" si="50"/>
        <v>0.12630000000000002</v>
      </c>
    </row>
    <row r="402" spans="1:41" x14ac:dyDescent="0.25">
      <c r="A402">
        <v>399</v>
      </c>
      <c r="B402">
        <v>516617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-5391</v>
      </c>
      <c r="AB402">
        <v>-1051</v>
      </c>
      <c r="AC402">
        <v>1634</v>
      </c>
      <c r="AD402">
        <v>1444</v>
      </c>
      <c r="AE402">
        <v>5888</v>
      </c>
      <c r="AF402">
        <v>-17056</v>
      </c>
      <c r="AG402">
        <v>35.71</v>
      </c>
      <c r="AI402" s="25">
        <f t="shared" si="44"/>
        <v>-0.23105806786230967</v>
      </c>
      <c r="AJ402" s="25">
        <f t="shared" si="45"/>
        <v>-0.14313948188633502</v>
      </c>
      <c r="AK402" s="25">
        <f t="shared" si="46"/>
        <v>-0.19818890091786309</v>
      </c>
      <c r="AL402" s="25">
        <f t="shared" si="47"/>
        <v>-2.9761101742548555E-3</v>
      </c>
      <c r="AM402" s="25">
        <f t="shared" si="48"/>
        <v>0.28337560038424614</v>
      </c>
      <c r="AN402" s="25">
        <f t="shared" si="49"/>
        <v>-0.38848134786282085</v>
      </c>
      <c r="AO402" s="25">
        <f t="shared" si="50"/>
        <v>0.10710000000000001</v>
      </c>
    </row>
    <row r="403" spans="1:41" x14ac:dyDescent="0.25">
      <c r="A403">
        <v>400</v>
      </c>
      <c r="B403">
        <v>518147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-265</v>
      </c>
      <c r="AB403">
        <v>29</v>
      </c>
      <c r="AC403">
        <v>-219</v>
      </c>
      <c r="AD403">
        <v>-3572</v>
      </c>
      <c r="AE403">
        <v>2560</v>
      </c>
      <c r="AF403">
        <v>-14468</v>
      </c>
      <c r="AG403">
        <v>37.229999999999997</v>
      </c>
      <c r="AI403" s="25">
        <f t="shared" si="44"/>
        <v>-5.2649256135178707E-2</v>
      </c>
      <c r="AJ403" s="25">
        <f t="shared" si="45"/>
        <v>-5.57292249877804E-2</v>
      </c>
      <c r="AK403" s="25">
        <f t="shared" si="46"/>
        <v>-8.6350821369734085E-2</v>
      </c>
      <c r="AL403" s="25">
        <f t="shared" si="47"/>
        <v>-0.5316439010680154</v>
      </c>
      <c r="AM403" s="25">
        <f t="shared" si="48"/>
        <v>6.5403370884639114E-2</v>
      </c>
      <c r="AN403" s="25">
        <f t="shared" si="49"/>
        <v>-0.34060064260297368</v>
      </c>
      <c r="AO403" s="25">
        <f t="shared" si="50"/>
        <v>0.12229999999999996</v>
      </c>
    </row>
    <row r="404" spans="1:41" x14ac:dyDescent="0.25">
      <c r="A404">
        <v>401</v>
      </c>
      <c r="B404">
        <v>519582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1048</v>
      </c>
      <c r="AB404">
        <v>-73</v>
      </c>
      <c r="AC404">
        <v>408</v>
      </c>
      <c r="AD404">
        <v>-36</v>
      </c>
      <c r="AE404">
        <v>280</v>
      </c>
      <c r="AF404">
        <v>-19304</v>
      </c>
      <c r="AG404">
        <v>37.79</v>
      </c>
      <c r="AI404" s="25">
        <f t="shared" si="44"/>
        <v>-6.950705647913202E-3</v>
      </c>
      <c r="AJ404" s="25">
        <f t="shared" si="45"/>
        <v>-6.398463813931056E-2</v>
      </c>
      <c r="AK404" s="25">
        <f t="shared" si="46"/>
        <v>-9.6913306660390719E-2</v>
      </c>
      <c r="AL404" s="25">
        <f t="shared" si="47"/>
        <v>-0.15896261944912837</v>
      </c>
      <c r="AM404" s="25">
        <f t="shared" si="48"/>
        <v>-8.3928565190812821E-2</v>
      </c>
      <c r="AN404" s="25">
        <f t="shared" si="49"/>
        <v>-0.43007169771758763</v>
      </c>
      <c r="AO404" s="25">
        <f t="shared" si="50"/>
        <v>0.12789999999999999</v>
      </c>
    </row>
    <row r="405" spans="1:41" x14ac:dyDescent="0.25">
      <c r="A405">
        <v>402</v>
      </c>
      <c r="B405">
        <v>520492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718</v>
      </c>
      <c r="AB405">
        <v>-914</v>
      </c>
      <c r="AC405">
        <v>-1912</v>
      </c>
      <c r="AD405">
        <v>-2548</v>
      </c>
      <c r="AE405">
        <v>-4756</v>
      </c>
      <c r="AF405">
        <v>-14296</v>
      </c>
      <c r="AG405">
        <v>36.71</v>
      </c>
      <c r="AI405" s="25">
        <f t="shared" si="44"/>
        <v>-1.8436251467256397E-2</v>
      </c>
      <c r="AJ405" s="25">
        <f t="shared" si="45"/>
        <v>-0.13205132892790725</v>
      </c>
      <c r="AK405" s="25">
        <f t="shared" si="46"/>
        <v>-0.1840020334196282</v>
      </c>
      <c r="AL405" s="25">
        <f t="shared" si="47"/>
        <v>-0.42371810005621097</v>
      </c>
      <c r="AM405" s="25">
        <f t="shared" si="48"/>
        <v>-0.41376875382062678</v>
      </c>
      <c r="AN405" s="25">
        <f t="shared" si="49"/>
        <v>-0.33741846280981536</v>
      </c>
      <c r="AO405" s="25">
        <f t="shared" si="50"/>
        <v>0.11710000000000001</v>
      </c>
    </row>
    <row r="406" spans="1:41" x14ac:dyDescent="0.25">
      <c r="A406">
        <v>403</v>
      </c>
      <c r="B406">
        <v>521825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79</v>
      </c>
      <c r="AB406">
        <v>1196</v>
      </c>
      <c r="AC406">
        <v>-1696</v>
      </c>
      <c r="AD406">
        <v>-424</v>
      </c>
      <c r="AE406">
        <v>744</v>
      </c>
      <c r="AF406">
        <v>-16492</v>
      </c>
      <c r="AG406">
        <v>37.32</v>
      </c>
      <c r="AI406" s="25">
        <f t="shared" si="44"/>
        <v>-4.0676444735620952E-2</v>
      </c>
      <c r="AJ406" s="25">
        <f t="shared" si="45"/>
        <v>3.8722413716491128E-2</v>
      </c>
      <c r="AK406" s="25">
        <f t="shared" si="46"/>
        <v>3.4496436808660845E-2</v>
      </c>
      <c r="AL406" s="25">
        <f t="shared" si="47"/>
        <v>-0.19985637998875738</v>
      </c>
      <c r="AM406" s="25">
        <f t="shared" si="48"/>
        <v>-5.3538206270194524E-2</v>
      </c>
      <c r="AN406" s="25">
        <f t="shared" si="49"/>
        <v>-0.37804675830851103</v>
      </c>
      <c r="AO406" s="25">
        <f t="shared" si="50"/>
        <v>0.1232</v>
      </c>
    </row>
    <row r="407" spans="1:41" x14ac:dyDescent="0.25">
      <c r="A407">
        <v>404</v>
      </c>
      <c r="B407">
        <v>523475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-2516</v>
      </c>
      <c r="AB407">
        <v>-160</v>
      </c>
      <c r="AC407">
        <v>2038</v>
      </c>
      <c r="AD407">
        <v>-5372</v>
      </c>
      <c r="AE407">
        <v>2396</v>
      </c>
      <c r="AF407">
        <v>-17036</v>
      </c>
      <c r="AG407">
        <v>37.880000000000003</v>
      </c>
      <c r="AI407" s="25">
        <f t="shared" si="44"/>
        <v>-0.13099460049681971</v>
      </c>
      <c r="AJ407" s="25">
        <f t="shared" si="45"/>
        <v>-7.1026019945027455E-2</v>
      </c>
      <c r="AK407" s="25">
        <f t="shared" si="46"/>
        <v>-0.10592248529065666</v>
      </c>
      <c r="AL407" s="25">
        <f t="shared" si="47"/>
        <v>-0.7213572231590778</v>
      </c>
      <c r="AM407" s="25">
        <f t="shared" si="48"/>
        <v>5.4661950921317135E-2</v>
      </c>
      <c r="AN407" s="25">
        <f t="shared" si="49"/>
        <v>-0.38811132695663964</v>
      </c>
      <c r="AO407" s="25">
        <f t="shared" si="50"/>
        <v>0.12880000000000003</v>
      </c>
    </row>
    <row r="408" spans="1:41" x14ac:dyDescent="0.25">
      <c r="A408">
        <v>405</v>
      </c>
      <c r="B408">
        <v>524738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5148</v>
      </c>
      <c r="AB408">
        <v>-3860</v>
      </c>
      <c r="AC408">
        <v>8489</v>
      </c>
      <c r="AD408">
        <v>-5296</v>
      </c>
      <c r="AE408">
        <v>17512</v>
      </c>
      <c r="AF408">
        <v>-14172</v>
      </c>
      <c r="AG408">
        <v>38.229999999999997</v>
      </c>
      <c r="AI408" s="25">
        <f t="shared" si="44"/>
        <v>0.13574849998635075</v>
      </c>
      <c r="AJ408" s="25">
        <f t="shared" si="45"/>
        <v>-0.37048708524563123</v>
      </c>
      <c r="AK408" s="25">
        <f t="shared" si="46"/>
        <v>-0.48907146152035791</v>
      </c>
      <c r="AL408" s="25">
        <f t="shared" si="47"/>
        <v>-0.71334710511523292</v>
      </c>
      <c r="AM408" s="25">
        <f t="shared" si="48"/>
        <v>1.0447064885162871</v>
      </c>
      <c r="AN408" s="25">
        <f t="shared" si="49"/>
        <v>-0.33512433319149193</v>
      </c>
      <c r="AO408" s="25">
        <f t="shared" si="50"/>
        <v>0.13229999999999997</v>
      </c>
    </row>
    <row r="409" spans="1:41" x14ac:dyDescent="0.25">
      <c r="A409">
        <v>406</v>
      </c>
      <c r="B409">
        <v>525688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-2148</v>
      </c>
      <c r="AB409">
        <v>773</v>
      </c>
      <c r="AC409">
        <v>183</v>
      </c>
      <c r="AD409">
        <v>-96</v>
      </c>
      <c r="AE409">
        <v>-104</v>
      </c>
      <c r="AF409">
        <v>-15124</v>
      </c>
      <c r="AG409">
        <v>35.770000000000003</v>
      </c>
      <c r="AI409" s="25">
        <f t="shared" si="44"/>
        <v>-0.11818647667403701</v>
      </c>
      <c r="AJ409" s="25">
        <f t="shared" si="45"/>
        <v>4.4867297645572336E-3</v>
      </c>
      <c r="AK409" s="25">
        <f t="shared" si="46"/>
        <v>-9.3068110143563424E-3</v>
      </c>
      <c r="AL409" s="25">
        <f t="shared" si="47"/>
        <v>-0.16528639685216379</v>
      </c>
      <c r="AM409" s="25">
        <f t="shared" si="48"/>
        <v>-0.10907920705615208</v>
      </c>
      <c r="AN409" s="25">
        <f t="shared" si="49"/>
        <v>-0.35273732832571703</v>
      </c>
      <c r="AO409" s="25">
        <f t="shared" si="50"/>
        <v>0.10770000000000003</v>
      </c>
    </row>
    <row r="410" spans="1:41" x14ac:dyDescent="0.25">
      <c r="A410">
        <v>407</v>
      </c>
      <c r="B410">
        <v>527091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276</v>
      </c>
      <c r="AB410">
        <v>-217</v>
      </c>
      <c r="AC410">
        <v>2735</v>
      </c>
      <c r="AD410">
        <v>-7584</v>
      </c>
      <c r="AE410">
        <v>5668</v>
      </c>
      <c r="AF410">
        <v>-16492</v>
      </c>
      <c r="AG410">
        <v>37.58</v>
      </c>
      <c r="AI410" s="25">
        <f t="shared" si="44"/>
        <v>-3.3819921928316073E-2</v>
      </c>
      <c r="AJ410" s="25">
        <f t="shared" si="45"/>
        <v>-7.5639339059117836E-2</v>
      </c>
      <c r="AK410" s="25">
        <f t="shared" si="46"/>
        <v>-0.11182505060014125</v>
      </c>
      <c r="AL410" s="25">
        <f t="shared" si="47"/>
        <v>-0.95449381675098344</v>
      </c>
      <c r="AM410" s="25">
        <f t="shared" si="48"/>
        <v>0.26896637848222882</v>
      </c>
      <c r="AN410" s="25">
        <f t="shared" si="49"/>
        <v>-0.37804675830851103</v>
      </c>
      <c r="AO410" s="25">
        <f t="shared" si="50"/>
        <v>0.1258</v>
      </c>
    </row>
    <row r="411" spans="1:41" x14ac:dyDescent="0.25">
      <c r="A411">
        <v>408</v>
      </c>
      <c r="B411">
        <v>528346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-4998</v>
      </c>
      <c r="AB411">
        <v>-2148</v>
      </c>
      <c r="AC411">
        <v>-986</v>
      </c>
      <c r="AD411">
        <v>2168</v>
      </c>
      <c r="AE411">
        <v>3560</v>
      </c>
      <c r="AF411">
        <v>-15108</v>
      </c>
      <c r="AG411">
        <v>37.14</v>
      </c>
      <c r="AI411" s="25">
        <f t="shared" si="44"/>
        <v>-0.21737982693200097</v>
      </c>
      <c r="AJ411" s="25">
        <f t="shared" si="45"/>
        <v>-0.23192564097681131</v>
      </c>
      <c r="AK411" s="25">
        <f t="shared" si="46"/>
        <v>-0.3117873946811015</v>
      </c>
      <c r="AL411" s="25">
        <f t="shared" si="47"/>
        <v>7.3330803822372462E-2</v>
      </c>
      <c r="AM411" s="25">
        <f t="shared" si="48"/>
        <v>0.1308998340756268</v>
      </c>
      <c r="AN411" s="25">
        <f t="shared" si="49"/>
        <v>-0.35244131160077202</v>
      </c>
      <c r="AO411" s="25">
        <f t="shared" si="50"/>
        <v>0.12140000000000001</v>
      </c>
    </row>
    <row r="412" spans="1:41" x14ac:dyDescent="0.25">
      <c r="A412">
        <v>409</v>
      </c>
      <c r="B412">
        <v>529406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3271</v>
      </c>
      <c r="AB412">
        <v>-1057</v>
      </c>
      <c r="AC412">
        <v>2608</v>
      </c>
      <c r="AD412">
        <v>-1264</v>
      </c>
      <c r="AE412">
        <v>5344</v>
      </c>
      <c r="AF412">
        <v>-17176</v>
      </c>
      <c r="AG412">
        <v>37.229999999999997</v>
      </c>
      <c r="AI412" s="25">
        <f t="shared" si="44"/>
        <v>7.0420107553298694E-2</v>
      </c>
      <c r="AJ412" s="25">
        <f t="shared" si="45"/>
        <v>-0.14362509442466032</v>
      </c>
      <c r="AK412" s="25">
        <f t="shared" si="46"/>
        <v>-0.19881022358201936</v>
      </c>
      <c r="AL412" s="25">
        <f t="shared" si="47"/>
        <v>-0.28838926363125317</v>
      </c>
      <c r="AM412" s="25">
        <f t="shared" si="48"/>
        <v>0.24774552440834882</v>
      </c>
      <c r="AN412" s="25">
        <f t="shared" si="49"/>
        <v>-0.39070147329990806</v>
      </c>
      <c r="AO412" s="25">
        <f t="shared" si="50"/>
        <v>0.12229999999999996</v>
      </c>
    </row>
    <row r="413" spans="1:41" x14ac:dyDescent="0.25">
      <c r="A413">
        <v>410</v>
      </c>
      <c r="B413">
        <v>530642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-949</v>
      </c>
      <c r="AB413">
        <v>-566</v>
      </c>
      <c r="AC413">
        <v>-1842</v>
      </c>
      <c r="AD413">
        <v>-2756</v>
      </c>
      <c r="AE413">
        <v>1888</v>
      </c>
      <c r="AF413">
        <v>-18280</v>
      </c>
      <c r="AG413">
        <v>36.93</v>
      </c>
      <c r="AI413" s="25">
        <f t="shared" si="44"/>
        <v>-7.6455660197090061E-2</v>
      </c>
      <c r="AJ413" s="25">
        <f t="shared" si="45"/>
        <v>-0.10388580170503965</v>
      </c>
      <c r="AK413" s="25">
        <f t="shared" si="46"/>
        <v>-0.1479653188985644</v>
      </c>
      <c r="AL413" s="25">
        <f t="shared" si="47"/>
        <v>-0.44564052838673374</v>
      </c>
      <c r="AM413" s="25">
        <f t="shared" si="48"/>
        <v>2.1389747620295385E-2</v>
      </c>
      <c r="AN413" s="25">
        <f t="shared" si="49"/>
        <v>-0.41112662732111027</v>
      </c>
      <c r="AO413" s="25">
        <f t="shared" si="50"/>
        <v>0.1193</v>
      </c>
    </row>
    <row r="414" spans="1:41" x14ac:dyDescent="0.25">
      <c r="A414">
        <v>411</v>
      </c>
      <c r="B414">
        <v>531760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-63</v>
      </c>
      <c r="AB414">
        <v>-389</v>
      </c>
      <c r="AC414">
        <v>1915</v>
      </c>
      <c r="AD414">
        <v>-944</v>
      </c>
      <c r="AE414">
        <v>80</v>
      </c>
      <c r="AF414">
        <v>-19708</v>
      </c>
      <c r="AG414">
        <v>37.29</v>
      </c>
      <c r="AI414" s="25">
        <f t="shared" si="44"/>
        <v>-4.5618709906368626E-2</v>
      </c>
      <c r="AJ414" s="25">
        <f t="shared" si="45"/>
        <v>-8.9560231824443198E-2</v>
      </c>
      <c r="AK414" s="25">
        <f t="shared" si="46"/>
        <v>-0.12963630030595438</v>
      </c>
      <c r="AL414" s="25">
        <f t="shared" si="47"/>
        <v>-0.25466245081506428</v>
      </c>
      <c r="AM414" s="25">
        <f t="shared" si="48"/>
        <v>-9.7027857829010355E-2</v>
      </c>
      <c r="AN414" s="25">
        <f t="shared" si="49"/>
        <v>-0.43754612002244786</v>
      </c>
      <c r="AO414" s="25">
        <f t="shared" si="50"/>
        <v>0.1229</v>
      </c>
    </row>
    <row r="415" spans="1:41" x14ac:dyDescent="0.25">
      <c r="A415">
        <v>412</v>
      </c>
      <c r="B415">
        <v>533059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1269</v>
      </c>
      <c r="AB415">
        <v>-471</v>
      </c>
      <c r="AC415">
        <v>-5409</v>
      </c>
      <c r="AD415">
        <v>-1132</v>
      </c>
      <c r="AE415">
        <v>916</v>
      </c>
      <c r="AF415">
        <v>-16932</v>
      </c>
      <c r="AG415">
        <v>37.03</v>
      </c>
      <c r="AI415" s="25">
        <f t="shared" si="44"/>
        <v>7.4112958261663548E-4</v>
      </c>
      <c r="AJ415" s="25">
        <f t="shared" si="45"/>
        <v>-9.6196936514889017E-2</v>
      </c>
      <c r="AK415" s="25">
        <f t="shared" si="46"/>
        <v>-0.13812771004942345</v>
      </c>
      <c r="AL415" s="25">
        <f t="shared" si="47"/>
        <v>-0.27447695334457523</v>
      </c>
      <c r="AM415" s="25">
        <f t="shared" si="48"/>
        <v>-4.2272814601344647E-2</v>
      </c>
      <c r="AN415" s="25">
        <f t="shared" si="49"/>
        <v>-0.38618721824449742</v>
      </c>
      <c r="AO415" s="25">
        <f t="shared" si="50"/>
        <v>0.12030000000000002</v>
      </c>
    </row>
    <row r="416" spans="1:41" x14ac:dyDescent="0.25">
      <c r="A416">
        <v>413</v>
      </c>
      <c r="B416">
        <v>534311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-1638</v>
      </c>
      <c r="AB416">
        <v>577</v>
      </c>
      <c r="AC416">
        <v>5157</v>
      </c>
      <c r="AD416">
        <v>-1928</v>
      </c>
      <c r="AE416">
        <v>544</v>
      </c>
      <c r="AF416">
        <v>-20404</v>
      </c>
      <c r="AG416">
        <v>37.229999999999997</v>
      </c>
      <c r="AI416" s="25">
        <f t="shared" si="44"/>
        <v>-0.10043608768050662</v>
      </c>
      <c r="AJ416" s="25">
        <f t="shared" si="45"/>
        <v>-1.1376613154069347E-2</v>
      </c>
      <c r="AK416" s="25">
        <f t="shared" si="46"/>
        <v>-2.9603351376794568E-2</v>
      </c>
      <c r="AL416" s="25">
        <f t="shared" si="47"/>
        <v>-0.35837240022484507</v>
      </c>
      <c r="AM416" s="25">
        <f t="shared" si="48"/>
        <v>-6.6637498908392059E-2</v>
      </c>
      <c r="AN416" s="25">
        <f t="shared" si="49"/>
        <v>-0.45042284755755363</v>
      </c>
      <c r="AO416" s="25">
        <f t="shared" si="50"/>
        <v>0.12229999999999996</v>
      </c>
    </row>
    <row r="417" spans="1:41" x14ac:dyDescent="0.25">
      <c r="A417">
        <v>414</v>
      </c>
      <c r="B417">
        <v>535528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27</v>
      </c>
      <c r="AB417">
        <v>675</v>
      </c>
      <c r="AC417">
        <v>48</v>
      </c>
      <c r="AD417">
        <v>-1024</v>
      </c>
      <c r="AE417">
        <v>972</v>
      </c>
      <c r="AF417">
        <v>-17704</v>
      </c>
      <c r="AG417">
        <v>36.94</v>
      </c>
      <c r="AI417" s="25">
        <f t="shared" si="44"/>
        <v>-4.2486288319275027E-2</v>
      </c>
      <c r="AJ417" s="25">
        <f t="shared" si="45"/>
        <v>-3.4449416947560565E-3</v>
      </c>
      <c r="AK417" s="25">
        <f t="shared" si="46"/>
        <v>-1.9455081195575454E-2</v>
      </c>
      <c r="AL417" s="25">
        <f t="shared" si="47"/>
        <v>-0.26309415401911151</v>
      </c>
      <c r="AM417" s="25">
        <f t="shared" si="48"/>
        <v>-3.8605012662649332E-2</v>
      </c>
      <c r="AN417" s="25">
        <f t="shared" si="49"/>
        <v>-0.40047002522309172</v>
      </c>
      <c r="AO417" s="25">
        <f t="shared" si="50"/>
        <v>0.11939999999999998</v>
      </c>
    </row>
    <row r="418" spans="1:41" x14ac:dyDescent="0.25">
      <c r="A418">
        <v>415</v>
      </c>
      <c r="B418">
        <v>536885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-342</v>
      </c>
      <c r="AB418">
        <v>-501</v>
      </c>
      <c r="AC418">
        <v>112</v>
      </c>
      <c r="AD418">
        <v>-1152</v>
      </c>
      <c r="AE418">
        <v>2488</v>
      </c>
      <c r="AF418">
        <v>-17424</v>
      </c>
      <c r="AG418">
        <v>36.82</v>
      </c>
      <c r="AI418" s="25">
        <f t="shared" si="44"/>
        <v>-5.5329216826358787E-2</v>
      </c>
      <c r="AJ418" s="25">
        <f t="shared" si="45"/>
        <v>-9.8624999206515532E-2</v>
      </c>
      <c r="AK418" s="25">
        <f t="shared" si="46"/>
        <v>-0.14123432337020481</v>
      </c>
      <c r="AL418" s="25">
        <f t="shared" si="47"/>
        <v>-0.27658487914558705</v>
      </c>
      <c r="AM418" s="25">
        <f t="shared" si="48"/>
        <v>6.0687625534887997E-2</v>
      </c>
      <c r="AN418" s="25">
        <f t="shared" si="49"/>
        <v>-0.39528973253655492</v>
      </c>
      <c r="AO418" s="25">
        <f t="shared" si="50"/>
        <v>0.1182</v>
      </c>
    </row>
    <row r="419" spans="1:41" x14ac:dyDescent="0.25">
      <c r="A419">
        <v>416</v>
      </c>
      <c r="B419">
        <v>537826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20</v>
      </c>
      <c r="AB419">
        <v>705</v>
      </c>
      <c r="AC419">
        <v>30</v>
      </c>
      <c r="AD419">
        <v>-5964</v>
      </c>
      <c r="AE419">
        <v>-1068</v>
      </c>
      <c r="AF419">
        <v>-23100</v>
      </c>
      <c r="AG419">
        <v>36.020000000000003</v>
      </c>
      <c r="AI419" s="25">
        <f t="shared" si="44"/>
        <v>-4.2729921109382313E-2</v>
      </c>
      <c r="AJ419" s="25">
        <f t="shared" si="45"/>
        <v>-1.0168790031295392E-3</v>
      </c>
      <c r="AK419" s="25">
        <f t="shared" si="46"/>
        <v>-1.6348467874794093E-2</v>
      </c>
      <c r="AL419" s="25">
        <f t="shared" si="47"/>
        <v>-0.78375182686902722</v>
      </c>
      <c r="AM419" s="25">
        <f t="shared" si="48"/>
        <v>-0.17221779757226421</v>
      </c>
      <c r="AN419" s="25">
        <f t="shared" si="49"/>
        <v>-0.50030166571077928</v>
      </c>
      <c r="AO419" s="25">
        <f t="shared" si="50"/>
        <v>0.11020000000000003</v>
      </c>
    </row>
    <row r="420" spans="1:41" x14ac:dyDescent="0.25">
      <c r="A420">
        <v>417</v>
      </c>
      <c r="B420">
        <v>539301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-1861</v>
      </c>
      <c r="AB420">
        <v>223</v>
      </c>
      <c r="AC420">
        <v>2877</v>
      </c>
      <c r="AD420">
        <v>-4100</v>
      </c>
      <c r="AE420">
        <v>552</v>
      </c>
      <c r="AF420">
        <v>-20188</v>
      </c>
      <c r="AG420">
        <v>36.15</v>
      </c>
      <c r="AI420" s="25">
        <f t="shared" si="44"/>
        <v>-0.10819753227963853</v>
      </c>
      <c r="AJ420" s="25">
        <f t="shared" si="45"/>
        <v>-4.0027752915262248E-2</v>
      </c>
      <c r="AK420" s="25">
        <f t="shared" si="46"/>
        <v>-6.626138856201462E-2</v>
      </c>
      <c r="AL420" s="25">
        <f t="shared" si="47"/>
        <v>-0.58729314221472706</v>
      </c>
      <c r="AM420" s="25">
        <f t="shared" si="48"/>
        <v>-6.6113527202864161E-2</v>
      </c>
      <c r="AN420" s="25">
        <f t="shared" si="49"/>
        <v>-0.44642662177079667</v>
      </c>
      <c r="AO420" s="25">
        <f t="shared" si="50"/>
        <v>0.11149999999999999</v>
      </c>
    </row>
    <row r="421" spans="1:41" x14ac:dyDescent="0.25">
      <c r="A421">
        <v>418</v>
      </c>
      <c r="B421">
        <v>540416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2268</v>
      </c>
      <c r="AB421">
        <v>377</v>
      </c>
      <c r="AC421">
        <v>2126</v>
      </c>
      <c r="AD421">
        <v>-2164</v>
      </c>
      <c r="AE421">
        <v>-304</v>
      </c>
      <c r="AF421">
        <v>-16888</v>
      </c>
      <c r="AG421">
        <v>38.08</v>
      </c>
      <c r="AI421" s="25">
        <f t="shared" si="44"/>
        <v>3.5511009199355584E-2</v>
      </c>
      <c r="AJ421" s="25">
        <f t="shared" si="45"/>
        <v>-2.7563697764912794E-2</v>
      </c>
      <c r="AK421" s="25">
        <f t="shared" si="46"/>
        <v>-5.0314106848670305E-2</v>
      </c>
      <c r="AL421" s="25">
        <f t="shared" si="47"/>
        <v>-0.38324592467678437</v>
      </c>
      <c r="AM421" s="25">
        <f t="shared" si="48"/>
        <v>-0.12217849969434963</v>
      </c>
      <c r="AN421" s="25">
        <f t="shared" si="49"/>
        <v>-0.38537317225089879</v>
      </c>
      <c r="AO421" s="25">
        <f t="shared" si="50"/>
        <v>0.13079999999999997</v>
      </c>
    </row>
    <row r="422" spans="1:41" x14ac:dyDescent="0.25">
      <c r="A422">
        <v>419</v>
      </c>
      <c r="B422">
        <v>541934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-757</v>
      </c>
      <c r="AB422">
        <v>152</v>
      </c>
      <c r="AC422">
        <v>230</v>
      </c>
      <c r="AD422">
        <v>216</v>
      </c>
      <c r="AE422">
        <v>588</v>
      </c>
      <c r="AF422">
        <v>-17996</v>
      </c>
      <c r="AG422">
        <v>37.74</v>
      </c>
      <c r="AI422" s="25">
        <f t="shared" si="44"/>
        <v>-6.9773160811290383E-2</v>
      </c>
      <c r="AJ422" s="25">
        <f t="shared" si="45"/>
        <v>-4.5774167952111679E-2</v>
      </c>
      <c r="AK422" s="25">
        <f t="shared" si="46"/>
        <v>-7.3613706754530508E-2</v>
      </c>
      <c r="AL422" s="25">
        <f t="shared" si="47"/>
        <v>-0.13240275435637963</v>
      </c>
      <c r="AM422" s="25">
        <f t="shared" si="48"/>
        <v>-6.3755654527988606E-2</v>
      </c>
      <c r="AN422" s="25">
        <f t="shared" si="49"/>
        <v>-0.4058723304533372</v>
      </c>
      <c r="AO422" s="25">
        <f t="shared" si="50"/>
        <v>0.12740000000000001</v>
      </c>
    </row>
    <row r="423" spans="1:41" x14ac:dyDescent="0.25">
      <c r="A423">
        <v>420</v>
      </c>
      <c r="B423">
        <v>542989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-1278</v>
      </c>
      <c r="AB423">
        <v>-1506</v>
      </c>
      <c r="AC423">
        <v>-1603</v>
      </c>
      <c r="AD423">
        <v>-2088</v>
      </c>
      <c r="AE423">
        <v>520</v>
      </c>
      <c r="AF423">
        <v>-20652</v>
      </c>
      <c r="AG423">
        <v>37.56</v>
      </c>
      <c r="AI423" s="25">
        <f t="shared" si="44"/>
        <v>-8.790640133213222E-2</v>
      </c>
      <c r="AJ423" s="25">
        <f t="shared" si="45"/>
        <v>-0.17996509937600386</v>
      </c>
      <c r="AK423" s="25">
        <f t="shared" si="46"/>
        <v>-0.2453058696163804</v>
      </c>
      <c r="AL423" s="25">
        <f t="shared" si="47"/>
        <v>-0.37523580663293948</v>
      </c>
      <c r="AM423" s="25">
        <f t="shared" si="48"/>
        <v>-6.8209414024975767E-2</v>
      </c>
      <c r="AN423" s="25">
        <f t="shared" si="49"/>
        <v>-0.45501110679420048</v>
      </c>
      <c r="AO423" s="25">
        <f t="shared" si="50"/>
        <v>0.12560000000000002</v>
      </c>
    </row>
    <row r="424" spans="1:41" x14ac:dyDescent="0.25">
      <c r="A424">
        <v>421</v>
      </c>
      <c r="B424">
        <v>544251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-1079</v>
      </c>
      <c r="AB424">
        <v>-465</v>
      </c>
      <c r="AC424">
        <v>1741</v>
      </c>
      <c r="AD424">
        <v>-380</v>
      </c>
      <c r="AE424">
        <v>3048</v>
      </c>
      <c r="AF424">
        <v>-12132</v>
      </c>
      <c r="AG424">
        <v>37.58</v>
      </c>
      <c r="AI424" s="25">
        <f t="shared" si="44"/>
        <v>-8.0980269156225262E-2</v>
      </c>
      <c r="AJ424" s="25">
        <f t="shared" si="45"/>
        <v>-9.571132397656372E-2</v>
      </c>
      <c r="AK424" s="25">
        <f t="shared" si="46"/>
        <v>-0.13750638738526716</v>
      </c>
      <c r="AL424" s="25">
        <f t="shared" si="47"/>
        <v>-0.19521894322653141</v>
      </c>
      <c r="AM424" s="25">
        <f t="shared" si="48"/>
        <v>9.7365644921841105E-2</v>
      </c>
      <c r="AN424" s="25">
        <f t="shared" si="49"/>
        <v>-0.29738220076100963</v>
      </c>
      <c r="AO424" s="25">
        <f t="shared" si="50"/>
        <v>0.1258</v>
      </c>
    </row>
    <row r="425" spans="1:41" x14ac:dyDescent="0.25">
      <c r="A425">
        <v>422</v>
      </c>
      <c r="B425">
        <v>545013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3929</v>
      </c>
      <c r="AB425">
        <v>-2706</v>
      </c>
      <c r="AC425">
        <v>398</v>
      </c>
      <c r="AD425">
        <v>-9104</v>
      </c>
      <c r="AE425">
        <v>10928</v>
      </c>
      <c r="AF425">
        <v>-19316</v>
      </c>
      <c r="AG425">
        <v>38.880000000000003</v>
      </c>
      <c r="AI425" s="25">
        <f t="shared" si="44"/>
        <v>9.3321589823383011E-2</v>
      </c>
      <c r="AJ425" s="25">
        <f t="shared" si="45"/>
        <v>-0.27708760704106455</v>
      </c>
      <c r="AK425" s="25">
        <f t="shared" si="46"/>
        <v>-0.36957040244763484</v>
      </c>
      <c r="AL425" s="25">
        <f t="shared" si="47"/>
        <v>-1.1146961776278805</v>
      </c>
      <c r="AM425" s="25">
        <f t="shared" si="48"/>
        <v>0.61347777486682409</v>
      </c>
      <c r="AN425" s="25">
        <f t="shared" si="49"/>
        <v>-0.43029371026129637</v>
      </c>
      <c r="AO425" s="25">
        <f t="shared" si="50"/>
        <v>0.13880000000000003</v>
      </c>
    </row>
    <row r="426" spans="1:41" x14ac:dyDescent="0.25">
      <c r="A426">
        <v>423</v>
      </c>
      <c r="B426">
        <v>546126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-6072</v>
      </c>
      <c r="AB426">
        <v>-582</v>
      </c>
      <c r="AC426">
        <v>2538</v>
      </c>
      <c r="AD426">
        <v>1224</v>
      </c>
      <c r="AE426">
        <v>5484</v>
      </c>
      <c r="AF426">
        <v>-13136</v>
      </c>
      <c r="AG426">
        <v>35.64</v>
      </c>
      <c r="AI426" s="25">
        <f t="shared" si="44"/>
        <v>-0.25476005787131795</v>
      </c>
      <c r="AJ426" s="25">
        <f t="shared" si="45"/>
        <v>-0.10518076847390713</v>
      </c>
      <c r="AK426" s="25">
        <f t="shared" si="46"/>
        <v>-0.14962217933631447</v>
      </c>
      <c r="AL426" s="25">
        <f t="shared" si="47"/>
        <v>-2.6163293985384705E-2</v>
      </c>
      <c r="AM426" s="25">
        <f t="shared" si="48"/>
        <v>0.25691502925508714</v>
      </c>
      <c r="AN426" s="25">
        <f t="shared" si="49"/>
        <v>-0.31595725025130583</v>
      </c>
      <c r="AO426" s="25">
        <f t="shared" si="50"/>
        <v>0.10640000000000001</v>
      </c>
    </row>
    <row r="427" spans="1:41" x14ac:dyDescent="0.25">
      <c r="A427">
        <v>424</v>
      </c>
      <c r="B427">
        <v>547575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-166</v>
      </c>
      <c r="AB427">
        <v>604</v>
      </c>
      <c r="AC427">
        <v>-84</v>
      </c>
      <c r="AD427">
        <v>-2376</v>
      </c>
      <c r="AE427">
        <v>1624</v>
      </c>
      <c r="AF427">
        <v>-15648</v>
      </c>
      <c r="AG427">
        <v>35.57</v>
      </c>
      <c r="AI427" s="25">
        <f t="shared" si="44"/>
        <v>-4.9203592389375744E-2</v>
      </c>
      <c r="AJ427" s="25">
        <f t="shared" si="45"/>
        <v>-9.1913567316054805E-3</v>
      </c>
      <c r="AK427" s="25">
        <f t="shared" si="46"/>
        <v>-2.6807399388091343E-2</v>
      </c>
      <c r="AL427" s="25">
        <f t="shared" si="47"/>
        <v>-0.40558993816750949</v>
      </c>
      <c r="AM427" s="25">
        <f t="shared" si="48"/>
        <v>4.098681337874637E-3</v>
      </c>
      <c r="AN427" s="25">
        <f t="shared" si="49"/>
        <v>-0.36243187606766442</v>
      </c>
      <c r="AO427" s="25">
        <f t="shared" si="50"/>
        <v>0.1057</v>
      </c>
    </row>
    <row r="428" spans="1:41" x14ac:dyDescent="0.25">
      <c r="A428">
        <v>425</v>
      </c>
      <c r="B428">
        <v>548636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-606</v>
      </c>
      <c r="AB428">
        <v>281</v>
      </c>
      <c r="AC428">
        <v>37</v>
      </c>
      <c r="AD428">
        <v>-960</v>
      </c>
      <c r="AE428">
        <v>2640</v>
      </c>
      <c r="AF428">
        <v>-17520</v>
      </c>
      <c r="AG428">
        <v>37</v>
      </c>
      <c r="AI428" s="25">
        <f t="shared" si="44"/>
        <v>-6.4517653481833345E-2</v>
      </c>
      <c r="AJ428" s="25">
        <f t="shared" si="45"/>
        <v>-3.5333498378117653E-2</v>
      </c>
      <c r="AK428" s="25">
        <f t="shared" si="46"/>
        <v>-6.025526947517066E-2</v>
      </c>
      <c r="AL428" s="25">
        <f t="shared" si="47"/>
        <v>-0.25634879145587369</v>
      </c>
      <c r="AM428" s="25">
        <f t="shared" si="48"/>
        <v>7.0643087939918123E-2</v>
      </c>
      <c r="AN428" s="25">
        <f t="shared" si="49"/>
        <v>-0.39706583288622466</v>
      </c>
      <c r="AO428" s="25">
        <f t="shared" si="50"/>
        <v>0.12</v>
      </c>
    </row>
    <row r="429" spans="1:41" x14ac:dyDescent="0.25">
      <c r="A429">
        <v>426</v>
      </c>
      <c r="B429">
        <v>550209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62</v>
      </c>
      <c r="AB429">
        <v>420</v>
      </c>
      <c r="AC429">
        <v>42</v>
      </c>
      <c r="AD429">
        <v>-2084</v>
      </c>
      <c r="AE429">
        <v>-224</v>
      </c>
      <c r="AF429">
        <v>-18516</v>
      </c>
      <c r="AG429">
        <v>37.119999999999997</v>
      </c>
      <c r="AI429" s="25">
        <f t="shared" si="44"/>
        <v>-4.1268124368738633E-2</v>
      </c>
      <c r="AJ429" s="25">
        <f t="shared" si="45"/>
        <v>-2.4083474573581454E-2</v>
      </c>
      <c r="AK429" s="25">
        <f t="shared" si="46"/>
        <v>-4.5861294422217022E-2</v>
      </c>
      <c r="AL429" s="25">
        <f t="shared" si="47"/>
        <v>-0.37481422147273713</v>
      </c>
      <c r="AM429" s="25">
        <f t="shared" si="48"/>
        <v>-0.11693878263907061</v>
      </c>
      <c r="AN429" s="25">
        <f t="shared" si="49"/>
        <v>-0.41549287401404839</v>
      </c>
      <c r="AO429" s="25">
        <f t="shared" si="50"/>
        <v>0.12119999999999997</v>
      </c>
    </row>
    <row r="430" spans="1:41" x14ac:dyDescent="0.25">
      <c r="A430">
        <v>427</v>
      </c>
      <c r="B430">
        <v>551464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-746</v>
      </c>
      <c r="AB430">
        <v>-643</v>
      </c>
      <c r="AC430">
        <v>-77</v>
      </c>
      <c r="AD430">
        <v>-2180</v>
      </c>
      <c r="AE430">
        <v>-380</v>
      </c>
      <c r="AF430">
        <v>-16020</v>
      </c>
      <c r="AG430">
        <v>37.14</v>
      </c>
      <c r="AI430" s="25">
        <f t="shared" si="44"/>
        <v>-6.9390309283978935E-2</v>
      </c>
      <c r="AJ430" s="25">
        <f t="shared" si="45"/>
        <v>-0.11011782928021438</v>
      </c>
      <c r="AK430" s="25">
        <f t="shared" si="46"/>
        <v>-0.15593895975523658</v>
      </c>
      <c r="AL430" s="25">
        <f t="shared" si="47"/>
        <v>-0.38493226531759378</v>
      </c>
      <c r="AM430" s="25">
        <f t="shared" si="48"/>
        <v>-0.12715623089686467</v>
      </c>
      <c r="AN430" s="25">
        <f t="shared" si="49"/>
        <v>-0.36931426492263475</v>
      </c>
      <c r="AO430" s="25">
        <f t="shared" si="50"/>
        <v>0.12140000000000001</v>
      </c>
    </row>
    <row r="431" spans="1:41" x14ac:dyDescent="0.25">
      <c r="A431">
        <v>428</v>
      </c>
      <c r="B431">
        <v>552705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69</v>
      </c>
      <c r="AB431">
        <v>650</v>
      </c>
      <c r="AC431">
        <v>4447</v>
      </c>
      <c r="AD431">
        <v>-1224</v>
      </c>
      <c r="AE431">
        <v>-1940</v>
      </c>
      <c r="AF431">
        <v>-24796</v>
      </c>
      <c r="AG431">
        <v>36.22</v>
      </c>
      <c r="AI431" s="25">
        <f t="shared" si="44"/>
        <v>-4.1024491578631347E-2</v>
      </c>
      <c r="AJ431" s="25">
        <f t="shared" si="45"/>
        <v>-5.4683272711114877E-3</v>
      </c>
      <c r="AK431" s="25">
        <f t="shared" si="46"/>
        <v>-2.204392562955992E-2</v>
      </c>
      <c r="AL431" s="25">
        <f t="shared" si="47"/>
        <v>-0.28417341202922952</v>
      </c>
      <c r="AM431" s="25">
        <f t="shared" si="48"/>
        <v>-0.22933071347480546</v>
      </c>
      <c r="AN431" s="25">
        <f t="shared" si="49"/>
        <v>-0.53167943855494493</v>
      </c>
      <c r="AO431" s="25">
        <f t="shared" si="50"/>
        <v>0.11219999999999999</v>
      </c>
    </row>
    <row r="432" spans="1:41" x14ac:dyDescent="0.25">
      <c r="A432">
        <v>429</v>
      </c>
      <c r="B432">
        <v>553957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-1922</v>
      </c>
      <c r="AB432">
        <v>-110</v>
      </c>
      <c r="AC432">
        <v>-126</v>
      </c>
      <c r="AD432">
        <v>500</v>
      </c>
      <c r="AE432">
        <v>5720</v>
      </c>
      <c r="AF432">
        <v>-12068</v>
      </c>
      <c r="AG432">
        <v>37.31</v>
      </c>
      <c r="AI432" s="25">
        <f t="shared" si="44"/>
        <v>-0.11032061802200196</v>
      </c>
      <c r="AJ432" s="25">
        <f t="shared" si="45"/>
        <v>-6.6979248792316592E-2</v>
      </c>
      <c r="AK432" s="25">
        <f t="shared" si="46"/>
        <v>-0.10074479642268773</v>
      </c>
      <c r="AL432" s="25">
        <f t="shared" si="47"/>
        <v>-0.10247020798201202</v>
      </c>
      <c r="AM432" s="25">
        <f t="shared" si="48"/>
        <v>0.2723721945681602</v>
      </c>
      <c r="AN432" s="25">
        <f t="shared" si="49"/>
        <v>-0.29619813386122978</v>
      </c>
      <c r="AO432" s="25">
        <f t="shared" si="50"/>
        <v>0.12310000000000003</v>
      </c>
    </row>
    <row r="433" spans="1:41" x14ac:dyDescent="0.25">
      <c r="A433">
        <v>430</v>
      </c>
      <c r="B433">
        <v>555555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1776</v>
      </c>
      <c r="AB433">
        <v>-1615</v>
      </c>
      <c r="AC433">
        <v>-562</v>
      </c>
      <c r="AD433">
        <v>-5116</v>
      </c>
      <c r="AE433">
        <v>-76</v>
      </c>
      <c r="AF433">
        <v>-14140</v>
      </c>
      <c r="AG433">
        <v>36.36</v>
      </c>
      <c r="AI433" s="25">
        <f t="shared" si="44"/>
        <v>1.8387104523243908E-2</v>
      </c>
      <c r="AJ433" s="25">
        <f t="shared" si="45"/>
        <v>-0.18878706048891353</v>
      </c>
      <c r="AK433" s="25">
        <f t="shared" si="46"/>
        <v>-0.25659323134855266</v>
      </c>
      <c r="AL433" s="25">
        <f t="shared" si="47"/>
        <v>-0.69437577290612662</v>
      </c>
      <c r="AM433" s="25">
        <f t="shared" si="48"/>
        <v>-0.10724530608680442</v>
      </c>
      <c r="AN433" s="25">
        <f t="shared" si="49"/>
        <v>-0.33453229974160198</v>
      </c>
      <c r="AO433" s="25">
        <f t="shared" si="50"/>
        <v>0.11359999999999999</v>
      </c>
    </row>
    <row r="434" spans="1:41" x14ac:dyDescent="0.25">
      <c r="A434">
        <v>431</v>
      </c>
      <c r="B434">
        <v>556763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822</v>
      </c>
      <c r="AB434">
        <v>-2474</v>
      </c>
      <c r="AC434">
        <v>-2117</v>
      </c>
      <c r="AD434">
        <v>-7040</v>
      </c>
      <c r="AE434">
        <v>2756</v>
      </c>
      <c r="AF434">
        <v>-260</v>
      </c>
      <c r="AG434">
        <v>36.619999999999997</v>
      </c>
      <c r="AI434" s="25">
        <f t="shared" si="44"/>
        <v>-1.4816564299948239E-2</v>
      </c>
      <c r="AJ434" s="25">
        <f t="shared" si="45"/>
        <v>-0.25831058889248615</v>
      </c>
      <c r="AK434" s="25">
        <f t="shared" si="46"/>
        <v>-0.34554592610025897</v>
      </c>
      <c r="AL434" s="25">
        <f t="shared" si="47"/>
        <v>-0.89715823496346236</v>
      </c>
      <c r="AM434" s="25">
        <f t="shared" si="48"/>
        <v>7.82406776700727E-2</v>
      </c>
      <c r="AN434" s="25">
        <f t="shared" si="49"/>
        <v>-7.7737790851849731E-2</v>
      </c>
      <c r="AO434" s="25">
        <f t="shared" si="50"/>
        <v>0.11619999999999997</v>
      </c>
    </row>
    <row r="435" spans="1:41" x14ac:dyDescent="0.25">
      <c r="A435">
        <v>432</v>
      </c>
      <c r="B435">
        <v>558092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-1604</v>
      </c>
      <c r="AB435">
        <v>665</v>
      </c>
      <c r="AC435">
        <v>2473</v>
      </c>
      <c r="AD435">
        <v>-2468</v>
      </c>
      <c r="AE435">
        <v>88</v>
      </c>
      <c r="AF435">
        <v>-15984</v>
      </c>
      <c r="AG435">
        <v>38.28</v>
      </c>
      <c r="AI435" s="25">
        <f t="shared" si="44"/>
        <v>-9.9252728414271255E-2</v>
      </c>
      <c r="AJ435" s="25">
        <f t="shared" si="45"/>
        <v>-4.2542959252982286E-3</v>
      </c>
      <c r="AK435" s="25">
        <f t="shared" si="46"/>
        <v>-2.049061896916924E-2</v>
      </c>
      <c r="AL435" s="25">
        <f t="shared" si="47"/>
        <v>-0.41528639685216379</v>
      </c>
      <c r="AM435" s="25">
        <f t="shared" si="48"/>
        <v>-9.6503886123482444E-2</v>
      </c>
      <c r="AN435" s="25">
        <f t="shared" si="49"/>
        <v>-0.36864822729150859</v>
      </c>
      <c r="AO435" s="25">
        <f t="shared" si="50"/>
        <v>0.1328</v>
      </c>
    </row>
    <row r="436" spans="1:41" x14ac:dyDescent="0.25">
      <c r="A436">
        <v>433</v>
      </c>
      <c r="B436">
        <v>559393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957</v>
      </c>
      <c r="AB436">
        <v>99</v>
      </c>
      <c r="AC436">
        <v>-104</v>
      </c>
      <c r="AD436">
        <v>-1040</v>
      </c>
      <c r="AE436">
        <v>3184</v>
      </c>
      <c r="AF436">
        <v>-20524</v>
      </c>
      <c r="AG436">
        <v>38.64</v>
      </c>
      <c r="AI436" s="25">
        <f t="shared" si="44"/>
        <v>-1.011793191930784E-2</v>
      </c>
      <c r="AJ436" s="25">
        <f t="shared" si="45"/>
        <v>-5.006374537398519E-2</v>
      </c>
      <c r="AK436" s="25">
        <f t="shared" si="46"/>
        <v>-7.9102056954577588E-2</v>
      </c>
      <c r="AL436" s="25">
        <f t="shared" si="47"/>
        <v>-0.26478049465992093</v>
      </c>
      <c r="AM436" s="25">
        <f t="shared" si="48"/>
        <v>0.10627316391581543</v>
      </c>
      <c r="AN436" s="25">
        <f t="shared" si="49"/>
        <v>-0.45264297299464079</v>
      </c>
      <c r="AO436" s="25">
        <f t="shared" si="50"/>
        <v>0.13639999999999999</v>
      </c>
    </row>
    <row r="437" spans="1:41" x14ac:dyDescent="0.25">
      <c r="A437">
        <v>434</v>
      </c>
      <c r="B437">
        <v>560742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1152</v>
      </c>
      <c r="AB437">
        <v>-668</v>
      </c>
      <c r="AC437">
        <v>-2425</v>
      </c>
      <c r="AD437">
        <v>-2256</v>
      </c>
      <c r="AE437">
        <v>2752</v>
      </c>
      <c r="AF437">
        <v>-15552</v>
      </c>
      <c r="AG437">
        <v>39.06</v>
      </c>
      <c r="AI437" s="25">
        <f t="shared" si="44"/>
        <v>-3.331018480605043E-3</v>
      </c>
      <c r="AJ437" s="25">
        <f t="shared" si="45"/>
        <v>-0.11214121485656982</v>
      </c>
      <c r="AK437" s="25">
        <f t="shared" si="46"/>
        <v>-0.15852780418922105</v>
      </c>
      <c r="AL437" s="25">
        <f t="shared" si="47"/>
        <v>-0.39294238336143866</v>
      </c>
      <c r="AM437" s="25">
        <f t="shared" si="48"/>
        <v>7.7978691817308751E-2</v>
      </c>
      <c r="AN437" s="25">
        <f t="shared" si="49"/>
        <v>-0.36065577571799468</v>
      </c>
      <c r="AO437" s="25">
        <f t="shared" si="50"/>
        <v>0.14060000000000003</v>
      </c>
    </row>
    <row r="438" spans="1:41" x14ac:dyDescent="0.25">
      <c r="A438">
        <v>435</v>
      </c>
      <c r="B438">
        <v>562029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-253</v>
      </c>
      <c r="AB438">
        <v>47</v>
      </c>
      <c r="AC438">
        <v>-7</v>
      </c>
      <c r="AD438">
        <v>-1868</v>
      </c>
      <c r="AE438">
        <v>592</v>
      </c>
      <c r="AF438">
        <v>-17080</v>
      </c>
      <c r="AG438">
        <v>38.950000000000003</v>
      </c>
      <c r="AI438" s="25">
        <f t="shared" si="44"/>
        <v>-5.2231599923566227E-2</v>
      </c>
      <c r="AJ438" s="25">
        <f t="shared" si="45"/>
        <v>-5.4272387372804487E-2</v>
      </c>
      <c r="AK438" s="25">
        <f t="shared" si="46"/>
        <v>-8.4486853377265275E-2</v>
      </c>
      <c r="AL438" s="25">
        <f t="shared" si="47"/>
        <v>-0.35204862282180965</v>
      </c>
      <c r="AM438" s="25">
        <f t="shared" si="48"/>
        <v>-6.3493668675224657E-2</v>
      </c>
      <c r="AN438" s="25">
        <f t="shared" si="49"/>
        <v>-0.38892537295023827</v>
      </c>
      <c r="AO438" s="25">
        <f t="shared" si="50"/>
        <v>0.13950000000000004</v>
      </c>
    </row>
    <row r="439" spans="1:41" x14ac:dyDescent="0.25">
      <c r="A439">
        <v>436</v>
      </c>
      <c r="B439">
        <v>563402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-238</v>
      </c>
      <c r="AB439">
        <v>125</v>
      </c>
      <c r="AC439">
        <v>124</v>
      </c>
      <c r="AD439">
        <v>-3024</v>
      </c>
      <c r="AE439">
        <v>968</v>
      </c>
      <c r="AF439">
        <v>-17284</v>
      </c>
      <c r="AG439">
        <v>39.64</v>
      </c>
      <c r="AI439" s="25">
        <f t="shared" si="44"/>
        <v>-5.1709529659050624E-2</v>
      </c>
      <c r="AJ439" s="25">
        <f t="shared" si="45"/>
        <v>-4.7959424374575538E-2</v>
      </c>
      <c r="AK439" s="25">
        <f t="shared" si="46"/>
        <v>-7.640965874323373E-2</v>
      </c>
      <c r="AL439" s="25">
        <f t="shared" si="47"/>
        <v>-0.47388673412029192</v>
      </c>
      <c r="AM439" s="25">
        <f t="shared" si="48"/>
        <v>-3.8866998515413288E-2</v>
      </c>
      <c r="AN439" s="25">
        <f t="shared" si="49"/>
        <v>-0.39269958619328654</v>
      </c>
      <c r="AO439" s="25">
        <f t="shared" si="50"/>
        <v>0.1464</v>
      </c>
    </row>
    <row r="440" spans="1:41" x14ac:dyDescent="0.25">
      <c r="A440">
        <v>437</v>
      </c>
      <c r="B440">
        <v>564572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670</v>
      </c>
      <c r="AB440">
        <v>1519</v>
      </c>
      <c r="AC440">
        <v>8132</v>
      </c>
      <c r="AD440">
        <v>-260</v>
      </c>
      <c r="AE440">
        <v>40</v>
      </c>
      <c r="AF440">
        <v>-10820</v>
      </c>
      <c r="AG440">
        <v>38.92</v>
      </c>
      <c r="AI440" s="25">
        <f t="shared" si="44"/>
        <v>-2.0106876313706317E-2</v>
      </c>
      <c r="AJ440" s="25">
        <f t="shared" si="45"/>
        <v>6.4864555363003298E-2</v>
      </c>
      <c r="AK440" s="25">
        <f t="shared" si="46"/>
        <v>6.7944306895740159E-2</v>
      </c>
      <c r="AL440" s="25">
        <f t="shared" si="47"/>
        <v>-0.18257138842046058</v>
      </c>
      <c r="AM440" s="25">
        <f t="shared" si="48"/>
        <v>-9.964771635664986E-2</v>
      </c>
      <c r="AN440" s="25">
        <f t="shared" si="49"/>
        <v>-0.27310882931552294</v>
      </c>
      <c r="AO440" s="25">
        <f t="shared" si="50"/>
        <v>0.13920000000000002</v>
      </c>
    </row>
    <row r="441" spans="1:41" x14ac:dyDescent="0.25">
      <c r="A441">
        <v>438</v>
      </c>
      <c r="B441">
        <v>566148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-2391</v>
      </c>
      <c r="AB441">
        <v>-1347</v>
      </c>
      <c r="AC441">
        <v>-1397</v>
      </c>
      <c r="AD441">
        <v>-1144</v>
      </c>
      <c r="AE441">
        <v>2820</v>
      </c>
      <c r="AF441">
        <v>-15904</v>
      </c>
      <c r="AG441">
        <v>37.92</v>
      </c>
      <c r="AI441" s="25">
        <f t="shared" si="44"/>
        <v>-0.12664401495918973</v>
      </c>
      <c r="AJ441" s="25">
        <f t="shared" si="45"/>
        <v>-0.16709636711038331</v>
      </c>
      <c r="AK441" s="25">
        <f t="shared" si="46"/>
        <v>-0.22884081901623918</v>
      </c>
      <c r="AL441" s="25">
        <f t="shared" si="47"/>
        <v>-0.27574170882518234</v>
      </c>
      <c r="AM441" s="25">
        <f t="shared" si="48"/>
        <v>8.2432451314295913E-2</v>
      </c>
      <c r="AN441" s="25">
        <f t="shared" si="49"/>
        <v>-0.3671681436667838</v>
      </c>
      <c r="AO441" s="25">
        <f t="shared" si="50"/>
        <v>0.12920000000000001</v>
      </c>
    </row>
    <row r="442" spans="1:41" x14ac:dyDescent="0.25">
      <c r="A442">
        <v>439</v>
      </c>
      <c r="B442">
        <v>567428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1593</v>
      </c>
      <c r="AB442">
        <v>-1242</v>
      </c>
      <c r="AC442">
        <v>-600</v>
      </c>
      <c r="AD442">
        <v>40</v>
      </c>
      <c r="AE442">
        <v>-1912</v>
      </c>
      <c r="AF442">
        <v>-16984</v>
      </c>
      <c r="AG442">
        <v>36.869999999999997</v>
      </c>
      <c r="AI442" s="25">
        <f t="shared" si="44"/>
        <v>1.2017847296153591E-2</v>
      </c>
      <c r="AJ442" s="25">
        <f t="shared" si="45"/>
        <v>-0.15859814768969052</v>
      </c>
      <c r="AK442" s="25">
        <f t="shared" si="46"/>
        <v>-0.21796767239350442</v>
      </c>
      <c r="AL442" s="25">
        <f t="shared" si="47"/>
        <v>-0.15095250140528352</v>
      </c>
      <c r="AM442" s="25">
        <f t="shared" si="48"/>
        <v>-0.22749681250545783</v>
      </c>
      <c r="AN442" s="25">
        <f t="shared" si="49"/>
        <v>-0.38714927260056853</v>
      </c>
      <c r="AO442" s="25">
        <f t="shared" si="50"/>
        <v>0.11869999999999997</v>
      </c>
    </row>
    <row r="443" spans="1:41" x14ac:dyDescent="0.25">
      <c r="A443">
        <v>440</v>
      </c>
      <c r="B443">
        <v>568915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-476</v>
      </c>
      <c r="AB443">
        <v>333</v>
      </c>
      <c r="AC443">
        <v>144</v>
      </c>
      <c r="AD443">
        <v>-1000</v>
      </c>
      <c r="AE443">
        <v>-1828</v>
      </c>
      <c r="AF443">
        <v>-17804</v>
      </c>
      <c r="AG443">
        <v>37.79</v>
      </c>
      <c r="AI443" s="25">
        <f t="shared" si="44"/>
        <v>-5.9993044522698144E-2</v>
      </c>
      <c r="AJ443" s="25">
        <f t="shared" si="45"/>
        <v>-3.1124856379298352E-2</v>
      </c>
      <c r="AK443" s="25">
        <f t="shared" si="46"/>
        <v>-5.4870473052482965E-2</v>
      </c>
      <c r="AL443" s="25">
        <f t="shared" si="47"/>
        <v>-0.26056464305789734</v>
      </c>
      <c r="AM443" s="25">
        <f t="shared" si="48"/>
        <v>-0.22199510959741486</v>
      </c>
      <c r="AN443" s="25">
        <f t="shared" si="49"/>
        <v>-0.40232012975399772</v>
      </c>
      <c r="AO443" s="25">
        <f t="shared" si="50"/>
        <v>0.12789999999999999</v>
      </c>
    </row>
    <row r="444" spans="1:41" x14ac:dyDescent="0.25">
      <c r="A444">
        <v>441</v>
      </c>
      <c r="B444">
        <v>570129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1062</v>
      </c>
      <c r="AB444">
        <v>875</v>
      </c>
      <c r="AC444">
        <v>-1504</v>
      </c>
      <c r="AD444">
        <v>-2504</v>
      </c>
      <c r="AE444">
        <v>1540</v>
      </c>
      <c r="AF444">
        <v>-17484</v>
      </c>
      <c r="AG444">
        <v>36.53</v>
      </c>
      <c r="AI444" s="25">
        <f t="shared" si="44"/>
        <v>-6.4634400676986418E-3</v>
      </c>
      <c r="AJ444" s="25">
        <f t="shared" si="45"/>
        <v>1.2742142916087393E-2</v>
      </c>
      <c r="AK444" s="25">
        <f t="shared" si="46"/>
        <v>1.255674276300285E-3</v>
      </c>
      <c r="AL444" s="25">
        <f t="shared" si="47"/>
        <v>-0.41908066329398502</v>
      </c>
      <c r="AM444" s="25">
        <f t="shared" si="48"/>
        <v>-1.4030215701683285E-3</v>
      </c>
      <c r="AN444" s="25">
        <f t="shared" si="49"/>
        <v>-0.3963997952550985</v>
      </c>
      <c r="AO444" s="25">
        <f t="shared" si="50"/>
        <v>0.11530000000000001</v>
      </c>
    </row>
    <row r="445" spans="1:41" x14ac:dyDescent="0.25">
      <c r="A445">
        <v>442</v>
      </c>
      <c r="B445">
        <v>571156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-768</v>
      </c>
      <c r="AB445">
        <v>242</v>
      </c>
      <c r="AC445">
        <v>360</v>
      </c>
      <c r="AD445">
        <v>-820</v>
      </c>
      <c r="AE445">
        <v>-2564</v>
      </c>
      <c r="AF445">
        <v>-18568</v>
      </c>
      <c r="AG445">
        <v>37.76</v>
      </c>
      <c r="AI445" s="25">
        <f t="shared" si="44"/>
        <v>-7.0156012338601817E-2</v>
      </c>
      <c r="AJ445" s="25">
        <f t="shared" si="45"/>
        <v>-3.8489979877232121E-2</v>
      </c>
      <c r="AK445" s="25">
        <f t="shared" si="46"/>
        <v>-6.4293866792186433E-2</v>
      </c>
      <c r="AL445" s="25">
        <f t="shared" si="47"/>
        <v>-0.2415933108487911</v>
      </c>
      <c r="AM445" s="25">
        <f t="shared" si="48"/>
        <v>-0.27020050650598182</v>
      </c>
      <c r="AN445" s="25">
        <f t="shared" si="49"/>
        <v>-0.41645492837011949</v>
      </c>
      <c r="AO445" s="25">
        <f t="shared" si="50"/>
        <v>0.12759999999999999</v>
      </c>
    </row>
    <row r="446" spans="1:41" x14ac:dyDescent="0.25">
      <c r="A446">
        <v>443</v>
      </c>
      <c r="B446">
        <v>571991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-5104</v>
      </c>
      <c r="AB446">
        <v>-5431</v>
      </c>
      <c r="AC446">
        <v>431</v>
      </c>
      <c r="AD446">
        <v>1652</v>
      </c>
      <c r="AE446">
        <v>7896</v>
      </c>
      <c r="AF446">
        <v>2500</v>
      </c>
      <c r="AG446">
        <v>38.25</v>
      </c>
      <c r="AI446" s="25">
        <f t="shared" si="44"/>
        <v>-0.22106912346791122</v>
      </c>
      <c r="AJ446" s="25">
        <f t="shared" si="45"/>
        <v>-0.49763663486380655</v>
      </c>
      <c r="AK446" s="25">
        <f t="shared" si="46"/>
        <v>-0.65175444575194186</v>
      </c>
      <c r="AL446" s="25">
        <f t="shared" si="47"/>
        <v>1.8946318156267909E-2</v>
      </c>
      <c r="AM446" s="25">
        <f t="shared" si="48"/>
        <v>0.41489249847174942</v>
      </c>
      <c r="AN446" s="25">
        <f t="shared" si="49"/>
        <v>-2.667490579884424E-2</v>
      </c>
      <c r="AO446" s="25">
        <f t="shared" si="50"/>
        <v>0.13250000000000001</v>
      </c>
    </row>
    <row r="447" spans="1:41" x14ac:dyDescent="0.25">
      <c r="A447">
        <v>444</v>
      </c>
      <c r="B447">
        <v>573178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-966</v>
      </c>
      <c r="AB447">
        <v>2045</v>
      </c>
      <c r="AC447">
        <v>5819</v>
      </c>
      <c r="AD447">
        <v>224</v>
      </c>
      <c r="AE447">
        <v>1144</v>
      </c>
      <c r="AF447">
        <v>-16324</v>
      </c>
      <c r="AG447">
        <v>40.17</v>
      </c>
      <c r="AI447" s="25">
        <f t="shared" si="44"/>
        <v>-7.7047339830207742E-2</v>
      </c>
      <c r="AJ447" s="25">
        <f t="shared" si="45"/>
        <v>0.10743658788952157</v>
      </c>
      <c r="AK447" s="25">
        <f t="shared" si="46"/>
        <v>0.12241359378677336</v>
      </c>
      <c r="AL447" s="25">
        <f t="shared" si="47"/>
        <v>-0.13155958403597492</v>
      </c>
      <c r="AM447" s="25">
        <f t="shared" si="48"/>
        <v>-2.7339620993799451E-2</v>
      </c>
      <c r="AN447" s="25">
        <f t="shared" si="49"/>
        <v>-0.37493858269658897</v>
      </c>
      <c r="AO447" s="25">
        <f t="shared" si="50"/>
        <v>0.15170000000000003</v>
      </c>
    </row>
    <row r="448" spans="1:41" x14ac:dyDescent="0.25">
      <c r="A448">
        <v>445</v>
      </c>
      <c r="B448">
        <v>574505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-1374</v>
      </c>
      <c r="AB448">
        <v>99</v>
      </c>
      <c r="AC448">
        <v>1049</v>
      </c>
      <c r="AD448">
        <v>-1528</v>
      </c>
      <c r="AE448">
        <v>344</v>
      </c>
      <c r="AF448">
        <v>-20544</v>
      </c>
      <c r="AG448">
        <v>37.99</v>
      </c>
      <c r="AI448" s="25">
        <f t="shared" si="44"/>
        <v>-9.1247651025032059E-2</v>
      </c>
      <c r="AJ448" s="25">
        <f t="shared" si="45"/>
        <v>-5.006374537398519E-2</v>
      </c>
      <c r="AK448" s="25">
        <f t="shared" si="46"/>
        <v>-7.9102056954577588E-2</v>
      </c>
      <c r="AL448" s="25">
        <f t="shared" si="47"/>
        <v>-0.31621388420460894</v>
      </c>
      <c r="AM448" s="25">
        <f t="shared" si="48"/>
        <v>-7.9736791546589608E-2</v>
      </c>
      <c r="AN448" s="25">
        <f t="shared" si="49"/>
        <v>-0.453012993900822</v>
      </c>
      <c r="AO448" s="25">
        <f t="shared" si="50"/>
        <v>0.12990000000000002</v>
      </c>
    </row>
    <row r="449" spans="1:41" x14ac:dyDescent="0.25">
      <c r="A449">
        <v>446</v>
      </c>
      <c r="B449">
        <v>576126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982</v>
      </c>
      <c r="AB449">
        <v>886</v>
      </c>
      <c r="AC449">
        <v>3469</v>
      </c>
      <c r="AD449">
        <v>176</v>
      </c>
      <c r="AE449">
        <v>-72</v>
      </c>
      <c r="AF449">
        <v>-19336</v>
      </c>
      <c r="AG449">
        <v>37.72</v>
      </c>
      <c r="AI449" s="25">
        <f t="shared" si="44"/>
        <v>-9.2478148117818414E-3</v>
      </c>
      <c r="AJ449" s="25">
        <f t="shared" si="45"/>
        <v>1.3632432569683783E-2</v>
      </c>
      <c r="AK449" s="25">
        <f t="shared" si="46"/>
        <v>2.3947658272534507E-3</v>
      </c>
      <c r="AL449" s="25">
        <f t="shared" si="47"/>
        <v>-0.13661860595840325</v>
      </c>
      <c r="AM449" s="25">
        <f t="shared" si="48"/>
        <v>-0.10698332023404047</v>
      </c>
      <c r="AN449" s="25">
        <f t="shared" si="49"/>
        <v>-0.43066373116747758</v>
      </c>
      <c r="AO449" s="25">
        <f t="shared" si="50"/>
        <v>0.12719999999999998</v>
      </c>
    </row>
    <row r="450" spans="1:41" x14ac:dyDescent="0.25">
      <c r="A450">
        <v>447</v>
      </c>
      <c r="B450">
        <v>577337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784</v>
      </c>
      <c r="AB450">
        <v>353</v>
      </c>
      <c r="AC450">
        <v>-1540</v>
      </c>
      <c r="AD450">
        <v>-124</v>
      </c>
      <c r="AE450">
        <v>772</v>
      </c>
      <c r="AF450">
        <v>-16344</v>
      </c>
      <c r="AG450">
        <v>37.880000000000003</v>
      </c>
      <c r="AI450" s="25">
        <f t="shared" si="44"/>
        <v>-1.6139142303387758E-2</v>
      </c>
      <c r="AJ450" s="25">
        <f t="shared" si="45"/>
        <v>-2.9506147918214008E-2</v>
      </c>
      <c r="AK450" s="25">
        <f t="shared" si="46"/>
        <v>-5.2799397505295394E-2</v>
      </c>
      <c r="AL450" s="25">
        <f t="shared" si="47"/>
        <v>-0.16823749297358032</v>
      </c>
      <c r="AM450" s="25">
        <f t="shared" si="48"/>
        <v>-5.1704305300846874E-2</v>
      </c>
      <c r="AN450" s="25">
        <f t="shared" si="49"/>
        <v>-0.37530860360277019</v>
      </c>
      <c r="AO450" s="25">
        <f t="shared" si="50"/>
        <v>0.12880000000000003</v>
      </c>
    </row>
    <row r="451" spans="1:41" x14ac:dyDescent="0.25">
      <c r="A451">
        <v>448</v>
      </c>
      <c r="B451">
        <v>578814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974</v>
      </c>
      <c r="AB451">
        <v>541</v>
      </c>
      <c r="AC451">
        <v>3167</v>
      </c>
      <c r="AD451">
        <v>-904</v>
      </c>
      <c r="AE451">
        <v>-856</v>
      </c>
      <c r="AF451">
        <v>-16604</v>
      </c>
      <c r="AG451">
        <v>37.14</v>
      </c>
      <c r="AI451" s="25">
        <f t="shared" si="44"/>
        <v>-9.5262522861901608E-3</v>
      </c>
      <c r="AJ451" s="25">
        <f t="shared" si="45"/>
        <v>-1.4290288384021167E-2</v>
      </c>
      <c r="AK451" s="25">
        <f t="shared" si="46"/>
        <v>-3.3331287361732201E-2</v>
      </c>
      <c r="AL451" s="25">
        <f t="shared" si="47"/>
        <v>-0.25044659921304069</v>
      </c>
      <c r="AM451" s="25">
        <f t="shared" si="48"/>
        <v>-0.15833254737577482</v>
      </c>
      <c r="AN451" s="25">
        <f t="shared" si="49"/>
        <v>-0.38011887538312578</v>
      </c>
      <c r="AO451" s="25">
        <f t="shared" si="50"/>
        <v>0.12140000000000001</v>
      </c>
    </row>
    <row r="452" spans="1:41" x14ac:dyDescent="0.25">
      <c r="A452">
        <v>449</v>
      </c>
      <c r="B452">
        <v>580058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-365</v>
      </c>
      <c r="AB452">
        <v>88</v>
      </c>
      <c r="AC452">
        <v>-217</v>
      </c>
      <c r="AD452">
        <v>-2604</v>
      </c>
      <c r="AE452">
        <v>416</v>
      </c>
      <c r="AF452">
        <v>-17296</v>
      </c>
      <c r="AG452">
        <v>35.979999999999997</v>
      </c>
      <c r="AI452" s="25">
        <f t="shared" ref="AI452:AI515" si="51" xml:space="preserve"> (AA452-1247.70603921569)/(28731.7647058824)</f>
        <v>-5.6129724565282708E-2</v>
      </c>
      <c r="AJ452" s="25">
        <f t="shared" ref="AJ452:AJ515" si="52" xml:space="preserve"> (AB452-717.564078431373)/(12355.5294117647)</f>
        <v>-5.0954035027581578E-2</v>
      </c>
      <c r="AK452" s="25">
        <f t="shared" ref="AK452:AK515" si="53">(AB452-862.874181818182)/(9656.81818181818)</f>
        <v>-8.0241148505530754E-2</v>
      </c>
      <c r="AL452" s="25">
        <f t="shared" ref="AL452:AL515" si="54">(AD452-1472.23733333333)/(9488)</f>
        <v>-0.42962029229904403</v>
      </c>
      <c r="AM452" s="25">
        <f t="shared" ref="AM452:AM515" si="55" xml:space="preserve">  (AE452-1561.42133333333)/(15268)</f>
        <v>-7.5021046196838484E-2</v>
      </c>
      <c r="AN452" s="25">
        <f t="shared" ref="AN452:AN515" si="56" xml:space="preserve"> (AF452-3941.80533333333)/(54051)</f>
        <v>-0.39292159873699523</v>
      </c>
      <c r="AO452" s="25">
        <f t="shared" ref="AO452:AO515" si="57" xml:space="preserve"> (AG452 -25)/(100)</f>
        <v>0.10979999999999997</v>
      </c>
    </row>
    <row r="453" spans="1:41" x14ac:dyDescent="0.25">
      <c r="A453">
        <v>450</v>
      </c>
      <c r="B453">
        <v>581356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1583</v>
      </c>
      <c r="AB453">
        <v>1275</v>
      </c>
      <c r="AC453">
        <v>-5667</v>
      </c>
      <c r="AD453">
        <v>-1200</v>
      </c>
      <c r="AE453">
        <v>2892</v>
      </c>
      <c r="AF453">
        <v>-10204</v>
      </c>
      <c r="AG453">
        <v>35.950000000000003</v>
      </c>
      <c r="AI453" s="25">
        <f t="shared" si="51"/>
        <v>1.1669800453143192E-2</v>
      </c>
      <c r="AJ453" s="25">
        <f t="shared" si="52"/>
        <v>4.5116312137774291E-2</v>
      </c>
      <c r="AK453" s="25">
        <f t="shared" si="53"/>
        <v>4.2677185220051761E-2</v>
      </c>
      <c r="AL453" s="25">
        <f t="shared" si="54"/>
        <v>-0.28164390106801535</v>
      </c>
      <c r="AM453" s="25">
        <f t="shared" si="55"/>
        <v>8.7148196664047023E-2</v>
      </c>
      <c r="AN453" s="25">
        <f t="shared" si="56"/>
        <v>-0.26171218540514202</v>
      </c>
      <c r="AO453" s="25">
        <f t="shared" si="57"/>
        <v>0.10950000000000003</v>
      </c>
    </row>
    <row r="454" spans="1:41" x14ac:dyDescent="0.25">
      <c r="A454">
        <v>451</v>
      </c>
      <c r="B454">
        <v>583116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2260</v>
      </c>
      <c r="AB454">
        <v>823</v>
      </c>
      <c r="AC454">
        <v>435</v>
      </c>
      <c r="AD454">
        <v>-1772</v>
      </c>
      <c r="AE454">
        <v>-2184</v>
      </c>
      <c r="AF454">
        <v>-19772</v>
      </c>
      <c r="AG454">
        <v>36.36</v>
      </c>
      <c r="AI454" s="25">
        <f t="shared" si="51"/>
        <v>3.5232571724947266E-2</v>
      </c>
      <c r="AJ454" s="25">
        <f t="shared" si="52"/>
        <v>8.533500917268096E-3</v>
      </c>
      <c r="AK454" s="25">
        <f t="shared" si="53"/>
        <v>-4.1291221463874072E-3</v>
      </c>
      <c r="AL454" s="25">
        <f t="shared" si="54"/>
        <v>-0.341930578976953</v>
      </c>
      <c r="AM454" s="25">
        <f t="shared" si="55"/>
        <v>-0.24531185049340648</v>
      </c>
      <c r="AN454" s="25">
        <f t="shared" si="56"/>
        <v>-0.43873018692222771</v>
      </c>
      <c r="AO454" s="25">
        <f t="shared" si="57"/>
        <v>0.11359999999999999</v>
      </c>
    </row>
    <row r="455" spans="1:41" x14ac:dyDescent="0.25">
      <c r="A455">
        <v>452</v>
      </c>
      <c r="B455">
        <v>584656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-1206</v>
      </c>
      <c r="AB455">
        <v>408</v>
      </c>
      <c r="AC455">
        <v>211</v>
      </c>
      <c r="AD455">
        <v>-1140</v>
      </c>
      <c r="AE455">
        <v>-1868</v>
      </c>
      <c r="AF455">
        <v>-19100</v>
      </c>
      <c r="AG455">
        <v>36.69</v>
      </c>
      <c r="AI455" s="25">
        <f t="shared" si="51"/>
        <v>-8.540046406245734E-2</v>
      </c>
      <c r="AJ455" s="25">
        <f t="shared" si="52"/>
        <v>-2.5054699650232062E-2</v>
      </c>
      <c r="AK455" s="25">
        <f t="shared" si="53"/>
        <v>-4.7103939750529566E-2</v>
      </c>
      <c r="AL455" s="25">
        <f t="shared" si="54"/>
        <v>-0.27532012366497993</v>
      </c>
      <c r="AM455" s="25">
        <f t="shared" si="55"/>
        <v>-0.22461496812505435</v>
      </c>
      <c r="AN455" s="25">
        <f t="shared" si="56"/>
        <v>-0.42629748447453941</v>
      </c>
      <c r="AO455" s="25">
        <f t="shared" si="57"/>
        <v>0.11689999999999998</v>
      </c>
    </row>
    <row r="456" spans="1:41" x14ac:dyDescent="0.25">
      <c r="A456">
        <v>453</v>
      </c>
      <c r="B456">
        <v>585882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-85</v>
      </c>
      <c r="AB456">
        <v>-1027</v>
      </c>
      <c r="AC456">
        <v>3172</v>
      </c>
      <c r="AD456">
        <v>600</v>
      </c>
      <c r="AE456">
        <v>828</v>
      </c>
      <c r="AF456">
        <v>-15448</v>
      </c>
      <c r="AG456">
        <v>37.340000000000003</v>
      </c>
      <c r="AI456" s="25">
        <f t="shared" si="51"/>
        <v>-4.6384412960991508E-2</v>
      </c>
      <c r="AJ456" s="25">
        <f t="shared" si="52"/>
        <v>-0.1411970317330338</v>
      </c>
      <c r="AK456" s="25">
        <f t="shared" si="53"/>
        <v>-0.195703610261238</v>
      </c>
      <c r="AL456" s="25">
        <f t="shared" si="54"/>
        <v>-9.1930578976953004E-2</v>
      </c>
      <c r="AM456" s="25">
        <f t="shared" si="55"/>
        <v>-4.803650336215156E-2</v>
      </c>
      <c r="AN456" s="25">
        <f t="shared" si="56"/>
        <v>-0.35873166700585246</v>
      </c>
      <c r="AO456" s="25">
        <f t="shared" si="57"/>
        <v>0.12340000000000004</v>
      </c>
    </row>
    <row r="457" spans="1:41" x14ac:dyDescent="0.25">
      <c r="A457">
        <v>454</v>
      </c>
      <c r="B457">
        <v>587338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350</v>
      </c>
      <c r="AB457">
        <v>-1422</v>
      </c>
      <c r="AC457">
        <v>-3219</v>
      </c>
      <c r="AD457">
        <v>-6264</v>
      </c>
      <c r="AE457">
        <v>-1464</v>
      </c>
      <c r="AF457">
        <v>-7136</v>
      </c>
      <c r="AG457">
        <v>36.130000000000003</v>
      </c>
      <c r="AI457" s="25">
        <f t="shared" si="51"/>
        <v>-3.1244375290039112E-2</v>
      </c>
      <c r="AJ457" s="25">
        <f t="shared" si="52"/>
        <v>-0.17316652383944961</v>
      </c>
      <c r="AK457" s="25">
        <f t="shared" si="53"/>
        <v>-0.23660735231819258</v>
      </c>
      <c r="AL457" s="25">
        <f t="shared" si="54"/>
        <v>-0.81537071388420423</v>
      </c>
      <c r="AM457" s="25">
        <f t="shared" si="55"/>
        <v>-0.19815439699589535</v>
      </c>
      <c r="AN457" s="25">
        <f t="shared" si="56"/>
        <v>-0.20495097839694604</v>
      </c>
      <c r="AO457" s="25">
        <f t="shared" si="57"/>
        <v>0.11130000000000002</v>
      </c>
    </row>
    <row r="458" spans="1:41" x14ac:dyDescent="0.25">
      <c r="A458">
        <v>455</v>
      </c>
      <c r="B458">
        <v>588408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182</v>
      </c>
      <c r="AB458">
        <v>319</v>
      </c>
      <c r="AC458">
        <v>-7333</v>
      </c>
      <c r="AD458">
        <v>-2864</v>
      </c>
      <c r="AE458">
        <v>-784</v>
      </c>
      <c r="AF458">
        <v>-18436</v>
      </c>
      <c r="AG458">
        <v>36.090000000000003</v>
      </c>
      <c r="AI458" s="25">
        <f t="shared" si="51"/>
        <v>-3.7091562252613834E-2</v>
      </c>
      <c r="AJ458" s="25">
        <f t="shared" si="52"/>
        <v>-3.2257952302057392E-2</v>
      </c>
      <c r="AK458" s="25">
        <f t="shared" si="53"/>
        <v>-5.6320225935514272E-2</v>
      </c>
      <c r="AL458" s="25">
        <f t="shared" si="54"/>
        <v>-0.4570233277121975</v>
      </c>
      <c r="AM458" s="25">
        <f t="shared" si="55"/>
        <v>-0.15361680202602371</v>
      </c>
      <c r="AN458" s="25">
        <f t="shared" si="56"/>
        <v>-0.41401279038932359</v>
      </c>
      <c r="AO458" s="25">
        <f t="shared" si="57"/>
        <v>0.11090000000000004</v>
      </c>
    </row>
    <row r="459" spans="1:41" x14ac:dyDescent="0.25">
      <c r="A459">
        <v>456</v>
      </c>
      <c r="B459">
        <v>589827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33</v>
      </c>
      <c r="AB459">
        <v>527</v>
      </c>
      <c r="AC459">
        <v>1427</v>
      </c>
      <c r="AD459">
        <v>-4104</v>
      </c>
      <c r="AE459">
        <v>-1060</v>
      </c>
      <c r="AF459">
        <v>-12408</v>
      </c>
      <c r="AG459">
        <v>38.659999999999997</v>
      </c>
      <c r="AI459" s="25">
        <f t="shared" si="51"/>
        <v>-4.2277460213468787E-2</v>
      </c>
      <c r="AJ459" s="25">
        <f t="shared" si="52"/>
        <v>-1.5423384306780209E-2</v>
      </c>
      <c r="AK459" s="25">
        <f t="shared" si="53"/>
        <v>-3.47810402447635E-2</v>
      </c>
      <c r="AL459" s="25">
        <f t="shared" si="54"/>
        <v>-0.58771472737492936</v>
      </c>
      <c r="AM459" s="25">
        <f t="shared" si="55"/>
        <v>-0.17169382586673632</v>
      </c>
      <c r="AN459" s="25">
        <f t="shared" si="56"/>
        <v>-0.30248848926631017</v>
      </c>
      <c r="AO459" s="25">
        <f t="shared" si="57"/>
        <v>0.13659999999999997</v>
      </c>
    </row>
    <row r="460" spans="1:41" x14ac:dyDescent="0.25">
      <c r="A460">
        <v>457</v>
      </c>
      <c r="B460">
        <v>590903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-3153</v>
      </c>
      <c r="AB460">
        <v>-794</v>
      </c>
      <c r="AC460">
        <v>2892</v>
      </c>
      <c r="AD460">
        <v>-2312</v>
      </c>
      <c r="AE460">
        <v>-732</v>
      </c>
      <c r="AF460">
        <v>-17160</v>
      </c>
      <c r="AG460">
        <v>36.85</v>
      </c>
      <c r="AI460" s="25">
        <f t="shared" si="51"/>
        <v>-0.15316518439658219</v>
      </c>
      <c r="AJ460" s="25">
        <f t="shared" si="52"/>
        <v>-0.12233907816140119</v>
      </c>
      <c r="AK460" s="25">
        <f t="shared" si="53"/>
        <v>-0.17157558013650276</v>
      </c>
      <c r="AL460" s="25">
        <f t="shared" si="54"/>
        <v>-0.39884457560427172</v>
      </c>
      <c r="AM460" s="25">
        <f t="shared" si="55"/>
        <v>-0.15021098594009236</v>
      </c>
      <c r="AN460" s="25">
        <f t="shared" si="56"/>
        <v>-0.39040545657496312</v>
      </c>
      <c r="AO460" s="25">
        <f t="shared" si="57"/>
        <v>0.11850000000000001</v>
      </c>
    </row>
    <row r="461" spans="1:41" x14ac:dyDescent="0.25">
      <c r="A461">
        <v>458</v>
      </c>
      <c r="B461">
        <v>592321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1203</v>
      </c>
      <c r="AB461">
        <v>915</v>
      </c>
      <c r="AC461">
        <v>1332</v>
      </c>
      <c r="AD461">
        <v>-348</v>
      </c>
      <c r="AE461">
        <v>-1476</v>
      </c>
      <c r="AF461">
        <v>-25044</v>
      </c>
      <c r="AG461">
        <v>35.880000000000003</v>
      </c>
      <c r="AI461" s="25">
        <f t="shared" si="51"/>
        <v>-1.5559795812520036E-3</v>
      </c>
      <c r="AJ461" s="25">
        <f t="shared" si="52"/>
        <v>1.5979559838256083E-2</v>
      </c>
      <c r="AK461" s="25">
        <f t="shared" si="53"/>
        <v>5.3978253706754324E-3</v>
      </c>
      <c r="AL461" s="25">
        <f t="shared" si="54"/>
        <v>-0.19184626194491253</v>
      </c>
      <c r="AM461" s="25">
        <f t="shared" si="55"/>
        <v>-0.19894035455418718</v>
      </c>
      <c r="AN461" s="25">
        <f t="shared" si="56"/>
        <v>-0.53626769779159178</v>
      </c>
      <c r="AO461" s="25">
        <f t="shared" si="57"/>
        <v>0.10880000000000002</v>
      </c>
    </row>
    <row r="462" spans="1:41" x14ac:dyDescent="0.25">
      <c r="A462">
        <v>459</v>
      </c>
      <c r="B462">
        <v>593472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3089</v>
      </c>
      <c r="AB462">
        <v>456</v>
      </c>
      <c r="AC462">
        <v>-10481</v>
      </c>
      <c r="AD462">
        <v>100</v>
      </c>
      <c r="AE462">
        <v>-2564</v>
      </c>
      <c r="AF462">
        <v>-16632</v>
      </c>
      <c r="AG462">
        <v>36.53</v>
      </c>
      <c r="AI462" s="25">
        <f t="shared" si="51"/>
        <v>6.4085655010509418E-2</v>
      </c>
      <c r="AJ462" s="25">
        <f t="shared" si="52"/>
        <v>-2.1169799343629635E-2</v>
      </c>
      <c r="AK462" s="25">
        <f t="shared" si="53"/>
        <v>-4.2133358437279389E-2</v>
      </c>
      <c r="AL462" s="25">
        <f t="shared" si="54"/>
        <v>-0.1446287240022481</v>
      </c>
      <c r="AM462" s="25">
        <f t="shared" si="55"/>
        <v>-0.27020050650598182</v>
      </c>
      <c r="AN462" s="25">
        <f t="shared" si="56"/>
        <v>-0.38063690465177941</v>
      </c>
      <c r="AO462" s="25">
        <f t="shared" si="57"/>
        <v>0.11530000000000001</v>
      </c>
    </row>
    <row r="463" spans="1:41" x14ac:dyDescent="0.25">
      <c r="A463">
        <v>460</v>
      </c>
      <c r="B463">
        <v>594951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-561</v>
      </c>
      <c r="AB463">
        <v>380</v>
      </c>
      <c r="AC463">
        <v>380</v>
      </c>
      <c r="AD463">
        <v>-504</v>
      </c>
      <c r="AE463">
        <v>472</v>
      </c>
      <c r="AF463">
        <v>-18252</v>
      </c>
      <c r="AG463">
        <v>38.32</v>
      </c>
      <c r="AI463" s="25">
        <f t="shared" si="51"/>
        <v>-6.2951442688286549E-2</v>
      </c>
      <c r="AJ463" s="25">
        <f t="shared" si="52"/>
        <v>-2.7320891495750142E-2</v>
      </c>
      <c r="AK463" s="25">
        <f t="shared" si="53"/>
        <v>-5.0003445516592172E-2</v>
      </c>
      <c r="AL463" s="25">
        <f t="shared" si="54"/>
        <v>-0.20828808319280459</v>
      </c>
      <c r="AM463" s="25">
        <f t="shared" si="55"/>
        <v>-7.1353244258143184E-2</v>
      </c>
      <c r="AN463" s="25">
        <f t="shared" si="56"/>
        <v>-0.41060859805245659</v>
      </c>
      <c r="AO463" s="25">
        <f t="shared" si="57"/>
        <v>0.13320000000000001</v>
      </c>
    </row>
    <row r="464" spans="1:41" x14ac:dyDescent="0.25">
      <c r="A464">
        <v>461</v>
      </c>
      <c r="B464">
        <v>596310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-1733</v>
      </c>
      <c r="AB464">
        <v>-402</v>
      </c>
      <c r="AC464">
        <v>-2100</v>
      </c>
      <c r="AD464">
        <v>-680</v>
      </c>
      <c r="AE464">
        <v>856</v>
      </c>
      <c r="AF464">
        <v>-20288</v>
      </c>
      <c r="AG464">
        <v>37.69</v>
      </c>
      <c r="AI464" s="25">
        <f t="shared" si="51"/>
        <v>-0.10374253268910541</v>
      </c>
      <c r="AJ464" s="25">
        <f t="shared" si="52"/>
        <v>-9.0612392324148028E-2</v>
      </c>
      <c r="AK464" s="25">
        <f t="shared" si="53"/>
        <v>-0.13098249941162632</v>
      </c>
      <c r="AL464" s="25">
        <f t="shared" si="54"/>
        <v>-0.22683783024170845</v>
      </c>
      <c r="AM464" s="25">
        <f t="shared" si="55"/>
        <v>-4.6202602392803903E-2</v>
      </c>
      <c r="AN464" s="25">
        <f t="shared" si="56"/>
        <v>-0.44827672630170268</v>
      </c>
      <c r="AO464" s="25">
        <f t="shared" si="57"/>
        <v>0.12689999999999999</v>
      </c>
    </row>
    <row r="465" spans="1:41" x14ac:dyDescent="0.25">
      <c r="A465">
        <v>462</v>
      </c>
      <c r="B465">
        <v>597817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18</v>
      </c>
      <c r="AB465">
        <v>1249</v>
      </c>
      <c r="AC465">
        <v>6176</v>
      </c>
      <c r="AD465">
        <v>-1788</v>
      </c>
      <c r="AE465">
        <v>-1360</v>
      </c>
      <c r="AF465">
        <v>-18372</v>
      </c>
      <c r="AG465">
        <v>39.590000000000003</v>
      </c>
      <c r="AI465" s="25">
        <f t="shared" si="51"/>
        <v>-4.279953047798439E-2</v>
      </c>
      <c r="AJ465" s="25">
        <f t="shared" si="52"/>
        <v>4.3011991138364639E-2</v>
      </c>
      <c r="AK465" s="25">
        <f t="shared" si="53"/>
        <v>3.9984787008707917E-2</v>
      </c>
      <c r="AL465" s="25">
        <f t="shared" si="54"/>
        <v>-0.34361691961776242</v>
      </c>
      <c r="AM465" s="25">
        <f t="shared" si="55"/>
        <v>-0.19134276482403262</v>
      </c>
      <c r="AN465" s="25">
        <f t="shared" si="56"/>
        <v>-0.41282872348954375</v>
      </c>
      <c r="AO465" s="25">
        <f t="shared" si="57"/>
        <v>0.14590000000000003</v>
      </c>
    </row>
    <row r="466" spans="1:41" x14ac:dyDescent="0.25">
      <c r="A466">
        <v>463</v>
      </c>
      <c r="B466">
        <v>598978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-11057</v>
      </c>
      <c r="AB466">
        <v>-2885</v>
      </c>
      <c r="AC466">
        <v>-78</v>
      </c>
      <c r="AD466">
        <v>-1952</v>
      </c>
      <c r="AE466">
        <v>5748</v>
      </c>
      <c r="AF466">
        <v>-16928</v>
      </c>
      <c r="AG466">
        <v>36.6</v>
      </c>
      <c r="AI466" s="25">
        <f t="shared" si="51"/>
        <v>-0.42826140911200222</v>
      </c>
      <c r="AJ466" s="25">
        <f t="shared" si="52"/>
        <v>-0.29157504776776944</v>
      </c>
      <c r="AK466" s="25">
        <f t="shared" si="53"/>
        <v>-0.38810652859496358</v>
      </c>
      <c r="AL466" s="25">
        <f t="shared" si="54"/>
        <v>-0.36090191118605924</v>
      </c>
      <c r="AM466" s="25">
        <f t="shared" si="55"/>
        <v>0.27420609553750785</v>
      </c>
      <c r="AN466" s="25">
        <f t="shared" si="56"/>
        <v>-0.38611321406326116</v>
      </c>
      <c r="AO466" s="25">
        <f t="shared" si="57"/>
        <v>0.11600000000000002</v>
      </c>
    </row>
    <row r="467" spans="1:41" x14ac:dyDescent="0.25">
      <c r="A467">
        <v>464</v>
      </c>
      <c r="B467">
        <v>600222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-650</v>
      </c>
      <c r="AB467">
        <v>-66</v>
      </c>
      <c r="AC467">
        <v>-266</v>
      </c>
      <c r="AD467">
        <v>-2612</v>
      </c>
      <c r="AE467">
        <v>-1836</v>
      </c>
      <c r="AF467">
        <v>-10984</v>
      </c>
      <c r="AG467">
        <v>38.26</v>
      </c>
      <c r="AI467" s="25">
        <f t="shared" si="51"/>
        <v>-6.6049059591079096E-2</v>
      </c>
      <c r="AJ467" s="25">
        <f t="shared" si="52"/>
        <v>-6.3418090177931041E-2</v>
      </c>
      <c r="AK467" s="25">
        <f t="shared" si="53"/>
        <v>-9.6188430218875062E-2</v>
      </c>
      <c r="AL467" s="25">
        <f t="shared" si="54"/>
        <v>-0.43046346261944873</v>
      </c>
      <c r="AM467" s="25">
        <f t="shared" si="55"/>
        <v>-0.22251908130294276</v>
      </c>
      <c r="AN467" s="25">
        <f t="shared" si="56"/>
        <v>-0.27614300074620879</v>
      </c>
      <c r="AO467" s="25">
        <f t="shared" si="57"/>
        <v>0.13259999999999997</v>
      </c>
    </row>
    <row r="468" spans="1:41" x14ac:dyDescent="0.25">
      <c r="A468">
        <v>465</v>
      </c>
      <c r="B468">
        <v>601469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2424</v>
      </c>
      <c r="AB468">
        <v>-138</v>
      </c>
      <c r="AC468">
        <v>-5407</v>
      </c>
      <c r="AD468">
        <v>-920</v>
      </c>
      <c r="AE468">
        <v>-460</v>
      </c>
      <c r="AF468">
        <v>-21128</v>
      </c>
      <c r="AG468">
        <v>37.78</v>
      </c>
      <c r="AI468" s="25">
        <f t="shared" si="51"/>
        <v>4.0940539950317822E-2</v>
      </c>
      <c r="AJ468" s="25">
        <f t="shared" si="52"/>
        <v>-6.9245440637834679E-2</v>
      </c>
      <c r="AK468" s="25">
        <f t="shared" si="53"/>
        <v>-0.10364430218875033</v>
      </c>
      <c r="AL468" s="25">
        <f t="shared" si="54"/>
        <v>-0.2521329398538501</v>
      </c>
      <c r="AM468" s="25">
        <f t="shared" si="55"/>
        <v>-0.13239594795214371</v>
      </c>
      <c r="AN468" s="25">
        <f t="shared" si="56"/>
        <v>-0.46381760436131303</v>
      </c>
      <c r="AO468" s="25">
        <f t="shared" si="57"/>
        <v>0.12780000000000002</v>
      </c>
    </row>
    <row r="469" spans="1:41" x14ac:dyDescent="0.25">
      <c r="A469">
        <v>466</v>
      </c>
      <c r="B469">
        <v>602765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1020</v>
      </c>
      <c r="AB469">
        <v>645</v>
      </c>
      <c r="AC469">
        <v>961</v>
      </c>
      <c r="AD469">
        <v>2212</v>
      </c>
      <c r="AE469">
        <v>-1444</v>
      </c>
      <c r="AF469">
        <v>-17828</v>
      </c>
      <c r="AG469">
        <v>38.770000000000003</v>
      </c>
      <c r="AI469" s="25">
        <f t="shared" si="51"/>
        <v>-7.9252368083423223E-3</v>
      </c>
      <c r="AJ469" s="25">
        <f t="shared" si="52"/>
        <v>-5.8730043863825738E-3</v>
      </c>
      <c r="AK469" s="25">
        <f t="shared" si="53"/>
        <v>-2.2561694516356815E-2</v>
      </c>
      <c r="AL469" s="25">
        <f t="shared" si="54"/>
        <v>7.7968240584598433E-2</v>
      </c>
      <c r="AM469" s="25">
        <f t="shared" si="55"/>
        <v>-0.19684446773207559</v>
      </c>
      <c r="AN469" s="25">
        <f t="shared" si="56"/>
        <v>-0.40276415484141515</v>
      </c>
      <c r="AO469" s="25">
        <f t="shared" si="57"/>
        <v>0.13770000000000004</v>
      </c>
    </row>
    <row r="470" spans="1:41" x14ac:dyDescent="0.25">
      <c r="A470">
        <v>467</v>
      </c>
      <c r="B470">
        <v>604085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-719</v>
      </c>
      <c r="AB470">
        <v>-532</v>
      </c>
      <c r="AC470">
        <v>5761</v>
      </c>
      <c r="AD470">
        <v>-2432</v>
      </c>
      <c r="AE470">
        <v>1408</v>
      </c>
      <c r="AF470">
        <v>-19164</v>
      </c>
      <c r="AG470">
        <v>39.15</v>
      </c>
      <c r="AI470" s="25">
        <f t="shared" si="51"/>
        <v>-6.8450582807850865E-2</v>
      </c>
      <c r="AJ470" s="25">
        <f t="shared" si="52"/>
        <v>-0.10113399732119627</v>
      </c>
      <c r="AK470" s="25">
        <f t="shared" si="53"/>
        <v>-0.14444449046834554</v>
      </c>
      <c r="AL470" s="25">
        <f t="shared" si="54"/>
        <v>-0.41149213041034249</v>
      </c>
      <c r="AM470" s="25">
        <f t="shared" si="55"/>
        <v>-1.0048554711378704E-2</v>
      </c>
      <c r="AN470" s="25">
        <f t="shared" si="56"/>
        <v>-0.42748155137431926</v>
      </c>
      <c r="AO470" s="25">
        <f t="shared" si="57"/>
        <v>0.14149999999999999</v>
      </c>
    </row>
    <row r="471" spans="1:41" x14ac:dyDescent="0.25">
      <c r="A471">
        <v>468</v>
      </c>
      <c r="B471">
        <v>605415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-238</v>
      </c>
      <c r="AB471">
        <v>265</v>
      </c>
      <c r="AC471">
        <v>-197</v>
      </c>
      <c r="AD471">
        <v>-300</v>
      </c>
      <c r="AE471">
        <v>-76</v>
      </c>
      <c r="AF471">
        <v>-19184</v>
      </c>
      <c r="AG471">
        <v>37.119999999999997</v>
      </c>
      <c r="AI471" s="25">
        <f t="shared" si="51"/>
        <v>-5.1709529659050624E-2</v>
      </c>
      <c r="AJ471" s="25">
        <f t="shared" si="52"/>
        <v>-3.6628465146985124E-2</v>
      </c>
      <c r="AK471" s="25">
        <f t="shared" si="53"/>
        <v>-6.1912129912920721E-2</v>
      </c>
      <c r="AL471" s="25">
        <f t="shared" si="54"/>
        <v>-0.1867872400224842</v>
      </c>
      <c r="AM471" s="25">
        <f t="shared" si="55"/>
        <v>-0.10724530608680442</v>
      </c>
      <c r="AN471" s="25">
        <f t="shared" si="56"/>
        <v>-0.42785157228050047</v>
      </c>
      <c r="AO471" s="25">
        <f t="shared" si="57"/>
        <v>0.12119999999999997</v>
      </c>
    </row>
    <row r="472" spans="1:41" x14ac:dyDescent="0.25">
      <c r="A472">
        <v>469</v>
      </c>
      <c r="B472">
        <v>606600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-475</v>
      </c>
      <c r="AB472">
        <v>205</v>
      </c>
      <c r="AC472">
        <v>95</v>
      </c>
      <c r="AD472">
        <v>-900</v>
      </c>
      <c r="AE472">
        <v>2008</v>
      </c>
      <c r="AF472">
        <v>-17772</v>
      </c>
      <c r="AG472">
        <v>38.08</v>
      </c>
      <c r="AI472" s="25">
        <f t="shared" si="51"/>
        <v>-5.9958239838397105E-2</v>
      </c>
      <c r="AJ472" s="25">
        <f t="shared" si="52"/>
        <v>-4.1484590530238161E-2</v>
      </c>
      <c r="AK472" s="25">
        <f t="shared" si="53"/>
        <v>-6.8125356554483443E-2</v>
      </c>
      <c r="AL472" s="25">
        <f t="shared" si="54"/>
        <v>-0.25002501405283828</v>
      </c>
      <c r="AM472" s="25">
        <f t="shared" si="55"/>
        <v>2.9249323203213908E-2</v>
      </c>
      <c r="AN472" s="25">
        <f t="shared" si="56"/>
        <v>-0.40172809630410777</v>
      </c>
      <c r="AO472" s="25">
        <f t="shared" si="57"/>
        <v>0.13079999999999997</v>
      </c>
    </row>
    <row r="473" spans="1:41" x14ac:dyDescent="0.25">
      <c r="A473">
        <v>470</v>
      </c>
      <c r="B473">
        <v>608001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2079</v>
      </c>
      <c r="AB473">
        <v>-852</v>
      </c>
      <c r="AC473">
        <v>-10866</v>
      </c>
      <c r="AD473">
        <v>-4996</v>
      </c>
      <c r="AE473">
        <v>732</v>
      </c>
      <c r="AF473">
        <v>-14652</v>
      </c>
      <c r="AG473">
        <v>38.19</v>
      </c>
      <c r="AI473" s="25">
        <f t="shared" si="51"/>
        <v>2.8932923866459025E-2</v>
      </c>
      <c r="AJ473" s="25">
        <f t="shared" si="52"/>
        <v>-0.12703333269854578</v>
      </c>
      <c r="AK473" s="25">
        <f t="shared" si="53"/>
        <v>-0.17758169922334671</v>
      </c>
      <c r="AL473" s="25">
        <f t="shared" si="54"/>
        <v>-0.68172821810005579</v>
      </c>
      <c r="AM473" s="25">
        <f t="shared" si="55"/>
        <v>-5.4324163828486378E-2</v>
      </c>
      <c r="AN473" s="25">
        <f t="shared" si="56"/>
        <v>-0.34400483493984069</v>
      </c>
      <c r="AO473" s="25">
        <f t="shared" si="57"/>
        <v>0.13189999999999999</v>
      </c>
    </row>
    <row r="474" spans="1:41" x14ac:dyDescent="0.25">
      <c r="A474">
        <v>471</v>
      </c>
      <c r="B474">
        <v>609274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1459</v>
      </c>
      <c r="AB474">
        <v>1092</v>
      </c>
      <c r="AC474">
        <v>577</v>
      </c>
      <c r="AD474">
        <v>1652</v>
      </c>
      <c r="AE474">
        <v>964</v>
      </c>
      <c r="AF474">
        <v>-19448</v>
      </c>
      <c r="AG474">
        <v>38.119999999999997</v>
      </c>
      <c r="AI474" s="25">
        <f t="shared" si="51"/>
        <v>7.3540195998142328E-3</v>
      </c>
      <c r="AJ474" s="25">
        <f t="shared" si="52"/>
        <v>3.0305129718852533E-2</v>
      </c>
      <c r="AK474" s="25">
        <f t="shared" si="53"/>
        <v>2.3726843963285463E-2</v>
      </c>
      <c r="AL474" s="25">
        <f t="shared" si="54"/>
        <v>1.8946318156267909E-2</v>
      </c>
      <c r="AM474" s="25">
        <f t="shared" si="55"/>
        <v>-3.9128984368177237E-2</v>
      </c>
      <c r="AN474" s="25">
        <f t="shared" si="56"/>
        <v>-0.43273584824209227</v>
      </c>
      <c r="AO474" s="25">
        <f t="shared" si="57"/>
        <v>0.13119999999999998</v>
      </c>
    </row>
    <row r="475" spans="1:41" x14ac:dyDescent="0.25">
      <c r="A475">
        <v>472</v>
      </c>
      <c r="B475">
        <v>610227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444</v>
      </c>
      <c r="AB475">
        <v>920</v>
      </c>
      <c r="AC475">
        <v>3765</v>
      </c>
      <c r="AD475">
        <v>-264</v>
      </c>
      <c r="AE475">
        <v>-888</v>
      </c>
      <c r="AF475">
        <v>-19228</v>
      </c>
      <c r="AG475">
        <v>37.76</v>
      </c>
      <c r="AI475" s="25">
        <f t="shared" si="51"/>
        <v>-2.7972734965741354E-2</v>
      </c>
      <c r="AJ475" s="25">
        <f t="shared" si="52"/>
        <v>1.6384236953527167E-2</v>
      </c>
      <c r="AK475" s="25">
        <f t="shared" si="53"/>
        <v>5.9155942574723262E-3</v>
      </c>
      <c r="AL475" s="25">
        <f t="shared" si="54"/>
        <v>-0.18299297358066294</v>
      </c>
      <c r="AM475" s="25">
        <f t="shared" si="55"/>
        <v>-0.16042843419788644</v>
      </c>
      <c r="AN475" s="25">
        <f t="shared" si="56"/>
        <v>-0.4286656182740991</v>
      </c>
      <c r="AO475" s="25">
        <f t="shared" si="57"/>
        <v>0.12759999999999999</v>
      </c>
    </row>
    <row r="476" spans="1:41" x14ac:dyDescent="0.25">
      <c r="A476">
        <v>473</v>
      </c>
      <c r="B476">
        <v>611783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202</v>
      </c>
      <c r="AB476">
        <v>514</v>
      </c>
      <c r="AC476">
        <v>1397</v>
      </c>
      <c r="AD476">
        <v>-1356</v>
      </c>
      <c r="AE476">
        <v>1708</v>
      </c>
      <c r="AF476">
        <v>-19324</v>
      </c>
      <c r="AG476">
        <v>36.56</v>
      </c>
      <c r="AI476" s="25">
        <f t="shared" si="51"/>
        <v>-3.639546856659303E-2</v>
      </c>
      <c r="AJ476" s="25">
        <f t="shared" si="52"/>
        <v>-1.6475544806485033E-2</v>
      </c>
      <c r="AK476" s="25">
        <f t="shared" si="53"/>
        <v>-3.6127239350435422E-2</v>
      </c>
      <c r="AL476" s="25">
        <f t="shared" si="54"/>
        <v>-0.29808572231590746</v>
      </c>
      <c r="AM476" s="25">
        <f t="shared" si="55"/>
        <v>9.6003842459176023E-3</v>
      </c>
      <c r="AN476" s="25">
        <f t="shared" si="56"/>
        <v>-0.43044171862376884</v>
      </c>
      <c r="AO476" s="25">
        <f t="shared" si="57"/>
        <v>0.11560000000000002</v>
      </c>
    </row>
    <row r="477" spans="1:41" x14ac:dyDescent="0.25">
      <c r="A477">
        <v>474</v>
      </c>
      <c r="B477">
        <v>613101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624</v>
      </c>
      <c r="AB477">
        <v>-190</v>
      </c>
      <c r="AC477">
        <v>-19</v>
      </c>
      <c r="AD477">
        <v>-736</v>
      </c>
      <c r="AE477">
        <v>2060</v>
      </c>
      <c r="AF477">
        <v>-22936</v>
      </c>
      <c r="AG477">
        <v>36.15</v>
      </c>
      <c r="AI477" s="25">
        <f t="shared" si="51"/>
        <v>-2.1707891791554156E-2</v>
      </c>
      <c r="AJ477" s="25">
        <f t="shared" si="52"/>
        <v>-7.345408263665397E-2</v>
      </c>
      <c r="AK477" s="25">
        <f t="shared" si="53"/>
        <v>-0.10902909861143803</v>
      </c>
      <c r="AL477" s="25">
        <f t="shared" si="54"/>
        <v>-0.23274002248454151</v>
      </c>
      <c r="AM477" s="25">
        <f t="shared" si="55"/>
        <v>3.265513928914527E-2</v>
      </c>
      <c r="AN477" s="25">
        <f t="shared" si="56"/>
        <v>-0.49726749428009343</v>
      </c>
      <c r="AO477" s="25">
        <f t="shared" si="57"/>
        <v>0.11149999999999999</v>
      </c>
    </row>
    <row r="478" spans="1:41" x14ac:dyDescent="0.25">
      <c r="A478">
        <v>475</v>
      </c>
      <c r="B478">
        <v>614451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-13</v>
      </c>
      <c r="AB478">
        <v>99</v>
      </c>
      <c r="AC478">
        <v>-41</v>
      </c>
      <c r="AD478">
        <v>-2832</v>
      </c>
      <c r="AE478">
        <v>2420</v>
      </c>
      <c r="AF478">
        <v>-16844</v>
      </c>
      <c r="AG478">
        <v>36.799999999999997</v>
      </c>
      <c r="AI478" s="25">
        <f t="shared" si="51"/>
        <v>-4.3878475691316629E-2</v>
      </c>
      <c r="AJ478" s="25">
        <f t="shared" si="52"/>
        <v>-5.006374537398519E-2</v>
      </c>
      <c r="AK478" s="25">
        <f t="shared" si="53"/>
        <v>-7.9102056954577588E-2</v>
      </c>
      <c r="AL478" s="25">
        <f t="shared" si="54"/>
        <v>-0.45365064643057862</v>
      </c>
      <c r="AM478" s="25">
        <f t="shared" si="55"/>
        <v>5.6233866037900836E-2</v>
      </c>
      <c r="AN478" s="25">
        <f t="shared" si="56"/>
        <v>-0.38455912625730015</v>
      </c>
      <c r="AO478" s="25">
        <f t="shared" si="57"/>
        <v>0.11799999999999997</v>
      </c>
    </row>
    <row r="479" spans="1:41" x14ac:dyDescent="0.25">
      <c r="A479">
        <v>476</v>
      </c>
      <c r="B479">
        <v>615833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-1372</v>
      </c>
      <c r="AB479">
        <v>-1121</v>
      </c>
      <c r="AC479">
        <v>2740</v>
      </c>
      <c r="AD479">
        <v>-2168</v>
      </c>
      <c r="AE479">
        <v>3312</v>
      </c>
      <c r="AF479">
        <v>-13356</v>
      </c>
      <c r="AG479">
        <v>37.32</v>
      </c>
      <c r="AI479" s="25">
        <f t="shared" si="51"/>
        <v>-9.1178041656429967E-2</v>
      </c>
      <c r="AJ479" s="25">
        <f t="shared" si="52"/>
        <v>-0.14880496150013023</v>
      </c>
      <c r="AK479" s="25">
        <f t="shared" si="53"/>
        <v>-0.2054376653330196</v>
      </c>
      <c r="AL479" s="25">
        <f t="shared" si="54"/>
        <v>-0.38366750983698672</v>
      </c>
      <c r="AM479" s="25">
        <f t="shared" si="55"/>
        <v>0.11465671120426185</v>
      </c>
      <c r="AN479" s="25">
        <f t="shared" si="56"/>
        <v>-0.320027480219299</v>
      </c>
      <c r="AO479" s="25">
        <f t="shared" si="57"/>
        <v>0.1232</v>
      </c>
    </row>
    <row r="480" spans="1:41" x14ac:dyDescent="0.25">
      <c r="A480">
        <v>477</v>
      </c>
      <c r="B480">
        <v>617008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1390</v>
      </c>
      <c r="AB480">
        <v>2346</v>
      </c>
      <c r="AC480">
        <v>401</v>
      </c>
      <c r="AD480">
        <v>-2712</v>
      </c>
      <c r="AE480">
        <v>3332</v>
      </c>
      <c r="AF480">
        <v>-16284</v>
      </c>
      <c r="AG480">
        <v>37.61</v>
      </c>
      <c r="AI480" s="25">
        <f t="shared" si="51"/>
        <v>4.9524963830424743E-3</v>
      </c>
      <c r="AJ480" s="25">
        <f t="shared" si="52"/>
        <v>0.13179815022884095</v>
      </c>
      <c r="AK480" s="25">
        <f t="shared" si="53"/>
        <v>0.15358328077194636</v>
      </c>
      <c r="AL480" s="25">
        <f t="shared" si="54"/>
        <v>-0.44100309162450779</v>
      </c>
      <c r="AM480" s="25">
        <f t="shared" si="55"/>
        <v>0.11596664046808161</v>
      </c>
      <c r="AN480" s="25">
        <f t="shared" si="56"/>
        <v>-0.37419854088422655</v>
      </c>
      <c r="AO480" s="25">
        <f t="shared" si="57"/>
        <v>0.12609999999999999</v>
      </c>
    </row>
    <row r="481" spans="1:41" x14ac:dyDescent="0.25">
      <c r="A481">
        <v>478</v>
      </c>
      <c r="B481">
        <v>618238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-552</v>
      </c>
      <c r="AB481">
        <v>227</v>
      </c>
      <c r="AC481">
        <v>1106</v>
      </c>
      <c r="AD481">
        <v>-1216</v>
      </c>
      <c r="AE481">
        <v>1468</v>
      </c>
      <c r="AF481">
        <v>-18344</v>
      </c>
      <c r="AG481">
        <v>38.25</v>
      </c>
      <c r="AI481" s="25">
        <f t="shared" si="51"/>
        <v>-6.2638200529577179E-2</v>
      </c>
      <c r="AJ481" s="25">
        <f t="shared" si="52"/>
        <v>-3.9704011223045385E-2</v>
      </c>
      <c r="AK481" s="25">
        <f t="shared" si="53"/>
        <v>-6.584717345257711E-2</v>
      </c>
      <c r="AL481" s="25">
        <f t="shared" si="54"/>
        <v>-0.28333024170882481</v>
      </c>
      <c r="AM481" s="25">
        <f t="shared" si="55"/>
        <v>-6.1187669199194421E-3</v>
      </c>
      <c r="AN481" s="25">
        <f t="shared" si="56"/>
        <v>-0.41231069422089006</v>
      </c>
      <c r="AO481" s="25">
        <f t="shared" si="57"/>
        <v>0.13250000000000001</v>
      </c>
    </row>
    <row r="482" spans="1:41" x14ac:dyDescent="0.25">
      <c r="A482">
        <v>479</v>
      </c>
      <c r="B482">
        <v>619293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2258</v>
      </c>
      <c r="AB482">
        <v>661</v>
      </c>
      <c r="AC482">
        <v>-600</v>
      </c>
      <c r="AD482">
        <v>-288</v>
      </c>
      <c r="AE482">
        <v>-456</v>
      </c>
      <c r="AF482">
        <v>-21772</v>
      </c>
      <c r="AG482">
        <v>38.64</v>
      </c>
      <c r="AI482" s="25">
        <f t="shared" si="51"/>
        <v>3.5162962356345182E-2</v>
      </c>
      <c r="AJ482" s="25">
        <f t="shared" si="52"/>
        <v>-4.5780376175150982E-3</v>
      </c>
      <c r="AK482" s="25">
        <f t="shared" si="53"/>
        <v>-2.0904834078606757E-2</v>
      </c>
      <c r="AL482" s="25">
        <f t="shared" si="54"/>
        <v>-0.18552248454187711</v>
      </c>
      <c r="AM482" s="25">
        <f t="shared" si="55"/>
        <v>-0.13213396209937975</v>
      </c>
      <c r="AN482" s="25">
        <f t="shared" si="56"/>
        <v>-0.47573227754034764</v>
      </c>
      <c r="AO482" s="25">
        <f t="shared" si="57"/>
        <v>0.13639999999999999</v>
      </c>
    </row>
    <row r="483" spans="1:41" x14ac:dyDescent="0.25">
      <c r="A483">
        <v>480</v>
      </c>
      <c r="B483">
        <v>620747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-639</v>
      </c>
      <c r="AB483">
        <v>8</v>
      </c>
      <c r="AC483">
        <v>5308</v>
      </c>
      <c r="AD483">
        <v>-980</v>
      </c>
      <c r="AE483">
        <v>3380</v>
      </c>
      <c r="AF483">
        <v>-24680</v>
      </c>
      <c r="AG483">
        <v>38.43</v>
      </c>
      <c r="AI483" s="25">
        <f t="shared" si="51"/>
        <v>-6.5666208063767662E-2</v>
      </c>
      <c r="AJ483" s="25">
        <f t="shared" si="52"/>
        <v>-5.7428868871918962E-2</v>
      </c>
      <c r="AK483" s="25">
        <f t="shared" si="53"/>
        <v>-8.8525450694281041E-2</v>
      </c>
      <c r="AL483" s="25">
        <f t="shared" si="54"/>
        <v>-0.25845671725688552</v>
      </c>
      <c r="AM483" s="25">
        <f t="shared" si="55"/>
        <v>0.11911047070124901</v>
      </c>
      <c r="AN483" s="25">
        <f t="shared" si="56"/>
        <v>-0.52953331729909403</v>
      </c>
      <c r="AO483" s="25">
        <f t="shared" si="57"/>
        <v>0.1343</v>
      </c>
    </row>
    <row r="484" spans="1:41" x14ac:dyDescent="0.25">
      <c r="A484">
        <v>481</v>
      </c>
      <c r="B484">
        <v>622051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-3173</v>
      </c>
      <c r="AB484">
        <v>751</v>
      </c>
      <c r="AC484">
        <v>2364</v>
      </c>
      <c r="AD484">
        <v>-940</v>
      </c>
      <c r="AE484">
        <v>2900</v>
      </c>
      <c r="AF484">
        <v>-17440</v>
      </c>
      <c r="AG484">
        <v>35.86</v>
      </c>
      <c r="AI484" s="25">
        <f t="shared" si="51"/>
        <v>-0.153861278082603</v>
      </c>
      <c r="AJ484" s="25">
        <f t="shared" si="52"/>
        <v>2.7061504573644541E-3</v>
      </c>
      <c r="AK484" s="25">
        <f t="shared" si="53"/>
        <v>-1.1584994116262673E-2</v>
      </c>
      <c r="AL484" s="25">
        <f t="shared" si="54"/>
        <v>-0.25424086565486193</v>
      </c>
      <c r="AM484" s="25">
        <f t="shared" si="55"/>
        <v>8.7672168369574921E-2</v>
      </c>
      <c r="AN484" s="25">
        <f t="shared" si="56"/>
        <v>-0.39558574926149986</v>
      </c>
      <c r="AO484" s="25">
        <f t="shared" si="57"/>
        <v>0.10859999999999999</v>
      </c>
    </row>
    <row r="485" spans="1:41" x14ac:dyDescent="0.25">
      <c r="A485">
        <v>482</v>
      </c>
      <c r="B485">
        <v>623609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632</v>
      </c>
      <c r="AB485">
        <v>-452</v>
      </c>
      <c r="AC485">
        <v>-1116</v>
      </c>
      <c r="AD485">
        <v>-2828</v>
      </c>
      <c r="AE485">
        <v>-2040</v>
      </c>
      <c r="AF485">
        <v>-20408</v>
      </c>
      <c r="AG485">
        <v>36.869999999999997</v>
      </c>
      <c r="AI485" s="25">
        <f t="shared" si="51"/>
        <v>-2.1429454317145838E-2</v>
      </c>
      <c r="AJ485" s="25">
        <f t="shared" si="52"/>
        <v>-9.465916347685889E-2</v>
      </c>
      <c r="AK485" s="25">
        <f t="shared" si="53"/>
        <v>-0.13616018827959525</v>
      </c>
      <c r="AL485" s="25">
        <f t="shared" si="54"/>
        <v>-0.45322906127037627</v>
      </c>
      <c r="AM485" s="25">
        <f t="shared" si="55"/>
        <v>-0.23588035979390426</v>
      </c>
      <c r="AN485" s="25">
        <f t="shared" si="56"/>
        <v>-0.45049685173878984</v>
      </c>
      <c r="AO485" s="25">
        <f t="shared" si="57"/>
        <v>0.11869999999999997</v>
      </c>
    </row>
    <row r="486" spans="1:41" x14ac:dyDescent="0.25">
      <c r="A486">
        <v>483</v>
      </c>
      <c r="B486">
        <v>625081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-404</v>
      </c>
      <c r="AB486">
        <v>507</v>
      </c>
      <c r="AC486">
        <v>972</v>
      </c>
      <c r="AD486">
        <v>-2428</v>
      </c>
      <c r="AE486">
        <v>2344</v>
      </c>
      <c r="AF486">
        <v>-17736</v>
      </c>
      <c r="AG486">
        <v>36.33</v>
      </c>
      <c r="AI486" s="25">
        <f t="shared" si="51"/>
        <v>-5.7487107253023265E-2</v>
      </c>
      <c r="AJ486" s="25">
        <f t="shared" si="52"/>
        <v>-1.7042092767864555E-2</v>
      </c>
      <c r="AK486" s="25">
        <f t="shared" si="53"/>
        <v>-3.6852115791951072E-2</v>
      </c>
      <c r="AL486" s="25">
        <f t="shared" si="54"/>
        <v>-0.41107054525014014</v>
      </c>
      <c r="AM486" s="25">
        <f t="shared" si="55"/>
        <v>5.1256134835385769E-2</v>
      </c>
      <c r="AN486" s="25">
        <f t="shared" si="56"/>
        <v>-0.40106205867298161</v>
      </c>
      <c r="AO486" s="25">
        <f t="shared" si="57"/>
        <v>0.11329999999999998</v>
      </c>
    </row>
    <row r="487" spans="1:41" x14ac:dyDescent="0.25">
      <c r="A487">
        <v>484</v>
      </c>
      <c r="B487">
        <v>626664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-1887</v>
      </c>
      <c r="AB487">
        <v>339</v>
      </c>
      <c r="AC487">
        <v>1847</v>
      </c>
      <c r="AD487">
        <v>-892</v>
      </c>
      <c r="AE487">
        <v>-1844</v>
      </c>
      <c r="AF487">
        <v>-17124</v>
      </c>
      <c r="AG487">
        <v>36.78</v>
      </c>
      <c r="AI487" s="25">
        <f t="shared" si="51"/>
        <v>-0.10910245407146557</v>
      </c>
      <c r="AJ487" s="25">
        <f t="shared" si="52"/>
        <v>-3.0639243840973052E-2</v>
      </c>
      <c r="AK487" s="25">
        <f t="shared" si="53"/>
        <v>-5.4249150388326693E-2</v>
      </c>
      <c r="AL487" s="25">
        <f t="shared" si="54"/>
        <v>-0.24918184373243357</v>
      </c>
      <c r="AM487" s="25">
        <f t="shared" si="55"/>
        <v>-0.22304305300847066</v>
      </c>
      <c r="AN487" s="25">
        <f t="shared" si="56"/>
        <v>-0.38973941894383696</v>
      </c>
      <c r="AO487" s="25">
        <f t="shared" si="57"/>
        <v>0.11780000000000002</v>
      </c>
    </row>
    <row r="488" spans="1:41" x14ac:dyDescent="0.25">
      <c r="A488">
        <v>485</v>
      </c>
      <c r="B488">
        <v>627777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-692</v>
      </c>
      <c r="AB488">
        <v>97</v>
      </c>
      <c r="AC488">
        <v>108</v>
      </c>
      <c r="AD488">
        <v>-2384</v>
      </c>
      <c r="AE488">
        <v>1640</v>
      </c>
      <c r="AF488">
        <v>-17820</v>
      </c>
      <c r="AG488">
        <v>37.409999999999997</v>
      </c>
      <c r="AI488" s="25">
        <f t="shared" si="51"/>
        <v>-6.7510856331722782E-2</v>
      </c>
      <c r="AJ488" s="25">
        <f t="shared" si="52"/>
        <v>-5.0225616220093625E-2</v>
      </c>
      <c r="AK488" s="25">
        <f t="shared" si="53"/>
        <v>-7.9309164509296343E-2</v>
      </c>
      <c r="AL488" s="25">
        <f t="shared" si="54"/>
        <v>-0.4064331084879142</v>
      </c>
      <c r="AM488" s="25">
        <f t="shared" si="55"/>
        <v>5.1466247489304401E-3</v>
      </c>
      <c r="AN488" s="25">
        <f t="shared" si="56"/>
        <v>-0.40261614647894267</v>
      </c>
      <c r="AO488" s="25">
        <f t="shared" si="57"/>
        <v>0.12409999999999996</v>
      </c>
    </row>
    <row r="489" spans="1:41" x14ac:dyDescent="0.25">
      <c r="A489">
        <v>486</v>
      </c>
      <c r="B489">
        <v>629208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608</v>
      </c>
      <c r="AB489">
        <v>493</v>
      </c>
      <c r="AC489">
        <v>2193</v>
      </c>
      <c r="AD489">
        <v>-2240</v>
      </c>
      <c r="AE489">
        <v>12</v>
      </c>
      <c r="AF489">
        <v>-16296</v>
      </c>
      <c r="AG489">
        <v>36.56</v>
      </c>
      <c r="AI489" s="25">
        <f t="shared" si="51"/>
        <v>-2.2264766740370798E-2</v>
      </c>
      <c r="AJ489" s="25">
        <f t="shared" si="52"/>
        <v>-1.8175188690623595E-2</v>
      </c>
      <c r="AK489" s="25">
        <f t="shared" si="53"/>
        <v>-3.8301868674982378E-2</v>
      </c>
      <c r="AL489" s="25">
        <f t="shared" si="54"/>
        <v>-0.39125604272062919</v>
      </c>
      <c r="AM489" s="25">
        <f t="shared" si="55"/>
        <v>-0.10148161732599752</v>
      </c>
      <c r="AN489" s="25">
        <f t="shared" si="56"/>
        <v>-0.37442055342793529</v>
      </c>
      <c r="AO489" s="25">
        <f t="shared" si="57"/>
        <v>0.11560000000000002</v>
      </c>
    </row>
    <row r="490" spans="1:41" x14ac:dyDescent="0.25">
      <c r="A490">
        <v>487</v>
      </c>
      <c r="B490">
        <v>630552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1340</v>
      </c>
      <c r="AB490">
        <v>-11</v>
      </c>
      <c r="AC490">
        <v>-3963</v>
      </c>
      <c r="AD490">
        <v>-2988</v>
      </c>
      <c r="AE490">
        <v>3544</v>
      </c>
      <c r="AF490">
        <v>-14388</v>
      </c>
      <c r="AG490">
        <v>36.49</v>
      </c>
      <c r="AI490" s="25">
        <f t="shared" si="51"/>
        <v>3.2122621679904748E-3</v>
      </c>
      <c r="AJ490" s="25">
        <f t="shared" si="52"/>
        <v>-5.8966641909949088E-2</v>
      </c>
      <c r="AK490" s="25">
        <f t="shared" si="53"/>
        <v>-9.0492972464109242E-2</v>
      </c>
      <c r="AL490" s="25">
        <f t="shared" si="54"/>
        <v>-0.47009246767847068</v>
      </c>
      <c r="AM490" s="25">
        <f t="shared" si="55"/>
        <v>0.12985189066457101</v>
      </c>
      <c r="AN490" s="25">
        <f t="shared" si="56"/>
        <v>-0.33912055897824889</v>
      </c>
      <c r="AO490" s="25">
        <f t="shared" si="57"/>
        <v>0.11490000000000002</v>
      </c>
    </row>
    <row r="491" spans="1:41" x14ac:dyDescent="0.25">
      <c r="A491">
        <v>488</v>
      </c>
      <c r="B491">
        <v>631792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252</v>
      </c>
      <c r="AB491">
        <v>-344</v>
      </c>
      <c r="AC491">
        <v>5049</v>
      </c>
      <c r="AD491">
        <v>-3112</v>
      </c>
      <c r="AE491">
        <v>1776</v>
      </c>
      <c r="AF491">
        <v>-13140</v>
      </c>
      <c r="AG491">
        <v>37.049999999999997</v>
      </c>
      <c r="AI491" s="25">
        <f t="shared" si="51"/>
        <v>-3.4655234351541032E-2</v>
      </c>
      <c r="AJ491" s="25">
        <f t="shared" si="52"/>
        <v>-8.5918137787003426E-2</v>
      </c>
      <c r="AK491" s="25">
        <f t="shared" si="53"/>
        <v>-0.12497638032478234</v>
      </c>
      <c r="AL491" s="25">
        <f t="shared" si="54"/>
        <v>-0.48316160764474386</v>
      </c>
      <c r="AM491" s="25">
        <f t="shared" si="55"/>
        <v>1.4054143742904765E-2</v>
      </c>
      <c r="AN491" s="25">
        <f t="shared" si="56"/>
        <v>-0.31603125443254204</v>
      </c>
      <c r="AO491" s="25">
        <f t="shared" si="57"/>
        <v>0.12049999999999997</v>
      </c>
    </row>
    <row r="492" spans="1:41" x14ac:dyDescent="0.25">
      <c r="A492">
        <v>489</v>
      </c>
      <c r="B492">
        <v>633231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120</v>
      </c>
      <c r="AB492">
        <v>3027</v>
      </c>
      <c r="AC492">
        <v>-3940</v>
      </c>
      <c r="AD492">
        <v>-2072</v>
      </c>
      <c r="AE492">
        <v>948</v>
      </c>
      <c r="AF492">
        <v>-14612</v>
      </c>
      <c r="AG492">
        <v>36.58</v>
      </c>
      <c r="AI492" s="25">
        <f t="shared" si="51"/>
        <v>-3.9249452679278311E-2</v>
      </c>
      <c r="AJ492" s="25">
        <f t="shared" si="52"/>
        <v>0.18691517332876292</v>
      </c>
      <c r="AK492" s="25">
        <f t="shared" si="53"/>
        <v>0.22410340315368324</v>
      </c>
      <c r="AL492" s="25">
        <f t="shared" si="54"/>
        <v>-0.37354946599213007</v>
      </c>
      <c r="AM492" s="25">
        <f t="shared" si="55"/>
        <v>-4.017692777923304E-2</v>
      </c>
      <c r="AN492" s="25">
        <f t="shared" si="56"/>
        <v>-0.34326479312747832</v>
      </c>
      <c r="AO492" s="25">
        <f t="shared" si="57"/>
        <v>0.11579999999999999</v>
      </c>
    </row>
    <row r="493" spans="1:41" x14ac:dyDescent="0.25">
      <c r="A493">
        <v>490</v>
      </c>
      <c r="B493">
        <v>634856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2265</v>
      </c>
      <c r="AB493">
        <v>668</v>
      </c>
      <c r="AC493">
        <v>-1892</v>
      </c>
      <c r="AD493">
        <v>-1572</v>
      </c>
      <c r="AE493">
        <v>-3704</v>
      </c>
      <c r="AF493">
        <v>-21628</v>
      </c>
      <c r="AG493">
        <v>38.36</v>
      </c>
      <c r="AI493" s="25">
        <f t="shared" si="51"/>
        <v>3.5406595146452467E-2</v>
      </c>
      <c r="AJ493" s="25">
        <f t="shared" si="52"/>
        <v>-4.0114896561355773E-3</v>
      </c>
      <c r="AK493" s="25">
        <f t="shared" si="53"/>
        <v>-2.0179957637091104E-2</v>
      </c>
      <c r="AL493" s="25">
        <f t="shared" si="54"/>
        <v>-0.32085132096683494</v>
      </c>
      <c r="AM493" s="25">
        <f t="shared" si="55"/>
        <v>-0.34486647454370778</v>
      </c>
      <c r="AN493" s="25">
        <f t="shared" si="56"/>
        <v>-0.473068127015843</v>
      </c>
      <c r="AO493" s="25">
        <f t="shared" si="57"/>
        <v>0.1336</v>
      </c>
    </row>
    <row r="494" spans="1:41" x14ac:dyDescent="0.25">
      <c r="A494">
        <v>491</v>
      </c>
      <c r="B494">
        <v>636314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-6210</v>
      </c>
      <c r="AB494">
        <v>-3471</v>
      </c>
      <c r="AC494">
        <v>1256</v>
      </c>
      <c r="AD494">
        <v>524</v>
      </c>
      <c r="AE494">
        <v>4360</v>
      </c>
      <c r="AF494">
        <v>-16832</v>
      </c>
      <c r="AG494">
        <v>36.69</v>
      </c>
      <c r="AI494" s="25">
        <f t="shared" si="51"/>
        <v>-0.25956310430486146</v>
      </c>
      <c r="AJ494" s="25">
        <f t="shared" si="52"/>
        <v>-0.33900320567754072</v>
      </c>
      <c r="AK494" s="25">
        <f t="shared" si="53"/>
        <v>-0.44878904212755955</v>
      </c>
      <c r="AL494" s="25">
        <f t="shared" si="54"/>
        <v>-9.9940697020797858E-2</v>
      </c>
      <c r="AM494" s="25">
        <f t="shared" si="55"/>
        <v>0.18329700462841694</v>
      </c>
      <c r="AN494" s="25">
        <f t="shared" si="56"/>
        <v>-0.38433711371359142</v>
      </c>
      <c r="AO494" s="25">
        <f t="shared" si="57"/>
        <v>0.11689999999999998</v>
      </c>
    </row>
    <row r="495" spans="1:41" x14ac:dyDescent="0.25">
      <c r="A495">
        <v>492</v>
      </c>
      <c r="B495">
        <v>637524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-1025</v>
      </c>
      <c r="AB495">
        <v>784</v>
      </c>
      <c r="AC495">
        <v>372</v>
      </c>
      <c r="AD495">
        <v>-1672</v>
      </c>
      <c r="AE495">
        <v>-764</v>
      </c>
      <c r="AF495">
        <v>-18084</v>
      </c>
      <c r="AG495">
        <v>37.31</v>
      </c>
      <c r="AI495" s="25">
        <f t="shared" si="51"/>
        <v>-7.9100816203969096E-2</v>
      </c>
      <c r="AJ495" s="25">
        <f t="shared" si="52"/>
        <v>5.3770194181536231E-3</v>
      </c>
      <c r="AK495" s="25">
        <f t="shared" si="53"/>
        <v>-8.1677194634031756E-3</v>
      </c>
      <c r="AL495" s="25">
        <f t="shared" si="54"/>
        <v>-0.33139094997189394</v>
      </c>
      <c r="AM495" s="25">
        <f t="shared" si="55"/>
        <v>-0.15230687276220395</v>
      </c>
      <c r="AN495" s="25">
        <f t="shared" si="56"/>
        <v>-0.40750042244053447</v>
      </c>
      <c r="AO495" s="25">
        <f t="shared" si="57"/>
        <v>0.12310000000000003</v>
      </c>
    </row>
    <row r="496" spans="1:41" x14ac:dyDescent="0.25">
      <c r="A496">
        <v>493</v>
      </c>
      <c r="B496">
        <v>638537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-3270</v>
      </c>
      <c r="AB496">
        <v>677</v>
      </c>
      <c r="AC496">
        <v>-1824</v>
      </c>
      <c r="AD496">
        <v>-3792</v>
      </c>
      <c r="AE496">
        <v>1780</v>
      </c>
      <c r="AF496">
        <v>-14948</v>
      </c>
      <c r="AG496">
        <v>37.229999999999997</v>
      </c>
      <c r="AI496" s="25">
        <f t="shared" si="51"/>
        <v>-0.15723733245980387</v>
      </c>
      <c r="AJ496" s="25">
        <f t="shared" si="52"/>
        <v>-3.2830708486476221E-3</v>
      </c>
      <c r="AK496" s="25">
        <f t="shared" si="53"/>
        <v>-1.9247973640856696E-2</v>
      </c>
      <c r="AL496" s="25">
        <f t="shared" si="54"/>
        <v>-0.55483108487914523</v>
      </c>
      <c r="AM496" s="25">
        <f t="shared" si="55"/>
        <v>1.4316129595668716E-2</v>
      </c>
      <c r="AN496" s="25">
        <f t="shared" si="56"/>
        <v>-0.34948114435132244</v>
      </c>
      <c r="AO496" s="25">
        <f t="shared" si="57"/>
        <v>0.12229999999999996</v>
      </c>
    </row>
    <row r="497" spans="1:41" x14ac:dyDescent="0.25">
      <c r="A497">
        <v>494</v>
      </c>
      <c r="B497">
        <v>639863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2774</v>
      </c>
      <c r="AB497">
        <v>-514</v>
      </c>
      <c r="AC497">
        <v>1475</v>
      </c>
      <c r="AD497">
        <v>-6264</v>
      </c>
      <c r="AE497">
        <v>12268</v>
      </c>
      <c r="AF497">
        <v>-22460</v>
      </c>
      <c r="AG497">
        <v>38.99</v>
      </c>
      <c r="AI497" s="25">
        <f t="shared" si="51"/>
        <v>5.3122179455681817E-2</v>
      </c>
      <c r="AJ497" s="25">
        <f t="shared" si="52"/>
        <v>-9.9677159706220361E-2</v>
      </c>
      <c r="AK497" s="25">
        <f t="shared" si="53"/>
        <v>-0.14258052247587671</v>
      </c>
      <c r="AL497" s="25">
        <f t="shared" si="54"/>
        <v>-0.81537071388420423</v>
      </c>
      <c r="AM497" s="25">
        <f t="shared" si="55"/>
        <v>0.70124303554274758</v>
      </c>
      <c r="AN497" s="25">
        <f t="shared" si="56"/>
        <v>-0.48846099671298088</v>
      </c>
      <c r="AO497" s="25">
        <f t="shared" si="57"/>
        <v>0.13990000000000002</v>
      </c>
    </row>
    <row r="498" spans="1:41" x14ac:dyDescent="0.25">
      <c r="A498">
        <v>495</v>
      </c>
      <c r="B498">
        <v>641108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-515</v>
      </c>
      <c r="AB498">
        <v>-1058</v>
      </c>
      <c r="AC498">
        <v>-2372</v>
      </c>
      <c r="AD498">
        <v>-1488</v>
      </c>
      <c r="AE498">
        <v>-396</v>
      </c>
      <c r="AF498">
        <v>-16084</v>
      </c>
      <c r="AG498">
        <v>36.56</v>
      </c>
      <c r="AI498" s="25">
        <f t="shared" si="51"/>
        <v>-6.13504272104387E-2</v>
      </c>
      <c r="AJ498" s="25">
        <f t="shared" si="52"/>
        <v>-0.14370602984771455</v>
      </c>
      <c r="AK498" s="25">
        <f t="shared" si="53"/>
        <v>-0.19891377735937874</v>
      </c>
      <c r="AL498" s="25">
        <f t="shared" si="54"/>
        <v>-0.31199803260258535</v>
      </c>
      <c r="AM498" s="25">
        <f t="shared" si="55"/>
        <v>-0.1282041743079205</v>
      </c>
      <c r="AN498" s="25">
        <f t="shared" si="56"/>
        <v>-0.37049833182241459</v>
      </c>
      <c r="AO498" s="25">
        <f t="shared" si="57"/>
        <v>0.11560000000000002</v>
      </c>
    </row>
    <row r="499" spans="1:41" x14ac:dyDescent="0.25">
      <c r="A499">
        <v>496</v>
      </c>
      <c r="B499">
        <v>642429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873</v>
      </c>
      <c r="AB499">
        <v>-360</v>
      </c>
      <c r="AC499">
        <v>-453</v>
      </c>
      <c r="AD499">
        <v>-4356</v>
      </c>
      <c r="AE499">
        <v>3532</v>
      </c>
      <c r="AF499">
        <v>-14032</v>
      </c>
      <c r="AG499">
        <v>37.58</v>
      </c>
      <c r="AI499" s="25">
        <f t="shared" si="51"/>
        <v>-1.3041525400595199E-2</v>
      </c>
      <c r="AJ499" s="25">
        <f t="shared" si="52"/>
        <v>-8.7213104555870904E-2</v>
      </c>
      <c r="AK499" s="25">
        <f t="shared" si="53"/>
        <v>-0.12663324076253241</v>
      </c>
      <c r="AL499" s="25">
        <f t="shared" si="54"/>
        <v>-0.61427459246767813</v>
      </c>
      <c r="AM499" s="25">
        <f t="shared" si="55"/>
        <v>0.12906593310627915</v>
      </c>
      <c r="AN499" s="25">
        <f t="shared" si="56"/>
        <v>-0.33253418684822356</v>
      </c>
      <c r="AO499" s="25">
        <f t="shared" si="57"/>
        <v>0.1258</v>
      </c>
    </row>
    <row r="500" spans="1:41" x14ac:dyDescent="0.25">
      <c r="A500">
        <v>497</v>
      </c>
      <c r="B500">
        <v>643571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44</v>
      </c>
      <c r="AB500">
        <v>377</v>
      </c>
      <c r="AC500">
        <v>141</v>
      </c>
      <c r="AD500">
        <v>-524</v>
      </c>
      <c r="AE500">
        <v>2600</v>
      </c>
      <c r="AF500">
        <v>-17396</v>
      </c>
      <c r="AG500">
        <v>38.72</v>
      </c>
      <c r="AI500" s="25">
        <f t="shared" si="51"/>
        <v>-4.1894608686157353E-2</v>
      </c>
      <c r="AJ500" s="25">
        <f t="shared" si="52"/>
        <v>-2.7563697764912794E-2</v>
      </c>
      <c r="AK500" s="25">
        <f t="shared" si="53"/>
        <v>-5.0314106848670305E-2</v>
      </c>
      <c r="AL500" s="25">
        <f t="shared" si="54"/>
        <v>-0.21039600899381641</v>
      </c>
      <c r="AM500" s="25">
        <f t="shared" si="55"/>
        <v>6.8023229412278619E-2</v>
      </c>
      <c r="AN500" s="25">
        <f t="shared" si="56"/>
        <v>-0.39477170326790123</v>
      </c>
      <c r="AO500" s="25">
        <f t="shared" si="57"/>
        <v>0.13719999999999999</v>
      </c>
    </row>
    <row r="501" spans="1:41" x14ac:dyDescent="0.25">
      <c r="A501">
        <v>498</v>
      </c>
      <c r="B501">
        <v>644723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-282</v>
      </c>
      <c r="AB501">
        <v>-337</v>
      </c>
      <c r="AC501">
        <v>591</v>
      </c>
      <c r="AD501">
        <v>-5052</v>
      </c>
      <c r="AE501">
        <v>-368</v>
      </c>
      <c r="AF501">
        <v>-16960</v>
      </c>
      <c r="AG501">
        <v>35.71</v>
      </c>
      <c r="AI501" s="25">
        <f t="shared" si="51"/>
        <v>-5.3240935768296388E-2</v>
      </c>
      <c r="AJ501" s="25">
        <f t="shared" si="52"/>
        <v>-8.5351589825623908E-2</v>
      </c>
      <c r="AK501" s="25">
        <f t="shared" si="53"/>
        <v>-0.1242515038832667</v>
      </c>
      <c r="AL501" s="25">
        <f t="shared" si="54"/>
        <v>-0.68763041034288885</v>
      </c>
      <c r="AM501" s="25">
        <f t="shared" si="55"/>
        <v>-0.12637027333857284</v>
      </c>
      <c r="AN501" s="25">
        <f t="shared" si="56"/>
        <v>-0.38670524751315111</v>
      </c>
      <c r="AO501" s="25">
        <f t="shared" si="57"/>
        <v>0.10710000000000001</v>
      </c>
    </row>
    <row r="502" spans="1:41" x14ac:dyDescent="0.25">
      <c r="A502">
        <v>499</v>
      </c>
      <c r="B502">
        <v>646233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-885</v>
      </c>
      <c r="AB502">
        <v>-1340</v>
      </c>
      <c r="AC502">
        <v>-4265</v>
      </c>
      <c r="AD502">
        <v>132</v>
      </c>
      <c r="AE502">
        <v>2716</v>
      </c>
      <c r="AF502">
        <v>-9620</v>
      </c>
      <c r="AG502">
        <v>36.93</v>
      </c>
      <c r="AI502" s="25">
        <f t="shared" si="51"/>
        <v>-7.4228160401823493E-2</v>
      </c>
      <c r="AJ502" s="25">
        <f t="shared" si="52"/>
        <v>-0.16652981914900378</v>
      </c>
      <c r="AK502" s="25">
        <f t="shared" si="53"/>
        <v>-0.22811594257472353</v>
      </c>
      <c r="AL502" s="25">
        <f t="shared" si="54"/>
        <v>-0.14125604272062922</v>
      </c>
      <c r="AM502" s="25">
        <f t="shared" si="55"/>
        <v>7.5620819142433196E-2</v>
      </c>
      <c r="AN502" s="25">
        <f t="shared" si="56"/>
        <v>-0.25090757494465099</v>
      </c>
      <c r="AO502" s="25">
        <f t="shared" si="57"/>
        <v>0.1193</v>
      </c>
    </row>
    <row r="503" spans="1:41" x14ac:dyDescent="0.25">
      <c r="A503">
        <v>500</v>
      </c>
      <c r="B503">
        <v>647694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-2114</v>
      </c>
      <c r="AB503">
        <v>-140</v>
      </c>
      <c r="AC503">
        <v>1259</v>
      </c>
      <c r="AD503">
        <v>-3280</v>
      </c>
      <c r="AE503">
        <v>1924</v>
      </c>
      <c r="AF503">
        <v>-15232</v>
      </c>
      <c r="AG503">
        <v>37.520000000000003</v>
      </c>
      <c r="AI503" s="25">
        <f t="shared" si="51"/>
        <v>-0.11700311740780164</v>
      </c>
      <c r="AJ503" s="25">
        <f t="shared" si="52"/>
        <v>-6.9407311483943107E-2</v>
      </c>
      <c r="AK503" s="25">
        <f t="shared" si="53"/>
        <v>-0.1038514097434691</v>
      </c>
      <c r="AL503" s="25">
        <f t="shared" si="54"/>
        <v>-0.50086818437324299</v>
      </c>
      <c r="AM503" s="25">
        <f t="shared" si="55"/>
        <v>2.3747620295170944E-2</v>
      </c>
      <c r="AN503" s="25">
        <f t="shared" si="56"/>
        <v>-0.3547354412190955</v>
      </c>
      <c r="AO503" s="25">
        <f t="shared" si="57"/>
        <v>0.12520000000000003</v>
      </c>
    </row>
    <row r="504" spans="1:41" x14ac:dyDescent="0.25">
      <c r="A504">
        <v>501</v>
      </c>
      <c r="B504">
        <v>649031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1904</v>
      </c>
      <c r="AB504">
        <v>-194</v>
      </c>
      <c r="AC504">
        <v>-2520</v>
      </c>
      <c r="AD504">
        <v>-864</v>
      </c>
      <c r="AE504">
        <v>-2812</v>
      </c>
      <c r="AF504">
        <v>-18248</v>
      </c>
      <c r="AG504">
        <v>38.229999999999997</v>
      </c>
      <c r="AI504" s="25">
        <f t="shared" si="51"/>
        <v>2.2842104113777028E-2</v>
      </c>
      <c r="AJ504" s="25">
        <f t="shared" si="52"/>
        <v>-7.3777824328870839E-2</v>
      </c>
      <c r="AK504" s="25">
        <f t="shared" si="53"/>
        <v>-0.10944331372087554</v>
      </c>
      <c r="AL504" s="25">
        <f t="shared" si="54"/>
        <v>-0.24623074761101707</v>
      </c>
      <c r="AM504" s="25">
        <f t="shared" si="55"/>
        <v>-0.28644362937734674</v>
      </c>
      <c r="AN504" s="25">
        <f t="shared" si="56"/>
        <v>-0.41053459387122032</v>
      </c>
      <c r="AO504" s="25">
        <f t="shared" si="57"/>
        <v>0.13229999999999997</v>
      </c>
    </row>
    <row r="505" spans="1:41" x14ac:dyDescent="0.25">
      <c r="A505">
        <v>502</v>
      </c>
      <c r="B505">
        <v>650359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381</v>
      </c>
      <c r="AB505">
        <v>3</v>
      </c>
      <c r="AC505">
        <v>-197</v>
      </c>
      <c r="AD505">
        <v>-1676</v>
      </c>
      <c r="AE505">
        <v>-100</v>
      </c>
      <c r="AF505">
        <v>-15972</v>
      </c>
      <c r="AG505">
        <v>36</v>
      </c>
      <c r="AI505" s="25">
        <f t="shared" si="51"/>
        <v>-3.0165430076706874E-2</v>
      </c>
      <c r="AJ505" s="25">
        <f t="shared" si="52"/>
        <v>-5.7833545987190045E-2</v>
      </c>
      <c r="AK505" s="25">
        <f t="shared" si="53"/>
        <v>-8.9043219581077943E-2</v>
      </c>
      <c r="AL505" s="25">
        <f t="shared" si="54"/>
        <v>-0.3318125351320963</v>
      </c>
      <c r="AM505" s="25">
        <f t="shared" si="55"/>
        <v>-0.10881722120338813</v>
      </c>
      <c r="AN505" s="25">
        <f t="shared" si="56"/>
        <v>-0.36842621474779985</v>
      </c>
      <c r="AO505" s="25">
        <f t="shared" si="57"/>
        <v>0.11</v>
      </c>
    </row>
    <row r="506" spans="1:41" x14ac:dyDescent="0.25">
      <c r="A506">
        <v>503</v>
      </c>
      <c r="B506">
        <v>651728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-428</v>
      </c>
      <c r="AB506">
        <v>-479</v>
      </c>
      <c r="AC506">
        <v>21</v>
      </c>
      <c r="AD506">
        <v>-3336</v>
      </c>
      <c r="AE506">
        <v>4412</v>
      </c>
      <c r="AF506">
        <v>-17192</v>
      </c>
      <c r="AG506">
        <v>37.159999999999997</v>
      </c>
      <c r="AI506" s="25">
        <f t="shared" si="51"/>
        <v>-5.8322419676248224E-2</v>
      </c>
      <c r="AJ506" s="25">
        <f t="shared" si="52"/>
        <v>-9.6844419899322756E-2</v>
      </c>
      <c r="AK506" s="25">
        <f t="shared" si="53"/>
        <v>-0.13895614026829847</v>
      </c>
      <c r="AL506" s="25">
        <f t="shared" si="54"/>
        <v>-0.50677037661607605</v>
      </c>
      <c r="AM506" s="25">
        <f t="shared" si="55"/>
        <v>0.18670282071434829</v>
      </c>
      <c r="AN506" s="25">
        <f t="shared" si="56"/>
        <v>-0.39099749002485301</v>
      </c>
      <c r="AO506" s="25">
        <f t="shared" si="57"/>
        <v>0.12159999999999997</v>
      </c>
    </row>
    <row r="507" spans="1:41" x14ac:dyDescent="0.25">
      <c r="A507">
        <v>504</v>
      </c>
      <c r="B507">
        <v>653026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-9</v>
      </c>
      <c r="AB507">
        <v>-197</v>
      </c>
      <c r="AC507">
        <v>873</v>
      </c>
      <c r="AD507">
        <v>-1660</v>
      </c>
      <c r="AE507">
        <v>1608</v>
      </c>
      <c r="AF507">
        <v>-16620</v>
      </c>
      <c r="AG507">
        <v>39.06</v>
      </c>
      <c r="AI507" s="25">
        <f t="shared" si="51"/>
        <v>-4.3739256954112467E-2</v>
      </c>
      <c r="AJ507" s="25">
        <f t="shared" si="52"/>
        <v>-7.4020630598033488E-2</v>
      </c>
      <c r="AK507" s="25">
        <f t="shared" si="53"/>
        <v>-0.10975397505295367</v>
      </c>
      <c r="AL507" s="25">
        <f t="shared" si="54"/>
        <v>-0.33012619449128688</v>
      </c>
      <c r="AM507" s="25">
        <f t="shared" si="55"/>
        <v>3.0507379268188343E-3</v>
      </c>
      <c r="AN507" s="25">
        <f t="shared" si="56"/>
        <v>-0.38041489210807072</v>
      </c>
      <c r="AO507" s="25">
        <f t="shared" si="57"/>
        <v>0.14060000000000003</v>
      </c>
    </row>
    <row r="508" spans="1:41" x14ac:dyDescent="0.25">
      <c r="A508">
        <v>505</v>
      </c>
      <c r="B508">
        <v>654157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-1278</v>
      </c>
      <c r="AB508">
        <v>705</v>
      </c>
      <c r="AC508">
        <v>-3886</v>
      </c>
      <c r="AD508">
        <v>-1504</v>
      </c>
      <c r="AE508">
        <v>3752</v>
      </c>
      <c r="AF508">
        <v>-12616</v>
      </c>
      <c r="AG508">
        <v>36.200000000000003</v>
      </c>
      <c r="AI508" s="25">
        <f t="shared" si="51"/>
        <v>-8.790640133213222E-2</v>
      </c>
      <c r="AJ508" s="25">
        <f t="shared" si="52"/>
        <v>-1.0168790031295392E-3</v>
      </c>
      <c r="AK508" s="25">
        <f t="shared" si="53"/>
        <v>-1.6348467874794093E-2</v>
      </c>
      <c r="AL508" s="25">
        <f t="shared" si="54"/>
        <v>-0.31368437324339482</v>
      </c>
      <c r="AM508" s="25">
        <f t="shared" si="55"/>
        <v>0.14347515500829644</v>
      </c>
      <c r="AN508" s="25">
        <f t="shared" si="56"/>
        <v>-0.30633670669059465</v>
      </c>
      <c r="AO508" s="25">
        <f t="shared" si="57"/>
        <v>0.11200000000000003</v>
      </c>
    </row>
    <row r="509" spans="1:41" x14ac:dyDescent="0.25">
      <c r="A509">
        <v>506</v>
      </c>
      <c r="B509">
        <v>655399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-1296</v>
      </c>
      <c r="AB509">
        <v>-282</v>
      </c>
      <c r="AC509">
        <v>984</v>
      </c>
      <c r="AD509">
        <v>972</v>
      </c>
      <c r="AE509">
        <v>-1168</v>
      </c>
      <c r="AF509">
        <v>-15832</v>
      </c>
      <c r="AG509">
        <v>37.47</v>
      </c>
      <c r="AI509" s="25">
        <f t="shared" si="51"/>
        <v>-8.8532885649550933E-2</v>
      </c>
      <c r="AJ509" s="25">
        <f t="shared" si="52"/>
        <v>-8.0900141557641955E-2</v>
      </c>
      <c r="AK509" s="25">
        <f t="shared" si="53"/>
        <v>-0.11855604612850086</v>
      </c>
      <c r="AL509" s="25">
        <f t="shared" si="54"/>
        <v>-5.2723159078133436E-2</v>
      </c>
      <c r="AM509" s="25">
        <f t="shared" si="55"/>
        <v>-0.17876744389136298</v>
      </c>
      <c r="AN509" s="25">
        <f t="shared" si="56"/>
        <v>-0.36583606840453148</v>
      </c>
      <c r="AO509" s="25">
        <f t="shared" si="57"/>
        <v>0.12469999999999999</v>
      </c>
    </row>
    <row r="510" spans="1:41" x14ac:dyDescent="0.25">
      <c r="A510">
        <v>507</v>
      </c>
      <c r="B510">
        <v>656513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422</v>
      </c>
      <c r="AB510">
        <v>298</v>
      </c>
      <c r="AC510">
        <v>-1126</v>
      </c>
      <c r="AD510">
        <v>-3244</v>
      </c>
      <c r="AE510">
        <v>-1284</v>
      </c>
      <c r="AF510">
        <v>-16128</v>
      </c>
      <c r="AG510">
        <v>36.979999999999997</v>
      </c>
      <c r="AI510" s="25">
        <f t="shared" si="51"/>
        <v>-2.8738438020364236E-2</v>
      </c>
      <c r="AJ510" s="25">
        <f t="shared" si="52"/>
        <v>-3.3957596186195961E-2</v>
      </c>
      <c r="AK510" s="25">
        <f t="shared" si="53"/>
        <v>-5.8494855260061221E-2</v>
      </c>
      <c r="AL510" s="25">
        <f t="shared" si="54"/>
        <v>-0.4970739179314218</v>
      </c>
      <c r="AM510" s="25">
        <f t="shared" si="55"/>
        <v>-0.18636503362151755</v>
      </c>
      <c r="AN510" s="25">
        <f t="shared" si="56"/>
        <v>-0.37131237781601323</v>
      </c>
      <c r="AO510" s="25">
        <f t="shared" si="57"/>
        <v>0.11979999999999996</v>
      </c>
    </row>
    <row r="511" spans="1:41" x14ac:dyDescent="0.25">
      <c r="A511">
        <v>508</v>
      </c>
      <c r="B511">
        <v>657963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-658</v>
      </c>
      <c r="AB511">
        <v>386</v>
      </c>
      <c r="AC511">
        <v>607</v>
      </c>
      <c r="AD511">
        <v>-2080</v>
      </c>
      <c r="AE511">
        <v>868</v>
      </c>
      <c r="AF511">
        <v>-17652</v>
      </c>
      <c r="AG511">
        <v>36.450000000000003</v>
      </c>
      <c r="AI511" s="25">
        <f t="shared" si="51"/>
        <v>-6.632749706548742E-2</v>
      </c>
      <c r="AJ511" s="25">
        <f t="shared" si="52"/>
        <v>-2.6835278957424841E-2</v>
      </c>
      <c r="AK511" s="25">
        <f t="shared" si="53"/>
        <v>-4.93821228524359E-2</v>
      </c>
      <c r="AL511" s="25">
        <f t="shared" si="54"/>
        <v>-0.37439263631253478</v>
      </c>
      <c r="AM511" s="25">
        <f t="shared" si="55"/>
        <v>-4.5416644834512056E-2</v>
      </c>
      <c r="AN511" s="25">
        <f t="shared" si="56"/>
        <v>-0.39950797086702061</v>
      </c>
      <c r="AO511" s="25">
        <f t="shared" si="57"/>
        <v>0.11450000000000003</v>
      </c>
    </row>
    <row r="512" spans="1:41" x14ac:dyDescent="0.25">
      <c r="A512">
        <v>509</v>
      </c>
      <c r="B512">
        <v>659186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-1668</v>
      </c>
      <c r="AB512">
        <v>1911</v>
      </c>
      <c r="AC512">
        <v>-1945</v>
      </c>
      <c r="AD512">
        <v>-924</v>
      </c>
      <c r="AE512">
        <v>576</v>
      </c>
      <c r="AF512">
        <v>-16764</v>
      </c>
      <c r="AG512">
        <v>37.520000000000003</v>
      </c>
      <c r="AI512" s="25">
        <f t="shared" si="51"/>
        <v>-0.10148022820953781</v>
      </c>
      <c r="AJ512" s="25">
        <f t="shared" si="52"/>
        <v>9.6591241200256459E-2</v>
      </c>
      <c r="AK512" s="25">
        <f t="shared" si="53"/>
        <v>0.10853738762061661</v>
      </c>
      <c r="AL512" s="25">
        <f t="shared" si="54"/>
        <v>-0.25255452501405246</v>
      </c>
      <c r="AM512" s="25">
        <f t="shared" si="55"/>
        <v>-6.4541612086280453E-2</v>
      </c>
      <c r="AN512" s="25">
        <f t="shared" si="56"/>
        <v>-0.38307904263257536</v>
      </c>
      <c r="AO512" s="25">
        <f t="shared" si="57"/>
        <v>0.12520000000000003</v>
      </c>
    </row>
    <row r="513" spans="1:41" x14ac:dyDescent="0.25">
      <c r="A513">
        <v>510</v>
      </c>
      <c r="B513">
        <v>660304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-529</v>
      </c>
      <c r="AB513">
        <v>645</v>
      </c>
      <c r="AC513">
        <v>-516</v>
      </c>
      <c r="AD513">
        <v>-3916</v>
      </c>
      <c r="AE513">
        <v>1468</v>
      </c>
      <c r="AF513">
        <v>-15452</v>
      </c>
      <c r="AG513">
        <v>37.65</v>
      </c>
      <c r="AI513" s="25">
        <f t="shared" si="51"/>
        <v>-6.1837692790653265E-2</v>
      </c>
      <c r="AJ513" s="25">
        <f t="shared" si="52"/>
        <v>-5.8730043863825738E-3</v>
      </c>
      <c r="AK513" s="25">
        <f t="shared" si="53"/>
        <v>-2.2561694516356815E-2</v>
      </c>
      <c r="AL513" s="25">
        <f t="shared" si="54"/>
        <v>-0.56790022484541836</v>
      </c>
      <c r="AM513" s="25">
        <f t="shared" si="55"/>
        <v>-6.1187669199194421E-3</v>
      </c>
      <c r="AN513" s="25">
        <f t="shared" si="56"/>
        <v>-0.35880567118708867</v>
      </c>
      <c r="AO513" s="25">
        <f t="shared" si="57"/>
        <v>0.12649999999999997</v>
      </c>
    </row>
    <row r="514" spans="1:41" x14ac:dyDescent="0.25">
      <c r="A514">
        <v>511</v>
      </c>
      <c r="B514">
        <v>661451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-146</v>
      </c>
      <c r="AB514">
        <v>382</v>
      </c>
      <c r="AC514">
        <v>-813</v>
      </c>
      <c r="AD514">
        <v>-2400</v>
      </c>
      <c r="AE514">
        <v>-804</v>
      </c>
      <c r="AF514">
        <v>-15084</v>
      </c>
      <c r="AG514">
        <v>38.32</v>
      </c>
      <c r="AI514" s="25">
        <f t="shared" si="51"/>
        <v>-4.8507498703354947E-2</v>
      </c>
      <c r="AJ514" s="25">
        <f t="shared" si="52"/>
        <v>-2.7159020649641707E-2</v>
      </c>
      <c r="AK514" s="25">
        <f t="shared" si="53"/>
        <v>-4.979633796187341E-2</v>
      </c>
      <c r="AL514" s="25">
        <f t="shared" si="54"/>
        <v>-0.40811944912872361</v>
      </c>
      <c r="AM514" s="25">
        <f t="shared" si="55"/>
        <v>-0.15492673128984347</v>
      </c>
      <c r="AN514" s="25">
        <f t="shared" si="56"/>
        <v>-0.3519972865133546</v>
      </c>
      <c r="AO514" s="25">
        <f t="shared" si="57"/>
        <v>0.13320000000000001</v>
      </c>
    </row>
    <row r="515" spans="1:41" x14ac:dyDescent="0.25">
      <c r="A515">
        <v>512</v>
      </c>
      <c r="B515">
        <v>662807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254</v>
      </c>
      <c r="AB515">
        <v>-602</v>
      </c>
      <c r="AC515">
        <v>-3838</v>
      </c>
      <c r="AD515">
        <v>-3164</v>
      </c>
      <c r="AE515">
        <v>2596</v>
      </c>
      <c r="AF515">
        <v>-14428</v>
      </c>
      <c r="AG515">
        <v>39.799999999999997</v>
      </c>
      <c r="AI515" s="25">
        <f t="shared" si="51"/>
        <v>-3.4585624982938955E-2</v>
      </c>
      <c r="AJ515" s="25">
        <f t="shared" si="52"/>
        <v>-0.10679947693499148</v>
      </c>
      <c r="AK515" s="25">
        <f t="shared" si="53"/>
        <v>-0.15169325488350205</v>
      </c>
      <c r="AL515" s="25">
        <f t="shared" si="54"/>
        <v>-0.48864221472737457</v>
      </c>
      <c r="AM515" s="25">
        <f t="shared" si="55"/>
        <v>6.7761243559514669E-2</v>
      </c>
      <c r="AN515" s="25">
        <f t="shared" si="56"/>
        <v>-0.33986060079061126</v>
      </c>
      <c r="AO515" s="25">
        <f t="shared" si="57"/>
        <v>0.14799999999999996</v>
      </c>
    </row>
    <row r="516" spans="1:41" x14ac:dyDescent="0.25">
      <c r="A516">
        <v>513</v>
      </c>
      <c r="B516">
        <v>664577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-1397</v>
      </c>
      <c r="AB516">
        <v>-566</v>
      </c>
      <c r="AC516">
        <v>6712</v>
      </c>
      <c r="AD516">
        <v>-2604</v>
      </c>
      <c r="AE516">
        <v>-796</v>
      </c>
      <c r="AF516">
        <v>-15856</v>
      </c>
      <c r="AG516">
        <v>39.19</v>
      </c>
      <c r="AI516" s="25">
        <f t="shared" ref="AI516:AI579" si="58" xml:space="preserve"> (AA516-1247.70603921569)/(28731.7647058824)</f>
        <v>-9.2048158763955973E-2</v>
      </c>
      <c r="AJ516" s="25">
        <f t="shared" ref="AJ516:AJ579" si="59" xml:space="preserve"> (AB516-717.564078431373)/(12355.5294117647)</f>
        <v>-0.10388580170503965</v>
      </c>
      <c r="AK516" s="25">
        <f t="shared" ref="AK516:AK579" si="60">(AB516-862.874181818182)/(9656.81818181818)</f>
        <v>-0.1479653188985644</v>
      </c>
      <c r="AL516" s="25">
        <f t="shared" ref="AL516:AL579" si="61">(AD516-1472.23733333333)/(9488)</f>
        <v>-0.42962029229904403</v>
      </c>
      <c r="AM516" s="25">
        <f t="shared" ref="AM516:AM579" si="62" xml:space="preserve">  (AE516-1561.42133333333)/(15268)</f>
        <v>-0.15440275958431557</v>
      </c>
      <c r="AN516" s="25">
        <f t="shared" ref="AN516:AN579" si="63" xml:space="preserve"> (AF516-3941.80533333333)/(54051)</f>
        <v>-0.3662800934919489</v>
      </c>
      <c r="AO516" s="25">
        <f t="shared" ref="AO516:AO579" si="64" xml:space="preserve"> (AG516 -25)/(100)</f>
        <v>0.14189999999999997</v>
      </c>
    </row>
    <row r="517" spans="1:41" x14ac:dyDescent="0.25">
      <c r="A517">
        <v>514</v>
      </c>
      <c r="B517">
        <v>665812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-3779</v>
      </c>
      <c r="AB517">
        <v>-896</v>
      </c>
      <c r="AC517">
        <v>-1147</v>
      </c>
      <c r="AD517">
        <v>-2548</v>
      </c>
      <c r="AE517">
        <v>4216</v>
      </c>
      <c r="AF517">
        <v>-12012</v>
      </c>
      <c r="AG517">
        <v>37.79</v>
      </c>
      <c r="AI517" s="25">
        <f t="shared" si="58"/>
        <v>-0.17495291676903321</v>
      </c>
      <c r="AJ517" s="25">
        <f t="shared" si="59"/>
        <v>-0.13059449131293135</v>
      </c>
      <c r="AK517" s="25">
        <f t="shared" si="60"/>
        <v>-0.18213806542715938</v>
      </c>
      <c r="AL517" s="25">
        <f t="shared" si="61"/>
        <v>-0.42371810005621097</v>
      </c>
      <c r="AM517" s="25">
        <f t="shared" si="62"/>
        <v>0.17386551392891472</v>
      </c>
      <c r="AN517" s="25">
        <f t="shared" si="63"/>
        <v>-0.29516207532392241</v>
      </c>
      <c r="AO517" s="25">
        <f t="shared" si="64"/>
        <v>0.12789999999999999</v>
      </c>
    </row>
    <row r="518" spans="1:41" x14ac:dyDescent="0.25">
      <c r="A518">
        <v>515</v>
      </c>
      <c r="B518">
        <v>667109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647</v>
      </c>
      <c r="AB518">
        <v>-169</v>
      </c>
      <c r="AC518">
        <v>-761</v>
      </c>
      <c r="AD518">
        <v>-2216</v>
      </c>
      <c r="AE518">
        <v>2088</v>
      </c>
      <c r="AF518">
        <v>-16504</v>
      </c>
      <c r="AG518">
        <v>40.36</v>
      </c>
      <c r="AI518" s="25">
        <f t="shared" si="58"/>
        <v>-2.0907384052630238E-2</v>
      </c>
      <c r="AJ518" s="25">
        <f t="shared" si="59"/>
        <v>-7.1754438752515415E-2</v>
      </c>
      <c r="AK518" s="25">
        <f t="shared" si="60"/>
        <v>-0.10685446928689107</v>
      </c>
      <c r="AL518" s="25">
        <f t="shared" si="61"/>
        <v>-0.38872653175941502</v>
      </c>
      <c r="AM518" s="25">
        <f t="shared" si="62"/>
        <v>3.4489040258492927E-2</v>
      </c>
      <c r="AN518" s="25">
        <f t="shared" si="63"/>
        <v>-0.37826877085221977</v>
      </c>
      <c r="AO518" s="25">
        <f t="shared" si="64"/>
        <v>0.15359999999999999</v>
      </c>
    </row>
    <row r="519" spans="1:41" x14ac:dyDescent="0.25">
      <c r="A519">
        <v>516</v>
      </c>
      <c r="B519">
        <v>668486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-240</v>
      </c>
      <c r="AB519">
        <v>132</v>
      </c>
      <c r="AC519">
        <v>-74</v>
      </c>
      <c r="AD519">
        <v>-3004</v>
      </c>
      <c r="AE519">
        <v>-60</v>
      </c>
      <c r="AF519">
        <v>-12720</v>
      </c>
      <c r="AG519">
        <v>39.409999999999997</v>
      </c>
      <c r="AI519" s="25">
        <f t="shared" si="58"/>
        <v>-5.1779139027652708E-2</v>
      </c>
      <c r="AJ519" s="25">
        <f t="shared" si="59"/>
        <v>-4.739287641319602E-2</v>
      </c>
      <c r="AK519" s="25">
        <f t="shared" si="60"/>
        <v>-7.5684782301718087E-2</v>
      </c>
      <c r="AL519" s="25">
        <f t="shared" si="61"/>
        <v>-0.47177880831928015</v>
      </c>
      <c r="AM519" s="25">
        <f t="shared" si="62"/>
        <v>-0.10619736267574863</v>
      </c>
      <c r="AN519" s="25">
        <f t="shared" si="63"/>
        <v>-0.30826081540273687</v>
      </c>
      <c r="AO519" s="25">
        <f t="shared" si="64"/>
        <v>0.14409999999999998</v>
      </c>
    </row>
    <row r="520" spans="1:41" x14ac:dyDescent="0.25">
      <c r="A520">
        <v>517</v>
      </c>
      <c r="B520">
        <v>669769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933</v>
      </c>
      <c r="AB520">
        <v>-477</v>
      </c>
      <c r="AC520">
        <v>3918</v>
      </c>
      <c r="AD520">
        <v>-3488</v>
      </c>
      <c r="AE520">
        <v>3492</v>
      </c>
      <c r="AF520">
        <v>-16856</v>
      </c>
      <c r="AG520">
        <v>39.369999999999997</v>
      </c>
      <c r="AI520" s="25">
        <f t="shared" si="58"/>
        <v>-1.09532443425328E-2</v>
      </c>
      <c r="AJ520" s="25">
        <f t="shared" si="59"/>
        <v>-9.6682549053214328E-2</v>
      </c>
      <c r="AK520" s="25">
        <f t="shared" si="60"/>
        <v>-0.13874903271357972</v>
      </c>
      <c r="AL520" s="25">
        <f t="shared" si="61"/>
        <v>-0.52279061270376581</v>
      </c>
      <c r="AM520" s="25">
        <f t="shared" si="62"/>
        <v>0.12644607457863963</v>
      </c>
      <c r="AN520" s="25">
        <f t="shared" si="63"/>
        <v>-0.38478113880100884</v>
      </c>
      <c r="AO520" s="25">
        <f t="shared" si="64"/>
        <v>0.14369999999999997</v>
      </c>
    </row>
    <row r="521" spans="1:41" x14ac:dyDescent="0.25">
      <c r="A521">
        <v>518</v>
      </c>
      <c r="B521">
        <v>671139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1080</v>
      </c>
      <c r="AB521">
        <v>368</v>
      </c>
      <c r="AC521">
        <v>-3298</v>
      </c>
      <c r="AD521">
        <v>-2672</v>
      </c>
      <c r="AE521">
        <v>324</v>
      </c>
      <c r="AF521">
        <v>-17880</v>
      </c>
      <c r="AG521">
        <v>38.369999999999997</v>
      </c>
      <c r="AI521" s="25">
        <f t="shared" si="58"/>
        <v>-5.836955750279922E-3</v>
      </c>
      <c r="AJ521" s="25">
        <f t="shared" si="59"/>
        <v>-2.8292116572400751E-2</v>
      </c>
      <c r="AK521" s="25">
        <f t="shared" si="60"/>
        <v>-5.1246090844904717E-2</v>
      </c>
      <c r="AL521" s="25">
        <f t="shared" si="61"/>
        <v>-0.43678724002248415</v>
      </c>
      <c r="AM521" s="25">
        <f t="shared" si="62"/>
        <v>-8.1046720810409353E-2</v>
      </c>
      <c r="AN521" s="25">
        <f t="shared" si="63"/>
        <v>-0.40372620919748625</v>
      </c>
      <c r="AO521" s="25">
        <f t="shared" si="64"/>
        <v>0.13369999999999999</v>
      </c>
    </row>
    <row r="522" spans="1:41" x14ac:dyDescent="0.25">
      <c r="A522">
        <v>519</v>
      </c>
      <c r="B522">
        <v>672893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202</v>
      </c>
      <c r="AB522">
        <v>142</v>
      </c>
      <c r="AC522">
        <v>431</v>
      </c>
      <c r="AD522">
        <v>-1144</v>
      </c>
      <c r="AE522">
        <v>-844</v>
      </c>
      <c r="AF522">
        <v>-20640</v>
      </c>
      <c r="AG522">
        <v>39.08</v>
      </c>
      <c r="AI522" s="25">
        <f t="shared" si="58"/>
        <v>-3.639546856659303E-2</v>
      </c>
      <c r="AJ522" s="25">
        <f t="shared" si="59"/>
        <v>-4.6583522182653846E-2</v>
      </c>
      <c r="AK522" s="25">
        <f t="shared" si="60"/>
        <v>-7.4649244528124298E-2</v>
      </c>
      <c r="AL522" s="25">
        <f t="shared" si="61"/>
        <v>-0.27574170882518234</v>
      </c>
      <c r="AM522" s="25">
        <f t="shared" si="62"/>
        <v>-0.15754658981748298</v>
      </c>
      <c r="AN522" s="25">
        <f t="shared" si="63"/>
        <v>-0.45478909425049174</v>
      </c>
      <c r="AO522" s="25">
        <f t="shared" si="64"/>
        <v>0.14079999999999998</v>
      </c>
    </row>
    <row r="523" spans="1:41" x14ac:dyDescent="0.25">
      <c r="A523">
        <v>520</v>
      </c>
      <c r="B523">
        <v>674184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-387</v>
      </c>
      <c r="AB523">
        <v>-1955</v>
      </c>
      <c r="AC523">
        <v>6921</v>
      </c>
      <c r="AD523">
        <v>-1248</v>
      </c>
      <c r="AE523">
        <v>-1592</v>
      </c>
      <c r="AF523">
        <v>-18560</v>
      </c>
      <c r="AG523">
        <v>39.22</v>
      </c>
      <c r="AI523" s="25">
        <f t="shared" si="58"/>
        <v>-5.6895427619905584E-2</v>
      </c>
      <c r="AJ523" s="25">
        <f t="shared" si="59"/>
        <v>-0.2163051043273474</v>
      </c>
      <c r="AK523" s="25">
        <f t="shared" si="60"/>
        <v>-0.29180151565074142</v>
      </c>
      <c r="AL523" s="25">
        <f t="shared" si="61"/>
        <v>-0.2867029229904437</v>
      </c>
      <c r="AM523" s="25">
        <f t="shared" si="62"/>
        <v>-0.20653794428434177</v>
      </c>
      <c r="AN523" s="25">
        <f t="shared" si="63"/>
        <v>-0.41630692000764702</v>
      </c>
      <c r="AO523" s="25">
        <f t="shared" si="64"/>
        <v>0.14219999999999999</v>
      </c>
    </row>
    <row r="524" spans="1:41" x14ac:dyDescent="0.25">
      <c r="A524">
        <v>521</v>
      </c>
      <c r="B524">
        <v>675372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-418</v>
      </c>
      <c r="AB524">
        <v>-662</v>
      </c>
      <c r="AC524">
        <v>-3649</v>
      </c>
      <c r="AD524">
        <v>-516</v>
      </c>
      <c r="AE524">
        <v>-1068</v>
      </c>
      <c r="AF524">
        <v>-7816</v>
      </c>
      <c r="AG524">
        <v>38.99</v>
      </c>
      <c r="AI524" s="25">
        <f t="shared" si="58"/>
        <v>-5.7974372833237822E-2</v>
      </c>
      <c r="AJ524" s="25">
        <f t="shared" si="59"/>
        <v>-0.11165560231824451</v>
      </c>
      <c r="AK524" s="25">
        <f t="shared" si="60"/>
        <v>-0.15790648152506476</v>
      </c>
      <c r="AL524" s="25">
        <f t="shared" si="61"/>
        <v>-0.20955283867341168</v>
      </c>
      <c r="AM524" s="25">
        <f t="shared" si="62"/>
        <v>-0.17221779757226421</v>
      </c>
      <c r="AN524" s="25">
        <f t="shared" si="63"/>
        <v>-0.2175316892071068</v>
      </c>
      <c r="AO524" s="25">
        <f t="shared" si="64"/>
        <v>0.13990000000000002</v>
      </c>
    </row>
    <row r="525" spans="1:41" x14ac:dyDescent="0.25">
      <c r="A525">
        <v>522</v>
      </c>
      <c r="B525">
        <v>677068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-166</v>
      </c>
      <c r="AB525">
        <v>-913</v>
      </c>
      <c r="AC525">
        <v>8536</v>
      </c>
      <c r="AD525">
        <v>-2332</v>
      </c>
      <c r="AE525">
        <v>4972</v>
      </c>
      <c r="AF525">
        <v>-16628</v>
      </c>
      <c r="AG525">
        <v>37.630000000000003</v>
      </c>
      <c r="AI525" s="25">
        <f t="shared" si="58"/>
        <v>-4.9203592389375744E-2</v>
      </c>
      <c r="AJ525" s="25">
        <f t="shared" si="59"/>
        <v>-0.13197039350485304</v>
      </c>
      <c r="AK525" s="25">
        <f t="shared" si="60"/>
        <v>-0.18389847964226883</v>
      </c>
      <c r="AL525" s="25">
        <f t="shared" si="61"/>
        <v>-0.40095250140528349</v>
      </c>
      <c r="AM525" s="25">
        <f t="shared" si="62"/>
        <v>0.22338084010130141</v>
      </c>
      <c r="AN525" s="25">
        <f t="shared" si="63"/>
        <v>-0.3805629004705432</v>
      </c>
      <c r="AO525" s="25">
        <f t="shared" si="64"/>
        <v>0.12630000000000002</v>
      </c>
    </row>
    <row r="526" spans="1:41" x14ac:dyDescent="0.25">
      <c r="A526">
        <v>523</v>
      </c>
      <c r="B526">
        <v>678464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-279</v>
      </c>
      <c r="AB526">
        <v>92</v>
      </c>
      <c r="AC526">
        <v>36</v>
      </c>
      <c r="AD526">
        <v>-504</v>
      </c>
      <c r="AE526">
        <v>-1788</v>
      </c>
      <c r="AF526">
        <v>-17332</v>
      </c>
      <c r="AG526">
        <v>36.979999999999997</v>
      </c>
      <c r="AI526" s="25">
        <f t="shared" si="58"/>
        <v>-5.3136521715393265E-2</v>
      </c>
      <c r="AJ526" s="25">
        <f t="shared" si="59"/>
        <v>-5.0630293335364708E-2</v>
      </c>
      <c r="AK526" s="25">
        <f t="shared" si="60"/>
        <v>-7.982693339609323E-2</v>
      </c>
      <c r="AL526" s="25">
        <f t="shared" si="61"/>
        <v>-0.20828808319280459</v>
      </c>
      <c r="AM526" s="25">
        <f t="shared" si="62"/>
        <v>-0.21937525106977535</v>
      </c>
      <c r="AN526" s="25">
        <f t="shared" si="63"/>
        <v>-0.39358763636812139</v>
      </c>
      <c r="AO526" s="25">
        <f t="shared" si="64"/>
        <v>0.11979999999999996</v>
      </c>
    </row>
    <row r="527" spans="1:41" x14ac:dyDescent="0.25">
      <c r="A527">
        <v>524</v>
      </c>
      <c r="B527">
        <v>679658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487</v>
      </c>
      <c r="AB527">
        <v>-222</v>
      </c>
      <c r="AC527">
        <v>-1200</v>
      </c>
      <c r="AD527">
        <v>-3960</v>
      </c>
      <c r="AE527">
        <v>636</v>
      </c>
      <c r="AF527">
        <v>-17804</v>
      </c>
      <c r="AG527">
        <v>36.85</v>
      </c>
      <c r="AI527" s="25">
        <f t="shared" si="58"/>
        <v>-2.6476133540796636E-2</v>
      </c>
      <c r="AJ527" s="25">
        <f t="shared" si="59"/>
        <v>-7.6044016174388926E-2</v>
      </c>
      <c r="AK527" s="25">
        <f t="shared" si="60"/>
        <v>-0.11234281948693814</v>
      </c>
      <c r="AL527" s="25">
        <f t="shared" si="61"/>
        <v>-0.57253766160764441</v>
      </c>
      <c r="AM527" s="25">
        <f t="shared" si="62"/>
        <v>-6.0611824294821197E-2</v>
      </c>
      <c r="AN527" s="25">
        <f t="shared" si="63"/>
        <v>-0.40232012975399772</v>
      </c>
      <c r="AO527" s="25">
        <f t="shared" si="64"/>
        <v>0.11850000000000001</v>
      </c>
    </row>
    <row r="528" spans="1:41" x14ac:dyDescent="0.25">
      <c r="A528">
        <v>525</v>
      </c>
      <c r="B528">
        <v>680854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-819</v>
      </c>
      <c r="AB528">
        <v>-267</v>
      </c>
      <c r="AC528">
        <v>298</v>
      </c>
      <c r="AD528">
        <v>-2316</v>
      </c>
      <c r="AE528">
        <v>-1040</v>
      </c>
      <c r="AF528">
        <v>-15948</v>
      </c>
      <c r="AG528">
        <v>37.58</v>
      </c>
      <c r="AI528" s="25">
        <f t="shared" si="58"/>
        <v>-7.193105123795486E-2</v>
      </c>
      <c r="AJ528" s="25">
        <f t="shared" si="59"/>
        <v>-7.9686110211828698E-2</v>
      </c>
      <c r="AK528" s="25">
        <f t="shared" si="60"/>
        <v>-0.11700273946811018</v>
      </c>
      <c r="AL528" s="25">
        <f t="shared" si="61"/>
        <v>-0.39926616076447408</v>
      </c>
      <c r="AM528" s="25">
        <f t="shared" si="62"/>
        <v>-0.17038389660291656</v>
      </c>
      <c r="AN528" s="25">
        <f t="shared" si="63"/>
        <v>-0.36798218966038243</v>
      </c>
      <c r="AO528" s="25">
        <f t="shared" si="64"/>
        <v>0.1258</v>
      </c>
    </row>
    <row r="529" spans="1:41" x14ac:dyDescent="0.25">
      <c r="A529">
        <v>526</v>
      </c>
      <c r="B529">
        <v>682164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-6315</v>
      </c>
      <c r="AB529">
        <v>479</v>
      </c>
      <c r="AC529">
        <v>-800</v>
      </c>
      <c r="AD529">
        <v>-956</v>
      </c>
      <c r="AE529">
        <v>1088</v>
      </c>
      <c r="AF529">
        <v>-10532</v>
      </c>
      <c r="AG529">
        <v>37.79</v>
      </c>
      <c r="AI529" s="25">
        <f t="shared" si="58"/>
        <v>-0.26321759615647061</v>
      </c>
      <c r="AJ529" s="25">
        <f t="shared" si="59"/>
        <v>-1.9308284613382635E-2</v>
      </c>
      <c r="AK529" s="25">
        <f t="shared" si="60"/>
        <v>-3.9751621558013678E-2</v>
      </c>
      <c r="AL529" s="25">
        <f t="shared" si="61"/>
        <v>-0.25592720629567134</v>
      </c>
      <c r="AM529" s="25">
        <f t="shared" si="62"/>
        <v>-3.1007422932494762E-2</v>
      </c>
      <c r="AN529" s="25">
        <f t="shared" si="63"/>
        <v>-0.26778052826651366</v>
      </c>
      <c r="AO529" s="25">
        <f t="shared" si="64"/>
        <v>0.12789999999999999</v>
      </c>
    </row>
    <row r="530" spans="1:41" x14ac:dyDescent="0.25">
      <c r="A530">
        <v>527</v>
      </c>
      <c r="B530">
        <v>683482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-184</v>
      </c>
      <c r="AB530">
        <v>-235</v>
      </c>
      <c r="AC530">
        <v>12572</v>
      </c>
      <c r="AD530">
        <v>-228</v>
      </c>
      <c r="AE530">
        <v>2476</v>
      </c>
      <c r="AF530">
        <v>-16696</v>
      </c>
      <c r="AG530">
        <v>38.299999999999997</v>
      </c>
      <c r="AI530" s="25">
        <f t="shared" si="58"/>
        <v>-4.9830076706794464E-2</v>
      </c>
      <c r="AJ530" s="25">
        <f t="shared" si="59"/>
        <v>-7.7096176674093755E-2</v>
      </c>
      <c r="AK530" s="25">
        <f t="shared" si="60"/>
        <v>-0.11368901859261006</v>
      </c>
      <c r="AL530" s="25">
        <f t="shared" si="61"/>
        <v>-0.1791987071388417</v>
      </c>
      <c r="AM530" s="25">
        <f t="shared" si="62"/>
        <v>5.9901667976596143E-2</v>
      </c>
      <c r="AN530" s="25">
        <f t="shared" si="63"/>
        <v>-0.38182097155155925</v>
      </c>
      <c r="AO530" s="25">
        <f t="shared" si="64"/>
        <v>0.13299999999999998</v>
      </c>
    </row>
    <row r="531" spans="1:41" x14ac:dyDescent="0.25">
      <c r="A531">
        <v>528</v>
      </c>
      <c r="B531">
        <v>685073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2513</v>
      </c>
      <c r="AB531">
        <v>402</v>
      </c>
      <c r="AC531">
        <v>-9065</v>
      </c>
      <c r="AD531">
        <v>4424</v>
      </c>
      <c r="AE531">
        <v>-4656</v>
      </c>
      <c r="AF531">
        <v>-16832</v>
      </c>
      <c r="AG531">
        <v>37.07</v>
      </c>
      <c r="AI531" s="25">
        <f t="shared" si="58"/>
        <v>4.4038156853110383E-2</v>
      </c>
      <c r="AJ531" s="25">
        <f t="shared" si="59"/>
        <v>-2.5540312188557363E-2</v>
      </c>
      <c r="AK531" s="25">
        <f t="shared" si="60"/>
        <v>-4.7725262414685839E-2</v>
      </c>
      <c r="AL531" s="25">
        <f t="shared" si="61"/>
        <v>0.31110483417650403</v>
      </c>
      <c r="AM531" s="25">
        <f t="shared" si="62"/>
        <v>-0.40721910750152801</v>
      </c>
      <c r="AN531" s="25">
        <f t="shared" si="63"/>
        <v>-0.38433711371359142</v>
      </c>
      <c r="AO531" s="25">
        <f t="shared" si="64"/>
        <v>0.1207</v>
      </c>
    </row>
    <row r="532" spans="1:41" x14ac:dyDescent="0.25">
      <c r="A532">
        <v>529</v>
      </c>
      <c r="B532">
        <v>686232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-501</v>
      </c>
      <c r="AB532">
        <v>456</v>
      </c>
      <c r="AC532">
        <v>577</v>
      </c>
      <c r="AD532">
        <v>908</v>
      </c>
      <c r="AE532">
        <v>948</v>
      </c>
      <c r="AF532">
        <v>-29764</v>
      </c>
      <c r="AG532">
        <v>38.049999999999997</v>
      </c>
      <c r="AI532" s="25">
        <f t="shared" si="58"/>
        <v>-6.0863161630224143E-2</v>
      </c>
      <c r="AJ532" s="25">
        <f t="shared" si="59"/>
        <v>-2.1169799343629635E-2</v>
      </c>
      <c r="AK532" s="25">
        <f t="shared" si="60"/>
        <v>-4.2133358437279389E-2</v>
      </c>
      <c r="AL532" s="25">
        <f t="shared" si="61"/>
        <v>-5.9468521641371216E-2</v>
      </c>
      <c r="AM532" s="25">
        <f t="shared" si="62"/>
        <v>-4.017692777923304E-2</v>
      </c>
      <c r="AN532" s="25">
        <f t="shared" si="63"/>
        <v>-0.62359263165035483</v>
      </c>
      <c r="AO532" s="25">
        <f t="shared" si="64"/>
        <v>0.13049999999999998</v>
      </c>
    </row>
    <row r="533" spans="1:41" x14ac:dyDescent="0.25">
      <c r="A533">
        <v>530</v>
      </c>
      <c r="B533">
        <v>687490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414</v>
      </c>
      <c r="AB533">
        <v>396</v>
      </c>
      <c r="AC533">
        <v>5227</v>
      </c>
      <c r="AD533">
        <v>-892</v>
      </c>
      <c r="AE533">
        <v>2064</v>
      </c>
      <c r="AF533">
        <v>-18944</v>
      </c>
      <c r="AG533">
        <v>38.43</v>
      </c>
      <c r="AI533" s="25">
        <f t="shared" si="58"/>
        <v>-2.9016875494772554E-2</v>
      </c>
      <c r="AJ533" s="25">
        <f t="shared" si="59"/>
        <v>-2.6025924726882668E-2</v>
      </c>
      <c r="AK533" s="25">
        <f t="shared" si="60"/>
        <v>-4.8346585078842111E-2</v>
      </c>
      <c r="AL533" s="25">
        <f t="shared" si="61"/>
        <v>-0.24918184373243357</v>
      </c>
      <c r="AM533" s="25">
        <f t="shared" si="62"/>
        <v>3.2917125141909219E-2</v>
      </c>
      <c r="AN533" s="25">
        <f t="shared" si="63"/>
        <v>-0.42341132140632609</v>
      </c>
      <c r="AO533" s="25">
        <f t="shared" si="64"/>
        <v>0.1343</v>
      </c>
    </row>
    <row r="534" spans="1:41" x14ac:dyDescent="0.25">
      <c r="A534">
        <v>531</v>
      </c>
      <c r="B534">
        <v>688756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714</v>
      </c>
      <c r="AB534">
        <v>5</v>
      </c>
      <c r="AC534">
        <v>-1509</v>
      </c>
      <c r="AD534">
        <v>-124</v>
      </c>
      <c r="AE534">
        <v>2424</v>
      </c>
      <c r="AF534">
        <v>-18512</v>
      </c>
      <c r="AG534">
        <v>38.26</v>
      </c>
      <c r="AI534" s="25">
        <f t="shared" si="58"/>
        <v>-1.8575470204460556E-2</v>
      </c>
      <c r="AJ534" s="25">
        <f t="shared" si="59"/>
        <v>-5.767167514108161E-2</v>
      </c>
      <c r="AK534" s="25">
        <f t="shared" si="60"/>
        <v>-8.8836112026359174E-2</v>
      </c>
      <c r="AL534" s="25">
        <f t="shared" si="61"/>
        <v>-0.16823749297358032</v>
      </c>
      <c r="AM534" s="25">
        <f t="shared" si="62"/>
        <v>5.6495851890664785E-2</v>
      </c>
      <c r="AN534" s="25">
        <f t="shared" si="63"/>
        <v>-0.41541886983281218</v>
      </c>
      <c r="AO534" s="25">
        <f t="shared" si="64"/>
        <v>0.13259999999999997</v>
      </c>
    </row>
    <row r="535" spans="1:41" x14ac:dyDescent="0.25">
      <c r="A535">
        <v>532</v>
      </c>
      <c r="B535">
        <v>689960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164</v>
      </c>
      <c r="AB535">
        <v>52</v>
      </c>
      <c r="AC535">
        <v>1779</v>
      </c>
      <c r="AD535">
        <v>-520</v>
      </c>
      <c r="AE535">
        <v>1000</v>
      </c>
      <c r="AF535">
        <v>-22620</v>
      </c>
      <c r="AG535">
        <v>38.369999999999997</v>
      </c>
      <c r="AI535" s="25">
        <f t="shared" si="58"/>
        <v>-3.7718046570032554E-2</v>
      </c>
      <c r="AJ535" s="25">
        <f t="shared" si="59"/>
        <v>-5.3867710257533397E-2</v>
      </c>
      <c r="AK535" s="25">
        <f t="shared" si="60"/>
        <v>-8.3969084490468388E-2</v>
      </c>
      <c r="AL535" s="25">
        <f t="shared" si="61"/>
        <v>-0.20997442383361406</v>
      </c>
      <c r="AM535" s="25">
        <f t="shared" si="62"/>
        <v>-3.6771111693301682E-2</v>
      </c>
      <c r="AN535" s="25">
        <f t="shared" si="63"/>
        <v>-0.49142116396243046</v>
      </c>
      <c r="AO535" s="25">
        <f t="shared" si="64"/>
        <v>0.13369999999999999</v>
      </c>
    </row>
    <row r="536" spans="1:41" x14ac:dyDescent="0.25">
      <c r="A536">
        <v>533</v>
      </c>
      <c r="B536">
        <v>691544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-1629</v>
      </c>
      <c r="AB536">
        <v>-195</v>
      </c>
      <c r="AC536">
        <v>-1123</v>
      </c>
      <c r="AD536">
        <v>-4456</v>
      </c>
      <c r="AE536">
        <v>1164</v>
      </c>
      <c r="AF536">
        <v>-24240</v>
      </c>
      <c r="AG536">
        <v>35.880000000000003</v>
      </c>
      <c r="AI536" s="25">
        <f t="shared" si="58"/>
        <v>-0.10012284552179725</v>
      </c>
      <c r="AJ536" s="25">
        <f t="shared" si="59"/>
        <v>-7.385875975192506E-2</v>
      </c>
      <c r="AK536" s="25">
        <f t="shared" si="60"/>
        <v>-0.10954686749823492</v>
      </c>
      <c r="AL536" s="25">
        <f t="shared" si="61"/>
        <v>-0.62481422147273713</v>
      </c>
      <c r="AM536" s="25">
        <f t="shared" si="62"/>
        <v>-2.6029691729979699E-2</v>
      </c>
      <c r="AN536" s="25">
        <f t="shared" si="63"/>
        <v>-0.52139285736310759</v>
      </c>
      <c r="AO536" s="25">
        <f t="shared" si="64"/>
        <v>0.10880000000000002</v>
      </c>
    </row>
    <row r="537" spans="1:41" x14ac:dyDescent="0.25">
      <c r="A537">
        <v>534</v>
      </c>
      <c r="B537">
        <v>692599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-67</v>
      </c>
      <c r="AB537">
        <v>41</v>
      </c>
      <c r="AC537">
        <v>-218</v>
      </c>
      <c r="AD537">
        <v>-252</v>
      </c>
      <c r="AE537">
        <v>-804</v>
      </c>
      <c r="AF537">
        <v>-13608</v>
      </c>
      <c r="AG537">
        <v>37.03</v>
      </c>
      <c r="AI537" s="25">
        <f t="shared" si="58"/>
        <v>-4.5757928643572789E-2</v>
      </c>
      <c r="AJ537" s="25">
        <f t="shared" si="59"/>
        <v>-5.4757999911129791E-2</v>
      </c>
      <c r="AK537" s="25">
        <f t="shared" si="60"/>
        <v>-8.510817604142154E-2</v>
      </c>
      <c r="AL537" s="25">
        <f t="shared" si="61"/>
        <v>-0.18172821810005588</v>
      </c>
      <c r="AM537" s="25">
        <f t="shared" si="62"/>
        <v>-0.15492673128984347</v>
      </c>
      <c r="AN537" s="25">
        <f t="shared" si="63"/>
        <v>-0.32468974363718212</v>
      </c>
      <c r="AO537" s="25">
        <f t="shared" si="64"/>
        <v>0.12030000000000002</v>
      </c>
    </row>
    <row r="538" spans="1:41" x14ac:dyDescent="0.25">
      <c r="A538">
        <v>535</v>
      </c>
      <c r="B538">
        <v>693563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1869</v>
      </c>
      <c r="AB538">
        <v>-798</v>
      </c>
      <c r="AC538">
        <v>2542</v>
      </c>
      <c r="AD538">
        <v>1444</v>
      </c>
      <c r="AE538">
        <v>-3184</v>
      </c>
      <c r="AF538">
        <v>-19240</v>
      </c>
      <c r="AG538">
        <v>36.380000000000003</v>
      </c>
      <c r="AI538" s="25">
        <f t="shared" si="58"/>
        <v>2.1623940163240627E-2</v>
      </c>
      <c r="AJ538" s="25">
        <f t="shared" si="59"/>
        <v>-0.12266281985361806</v>
      </c>
      <c r="AK538" s="25">
        <f t="shared" si="60"/>
        <v>-0.17198979524594027</v>
      </c>
      <c r="AL538" s="25">
        <f t="shared" si="61"/>
        <v>-2.9761101742548555E-3</v>
      </c>
      <c r="AM538" s="25">
        <f t="shared" si="62"/>
        <v>-0.31080831368439416</v>
      </c>
      <c r="AN538" s="25">
        <f t="shared" si="63"/>
        <v>-0.42888763081780779</v>
      </c>
      <c r="AO538" s="25">
        <f t="shared" si="64"/>
        <v>0.11380000000000003</v>
      </c>
    </row>
    <row r="539" spans="1:41" x14ac:dyDescent="0.25">
      <c r="A539">
        <v>536</v>
      </c>
      <c r="B539">
        <v>695355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-2795</v>
      </c>
      <c r="AB539">
        <v>-810</v>
      </c>
      <c r="AC539">
        <v>2314</v>
      </c>
      <c r="AD539">
        <v>-728</v>
      </c>
      <c r="AE539">
        <v>1944</v>
      </c>
      <c r="AF539">
        <v>-16792</v>
      </c>
      <c r="AG539">
        <v>36.53</v>
      </c>
      <c r="AI539" s="25">
        <f t="shared" si="58"/>
        <v>-0.14070510741680989</v>
      </c>
      <c r="AJ539" s="25">
        <f t="shared" si="59"/>
        <v>-0.12363404493026867</v>
      </c>
      <c r="AK539" s="25">
        <f t="shared" si="60"/>
        <v>-0.17323244057425283</v>
      </c>
      <c r="AL539" s="25">
        <f t="shared" si="61"/>
        <v>-0.23189685216413677</v>
      </c>
      <c r="AM539" s="25">
        <f t="shared" si="62"/>
        <v>2.5057549558990696E-2</v>
      </c>
      <c r="AN539" s="25">
        <f t="shared" si="63"/>
        <v>-0.38359707190122905</v>
      </c>
      <c r="AO539" s="25">
        <f t="shared" si="64"/>
        <v>0.11530000000000001</v>
      </c>
    </row>
    <row r="540" spans="1:41" x14ac:dyDescent="0.25">
      <c r="A540">
        <v>537</v>
      </c>
      <c r="B540">
        <v>696563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0</v>
      </c>
      <c r="AB540">
        <v>531</v>
      </c>
      <c r="AC540">
        <v>3275</v>
      </c>
      <c r="AD540">
        <v>-1724</v>
      </c>
      <c r="AE540">
        <v>-760</v>
      </c>
      <c r="AF540">
        <v>-14896</v>
      </c>
      <c r="AG540">
        <v>37.21</v>
      </c>
      <c r="AI540" s="25">
        <f t="shared" si="58"/>
        <v>-4.342601479540311E-2</v>
      </c>
      <c r="AJ540" s="25">
        <f t="shared" si="59"/>
        <v>-1.5099642614563339E-2</v>
      </c>
      <c r="AK540" s="25">
        <f t="shared" si="60"/>
        <v>-3.4366825135325983E-2</v>
      </c>
      <c r="AL540" s="25">
        <f t="shared" si="61"/>
        <v>-0.33687155705452465</v>
      </c>
      <c r="AM540" s="25">
        <f t="shared" si="62"/>
        <v>-0.15204488690944001</v>
      </c>
      <c r="AN540" s="25">
        <f t="shared" si="63"/>
        <v>-0.34851908999525133</v>
      </c>
      <c r="AO540" s="25">
        <f t="shared" si="64"/>
        <v>0.12210000000000001</v>
      </c>
    </row>
    <row r="541" spans="1:41" x14ac:dyDescent="0.25">
      <c r="A541">
        <v>538</v>
      </c>
      <c r="B541">
        <v>697636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-548</v>
      </c>
      <c r="AB541">
        <v>133</v>
      </c>
      <c r="AC541">
        <v>300</v>
      </c>
      <c r="AD541">
        <v>-2232</v>
      </c>
      <c r="AE541">
        <v>-312</v>
      </c>
      <c r="AF541">
        <v>-16896</v>
      </c>
      <c r="AG541">
        <v>36.96</v>
      </c>
      <c r="AI541" s="25">
        <f t="shared" si="58"/>
        <v>-6.2498981792373023E-2</v>
      </c>
      <c r="AJ541" s="25">
        <f t="shared" si="59"/>
        <v>-4.7311940990141806E-2</v>
      </c>
      <c r="AK541" s="25">
        <f t="shared" si="60"/>
        <v>-7.558122852435871E-2</v>
      </c>
      <c r="AL541" s="25">
        <f t="shared" si="61"/>
        <v>-0.39041287240022449</v>
      </c>
      <c r="AM541" s="25">
        <f t="shared" si="62"/>
        <v>-0.12270247139987753</v>
      </c>
      <c r="AN541" s="25">
        <f t="shared" si="63"/>
        <v>-0.38552118061337126</v>
      </c>
      <c r="AO541" s="25">
        <f t="shared" si="64"/>
        <v>0.11960000000000001</v>
      </c>
    </row>
    <row r="542" spans="1:41" x14ac:dyDescent="0.25">
      <c r="A542">
        <v>539</v>
      </c>
      <c r="B542">
        <v>698819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-283</v>
      </c>
      <c r="AB542">
        <v>-35</v>
      </c>
      <c r="AC542">
        <v>161</v>
      </c>
      <c r="AD542">
        <v>-1404</v>
      </c>
      <c r="AE542">
        <v>236</v>
      </c>
      <c r="AF542">
        <v>-16580</v>
      </c>
      <c r="AG542">
        <v>37.85</v>
      </c>
      <c r="AI542" s="25">
        <f t="shared" si="58"/>
        <v>-5.3275740452597427E-2</v>
      </c>
      <c r="AJ542" s="25">
        <f t="shared" si="59"/>
        <v>-6.0909092063250299E-2</v>
      </c>
      <c r="AK542" s="25">
        <f t="shared" si="60"/>
        <v>-9.2978263120734331E-2</v>
      </c>
      <c r="AL542" s="25">
        <f t="shared" si="61"/>
        <v>-0.30314474423833576</v>
      </c>
      <c r="AM542" s="25">
        <f t="shared" si="62"/>
        <v>-8.6810409571216274E-2</v>
      </c>
      <c r="AN542" s="25">
        <f t="shared" si="63"/>
        <v>-0.3796748502957083</v>
      </c>
      <c r="AO542" s="25">
        <f t="shared" si="64"/>
        <v>0.1285</v>
      </c>
    </row>
    <row r="543" spans="1:41" x14ac:dyDescent="0.25">
      <c r="A543">
        <v>540</v>
      </c>
      <c r="B543">
        <v>700342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255</v>
      </c>
      <c r="AB543">
        <v>561</v>
      </c>
      <c r="AC543">
        <v>-433</v>
      </c>
      <c r="AD543">
        <v>-2532</v>
      </c>
      <c r="AE543">
        <v>-660</v>
      </c>
      <c r="AF543">
        <v>-18408</v>
      </c>
      <c r="AG543">
        <v>37.72</v>
      </c>
      <c r="AI543" s="25">
        <f t="shared" si="58"/>
        <v>-3.4550820298637916E-2</v>
      </c>
      <c r="AJ543" s="25">
        <f t="shared" si="59"/>
        <v>-1.2671579922936823E-2</v>
      </c>
      <c r="AK543" s="25">
        <f t="shared" si="60"/>
        <v>-3.1260211814544622E-2</v>
      </c>
      <c r="AL543" s="25">
        <f t="shared" si="61"/>
        <v>-0.42203175941540155</v>
      </c>
      <c r="AM543" s="25">
        <f t="shared" si="62"/>
        <v>-0.14549524059034125</v>
      </c>
      <c r="AN543" s="25">
        <f t="shared" si="63"/>
        <v>-0.41349476112066991</v>
      </c>
      <c r="AO543" s="25">
        <f t="shared" si="64"/>
        <v>0.12719999999999998</v>
      </c>
    </row>
    <row r="544" spans="1:41" x14ac:dyDescent="0.25">
      <c r="A544">
        <v>541</v>
      </c>
      <c r="B544">
        <v>701288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4117</v>
      </c>
      <c r="AB544">
        <v>2873</v>
      </c>
      <c r="AC544">
        <v>7671</v>
      </c>
      <c r="AD544">
        <v>-6508</v>
      </c>
      <c r="AE544">
        <v>5604</v>
      </c>
      <c r="AF544">
        <v>-18684</v>
      </c>
      <c r="AG544">
        <v>38.97</v>
      </c>
      <c r="AI544" s="25">
        <f t="shared" si="58"/>
        <v>9.986487047197852E-2</v>
      </c>
      <c r="AJ544" s="25">
        <f t="shared" si="59"/>
        <v>0.17445111817841347</v>
      </c>
      <c r="AK544" s="25">
        <f t="shared" si="60"/>
        <v>0.20815612144033893</v>
      </c>
      <c r="AL544" s="25">
        <f t="shared" si="61"/>
        <v>-0.8410874086565483</v>
      </c>
      <c r="AM544" s="25">
        <f t="shared" si="62"/>
        <v>0.26477460483800563</v>
      </c>
      <c r="AN544" s="25">
        <f t="shared" si="63"/>
        <v>-0.4186010496259705</v>
      </c>
      <c r="AO544" s="25">
        <f t="shared" si="64"/>
        <v>0.13969999999999999</v>
      </c>
    </row>
    <row r="545" spans="1:41" x14ac:dyDescent="0.25">
      <c r="A545">
        <v>542</v>
      </c>
      <c r="B545">
        <v>702565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-469</v>
      </c>
      <c r="AB545">
        <v>44</v>
      </c>
      <c r="AC545">
        <v>564</v>
      </c>
      <c r="AD545">
        <v>-2112</v>
      </c>
      <c r="AE545">
        <v>1304</v>
      </c>
      <c r="AF545">
        <v>-17004</v>
      </c>
      <c r="AG545">
        <v>37.03</v>
      </c>
      <c r="AI545" s="25">
        <f t="shared" si="58"/>
        <v>-5.9749411732590865E-2</v>
      </c>
      <c r="AJ545" s="25">
        <f t="shared" si="59"/>
        <v>-5.4515193641967136E-2</v>
      </c>
      <c r="AK545" s="25">
        <f t="shared" si="60"/>
        <v>-8.4797514709343408E-2</v>
      </c>
      <c r="AL545" s="25">
        <f t="shared" si="61"/>
        <v>-0.37776531759415366</v>
      </c>
      <c r="AM545" s="25">
        <f t="shared" si="62"/>
        <v>-1.6860186883241424E-2</v>
      </c>
      <c r="AN545" s="25">
        <f t="shared" si="63"/>
        <v>-0.38751929350674974</v>
      </c>
      <c r="AO545" s="25">
        <f t="shared" si="64"/>
        <v>0.12030000000000002</v>
      </c>
    </row>
    <row r="546" spans="1:41" x14ac:dyDescent="0.25">
      <c r="A546">
        <v>543</v>
      </c>
      <c r="B546">
        <v>704156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-1184</v>
      </c>
      <c r="AB546">
        <v>299</v>
      </c>
      <c r="AC546">
        <v>269</v>
      </c>
      <c r="AD546">
        <v>-3108</v>
      </c>
      <c r="AE546">
        <v>496</v>
      </c>
      <c r="AF546">
        <v>-11692</v>
      </c>
      <c r="AG546">
        <v>35.729999999999997</v>
      </c>
      <c r="AI546" s="25">
        <f t="shared" si="58"/>
        <v>-8.4634761007834458E-2</v>
      </c>
      <c r="AJ546" s="25">
        <f t="shared" si="59"/>
        <v>-3.387666076314174E-2</v>
      </c>
      <c r="AK546" s="25">
        <f t="shared" si="60"/>
        <v>-5.8391301482701843E-2</v>
      </c>
      <c r="AL546" s="25">
        <f t="shared" si="61"/>
        <v>-0.48274002248454151</v>
      </c>
      <c r="AM546" s="25">
        <f t="shared" si="62"/>
        <v>-6.9781329141559476E-2</v>
      </c>
      <c r="AN546" s="25">
        <f t="shared" si="63"/>
        <v>-0.28924174082502324</v>
      </c>
      <c r="AO546" s="25">
        <f t="shared" si="64"/>
        <v>0.10729999999999996</v>
      </c>
    </row>
    <row r="547" spans="1:41" x14ac:dyDescent="0.25">
      <c r="A547">
        <v>544</v>
      </c>
      <c r="B547">
        <v>705250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-671</v>
      </c>
      <c r="AB547">
        <v>532</v>
      </c>
      <c r="AC547">
        <v>899</v>
      </c>
      <c r="AD547">
        <v>-1916</v>
      </c>
      <c r="AE547">
        <v>-16</v>
      </c>
      <c r="AF547">
        <v>-16104</v>
      </c>
      <c r="AG547">
        <v>36.729999999999997</v>
      </c>
      <c r="AI547" s="25">
        <f t="shared" si="58"/>
        <v>-6.6779957961400946E-2</v>
      </c>
      <c r="AJ547" s="25">
        <f t="shared" si="59"/>
        <v>-1.5018707191509122E-2</v>
      </c>
      <c r="AK547" s="25">
        <f t="shared" si="60"/>
        <v>-3.4263271357966606E-2</v>
      </c>
      <c r="AL547" s="25">
        <f t="shared" si="61"/>
        <v>-0.35710764474423795</v>
      </c>
      <c r="AM547" s="25">
        <f t="shared" si="62"/>
        <v>-0.10331551829534517</v>
      </c>
      <c r="AN547" s="25">
        <f t="shared" si="63"/>
        <v>-0.37086835272859575</v>
      </c>
      <c r="AO547" s="25">
        <f t="shared" si="64"/>
        <v>0.11729999999999997</v>
      </c>
    </row>
    <row r="548" spans="1:41" x14ac:dyDescent="0.25">
      <c r="A548">
        <v>545</v>
      </c>
      <c r="B548">
        <v>706718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-4043</v>
      </c>
      <c r="AB548">
        <v>-1024</v>
      </c>
      <c r="AC548">
        <v>1020</v>
      </c>
      <c r="AD548">
        <v>-1872</v>
      </c>
      <c r="AE548">
        <v>3492</v>
      </c>
      <c r="AF548">
        <v>-14444</v>
      </c>
      <c r="AG548">
        <v>38.03</v>
      </c>
      <c r="AI548" s="25">
        <f t="shared" si="58"/>
        <v>-0.18414135342450777</v>
      </c>
      <c r="AJ548" s="25">
        <f t="shared" si="59"/>
        <v>-0.14095422546387115</v>
      </c>
      <c r="AK548" s="25">
        <f t="shared" si="60"/>
        <v>-0.19539294892915987</v>
      </c>
      <c r="AL548" s="25">
        <f t="shared" si="61"/>
        <v>-0.35247020798201201</v>
      </c>
      <c r="AM548" s="25">
        <f t="shared" si="62"/>
        <v>0.12644607457863963</v>
      </c>
      <c r="AN548" s="25">
        <f t="shared" si="63"/>
        <v>-0.34015661751555626</v>
      </c>
      <c r="AO548" s="25">
        <f t="shared" si="64"/>
        <v>0.1303</v>
      </c>
    </row>
    <row r="549" spans="1:41" x14ac:dyDescent="0.25">
      <c r="A549">
        <v>546</v>
      </c>
      <c r="B549">
        <v>708475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2852</v>
      </c>
      <c r="AB549">
        <v>-155</v>
      </c>
      <c r="AC549">
        <v>233</v>
      </c>
      <c r="AD549">
        <v>-1164</v>
      </c>
      <c r="AE549">
        <v>-3540</v>
      </c>
      <c r="AF549">
        <v>-16612</v>
      </c>
      <c r="AG549">
        <v>36.18</v>
      </c>
      <c r="AI549" s="25">
        <f t="shared" si="58"/>
        <v>5.5836944831162937E-2</v>
      </c>
      <c r="AJ549" s="25">
        <f t="shared" si="59"/>
        <v>-7.0621342829756364E-2</v>
      </c>
      <c r="AK549" s="25">
        <f t="shared" si="60"/>
        <v>-0.10540471640385977</v>
      </c>
      <c r="AL549" s="25">
        <f t="shared" si="61"/>
        <v>-0.27784963462619411</v>
      </c>
      <c r="AM549" s="25">
        <f t="shared" si="62"/>
        <v>-0.33412505458038577</v>
      </c>
      <c r="AN549" s="25">
        <f t="shared" si="63"/>
        <v>-0.38026688374559825</v>
      </c>
      <c r="AO549" s="25">
        <f t="shared" si="64"/>
        <v>0.1118</v>
      </c>
    </row>
    <row r="550" spans="1:41" x14ac:dyDescent="0.25">
      <c r="A550">
        <v>547</v>
      </c>
      <c r="B550">
        <v>709831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-848</v>
      </c>
      <c r="AB550">
        <v>1062</v>
      </c>
      <c r="AC550">
        <v>-108</v>
      </c>
      <c r="AD550">
        <v>-2404</v>
      </c>
      <c r="AE550">
        <v>616</v>
      </c>
      <c r="AF550">
        <v>-15384</v>
      </c>
      <c r="AG550">
        <v>38.119999999999997</v>
      </c>
      <c r="AI550" s="25">
        <f t="shared" si="58"/>
        <v>-7.2940387082685021E-2</v>
      </c>
      <c r="AJ550" s="25">
        <f t="shared" si="59"/>
        <v>2.7877067027226018E-2</v>
      </c>
      <c r="AK550" s="25">
        <f t="shared" si="60"/>
        <v>2.0620230642504102E-2</v>
      </c>
      <c r="AL550" s="25">
        <f t="shared" si="61"/>
        <v>-0.40854103428892602</v>
      </c>
      <c r="AM550" s="25">
        <f t="shared" si="62"/>
        <v>-6.1921753558640949E-2</v>
      </c>
      <c r="AN550" s="25">
        <f t="shared" si="63"/>
        <v>-0.35754760010607262</v>
      </c>
      <c r="AO550" s="25">
        <f t="shared" si="64"/>
        <v>0.13119999999999998</v>
      </c>
    </row>
    <row r="551" spans="1:41" x14ac:dyDescent="0.25">
      <c r="A551">
        <v>548</v>
      </c>
      <c r="B551">
        <v>711118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416</v>
      </c>
      <c r="AB551">
        <v>-135</v>
      </c>
      <c r="AC551">
        <v>3241</v>
      </c>
      <c r="AD551">
        <v>-596</v>
      </c>
      <c r="AE551">
        <v>4360</v>
      </c>
      <c r="AF551">
        <v>-18400</v>
      </c>
      <c r="AG551">
        <v>37.43</v>
      </c>
      <c r="AI551" s="25">
        <f t="shared" si="58"/>
        <v>-2.8947266126170476E-2</v>
      </c>
      <c r="AJ551" s="25">
        <f t="shared" si="59"/>
        <v>-6.9002634368672031E-2</v>
      </c>
      <c r="AK551" s="25">
        <f t="shared" si="60"/>
        <v>-0.1033336408566722</v>
      </c>
      <c r="AL551" s="25">
        <f t="shared" si="61"/>
        <v>-0.21798454187745889</v>
      </c>
      <c r="AM551" s="25">
        <f t="shared" si="62"/>
        <v>0.18329700462841694</v>
      </c>
      <c r="AN551" s="25">
        <f t="shared" si="63"/>
        <v>-0.41334675275819743</v>
      </c>
      <c r="AO551" s="25">
        <f t="shared" si="64"/>
        <v>0.12429999999999999</v>
      </c>
    </row>
    <row r="552" spans="1:41" x14ac:dyDescent="0.25">
      <c r="A552">
        <v>549</v>
      </c>
      <c r="B552">
        <v>712818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2111</v>
      </c>
      <c r="AB552">
        <v>-639</v>
      </c>
      <c r="AC552">
        <v>-11408</v>
      </c>
      <c r="AD552">
        <v>-2736</v>
      </c>
      <c r="AE552">
        <v>-1448</v>
      </c>
      <c r="AF552">
        <v>-22156</v>
      </c>
      <c r="AG552">
        <v>36.869999999999997</v>
      </c>
      <c r="AI552" s="25">
        <f t="shared" si="58"/>
        <v>3.0046673764092306E-2</v>
      </c>
      <c r="AJ552" s="25">
        <f t="shared" si="59"/>
        <v>-0.10979408758799751</v>
      </c>
      <c r="AK552" s="25">
        <f t="shared" si="60"/>
        <v>-0.15552474464579905</v>
      </c>
      <c r="AL552" s="25">
        <f t="shared" si="61"/>
        <v>-0.44353260258572197</v>
      </c>
      <c r="AM552" s="25">
        <f t="shared" si="62"/>
        <v>-0.19710645358483952</v>
      </c>
      <c r="AN552" s="25">
        <f t="shared" si="63"/>
        <v>-0.48283667893902665</v>
      </c>
      <c r="AO552" s="25">
        <f t="shared" si="64"/>
        <v>0.11869999999999997</v>
      </c>
    </row>
    <row r="553" spans="1:41" x14ac:dyDescent="0.25">
      <c r="A553">
        <v>550</v>
      </c>
      <c r="B553">
        <v>714441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-766</v>
      </c>
      <c r="AB553">
        <v>-439</v>
      </c>
      <c r="AC553">
        <v>3738</v>
      </c>
      <c r="AD553">
        <v>-1692</v>
      </c>
      <c r="AE553">
        <v>1804</v>
      </c>
      <c r="AF553">
        <v>-15504</v>
      </c>
      <c r="AG553">
        <v>38.520000000000003</v>
      </c>
      <c r="AI553" s="25">
        <f t="shared" si="58"/>
        <v>-7.0086402969999739E-2</v>
      </c>
      <c r="AJ553" s="25">
        <f t="shared" si="59"/>
        <v>-9.3607002977154061E-2</v>
      </c>
      <c r="AK553" s="25">
        <f t="shared" si="60"/>
        <v>-0.13481398917392332</v>
      </c>
      <c r="AL553" s="25">
        <f t="shared" si="61"/>
        <v>-0.33349887577290577</v>
      </c>
      <c r="AM553" s="25">
        <f t="shared" si="62"/>
        <v>1.5888044712252421E-2</v>
      </c>
      <c r="AN553" s="25">
        <f t="shared" si="63"/>
        <v>-0.35976772554315978</v>
      </c>
      <c r="AO553" s="25">
        <f t="shared" si="64"/>
        <v>0.13520000000000004</v>
      </c>
    </row>
    <row r="554" spans="1:41" x14ac:dyDescent="0.25">
      <c r="A554">
        <v>551</v>
      </c>
      <c r="B554">
        <v>715942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202</v>
      </c>
      <c r="AB554">
        <v>462</v>
      </c>
      <c r="AC554">
        <v>-2137</v>
      </c>
      <c r="AD554">
        <v>-864</v>
      </c>
      <c r="AE554">
        <v>-12</v>
      </c>
      <c r="AF554">
        <v>-16036</v>
      </c>
      <c r="AG554">
        <v>38.32</v>
      </c>
      <c r="AI554" s="25">
        <f t="shared" si="58"/>
        <v>-3.639546856659303E-2</v>
      </c>
      <c r="AJ554" s="25">
        <f t="shared" si="59"/>
        <v>-2.068418680530433E-2</v>
      </c>
      <c r="AK554" s="25">
        <f t="shared" si="60"/>
        <v>-4.1512035773123117E-2</v>
      </c>
      <c r="AL554" s="25">
        <f t="shared" si="61"/>
        <v>-0.24623074761101707</v>
      </c>
      <c r="AM554" s="25">
        <f t="shared" si="62"/>
        <v>-0.10305353244258122</v>
      </c>
      <c r="AN554" s="25">
        <f t="shared" si="63"/>
        <v>-0.3696102816475797</v>
      </c>
      <c r="AO554" s="25">
        <f t="shared" si="64"/>
        <v>0.13320000000000001</v>
      </c>
    </row>
    <row r="555" spans="1:41" x14ac:dyDescent="0.25">
      <c r="A555">
        <v>552</v>
      </c>
      <c r="B555">
        <v>717713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-299</v>
      </c>
      <c r="AB555">
        <v>448</v>
      </c>
      <c r="AC555">
        <v>2236</v>
      </c>
      <c r="AD555">
        <v>-1304</v>
      </c>
      <c r="AE555">
        <v>1364</v>
      </c>
      <c r="AF555">
        <v>-18816</v>
      </c>
      <c r="AG555">
        <v>37.96</v>
      </c>
      <c r="AI555" s="25">
        <f t="shared" si="58"/>
        <v>-5.3832615401414069E-2</v>
      </c>
      <c r="AJ555" s="25">
        <f t="shared" si="59"/>
        <v>-2.181728272806337E-2</v>
      </c>
      <c r="AK555" s="25">
        <f t="shared" si="60"/>
        <v>-4.2961788656154416E-2</v>
      </c>
      <c r="AL555" s="25">
        <f t="shared" si="61"/>
        <v>-0.29260511523327676</v>
      </c>
      <c r="AM555" s="25">
        <f t="shared" si="62"/>
        <v>-1.2930399091782162E-2</v>
      </c>
      <c r="AN555" s="25">
        <f t="shared" si="63"/>
        <v>-0.4210431876067664</v>
      </c>
      <c r="AO555" s="25">
        <f t="shared" si="64"/>
        <v>0.12960000000000002</v>
      </c>
    </row>
    <row r="556" spans="1:41" x14ac:dyDescent="0.25">
      <c r="A556">
        <v>553</v>
      </c>
      <c r="B556">
        <v>719028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-1311</v>
      </c>
      <c r="AB556">
        <v>-544</v>
      </c>
      <c r="AC556">
        <v>688</v>
      </c>
      <c r="AD556">
        <v>-4044</v>
      </c>
      <c r="AE556">
        <v>2180</v>
      </c>
      <c r="AF556">
        <v>-16540</v>
      </c>
      <c r="AG556">
        <v>38.57</v>
      </c>
      <c r="AI556" s="25">
        <f t="shared" si="58"/>
        <v>-8.9054955914066536E-2</v>
      </c>
      <c r="AJ556" s="25">
        <f t="shared" si="59"/>
        <v>-0.10210522239784688</v>
      </c>
      <c r="AK556" s="25">
        <f t="shared" si="60"/>
        <v>-0.1456871357966581</v>
      </c>
      <c r="AL556" s="25">
        <f t="shared" si="61"/>
        <v>-0.581390949971894</v>
      </c>
      <c r="AM556" s="25">
        <f t="shared" si="62"/>
        <v>4.051471487206379E-2</v>
      </c>
      <c r="AN556" s="25">
        <f t="shared" si="63"/>
        <v>-0.37893480848334593</v>
      </c>
      <c r="AO556" s="25">
        <f t="shared" si="64"/>
        <v>0.13570000000000002</v>
      </c>
    </row>
    <row r="557" spans="1:41" x14ac:dyDescent="0.25">
      <c r="A557">
        <v>554</v>
      </c>
      <c r="B557">
        <v>720182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-232</v>
      </c>
      <c r="AB557">
        <v>-546</v>
      </c>
      <c r="AC557">
        <v>-309</v>
      </c>
      <c r="AD557">
        <v>-2892</v>
      </c>
      <c r="AE557">
        <v>2996</v>
      </c>
      <c r="AF557">
        <v>-18252</v>
      </c>
      <c r="AG557">
        <v>38.630000000000003</v>
      </c>
      <c r="AI557" s="25">
        <f t="shared" si="58"/>
        <v>-5.1500701553244384E-2</v>
      </c>
      <c r="AJ557" s="25">
        <f t="shared" si="59"/>
        <v>-0.10226709324395532</v>
      </c>
      <c r="AK557" s="25">
        <f t="shared" si="60"/>
        <v>-0.14589424335137685</v>
      </c>
      <c r="AL557" s="25">
        <f t="shared" si="61"/>
        <v>-0.45997442383361403</v>
      </c>
      <c r="AM557" s="25">
        <f t="shared" si="62"/>
        <v>9.3959828835909739E-2</v>
      </c>
      <c r="AN557" s="25">
        <f t="shared" si="63"/>
        <v>-0.41060859805245659</v>
      </c>
      <c r="AO557" s="25">
        <f t="shared" si="64"/>
        <v>0.13630000000000003</v>
      </c>
    </row>
    <row r="558" spans="1:41" x14ac:dyDescent="0.25">
      <c r="A558">
        <v>555</v>
      </c>
      <c r="B558">
        <v>721428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2565</v>
      </c>
      <c r="AB558">
        <v>2261</v>
      </c>
      <c r="AC558">
        <v>-235</v>
      </c>
      <c r="AD558">
        <v>-3276</v>
      </c>
      <c r="AE558">
        <v>-632</v>
      </c>
      <c r="AF558">
        <v>-17116</v>
      </c>
      <c r="AG558">
        <v>38.630000000000003</v>
      </c>
      <c r="AI558" s="25">
        <f t="shared" si="58"/>
        <v>4.5848000436764458E-2</v>
      </c>
      <c r="AJ558" s="25">
        <f t="shared" si="59"/>
        <v>0.1249186392692325</v>
      </c>
      <c r="AK558" s="25">
        <f t="shared" si="60"/>
        <v>0.14478120969639915</v>
      </c>
      <c r="AL558" s="25">
        <f t="shared" si="61"/>
        <v>-0.50044659921304069</v>
      </c>
      <c r="AM558" s="25">
        <f t="shared" si="62"/>
        <v>-0.14366133962099359</v>
      </c>
      <c r="AN558" s="25">
        <f t="shared" si="63"/>
        <v>-0.38959141058136443</v>
      </c>
      <c r="AO558" s="25">
        <f t="shared" si="64"/>
        <v>0.13630000000000003</v>
      </c>
    </row>
    <row r="559" spans="1:41" x14ac:dyDescent="0.25">
      <c r="A559">
        <v>556</v>
      </c>
      <c r="B559">
        <v>722807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-247</v>
      </c>
      <c r="AB559">
        <v>-778</v>
      </c>
      <c r="AC559">
        <v>-3330</v>
      </c>
      <c r="AD559">
        <v>-2724</v>
      </c>
      <c r="AE559">
        <v>2752</v>
      </c>
      <c r="AF559">
        <v>-7308</v>
      </c>
      <c r="AG559">
        <v>38.79</v>
      </c>
      <c r="AI559" s="25">
        <f t="shared" si="58"/>
        <v>-5.2022771817759987E-2</v>
      </c>
      <c r="AJ559" s="25">
        <f t="shared" si="59"/>
        <v>-0.12104411139253371</v>
      </c>
      <c r="AK559" s="25">
        <f t="shared" si="60"/>
        <v>-0.16991871969875269</v>
      </c>
      <c r="AL559" s="25">
        <f t="shared" si="61"/>
        <v>-0.44226784710511485</v>
      </c>
      <c r="AM559" s="25">
        <f t="shared" si="62"/>
        <v>7.7978691817308751E-2</v>
      </c>
      <c r="AN559" s="25">
        <f t="shared" si="63"/>
        <v>-0.20813315819010433</v>
      </c>
      <c r="AO559" s="25">
        <f t="shared" si="64"/>
        <v>0.13789999999999999</v>
      </c>
    </row>
    <row r="560" spans="1:41" x14ac:dyDescent="0.25">
      <c r="A560">
        <v>557</v>
      </c>
      <c r="B560">
        <v>724376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-610</v>
      </c>
      <c r="AB560">
        <v>73</v>
      </c>
      <c r="AC560">
        <v>1047</v>
      </c>
      <c r="AD560">
        <v>-3296</v>
      </c>
      <c r="AE560">
        <v>1220</v>
      </c>
      <c r="AF560">
        <v>-16668</v>
      </c>
      <c r="AG560">
        <v>38.049999999999997</v>
      </c>
      <c r="AI560" s="25">
        <f t="shared" si="58"/>
        <v>-6.4656872219037501E-2</v>
      </c>
      <c r="AJ560" s="25">
        <f t="shared" si="59"/>
        <v>-5.2168066373394835E-2</v>
      </c>
      <c r="AK560" s="25">
        <f t="shared" si="60"/>
        <v>-8.1794455165921431E-2</v>
      </c>
      <c r="AL560" s="25">
        <f t="shared" si="61"/>
        <v>-0.50255452501405251</v>
      </c>
      <c r="AM560" s="25">
        <f t="shared" si="62"/>
        <v>-2.2361889791284388E-2</v>
      </c>
      <c r="AN560" s="25">
        <f t="shared" si="63"/>
        <v>-0.38130294228290557</v>
      </c>
      <c r="AO560" s="25">
        <f t="shared" si="64"/>
        <v>0.13049999999999998</v>
      </c>
    </row>
    <row r="561" spans="1:41" x14ac:dyDescent="0.25">
      <c r="A561">
        <v>558</v>
      </c>
      <c r="B561">
        <v>725765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-58</v>
      </c>
      <c r="AB561">
        <v>245</v>
      </c>
      <c r="AC561">
        <v>-1671</v>
      </c>
      <c r="AD561">
        <v>-3516</v>
      </c>
      <c r="AE561">
        <v>1804</v>
      </c>
      <c r="AF561">
        <v>-12600</v>
      </c>
      <c r="AG561">
        <v>38.630000000000003</v>
      </c>
      <c r="AI561" s="25">
        <f t="shared" si="58"/>
        <v>-4.5444686484863432E-2</v>
      </c>
      <c r="AJ561" s="25">
        <f t="shared" si="59"/>
        <v>-3.8247173608069472E-2</v>
      </c>
      <c r="AK561" s="25">
        <f t="shared" si="60"/>
        <v>-6.3983205460108286E-2</v>
      </c>
      <c r="AL561" s="25">
        <f t="shared" si="61"/>
        <v>-0.52574170882518234</v>
      </c>
      <c r="AM561" s="25">
        <f t="shared" si="62"/>
        <v>1.5888044712252421E-2</v>
      </c>
      <c r="AN561" s="25">
        <f t="shared" si="63"/>
        <v>-0.30604068996564965</v>
      </c>
      <c r="AO561" s="25">
        <f t="shared" si="64"/>
        <v>0.13630000000000003</v>
      </c>
    </row>
    <row r="562" spans="1:41" x14ac:dyDescent="0.25">
      <c r="A562">
        <v>559</v>
      </c>
      <c r="B562">
        <v>727034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1490</v>
      </c>
      <c r="AB562">
        <v>232</v>
      </c>
      <c r="AC562">
        <v>7047</v>
      </c>
      <c r="AD562">
        <v>-2092</v>
      </c>
      <c r="AE562">
        <v>3652</v>
      </c>
      <c r="AF562">
        <v>-19892</v>
      </c>
      <c r="AG562">
        <v>40.67</v>
      </c>
      <c r="AI562" s="25">
        <f t="shared" si="58"/>
        <v>8.4329648131464732E-3</v>
      </c>
      <c r="AJ562" s="25">
        <f t="shared" si="59"/>
        <v>-3.9299334107774295E-2</v>
      </c>
      <c r="AK562" s="25">
        <f t="shared" si="60"/>
        <v>-6.5329404565780222E-2</v>
      </c>
      <c r="AL562" s="25">
        <f t="shared" si="61"/>
        <v>-0.37565739179314184</v>
      </c>
      <c r="AM562" s="25">
        <f t="shared" si="62"/>
        <v>0.13692550868919767</v>
      </c>
      <c r="AN562" s="25">
        <f t="shared" si="63"/>
        <v>-0.44095031235931492</v>
      </c>
      <c r="AO562" s="25">
        <f t="shared" si="64"/>
        <v>0.15670000000000001</v>
      </c>
    </row>
    <row r="563" spans="1:41" x14ac:dyDescent="0.25">
      <c r="A563">
        <v>560</v>
      </c>
      <c r="B563">
        <v>728301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-82</v>
      </c>
      <c r="AB563">
        <v>1280</v>
      </c>
      <c r="AC563">
        <v>-5547</v>
      </c>
      <c r="AD563">
        <v>-1120</v>
      </c>
      <c r="AE563">
        <v>-5292</v>
      </c>
      <c r="AF563">
        <v>-9612</v>
      </c>
      <c r="AG563">
        <v>36.979999999999997</v>
      </c>
      <c r="AI563" s="25">
        <f t="shared" si="58"/>
        <v>-4.6279998908088392E-2</v>
      </c>
      <c r="AJ563" s="25">
        <f t="shared" si="59"/>
        <v>4.5520989253045374E-2</v>
      </c>
      <c r="AK563" s="25">
        <f t="shared" si="60"/>
        <v>4.3194954106848656E-2</v>
      </c>
      <c r="AL563" s="25">
        <f t="shared" si="61"/>
        <v>-0.27321219786396816</v>
      </c>
      <c r="AM563" s="25">
        <f t="shared" si="62"/>
        <v>-0.4488748580909962</v>
      </c>
      <c r="AN563" s="25">
        <f t="shared" si="63"/>
        <v>-0.25075956658217852</v>
      </c>
      <c r="AO563" s="25">
        <f t="shared" si="64"/>
        <v>0.11979999999999996</v>
      </c>
    </row>
    <row r="564" spans="1:41" x14ac:dyDescent="0.25">
      <c r="A564">
        <v>561</v>
      </c>
      <c r="B564">
        <v>729672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-1251</v>
      </c>
      <c r="AB564">
        <v>1405</v>
      </c>
      <c r="AC564">
        <v>-1679</v>
      </c>
      <c r="AD564">
        <v>-5496</v>
      </c>
      <c r="AE564">
        <v>1572</v>
      </c>
      <c r="AF564">
        <v>-17488</v>
      </c>
      <c r="AG564">
        <v>39.770000000000003</v>
      </c>
      <c r="AI564" s="25">
        <f t="shared" si="58"/>
        <v>-8.6966674856004136E-2</v>
      </c>
      <c r="AJ564" s="25">
        <f t="shared" si="59"/>
        <v>5.563791713482253E-2</v>
      </c>
      <c r="AK564" s="25">
        <f t="shared" si="60"/>
        <v>5.6139176276770994E-2</v>
      </c>
      <c r="AL564" s="25">
        <f t="shared" si="61"/>
        <v>-0.73442636312535092</v>
      </c>
      <c r="AM564" s="25">
        <f t="shared" si="62"/>
        <v>6.9286525194327741E-4</v>
      </c>
      <c r="AN564" s="25">
        <f t="shared" si="63"/>
        <v>-0.39647379943633476</v>
      </c>
      <c r="AO564" s="25">
        <f t="shared" si="64"/>
        <v>0.14770000000000003</v>
      </c>
    </row>
    <row r="565" spans="1:41" x14ac:dyDescent="0.25">
      <c r="A565">
        <v>562</v>
      </c>
      <c r="B565">
        <v>730919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-596</v>
      </c>
      <c r="AB565">
        <v>572</v>
      </c>
      <c r="AC565">
        <v>720</v>
      </c>
      <c r="AD565">
        <v>-2348</v>
      </c>
      <c r="AE565">
        <v>-504</v>
      </c>
      <c r="AF565">
        <v>-19740</v>
      </c>
      <c r="AG565">
        <v>37.29</v>
      </c>
      <c r="AI565" s="25">
        <f t="shared" si="58"/>
        <v>-6.4169606638822943E-2</v>
      </c>
      <c r="AJ565" s="25">
        <f t="shared" si="59"/>
        <v>-1.1781290269340433E-2</v>
      </c>
      <c r="AK565" s="25">
        <f t="shared" si="60"/>
        <v>-3.0121120263591459E-2</v>
      </c>
      <c r="AL565" s="25">
        <f t="shared" si="61"/>
        <v>-0.40263884204609296</v>
      </c>
      <c r="AM565" s="25">
        <f t="shared" si="62"/>
        <v>-0.13527779233254716</v>
      </c>
      <c r="AN565" s="25">
        <f t="shared" si="63"/>
        <v>-0.43813815347233781</v>
      </c>
      <c r="AO565" s="25">
        <f t="shared" si="64"/>
        <v>0.1229</v>
      </c>
    </row>
    <row r="566" spans="1:41" x14ac:dyDescent="0.25">
      <c r="A566">
        <v>563</v>
      </c>
      <c r="B566">
        <v>732447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-350</v>
      </c>
      <c r="AB566">
        <v>891</v>
      </c>
      <c r="AC566">
        <v>-1801</v>
      </c>
      <c r="AD566">
        <v>-4920</v>
      </c>
      <c r="AE566">
        <v>1116</v>
      </c>
      <c r="AF566">
        <v>-12428</v>
      </c>
      <c r="AG566">
        <v>37.54</v>
      </c>
      <c r="AI566" s="25">
        <f t="shared" si="58"/>
        <v>-5.5607654300767105E-2</v>
      </c>
      <c r="AJ566" s="25">
        <f t="shared" si="59"/>
        <v>1.4037109684954868E-2</v>
      </c>
      <c r="AK566" s="25">
        <f t="shared" si="60"/>
        <v>2.9125347140503441E-3</v>
      </c>
      <c r="AL566" s="25">
        <f t="shared" si="61"/>
        <v>-0.67371810005621102</v>
      </c>
      <c r="AM566" s="25">
        <f t="shared" si="62"/>
        <v>-2.9173521963147108E-2</v>
      </c>
      <c r="AN566" s="25">
        <f t="shared" si="63"/>
        <v>-0.30285851017249132</v>
      </c>
      <c r="AO566" s="25">
        <f t="shared" si="64"/>
        <v>0.12539999999999998</v>
      </c>
    </row>
    <row r="567" spans="1:41" x14ac:dyDescent="0.25">
      <c r="A567">
        <v>564</v>
      </c>
      <c r="B567">
        <v>733849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-178</v>
      </c>
      <c r="AB567">
        <v>-828</v>
      </c>
      <c r="AC567">
        <v>3535</v>
      </c>
      <c r="AD567">
        <v>-1808</v>
      </c>
      <c r="AE567">
        <v>-3780</v>
      </c>
      <c r="AF567">
        <v>-16968</v>
      </c>
      <c r="AG567">
        <v>37.79</v>
      </c>
      <c r="AI567" s="25">
        <f t="shared" si="58"/>
        <v>-4.9621248600988224E-2</v>
      </c>
      <c r="AJ567" s="25">
        <f t="shared" si="59"/>
        <v>-0.12509088254524459</v>
      </c>
      <c r="AK567" s="25">
        <f t="shared" si="60"/>
        <v>-0.17509640856672162</v>
      </c>
      <c r="AL567" s="25">
        <f t="shared" si="61"/>
        <v>-0.34572484541877424</v>
      </c>
      <c r="AM567" s="25">
        <f t="shared" si="62"/>
        <v>-0.34984420574622282</v>
      </c>
      <c r="AN567" s="25">
        <f t="shared" si="63"/>
        <v>-0.38685325587562358</v>
      </c>
      <c r="AO567" s="25">
        <f t="shared" si="64"/>
        <v>0.12789999999999999</v>
      </c>
    </row>
    <row r="568" spans="1:41" x14ac:dyDescent="0.25">
      <c r="A568">
        <v>565</v>
      </c>
      <c r="B568">
        <v>735309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901</v>
      </c>
      <c r="AB568">
        <v>161</v>
      </c>
      <c r="AC568">
        <v>-3430</v>
      </c>
      <c r="AD568">
        <v>-4820</v>
      </c>
      <c r="AE568">
        <v>1244</v>
      </c>
      <c r="AF568">
        <v>-14916</v>
      </c>
      <c r="AG568">
        <v>38.07</v>
      </c>
      <c r="AI568" s="25">
        <f t="shared" si="58"/>
        <v>-1.2066994240166081E-2</v>
      </c>
      <c r="AJ568" s="25">
        <f t="shared" si="59"/>
        <v>-4.5045749144623719E-2</v>
      </c>
      <c r="AK568" s="25">
        <f t="shared" si="60"/>
        <v>-7.2681722758296097E-2</v>
      </c>
      <c r="AL568" s="25">
        <f t="shared" si="61"/>
        <v>-0.66317847105115202</v>
      </c>
      <c r="AM568" s="25">
        <f t="shared" si="62"/>
        <v>-2.0789974674700683E-2</v>
      </c>
      <c r="AN568" s="25">
        <f t="shared" si="63"/>
        <v>-0.34888911090143254</v>
      </c>
      <c r="AO568" s="25">
        <f t="shared" si="64"/>
        <v>0.13070000000000001</v>
      </c>
    </row>
    <row r="569" spans="1:41" x14ac:dyDescent="0.25">
      <c r="A569">
        <v>566</v>
      </c>
      <c r="B569">
        <v>736688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-1021</v>
      </c>
      <c r="AB569">
        <v>706</v>
      </c>
      <c r="AC569">
        <v>727</v>
      </c>
      <c r="AD569">
        <v>1280</v>
      </c>
      <c r="AE569">
        <v>-1868</v>
      </c>
      <c r="AF569">
        <v>-18496</v>
      </c>
      <c r="AG569">
        <v>38.5</v>
      </c>
      <c r="AI569" s="25">
        <f t="shared" si="58"/>
        <v>-7.8961597466764941E-2</v>
      </c>
      <c r="AJ569" s="25">
        <f t="shared" si="59"/>
        <v>-9.3594358007532193E-4</v>
      </c>
      <c r="AK569" s="25">
        <f t="shared" si="60"/>
        <v>-1.6244914097434716E-2</v>
      </c>
      <c r="AL569" s="25">
        <f t="shared" si="61"/>
        <v>-2.0261101742551652E-2</v>
      </c>
      <c r="AM569" s="25">
        <f t="shared" si="62"/>
        <v>-0.22461496812505435</v>
      </c>
      <c r="AN569" s="25">
        <f t="shared" si="63"/>
        <v>-0.41512285310786717</v>
      </c>
      <c r="AO569" s="25">
        <f t="shared" si="64"/>
        <v>0.13500000000000001</v>
      </c>
    </row>
    <row r="570" spans="1:41" x14ac:dyDescent="0.25">
      <c r="A570">
        <v>567</v>
      </c>
      <c r="B570">
        <v>738275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688</v>
      </c>
      <c r="AB570">
        <v>360</v>
      </c>
      <c r="AC570">
        <v>4809</v>
      </c>
      <c r="AD570">
        <v>-2404</v>
      </c>
      <c r="AE570">
        <v>-2824</v>
      </c>
      <c r="AF570">
        <v>-18856</v>
      </c>
      <c r="AG570">
        <v>37.58</v>
      </c>
      <c r="AI570" s="25">
        <f t="shared" si="58"/>
        <v>-1.9480391996287597E-2</v>
      </c>
      <c r="AJ570" s="25">
        <f t="shared" si="59"/>
        <v>-2.893959995683449E-2</v>
      </c>
      <c r="AK570" s="25">
        <f t="shared" si="60"/>
        <v>-5.2074521063779744E-2</v>
      </c>
      <c r="AL570" s="25">
        <f t="shared" si="61"/>
        <v>-0.40854103428892602</v>
      </c>
      <c r="AM570" s="25">
        <f t="shared" si="62"/>
        <v>-0.2872295869356386</v>
      </c>
      <c r="AN570" s="25">
        <f t="shared" si="63"/>
        <v>-0.42178322941912877</v>
      </c>
      <c r="AO570" s="25">
        <f t="shared" si="64"/>
        <v>0.1258</v>
      </c>
    </row>
    <row r="571" spans="1:41" x14ac:dyDescent="0.25">
      <c r="A571">
        <v>568</v>
      </c>
      <c r="B571">
        <v>739480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1815</v>
      </c>
      <c r="AB571">
        <v>364</v>
      </c>
      <c r="AC571">
        <v>-7518</v>
      </c>
      <c r="AD571">
        <v>-2500</v>
      </c>
      <c r="AE571">
        <v>-3192</v>
      </c>
      <c r="AF571">
        <v>-18924</v>
      </c>
      <c r="AG571">
        <v>37.78</v>
      </c>
      <c r="AI571" s="25">
        <f t="shared" si="58"/>
        <v>1.9744487210984468E-2</v>
      </c>
      <c r="AJ571" s="25">
        <f t="shared" si="59"/>
        <v>-2.861585826461762E-2</v>
      </c>
      <c r="AK571" s="25">
        <f t="shared" si="60"/>
        <v>-5.1660305954342227E-2</v>
      </c>
      <c r="AL571" s="25">
        <f t="shared" si="61"/>
        <v>-0.41865907813378267</v>
      </c>
      <c r="AM571" s="25">
        <f t="shared" si="62"/>
        <v>-0.31133228538992208</v>
      </c>
      <c r="AN571" s="25">
        <f t="shared" si="63"/>
        <v>-0.42304130050014488</v>
      </c>
      <c r="AO571" s="25">
        <f t="shared" si="64"/>
        <v>0.12780000000000002</v>
      </c>
    </row>
    <row r="572" spans="1:41" x14ac:dyDescent="0.25">
      <c r="A572">
        <v>569</v>
      </c>
      <c r="B572">
        <v>740747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-1646</v>
      </c>
      <c r="AB572">
        <v>-7</v>
      </c>
      <c r="AC572">
        <v>4540</v>
      </c>
      <c r="AD572">
        <v>-2076</v>
      </c>
      <c r="AE572">
        <v>92</v>
      </c>
      <c r="AF572">
        <v>-16660</v>
      </c>
      <c r="AG572">
        <v>38.700000000000003</v>
      </c>
      <c r="AI572" s="25">
        <f t="shared" si="58"/>
        <v>-0.10071452515491493</v>
      </c>
      <c r="AJ572" s="25">
        <f t="shared" si="59"/>
        <v>-5.8642900217732219E-2</v>
      </c>
      <c r="AK572" s="25">
        <f t="shared" si="60"/>
        <v>-9.0078757354671718E-2</v>
      </c>
      <c r="AL572" s="25">
        <f t="shared" si="61"/>
        <v>-0.37397105115233242</v>
      </c>
      <c r="AM572" s="25">
        <f t="shared" si="62"/>
        <v>-9.6241900270718495E-2</v>
      </c>
      <c r="AN572" s="25">
        <f t="shared" si="63"/>
        <v>-0.38115493392043309</v>
      </c>
      <c r="AO572" s="25">
        <f t="shared" si="64"/>
        <v>0.13700000000000004</v>
      </c>
    </row>
    <row r="573" spans="1:41" x14ac:dyDescent="0.25">
      <c r="A573">
        <v>570</v>
      </c>
      <c r="B573">
        <v>741998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203</v>
      </c>
      <c r="AB573">
        <v>212</v>
      </c>
      <c r="AC573">
        <v>-757</v>
      </c>
      <c r="AD573">
        <v>-456</v>
      </c>
      <c r="AE573">
        <v>-1200</v>
      </c>
      <c r="AF573">
        <v>-17656</v>
      </c>
      <c r="AG573">
        <v>38.86</v>
      </c>
      <c r="AI573" s="25">
        <f t="shared" si="58"/>
        <v>-3.6360663882291991E-2</v>
      </c>
      <c r="AJ573" s="25">
        <f t="shared" si="59"/>
        <v>-4.0918042568858642E-2</v>
      </c>
      <c r="AK573" s="25">
        <f t="shared" si="60"/>
        <v>-6.7400480112967787E-2</v>
      </c>
      <c r="AL573" s="25">
        <f t="shared" si="61"/>
        <v>-0.20322906127037627</v>
      </c>
      <c r="AM573" s="25">
        <f t="shared" si="62"/>
        <v>-0.1808633307134746</v>
      </c>
      <c r="AN573" s="25">
        <f t="shared" si="63"/>
        <v>-0.39958197504825682</v>
      </c>
      <c r="AO573" s="25">
        <f t="shared" si="64"/>
        <v>0.1386</v>
      </c>
    </row>
    <row r="574" spans="1:41" x14ac:dyDescent="0.25">
      <c r="A574">
        <v>571</v>
      </c>
      <c r="B574">
        <v>743100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313</v>
      </c>
      <c r="AB574">
        <v>127</v>
      </c>
      <c r="AC574">
        <v>-1764</v>
      </c>
      <c r="AD574">
        <v>128</v>
      </c>
      <c r="AE574">
        <v>-2052</v>
      </c>
      <c r="AF574">
        <v>-17972</v>
      </c>
      <c r="AG574">
        <v>37.229999999999997</v>
      </c>
      <c r="AI574" s="25">
        <f t="shared" si="58"/>
        <v>-3.2532148609177594E-2</v>
      </c>
      <c r="AJ574" s="25">
        <f t="shared" si="59"/>
        <v>-4.779755352846711E-2</v>
      </c>
      <c r="AK574" s="25">
        <f t="shared" si="60"/>
        <v>-7.6202551188514975E-2</v>
      </c>
      <c r="AL574" s="25">
        <f t="shared" si="61"/>
        <v>-0.14167762788083157</v>
      </c>
      <c r="AM574" s="25">
        <f t="shared" si="62"/>
        <v>-0.23666631735219609</v>
      </c>
      <c r="AN574" s="25">
        <f t="shared" si="63"/>
        <v>-0.40542830536591978</v>
      </c>
      <c r="AO574" s="25">
        <f t="shared" si="64"/>
        <v>0.12229999999999996</v>
      </c>
    </row>
    <row r="575" spans="1:41" x14ac:dyDescent="0.25">
      <c r="A575">
        <v>572</v>
      </c>
      <c r="B575">
        <v>744567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-2195</v>
      </c>
      <c r="AB575">
        <v>-927</v>
      </c>
      <c r="AC575">
        <v>4939</v>
      </c>
      <c r="AD575">
        <v>-2428</v>
      </c>
      <c r="AE575">
        <v>604</v>
      </c>
      <c r="AF575">
        <v>-12696</v>
      </c>
      <c r="AG575">
        <v>39.590000000000003</v>
      </c>
      <c r="AI575" s="25">
        <f t="shared" si="58"/>
        <v>-0.11982229683618588</v>
      </c>
      <c r="AJ575" s="25">
        <f t="shared" si="59"/>
        <v>-0.13310348942761208</v>
      </c>
      <c r="AK575" s="25">
        <f t="shared" si="60"/>
        <v>-0.18534823252530011</v>
      </c>
      <c r="AL575" s="25">
        <f t="shared" si="61"/>
        <v>-0.41107054525014014</v>
      </c>
      <c r="AM575" s="25">
        <f t="shared" si="62"/>
        <v>-6.270771111693281E-2</v>
      </c>
      <c r="AN575" s="25">
        <f t="shared" si="63"/>
        <v>-0.30781679031531944</v>
      </c>
      <c r="AO575" s="25">
        <f t="shared" si="64"/>
        <v>0.14590000000000003</v>
      </c>
    </row>
    <row r="576" spans="1:41" x14ac:dyDescent="0.25">
      <c r="A576">
        <v>573</v>
      </c>
      <c r="B576">
        <v>745933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170</v>
      </c>
      <c r="AB576">
        <v>-297</v>
      </c>
      <c r="AC576">
        <v>5926</v>
      </c>
      <c r="AD576">
        <v>-720</v>
      </c>
      <c r="AE576">
        <v>816</v>
      </c>
      <c r="AF576">
        <v>-15436</v>
      </c>
      <c r="AG576">
        <v>37.94</v>
      </c>
      <c r="AI576" s="25">
        <f t="shared" si="58"/>
        <v>-3.7509218464226314E-2</v>
      </c>
      <c r="AJ576" s="25">
        <f t="shared" si="59"/>
        <v>-8.2114172903455213E-2</v>
      </c>
      <c r="AK576" s="25">
        <f t="shared" si="60"/>
        <v>-0.12010935278889155</v>
      </c>
      <c r="AL576" s="25">
        <f t="shared" si="61"/>
        <v>-0.23105368184373207</v>
      </c>
      <c r="AM576" s="25">
        <f t="shared" si="62"/>
        <v>-4.8822460920443414E-2</v>
      </c>
      <c r="AN576" s="25">
        <f t="shared" si="63"/>
        <v>-0.35850965446214372</v>
      </c>
      <c r="AO576" s="25">
        <f t="shared" si="64"/>
        <v>0.12939999999999999</v>
      </c>
    </row>
    <row r="577" spans="1:41" x14ac:dyDescent="0.25">
      <c r="A577">
        <v>574</v>
      </c>
      <c r="B577">
        <v>747613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-641</v>
      </c>
      <c r="AB577">
        <v>136</v>
      </c>
      <c r="AC577">
        <v>217</v>
      </c>
      <c r="AD577">
        <v>-1540</v>
      </c>
      <c r="AE577">
        <v>592</v>
      </c>
      <c r="AF577">
        <v>-19376</v>
      </c>
      <c r="AG577">
        <v>35.979999999999997</v>
      </c>
      <c r="AI577" s="25">
        <f t="shared" si="58"/>
        <v>-6.5735817432369739E-2</v>
      </c>
      <c r="AJ577" s="25">
        <f t="shared" si="59"/>
        <v>-4.706913472097915E-2</v>
      </c>
      <c r="AK577" s="25">
        <f t="shared" si="60"/>
        <v>-7.5270567192280577E-2</v>
      </c>
      <c r="AL577" s="25">
        <f t="shared" si="61"/>
        <v>-0.31747863968521606</v>
      </c>
      <c r="AM577" s="25">
        <f t="shared" si="62"/>
        <v>-6.3493668675224657E-2</v>
      </c>
      <c r="AN577" s="25">
        <f t="shared" si="63"/>
        <v>-0.43140377297983995</v>
      </c>
      <c r="AO577" s="25">
        <f t="shared" si="64"/>
        <v>0.10979999999999997</v>
      </c>
    </row>
    <row r="578" spans="1:41" x14ac:dyDescent="0.25">
      <c r="A578">
        <v>575</v>
      </c>
      <c r="B578">
        <v>748763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2982</v>
      </c>
      <c r="AB578">
        <v>253</v>
      </c>
      <c r="AC578">
        <v>-3382</v>
      </c>
      <c r="AD578">
        <v>-1464</v>
      </c>
      <c r="AE578">
        <v>96</v>
      </c>
      <c r="AF578">
        <v>-17872</v>
      </c>
      <c r="AG578">
        <v>36.04</v>
      </c>
      <c r="AI578" s="25">
        <f t="shared" si="58"/>
        <v>6.0361553790298138E-2</v>
      </c>
      <c r="AJ578" s="25">
        <f t="shared" si="59"/>
        <v>-3.7599690223635733E-2</v>
      </c>
      <c r="AK578" s="25">
        <f t="shared" si="60"/>
        <v>-6.3154775241233266E-2</v>
      </c>
      <c r="AL578" s="25">
        <f t="shared" si="61"/>
        <v>-0.30946852164137117</v>
      </c>
      <c r="AM578" s="25">
        <f t="shared" si="62"/>
        <v>-9.5979914417954545E-2</v>
      </c>
      <c r="AN578" s="25">
        <f t="shared" si="63"/>
        <v>-0.40357820083501378</v>
      </c>
      <c r="AO578" s="25">
        <f t="shared" si="64"/>
        <v>0.1104</v>
      </c>
    </row>
    <row r="579" spans="1:41" x14ac:dyDescent="0.25">
      <c r="A579">
        <v>576</v>
      </c>
      <c r="B579">
        <v>750030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3051</v>
      </c>
      <c r="AB579">
        <v>-1484</v>
      </c>
      <c r="AC579">
        <v>1437</v>
      </c>
      <c r="AD579">
        <v>3528</v>
      </c>
      <c r="AE579">
        <v>-848</v>
      </c>
      <c r="AF579">
        <v>-19084</v>
      </c>
      <c r="AG579">
        <v>36.65</v>
      </c>
      <c r="AI579" s="25">
        <f t="shared" si="58"/>
        <v>6.2763077007069901E-2</v>
      </c>
      <c r="AJ579" s="25">
        <f t="shared" si="59"/>
        <v>-0.17818452006881108</v>
      </c>
      <c r="AK579" s="25">
        <f t="shared" si="60"/>
        <v>-0.24302768651447407</v>
      </c>
      <c r="AL579" s="25">
        <f t="shared" si="61"/>
        <v>0.21666975829117519</v>
      </c>
      <c r="AM579" s="25">
        <f t="shared" si="62"/>
        <v>-0.15780857567024692</v>
      </c>
      <c r="AN579" s="25">
        <f t="shared" si="63"/>
        <v>-0.42600146774959446</v>
      </c>
      <c r="AO579" s="25">
        <f t="shared" si="64"/>
        <v>0.11649999999999999</v>
      </c>
    </row>
    <row r="580" spans="1:41" x14ac:dyDescent="0.25">
      <c r="A580">
        <v>577</v>
      </c>
      <c r="B580">
        <v>751421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-2052</v>
      </c>
      <c r="AB580">
        <v>632</v>
      </c>
      <c r="AC580">
        <v>-957</v>
      </c>
      <c r="AD580">
        <v>572</v>
      </c>
      <c r="AE580">
        <v>5284</v>
      </c>
      <c r="AF580">
        <v>-18016</v>
      </c>
      <c r="AG580">
        <v>36.78</v>
      </c>
      <c r="AI580" s="25">
        <f t="shared" ref="AI580:AI643" si="65" xml:space="preserve"> (AA580-1247.70603921569)/(28731.7647058824)</f>
        <v>-0.11484522698113717</v>
      </c>
      <c r="AJ580" s="25">
        <f t="shared" ref="AJ580:AJ643" si="66" xml:space="preserve"> (AB580-717.564078431373)/(12355.5294117647)</f>
        <v>-6.925164886087398E-3</v>
      </c>
      <c r="AK580" s="25">
        <f t="shared" ref="AK580:AK643" si="67">(AB580-862.874181818182)/(9656.81818181818)</f>
        <v>-2.3907893622028737E-2</v>
      </c>
      <c r="AL580" s="25">
        <f t="shared" ref="AL580:AL643" si="68">(AD580-1472.23733333333)/(9488)</f>
        <v>-9.4881675098369533E-2</v>
      </c>
      <c r="AM580" s="25">
        <f t="shared" ref="AM580:AM643" si="69" xml:space="preserve">  (AE580-1561.42133333333)/(15268)</f>
        <v>0.24381573661688957</v>
      </c>
      <c r="AN580" s="25">
        <f t="shared" ref="AN580:AN643" si="70" xml:space="preserve"> (AF580-3941.80533333333)/(54051)</f>
        <v>-0.40624235135951842</v>
      </c>
      <c r="AO580" s="25">
        <f t="shared" ref="AO580:AO643" si="71" xml:space="preserve"> (AG580 -25)/(100)</f>
        <v>0.11780000000000002</v>
      </c>
    </row>
    <row r="581" spans="1:41" x14ac:dyDescent="0.25">
      <c r="A581">
        <v>578</v>
      </c>
      <c r="B581">
        <v>752702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-184</v>
      </c>
      <c r="AB581">
        <v>277</v>
      </c>
      <c r="AC581">
        <v>-792</v>
      </c>
      <c r="AD581">
        <v>-2824</v>
      </c>
      <c r="AE581">
        <v>4020</v>
      </c>
      <c r="AF581">
        <v>-12724</v>
      </c>
      <c r="AG581">
        <v>37.58</v>
      </c>
      <c r="AI581" s="25">
        <f t="shared" si="65"/>
        <v>-4.9830076706794464E-2</v>
      </c>
      <c r="AJ581" s="25">
        <f t="shared" si="66"/>
        <v>-3.5657240070334523E-2</v>
      </c>
      <c r="AK581" s="25">
        <f t="shared" si="67"/>
        <v>-6.0669484584608177E-2</v>
      </c>
      <c r="AL581" s="25">
        <f t="shared" si="68"/>
        <v>-0.45280747611017391</v>
      </c>
      <c r="AM581" s="25">
        <f t="shared" si="69"/>
        <v>0.16102820714348112</v>
      </c>
      <c r="AN581" s="25">
        <f t="shared" si="70"/>
        <v>-0.30833481958397307</v>
      </c>
      <c r="AO581" s="25">
        <f t="shared" si="71"/>
        <v>0.1258</v>
      </c>
    </row>
    <row r="582" spans="1:41" x14ac:dyDescent="0.25">
      <c r="A582">
        <v>579</v>
      </c>
      <c r="B582">
        <v>753948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-267</v>
      </c>
      <c r="AB582">
        <v>-119</v>
      </c>
      <c r="AC582">
        <v>352</v>
      </c>
      <c r="AD582">
        <v>-1788</v>
      </c>
      <c r="AE582">
        <v>820</v>
      </c>
      <c r="AF582">
        <v>-16600</v>
      </c>
      <c r="AG582">
        <v>38.03</v>
      </c>
      <c r="AI582" s="25">
        <f t="shared" si="65"/>
        <v>-5.2718865503780785E-2</v>
      </c>
      <c r="AJ582" s="25">
        <f t="shared" si="66"/>
        <v>-6.7707667599804552E-2</v>
      </c>
      <c r="AK582" s="25">
        <f t="shared" si="67"/>
        <v>-0.10167678041892214</v>
      </c>
      <c r="AL582" s="25">
        <f t="shared" si="68"/>
        <v>-0.34361691961776242</v>
      </c>
      <c r="AM582" s="25">
        <f t="shared" si="69"/>
        <v>-4.8560475067679465E-2</v>
      </c>
      <c r="AN582" s="25">
        <f t="shared" si="70"/>
        <v>-0.38004487120188951</v>
      </c>
      <c r="AO582" s="25">
        <f t="shared" si="71"/>
        <v>0.1303</v>
      </c>
    </row>
    <row r="583" spans="1:41" x14ac:dyDescent="0.25">
      <c r="A583">
        <v>580</v>
      </c>
      <c r="B583">
        <v>755457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-685</v>
      </c>
      <c r="AB583">
        <v>-231</v>
      </c>
      <c r="AC583">
        <v>339</v>
      </c>
      <c r="AD583">
        <v>64</v>
      </c>
      <c r="AE583">
        <v>-1356</v>
      </c>
      <c r="AF583">
        <v>-18624</v>
      </c>
      <c r="AG583">
        <v>38.19</v>
      </c>
      <c r="AI583" s="25">
        <f t="shared" si="65"/>
        <v>-6.7267223541615503E-2</v>
      </c>
      <c r="AJ583" s="25">
        <f t="shared" si="66"/>
        <v>-7.6772434981876886E-2</v>
      </c>
      <c r="AK583" s="25">
        <f t="shared" si="67"/>
        <v>-0.11327480348317255</v>
      </c>
      <c r="AL583" s="25">
        <f t="shared" si="68"/>
        <v>-0.14842299044406937</v>
      </c>
      <c r="AM583" s="25">
        <f t="shared" si="69"/>
        <v>-0.19108077897126866</v>
      </c>
      <c r="AN583" s="25">
        <f t="shared" si="70"/>
        <v>-0.41749098690742686</v>
      </c>
      <c r="AO583" s="25">
        <f t="shared" si="71"/>
        <v>0.13189999999999999</v>
      </c>
    </row>
    <row r="584" spans="1:41" x14ac:dyDescent="0.25">
      <c r="A584">
        <v>581</v>
      </c>
      <c r="B584">
        <v>756622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-2935</v>
      </c>
      <c r="AB584">
        <v>-795</v>
      </c>
      <c r="AC584">
        <v>-2509</v>
      </c>
      <c r="AD584">
        <v>1652</v>
      </c>
      <c r="AE584">
        <v>7088</v>
      </c>
      <c r="AF584">
        <v>-2288</v>
      </c>
      <c r="AG584">
        <v>38.299999999999997</v>
      </c>
      <c r="AI584" s="25">
        <f t="shared" si="65"/>
        <v>-0.14557776321895546</v>
      </c>
      <c r="AJ584" s="25">
        <f t="shared" si="66"/>
        <v>-0.12242001358445541</v>
      </c>
      <c r="AK584" s="25">
        <f t="shared" si="67"/>
        <v>-0.17167913391386214</v>
      </c>
      <c r="AL584" s="25">
        <f t="shared" si="68"/>
        <v>1.8946318156267909E-2</v>
      </c>
      <c r="AM584" s="25">
        <f t="shared" si="69"/>
        <v>0.36197135621343135</v>
      </c>
      <c r="AN584" s="25">
        <f t="shared" si="70"/>
        <v>-0.11525791073862333</v>
      </c>
      <c r="AO584" s="25">
        <f t="shared" si="71"/>
        <v>0.13299999999999998</v>
      </c>
    </row>
    <row r="585" spans="1:41" x14ac:dyDescent="0.25">
      <c r="A585">
        <v>582</v>
      </c>
      <c r="B585">
        <v>758431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538</v>
      </c>
      <c r="AB585">
        <v>-236</v>
      </c>
      <c r="AC585">
        <v>8476</v>
      </c>
      <c r="AD585">
        <v>-2576</v>
      </c>
      <c r="AE585">
        <v>832</v>
      </c>
      <c r="AF585">
        <v>-15536</v>
      </c>
      <c r="AG585">
        <v>39.19</v>
      </c>
      <c r="AI585" s="25">
        <f t="shared" si="65"/>
        <v>-2.4701094641443596E-2</v>
      </c>
      <c r="AJ585" s="25">
        <f t="shared" si="66"/>
        <v>-7.7177112097147962E-2</v>
      </c>
      <c r="AK585" s="25">
        <f t="shared" si="67"/>
        <v>-0.11379257236996944</v>
      </c>
      <c r="AL585" s="25">
        <f t="shared" si="68"/>
        <v>-0.4266691961776275</v>
      </c>
      <c r="AM585" s="25">
        <f t="shared" si="69"/>
        <v>-4.7774517509387611E-2</v>
      </c>
      <c r="AN585" s="25">
        <f t="shared" si="70"/>
        <v>-0.36035975899304973</v>
      </c>
      <c r="AO585" s="25">
        <f t="shared" si="71"/>
        <v>0.14189999999999997</v>
      </c>
    </row>
    <row r="586" spans="1:41" x14ac:dyDescent="0.25">
      <c r="A586">
        <v>583</v>
      </c>
      <c r="B586">
        <v>759235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35</v>
      </c>
      <c r="AB586">
        <v>151</v>
      </c>
      <c r="AC586">
        <v>10</v>
      </c>
      <c r="AD586">
        <v>-1492</v>
      </c>
      <c r="AE586">
        <v>1052</v>
      </c>
      <c r="AF586">
        <v>-17636</v>
      </c>
      <c r="AG586">
        <v>36.94</v>
      </c>
      <c r="AI586" s="25">
        <f t="shared" si="65"/>
        <v>-4.2207850844866709E-2</v>
      </c>
      <c r="AJ586" s="25">
        <f t="shared" si="66"/>
        <v>-4.5855103375165893E-2</v>
      </c>
      <c r="AK586" s="25">
        <f t="shared" si="67"/>
        <v>-7.3717260531889886E-2</v>
      </c>
      <c r="AL586" s="25">
        <f t="shared" si="68"/>
        <v>-0.3124196177627877</v>
      </c>
      <c r="AM586" s="25">
        <f t="shared" si="69"/>
        <v>-3.3365295607370317E-2</v>
      </c>
      <c r="AN586" s="25">
        <f t="shared" si="70"/>
        <v>-0.39921195414207561</v>
      </c>
      <c r="AO586" s="25">
        <f t="shared" si="71"/>
        <v>0.11939999999999998</v>
      </c>
    </row>
    <row r="587" spans="1:41" x14ac:dyDescent="0.25">
      <c r="A587">
        <v>584</v>
      </c>
      <c r="B587">
        <v>760675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-68</v>
      </c>
      <c r="AB587">
        <v>-361</v>
      </c>
      <c r="AC587">
        <v>-949</v>
      </c>
      <c r="AD587">
        <v>-2412</v>
      </c>
      <c r="AE587">
        <v>548</v>
      </c>
      <c r="AF587">
        <v>-16284</v>
      </c>
      <c r="AG587">
        <v>36.64</v>
      </c>
      <c r="AI587" s="25">
        <f t="shared" si="65"/>
        <v>-4.5792733327873827E-2</v>
      </c>
      <c r="AJ587" s="25">
        <f t="shared" si="66"/>
        <v>-8.7294039978925125E-2</v>
      </c>
      <c r="AK587" s="25">
        <f t="shared" si="67"/>
        <v>-0.12673679453989178</v>
      </c>
      <c r="AL587" s="25">
        <f t="shared" si="68"/>
        <v>-0.40938420460933073</v>
      </c>
      <c r="AM587" s="25">
        <f t="shared" si="69"/>
        <v>-6.637551305562811E-2</v>
      </c>
      <c r="AN587" s="25">
        <f t="shared" si="70"/>
        <v>-0.37419854088422655</v>
      </c>
      <c r="AO587" s="25">
        <f t="shared" si="71"/>
        <v>0.1164</v>
      </c>
    </row>
    <row r="588" spans="1:41" x14ac:dyDescent="0.25">
      <c r="A588">
        <v>585</v>
      </c>
      <c r="B588">
        <v>762223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445</v>
      </c>
      <c r="AB588">
        <v>49</v>
      </c>
      <c r="AC588">
        <v>1117</v>
      </c>
      <c r="AD588">
        <v>-1608</v>
      </c>
      <c r="AE588">
        <v>2708</v>
      </c>
      <c r="AF588">
        <v>-14948</v>
      </c>
      <c r="AG588">
        <v>37.880000000000003</v>
      </c>
      <c r="AI588" s="25">
        <f t="shared" si="65"/>
        <v>-2.7937930281440315E-2</v>
      </c>
      <c r="AJ588" s="25">
        <f t="shared" si="66"/>
        <v>-5.4110516526696052E-2</v>
      </c>
      <c r="AK588" s="25">
        <f t="shared" si="67"/>
        <v>-8.427974582254652E-2</v>
      </c>
      <c r="AL588" s="25">
        <f t="shared" si="68"/>
        <v>-0.32464558740865618</v>
      </c>
      <c r="AM588" s="25">
        <f t="shared" si="69"/>
        <v>7.5096847436905284E-2</v>
      </c>
      <c r="AN588" s="25">
        <f t="shared" si="70"/>
        <v>-0.34948114435132244</v>
      </c>
      <c r="AO588" s="25">
        <f t="shared" si="71"/>
        <v>0.12880000000000003</v>
      </c>
    </row>
    <row r="589" spans="1:41" x14ac:dyDescent="0.25">
      <c r="A589">
        <v>586</v>
      </c>
      <c r="B589">
        <v>763620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-20</v>
      </c>
      <c r="AB589">
        <v>-859</v>
      </c>
      <c r="AC589">
        <v>-4386</v>
      </c>
      <c r="AD589">
        <v>-1140</v>
      </c>
      <c r="AE589">
        <v>216</v>
      </c>
      <c r="AF589">
        <v>-18036</v>
      </c>
      <c r="AG589">
        <v>37.32</v>
      </c>
      <c r="AI589" s="25">
        <f t="shared" si="65"/>
        <v>-4.4122108481423908E-2</v>
      </c>
      <c r="AJ589" s="25">
        <f t="shared" si="66"/>
        <v>-0.12759988065992531</v>
      </c>
      <c r="AK589" s="25">
        <f t="shared" si="67"/>
        <v>-0.17830657566486238</v>
      </c>
      <c r="AL589" s="25">
        <f t="shared" si="68"/>
        <v>-0.27532012366497993</v>
      </c>
      <c r="AM589" s="25">
        <f t="shared" si="69"/>
        <v>-8.8120338835036019E-2</v>
      </c>
      <c r="AN589" s="25">
        <f t="shared" si="70"/>
        <v>-0.40661237226569963</v>
      </c>
      <c r="AO589" s="25">
        <f t="shared" si="71"/>
        <v>0.1232</v>
      </c>
    </row>
    <row r="590" spans="1:41" x14ac:dyDescent="0.25">
      <c r="A590">
        <v>587</v>
      </c>
      <c r="B590">
        <v>765078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-259</v>
      </c>
      <c r="AB590">
        <v>46</v>
      </c>
      <c r="AC590">
        <v>127</v>
      </c>
      <c r="AD590">
        <v>-1988</v>
      </c>
      <c r="AE590">
        <v>408</v>
      </c>
      <c r="AF590">
        <v>-16852</v>
      </c>
      <c r="AG590">
        <v>38.21</v>
      </c>
      <c r="AI590" s="25">
        <f t="shared" si="65"/>
        <v>-5.2440428029372467E-2</v>
      </c>
      <c r="AJ590" s="25">
        <f t="shared" si="66"/>
        <v>-5.4353322795858701E-2</v>
      </c>
      <c r="AK590" s="25">
        <f t="shared" si="67"/>
        <v>-8.4590407154624653E-2</v>
      </c>
      <c r="AL590" s="25">
        <f t="shared" si="68"/>
        <v>-0.36469617762788048</v>
      </c>
      <c r="AM590" s="25">
        <f t="shared" si="69"/>
        <v>-7.5545017902366396E-2</v>
      </c>
      <c r="AN590" s="25">
        <f t="shared" si="70"/>
        <v>-0.38470713461977263</v>
      </c>
      <c r="AO590" s="25">
        <f t="shared" si="71"/>
        <v>0.1321</v>
      </c>
    </row>
    <row r="591" spans="1:41" x14ac:dyDescent="0.25">
      <c r="A591">
        <v>588</v>
      </c>
      <c r="B591">
        <v>766444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-472</v>
      </c>
      <c r="AB591">
        <v>-1496</v>
      </c>
      <c r="AC591">
        <v>1147</v>
      </c>
      <c r="AD591">
        <v>-3084</v>
      </c>
      <c r="AE591">
        <v>-3112</v>
      </c>
      <c r="AF591">
        <v>-14592</v>
      </c>
      <c r="AG591">
        <v>37.36</v>
      </c>
      <c r="AI591" s="25">
        <f t="shared" si="65"/>
        <v>-5.9853825785493982E-2</v>
      </c>
      <c r="AJ591" s="25">
        <f t="shared" si="66"/>
        <v>-0.17915574514546168</v>
      </c>
      <c r="AK591" s="25">
        <f t="shared" si="67"/>
        <v>-0.2442703318427866</v>
      </c>
      <c r="AL591" s="25">
        <f t="shared" si="68"/>
        <v>-0.48021051152332733</v>
      </c>
      <c r="AM591" s="25">
        <f t="shared" si="69"/>
        <v>-0.30609256833464304</v>
      </c>
      <c r="AN591" s="25">
        <f t="shared" si="70"/>
        <v>-0.34289477222129711</v>
      </c>
      <c r="AO591" s="25">
        <f t="shared" si="71"/>
        <v>0.12359999999999999</v>
      </c>
    </row>
    <row r="592" spans="1:41" x14ac:dyDescent="0.25">
      <c r="A592">
        <v>589</v>
      </c>
      <c r="B592">
        <v>767882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-1509</v>
      </c>
      <c r="AB592">
        <v>400</v>
      </c>
      <c r="AC592">
        <v>2407</v>
      </c>
      <c r="AD592">
        <v>-2488</v>
      </c>
      <c r="AE592">
        <v>1164</v>
      </c>
      <c r="AF592">
        <v>-17548</v>
      </c>
      <c r="AG592">
        <v>38.08</v>
      </c>
      <c r="AI592" s="25">
        <f t="shared" si="65"/>
        <v>-9.5946283405672447E-2</v>
      </c>
      <c r="AJ592" s="25">
        <f t="shared" si="66"/>
        <v>-2.5702183034665798E-2</v>
      </c>
      <c r="AK592" s="25">
        <f t="shared" si="67"/>
        <v>-4.7932369969404594E-2</v>
      </c>
      <c r="AL592" s="25">
        <f t="shared" si="68"/>
        <v>-0.41739432265317555</v>
      </c>
      <c r="AM592" s="25">
        <f t="shared" si="69"/>
        <v>-2.6029691729979699E-2</v>
      </c>
      <c r="AN592" s="25">
        <f t="shared" si="70"/>
        <v>-0.39758386215487834</v>
      </c>
      <c r="AO592" s="25">
        <f t="shared" si="71"/>
        <v>0.13079999999999997</v>
      </c>
    </row>
    <row r="593" spans="1:41" x14ac:dyDescent="0.25">
      <c r="A593">
        <v>590</v>
      </c>
      <c r="B593">
        <v>769142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-590</v>
      </c>
      <c r="AB593">
        <v>-258</v>
      </c>
      <c r="AC593">
        <v>106</v>
      </c>
      <c r="AD593">
        <v>-1188</v>
      </c>
      <c r="AE593">
        <v>788</v>
      </c>
      <c r="AF593">
        <v>-13696</v>
      </c>
      <c r="AG593">
        <v>38.590000000000003</v>
      </c>
      <c r="AI593" s="25">
        <f t="shared" si="65"/>
        <v>-6.3960778533016696E-2</v>
      </c>
      <c r="AJ593" s="25">
        <f t="shared" si="66"/>
        <v>-7.8957691404340752E-2</v>
      </c>
      <c r="AK593" s="25">
        <f t="shared" si="67"/>
        <v>-0.11607075547187577</v>
      </c>
      <c r="AL593" s="25">
        <f t="shared" si="68"/>
        <v>-0.28037914558740828</v>
      </c>
      <c r="AM593" s="25">
        <f t="shared" si="69"/>
        <v>-5.0656361889791071E-2</v>
      </c>
      <c r="AN593" s="25">
        <f t="shared" si="70"/>
        <v>-0.32631783562437938</v>
      </c>
      <c r="AO593" s="25">
        <f t="shared" si="71"/>
        <v>0.13590000000000002</v>
      </c>
    </row>
    <row r="594" spans="1:41" x14ac:dyDescent="0.25">
      <c r="A594">
        <v>591</v>
      </c>
      <c r="B594">
        <v>770420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908</v>
      </c>
      <c r="AB594">
        <v>195</v>
      </c>
      <c r="AC594">
        <v>-246</v>
      </c>
      <c r="AD594">
        <v>-2108</v>
      </c>
      <c r="AE594">
        <v>916</v>
      </c>
      <c r="AF594">
        <v>-18684</v>
      </c>
      <c r="AG594">
        <v>37.18</v>
      </c>
      <c r="AI594" s="25">
        <f t="shared" si="65"/>
        <v>-1.18233614500588E-2</v>
      </c>
      <c r="AJ594" s="25">
        <f t="shared" si="66"/>
        <v>-4.2293944760780335E-2</v>
      </c>
      <c r="AK594" s="25">
        <f t="shared" si="67"/>
        <v>-6.9160894328077233E-2</v>
      </c>
      <c r="AL594" s="25">
        <f t="shared" si="68"/>
        <v>-0.37734373243395131</v>
      </c>
      <c r="AM594" s="25">
        <f t="shared" si="69"/>
        <v>-4.2272814601344647E-2</v>
      </c>
      <c r="AN594" s="25">
        <f t="shared" si="70"/>
        <v>-0.4186010496259705</v>
      </c>
      <c r="AO594" s="25">
        <f t="shared" si="71"/>
        <v>0.12179999999999999</v>
      </c>
    </row>
    <row r="595" spans="1:41" x14ac:dyDescent="0.25">
      <c r="A595">
        <v>592</v>
      </c>
      <c r="B595">
        <v>771505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-1402</v>
      </c>
      <c r="AB595">
        <v>1040</v>
      </c>
      <c r="AC595">
        <v>4580</v>
      </c>
      <c r="AD595">
        <v>-2452</v>
      </c>
      <c r="AE595">
        <v>1916</v>
      </c>
      <c r="AF595">
        <v>-18080</v>
      </c>
      <c r="AG595">
        <v>38.369999999999997</v>
      </c>
      <c r="AI595" s="25">
        <f t="shared" si="65"/>
        <v>-9.2222182185461174E-2</v>
      </c>
      <c r="AJ595" s="25">
        <f t="shared" si="66"/>
        <v>2.6096487720033239E-2</v>
      </c>
      <c r="AK595" s="25">
        <f t="shared" si="67"/>
        <v>1.8342047540597768E-2</v>
      </c>
      <c r="AL595" s="25">
        <f t="shared" si="68"/>
        <v>-0.41360005621135432</v>
      </c>
      <c r="AM595" s="25">
        <f t="shared" si="69"/>
        <v>2.3223648589643042E-2</v>
      </c>
      <c r="AN595" s="25">
        <f t="shared" si="70"/>
        <v>-0.40742641825929826</v>
      </c>
      <c r="AO595" s="25">
        <f t="shared" si="71"/>
        <v>0.13369999999999999</v>
      </c>
    </row>
    <row r="596" spans="1:41" x14ac:dyDescent="0.25">
      <c r="A596">
        <v>593</v>
      </c>
      <c r="B596">
        <v>772651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2563</v>
      </c>
      <c r="AB596">
        <v>2337</v>
      </c>
      <c r="AC596">
        <v>-1395</v>
      </c>
      <c r="AD596">
        <v>-1232</v>
      </c>
      <c r="AE596">
        <v>-1184</v>
      </c>
      <c r="AF596">
        <v>-12808</v>
      </c>
      <c r="AG596">
        <v>35.979999999999997</v>
      </c>
      <c r="AI596" s="25">
        <f t="shared" si="65"/>
        <v>4.577839106816238E-2</v>
      </c>
      <c r="AJ596" s="25">
        <f t="shared" si="66"/>
        <v>0.131069731421353</v>
      </c>
      <c r="AK596" s="25">
        <f t="shared" si="67"/>
        <v>0.15265129677571193</v>
      </c>
      <c r="AL596" s="25">
        <f t="shared" si="68"/>
        <v>-0.28501658234963428</v>
      </c>
      <c r="AM596" s="25">
        <f t="shared" si="69"/>
        <v>-0.17981538730241878</v>
      </c>
      <c r="AN596" s="25">
        <f t="shared" si="70"/>
        <v>-0.30988890738993413</v>
      </c>
      <c r="AO596" s="25">
        <f t="shared" si="71"/>
        <v>0.10979999999999997</v>
      </c>
    </row>
    <row r="597" spans="1:41" x14ac:dyDescent="0.25">
      <c r="A597">
        <v>594</v>
      </c>
      <c r="B597">
        <v>773730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-432</v>
      </c>
      <c r="AB597">
        <v>98</v>
      </c>
      <c r="AC597">
        <v>109</v>
      </c>
      <c r="AD597">
        <v>-3248</v>
      </c>
      <c r="AE597">
        <v>1284</v>
      </c>
      <c r="AF597">
        <v>-16092</v>
      </c>
      <c r="AG597">
        <v>37.31</v>
      </c>
      <c r="AI597" s="25">
        <f t="shared" si="65"/>
        <v>-5.8461638413452387E-2</v>
      </c>
      <c r="AJ597" s="25">
        <f t="shared" si="66"/>
        <v>-5.0144680797039404E-2</v>
      </c>
      <c r="AK597" s="25">
        <f t="shared" si="67"/>
        <v>-7.9205610731936965E-2</v>
      </c>
      <c r="AL597" s="25">
        <f t="shared" si="68"/>
        <v>-0.49749550309162416</v>
      </c>
      <c r="AM597" s="25">
        <f t="shared" si="69"/>
        <v>-1.8170116147061176E-2</v>
      </c>
      <c r="AN597" s="25">
        <f t="shared" si="70"/>
        <v>-0.37064634018488707</v>
      </c>
      <c r="AO597" s="25">
        <f t="shared" si="71"/>
        <v>0.12310000000000003</v>
      </c>
    </row>
    <row r="598" spans="1:41" x14ac:dyDescent="0.25">
      <c r="A598">
        <v>595</v>
      </c>
      <c r="B598">
        <v>775044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-316</v>
      </c>
      <c r="AB598">
        <v>772</v>
      </c>
      <c r="AC598">
        <v>1960</v>
      </c>
      <c r="AD598">
        <v>-492</v>
      </c>
      <c r="AE598">
        <v>684</v>
      </c>
      <c r="AF598">
        <v>-17736</v>
      </c>
      <c r="AG598">
        <v>37.85</v>
      </c>
      <c r="AI598" s="25">
        <f t="shared" si="65"/>
        <v>-5.4424295034531743E-2</v>
      </c>
      <c r="AJ598" s="25">
        <f t="shared" si="66"/>
        <v>4.4057943415030162E-3</v>
      </c>
      <c r="AK598" s="25">
        <f t="shared" si="67"/>
        <v>-9.4103647917157199E-3</v>
      </c>
      <c r="AL598" s="25">
        <f t="shared" si="68"/>
        <v>-0.20702332771219753</v>
      </c>
      <c r="AM598" s="25">
        <f t="shared" si="69"/>
        <v>-5.7467994061653788E-2</v>
      </c>
      <c r="AN598" s="25">
        <f t="shared" si="70"/>
        <v>-0.40106205867298161</v>
      </c>
      <c r="AO598" s="25">
        <f t="shared" si="71"/>
        <v>0.1285</v>
      </c>
    </row>
    <row r="599" spans="1:41" x14ac:dyDescent="0.25">
      <c r="A599">
        <v>596</v>
      </c>
      <c r="B599">
        <v>776549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1428</v>
      </c>
      <c r="AB599">
        <v>716</v>
      </c>
      <c r="AC599">
        <v>-1874</v>
      </c>
      <c r="AD599">
        <v>-2472</v>
      </c>
      <c r="AE599">
        <v>932</v>
      </c>
      <c r="AF599">
        <v>-18604</v>
      </c>
      <c r="AG599">
        <v>37.92</v>
      </c>
      <c r="AI599" s="25">
        <f t="shared" si="65"/>
        <v>6.2750743864819934E-3</v>
      </c>
      <c r="AJ599" s="25">
        <f t="shared" si="66"/>
        <v>-1.2658934953314953E-4</v>
      </c>
      <c r="AK599" s="25">
        <f t="shared" si="67"/>
        <v>-1.5209376323840928E-2</v>
      </c>
      <c r="AL599" s="25">
        <f t="shared" si="68"/>
        <v>-0.41570798201236614</v>
      </c>
      <c r="AM599" s="25">
        <f t="shared" si="69"/>
        <v>-4.1224871190288843E-2</v>
      </c>
      <c r="AN599" s="25">
        <f t="shared" si="70"/>
        <v>-0.41712096600124565</v>
      </c>
      <c r="AO599" s="25">
        <f t="shared" si="71"/>
        <v>0.12920000000000001</v>
      </c>
    </row>
    <row r="600" spans="1:41" x14ac:dyDescent="0.25">
      <c r="A600">
        <v>597</v>
      </c>
      <c r="B600">
        <v>777932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-740</v>
      </c>
      <c r="AB600">
        <v>-656</v>
      </c>
      <c r="AC600">
        <v>1754</v>
      </c>
      <c r="AD600">
        <v>-1252</v>
      </c>
      <c r="AE600">
        <v>3044</v>
      </c>
      <c r="AF600">
        <v>-19040</v>
      </c>
      <c r="AG600">
        <v>38.159999999999997</v>
      </c>
      <c r="AI600" s="25">
        <f t="shared" si="65"/>
        <v>-6.9181481178172702E-2</v>
      </c>
      <c r="AJ600" s="25">
        <f t="shared" si="66"/>
        <v>-0.11116998977991921</v>
      </c>
      <c r="AK600" s="25">
        <f t="shared" si="67"/>
        <v>-0.15728515886090849</v>
      </c>
      <c r="AL600" s="25">
        <f t="shared" si="68"/>
        <v>-0.28712450815064605</v>
      </c>
      <c r="AM600" s="25">
        <f t="shared" si="69"/>
        <v>9.7103659069077156E-2</v>
      </c>
      <c r="AN600" s="25">
        <f t="shared" si="70"/>
        <v>-0.42518742175599583</v>
      </c>
      <c r="AO600" s="25">
        <f t="shared" si="71"/>
        <v>0.13159999999999997</v>
      </c>
    </row>
    <row r="601" spans="1:41" x14ac:dyDescent="0.25">
      <c r="A601">
        <v>598</v>
      </c>
      <c r="B601">
        <v>779450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-3070</v>
      </c>
      <c r="AB601">
        <v>-343</v>
      </c>
      <c r="AC601">
        <v>2933</v>
      </c>
      <c r="AD601">
        <v>-6676</v>
      </c>
      <c r="AE601">
        <v>4704</v>
      </c>
      <c r="AF601">
        <v>-16776</v>
      </c>
      <c r="AG601">
        <v>37.880000000000003</v>
      </c>
      <c r="AI601" s="25">
        <f t="shared" si="65"/>
        <v>-0.15027639559959588</v>
      </c>
      <c r="AJ601" s="25">
        <f t="shared" si="66"/>
        <v>-8.5837202363949205E-2</v>
      </c>
      <c r="AK601" s="25">
        <f t="shared" si="67"/>
        <v>-0.12487282654742296</v>
      </c>
      <c r="AL601" s="25">
        <f t="shared" si="68"/>
        <v>-0.85879398538504736</v>
      </c>
      <c r="AM601" s="25">
        <f t="shared" si="69"/>
        <v>0.2058277879661167</v>
      </c>
      <c r="AN601" s="25">
        <f t="shared" si="70"/>
        <v>-0.38330105517628404</v>
      </c>
      <c r="AO601" s="25">
        <f t="shared" si="71"/>
        <v>0.12880000000000003</v>
      </c>
    </row>
    <row r="602" spans="1:41" x14ac:dyDescent="0.25">
      <c r="A602">
        <v>599</v>
      </c>
      <c r="B602">
        <v>780634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3034</v>
      </c>
      <c r="AB602">
        <v>362</v>
      </c>
      <c r="AC602">
        <v>-86</v>
      </c>
      <c r="AD602">
        <v>1192</v>
      </c>
      <c r="AE602">
        <v>3412</v>
      </c>
      <c r="AF602">
        <v>-27536</v>
      </c>
      <c r="AG602">
        <v>37.54</v>
      </c>
      <c r="AI602" s="25">
        <f t="shared" si="65"/>
        <v>6.2171397373952213E-2</v>
      </c>
      <c r="AJ602" s="25">
        <f t="shared" si="66"/>
        <v>-2.8777729110726055E-2</v>
      </c>
      <c r="AK602" s="25">
        <f t="shared" si="67"/>
        <v>-5.1867413509060989E-2</v>
      </c>
      <c r="AL602" s="25">
        <f t="shared" si="68"/>
        <v>-2.9535975267003592E-2</v>
      </c>
      <c r="AM602" s="25">
        <f t="shared" si="69"/>
        <v>0.12120635752336062</v>
      </c>
      <c r="AN602" s="25">
        <f t="shared" si="70"/>
        <v>-0.58237230270176921</v>
      </c>
      <c r="AO602" s="25">
        <f t="shared" si="71"/>
        <v>0.12539999999999998</v>
      </c>
    </row>
    <row r="603" spans="1:41" x14ac:dyDescent="0.25">
      <c r="A603">
        <v>600</v>
      </c>
      <c r="B603">
        <v>782413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-498</v>
      </c>
      <c r="AB603">
        <v>116</v>
      </c>
      <c r="AC603">
        <v>91</v>
      </c>
      <c r="AD603">
        <v>-1408</v>
      </c>
      <c r="AE603">
        <v>-516</v>
      </c>
      <c r="AF603">
        <v>-16944</v>
      </c>
      <c r="AG603">
        <v>36.58</v>
      </c>
      <c r="AI603" s="25">
        <f t="shared" si="65"/>
        <v>-6.0758747577321026E-2</v>
      </c>
      <c r="AJ603" s="25">
        <f t="shared" si="66"/>
        <v>-4.8687843182063498E-2</v>
      </c>
      <c r="AK603" s="25">
        <f t="shared" si="67"/>
        <v>-7.7341642739468142E-2</v>
      </c>
      <c r="AL603" s="25">
        <f t="shared" si="68"/>
        <v>-0.30356632939853812</v>
      </c>
      <c r="AM603" s="25">
        <f t="shared" si="69"/>
        <v>-0.13606374989083903</v>
      </c>
      <c r="AN603" s="25">
        <f t="shared" si="70"/>
        <v>-0.38640923078820616</v>
      </c>
      <c r="AO603" s="25">
        <f t="shared" si="71"/>
        <v>0.11579999999999999</v>
      </c>
    </row>
    <row r="604" spans="1:41" x14ac:dyDescent="0.25">
      <c r="A604">
        <v>601</v>
      </c>
      <c r="B604">
        <v>783819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-3807</v>
      </c>
      <c r="AB604">
        <v>183</v>
      </c>
      <c r="AC604">
        <v>-2052</v>
      </c>
      <c r="AD604">
        <v>-1308</v>
      </c>
      <c r="AE604">
        <v>5500</v>
      </c>
      <c r="AF604">
        <v>-10608</v>
      </c>
      <c r="AG604">
        <v>37.56</v>
      </c>
      <c r="AI604" s="25">
        <f t="shared" si="65"/>
        <v>-0.17592744792946235</v>
      </c>
      <c r="AJ604" s="25">
        <f t="shared" si="66"/>
        <v>-4.3265169837430943E-2</v>
      </c>
      <c r="AK604" s="25">
        <f t="shared" si="67"/>
        <v>-7.0403539656389777E-2</v>
      </c>
      <c r="AL604" s="25">
        <f t="shared" si="68"/>
        <v>-0.29302670039347911</v>
      </c>
      <c r="AM604" s="25">
        <f t="shared" si="69"/>
        <v>0.25796297266614293</v>
      </c>
      <c r="AN604" s="25">
        <f t="shared" si="70"/>
        <v>-0.26918660771000225</v>
      </c>
      <c r="AO604" s="25">
        <f t="shared" si="71"/>
        <v>0.12560000000000002</v>
      </c>
    </row>
    <row r="605" spans="1:41" x14ac:dyDescent="0.25">
      <c r="A605">
        <v>602</v>
      </c>
      <c r="B605">
        <v>784877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-52</v>
      </c>
      <c r="AB605">
        <v>168</v>
      </c>
      <c r="AC605">
        <v>124</v>
      </c>
      <c r="AD605">
        <v>-1424</v>
      </c>
      <c r="AE605">
        <v>-704</v>
      </c>
      <c r="AF605">
        <v>-17056</v>
      </c>
      <c r="AG605">
        <v>36.979999999999997</v>
      </c>
      <c r="AI605" s="25">
        <f t="shared" si="65"/>
        <v>-4.5235858379057192E-2</v>
      </c>
      <c r="AJ605" s="25">
        <f t="shared" si="66"/>
        <v>-4.4479201183244201E-2</v>
      </c>
      <c r="AK605" s="25">
        <f t="shared" si="67"/>
        <v>-7.1956846316780454E-2</v>
      </c>
      <c r="AL605" s="25">
        <f t="shared" si="68"/>
        <v>-0.30525267003934758</v>
      </c>
      <c r="AM605" s="25">
        <f t="shared" si="69"/>
        <v>-0.1483770849707447</v>
      </c>
      <c r="AN605" s="25">
        <f t="shared" si="70"/>
        <v>-0.38848134786282085</v>
      </c>
      <c r="AO605" s="25">
        <f t="shared" si="71"/>
        <v>0.11979999999999996</v>
      </c>
    </row>
    <row r="606" spans="1:41" x14ac:dyDescent="0.25">
      <c r="A606">
        <v>603</v>
      </c>
      <c r="B606">
        <v>786196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-664</v>
      </c>
      <c r="AB606">
        <v>-38</v>
      </c>
      <c r="AC606">
        <v>1950</v>
      </c>
      <c r="AD606">
        <v>-2504</v>
      </c>
      <c r="AE606">
        <v>484</v>
      </c>
      <c r="AF606">
        <v>-18736</v>
      </c>
      <c r="AG606">
        <v>38.07</v>
      </c>
      <c r="AI606" s="25">
        <f t="shared" si="65"/>
        <v>-6.6536325171293667E-2</v>
      </c>
      <c r="AJ606" s="25">
        <f t="shared" si="66"/>
        <v>-6.1151898332412954E-2</v>
      </c>
      <c r="AK606" s="25">
        <f t="shared" si="67"/>
        <v>-9.3288924452812463E-2</v>
      </c>
      <c r="AL606" s="25">
        <f t="shared" si="68"/>
        <v>-0.41908066329398502</v>
      </c>
      <c r="AM606" s="25">
        <f t="shared" si="69"/>
        <v>-7.0567286699851323E-2</v>
      </c>
      <c r="AN606" s="25">
        <f t="shared" si="70"/>
        <v>-0.41956310398204161</v>
      </c>
      <c r="AO606" s="25">
        <f t="shared" si="71"/>
        <v>0.13070000000000001</v>
      </c>
    </row>
    <row r="607" spans="1:41" x14ac:dyDescent="0.25">
      <c r="A607">
        <v>604</v>
      </c>
      <c r="B607">
        <v>787322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-409</v>
      </c>
      <c r="AB607">
        <v>460</v>
      </c>
      <c r="AC607">
        <v>1308</v>
      </c>
      <c r="AD607">
        <v>-3720</v>
      </c>
      <c r="AE607">
        <v>-828</v>
      </c>
      <c r="AF607">
        <v>-14768</v>
      </c>
      <c r="AG607">
        <v>36.869999999999997</v>
      </c>
      <c r="AI607" s="25">
        <f t="shared" si="65"/>
        <v>-5.7661130674528466E-2</v>
      </c>
      <c r="AJ607" s="25">
        <f t="shared" si="66"/>
        <v>-2.0846057651412765E-2</v>
      </c>
      <c r="AK607" s="25">
        <f t="shared" si="67"/>
        <v>-4.1719143327841872E-2</v>
      </c>
      <c r="AL607" s="25">
        <f t="shared" si="68"/>
        <v>-0.54724255199550276</v>
      </c>
      <c r="AM607" s="25">
        <f t="shared" si="69"/>
        <v>-0.15649864640642716</v>
      </c>
      <c r="AN607" s="25">
        <f t="shared" si="70"/>
        <v>-0.34615095619569164</v>
      </c>
      <c r="AO607" s="25">
        <f t="shared" si="71"/>
        <v>0.11869999999999997</v>
      </c>
    </row>
    <row r="608" spans="1:41" x14ac:dyDescent="0.25">
      <c r="A608">
        <v>605</v>
      </c>
      <c r="B608">
        <v>788754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400</v>
      </c>
      <c r="AB608">
        <v>1088</v>
      </c>
      <c r="AC608">
        <v>4</v>
      </c>
      <c r="AD608">
        <v>-3180</v>
      </c>
      <c r="AE608">
        <v>-992</v>
      </c>
      <c r="AF608">
        <v>-19100</v>
      </c>
      <c r="AG608">
        <v>35.24</v>
      </c>
      <c r="AI608" s="25">
        <f t="shared" si="65"/>
        <v>-2.9504141074987115E-2</v>
      </c>
      <c r="AJ608" s="25">
        <f t="shared" si="66"/>
        <v>2.9981388026635667E-2</v>
      </c>
      <c r="AK608" s="25">
        <f t="shared" si="67"/>
        <v>2.3312628853847946E-2</v>
      </c>
      <c r="AL608" s="25">
        <f t="shared" si="68"/>
        <v>-0.49032855536818398</v>
      </c>
      <c r="AM608" s="25">
        <f t="shared" si="69"/>
        <v>-0.16724006636974914</v>
      </c>
      <c r="AN608" s="25">
        <f t="shared" si="70"/>
        <v>-0.42629748447453941</v>
      </c>
      <c r="AO608" s="25">
        <f t="shared" si="71"/>
        <v>0.10240000000000002</v>
      </c>
    </row>
    <row r="609" spans="1:41" x14ac:dyDescent="0.25">
      <c r="A609">
        <v>606</v>
      </c>
      <c r="B609">
        <v>790072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-621</v>
      </c>
      <c r="AB609">
        <v>34</v>
      </c>
      <c r="AC609">
        <v>986</v>
      </c>
      <c r="AD609">
        <v>-3152</v>
      </c>
      <c r="AE609">
        <v>812</v>
      </c>
      <c r="AF609">
        <v>-14832</v>
      </c>
      <c r="AG609">
        <v>36.78</v>
      </c>
      <c r="AI609" s="25">
        <f t="shared" si="65"/>
        <v>-6.5039723746348949E-2</v>
      </c>
      <c r="AJ609" s="25">
        <f t="shared" si="66"/>
        <v>-5.532454787250931E-2</v>
      </c>
      <c r="AK609" s="25">
        <f t="shared" si="67"/>
        <v>-8.5833052482937197E-2</v>
      </c>
      <c r="AL609" s="25">
        <f t="shared" si="68"/>
        <v>-0.48737745924676745</v>
      </c>
      <c r="AM609" s="25">
        <f t="shared" si="69"/>
        <v>-4.9084446773207363E-2</v>
      </c>
      <c r="AN609" s="25">
        <f t="shared" si="70"/>
        <v>-0.34733502309547148</v>
      </c>
      <c r="AO609" s="25">
        <f t="shared" si="71"/>
        <v>0.11780000000000002</v>
      </c>
    </row>
    <row r="610" spans="1:41" x14ac:dyDescent="0.25">
      <c r="A610">
        <v>607</v>
      </c>
      <c r="B610">
        <v>791260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-1038</v>
      </c>
      <c r="AB610">
        <v>377</v>
      </c>
      <c r="AC610">
        <v>1534</v>
      </c>
      <c r="AD610">
        <v>-3112</v>
      </c>
      <c r="AE610">
        <v>2724</v>
      </c>
      <c r="AF610">
        <v>-16004</v>
      </c>
      <c r="AG610">
        <v>38.68</v>
      </c>
      <c r="AI610" s="25">
        <f t="shared" si="65"/>
        <v>-7.9553277099882622E-2</v>
      </c>
      <c r="AJ610" s="25">
        <f t="shared" si="66"/>
        <v>-2.7563697764912794E-2</v>
      </c>
      <c r="AK610" s="25">
        <f t="shared" si="67"/>
        <v>-5.0314106848670305E-2</v>
      </c>
      <c r="AL610" s="25">
        <f t="shared" si="68"/>
        <v>-0.48316160764474386</v>
      </c>
      <c r="AM610" s="25">
        <f t="shared" si="69"/>
        <v>7.6144790847961094E-2</v>
      </c>
      <c r="AN610" s="25">
        <f t="shared" si="70"/>
        <v>-0.3690182481976898</v>
      </c>
      <c r="AO610" s="25">
        <f t="shared" si="71"/>
        <v>0.1368</v>
      </c>
    </row>
    <row r="611" spans="1:41" x14ac:dyDescent="0.25">
      <c r="A611">
        <v>608</v>
      </c>
      <c r="B611">
        <v>792295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-357</v>
      </c>
      <c r="AB611">
        <v>59</v>
      </c>
      <c r="AC611">
        <v>248</v>
      </c>
      <c r="AD611">
        <v>-944</v>
      </c>
      <c r="AE611">
        <v>1932</v>
      </c>
      <c r="AF611">
        <v>-19036</v>
      </c>
      <c r="AG611">
        <v>38.299999999999997</v>
      </c>
      <c r="AI611" s="25">
        <f t="shared" si="65"/>
        <v>-5.5851287090874384E-2</v>
      </c>
      <c r="AJ611" s="25">
        <f t="shared" si="66"/>
        <v>-5.3301162296153878E-2</v>
      </c>
      <c r="AK611" s="25">
        <f t="shared" si="67"/>
        <v>-8.3244208048952731E-2</v>
      </c>
      <c r="AL611" s="25">
        <f t="shared" si="68"/>
        <v>-0.25466245081506428</v>
      </c>
      <c r="AM611" s="25">
        <f t="shared" si="69"/>
        <v>2.4271592000698845E-2</v>
      </c>
      <c r="AN611" s="25">
        <f t="shared" si="70"/>
        <v>-0.42511341757475957</v>
      </c>
      <c r="AO611" s="25">
        <f t="shared" si="71"/>
        <v>0.13299999999999998</v>
      </c>
    </row>
    <row r="612" spans="1:41" x14ac:dyDescent="0.25">
      <c r="A612">
        <v>609</v>
      </c>
      <c r="B612">
        <v>793476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1162</v>
      </c>
      <c r="AB612">
        <v>71</v>
      </c>
      <c r="AC612">
        <v>-2743</v>
      </c>
      <c r="AD612">
        <v>-2980</v>
      </c>
      <c r="AE612">
        <v>-432</v>
      </c>
      <c r="AF612">
        <v>-16788</v>
      </c>
      <c r="AG612">
        <v>37.74</v>
      </c>
      <c r="AI612" s="25">
        <f t="shared" si="65"/>
        <v>-2.9829716375946434E-3</v>
      </c>
      <c r="AJ612" s="25">
        <f t="shared" si="66"/>
        <v>-5.232993721950327E-2</v>
      </c>
      <c r="AK612" s="25">
        <f t="shared" si="67"/>
        <v>-8.2001562720640186E-2</v>
      </c>
      <c r="AL612" s="25">
        <f t="shared" si="68"/>
        <v>-0.46924929735806598</v>
      </c>
      <c r="AM612" s="25">
        <f t="shared" si="69"/>
        <v>-0.13056204698279605</v>
      </c>
      <c r="AN612" s="25">
        <f t="shared" si="70"/>
        <v>-0.38352306771999278</v>
      </c>
      <c r="AO612" s="25">
        <f t="shared" si="71"/>
        <v>0.12740000000000001</v>
      </c>
    </row>
    <row r="613" spans="1:41" x14ac:dyDescent="0.25">
      <c r="A613">
        <v>610</v>
      </c>
      <c r="B613">
        <v>794484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73</v>
      </c>
      <c r="AB613">
        <v>-79</v>
      </c>
      <c r="AC613">
        <v>2033</v>
      </c>
      <c r="AD613">
        <v>-1360</v>
      </c>
      <c r="AE613">
        <v>1604</v>
      </c>
      <c r="AF613">
        <v>-17796</v>
      </c>
      <c r="AG613">
        <v>37.72</v>
      </c>
      <c r="AI613" s="25">
        <f t="shared" si="65"/>
        <v>-4.0885272841427192E-2</v>
      </c>
      <c r="AJ613" s="25">
        <f t="shared" si="66"/>
        <v>-6.4470250677635857E-2</v>
      </c>
      <c r="AK613" s="25">
        <f t="shared" si="67"/>
        <v>-9.7534629324546984E-2</v>
      </c>
      <c r="AL613" s="25">
        <f t="shared" si="68"/>
        <v>-0.29850730747610982</v>
      </c>
      <c r="AM613" s="25">
        <f t="shared" si="69"/>
        <v>2.7887520740548836E-3</v>
      </c>
      <c r="AN613" s="25">
        <f t="shared" si="70"/>
        <v>-0.40217212139152525</v>
      </c>
      <c r="AO613" s="25">
        <f t="shared" si="71"/>
        <v>0.12719999999999998</v>
      </c>
    </row>
    <row r="614" spans="1:41" x14ac:dyDescent="0.25">
      <c r="A614">
        <v>611</v>
      </c>
      <c r="B614">
        <v>795627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-247</v>
      </c>
      <c r="AB614">
        <v>-16</v>
      </c>
      <c r="AC614">
        <v>-219</v>
      </c>
      <c r="AD614">
        <v>-2352</v>
      </c>
      <c r="AE614">
        <v>2456</v>
      </c>
      <c r="AF614">
        <v>-17076</v>
      </c>
      <c r="AG614">
        <v>38.549999999999997</v>
      </c>
      <c r="AI614" s="25">
        <f t="shared" si="65"/>
        <v>-5.2022771817759987E-2</v>
      </c>
      <c r="AJ614" s="25">
        <f t="shared" si="66"/>
        <v>-5.9371319025220172E-2</v>
      </c>
      <c r="AK614" s="25">
        <f t="shared" si="67"/>
        <v>-9.101074135090613E-2</v>
      </c>
      <c r="AL614" s="25">
        <f t="shared" si="68"/>
        <v>-0.40306042720629531</v>
      </c>
      <c r="AM614" s="25">
        <f t="shared" si="69"/>
        <v>5.8591738712776391E-2</v>
      </c>
      <c r="AN614" s="25">
        <f t="shared" si="70"/>
        <v>-0.38885136876900206</v>
      </c>
      <c r="AO614" s="25">
        <f t="shared" si="71"/>
        <v>0.13549999999999998</v>
      </c>
    </row>
    <row r="615" spans="1:41" x14ac:dyDescent="0.25">
      <c r="A615">
        <v>612</v>
      </c>
      <c r="B615">
        <v>796817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4960</v>
      </c>
      <c r="AB615">
        <v>-2664</v>
      </c>
      <c r="AC615">
        <v>2612</v>
      </c>
      <c r="AD615">
        <v>-500</v>
      </c>
      <c r="AE615">
        <v>7936</v>
      </c>
      <c r="AF615">
        <v>-30204</v>
      </c>
      <c r="AG615">
        <v>36.67</v>
      </c>
      <c r="AI615" s="25">
        <f t="shared" si="65"/>
        <v>0.12920521933775522</v>
      </c>
      <c r="AJ615" s="25">
        <f t="shared" si="66"/>
        <v>-0.27368831927278742</v>
      </c>
      <c r="AK615" s="25">
        <f t="shared" si="67"/>
        <v>-0.36522114379854093</v>
      </c>
      <c r="AL615" s="25">
        <f t="shared" si="68"/>
        <v>-0.20786649803260224</v>
      </c>
      <c r="AM615" s="25">
        <f t="shared" si="69"/>
        <v>0.41751235699938893</v>
      </c>
      <c r="AN615" s="25">
        <f t="shared" si="70"/>
        <v>-0.63173309158634128</v>
      </c>
      <c r="AO615" s="25">
        <f t="shared" si="71"/>
        <v>0.11670000000000001</v>
      </c>
    </row>
    <row r="616" spans="1:41" x14ac:dyDescent="0.25">
      <c r="A616">
        <v>613</v>
      </c>
      <c r="B616">
        <v>798012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1672</v>
      </c>
      <c r="AB616">
        <v>1058</v>
      </c>
      <c r="AC616">
        <v>-6584</v>
      </c>
      <c r="AD616">
        <v>-3836</v>
      </c>
      <c r="AE616">
        <v>1420</v>
      </c>
      <c r="AF616">
        <v>-15880</v>
      </c>
      <c r="AG616">
        <v>38.01</v>
      </c>
      <c r="AI616" s="25">
        <f t="shared" si="65"/>
        <v>1.4767417355935751E-2</v>
      </c>
      <c r="AJ616" s="25">
        <f t="shared" si="66"/>
        <v>2.7553325335009149E-2</v>
      </c>
      <c r="AK616" s="25">
        <f t="shared" si="67"/>
        <v>2.0206015533066585E-2</v>
      </c>
      <c r="AL616" s="25">
        <f t="shared" si="68"/>
        <v>-0.55946852164137117</v>
      </c>
      <c r="AM616" s="25">
        <f t="shared" si="69"/>
        <v>-9.2625971530868514E-3</v>
      </c>
      <c r="AN616" s="25">
        <f t="shared" si="70"/>
        <v>-0.36672411857936632</v>
      </c>
      <c r="AO616" s="25">
        <f t="shared" si="71"/>
        <v>0.13009999999999999</v>
      </c>
    </row>
    <row r="617" spans="1:41" x14ac:dyDescent="0.25">
      <c r="A617">
        <v>614</v>
      </c>
      <c r="B617">
        <v>799262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-1708</v>
      </c>
      <c r="AB617">
        <v>274</v>
      </c>
      <c r="AC617">
        <v>4020</v>
      </c>
      <c r="AD617">
        <v>-2596</v>
      </c>
      <c r="AE617">
        <v>860</v>
      </c>
      <c r="AF617">
        <v>-18340</v>
      </c>
      <c r="AG617">
        <v>37.979999999999997</v>
      </c>
      <c r="AI617" s="25">
        <f t="shared" si="65"/>
        <v>-0.1028724155815794</v>
      </c>
      <c r="AJ617" s="25">
        <f t="shared" si="66"/>
        <v>-3.5900046339497171E-2</v>
      </c>
      <c r="AK617" s="25">
        <f t="shared" si="67"/>
        <v>-6.098014591668631E-2</v>
      </c>
      <c r="AL617" s="25">
        <f t="shared" si="68"/>
        <v>-0.42877712197863932</v>
      </c>
      <c r="AM617" s="25">
        <f t="shared" si="69"/>
        <v>-4.5940616540039954E-2</v>
      </c>
      <c r="AN617" s="25">
        <f t="shared" si="70"/>
        <v>-0.41223669003965385</v>
      </c>
      <c r="AO617" s="25">
        <f t="shared" si="71"/>
        <v>0.12979999999999997</v>
      </c>
    </row>
    <row r="618" spans="1:41" x14ac:dyDescent="0.25">
      <c r="A618">
        <v>615</v>
      </c>
      <c r="B618">
        <v>800520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521</v>
      </c>
      <c r="AB618">
        <v>-1432</v>
      </c>
      <c r="AC618">
        <v>9937</v>
      </c>
      <c r="AD618">
        <v>-5532</v>
      </c>
      <c r="AE618">
        <v>2840</v>
      </c>
      <c r="AF618">
        <v>-10556</v>
      </c>
      <c r="AG618">
        <v>37.200000000000003</v>
      </c>
      <c r="AI618" s="25">
        <f t="shared" si="65"/>
        <v>-2.5292774274561277E-2</v>
      </c>
      <c r="AJ618" s="25">
        <f t="shared" si="66"/>
        <v>-0.17397587806999176</v>
      </c>
      <c r="AK618" s="25">
        <f t="shared" si="67"/>
        <v>-0.23764289009178635</v>
      </c>
      <c r="AL618" s="25">
        <f t="shared" si="68"/>
        <v>-0.73822062956717216</v>
      </c>
      <c r="AM618" s="25">
        <f t="shared" si="69"/>
        <v>8.3742380578115658E-2</v>
      </c>
      <c r="AN618" s="25">
        <f t="shared" si="70"/>
        <v>-0.26822455335393108</v>
      </c>
      <c r="AO618" s="25">
        <f t="shared" si="71"/>
        <v>0.12200000000000003</v>
      </c>
    </row>
    <row r="619" spans="1:41" x14ac:dyDescent="0.25">
      <c r="A619">
        <v>616</v>
      </c>
      <c r="B619">
        <v>801790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-120</v>
      </c>
      <c r="AB619">
        <v>66</v>
      </c>
      <c r="AC619">
        <v>516</v>
      </c>
      <c r="AD619">
        <v>-3792</v>
      </c>
      <c r="AE619">
        <v>3344</v>
      </c>
      <c r="AF619">
        <v>-17648</v>
      </c>
      <c r="AG619">
        <v>36.64</v>
      </c>
      <c r="AI619" s="25">
        <f t="shared" si="65"/>
        <v>-4.7602576911527909E-2</v>
      </c>
      <c r="AJ619" s="25">
        <f t="shared" si="66"/>
        <v>-5.273461433477436E-2</v>
      </c>
      <c r="AK619" s="25">
        <f t="shared" si="67"/>
        <v>-8.2519331607437074E-2</v>
      </c>
      <c r="AL619" s="25">
        <f t="shared" si="68"/>
        <v>-0.55483108487914523</v>
      </c>
      <c r="AM619" s="25">
        <f t="shared" si="69"/>
        <v>0.11675259802637346</v>
      </c>
      <c r="AN619" s="25">
        <f t="shared" si="70"/>
        <v>-0.39943396668578435</v>
      </c>
      <c r="AO619" s="25">
        <f t="shared" si="71"/>
        <v>0.1164</v>
      </c>
    </row>
    <row r="620" spans="1:41" x14ac:dyDescent="0.25">
      <c r="A620">
        <v>617</v>
      </c>
      <c r="B620">
        <v>802907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-295</v>
      </c>
      <c r="AB620">
        <v>163</v>
      </c>
      <c r="AC620">
        <v>50</v>
      </c>
      <c r="AD620">
        <v>-1376</v>
      </c>
      <c r="AE620">
        <v>472</v>
      </c>
      <c r="AF620">
        <v>-19516</v>
      </c>
      <c r="AG620">
        <v>35.619999999999997</v>
      </c>
      <c r="AI620" s="25">
        <f t="shared" si="65"/>
        <v>-5.3693396664209907E-2</v>
      </c>
      <c r="AJ620" s="25">
        <f t="shared" si="66"/>
        <v>-4.4883878298515284E-2</v>
      </c>
      <c r="AK620" s="25">
        <f t="shared" si="67"/>
        <v>-7.2474615203577342E-2</v>
      </c>
      <c r="AL620" s="25">
        <f t="shared" si="68"/>
        <v>-0.30019364811691923</v>
      </c>
      <c r="AM620" s="25">
        <f t="shared" si="69"/>
        <v>-7.1353244258143184E-2</v>
      </c>
      <c r="AN620" s="25">
        <f t="shared" si="70"/>
        <v>-0.43399391932310838</v>
      </c>
      <c r="AO620" s="25">
        <f t="shared" si="71"/>
        <v>0.10619999999999997</v>
      </c>
    </row>
    <row r="621" spans="1:41" x14ac:dyDescent="0.25">
      <c r="A621">
        <v>618</v>
      </c>
      <c r="B621">
        <v>804270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-5080</v>
      </c>
      <c r="AB621">
        <v>-1069</v>
      </c>
      <c r="AC621">
        <v>-2273</v>
      </c>
      <c r="AD621">
        <v>-372</v>
      </c>
      <c r="AE621">
        <v>9708</v>
      </c>
      <c r="AF621">
        <v>-21824</v>
      </c>
      <c r="AG621">
        <v>36.47</v>
      </c>
      <c r="AI621" s="25">
        <f t="shared" si="65"/>
        <v>-0.22023381104468626</v>
      </c>
      <c r="AJ621" s="25">
        <f t="shared" si="66"/>
        <v>-0.14459631950131094</v>
      </c>
      <c r="AK621" s="25">
        <f t="shared" si="67"/>
        <v>-0.20005286891033189</v>
      </c>
      <c r="AL621" s="25">
        <f t="shared" si="68"/>
        <v>-0.1943757729061267</v>
      </c>
      <c r="AM621" s="25">
        <f t="shared" si="69"/>
        <v>0.53357208977381909</v>
      </c>
      <c r="AN621" s="25">
        <f t="shared" si="70"/>
        <v>-0.47669433189641874</v>
      </c>
      <c r="AO621" s="25">
        <f t="shared" si="71"/>
        <v>0.11469999999999998</v>
      </c>
    </row>
    <row r="622" spans="1:41" x14ac:dyDescent="0.25">
      <c r="A622">
        <v>619</v>
      </c>
      <c r="B622">
        <v>805337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1606</v>
      </c>
      <c r="AB622">
        <v>595</v>
      </c>
      <c r="AC622">
        <v>-2253</v>
      </c>
      <c r="AD622">
        <v>-1748</v>
      </c>
      <c r="AE622">
        <v>1028</v>
      </c>
      <c r="AF622">
        <v>-15364</v>
      </c>
      <c r="AG622">
        <v>37.56</v>
      </c>
      <c r="AI622" s="25">
        <f t="shared" si="65"/>
        <v>1.2470308192067112E-2</v>
      </c>
      <c r="AJ622" s="25">
        <f t="shared" si="66"/>
        <v>-9.9197755390934353E-3</v>
      </c>
      <c r="AK622" s="25">
        <f t="shared" si="67"/>
        <v>-2.7739383384325751E-2</v>
      </c>
      <c r="AL622" s="25">
        <f t="shared" si="68"/>
        <v>-0.33940106801573883</v>
      </c>
      <c r="AM622" s="25">
        <f t="shared" si="69"/>
        <v>-3.4937210723954025E-2</v>
      </c>
      <c r="AN622" s="25">
        <f t="shared" si="70"/>
        <v>-0.3571775791998914</v>
      </c>
      <c r="AO622" s="25">
        <f t="shared" si="71"/>
        <v>0.12560000000000002</v>
      </c>
    </row>
    <row r="623" spans="1:41" x14ac:dyDescent="0.25">
      <c r="A623">
        <v>620</v>
      </c>
      <c r="B623">
        <v>806705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-303</v>
      </c>
      <c r="AB623">
        <v>1684</v>
      </c>
      <c r="AC623">
        <v>-9104</v>
      </c>
      <c r="AD623">
        <v>-4248</v>
      </c>
      <c r="AE623">
        <v>-1576</v>
      </c>
      <c r="AF623">
        <v>-15896</v>
      </c>
      <c r="AG623">
        <v>37.14</v>
      </c>
      <c r="AI623" s="25">
        <f t="shared" si="65"/>
        <v>-5.3971834138618224E-2</v>
      </c>
      <c r="AJ623" s="25">
        <f t="shared" si="66"/>
        <v>7.8218900166949143E-2</v>
      </c>
      <c r="AK623" s="25">
        <f t="shared" si="67"/>
        <v>8.5030680160037647E-2</v>
      </c>
      <c r="AL623" s="25">
        <f t="shared" si="68"/>
        <v>-0.60289179314221431</v>
      </c>
      <c r="AM623" s="25">
        <f t="shared" si="69"/>
        <v>-0.20549000087328595</v>
      </c>
      <c r="AN623" s="25">
        <f t="shared" si="70"/>
        <v>-0.36702013530431132</v>
      </c>
      <c r="AO623" s="25">
        <f t="shared" si="71"/>
        <v>0.12140000000000001</v>
      </c>
    </row>
    <row r="624" spans="1:41" x14ac:dyDescent="0.25">
      <c r="A624">
        <v>621</v>
      </c>
      <c r="B624">
        <v>807683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-1090</v>
      </c>
      <c r="AB624">
        <v>1188</v>
      </c>
      <c r="AC624">
        <v>6772</v>
      </c>
      <c r="AD624">
        <v>-3440</v>
      </c>
      <c r="AE624">
        <v>-408</v>
      </c>
      <c r="AF624">
        <v>-16324</v>
      </c>
      <c r="AG624">
        <v>38.17</v>
      </c>
      <c r="AI624" s="25">
        <f t="shared" si="65"/>
        <v>-8.1363120683536697E-2</v>
      </c>
      <c r="AJ624" s="25">
        <f t="shared" si="66"/>
        <v>3.8074930332057388E-2</v>
      </c>
      <c r="AK624" s="25">
        <f t="shared" si="67"/>
        <v>3.3668006589785818E-2</v>
      </c>
      <c r="AL624" s="25">
        <f t="shared" si="68"/>
        <v>-0.51773159078133746</v>
      </c>
      <c r="AM624" s="25">
        <f t="shared" si="69"/>
        <v>-0.12899013186621233</v>
      </c>
      <c r="AN624" s="25">
        <f t="shared" si="70"/>
        <v>-0.37493858269658897</v>
      </c>
      <c r="AO624" s="25">
        <f t="shared" si="71"/>
        <v>0.13170000000000001</v>
      </c>
    </row>
    <row r="625" spans="1:41" x14ac:dyDescent="0.25">
      <c r="A625">
        <v>622</v>
      </c>
      <c r="B625">
        <v>808799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-7449</v>
      </c>
      <c r="AB625">
        <v>285</v>
      </c>
      <c r="AC625">
        <v>1609</v>
      </c>
      <c r="AD625">
        <v>-828</v>
      </c>
      <c r="AE625">
        <v>4348</v>
      </c>
      <c r="AF625">
        <v>-14772</v>
      </c>
      <c r="AG625">
        <v>37.78</v>
      </c>
      <c r="AI625" s="25">
        <f t="shared" si="65"/>
        <v>-0.30268610815384994</v>
      </c>
      <c r="AJ625" s="25">
        <f t="shared" si="66"/>
        <v>-3.5009756685900784E-2</v>
      </c>
      <c r="AK625" s="25">
        <f t="shared" si="67"/>
        <v>-5.9841054365733143E-2</v>
      </c>
      <c r="AL625" s="25">
        <f t="shared" si="68"/>
        <v>-0.24243648116919581</v>
      </c>
      <c r="AM625" s="25">
        <f t="shared" si="69"/>
        <v>0.18251104707012508</v>
      </c>
      <c r="AN625" s="25">
        <f t="shared" si="70"/>
        <v>-0.3462249603769279</v>
      </c>
      <c r="AO625" s="25">
        <f t="shared" si="71"/>
        <v>0.12780000000000002</v>
      </c>
    </row>
    <row r="626" spans="1:41" x14ac:dyDescent="0.25">
      <c r="A626">
        <v>623</v>
      </c>
      <c r="B626">
        <v>810083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1440</v>
      </c>
      <c r="AB626">
        <v>636</v>
      </c>
      <c r="AC626">
        <v>2967</v>
      </c>
      <c r="AD626">
        <v>-584</v>
      </c>
      <c r="AE626">
        <v>5048</v>
      </c>
      <c r="AF626">
        <v>-20304</v>
      </c>
      <c r="AG626">
        <v>38.99</v>
      </c>
      <c r="AI626" s="25">
        <f t="shared" si="65"/>
        <v>6.6927305980944733E-3</v>
      </c>
      <c r="AJ626" s="25">
        <f t="shared" si="66"/>
        <v>-6.6014231938705294E-3</v>
      </c>
      <c r="AK626" s="25">
        <f t="shared" si="67"/>
        <v>-2.3493678512591223E-2</v>
      </c>
      <c r="AL626" s="25">
        <f t="shared" si="68"/>
        <v>-0.2167197863968518</v>
      </c>
      <c r="AM626" s="25">
        <f t="shared" si="69"/>
        <v>0.22835857130381648</v>
      </c>
      <c r="AN626" s="25">
        <f t="shared" si="70"/>
        <v>-0.44857274302664762</v>
      </c>
      <c r="AO626" s="25">
        <f t="shared" si="71"/>
        <v>0.13990000000000002</v>
      </c>
    </row>
    <row r="627" spans="1:41" x14ac:dyDescent="0.25">
      <c r="A627">
        <v>624</v>
      </c>
      <c r="B627">
        <v>811732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-513</v>
      </c>
      <c r="AB627">
        <v>55</v>
      </c>
      <c r="AC627">
        <v>133</v>
      </c>
      <c r="AD627">
        <v>-2924</v>
      </c>
      <c r="AE627">
        <v>1728</v>
      </c>
      <c r="AF627">
        <v>-16816</v>
      </c>
      <c r="AG627">
        <v>38.03</v>
      </c>
      <c r="AI627" s="25">
        <f t="shared" si="65"/>
        <v>-6.1280817841836623E-2</v>
      </c>
      <c r="AJ627" s="25">
        <f t="shared" si="66"/>
        <v>-5.3624903988370748E-2</v>
      </c>
      <c r="AK627" s="25">
        <f t="shared" si="67"/>
        <v>-8.3658423158390241E-2</v>
      </c>
      <c r="AL627" s="25">
        <f t="shared" si="68"/>
        <v>-0.46334710511523292</v>
      </c>
      <c r="AM627" s="25">
        <f t="shared" si="69"/>
        <v>1.0910313509737356E-2</v>
      </c>
      <c r="AN627" s="25">
        <f t="shared" si="70"/>
        <v>-0.38404109698864647</v>
      </c>
      <c r="AO627" s="25">
        <f t="shared" si="71"/>
        <v>0.1303</v>
      </c>
    </row>
    <row r="628" spans="1:41" x14ac:dyDescent="0.25">
      <c r="A628">
        <v>625</v>
      </c>
      <c r="B628">
        <v>812644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-866</v>
      </c>
      <c r="AB628">
        <v>1481</v>
      </c>
      <c r="AC628">
        <v>3325</v>
      </c>
      <c r="AD628">
        <v>-3580</v>
      </c>
      <c r="AE628">
        <v>3516</v>
      </c>
      <c r="AF628">
        <v>-15936</v>
      </c>
      <c r="AG628">
        <v>37.61</v>
      </c>
      <c r="AI628" s="25">
        <f t="shared" si="65"/>
        <v>-7.3566871400103734E-2</v>
      </c>
      <c r="AJ628" s="25">
        <f t="shared" si="66"/>
        <v>6.1789009286943045E-2</v>
      </c>
      <c r="AK628" s="25">
        <f t="shared" si="67"/>
        <v>6.400926335608377E-2</v>
      </c>
      <c r="AL628" s="25">
        <f t="shared" si="68"/>
        <v>-0.53248707138842011</v>
      </c>
      <c r="AM628" s="25">
        <f t="shared" si="69"/>
        <v>0.12801798969522335</v>
      </c>
      <c r="AN628" s="25">
        <f t="shared" si="70"/>
        <v>-0.36776017711667369</v>
      </c>
      <c r="AO628" s="25">
        <f t="shared" si="71"/>
        <v>0.12609999999999999</v>
      </c>
    </row>
    <row r="629" spans="1:41" x14ac:dyDescent="0.25">
      <c r="A629">
        <v>626</v>
      </c>
      <c r="B629">
        <v>813948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-48</v>
      </c>
      <c r="AB629">
        <v>35</v>
      </c>
      <c r="AC629">
        <v>38</v>
      </c>
      <c r="AD629">
        <v>-296</v>
      </c>
      <c r="AE629">
        <v>-764</v>
      </c>
      <c r="AF629">
        <v>-19620</v>
      </c>
      <c r="AG629">
        <v>36.47</v>
      </c>
      <c r="AI629" s="25">
        <f t="shared" si="65"/>
        <v>-4.509663964185303E-2</v>
      </c>
      <c r="AJ629" s="25">
        <f t="shared" si="66"/>
        <v>-5.5243612449455096E-2</v>
      </c>
      <c r="AK629" s="25">
        <f t="shared" si="67"/>
        <v>-8.572949870557782E-2</v>
      </c>
      <c r="AL629" s="25">
        <f t="shared" si="68"/>
        <v>-0.18636565486228185</v>
      </c>
      <c r="AM629" s="25">
        <f t="shared" si="69"/>
        <v>-0.15230687276220395</v>
      </c>
      <c r="AN629" s="25">
        <f t="shared" si="70"/>
        <v>-0.43591802803525059</v>
      </c>
      <c r="AO629" s="25">
        <f t="shared" si="71"/>
        <v>0.11469999999999998</v>
      </c>
    </row>
    <row r="630" spans="1:41" x14ac:dyDescent="0.25">
      <c r="A630">
        <v>627</v>
      </c>
      <c r="B630">
        <v>815395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-3258</v>
      </c>
      <c r="AB630">
        <v>-1236</v>
      </c>
      <c r="AC630">
        <v>-1253</v>
      </c>
      <c r="AD630">
        <v>-3976</v>
      </c>
      <c r="AE630">
        <v>-1204</v>
      </c>
      <c r="AF630">
        <v>-4212</v>
      </c>
      <c r="AG630">
        <v>36.47</v>
      </c>
      <c r="AI630" s="25">
        <f t="shared" si="65"/>
        <v>-0.1568196762481914</v>
      </c>
      <c r="AJ630" s="25">
        <f t="shared" si="66"/>
        <v>-0.15811253515136522</v>
      </c>
      <c r="AK630" s="25">
        <f t="shared" si="67"/>
        <v>-0.21734634972934813</v>
      </c>
      <c r="AL630" s="25">
        <f t="shared" si="68"/>
        <v>-0.57422400224845382</v>
      </c>
      <c r="AM630" s="25">
        <f t="shared" si="69"/>
        <v>-0.18112531656623854</v>
      </c>
      <c r="AN630" s="25">
        <f t="shared" si="70"/>
        <v>-0.1508539219132547</v>
      </c>
      <c r="AO630" s="25">
        <f t="shared" si="71"/>
        <v>0.11469999999999998</v>
      </c>
    </row>
    <row r="631" spans="1:41" x14ac:dyDescent="0.25">
      <c r="A631">
        <v>628</v>
      </c>
      <c r="B631">
        <v>816733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-328</v>
      </c>
      <c r="AB631">
        <v>-73</v>
      </c>
      <c r="AC631">
        <v>534</v>
      </c>
      <c r="AD631">
        <v>-228</v>
      </c>
      <c r="AE631">
        <v>-1324</v>
      </c>
      <c r="AF631">
        <v>-18636</v>
      </c>
      <c r="AG631">
        <v>37.119999999999997</v>
      </c>
      <c r="AI631" s="25">
        <f t="shared" si="65"/>
        <v>-5.4841951246144223E-2</v>
      </c>
      <c r="AJ631" s="25">
        <f t="shared" si="66"/>
        <v>-6.398463813931056E-2</v>
      </c>
      <c r="AK631" s="25">
        <f t="shared" si="67"/>
        <v>-9.6913306660390719E-2</v>
      </c>
      <c r="AL631" s="25">
        <f t="shared" si="68"/>
        <v>-0.1791987071388417</v>
      </c>
      <c r="AM631" s="25">
        <f t="shared" si="69"/>
        <v>-0.18898489214915706</v>
      </c>
      <c r="AN631" s="25">
        <f t="shared" si="70"/>
        <v>-0.4177129994511356</v>
      </c>
      <c r="AO631" s="25">
        <f t="shared" si="71"/>
        <v>0.12119999999999997</v>
      </c>
    </row>
    <row r="632" spans="1:41" x14ac:dyDescent="0.25">
      <c r="A632">
        <v>629</v>
      </c>
      <c r="B632">
        <v>817905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-94</v>
      </c>
      <c r="AB632">
        <v>367</v>
      </c>
      <c r="AC632">
        <v>1970</v>
      </c>
      <c r="AD632">
        <v>-3684</v>
      </c>
      <c r="AE632">
        <v>1292</v>
      </c>
      <c r="AF632">
        <v>-16036</v>
      </c>
      <c r="AG632">
        <v>35.799999999999997</v>
      </c>
      <c r="AI632" s="25">
        <f t="shared" si="65"/>
        <v>-4.6697655119700872E-2</v>
      </c>
      <c r="AJ632" s="25">
        <f t="shared" si="66"/>
        <v>-2.8373051995454968E-2</v>
      </c>
      <c r="AK632" s="25">
        <f t="shared" si="67"/>
        <v>-5.1349644622264094E-2</v>
      </c>
      <c r="AL632" s="25">
        <f t="shared" si="68"/>
        <v>-0.54344828555368152</v>
      </c>
      <c r="AM632" s="25">
        <f t="shared" si="69"/>
        <v>-1.7646144441533274E-2</v>
      </c>
      <c r="AN632" s="25">
        <f t="shared" si="70"/>
        <v>-0.3696102816475797</v>
      </c>
      <c r="AO632" s="25">
        <f t="shared" si="71"/>
        <v>0.10799999999999997</v>
      </c>
    </row>
    <row r="633" spans="1:41" x14ac:dyDescent="0.25">
      <c r="A633">
        <v>630</v>
      </c>
      <c r="B633">
        <v>818771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365</v>
      </c>
      <c r="AB633">
        <v>1252</v>
      </c>
      <c r="AC633">
        <v>-2272</v>
      </c>
      <c r="AD633">
        <v>-3376</v>
      </c>
      <c r="AE633">
        <v>872</v>
      </c>
      <c r="AF633">
        <v>-17176</v>
      </c>
      <c r="AG633">
        <v>34.9</v>
      </c>
      <c r="AI633" s="25">
        <f t="shared" si="65"/>
        <v>-3.0722305025523512E-2</v>
      </c>
      <c r="AJ633" s="25">
        <f t="shared" si="66"/>
        <v>4.3254797407527294E-2</v>
      </c>
      <c r="AK633" s="25">
        <f t="shared" si="67"/>
        <v>4.029544834078605E-2</v>
      </c>
      <c r="AL633" s="25">
        <f t="shared" si="68"/>
        <v>-0.51098622821809969</v>
      </c>
      <c r="AM633" s="25">
        <f t="shared" si="69"/>
        <v>-4.51546589817481E-2</v>
      </c>
      <c r="AN633" s="25">
        <f t="shared" si="70"/>
        <v>-0.39070147329990806</v>
      </c>
      <c r="AO633" s="25">
        <f t="shared" si="71"/>
        <v>9.8999999999999991E-2</v>
      </c>
    </row>
    <row r="634" spans="1:41" x14ac:dyDescent="0.25">
      <c r="A634">
        <v>631</v>
      </c>
      <c r="B634">
        <v>819752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759</v>
      </c>
      <c r="AB634">
        <v>-351</v>
      </c>
      <c r="AC634">
        <v>-263</v>
      </c>
      <c r="AD634">
        <v>-528</v>
      </c>
      <c r="AE634">
        <v>104</v>
      </c>
      <c r="AF634">
        <v>-14900</v>
      </c>
      <c r="AG634">
        <v>37.31</v>
      </c>
      <c r="AI634" s="25">
        <f t="shared" si="65"/>
        <v>-1.700925941091376E-2</v>
      </c>
      <c r="AJ634" s="25">
        <f t="shared" si="66"/>
        <v>-8.6484685748382945E-2</v>
      </c>
      <c r="AK634" s="25">
        <f t="shared" si="67"/>
        <v>-0.12570125676629801</v>
      </c>
      <c r="AL634" s="25">
        <f t="shared" si="68"/>
        <v>-0.21081759415401877</v>
      </c>
      <c r="AM634" s="25">
        <f t="shared" si="69"/>
        <v>-9.5455942712426647E-2</v>
      </c>
      <c r="AN634" s="25">
        <f t="shared" si="70"/>
        <v>-0.34859309417648759</v>
      </c>
      <c r="AO634" s="25">
        <f t="shared" si="71"/>
        <v>0.12310000000000003</v>
      </c>
    </row>
    <row r="635" spans="1:41" x14ac:dyDescent="0.25">
      <c r="A635">
        <v>632</v>
      </c>
      <c r="B635">
        <v>820758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-790</v>
      </c>
      <c r="AB635">
        <v>204</v>
      </c>
      <c r="AC635">
        <v>-1643</v>
      </c>
      <c r="AD635">
        <v>-988</v>
      </c>
      <c r="AE635">
        <v>3832</v>
      </c>
      <c r="AF635">
        <v>-18772</v>
      </c>
      <c r="AG635">
        <v>38.19</v>
      </c>
      <c r="AI635" s="25">
        <f t="shared" si="65"/>
        <v>-7.0921715393224699E-2</v>
      </c>
      <c r="AJ635" s="25">
        <f t="shared" si="66"/>
        <v>-4.1565525953292382E-2</v>
      </c>
      <c r="AK635" s="25">
        <f t="shared" si="67"/>
        <v>-6.8228910331842821E-2</v>
      </c>
      <c r="AL635" s="25">
        <f t="shared" si="68"/>
        <v>-0.25929988757729022</v>
      </c>
      <c r="AM635" s="25">
        <f t="shared" si="69"/>
        <v>0.14871487206357545</v>
      </c>
      <c r="AN635" s="25">
        <f t="shared" si="70"/>
        <v>-0.42022914161316777</v>
      </c>
      <c r="AO635" s="25">
        <f t="shared" si="71"/>
        <v>0.13189999999999999</v>
      </c>
    </row>
    <row r="636" spans="1:41" x14ac:dyDescent="0.25">
      <c r="A636">
        <v>633</v>
      </c>
      <c r="B636">
        <v>822000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-885</v>
      </c>
      <c r="AB636">
        <v>75</v>
      </c>
      <c r="AC636">
        <v>-378</v>
      </c>
      <c r="AD636">
        <v>-312</v>
      </c>
      <c r="AE636">
        <v>988</v>
      </c>
      <c r="AF636">
        <v>-18380</v>
      </c>
      <c r="AG636">
        <v>38.43</v>
      </c>
      <c r="AI636" s="25">
        <f t="shared" si="65"/>
        <v>-7.4228160401823493E-2</v>
      </c>
      <c r="AJ636" s="25">
        <f t="shared" si="66"/>
        <v>-5.20061955272864E-2</v>
      </c>
      <c r="AK636" s="25">
        <f t="shared" si="67"/>
        <v>-8.1587347611202676E-2</v>
      </c>
      <c r="AL636" s="25">
        <f t="shared" si="68"/>
        <v>-0.18805199550309129</v>
      </c>
      <c r="AM636" s="25">
        <f t="shared" si="69"/>
        <v>-3.7557069251593529E-2</v>
      </c>
      <c r="AN636" s="25">
        <f t="shared" si="70"/>
        <v>-0.41297673185201622</v>
      </c>
      <c r="AO636" s="25">
        <f t="shared" si="71"/>
        <v>0.1343</v>
      </c>
    </row>
    <row r="637" spans="1:41" x14ac:dyDescent="0.25">
      <c r="A637">
        <v>634</v>
      </c>
      <c r="B637">
        <v>823206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953</v>
      </c>
      <c r="AB637">
        <v>1044</v>
      </c>
      <c r="AC637">
        <v>-4234</v>
      </c>
      <c r="AD637">
        <v>-6776</v>
      </c>
      <c r="AE637">
        <v>3444</v>
      </c>
      <c r="AF637">
        <v>-17356</v>
      </c>
      <c r="AG637">
        <v>36.06</v>
      </c>
      <c r="AI637" s="25">
        <f t="shared" si="65"/>
        <v>-1.0257150656512001E-2</v>
      </c>
      <c r="AJ637" s="25">
        <f t="shared" si="66"/>
        <v>2.6420229412250106E-2</v>
      </c>
      <c r="AK637" s="25">
        <f t="shared" si="67"/>
        <v>1.8756262650035285E-2</v>
      </c>
      <c r="AL637" s="25">
        <f t="shared" si="68"/>
        <v>-0.86933361439010648</v>
      </c>
      <c r="AM637" s="25">
        <f t="shared" si="69"/>
        <v>0.12330224434547223</v>
      </c>
      <c r="AN637" s="25">
        <f t="shared" si="70"/>
        <v>-0.39403166145553886</v>
      </c>
      <c r="AO637" s="25">
        <f t="shared" si="71"/>
        <v>0.11060000000000002</v>
      </c>
    </row>
    <row r="638" spans="1:41" x14ac:dyDescent="0.25">
      <c r="A638">
        <v>635</v>
      </c>
      <c r="B638">
        <v>824711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2048</v>
      </c>
      <c r="AB638">
        <v>84</v>
      </c>
      <c r="AC638">
        <v>-3084</v>
      </c>
      <c r="AD638">
        <v>-1220</v>
      </c>
      <c r="AE638">
        <v>160</v>
      </c>
      <c r="AF638">
        <v>-17984</v>
      </c>
      <c r="AG638">
        <v>36.07</v>
      </c>
      <c r="AI638" s="25">
        <f t="shared" si="65"/>
        <v>2.7853978653126787E-2</v>
      </c>
      <c r="AJ638" s="25">
        <f t="shared" si="66"/>
        <v>-5.1277776719798447E-2</v>
      </c>
      <c r="AK638" s="25">
        <f t="shared" si="67"/>
        <v>-8.0655363614968265E-2</v>
      </c>
      <c r="AL638" s="25">
        <f t="shared" si="68"/>
        <v>-0.28375182686902717</v>
      </c>
      <c r="AM638" s="25">
        <f t="shared" si="69"/>
        <v>-9.1788140773731333E-2</v>
      </c>
      <c r="AN638" s="25">
        <f t="shared" si="70"/>
        <v>-0.40565031790962852</v>
      </c>
      <c r="AO638" s="25">
        <f t="shared" si="71"/>
        <v>0.11070000000000001</v>
      </c>
    </row>
    <row r="639" spans="1:41" x14ac:dyDescent="0.25">
      <c r="A639">
        <v>636</v>
      </c>
      <c r="B639">
        <v>826157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1161</v>
      </c>
      <c r="AB639">
        <v>-1305</v>
      </c>
      <c r="AC639">
        <v>-6519</v>
      </c>
      <c r="AD639">
        <v>-200</v>
      </c>
      <c r="AE639">
        <v>-2800</v>
      </c>
      <c r="AF639">
        <v>-18124</v>
      </c>
      <c r="AG639">
        <v>37.119999999999997</v>
      </c>
      <c r="AI639" s="25">
        <f t="shared" si="65"/>
        <v>-3.0177763218956831E-3</v>
      </c>
      <c r="AJ639" s="25">
        <f t="shared" si="66"/>
        <v>-0.1636970793421062</v>
      </c>
      <c r="AK639" s="25">
        <f t="shared" si="67"/>
        <v>-0.22449156036714527</v>
      </c>
      <c r="AL639" s="25">
        <f t="shared" si="68"/>
        <v>-0.17624761101742517</v>
      </c>
      <c r="AM639" s="25">
        <f t="shared" si="69"/>
        <v>-0.28565767181905488</v>
      </c>
      <c r="AN639" s="25">
        <f t="shared" si="70"/>
        <v>-0.4082404642528969</v>
      </c>
      <c r="AO639" s="25">
        <f t="shared" si="71"/>
        <v>0.12119999999999997</v>
      </c>
    </row>
    <row r="640" spans="1:41" x14ac:dyDescent="0.25">
      <c r="A640">
        <v>637</v>
      </c>
      <c r="B640">
        <v>827686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-69</v>
      </c>
      <c r="AB640">
        <v>-932</v>
      </c>
      <c r="AC640">
        <v>9110</v>
      </c>
      <c r="AD640">
        <v>-2084</v>
      </c>
      <c r="AE640">
        <v>6332</v>
      </c>
      <c r="AF640">
        <v>-15204</v>
      </c>
      <c r="AG640">
        <v>38.049999999999997</v>
      </c>
      <c r="AI640" s="25">
        <f t="shared" si="65"/>
        <v>-4.5827538012174866E-2</v>
      </c>
      <c r="AJ640" s="25">
        <f t="shared" si="66"/>
        <v>-0.13350816654288317</v>
      </c>
      <c r="AK640" s="25">
        <f t="shared" si="67"/>
        <v>-0.18586600141209703</v>
      </c>
      <c r="AL640" s="25">
        <f t="shared" si="68"/>
        <v>-0.37481422147273713</v>
      </c>
      <c r="AM640" s="25">
        <f t="shared" si="69"/>
        <v>0.31245603004104466</v>
      </c>
      <c r="AN640" s="25">
        <f t="shared" si="70"/>
        <v>-0.35421741195044182</v>
      </c>
      <c r="AO640" s="25">
        <f t="shared" si="71"/>
        <v>0.13049999999999998</v>
      </c>
    </row>
    <row r="641" spans="1:41" x14ac:dyDescent="0.25">
      <c r="A641">
        <v>638</v>
      </c>
      <c r="B641">
        <v>828926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243</v>
      </c>
      <c r="AB641">
        <v>539</v>
      </c>
      <c r="AC641">
        <v>-634</v>
      </c>
      <c r="AD641">
        <v>-2728</v>
      </c>
      <c r="AE641">
        <v>1332</v>
      </c>
      <c r="AF641">
        <v>-15392</v>
      </c>
      <c r="AG641">
        <v>36.06</v>
      </c>
      <c r="AI641" s="25">
        <f t="shared" si="65"/>
        <v>-3.4968476510250396E-2</v>
      </c>
      <c r="AJ641" s="25">
        <f t="shared" si="66"/>
        <v>-1.4452159230129602E-2</v>
      </c>
      <c r="AK641" s="25">
        <f t="shared" si="67"/>
        <v>-3.3538394916450956E-2</v>
      </c>
      <c r="AL641" s="25">
        <f t="shared" si="68"/>
        <v>-0.44268943226531721</v>
      </c>
      <c r="AM641" s="25">
        <f t="shared" si="69"/>
        <v>-1.5026285913893767E-2</v>
      </c>
      <c r="AN641" s="25">
        <f t="shared" si="70"/>
        <v>-0.35769560846854509</v>
      </c>
      <c r="AO641" s="25">
        <f t="shared" si="71"/>
        <v>0.11060000000000002</v>
      </c>
    </row>
    <row r="642" spans="1:41" x14ac:dyDescent="0.25">
      <c r="A642">
        <v>639</v>
      </c>
      <c r="B642">
        <v>830059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-5544</v>
      </c>
      <c r="AB642">
        <v>-2672</v>
      </c>
      <c r="AC642">
        <v>2640</v>
      </c>
      <c r="AD642">
        <v>-432</v>
      </c>
      <c r="AE642">
        <v>3844</v>
      </c>
      <c r="AF642">
        <v>-17956</v>
      </c>
      <c r="AG642">
        <v>37.92</v>
      </c>
      <c r="AI642" s="25">
        <f t="shared" si="65"/>
        <v>-0.2363831845603688</v>
      </c>
      <c r="AJ642" s="25">
        <f t="shared" si="66"/>
        <v>-0.27433580265722113</v>
      </c>
      <c r="AK642" s="25">
        <f t="shared" si="67"/>
        <v>-0.36604957401741595</v>
      </c>
      <c r="AL642" s="25">
        <f t="shared" si="68"/>
        <v>-0.20069955030916212</v>
      </c>
      <c r="AM642" s="25">
        <f t="shared" si="69"/>
        <v>0.14950082962186731</v>
      </c>
      <c r="AN642" s="25">
        <f t="shared" si="70"/>
        <v>-0.40513228864097484</v>
      </c>
      <c r="AO642" s="25">
        <f t="shared" si="71"/>
        <v>0.12920000000000001</v>
      </c>
    </row>
    <row r="643" spans="1:41" x14ac:dyDescent="0.25">
      <c r="A643">
        <v>640</v>
      </c>
      <c r="B643">
        <v>830814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3453</v>
      </c>
      <c r="AB643">
        <v>63</v>
      </c>
      <c r="AC643">
        <v>-1693</v>
      </c>
      <c r="AD643">
        <v>188</v>
      </c>
      <c r="AE643">
        <v>-2052</v>
      </c>
      <c r="AF643">
        <v>-23236</v>
      </c>
      <c r="AG643">
        <v>38.369999999999997</v>
      </c>
      <c r="AI643" s="25">
        <f t="shared" si="65"/>
        <v>7.675456009608797E-2</v>
      </c>
      <c r="AJ643" s="25">
        <f t="shared" si="66"/>
        <v>-5.2977420603937009E-2</v>
      </c>
      <c r="AK643" s="25">
        <f t="shared" si="67"/>
        <v>-8.2829992939515221E-2</v>
      </c>
      <c r="AL643" s="25">
        <f t="shared" si="68"/>
        <v>-0.13535385047779616</v>
      </c>
      <c r="AM643" s="25">
        <f t="shared" si="69"/>
        <v>-0.23666631735219609</v>
      </c>
      <c r="AN643" s="25">
        <f t="shared" si="70"/>
        <v>-0.50281780787281138</v>
      </c>
      <c r="AO643" s="25">
        <f t="shared" si="71"/>
        <v>0.13369999999999999</v>
      </c>
    </row>
    <row r="644" spans="1:41" x14ac:dyDescent="0.25">
      <c r="A644">
        <v>641</v>
      </c>
      <c r="B644">
        <v>831924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-1135</v>
      </c>
      <c r="AB644">
        <v>88</v>
      </c>
      <c r="AC644">
        <v>-1618</v>
      </c>
      <c r="AD644">
        <v>-4040</v>
      </c>
      <c r="AE644">
        <v>1508</v>
      </c>
      <c r="AF644">
        <v>-11840</v>
      </c>
      <c r="AG644">
        <v>40.380000000000003</v>
      </c>
      <c r="AI644" s="25">
        <f t="shared" ref="AI644:AI707" si="72" xml:space="preserve"> (AA644-1247.70603921569)/(28731.7647058824)</f>
        <v>-8.2929331477083493E-2</v>
      </c>
      <c r="AJ644" s="25">
        <f t="shared" ref="AJ644:AJ707" si="73" xml:space="preserve"> (AB644-717.564078431373)/(12355.5294117647)</f>
        <v>-5.0954035027581578E-2</v>
      </c>
      <c r="AK644" s="25">
        <f t="shared" ref="AK644:AK707" si="74">(AB644-862.874181818182)/(9656.81818181818)</f>
        <v>-8.0241148505530754E-2</v>
      </c>
      <c r="AL644" s="25">
        <f t="shared" ref="AL644:AL707" si="75">(AD644-1472.23733333333)/(9488)</f>
        <v>-0.58096936481169159</v>
      </c>
      <c r="AM644" s="25">
        <f t="shared" ref="AM644:AM707" si="76" xml:space="preserve">  (AE644-1561.42133333333)/(15268)</f>
        <v>-3.4989083922799345E-3</v>
      </c>
      <c r="AN644" s="25">
        <f t="shared" ref="AN644:AN707" si="77" xml:space="preserve"> (AF644-3941.80533333333)/(54051)</f>
        <v>-0.29197989553076409</v>
      </c>
      <c r="AO644" s="25">
        <f t="shared" ref="AO644:AO707" si="78" xml:space="preserve"> (AG644 -25)/(100)</f>
        <v>0.15380000000000002</v>
      </c>
    </row>
    <row r="645" spans="1:41" x14ac:dyDescent="0.25">
      <c r="A645">
        <v>642</v>
      </c>
      <c r="B645">
        <v>832771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48</v>
      </c>
      <c r="AB645">
        <v>-21</v>
      </c>
      <c r="AC645">
        <v>1356</v>
      </c>
      <c r="AD645">
        <v>1856</v>
      </c>
      <c r="AE645">
        <v>6016</v>
      </c>
      <c r="AF645">
        <v>-13384</v>
      </c>
      <c r="AG645">
        <v>38.93</v>
      </c>
      <c r="AI645" s="25">
        <f t="shared" si="72"/>
        <v>-4.1755389948953191E-2</v>
      </c>
      <c r="AJ645" s="25">
        <f t="shared" si="73"/>
        <v>-5.9775996140491255E-2</v>
      </c>
      <c r="AK645" s="25">
        <f t="shared" si="74"/>
        <v>-9.1528510237703031E-2</v>
      </c>
      <c r="AL645" s="25">
        <f t="shared" si="75"/>
        <v>4.0447161326588314E-2</v>
      </c>
      <c r="AM645" s="25">
        <f t="shared" si="76"/>
        <v>0.29175914767269256</v>
      </c>
      <c r="AN645" s="25">
        <f t="shared" si="77"/>
        <v>-0.32054550948795268</v>
      </c>
      <c r="AO645" s="25">
        <f t="shared" si="78"/>
        <v>0.13930000000000001</v>
      </c>
    </row>
    <row r="646" spans="1:41" x14ac:dyDescent="0.25">
      <c r="A646">
        <v>643</v>
      </c>
      <c r="B646">
        <v>833887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-386</v>
      </c>
      <c r="AB646">
        <v>180</v>
      </c>
      <c r="AC646">
        <v>3581</v>
      </c>
      <c r="AD646">
        <v>1976</v>
      </c>
      <c r="AE646">
        <v>2632</v>
      </c>
      <c r="AF646">
        <v>-19972</v>
      </c>
      <c r="AG646">
        <v>38.81</v>
      </c>
      <c r="AI646" s="25">
        <f t="shared" si="72"/>
        <v>-5.6860622935604545E-2</v>
      </c>
      <c r="AJ646" s="25">
        <f t="shared" si="73"/>
        <v>-4.3507976106593592E-2</v>
      </c>
      <c r="AK646" s="25">
        <f t="shared" si="74"/>
        <v>-7.071420098846791E-2</v>
      </c>
      <c r="AL646" s="25">
        <f t="shared" si="75"/>
        <v>5.3094716132659141E-2</v>
      </c>
      <c r="AM646" s="25">
        <f t="shared" si="76"/>
        <v>7.0119116234390225E-2</v>
      </c>
      <c r="AN646" s="25">
        <f t="shared" si="77"/>
        <v>-0.44243039598403971</v>
      </c>
      <c r="AO646" s="25">
        <f t="shared" si="78"/>
        <v>0.13810000000000003</v>
      </c>
    </row>
    <row r="647" spans="1:41" x14ac:dyDescent="0.25">
      <c r="A647">
        <v>644</v>
      </c>
      <c r="B647">
        <v>835007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-2225</v>
      </c>
      <c r="AB647">
        <v>-93</v>
      </c>
      <c r="AC647">
        <v>2057</v>
      </c>
      <c r="AD647">
        <v>-1892</v>
      </c>
      <c r="AE647">
        <v>2940</v>
      </c>
      <c r="AF647">
        <v>-12704</v>
      </c>
      <c r="AG647">
        <v>39.31</v>
      </c>
      <c r="AI647" s="25">
        <f t="shared" si="72"/>
        <v>-0.12086643736521709</v>
      </c>
      <c r="AJ647" s="25">
        <f t="shared" si="73"/>
        <v>-6.5603346600394907E-2</v>
      </c>
      <c r="AK647" s="25">
        <f t="shared" si="74"/>
        <v>-9.8984382207578298E-2</v>
      </c>
      <c r="AL647" s="25">
        <f t="shared" si="75"/>
        <v>-0.35457813378302383</v>
      </c>
      <c r="AM647" s="25">
        <f t="shared" si="76"/>
        <v>9.0292026897214439E-2</v>
      </c>
      <c r="AN647" s="25">
        <f t="shared" si="77"/>
        <v>-0.30796479867779192</v>
      </c>
      <c r="AO647" s="25">
        <f t="shared" si="78"/>
        <v>0.14310000000000003</v>
      </c>
    </row>
    <row r="648" spans="1:41" x14ac:dyDescent="0.25">
      <c r="A648">
        <v>645</v>
      </c>
      <c r="B648">
        <v>836209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1020</v>
      </c>
      <c r="AB648">
        <v>-701</v>
      </c>
      <c r="AC648">
        <v>2987</v>
      </c>
      <c r="AD648">
        <v>-4104</v>
      </c>
      <c r="AE648">
        <v>-276</v>
      </c>
      <c r="AF648">
        <v>-15544</v>
      </c>
      <c r="AG648">
        <v>38.21</v>
      </c>
      <c r="AI648" s="25">
        <f t="shared" si="72"/>
        <v>-7.9252368083423223E-3</v>
      </c>
      <c r="AJ648" s="25">
        <f t="shared" si="73"/>
        <v>-0.11481208381735898</v>
      </c>
      <c r="AK648" s="25">
        <f t="shared" si="74"/>
        <v>-0.16194507884208054</v>
      </c>
      <c r="AL648" s="25">
        <f t="shared" si="75"/>
        <v>-0.58771472737492936</v>
      </c>
      <c r="AM648" s="25">
        <f t="shared" si="76"/>
        <v>-0.12034459872500197</v>
      </c>
      <c r="AN648" s="25">
        <f t="shared" si="77"/>
        <v>-0.3605077673555222</v>
      </c>
      <c r="AO648" s="25">
        <f t="shared" si="78"/>
        <v>0.1321</v>
      </c>
    </row>
    <row r="649" spans="1:41" x14ac:dyDescent="0.25">
      <c r="A649">
        <v>646</v>
      </c>
      <c r="B649">
        <v>837449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-382</v>
      </c>
      <c r="AB649">
        <v>235</v>
      </c>
      <c r="AC649">
        <v>146</v>
      </c>
      <c r="AD649">
        <v>-596</v>
      </c>
      <c r="AE649">
        <v>756</v>
      </c>
      <c r="AF649">
        <v>-17760</v>
      </c>
      <c r="AG649">
        <v>36.85</v>
      </c>
      <c r="AI649" s="25">
        <f t="shared" si="72"/>
        <v>-5.6721404198400383E-2</v>
      </c>
      <c r="AJ649" s="25">
        <f t="shared" si="73"/>
        <v>-3.9056527838611646E-2</v>
      </c>
      <c r="AK649" s="25">
        <f t="shared" si="74"/>
        <v>-6.5018743233702075E-2</v>
      </c>
      <c r="AL649" s="25">
        <f t="shared" si="75"/>
        <v>-0.21798454187745889</v>
      </c>
      <c r="AM649" s="25">
        <f t="shared" si="76"/>
        <v>-5.2752248711902677E-2</v>
      </c>
      <c r="AN649" s="25">
        <f t="shared" si="77"/>
        <v>-0.40150608376039909</v>
      </c>
      <c r="AO649" s="25">
        <f t="shared" si="78"/>
        <v>0.11850000000000001</v>
      </c>
    </row>
    <row r="650" spans="1:41" x14ac:dyDescent="0.25">
      <c r="A650">
        <v>647</v>
      </c>
      <c r="B650">
        <v>839290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-188</v>
      </c>
      <c r="AB650">
        <v>421</v>
      </c>
      <c r="AC650">
        <v>956</v>
      </c>
      <c r="AD650">
        <v>-100</v>
      </c>
      <c r="AE650">
        <v>-1436</v>
      </c>
      <c r="AF650">
        <v>-17524</v>
      </c>
      <c r="AG650">
        <v>37.409999999999997</v>
      </c>
      <c r="AI650" s="25">
        <f t="shared" si="72"/>
        <v>-4.9969295443998626E-2</v>
      </c>
      <c r="AJ650" s="25">
        <f t="shared" si="73"/>
        <v>-2.4002539150527236E-2</v>
      </c>
      <c r="AK650" s="25">
        <f t="shared" si="74"/>
        <v>-4.5757740644857645E-2</v>
      </c>
      <c r="AL650" s="25">
        <f t="shared" si="75"/>
        <v>-0.16570798201236617</v>
      </c>
      <c r="AM650" s="25">
        <f t="shared" si="76"/>
        <v>-0.19632049602654769</v>
      </c>
      <c r="AN650" s="25">
        <f t="shared" si="77"/>
        <v>-0.39713983706746092</v>
      </c>
      <c r="AO650" s="25">
        <f t="shared" si="78"/>
        <v>0.12409999999999996</v>
      </c>
    </row>
    <row r="651" spans="1:41" x14ac:dyDescent="0.25">
      <c r="A651">
        <v>648</v>
      </c>
      <c r="B651">
        <v>840679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-437</v>
      </c>
      <c r="AB651">
        <v>52</v>
      </c>
      <c r="AC651">
        <v>203</v>
      </c>
      <c r="AD651">
        <v>-1028</v>
      </c>
      <c r="AE651">
        <v>1044</v>
      </c>
      <c r="AF651">
        <v>-17576</v>
      </c>
      <c r="AG651">
        <v>35.799999999999997</v>
      </c>
      <c r="AI651" s="25">
        <f t="shared" si="72"/>
        <v>-5.8635661834957588E-2</v>
      </c>
      <c r="AJ651" s="25">
        <f t="shared" si="73"/>
        <v>-5.3867710257533397E-2</v>
      </c>
      <c r="AK651" s="25">
        <f t="shared" si="74"/>
        <v>-8.3969084490468388E-2</v>
      </c>
      <c r="AL651" s="25">
        <f t="shared" si="75"/>
        <v>-0.26351573917931387</v>
      </c>
      <c r="AM651" s="25">
        <f t="shared" si="76"/>
        <v>-3.3889267312898222E-2</v>
      </c>
      <c r="AN651" s="25">
        <f t="shared" si="77"/>
        <v>-0.39810189142353203</v>
      </c>
      <c r="AO651" s="25">
        <f t="shared" si="78"/>
        <v>0.10799999999999997</v>
      </c>
    </row>
    <row r="652" spans="1:41" x14ac:dyDescent="0.25">
      <c r="A652">
        <v>649</v>
      </c>
      <c r="B652">
        <v>842031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-2568</v>
      </c>
      <c r="AB652">
        <v>-1434</v>
      </c>
      <c r="AC652">
        <v>2221</v>
      </c>
      <c r="AD652">
        <v>-4316</v>
      </c>
      <c r="AE652">
        <v>68</v>
      </c>
      <c r="AF652">
        <v>-17240</v>
      </c>
      <c r="AG652">
        <v>35.22</v>
      </c>
      <c r="AI652" s="25">
        <f t="shared" si="72"/>
        <v>-0.13280444408047379</v>
      </c>
      <c r="AJ652" s="25">
        <f t="shared" si="73"/>
        <v>-0.1741377489161002</v>
      </c>
      <c r="AK652" s="25">
        <f t="shared" si="74"/>
        <v>-0.23784999764650513</v>
      </c>
      <c r="AL652" s="25">
        <f t="shared" si="75"/>
        <v>-0.61005874086565448</v>
      </c>
      <c r="AM652" s="25">
        <f t="shared" si="76"/>
        <v>-9.7813815387302203E-2</v>
      </c>
      <c r="AN652" s="25">
        <f t="shared" si="77"/>
        <v>-0.39188554019968791</v>
      </c>
      <c r="AO652" s="25">
        <f t="shared" si="78"/>
        <v>0.10219999999999999</v>
      </c>
    </row>
    <row r="653" spans="1:41" x14ac:dyDescent="0.25">
      <c r="A653">
        <v>650</v>
      </c>
      <c r="B653">
        <v>842801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-725</v>
      </c>
      <c r="AB653">
        <v>-325</v>
      </c>
      <c r="AC653">
        <v>-417</v>
      </c>
      <c r="AD653">
        <v>-1596</v>
      </c>
      <c r="AE653">
        <v>2400</v>
      </c>
      <c r="AF653">
        <v>-15028</v>
      </c>
      <c r="AG653">
        <v>38.5</v>
      </c>
      <c r="AI653" s="25">
        <f t="shared" si="72"/>
        <v>-6.8659410913657098E-2</v>
      </c>
      <c r="AJ653" s="25">
        <f t="shared" si="73"/>
        <v>-8.4380364748973299E-2</v>
      </c>
      <c r="AK653" s="25">
        <f t="shared" si="74"/>
        <v>-0.12300885855495415</v>
      </c>
      <c r="AL653" s="25">
        <f t="shared" si="75"/>
        <v>-0.32338083192804912</v>
      </c>
      <c r="AM653" s="25">
        <f t="shared" si="76"/>
        <v>5.4923936774081084E-2</v>
      </c>
      <c r="AN653" s="25">
        <f t="shared" si="77"/>
        <v>-0.35096122797604723</v>
      </c>
      <c r="AO653" s="25">
        <f t="shared" si="78"/>
        <v>0.13500000000000001</v>
      </c>
    </row>
    <row r="654" spans="1:41" x14ac:dyDescent="0.25">
      <c r="A654">
        <v>651</v>
      </c>
      <c r="B654">
        <v>843855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3209</v>
      </c>
      <c r="AB654">
        <v>421</v>
      </c>
      <c r="AC654">
        <v>-2017</v>
      </c>
      <c r="AD654">
        <v>-180</v>
      </c>
      <c r="AE654">
        <v>-1384</v>
      </c>
      <c r="AF654">
        <v>-20860</v>
      </c>
      <c r="AG654">
        <v>36.22</v>
      </c>
      <c r="AI654" s="25">
        <f t="shared" si="72"/>
        <v>6.8262217126634217E-2</v>
      </c>
      <c r="AJ654" s="25">
        <f t="shared" si="73"/>
        <v>-2.4002539150527236E-2</v>
      </c>
      <c r="AK654" s="25">
        <f t="shared" si="74"/>
        <v>-4.5757740644857645E-2</v>
      </c>
      <c r="AL654" s="25">
        <f t="shared" si="75"/>
        <v>-0.17413968521641338</v>
      </c>
      <c r="AM654" s="25">
        <f t="shared" si="76"/>
        <v>-0.19291467994061631</v>
      </c>
      <c r="AN654" s="25">
        <f t="shared" si="77"/>
        <v>-0.45885932421848497</v>
      </c>
      <c r="AO654" s="25">
        <f t="shared" si="78"/>
        <v>0.11219999999999999</v>
      </c>
    </row>
    <row r="655" spans="1:41" x14ac:dyDescent="0.25">
      <c r="A655">
        <v>652</v>
      </c>
      <c r="B655">
        <v>845251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-779</v>
      </c>
      <c r="AB655">
        <v>73</v>
      </c>
      <c r="AC655">
        <v>198</v>
      </c>
      <c r="AD655">
        <v>-1828</v>
      </c>
      <c r="AE655">
        <v>2640</v>
      </c>
      <c r="AF655">
        <v>-14996</v>
      </c>
      <c r="AG655">
        <v>37.69</v>
      </c>
      <c r="AI655" s="25">
        <f t="shared" si="72"/>
        <v>-7.0538863865913265E-2</v>
      </c>
      <c r="AJ655" s="25">
        <f t="shared" si="73"/>
        <v>-5.2168066373394835E-2</v>
      </c>
      <c r="AK655" s="25">
        <f t="shared" si="74"/>
        <v>-8.1794455165921431E-2</v>
      </c>
      <c r="AL655" s="25">
        <f t="shared" si="75"/>
        <v>-0.34783277121978601</v>
      </c>
      <c r="AM655" s="25">
        <f t="shared" si="76"/>
        <v>7.0643087939918123E-2</v>
      </c>
      <c r="AN655" s="25">
        <f t="shared" si="77"/>
        <v>-0.35036919452615733</v>
      </c>
      <c r="AO655" s="25">
        <f t="shared" si="78"/>
        <v>0.12689999999999999</v>
      </c>
    </row>
    <row r="656" spans="1:41" x14ac:dyDescent="0.25">
      <c r="A656">
        <v>653</v>
      </c>
      <c r="B656">
        <v>846761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-655</v>
      </c>
      <c r="AB656">
        <v>-539</v>
      </c>
      <c r="AC656">
        <v>-1321</v>
      </c>
      <c r="AD656">
        <v>444</v>
      </c>
      <c r="AE656">
        <v>-420</v>
      </c>
      <c r="AF656">
        <v>-16724</v>
      </c>
      <c r="AG656">
        <v>36.89</v>
      </c>
      <c r="AI656" s="25">
        <f t="shared" si="72"/>
        <v>-6.6223083012584297E-2</v>
      </c>
      <c r="AJ656" s="25">
        <f t="shared" si="73"/>
        <v>-0.10170054528257579</v>
      </c>
      <c r="AK656" s="25">
        <f t="shared" si="74"/>
        <v>-0.14516936690986118</v>
      </c>
      <c r="AL656" s="25">
        <f t="shared" si="75"/>
        <v>-0.10837240022484508</v>
      </c>
      <c r="AM656" s="25">
        <f t="shared" si="76"/>
        <v>-0.12977608942450419</v>
      </c>
      <c r="AN656" s="25">
        <f t="shared" si="77"/>
        <v>-0.38233900082021294</v>
      </c>
      <c r="AO656" s="25">
        <f t="shared" si="78"/>
        <v>0.11890000000000001</v>
      </c>
    </row>
    <row r="657" spans="1:41" x14ac:dyDescent="0.25">
      <c r="A657">
        <v>654</v>
      </c>
      <c r="B657">
        <v>848145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-2590</v>
      </c>
      <c r="AB657">
        <v>10</v>
      </c>
      <c r="AC657">
        <v>2738</v>
      </c>
      <c r="AD657">
        <v>-2812</v>
      </c>
      <c r="AE657">
        <v>1424</v>
      </c>
      <c r="AF657">
        <v>-15124</v>
      </c>
      <c r="AG657">
        <v>37.43</v>
      </c>
      <c r="AI657" s="25">
        <f t="shared" si="72"/>
        <v>-0.13357014713509668</v>
      </c>
      <c r="AJ657" s="25">
        <f t="shared" si="73"/>
        <v>-5.7266998025810527E-2</v>
      </c>
      <c r="AK657" s="25">
        <f t="shared" si="74"/>
        <v>-8.8318343139562286E-2</v>
      </c>
      <c r="AL657" s="25">
        <f t="shared" si="75"/>
        <v>-0.4515427206295668</v>
      </c>
      <c r="AM657" s="25">
        <f t="shared" si="76"/>
        <v>-9.0006113003229006E-3</v>
      </c>
      <c r="AN657" s="25">
        <f t="shared" si="77"/>
        <v>-0.35273732832571703</v>
      </c>
      <c r="AO657" s="25">
        <f t="shared" si="78"/>
        <v>0.12429999999999999</v>
      </c>
    </row>
    <row r="658" spans="1:41" x14ac:dyDescent="0.25">
      <c r="A658">
        <v>655</v>
      </c>
      <c r="B658">
        <v>849778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62</v>
      </c>
      <c r="AB658">
        <v>76</v>
      </c>
      <c r="AC658">
        <v>1559</v>
      </c>
      <c r="AD658">
        <v>-532</v>
      </c>
      <c r="AE658">
        <v>-7268</v>
      </c>
      <c r="AF658">
        <v>-14088</v>
      </c>
      <c r="AG658">
        <v>36.549999999999997</v>
      </c>
      <c r="AI658" s="25">
        <f t="shared" si="72"/>
        <v>-4.1268124368738633E-2</v>
      </c>
      <c r="AJ658" s="25">
        <f t="shared" si="73"/>
        <v>-5.1925260104232186E-2</v>
      </c>
      <c r="AK658" s="25">
        <f t="shared" si="74"/>
        <v>-8.1483793833843299E-2</v>
      </c>
      <c r="AL658" s="25">
        <f t="shared" si="75"/>
        <v>-0.21123917931422112</v>
      </c>
      <c r="AM658" s="25">
        <f t="shared" si="76"/>
        <v>-0.57829586935638788</v>
      </c>
      <c r="AN658" s="25">
        <f t="shared" si="77"/>
        <v>-0.33357024538553087</v>
      </c>
      <c r="AO658" s="25">
        <f t="shared" si="78"/>
        <v>0.11549999999999998</v>
      </c>
    </row>
    <row r="659" spans="1:41" x14ac:dyDescent="0.25">
      <c r="A659">
        <v>656</v>
      </c>
      <c r="B659">
        <v>851196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1191</v>
      </c>
      <c r="AB659">
        <v>1097</v>
      </c>
      <c r="AC659">
        <v>-7464</v>
      </c>
      <c r="AD659">
        <v>-4436</v>
      </c>
      <c r="AE659">
        <v>1024</v>
      </c>
      <c r="AF659">
        <v>-16556</v>
      </c>
      <c r="AG659">
        <v>36.18</v>
      </c>
      <c r="AI659" s="25">
        <f t="shared" si="72"/>
        <v>-1.9736357928644838E-3</v>
      </c>
      <c r="AJ659" s="25">
        <f t="shared" si="73"/>
        <v>3.070980683412362E-2</v>
      </c>
      <c r="AK659" s="25">
        <f t="shared" si="74"/>
        <v>2.4244612850082354E-2</v>
      </c>
      <c r="AL659" s="25">
        <f t="shared" si="75"/>
        <v>-0.62270629567172531</v>
      </c>
      <c r="AM659" s="25">
        <f t="shared" si="76"/>
        <v>-3.5199196576717974E-2</v>
      </c>
      <c r="AN659" s="25">
        <f t="shared" si="77"/>
        <v>-0.37923082520829088</v>
      </c>
      <c r="AO659" s="25">
        <f t="shared" si="78"/>
        <v>0.1118</v>
      </c>
    </row>
    <row r="660" spans="1:41" x14ac:dyDescent="0.25">
      <c r="A660">
        <v>657</v>
      </c>
      <c r="B660">
        <v>852209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-887</v>
      </c>
      <c r="AB660">
        <v>160</v>
      </c>
      <c r="AC660">
        <v>215</v>
      </c>
      <c r="AD660">
        <v>-3400</v>
      </c>
      <c r="AE660">
        <v>2144</v>
      </c>
      <c r="AF660">
        <v>-16740</v>
      </c>
      <c r="AG660">
        <v>38.340000000000003</v>
      </c>
      <c r="AI660" s="25">
        <f t="shared" si="72"/>
        <v>-7.4297769770425584E-2</v>
      </c>
      <c r="AJ660" s="25">
        <f t="shared" si="73"/>
        <v>-4.512668456767794E-2</v>
      </c>
      <c r="AK660" s="25">
        <f t="shared" si="74"/>
        <v>-7.2785276535655488E-2</v>
      </c>
      <c r="AL660" s="25">
        <f t="shared" si="75"/>
        <v>-0.51351573917931381</v>
      </c>
      <c r="AM660" s="25">
        <f t="shared" si="76"/>
        <v>3.8156842197188234E-2</v>
      </c>
      <c r="AN660" s="25">
        <f t="shared" si="77"/>
        <v>-0.38263501754515788</v>
      </c>
      <c r="AO660" s="25">
        <f t="shared" si="78"/>
        <v>0.13340000000000005</v>
      </c>
    </row>
    <row r="661" spans="1:41" x14ac:dyDescent="0.25">
      <c r="A661">
        <v>658</v>
      </c>
      <c r="B661">
        <v>853343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-251</v>
      </c>
      <c r="AB661">
        <v>137</v>
      </c>
      <c r="AC661">
        <v>218</v>
      </c>
      <c r="AD661">
        <v>-1424</v>
      </c>
      <c r="AE661">
        <v>1012</v>
      </c>
      <c r="AF661">
        <v>-16752</v>
      </c>
      <c r="AG661">
        <v>38.229999999999997</v>
      </c>
      <c r="AI661" s="25">
        <f t="shared" si="72"/>
        <v>-5.2161990554964149E-2</v>
      </c>
      <c r="AJ661" s="25">
        <f t="shared" si="73"/>
        <v>-4.6988199297924936E-2</v>
      </c>
      <c r="AK661" s="25">
        <f t="shared" si="74"/>
        <v>-7.5167013414921185E-2</v>
      </c>
      <c r="AL661" s="25">
        <f t="shared" si="75"/>
        <v>-0.30525267003934758</v>
      </c>
      <c r="AM661" s="25">
        <f t="shared" si="76"/>
        <v>-3.5985154135009828E-2</v>
      </c>
      <c r="AN661" s="25">
        <f t="shared" si="77"/>
        <v>-0.38285703008886662</v>
      </c>
      <c r="AO661" s="25">
        <f t="shared" si="78"/>
        <v>0.13229999999999997</v>
      </c>
    </row>
    <row r="662" spans="1:41" x14ac:dyDescent="0.25">
      <c r="A662">
        <v>659</v>
      </c>
      <c r="B662">
        <v>854849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-746</v>
      </c>
      <c r="AB662">
        <v>606</v>
      </c>
      <c r="AC662">
        <v>932</v>
      </c>
      <c r="AD662">
        <v>-372</v>
      </c>
      <c r="AE662">
        <v>3624</v>
      </c>
      <c r="AF662">
        <v>-17012</v>
      </c>
      <c r="AG662">
        <v>39.08</v>
      </c>
      <c r="AI662" s="25">
        <f t="shared" si="72"/>
        <v>-6.9390309283978935E-2</v>
      </c>
      <c r="AJ662" s="25">
        <f t="shared" si="73"/>
        <v>-9.0294858854970458E-3</v>
      </c>
      <c r="AK662" s="25">
        <f t="shared" si="74"/>
        <v>-2.6600291833372584E-2</v>
      </c>
      <c r="AL662" s="25">
        <f t="shared" si="75"/>
        <v>-0.1943757729061267</v>
      </c>
      <c r="AM662" s="25">
        <f t="shared" si="76"/>
        <v>0.13509160771985002</v>
      </c>
      <c r="AN662" s="25">
        <f t="shared" si="77"/>
        <v>-0.38766730186922221</v>
      </c>
      <c r="AO662" s="25">
        <f t="shared" si="78"/>
        <v>0.14079999999999998</v>
      </c>
    </row>
    <row r="663" spans="1:41" x14ac:dyDescent="0.25">
      <c r="A663">
        <v>660</v>
      </c>
      <c r="B663">
        <v>856278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-878</v>
      </c>
      <c r="AB663">
        <v>-584</v>
      </c>
      <c r="AC663">
        <v>-2616</v>
      </c>
      <c r="AD663">
        <v>-1188</v>
      </c>
      <c r="AE663">
        <v>3940</v>
      </c>
      <c r="AF663">
        <v>-16968</v>
      </c>
      <c r="AG663">
        <v>38.1</v>
      </c>
      <c r="AI663" s="25">
        <f t="shared" si="72"/>
        <v>-7.3984527611716214E-2</v>
      </c>
      <c r="AJ663" s="25">
        <f t="shared" si="73"/>
        <v>-0.10534263932001557</v>
      </c>
      <c r="AK663" s="25">
        <f t="shared" si="74"/>
        <v>-0.14982928689103323</v>
      </c>
      <c r="AL663" s="25">
        <f t="shared" si="75"/>
        <v>-0.28037914558740828</v>
      </c>
      <c r="AM663" s="25">
        <f t="shared" si="76"/>
        <v>0.15578849008820211</v>
      </c>
      <c r="AN663" s="25">
        <f t="shared" si="77"/>
        <v>-0.38685325587562358</v>
      </c>
      <c r="AO663" s="25">
        <f t="shared" si="78"/>
        <v>0.13100000000000001</v>
      </c>
    </row>
    <row r="664" spans="1:41" x14ac:dyDescent="0.25">
      <c r="A664">
        <v>661</v>
      </c>
      <c r="B664">
        <v>857731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333</v>
      </c>
      <c r="AB664">
        <v>-501</v>
      </c>
      <c r="AC664">
        <v>-426</v>
      </c>
      <c r="AD664">
        <v>1592</v>
      </c>
      <c r="AE664">
        <v>-1776</v>
      </c>
      <c r="AF664">
        <v>-27872</v>
      </c>
      <c r="AG664">
        <v>38.119999999999997</v>
      </c>
      <c r="AI664" s="25">
        <f t="shared" si="72"/>
        <v>-3.1836054923156797E-2</v>
      </c>
      <c r="AJ664" s="25">
        <f t="shared" si="73"/>
        <v>-9.8624999206515532E-2</v>
      </c>
      <c r="AK664" s="25">
        <f t="shared" si="74"/>
        <v>-0.14123432337020481</v>
      </c>
      <c r="AL664" s="25">
        <f t="shared" si="75"/>
        <v>1.2622540753232497E-2</v>
      </c>
      <c r="AM664" s="25">
        <f t="shared" si="76"/>
        <v>-0.21858929351148348</v>
      </c>
      <c r="AN664" s="25">
        <f t="shared" si="77"/>
        <v>-0.58858865392561344</v>
      </c>
      <c r="AO664" s="25">
        <f t="shared" si="78"/>
        <v>0.13119999999999998</v>
      </c>
    </row>
    <row r="665" spans="1:41" x14ac:dyDescent="0.25">
      <c r="A665">
        <v>662</v>
      </c>
      <c r="B665">
        <v>859036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-1447</v>
      </c>
      <c r="AB665">
        <v>162</v>
      </c>
      <c r="AC665">
        <v>109</v>
      </c>
      <c r="AD665">
        <v>-536</v>
      </c>
      <c r="AE665">
        <v>-208</v>
      </c>
      <c r="AF665">
        <v>-15376</v>
      </c>
      <c r="AG665">
        <v>38.75</v>
      </c>
      <c r="AI665" s="25">
        <f t="shared" si="72"/>
        <v>-9.378839297900797E-2</v>
      </c>
      <c r="AJ665" s="25">
        <f t="shared" si="73"/>
        <v>-4.4964813721569505E-2</v>
      </c>
      <c r="AK665" s="25">
        <f t="shared" si="74"/>
        <v>-7.2578168980936719E-2</v>
      </c>
      <c r="AL665" s="25">
        <f t="shared" si="75"/>
        <v>-0.2116607644744235</v>
      </c>
      <c r="AM665" s="25">
        <f t="shared" si="76"/>
        <v>-0.11589083922801481</v>
      </c>
      <c r="AN665" s="25">
        <f t="shared" si="77"/>
        <v>-0.35739959174360014</v>
      </c>
      <c r="AO665" s="25">
        <f t="shared" si="78"/>
        <v>0.13750000000000001</v>
      </c>
    </row>
    <row r="666" spans="1:41" x14ac:dyDescent="0.25">
      <c r="A666">
        <v>663</v>
      </c>
      <c r="B666">
        <v>860628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-2463</v>
      </c>
      <c r="AB666">
        <v>-964</v>
      </c>
      <c r="AC666">
        <v>5580</v>
      </c>
      <c r="AD666">
        <v>-2416</v>
      </c>
      <c r="AE666">
        <v>300</v>
      </c>
      <c r="AF666">
        <v>-14928</v>
      </c>
      <c r="AG666">
        <v>37.99</v>
      </c>
      <c r="AI666" s="25">
        <f t="shared" si="72"/>
        <v>-0.12914995222886461</v>
      </c>
      <c r="AJ666" s="25">
        <f t="shared" si="73"/>
        <v>-0.13609810008061812</v>
      </c>
      <c r="AK666" s="25">
        <f t="shared" si="74"/>
        <v>-0.18917972228759714</v>
      </c>
      <c r="AL666" s="25">
        <f t="shared" si="75"/>
        <v>-0.40980578976953308</v>
      </c>
      <c r="AM666" s="25">
        <f t="shared" si="76"/>
        <v>-8.2618635926993061E-2</v>
      </c>
      <c r="AN666" s="25">
        <f t="shared" si="77"/>
        <v>-0.34911112344514128</v>
      </c>
      <c r="AO666" s="25">
        <f t="shared" si="78"/>
        <v>0.12990000000000002</v>
      </c>
    </row>
    <row r="667" spans="1:41" x14ac:dyDescent="0.25">
      <c r="A667">
        <v>664</v>
      </c>
      <c r="B667">
        <v>862054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</v>
      </c>
      <c r="AB667">
        <v>972</v>
      </c>
      <c r="AC667">
        <v>-1868</v>
      </c>
      <c r="AD667">
        <v>-3248</v>
      </c>
      <c r="AE667">
        <v>4584</v>
      </c>
      <c r="AF667">
        <v>-5032</v>
      </c>
      <c r="AG667">
        <v>36.26</v>
      </c>
      <c r="AI667" s="25">
        <f t="shared" si="72"/>
        <v>-4.3878475691316629E-2</v>
      </c>
      <c r="AJ667" s="25">
        <f t="shared" si="73"/>
        <v>2.0592878952346464E-2</v>
      </c>
      <c r="AK667" s="25">
        <f t="shared" si="74"/>
        <v>1.1300390680160019E-2</v>
      </c>
      <c r="AL667" s="25">
        <f t="shared" si="75"/>
        <v>-0.49749550309162416</v>
      </c>
      <c r="AM667" s="25">
        <f t="shared" si="76"/>
        <v>0.1979682123831982</v>
      </c>
      <c r="AN667" s="25">
        <f t="shared" si="77"/>
        <v>-0.16602477906668386</v>
      </c>
      <c r="AO667" s="25">
        <f t="shared" si="78"/>
        <v>0.11259999999999998</v>
      </c>
    </row>
    <row r="668" spans="1:41" x14ac:dyDescent="0.25">
      <c r="A668">
        <v>665</v>
      </c>
      <c r="B668">
        <v>863463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-494</v>
      </c>
      <c r="AB668">
        <v>-73</v>
      </c>
      <c r="AC668">
        <v>161</v>
      </c>
      <c r="AD668">
        <v>-2664</v>
      </c>
      <c r="AE668">
        <v>1900</v>
      </c>
      <c r="AF668">
        <v>-15012</v>
      </c>
      <c r="AG668">
        <v>35.909999999999997</v>
      </c>
      <c r="AI668" s="25">
        <f t="shared" si="72"/>
        <v>-6.0619528840116864E-2</v>
      </c>
      <c r="AJ668" s="25">
        <f t="shared" si="73"/>
        <v>-6.398463813931056E-2</v>
      </c>
      <c r="AK668" s="25">
        <f t="shared" si="74"/>
        <v>-9.6913306660390719E-2</v>
      </c>
      <c r="AL668" s="25">
        <f t="shared" si="75"/>
        <v>-0.43594406970207944</v>
      </c>
      <c r="AM668" s="25">
        <f t="shared" si="76"/>
        <v>2.2175705178587239E-2</v>
      </c>
      <c r="AN668" s="25">
        <f t="shared" si="77"/>
        <v>-0.35066521125110228</v>
      </c>
      <c r="AO668" s="25">
        <f t="shared" si="78"/>
        <v>0.10909999999999996</v>
      </c>
    </row>
    <row r="669" spans="1:41" x14ac:dyDescent="0.25">
      <c r="A669">
        <v>666</v>
      </c>
      <c r="B669">
        <v>864549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-92</v>
      </c>
      <c r="AB669">
        <v>-180</v>
      </c>
      <c r="AC669">
        <v>-1896</v>
      </c>
      <c r="AD669">
        <v>-1484</v>
      </c>
      <c r="AE669">
        <v>304</v>
      </c>
      <c r="AF669">
        <v>-17792</v>
      </c>
      <c r="AG669">
        <v>37.76</v>
      </c>
      <c r="AI669" s="25">
        <f t="shared" si="72"/>
        <v>-4.6628045751098787E-2</v>
      </c>
      <c r="AJ669" s="25">
        <f t="shared" si="73"/>
        <v>-7.2644728406111803E-2</v>
      </c>
      <c r="AK669" s="25">
        <f t="shared" si="74"/>
        <v>-0.10799356083784424</v>
      </c>
      <c r="AL669" s="25">
        <f t="shared" si="75"/>
        <v>-0.311576447442383</v>
      </c>
      <c r="AM669" s="25">
        <f t="shared" si="76"/>
        <v>-8.2356650074229112E-2</v>
      </c>
      <c r="AN669" s="25">
        <f t="shared" si="77"/>
        <v>-0.40209811721028899</v>
      </c>
      <c r="AO669" s="25">
        <f t="shared" si="78"/>
        <v>0.12759999999999999</v>
      </c>
    </row>
    <row r="670" spans="1:41" x14ac:dyDescent="0.25">
      <c r="A670">
        <v>667</v>
      </c>
      <c r="B670">
        <v>865923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-717</v>
      </c>
      <c r="AB670">
        <v>208</v>
      </c>
      <c r="AC670">
        <v>3101</v>
      </c>
      <c r="AD670">
        <v>-1304</v>
      </c>
      <c r="AE670">
        <v>2056</v>
      </c>
      <c r="AF670">
        <v>-17616</v>
      </c>
      <c r="AG670">
        <v>37.99</v>
      </c>
      <c r="AI670" s="25">
        <f t="shared" si="72"/>
        <v>-6.8380973439248788E-2</v>
      </c>
      <c r="AJ670" s="25">
        <f t="shared" si="73"/>
        <v>-4.1241784261075512E-2</v>
      </c>
      <c r="AK670" s="25">
        <f t="shared" si="74"/>
        <v>-6.7814695222405311E-2</v>
      </c>
      <c r="AL670" s="25">
        <f t="shared" si="75"/>
        <v>-0.29260511523327676</v>
      </c>
      <c r="AM670" s="25">
        <f t="shared" si="76"/>
        <v>3.2393153436381321E-2</v>
      </c>
      <c r="AN670" s="25">
        <f t="shared" si="77"/>
        <v>-0.39884193323589445</v>
      </c>
      <c r="AO670" s="25">
        <f t="shared" si="78"/>
        <v>0.12990000000000002</v>
      </c>
    </row>
    <row r="671" spans="1:41" x14ac:dyDescent="0.25">
      <c r="A671">
        <v>668</v>
      </c>
      <c r="B671">
        <v>867191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-2597</v>
      </c>
      <c r="AB671">
        <v>-292</v>
      </c>
      <c r="AC671">
        <v>1397</v>
      </c>
      <c r="AD671">
        <v>-616</v>
      </c>
      <c r="AE671">
        <v>3156</v>
      </c>
      <c r="AF671">
        <v>-17056</v>
      </c>
      <c r="AG671">
        <v>37.96</v>
      </c>
      <c r="AI671" s="25">
        <f t="shared" si="72"/>
        <v>-0.13381377992520396</v>
      </c>
      <c r="AJ671" s="25">
        <f t="shared" si="73"/>
        <v>-8.1709495788184136E-2</v>
      </c>
      <c r="AK671" s="25">
        <f t="shared" si="74"/>
        <v>-0.11959158390209465</v>
      </c>
      <c r="AL671" s="25">
        <f t="shared" si="75"/>
        <v>-0.22009246767847068</v>
      </c>
      <c r="AM671" s="25">
        <f t="shared" si="76"/>
        <v>0.10443926294646777</v>
      </c>
      <c r="AN671" s="25">
        <f t="shared" si="77"/>
        <v>-0.38848134786282085</v>
      </c>
      <c r="AO671" s="25">
        <f t="shared" si="78"/>
        <v>0.12960000000000002</v>
      </c>
    </row>
    <row r="672" spans="1:41" x14ac:dyDescent="0.25">
      <c r="A672">
        <v>669</v>
      </c>
      <c r="B672">
        <v>868587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3721</v>
      </c>
      <c r="AB672">
        <v>-898</v>
      </c>
      <c r="AC672">
        <v>3562</v>
      </c>
      <c r="AD672">
        <v>-7224</v>
      </c>
      <c r="AE672">
        <v>1820</v>
      </c>
      <c r="AF672">
        <v>-16132</v>
      </c>
      <c r="AG672">
        <v>38.450000000000003</v>
      </c>
      <c r="AI672" s="25">
        <f t="shared" si="72"/>
        <v>8.6082215488766683E-2</v>
      </c>
      <c r="AJ672" s="25">
        <f t="shared" si="73"/>
        <v>-0.13075636215903977</v>
      </c>
      <c r="AK672" s="25">
        <f t="shared" si="74"/>
        <v>-0.18234517298187813</v>
      </c>
      <c r="AL672" s="25">
        <f t="shared" si="75"/>
        <v>-0.91655115233277096</v>
      </c>
      <c r="AM672" s="25">
        <f t="shared" si="76"/>
        <v>1.6935988123308224E-2</v>
      </c>
      <c r="AN672" s="25">
        <f t="shared" si="77"/>
        <v>-0.37138638199724944</v>
      </c>
      <c r="AO672" s="25">
        <f t="shared" si="78"/>
        <v>0.13450000000000004</v>
      </c>
    </row>
    <row r="673" spans="1:41" x14ac:dyDescent="0.25">
      <c r="A673">
        <v>670</v>
      </c>
      <c r="B673">
        <v>869946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-435</v>
      </c>
      <c r="AB673">
        <v>460</v>
      </c>
      <c r="AC673">
        <v>-626</v>
      </c>
      <c r="AD673">
        <v>-1244</v>
      </c>
      <c r="AE673">
        <v>-3372</v>
      </c>
      <c r="AF673">
        <v>-18820</v>
      </c>
      <c r="AG673">
        <v>36.65</v>
      </c>
      <c r="AI673" s="25">
        <f t="shared" si="72"/>
        <v>-5.8566052466355503E-2</v>
      </c>
      <c r="AJ673" s="25">
        <f t="shared" si="73"/>
        <v>-2.0846057651412765E-2</v>
      </c>
      <c r="AK673" s="25">
        <f t="shared" si="74"/>
        <v>-4.1719143327841872E-2</v>
      </c>
      <c r="AL673" s="25">
        <f t="shared" si="75"/>
        <v>-0.28628133783024134</v>
      </c>
      <c r="AM673" s="25">
        <f t="shared" si="76"/>
        <v>-0.32312164876429983</v>
      </c>
      <c r="AN673" s="25">
        <f t="shared" si="77"/>
        <v>-0.42111719178800261</v>
      </c>
      <c r="AO673" s="25">
        <f t="shared" si="78"/>
        <v>0.11649999999999999</v>
      </c>
    </row>
    <row r="674" spans="1:41" x14ac:dyDescent="0.25">
      <c r="A674">
        <v>671</v>
      </c>
      <c r="B674">
        <v>870960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115</v>
      </c>
      <c r="AB674">
        <v>-97</v>
      </c>
      <c r="AC674">
        <v>-1591</v>
      </c>
      <c r="AD674">
        <v>-1068</v>
      </c>
      <c r="AE674">
        <v>6896</v>
      </c>
      <c r="AF674">
        <v>-17856</v>
      </c>
      <c r="AG674">
        <v>38.479999999999997</v>
      </c>
      <c r="AI674" s="25">
        <f t="shared" si="72"/>
        <v>-3.9423476100783512E-2</v>
      </c>
      <c r="AJ674" s="25">
        <f t="shared" si="73"/>
        <v>-6.5927088292611763E-2</v>
      </c>
      <c r="AK674" s="25">
        <f t="shared" si="74"/>
        <v>-9.9398597317015808E-2</v>
      </c>
      <c r="AL674" s="25">
        <f t="shared" si="75"/>
        <v>-0.26773159078133746</v>
      </c>
      <c r="AM674" s="25">
        <f t="shared" si="76"/>
        <v>0.34939603528076174</v>
      </c>
      <c r="AN674" s="25">
        <f t="shared" si="77"/>
        <v>-0.40328218411006883</v>
      </c>
      <c r="AO674" s="25">
        <f t="shared" si="78"/>
        <v>0.13479999999999998</v>
      </c>
    </row>
    <row r="675" spans="1:41" x14ac:dyDescent="0.25">
      <c r="A675">
        <v>672</v>
      </c>
      <c r="B675">
        <v>872569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23</v>
      </c>
      <c r="AB675">
        <v>363</v>
      </c>
      <c r="AC675">
        <v>-532</v>
      </c>
      <c r="AD675">
        <v>-1896</v>
      </c>
      <c r="AE675">
        <v>412</v>
      </c>
      <c r="AF675">
        <v>-23240</v>
      </c>
      <c r="AG675">
        <v>37.54</v>
      </c>
      <c r="AI675" s="25">
        <f t="shared" si="72"/>
        <v>-4.2625507056479189E-2</v>
      </c>
      <c r="AJ675" s="25">
        <f t="shared" si="73"/>
        <v>-2.8696793687671838E-2</v>
      </c>
      <c r="AK675" s="25">
        <f t="shared" si="74"/>
        <v>-5.1763859731701604E-2</v>
      </c>
      <c r="AL675" s="25">
        <f t="shared" si="75"/>
        <v>-0.35499971894322618</v>
      </c>
      <c r="AM675" s="25">
        <f t="shared" si="76"/>
        <v>-7.5283032049602433E-2</v>
      </c>
      <c r="AN675" s="25">
        <f t="shared" si="77"/>
        <v>-0.50289181205404765</v>
      </c>
      <c r="AO675" s="25">
        <f t="shared" si="78"/>
        <v>0.12539999999999998</v>
      </c>
    </row>
    <row r="676" spans="1:41" x14ac:dyDescent="0.25">
      <c r="A676">
        <v>673</v>
      </c>
      <c r="B676">
        <v>874142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-444</v>
      </c>
      <c r="AB676">
        <v>334</v>
      </c>
      <c r="AC676">
        <v>-140</v>
      </c>
      <c r="AD676">
        <v>-980</v>
      </c>
      <c r="AE676">
        <v>-1560</v>
      </c>
      <c r="AF676">
        <v>-20764</v>
      </c>
      <c r="AG676">
        <v>36.65</v>
      </c>
      <c r="AI676" s="25">
        <f t="shared" si="72"/>
        <v>-5.8879294625064867E-2</v>
      </c>
      <c r="AJ676" s="25">
        <f t="shared" si="73"/>
        <v>-3.1043920956244139E-2</v>
      </c>
      <c r="AK676" s="25">
        <f t="shared" si="74"/>
        <v>-5.4766919275123588E-2</v>
      </c>
      <c r="AL676" s="25">
        <f t="shared" si="75"/>
        <v>-0.25845671725688552</v>
      </c>
      <c r="AM676" s="25">
        <f t="shared" si="76"/>
        <v>-0.20444205746223015</v>
      </c>
      <c r="AN676" s="25">
        <f t="shared" si="77"/>
        <v>-0.45708322386881517</v>
      </c>
      <c r="AO676" s="25">
        <f t="shared" si="78"/>
        <v>0.11649999999999999</v>
      </c>
    </row>
    <row r="677" spans="1:41" x14ac:dyDescent="0.25">
      <c r="A677">
        <v>674</v>
      </c>
      <c r="B677">
        <v>875202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1058</v>
      </c>
      <c r="AB677">
        <v>819</v>
      </c>
      <c r="AC677">
        <v>-2457</v>
      </c>
      <c r="AD677">
        <v>544</v>
      </c>
      <c r="AE677">
        <v>264</v>
      </c>
      <c r="AF677">
        <v>-14484</v>
      </c>
      <c r="AG677">
        <v>36.979999999999997</v>
      </c>
      <c r="AI677" s="25">
        <f t="shared" si="72"/>
        <v>-6.6026588049028024E-3</v>
      </c>
      <c r="AJ677" s="25">
        <f t="shared" si="73"/>
        <v>8.2097592250512264E-3</v>
      </c>
      <c r="AK677" s="25">
        <f t="shared" si="74"/>
        <v>-4.5433372558249217E-3</v>
      </c>
      <c r="AL677" s="25">
        <f t="shared" si="75"/>
        <v>-9.7832771219786049E-2</v>
      </c>
      <c r="AM677" s="25">
        <f t="shared" si="76"/>
        <v>-8.4976508601868617E-2</v>
      </c>
      <c r="AN677" s="25">
        <f t="shared" si="77"/>
        <v>-0.34089665932791863</v>
      </c>
      <c r="AO677" s="25">
        <f t="shared" si="78"/>
        <v>0.11979999999999996</v>
      </c>
    </row>
    <row r="678" spans="1:41" x14ac:dyDescent="0.25">
      <c r="A678">
        <v>675</v>
      </c>
      <c r="B678">
        <v>876604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138</v>
      </c>
      <c r="AB678">
        <v>417</v>
      </c>
      <c r="AC678">
        <v>-171</v>
      </c>
      <c r="AD678">
        <v>796</v>
      </c>
      <c r="AE678">
        <v>-2956</v>
      </c>
      <c r="AF678">
        <v>-19120</v>
      </c>
      <c r="AG678">
        <v>37.56</v>
      </c>
      <c r="AI678" s="25">
        <f t="shared" si="72"/>
        <v>-3.8622968361859591E-2</v>
      </c>
      <c r="AJ678" s="25">
        <f t="shared" si="73"/>
        <v>-2.4326280842744106E-2</v>
      </c>
      <c r="AK678" s="25">
        <f t="shared" si="74"/>
        <v>-4.6171955754295155E-2</v>
      </c>
      <c r="AL678" s="25">
        <f t="shared" si="75"/>
        <v>-7.1272906127037322E-2</v>
      </c>
      <c r="AM678" s="25">
        <f t="shared" si="76"/>
        <v>-0.29587512007684896</v>
      </c>
      <c r="AN678" s="25">
        <f t="shared" si="77"/>
        <v>-0.42666750538072062</v>
      </c>
      <c r="AO678" s="25">
        <f t="shared" si="78"/>
        <v>0.12560000000000002</v>
      </c>
    </row>
    <row r="679" spans="1:41" x14ac:dyDescent="0.25">
      <c r="A679">
        <v>676</v>
      </c>
      <c r="B679">
        <v>877809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-1777</v>
      </c>
      <c r="AB679">
        <v>1315</v>
      </c>
      <c r="AC679">
        <v>7668</v>
      </c>
      <c r="AD679">
        <v>-5508</v>
      </c>
      <c r="AE679">
        <v>-2536</v>
      </c>
      <c r="AF679">
        <v>-2608</v>
      </c>
      <c r="AG679">
        <v>38.590000000000003</v>
      </c>
      <c r="AI679" s="25">
        <f t="shared" si="72"/>
        <v>-0.10527393879835117</v>
      </c>
      <c r="AJ679" s="25">
        <f t="shared" si="73"/>
        <v>4.8353729059942979E-2</v>
      </c>
      <c r="AK679" s="25">
        <f t="shared" si="74"/>
        <v>4.6819336314426911E-2</v>
      </c>
      <c r="AL679" s="25">
        <f t="shared" si="75"/>
        <v>-0.73569111860595804</v>
      </c>
      <c r="AM679" s="25">
        <f t="shared" si="76"/>
        <v>-0.26836660553663416</v>
      </c>
      <c r="AN679" s="25">
        <f t="shared" si="77"/>
        <v>-0.12117824523752252</v>
      </c>
      <c r="AO679" s="25">
        <f t="shared" si="78"/>
        <v>0.13590000000000002</v>
      </c>
    </row>
    <row r="680" spans="1:41" x14ac:dyDescent="0.25">
      <c r="A680">
        <v>677</v>
      </c>
      <c r="B680">
        <v>879000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-285</v>
      </c>
      <c r="AB680">
        <v>226</v>
      </c>
      <c r="AC680">
        <v>208</v>
      </c>
      <c r="AD680">
        <v>-268</v>
      </c>
      <c r="AE680">
        <v>-2596</v>
      </c>
      <c r="AF680">
        <v>-18984</v>
      </c>
      <c r="AG680">
        <v>36</v>
      </c>
      <c r="AI680" s="25">
        <f t="shared" si="72"/>
        <v>-5.3345349821199504E-2</v>
      </c>
      <c r="AJ680" s="25">
        <f t="shared" si="73"/>
        <v>-3.9784946646099599E-2</v>
      </c>
      <c r="AK680" s="25">
        <f t="shared" si="74"/>
        <v>-6.5950727229936487E-2</v>
      </c>
      <c r="AL680" s="25">
        <f t="shared" si="75"/>
        <v>-0.18341455874086532</v>
      </c>
      <c r="AM680" s="25">
        <f t="shared" si="76"/>
        <v>-0.27229639332809341</v>
      </c>
      <c r="AN680" s="25">
        <f t="shared" si="77"/>
        <v>-0.42415136321868846</v>
      </c>
      <c r="AO680" s="25">
        <f t="shared" si="78"/>
        <v>0.11</v>
      </c>
    </row>
    <row r="681" spans="1:41" x14ac:dyDescent="0.25">
      <c r="A681">
        <v>678</v>
      </c>
      <c r="B681">
        <v>879971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136</v>
      </c>
      <c r="AB681">
        <v>126</v>
      </c>
      <c r="AC681">
        <v>-48</v>
      </c>
      <c r="AD681">
        <v>-3800</v>
      </c>
      <c r="AE681">
        <v>-1084</v>
      </c>
      <c r="AF681">
        <v>-15772</v>
      </c>
      <c r="AG681">
        <v>34.75</v>
      </c>
      <c r="AI681" s="25">
        <f t="shared" si="72"/>
        <v>-3.8692577730461669E-2</v>
      </c>
      <c r="AJ681" s="25">
        <f t="shared" si="73"/>
        <v>-4.7878488951521324E-2</v>
      </c>
      <c r="AK681" s="25">
        <f t="shared" si="74"/>
        <v>-7.6306104965874352E-2</v>
      </c>
      <c r="AL681" s="25">
        <f t="shared" si="75"/>
        <v>-0.55567425519954994</v>
      </c>
      <c r="AM681" s="25">
        <f t="shared" si="76"/>
        <v>-0.17326574098332001</v>
      </c>
      <c r="AN681" s="25">
        <f t="shared" si="77"/>
        <v>-0.36472600568598784</v>
      </c>
      <c r="AO681" s="25">
        <f t="shared" si="78"/>
        <v>9.7500000000000003E-2</v>
      </c>
    </row>
    <row r="682" spans="1:41" x14ac:dyDescent="0.25">
      <c r="A682">
        <v>679</v>
      </c>
      <c r="B682">
        <v>881734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675</v>
      </c>
      <c r="AB682">
        <v>-472</v>
      </c>
      <c r="AC682">
        <v>-3751</v>
      </c>
      <c r="AD682">
        <v>-2136</v>
      </c>
      <c r="AE682">
        <v>-344</v>
      </c>
      <c r="AF682">
        <v>-10864</v>
      </c>
      <c r="AG682">
        <v>35.35</v>
      </c>
      <c r="AI682" s="25">
        <f t="shared" si="72"/>
        <v>-1.9932852892201116E-2</v>
      </c>
      <c r="AJ682" s="25">
        <f t="shared" si="73"/>
        <v>-9.6277871937943238E-2</v>
      </c>
      <c r="AK682" s="25">
        <f t="shared" si="74"/>
        <v>-0.13823126382678283</v>
      </c>
      <c r="AL682" s="25">
        <f t="shared" si="75"/>
        <v>-0.38029482855536784</v>
      </c>
      <c r="AM682" s="25">
        <f t="shared" si="76"/>
        <v>-0.12479835822198913</v>
      </c>
      <c r="AN682" s="25">
        <f t="shared" si="77"/>
        <v>-0.27392287530912157</v>
      </c>
      <c r="AO682" s="25">
        <f t="shared" si="78"/>
        <v>0.10350000000000001</v>
      </c>
    </row>
    <row r="683" spans="1:41" x14ac:dyDescent="0.25">
      <c r="A683">
        <v>680</v>
      </c>
      <c r="B683">
        <v>882840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1435</v>
      </c>
      <c r="AB683">
        <v>-697</v>
      </c>
      <c r="AC683">
        <v>-1990</v>
      </c>
      <c r="AD683">
        <v>1344</v>
      </c>
      <c r="AE683">
        <v>-7932</v>
      </c>
      <c r="AF683">
        <v>-17768</v>
      </c>
      <c r="AG683">
        <v>36.729999999999997</v>
      </c>
      <c r="AI683" s="25">
        <f t="shared" si="72"/>
        <v>6.5187071765892739E-3</v>
      </c>
      <c r="AJ683" s="25">
        <f t="shared" si="73"/>
        <v>-0.11448834212514211</v>
      </c>
      <c r="AK683" s="25">
        <f t="shared" si="74"/>
        <v>-0.16153086373264303</v>
      </c>
      <c r="AL683" s="25">
        <f t="shared" si="75"/>
        <v>-1.3515739179313877E-2</v>
      </c>
      <c r="AM683" s="25">
        <f t="shared" si="76"/>
        <v>-0.62178552091520367</v>
      </c>
      <c r="AN683" s="25">
        <f t="shared" si="77"/>
        <v>-0.40165409212287156</v>
      </c>
      <c r="AO683" s="25">
        <f t="shared" si="78"/>
        <v>0.11729999999999997</v>
      </c>
    </row>
    <row r="684" spans="1:41" x14ac:dyDescent="0.25">
      <c r="A684">
        <v>681</v>
      </c>
      <c r="B684">
        <v>884170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-1418</v>
      </c>
      <c r="AB684">
        <v>-1348</v>
      </c>
      <c r="AC684">
        <v>-650</v>
      </c>
      <c r="AD684">
        <v>-3712</v>
      </c>
      <c r="AE684">
        <v>1204</v>
      </c>
      <c r="AF684">
        <v>-21200</v>
      </c>
      <c r="AG684">
        <v>36.200000000000003</v>
      </c>
      <c r="AI684" s="25">
        <f t="shared" si="72"/>
        <v>-9.2779057134277809E-2</v>
      </c>
      <c r="AJ684" s="25">
        <f t="shared" si="73"/>
        <v>-0.16717730253343752</v>
      </c>
      <c r="AK684" s="25">
        <f t="shared" si="74"/>
        <v>-0.22894437279359856</v>
      </c>
      <c r="AL684" s="25">
        <f t="shared" si="75"/>
        <v>-0.54639938167509805</v>
      </c>
      <c r="AM684" s="25">
        <f t="shared" si="76"/>
        <v>-2.3409833202340191E-2</v>
      </c>
      <c r="AN684" s="25">
        <f t="shared" si="77"/>
        <v>-0.46514967962356535</v>
      </c>
      <c r="AO684" s="25">
        <f t="shared" si="78"/>
        <v>0.11200000000000003</v>
      </c>
    </row>
    <row r="685" spans="1:41" x14ac:dyDescent="0.25">
      <c r="A685">
        <v>682</v>
      </c>
      <c r="B685">
        <v>885702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-118</v>
      </c>
      <c r="AB685">
        <v>-289</v>
      </c>
      <c r="AC685">
        <v>-947</v>
      </c>
      <c r="AD685">
        <v>-1784</v>
      </c>
      <c r="AE685">
        <v>-552</v>
      </c>
      <c r="AF685">
        <v>-15452</v>
      </c>
      <c r="AG685">
        <v>35.979999999999997</v>
      </c>
      <c r="AI685" s="25">
        <f t="shared" si="72"/>
        <v>-4.7532967542925832E-2</v>
      </c>
      <c r="AJ685" s="25">
        <f t="shared" si="73"/>
        <v>-8.1466689519021473E-2</v>
      </c>
      <c r="AK685" s="25">
        <f t="shared" si="74"/>
        <v>-0.11928092257001652</v>
      </c>
      <c r="AL685" s="25">
        <f t="shared" si="75"/>
        <v>-0.34319533445756006</v>
      </c>
      <c r="AM685" s="25">
        <f t="shared" si="76"/>
        <v>-0.13842162256571458</v>
      </c>
      <c r="AN685" s="25">
        <f t="shared" si="77"/>
        <v>-0.35880567118708867</v>
      </c>
      <c r="AO685" s="25">
        <f t="shared" si="78"/>
        <v>0.10979999999999997</v>
      </c>
    </row>
    <row r="686" spans="1:41" x14ac:dyDescent="0.25">
      <c r="A686">
        <v>683</v>
      </c>
      <c r="B686">
        <v>886934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-3205</v>
      </c>
      <c r="AB686">
        <v>-1036</v>
      </c>
      <c r="AC686">
        <v>464</v>
      </c>
      <c r="AD686">
        <v>-2116</v>
      </c>
      <c r="AE686">
        <v>5812</v>
      </c>
      <c r="AF686">
        <v>-16372</v>
      </c>
      <c r="AG686">
        <v>36.76</v>
      </c>
      <c r="AI686" s="25">
        <f t="shared" si="72"/>
        <v>-0.15497502798023627</v>
      </c>
      <c r="AJ686" s="25">
        <f t="shared" si="73"/>
        <v>-0.14192545054052177</v>
      </c>
      <c r="AK686" s="25">
        <f t="shared" si="74"/>
        <v>-0.1966355942574724</v>
      </c>
      <c r="AL686" s="25">
        <f t="shared" si="75"/>
        <v>-0.37818690275435601</v>
      </c>
      <c r="AM686" s="25">
        <f t="shared" si="76"/>
        <v>0.27839786918173109</v>
      </c>
      <c r="AN686" s="25">
        <f t="shared" si="77"/>
        <v>-0.37582663287142382</v>
      </c>
      <c r="AO686" s="25">
        <f t="shared" si="78"/>
        <v>0.11759999999999998</v>
      </c>
    </row>
    <row r="687" spans="1:41" x14ac:dyDescent="0.25">
      <c r="A687">
        <v>684</v>
      </c>
      <c r="B687">
        <v>888122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6250</v>
      </c>
      <c r="AB687">
        <v>797</v>
      </c>
      <c r="AC687">
        <v>2031</v>
      </c>
      <c r="AD687">
        <v>-4520</v>
      </c>
      <c r="AE687">
        <v>5904</v>
      </c>
      <c r="AF687">
        <v>-25304</v>
      </c>
      <c r="AG687">
        <v>37.31</v>
      </c>
      <c r="AI687" s="25">
        <f t="shared" si="72"/>
        <v>0.1741032620860968</v>
      </c>
      <c r="AJ687" s="25">
        <f t="shared" si="73"/>
        <v>6.4291799178584474E-3</v>
      </c>
      <c r="AK687" s="25">
        <f t="shared" si="74"/>
        <v>-6.8215203577312537E-3</v>
      </c>
      <c r="AL687" s="25">
        <f t="shared" si="75"/>
        <v>-0.6315595840359749</v>
      </c>
      <c r="AM687" s="25">
        <f t="shared" si="76"/>
        <v>0.28442354379530194</v>
      </c>
      <c r="AN687" s="25">
        <f t="shared" si="77"/>
        <v>-0.54107796957194743</v>
      </c>
      <c r="AO687" s="25">
        <f t="shared" si="78"/>
        <v>0.12310000000000003</v>
      </c>
    </row>
    <row r="688" spans="1:41" x14ac:dyDescent="0.25">
      <c r="A688">
        <v>685</v>
      </c>
      <c r="B688">
        <v>889327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844</v>
      </c>
      <c r="AB688">
        <v>1426</v>
      </c>
      <c r="AC688">
        <v>-9560</v>
      </c>
      <c r="AD688">
        <v>-1136</v>
      </c>
      <c r="AE688">
        <v>-1700</v>
      </c>
      <c r="AF688">
        <v>-16344</v>
      </c>
      <c r="AG688">
        <v>36.89</v>
      </c>
      <c r="AI688" s="25">
        <f t="shared" si="72"/>
        <v>-1.405086124532536E-2</v>
      </c>
      <c r="AJ688" s="25">
        <f t="shared" si="73"/>
        <v>5.7337561018961092E-2</v>
      </c>
      <c r="AK688" s="25">
        <f t="shared" si="74"/>
        <v>5.8313805601317943E-2</v>
      </c>
      <c r="AL688" s="25">
        <f t="shared" si="75"/>
        <v>-0.27489853850477758</v>
      </c>
      <c r="AM688" s="25">
        <f t="shared" si="76"/>
        <v>-0.21361156230896844</v>
      </c>
      <c r="AN688" s="25">
        <f t="shared" si="77"/>
        <v>-0.37530860360277019</v>
      </c>
      <c r="AO688" s="25">
        <f t="shared" si="78"/>
        <v>0.11890000000000001</v>
      </c>
    </row>
    <row r="689" spans="1:41" x14ac:dyDescent="0.25">
      <c r="A689">
        <v>686</v>
      </c>
      <c r="B689">
        <v>890741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2752</v>
      </c>
      <c r="AB689">
        <v>2118</v>
      </c>
      <c r="AC689">
        <v>4640</v>
      </c>
      <c r="AD689">
        <v>-3696</v>
      </c>
      <c r="AE689">
        <v>1868</v>
      </c>
      <c r="AF689">
        <v>-25992</v>
      </c>
      <c r="AG689">
        <v>38.25</v>
      </c>
      <c r="AI689" s="25">
        <f t="shared" si="72"/>
        <v>5.2356476401058935E-2</v>
      </c>
      <c r="AJ689" s="25">
        <f t="shared" si="73"/>
        <v>0.11334487377247943</v>
      </c>
      <c r="AK689" s="25">
        <f t="shared" si="74"/>
        <v>0.129973019534008</v>
      </c>
      <c r="AL689" s="25">
        <f t="shared" si="75"/>
        <v>-0.54471304103428853</v>
      </c>
      <c r="AM689" s="25">
        <f t="shared" si="76"/>
        <v>2.0079818356475633E-2</v>
      </c>
      <c r="AN689" s="25">
        <f t="shared" si="77"/>
        <v>-0.55380668874458072</v>
      </c>
      <c r="AO689" s="25">
        <f t="shared" si="78"/>
        <v>0.13250000000000001</v>
      </c>
    </row>
    <row r="690" spans="1:41" x14ac:dyDescent="0.25">
      <c r="A690">
        <v>687</v>
      </c>
      <c r="B690">
        <v>891890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-5669</v>
      </c>
      <c r="AB690">
        <v>-1609</v>
      </c>
      <c r="AC690">
        <v>4048</v>
      </c>
      <c r="AD690">
        <v>-1480</v>
      </c>
      <c r="AE690">
        <v>3288</v>
      </c>
      <c r="AF690">
        <v>-16808</v>
      </c>
      <c r="AG690">
        <v>35.64</v>
      </c>
      <c r="AI690" s="25">
        <f t="shared" si="72"/>
        <v>-0.24073377009799882</v>
      </c>
      <c r="AJ690" s="25">
        <f t="shared" si="73"/>
        <v>-0.18830144795058823</v>
      </c>
      <c r="AK690" s="25">
        <f t="shared" si="74"/>
        <v>-0.2559719086843964</v>
      </c>
      <c r="AL690" s="25">
        <f t="shared" si="75"/>
        <v>-0.31115486228218064</v>
      </c>
      <c r="AM690" s="25">
        <f t="shared" si="76"/>
        <v>0.11308479608767814</v>
      </c>
      <c r="AN690" s="25">
        <f t="shared" si="77"/>
        <v>-0.38389308862617399</v>
      </c>
      <c r="AO690" s="25">
        <f t="shared" si="78"/>
        <v>0.10640000000000001</v>
      </c>
    </row>
    <row r="691" spans="1:41" x14ac:dyDescent="0.25">
      <c r="A691">
        <v>688</v>
      </c>
      <c r="B691">
        <v>892831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-972</v>
      </c>
      <c r="AB691">
        <v>602</v>
      </c>
      <c r="AC691">
        <v>6464</v>
      </c>
      <c r="AD691">
        <v>1408</v>
      </c>
      <c r="AE691">
        <v>2056</v>
      </c>
      <c r="AF691">
        <v>-20484</v>
      </c>
      <c r="AG691">
        <v>38.01</v>
      </c>
      <c r="AI691" s="25">
        <f t="shared" si="72"/>
        <v>-7.7256167936013975E-2</v>
      </c>
      <c r="AJ691" s="25">
        <f t="shared" si="73"/>
        <v>-9.3532275777139153E-3</v>
      </c>
      <c r="AK691" s="25">
        <f t="shared" si="74"/>
        <v>-2.7014506942810098E-2</v>
      </c>
      <c r="AL691" s="25">
        <f t="shared" si="75"/>
        <v>-6.7703766160761032E-3</v>
      </c>
      <c r="AM691" s="25">
        <f t="shared" si="76"/>
        <v>3.2393153436381321E-2</v>
      </c>
      <c r="AN691" s="25">
        <f t="shared" si="77"/>
        <v>-0.45190293118227842</v>
      </c>
      <c r="AO691" s="25">
        <f t="shared" si="78"/>
        <v>0.13009999999999999</v>
      </c>
    </row>
    <row r="692" spans="1:41" x14ac:dyDescent="0.25">
      <c r="A692">
        <v>689</v>
      </c>
      <c r="B692">
        <v>894330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-262</v>
      </c>
      <c r="AB692">
        <v>-154</v>
      </c>
      <c r="AC692">
        <v>-27</v>
      </c>
      <c r="AD692">
        <v>-3104</v>
      </c>
      <c r="AE692">
        <v>-2808</v>
      </c>
      <c r="AF692">
        <v>-16724</v>
      </c>
      <c r="AG692">
        <v>37.25</v>
      </c>
      <c r="AI692" s="25">
        <f t="shared" si="72"/>
        <v>-5.2544842082275584E-2</v>
      </c>
      <c r="AJ692" s="25">
        <f t="shared" si="73"/>
        <v>-7.0540407406702157E-2</v>
      </c>
      <c r="AK692" s="25">
        <f t="shared" si="74"/>
        <v>-0.1053011626265004</v>
      </c>
      <c r="AL692" s="25">
        <f t="shared" si="75"/>
        <v>-0.48231843732433916</v>
      </c>
      <c r="AM692" s="25">
        <f t="shared" si="76"/>
        <v>-0.28618164352458281</v>
      </c>
      <c r="AN692" s="25">
        <f t="shared" si="77"/>
        <v>-0.38233900082021294</v>
      </c>
      <c r="AO692" s="25">
        <f t="shared" si="78"/>
        <v>0.1225</v>
      </c>
    </row>
    <row r="693" spans="1:41" x14ac:dyDescent="0.25">
      <c r="A693">
        <v>690</v>
      </c>
      <c r="B693">
        <v>895728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24</v>
      </c>
      <c r="AB693">
        <v>155</v>
      </c>
      <c r="AC693">
        <v>377</v>
      </c>
      <c r="AD693">
        <v>-2760</v>
      </c>
      <c r="AE693">
        <v>2304</v>
      </c>
      <c r="AF693">
        <v>-19476</v>
      </c>
      <c r="AG693">
        <v>36.729999999999997</v>
      </c>
      <c r="AI693" s="25">
        <f t="shared" si="72"/>
        <v>-4.2590702372178151E-2</v>
      </c>
      <c r="AJ693" s="25">
        <f t="shared" si="73"/>
        <v>-4.5531361682949023E-2</v>
      </c>
      <c r="AK693" s="25">
        <f t="shared" si="74"/>
        <v>-7.3303045422452376E-2</v>
      </c>
      <c r="AL693" s="25">
        <f t="shared" si="75"/>
        <v>-0.44606211354693609</v>
      </c>
      <c r="AM693" s="25">
        <f t="shared" si="76"/>
        <v>4.8636276307746265E-2</v>
      </c>
      <c r="AN693" s="25">
        <f t="shared" si="77"/>
        <v>-0.43325387751074595</v>
      </c>
      <c r="AO693" s="25">
        <f t="shared" si="78"/>
        <v>0.11729999999999997</v>
      </c>
    </row>
    <row r="694" spans="1:41" x14ac:dyDescent="0.25">
      <c r="A694">
        <v>691</v>
      </c>
      <c r="B694">
        <v>896710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-1002</v>
      </c>
      <c r="AB694">
        <v>237</v>
      </c>
      <c r="AC694">
        <v>725</v>
      </c>
      <c r="AD694">
        <v>-2360</v>
      </c>
      <c r="AE694">
        <v>-656</v>
      </c>
      <c r="AF694">
        <v>-19220</v>
      </c>
      <c r="AG694">
        <v>36.49</v>
      </c>
      <c r="AI694" s="25">
        <f t="shared" si="72"/>
        <v>-7.8300308465045182E-2</v>
      </c>
      <c r="AJ694" s="25">
        <f t="shared" si="73"/>
        <v>-3.8894656992503211E-2</v>
      </c>
      <c r="AK694" s="25">
        <f t="shared" si="74"/>
        <v>-6.481163567898332E-2</v>
      </c>
      <c r="AL694" s="25">
        <f t="shared" si="75"/>
        <v>-0.40390359752670002</v>
      </c>
      <c r="AM694" s="25">
        <f t="shared" si="76"/>
        <v>-0.14523325473757728</v>
      </c>
      <c r="AN694" s="25">
        <f t="shared" si="77"/>
        <v>-0.42851760991162663</v>
      </c>
      <c r="AO694" s="25">
        <f t="shared" si="78"/>
        <v>0.11490000000000002</v>
      </c>
    </row>
    <row r="695" spans="1:41" x14ac:dyDescent="0.25">
      <c r="A695">
        <v>692</v>
      </c>
      <c r="B695">
        <v>897884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-2559</v>
      </c>
      <c r="AB695">
        <v>152</v>
      </c>
      <c r="AC695">
        <v>-289</v>
      </c>
      <c r="AD695">
        <v>-3044</v>
      </c>
      <c r="AE695">
        <v>3932</v>
      </c>
      <c r="AF695">
        <v>-14740</v>
      </c>
      <c r="AG695">
        <v>36.909999999999997</v>
      </c>
      <c r="AI695" s="25">
        <f t="shared" si="72"/>
        <v>-0.13249120192176445</v>
      </c>
      <c r="AJ695" s="25">
        <f t="shared" si="73"/>
        <v>-4.5774167952111679E-2</v>
      </c>
      <c r="AK695" s="25">
        <f t="shared" si="74"/>
        <v>-7.3613706754530508E-2</v>
      </c>
      <c r="AL695" s="25">
        <f t="shared" si="75"/>
        <v>-0.47599465992130374</v>
      </c>
      <c r="AM695" s="25">
        <f t="shared" si="76"/>
        <v>0.15526451838267422</v>
      </c>
      <c r="AN695" s="25">
        <f t="shared" si="77"/>
        <v>-0.34563292692703801</v>
      </c>
      <c r="AO695" s="25">
        <f t="shared" si="78"/>
        <v>0.11909999999999997</v>
      </c>
    </row>
    <row r="696" spans="1:41" x14ac:dyDescent="0.25">
      <c r="A696">
        <v>693</v>
      </c>
      <c r="B696">
        <v>899203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-2798</v>
      </c>
      <c r="AB696">
        <v>-529</v>
      </c>
      <c r="AC696">
        <v>4921</v>
      </c>
      <c r="AD696">
        <v>-2580</v>
      </c>
      <c r="AE696">
        <v>-2732</v>
      </c>
      <c r="AF696">
        <v>-15884</v>
      </c>
      <c r="AG696">
        <v>38.28</v>
      </c>
      <c r="AI696" s="25">
        <f t="shared" si="72"/>
        <v>-0.14080952146971298</v>
      </c>
      <c r="AJ696" s="25">
        <f t="shared" si="73"/>
        <v>-0.10089119105203362</v>
      </c>
      <c r="AK696" s="25">
        <f t="shared" si="74"/>
        <v>-0.14413382913626741</v>
      </c>
      <c r="AL696" s="25">
        <f t="shared" si="75"/>
        <v>-0.42709078133782985</v>
      </c>
      <c r="AM696" s="25">
        <f t="shared" si="76"/>
        <v>-0.28120391232206771</v>
      </c>
      <c r="AN696" s="25">
        <f t="shared" si="77"/>
        <v>-0.36679812276060259</v>
      </c>
      <c r="AO696" s="25">
        <f t="shared" si="78"/>
        <v>0.1328</v>
      </c>
    </row>
    <row r="697" spans="1:41" x14ac:dyDescent="0.25">
      <c r="A697">
        <v>694</v>
      </c>
      <c r="B697">
        <v>900539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-230</v>
      </c>
      <c r="AB697">
        <v>-221</v>
      </c>
      <c r="AC697">
        <v>-7754</v>
      </c>
      <c r="AD697">
        <v>-4820</v>
      </c>
      <c r="AE697">
        <v>1944</v>
      </c>
      <c r="AF697">
        <v>-17344</v>
      </c>
      <c r="AG697">
        <v>36.51</v>
      </c>
      <c r="AI697" s="25">
        <f t="shared" si="72"/>
        <v>-5.1431092184642306E-2</v>
      </c>
      <c r="AJ697" s="25">
        <f t="shared" si="73"/>
        <v>-7.5963080751334705E-2</v>
      </c>
      <c r="AK697" s="25">
        <f t="shared" si="74"/>
        <v>-0.11223926570957876</v>
      </c>
      <c r="AL697" s="25">
        <f t="shared" si="75"/>
        <v>-0.66317847105115202</v>
      </c>
      <c r="AM697" s="25">
        <f t="shared" si="76"/>
        <v>2.5057549558990696E-2</v>
      </c>
      <c r="AN697" s="25">
        <f t="shared" si="77"/>
        <v>-0.39380964891183012</v>
      </c>
      <c r="AO697" s="25">
        <f t="shared" si="78"/>
        <v>0.11509999999999998</v>
      </c>
    </row>
    <row r="698" spans="1:41" x14ac:dyDescent="0.25">
      <c r="A698">
        <v>695</v>
      </c>
      <c r="B698">
        <v>901651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389</v>
      </c>
      <c r="AB698">
        <v>278</v>
      </c>
      <c r="AC698">
        <v>379</v>
      </c>
      <c r="AD698">
        <v>-504</v>
      </c>
      <c r="AE698">
        <v>272</v>
      </c>
      <c r="AF698">
        <v>-17788</v>
      </c>
      <c r="AG698">
        <v>37.869999999999997</v>
      </c>
      <c r="AI698" s="25">
        <f t="shared" si="72"/>
        <v>-2.9886992602298556E-2</v>
      </c>
      <c r="AJ698" s="25">
        <f t="shared" si="73"/>
        <v>-3.5576304647280302E-2</v>
      </c>
      <c r="AK698" s="25">
        <f t="shared" si="74"/>
        <v>-6.05659308072488E-2</v>
      </c>
      <c r="AL698" s="25">
        <f t="shared" si="75"/>
        <v>-0.20828808319280459</v>
      </c>
      <c r="AM698" s="25">
        <f t="shared" si="76"/>
        <v>-8.4452536896340719E-2</v>
      </c>
      <c r="AN698" s="25">
        <f t="shared" si="77"/>
        <v>-0.40202411302905272</v>
      </c>
      <c r="AO698" s="25">
        <f t="shared" si="78"/>
        <v>0.12869999999999998</v>
      </c>
    </row>
    <row r="699" spans="1:41" x14ac:dyDescent="0.25">
      <c r="A699">
        <v>696</v>
      </c>
      <c r="B699">
        <v>902930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-53</v>
      </c>
      <c r="AB699">
        <v>60</v>
      </c>
      <c r="AC699">
        <v>-163</v>
      </c>
      <c r="AD699">
        <v>-1900</v>
      </c>
      <c r="AE699">
        <v>2288</v>
      </c>
      <c r="AF699">
        <v>-17380</v>
      </c>
      <c r="AG699">
        <v>38.81</v>
      </c>
      <c r="AI699" s="25">
        <f t="shared" si="72"/>
        <v>-4.5270663063358231E-2</v>
      </c>
      <c r="AJ699" s="25">
        <f t="shared" si="73"/>
        <v>-5.3220226873099664E-2</v>
      </c>
      <c r="AK699" s="25">
        <f t="shared" si="74"/>
        <v>-8.3140654271593353E-2</v>
      </c>
      <c r="AL699" s="25">
        <f t="shared" si="75"/>
        <v>-0.35542130410342854</v>
      </c>
      <c r="AM699" s="25">
        <f t="shared" si="76"/>
        <v>4.7588332896690462E-2</v>
      </c>
      <c r="AN699" s="25">
        <f t="shared" si="77"/>
        <v>-0.39447568654295628</v>
      </c>
      <c r="AO699" s="25">
        <f t="shared" si="78"/>
        <v>0.13810000000000003</v>
      </c>
    </row>
    <row r="700" spans="1:41" x14ac:dyDescent="0.25">
      <c r="A700">
        <v>697</v>
      </c>
      <c r="B700">
        <v>904054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330</v>
      </c>
      <c r="AB700">
        <v>1552</v>
      </c>
      <c r="AC700">
        <v>3729</v>
      </c>
      <c r="AD700">
        <v>40</v>
      </c>
      <c r="AE700">
        <v>2020</v>
      </c>
      <c r="AF700">
        <v>-19924</v>
      </c>
      <c r="AG700">
        <v>39.57</v>
      </c>
      <c r="AI700" s="25">
        <f t="shared" si="72"/>
        <v>-3.1940468976059913E-2</v>
      </c>
      <c r="AJ700" s="25">
        <f t="shared" si="73"/>
        <v>6.7535424323792462E-2</v>
      </c>
      <c r="AK700" s="25">
        <f t="shared" si="74"/>
        <v>7.1361581548599659E-2</v>
      </c>
      <c r="AL700" s="25">
        <f t="shared" si="75"/>
        <v>-0.15095250140528352</v>
      </c>
      <c r="AM700" s="25">
        <f t="shared" si="76"/>
        <v>3.0035280761505762E-2</v>
      </c>
      <c r="AN700" s="25">
        <f t="shared" si="77"/>
        <v>-0.44154234580920482</v>
      </c>
      <c r="AO700" s="25">
        <f t="shared" si="78"/>
        <v>0.1457</v>
      </c>
    </row>
    <row r="701" spans="1:41" x14ac:dyDescent="0.25">
      <c r="A701">
        <v>698</v>
      </c>
      <c r="B701">
        <v>905498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-946</v>
      </c>
      <c r="AB701">
        <v>-445</v>
      </c>
      <c r="AC701">
        <v>-1470</v>
      </c>
      <c r="AD701">
        <v>-1576</v>
      </c>
      <c r="AE701">
        <v>912</v>
      </c>
      <c r="AF701">
        <v>-17728</v>
      </c>
      <c r="AG701">
        <v>37.85</v>
      </c>
      <c r="AI701" s="25">
        <f t="shared" si="72"/>
        <v>-7.6351246144186938E-2</v>
      </c>
      <c r="AJ701" s="25">
        <f t="shared" si="73"/>
        <v>-9.4092615515479372E-2</v>
      </c>
      <c r="AK701" s="25">
        <f t="shared" si="74"/>
        <v>-0.13543531183807958</v>
      </c>
      <c r="AL701" s="25">
        <f t="shared" si="75"/>
        <v>-0.32127290612703729</v>
      </c>
      <c r="AM701" s="25">
        <f t="shared" si="76"/>
        <v>-4.2534800454108596E-2</v>
      </c>
      <c r="AN701" s="25">
        <f t="shared" si="77"/>
        <v>-0.40091405031050914</v>
      </c>
      <c r="AO701" s="25">
        <f t="shared" si="78"/>
        <v>0.1285</v>
      </c>
    </row>
    <row r="702" spans="1:41" x14ac:dyDescent="0.25">
      <c r="A702">
        <v>699</v>
      </c>
      <c r="B702">
        <v>906546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2139</v>
      </c>
      <c r="AB702">
        <v>87</v>
      </c>
      <c r="AC702">
        <v>-339</v>
      </c>
      <c r="AD702">
        <v>-4644</v>
      </c>
      <c r="AE702">
        <v>1892</v>
      </c>
      <c r="AF702">
        <v>-16428</v>
      </c>
      <c r="AG702">
        <v>38.549999999999997</v>
      </c>
      <c r="AI702" s="25">
        <f t="shared" si="72"/>
        <v>3.1021204924521425E-2</v>
      </c>
      <c r="AJ702" s="25">
        <f t="shared" si="73"/>
        <v>-5.1034970450635798E-2</v>
      </c>
      <c r="AK702" s="25">
        <f t="shared" si="74"/>
        <v>-8.0344702282890132E-2</v>
      </c>
      <c r="AL702" s="25">
        <f t="shared" si="75"/>
        <v>-0.64462872400224813</v>
      </c>
      <c r="AM702" s="25">
        <f t="shared" si="76"/>
        <v>2.1651733473059338E-2</v>
      </c>
      <c r="AN702" s="25">
        <f t="shared" si="77"/>
        <v>-0.37686269140873119</v>
      </c>
      <c r="AO702" s="25">
        <f t="shared" si="78"/>
        <v>0.13549999999999998</v>
      </c>
    </row>
    <row r="703" spans="1:41" x14ac:dyDescent="0.25">
      <c r="A703">
        <v>700</v>
      </c>
      <c r="B703">
        <v>908121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375</v>
      </c>
      <c r="AB703">
        <v>917</v>
      </c>
      <c r="AC703">
        <v>538</v>
      </c>
      <c r="AD703">
        <v>-2748</v>
      </c>
      <c r="AE703">
        <v>104</v>
      </c>
      <c r="AF703">
        <v>-13700</v>
      </c>
      <c r="AG703">
        <v>36.6</v>
      </c>
      <c r="AI703" s="25">
        <f t="shared" si="72"/>
        <v>-3.0374258182513113E-2</v>
      </c>
      <c r="AJ703" s="25">
        <f t="shared" si="73"/>
        <v>1.6141430684364518E-2</v>
      </c>
      <c r="AK703" s="25">
        <f t="shared" si="74"/>
        <v>5.6049329253941901E-3</v>
      </c>
      <c r="AL703" s="25">
        <f t="shared" si="75"/>
        <v>-0.44479735806632903</v>
      </c>
      <c r="AM703" s="25">
        <f t="shared" si="76"/>
        <v>-9.5455942712426647E-2</v>
      </c>
      <c r="AN703" s="25">
        <f t="shared" si="77"/>
        <v>-0.32639183980561565</v>
      </c>
      <c r="AO703" s="25">
        <f t="shared" si="78"/>
        <v>0.11600000000000002</v>
      </c>
    </row>
    <row r="704" spans="1:41" x14ac:dyDescent="0.25">
      <c r="A704">
        <v>701</v>
      </c>
      <c r="B704">
        <v>909778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-404</v>
      </c>
      <c r="AB704">
        <v>3167</v>
      </c>
      <c r="AC704">
        <v>-3683</v>
      </c>
      <c r="AD704">
        <v>-9328</v>
      </c>
      <c r="AE704">
        <v>1744</v>
      </c>
      <c r="AF704">
        <v>-24152</v>
      </c>
      <c r="AG704">
        <v>36.06</v>
      </c>
      <c r="AI704" s="25">
        <f t="shared" si="72"/>
        <v>-5.7487107253023265E-2</v>
      </c>
      <c r="AJ704" s="25">
        <f t="shared" si="73"/>
        <v>0.19824613255635334</v>
      </c>
      <c r="AK704" s="25">
        <f t="shared" si="74"/>
        <v>0.23860093198399626</v>
      </c>
      <c r="AL704" s="25">
        <f t="shared" si="75"/>
        <v>-1.1383049465992128</v>
      </c>
      <c r="AM704" s="25">
        <f t="shared" si="76"/>
        <v>1.1958256920793159E-2</v>
      </c>
      <c r="AN704" s="25">
        <f t="shared" si="77"/>
        <v>-0.51976476537591032</v>
      </c>
      <c r="AO704" s="25">
        <f t="shared" si="78"/>
        <v>0.11060000000000002</v>
      </c>
    </row>
    <row r="705" spans="1:41" x14ac:dyDescent="0.25">
      <c r="A705">
        <v>702</v>
      </c>
      <c r="B705">
        <v>910877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207</v>
      </c>
      <c r="AB705">
        <v>246</v>
      </c>
      <c r="AC705">
        <v>-83</v>
      </c>
      <c r="AD705">
        <v>-2884</v>
      </c>
      <c r="AE705">
        <v>-1328</v>
      </c>
      <c r="AF705">
        <v>-16244</v>
      </c>
      <c r="AG705">
        <v>38.14</v>
      </c>
      <c r="AI705" s="25">
        <f t="shared" si="72"/>
        <v>-3.6221445145087836E-2</v>
      </c>
      <c r="AJ705" s="25">
        <f t="shared" si="73"/>
        <v>-3.8166238185015251E-2</v>
      </c>
      <c r="AK705" s="25">
        <f t="shared" si="74"/>
        <v>-6.3879651682748909E-2</v>
      </c>
      <c r="AL705" s="25">
        <f t="shared" si="75"/>
        <v>-0.45913125351320933</v>
      </c>
      <c r="AM705" s="25">
        <f t="shared" si="76"/>
        <v>-0.18924687800192103</v>
      </c>
      <c r="AN705" s="25">
        <f t="shared" si="77"/>
        <v>-0.37345849907186418</v>
      </c>
      <c r="AO705" s="25">
        <f t="shared" si="78"/>
        <v>0.13140000000000002</v>
      </c>
    </row>
    <row r="706" spans="1:41" x14ac:dyDescent="0.25">
      <c r="A706">
        <v>703</v>
      </c>
      <c r="B706">
        <v>911801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-145</v>
      </c>
      <c r="AB706">
        <v>171</v>
      </c>
      <c r="AC706">
        <v>381</v>
      </c>
      <c r="AD706">
        <v>-3348</v>
      </c>
      <c r="AE706">
        <v>1308</v>
      </c>
      <c r="AF706">
        <v>-16844</v>
      </c>
      <c r="AG706">
        <v>37.78</v>
      </c>
      <c r="AI706" s="25">
        <f t="shared" si="72"/>
        <v>-4.8472694019053908E-2</v>
      </c>
      <c r="AJ706" s="25">
        <f t="shared" si="73"/>
        <v>-4.4236394914081545E-2</v>
      </c>
      <c r="AK706" s="25">
        <f t="shared" si="74"/>
        <v>-7.1646184984702321E-2</v>
      </c>
      <c r="AL706" s="25">
        <f t="shared" si="75"/>
        <v>-0.50803513209668316</v>
      </c>
      <c r="AM706" s="25">
        <f t="shared" si="76"/>
        <v>-1.6598201030477471E-2</v>
      </c>
      <c r="AN706" s="25">
        <f t="shared" si="77"/>
        <v>-0.38455912625730015</v>
      </c>
      <c r="AO706" s="25">
        <f t="shared" si="78"/>
        <v>0.12780000000000002</v>
      </c>
    </row>
    <row r="707" spans="1:41" x14ac:dyDescent="0.25">
      <c r="A707">
        <v>704</v>
      </c>
      <c r="B707">
        <v>912831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1704</v>
      </c>
      <c r="AB707">
        <v>719</v>
      </c>
      <c r="AC707">
        <v>-490</v>
      </c>
      <c r="AD707">
        <v>-2736</v>
      </c>
      <c r="AE707">
        <v>1292</v>
      </c>
      <c r="AF707">
        <v>-19144</v>
      </c>
      <c r="AG707">
        <v>38.46</v>
      </c>
      <c r="AI707" s="25">
        <f t="shared" si="72"/>
        <v>1.5881167253569032E-2</v>
      </c>
      <c r="AJ707" s="25">
        <f t="shared" si="73"/>
        <v>1.1621691962950222E-4</v>
      </c>
      <c r="AK707" s="25">
        <f t="shared" si="74"/>
        <v>-1.4898714991762792E-2</v>
      </c>
      <c r="AL707" s="25">
        <f t="shared" si="75"/>
        <v>-0.44353260258572197</v>
      </c>
      <c r="AM707" s="25">
        <f t="shared" si="76"/>
        <v>-1.7646144441533274E-2</v>
      </c>
      <c r="AN707" s="25">
        <f t="shared" si="77"/>
        <v>-0.42711153046813805</v>
      </c>
      <c r="AO707" s="25">
        <f t="shared" si="78"/>
        <v>0.1346</v>
      </c>
    </row>
    <row r="708" spans="1:41" x14ac:dyDescent="0.25">
      <c r="A708">
        <v>705</v>
      </c>
      <c r="B708">
        <v>914359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4082</v>
      </c>
      <c r="AB708">
        <v>-2271</v>
      </c>
      <c r="AC708">
        <v>6306</v>
      </c>
      <c r="AD708">
        <v>3148</v>
      </c>
      <c r="AE708">
        <v>5172</v>
      </c>
      <c r="AF708">
        <v>-17372</v>
      </c>
      <c r="AG708">
        <v>38.03</v>
      </c>
      <c r="AI708" s="25">
        <f t="shared" ref="AI708:AI771" si="79" xml:space="preserve"> (AA708-1247.70603921569)/(28731.7647058824)</f>
        <v>9.8646706521442126E-2</v>
      </c>
      <c r="AJ708" s="25">
        <f t="shared" ref="AJ708:AJ771" si="80" xml:space="preserve"> (AB708-717.564078431373)/(12355.5294117647)</f>
        <v>-0.24188069801248005</v>
      </c>
      <c r="AK708" s="25">
        <f t="shared" ref="AK708:AK771" si="81">(AB708-862.874181818182)/(9656.81818181818)</f>
        <v>-0.32452450929630511</v>
      </c>
      <c r="AL708" s="25">
        <f t="shared" ref="AL708:AL771" si="82">(AD708-1472.23733333333)/(9488)</f>
        <v>0.17661916807195088</v>
      </c>
      <c r="AM708" s="25">
        <f t="shared" ref="AM708:AM771" si="83" xml:space="preserve">  (AE708-1561.42133333333)/(15268)</f>
        <v>0.23648013273949894</v>
      </c>
      <c r="AN708" s="25">
        <f t="shared" ref="AN708:AN771" si="84" xml:space="preserve"> (AF708-3941.80533333333)/(54051)</f>
        <v>-0.39432767818048381</v>
      </c>
      <c r="AO708" s="25">
        <f t="shared" ref="AO708:AO771" si="85" xml:space="preserve"> (AG708 -25)/(100)</f>
        <v>0.1303</v>
      </c>
    </row>
    <row r="709" spans="1:41" x14ac:dyDescent="0.25">
      <c r="A709">
        <v>706</v>
      </c>
      <c r="B709">
        <v>915517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-342</v>
      </c>
      <c r="AB709">
        <v>-79</v>
      </c>
      <c r="AC709">
        <v>126</v>
      </c>
      <c r="AD709">
        <v>-2252</v>
      </c>
      <c r="AE709">
        <v>732</v>
      </c>
      <c r="AF709">
        <v>-17572</v>
      </c>
      <c r="AG709">
        <v>37.11</v>
      </c>
      <c r="AI709" s="25">
        <f t="shared" si="79"/>
        <v>-5.5329216826358787E-2</v>
      </c>
      <c r="AJ709" s="25">
        <f t="shared" si="80"/>
        <v>-6.4470250677635857E-2</v>
      </c>
      <c r="AK709" s="25">
        <f t="shared" si="81"/>
        <v>-9.7534629324546984E-2</v>
      </c>
      <c r="AL709" s="25">
        <f t="shared" si="82"/>
        <v>-0.39252079820123631</v>
      </c>
      <c r="AM709" s="25">
        <f t="shared" si="83"/>
        <v>-5.4324163828486378E-2</v>
      </c>
      <c r="AN709" s="25">
        <f t="shared" si="84"/>
        <v>-0.39802788724229582</v>
      </c>
      <c r="AO709" s="25">
        <f t="shared" si="85"/>
        <v>0.1211</v>
      </c>
    </row>
    <row r="710" spans="1:41" x14ac:dyDescent="0.25">
      <c r="A710">
        <v>707</v>
      </c>
      <c r="B710">
        <v>916851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-313</v>
      </c>
      <c r="AB710">
        <v>135</v>
      </c>
      <c r="AC710">
        <v>105</v>
      </c>
      <c r="AD710">
        <v>-1816</v>
      </c>
      <c r="AE710">
        <v>608</v>
      </c>
      <c r="AF710">
        <v>-17420</v>
      </c>
      <c r="AG710">
        <v>37.29</v>
      </c>
      <c r="AI710" s="25">
        <f t="shared" si="79"/>
        <v>-5.4319880981628627E-2</v>
      </c>
      <c r="AJ710" s="25">
        <f t="shared" si="80"/>
        <v>-4.7150070144033371E-2</v>
      </c>
      <c r="AK710" s="25">
        <f t="shared" si="81"/>
        <v>-7.5374120969639954E-2</v>
      </c>
      <c r="AL710" s="25">
        <f t="shared" si="82"/>
        <v>-0.34656801573917895</v>
      </c>
      <c r="AM710" s="25">
        <f t="shared" si="83"/>
        <v>-6.2445725264168854E-2</v>
      </c>
      <c r="AN710" s="25">
        <f t="shared" si="84"/>
        <v>-0.39521572835531871</v>
      </c>
      <c r="AO710" s="25">
        <f t="shared" si="85"/>
        <v>0.1229</v>
      </c>
    </row>
    <row r="711" spans="1:41" x14ac:dyDescent="0.25">
      <c r="A711">
        <v>708</v>
      </c>
      <c r="B711">
        <v>917999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2330</v>
      </c>
      <c r="AB711">
        <v>1068</v>
      </c>
      <c r="AC711">
        <v>-5868</v>
      </c>
      <c r="AD711">
        <v>-4108</v>
      </c>
      <c r="AE711">
        <v>-1164</v>
      </c>
      <c r="AF711">
        <v>-14708</v>
      </c>
      <c r="AG711">
        <v>37.090000000000003</v>
      </c>
      <c r="AI711" s="25">
        <f t="shared" si="79"/>
        <v>3.7668899626020061E-2</v>
      </c>
      <c r="AJ711" s="25">
        <f t="shared" si="80"/>
        <v>2.8362679565551319E-2</v>
      </c>
      <c r="AK711" s="25">
        <f t="shared" si="81"/>
        <v>2.1241553306660374E-2</v>
      </c>
      <c r="AL711" s="25">
        <f t="shared" si="82"/>
        <v>-0.58813631253513177</v>
      </c>
      <c r="AM711" s="25">
        <f t="shared" si="83"/>
        <v>-0.17850545803859905</v>
      </c>
      <c r="AN711" s="25">
        <f t="shared" si="84"/>
        <v>-0.34504089347714806</v>
      </c>
      <c r="AO711" s="25">
        <f t="shared" si="85"/>
        <v>0.12090000000000004</v>
      </c>
    </row>
    <row r="712" spans="1:41" x14ac:dyDescent="0.25">
      <c r="A712">
        <v>709</v>
      </c>
      <c r="B712">
        <v>919336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182</v>
      </c>
      <c r="AB712">
        <v>1215</v>
      </c>
      <c r="AC712">
        <v>6585</v>
      </c>
      <c r="AD712">
        <v>-2508</v>
      </c>
      <c r="AE712">
        <v>2564</v>
      </c>
      <c r="AF712">
        <v>-18540</v>
      </c>
      <c r="AG712">
        <v>38.549999999999997</v>
      </c>
      <c r="AI712" s="25">
        <f t="shared" si="79"/>
        <v>-3.7091562252613834E-2</v>
      </c>
      <c r="AJ712" s="25">
        <f t="shared" si="80"/>
        <v>4.0260186754521254E-2</v>
      </c>
      <c r="AK712" s="25">
        <f t="shared" si="81"/>
        <v>3.6463958578489039E-2</v>
      </c>
      <c r="AL712" s="25">
        <f t="shared" si="82"/>
        <v>-0.41950224845418738</v>
      </c>
      <c r="AM712" s="25">
        <f t="shared" si="83"/>
        <v>6.5665356737403063E-2</v>
      </c>
      <c r="AN712" s="25">
        <f t="shared" si="84"/>
        <v>-0.41593689910146586</v>
      </c>
      <c r="AO712" s="25">
        <f t="shared" si="85"/>
        <v>0.13549999999999998</v>
      </c>
    </row>
    <row r="713" spans="1:41" x14ac:dyDescent="0.25">
      <c r="A713">
        <v>710</v>
      </c>
      <c r="B713">
        <v>920802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2720</v>
      </c>
      <c r="AB713">
        <v>841</v>
      </c>
      <c r="AC713">
        <v>-6306</v>
      </c>
      <c r="AD713">
        <v>-4252</v>
      </c>
      <c r="AE713">
        <v>1132</v>
      </c>
      <c r="AF713">
        <v>-12924</v>
      </c>
      <c r="AG713">
        <v>36.58</v>
      </c>
      <c r="AI713" s="25">
        <f t="shared" si="79"/>
        <v>5.1242726503425658E-2</v>
      </c>
      <c r="AJ713" s="25">
        <f t="shared" si="80"/>
        <v>9.9903385322440055E-3</v>
      </c>
      <c r="AK713" s="25">
        <f t="shared" si="81"/>
        <v>-2.2651541539185907E-3</v>
      </c>
      <c r="AL713" s="25">
        <f t="shared" si="82"/>
        <v>-0.60331337830241671</v>
      </c>
      <c r="AM713" s="25">
        <f t="shared" si="83"/>
        <v>-2.8125578552091305E-2</v>
      </c>
      <c r="AN713" s="25">
        <f t="shared" si="84"/>
        <v>-0.31203502864578508</v>
      </c>
      <c r="AO713" s="25">
        <f t="shared" si="85"/>
        <v>0.11579999999999999</v>
      </c>
    </row>
    <row r="714" spans="1:41" x14ac:dyDescent="0.25">
      <c r="A714">
        <v>711</v>
      </c>
      <c r="B714">
        <v>922333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3479</v>
      </c>
      <c r="AB714">
        <v>-512</v>
      </c>
      <c r="AC714">
        <v>3552</v>
      </c>
      <c r="AD714">
        <v>-688</v>
      </c>
      <c r="AE714">
        <v>-216</v>
      </c>
      <c r="AF714">
        <v>-21756</v>
      </c>
      <c r="AG714">
        <v>38.409999999999997</v>
      </c>
      <c r="AI714" s="25">
        <f t="shared" si="79"/>
        <v>7.7659481887915008E-2</v>
      </c>
      <c r="AJ714" s="25">
        <f t="shared" si="80"/>
        <v>-9.951528886011192E-2</v>
      </c>
      <c r="AK714" s="25">
        <f t="shared" si="81"/>
        <v>-0.14237341492115796</v>
      </c>
      <c r="AL714" s="25">
        <f t="shared" si="82"/>
        <v>-0.22768100056211318</v>
      </c>
      <c r="AM714" s="25">
        <f t="shared" si="83"/>
        <v>-0.11641481093354271</v>
      </c>
      <c r="AN714" s="25">
        <f t="shared" si="84"/>
        <v>-0.47543626081540269</v>
      </c>
      <c r="AO714" s="25">
        <f t="shared" si="85"/>
        <v>0.13409999999999997</v>
      </c>
    </row>
    <row r="715" spans="1:41" x14ac:dyDescent="0.25">
      <c r="A715">
        <v>712</v>
      </c>
      <c r="B715">
        <v>924044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2129</v>
      </c>
      <c r="AB715">
        <v>1554</v>
      </c>
      <c r="AC715">
        <v>-5223</v>
      </c>
      <c r="AD715">
        <v>1068</v>
      </c>
      <c r="AE715">
        <v>176</v>
      </c>
      <c r="AF715">
        <v>-16068</v>
      </c>
      <c r="AG715">
        <v>36.33</v>
      </c>
      <c r="AI715" s="25">
        <f t="shared" si="79"/>
        <v>3.0673158081511026E-2</v>
      </c>
      <c r="AJ715" s="25">
        <f t="shared" si="80"/>
        <v>6.7697295169900903E-2</v>
      </c>
      <c r="AK715" s="25">
        <f t="shared" si="81"/>
        <v>7.1568689103318414E-2</v>
      </c>
      <c r="AL715" s="25">
        <f t="shared" si="82"/>
        <v>-4.2605115233276779E-2</v>
      </c>
      <c r="AM715" s="25">
        <f t="shared" si="83"/>
        <v>-9.0740197362675537E-2</v>
      </c>
      <c r="AN715" s="25">
        <f t="shared" si="84"/>
        <v>-0.37020231509746959</v>
      </c>
      <c r="AO715" s="25">
        <f t="shared" si="85"/>
        <v>0.11329999999999998</v>
      </c>
    </row>
    <row r="716" spans="1:41" x14ac:dyDescent="0.25">
      <c r="A716">
        <v>713</v>
      </c>
      <c r="B716">
        <v>925328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-215</v>
      </c>
      <c r="AB716">
        <v>275</v>
      </c>
      <c r="AC716">
        <v>297</v>
      </c>
      <c r="AD716">
        <v>-4312</v>
      </c>
      <c r="AE716">
        <v>936</v>
      </c>
      <c r="AF716">
        <v>-14036</v>
      </c>
      <c r="AG716">
        <v>36.96</v>
      </c>
      <c r="AI716" s="25">
        <f t="shared" si="79"/>
        <v>-5.090902192012671E-2</v>
      </c>
      <c r="AJ716" s="25">
        <f t="shared" si="80"/>
        <v>-3.5819110916442957E-2</v>
      </c>
      <c r="AK716" s="25">
        <f t="shared" si="81"/>
        <v>-6.0876592139326932E-2</v>
      </c>
      <c r="AL716" s="25">
        <f t="shared" si="82"/>
        <v>-0.60963715570545218</v>
      </c>
      <c r="AM716" s="25">
        <f t="shared" si="83"/>
        <v>-4.0962885337524894E-2</v>
      </c>
      <c r="AN716" s="25">
        <f t="shared" si="84"/>
        <v>-0.33260819102945977</v>
      </c>
      <c r="AO716" s="25">
        <f t="shared" si="85"/>
        <v>0.11960000000000001</v>
      </c>
    </row>
    <row r="717" spans="1:41" x14ac:dyDescent="0.25">
      <c r="A717">
        <v>714</v>
      </c>
      <c r="B717">
        <v>926913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-539</v>
      </c>
      <c r="AB717">
        <v>43</v>
      </c>
      <c r="AC717">
        <v>-113</v>
      </c>
      <c r="AD717">
        <v>-1076</v>
      </c>
      <c r="AE717">
        <v>1224</v>
      </c>
      <c r="AF717">
        <v>-18468</v>
      </c>
      <c r="AG717">
        <v>38.450000000000003</v>
      </c>
      <c r="AI717" s="25">
        <f t="shared" si="79"/>
        <v>-6.218573963366366E-2</v>
      </c>
      <c r="AJ717" s="25">
        <f t="shared" si="80"/>
        <v>-5.4596129065021357E-2</v>
      </c>
      <c r="AK717" s="25">
        <f t="shared" si="81"/>
        <v>-8.4901068486702785E-2</v>
      </c>
      <c r="AL717" s="25">
        <f t="shared" si="82"/>
        <v>-0.26857476110174217</v>
      </c>
      <c r="AM717" s="25">
        <f t="shared" si="83"/>
        <v>-2.2099903938520439E-2</v>
      </c>
      <c r="AN717" s="25">
        <f t="shared" si="84"/>
        <v>-0.41460482383921354</v>
      </c>
      <c r="AO717" s="25">
        <f t="shared" si="85"/>
        <v>0.13450000000000004</v>
      </c>
    </row>
    <row r="718" spans="1:41" x14ac:dyDescent="0.25">
      <c r="A718">
        <v>715</v>
      </c>
      <c r="B718">
        <v>928376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4565</v>
      </c>
      <c r="AB718">
        <v>622</v>
      </c>
      <c r="AC718">
        <v>616</v>
      </c>
      <c r="AD718">
        <v>-3160</v>
      </c>
      <c r="AE718">
        <v>12</v>
      </c>
      <c r="AF718">
        <v>-10624</v>
      </c>
      <c r="AG718">
        <v>38.32</v>
      </c>
      <c r="AI718" s="25">
        <f t="shared" si="79"/>
        <v>0.11545736903884443</v>
      </c>
      <c r="AJ718" s="25">
        <f t="shared" si="80"/>
        <v>-7.7345191166295702E-3</v>
      </c>
      <c r="AK718" s="25">
        <f t="shared" si="81"/>
        <v>-2.4943431395622526E-2</v>
      </c>
      <c r="AL718" s="25">
        <f t="shared" si="82"/>
        <v>-0.48822062956717222</v>
      </c>
      <c r="AM718" s="25">
        <f t="shared" si="83"/>
        <v>-0.10148161732599752</v>
      </c>
      <c r="AN718" s="25">
        <f t="shared" si="84"/>
        <v>-0.26948262443494719</v>
      </c>
      <c r="AO718" s="25">
        <f t="shared" si="85"/>
        <v>0.13320000000000001</v>
      </c>
    </row>
    <row r="719" spans="1:41" x14ac:dyDescent="0.25">
      <c r="A719">
        <v>716</v>
      </c>
      <c r="B719">
        <v>929743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-7375</v>
      </c>
      <c r="AB719">
        <v>-1767</v>
      </c>
      <c r="AC719">
        <v>-2056</v>
      </c>
      <c r="AD719">
        <v>1680</v>
      </c>
      <c r="AE719">
        <v>6708</v>
      </c>
      <c r="AF719">
        <v>-18380</v>
      </c>
      <c r="AG719">
        <v>36.729999999999997</v>
      </c>
      <c r="AI719" s="25">
        <f t="shared" si="79"/>
        <v>-0.30011056151557297</v>
      </c>
      <c r="AJ719" s="25">
        <f t="shared" si="80"/>
        <v>-0.20108924479315454</v>
      </c>
      <c r="AK719" s="25">
        <f t="shared" si="81"/>
        <v>-0.27233340550717822</v>
      </c>
      <c r="AL719" s="25">
        <f t="shared" si="82"/>
        <v>2.1897414277684435E-2</v>
      </c>
      <c r="AM719" s="25">
        <f t="shared" si="83"/>
        <v>0.33708270020085601</v>
      </c>
      <c r="AN719" s="25">
        <f t="shared" si="84"/>
        <v>-0.41297673185201622</v>
      </c>
      <c r="AO719" s="25">
        <f t="shared" si="85"/>
        <v>0.11729999999999997</v>
      </c>
    </row>
    <row r="720" spans="1:41" x14ac:dyDescent="0.25">
      <c r="A720">
        <v>717</v>
      </c>
      <c r="B720">
        <v>931193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-392</v>
      </c>
      <c r="AB720">
        <v>821</v>
      </c>
      <c r="AC720">
        <v>-2053</v>
      </c>
      <c r="AD720">
        <v>-3012</v>
      </c>
      <c r="AE720">
        <v>2448</v>
      </c>
      <c r="AF720">
        <v>-15360</v>
      </c>
      <c r="AG720">
        <v>36.22</v>
      </c>
      <c r="AI720" s="25">
        <f t="shared" si="79"/>
        <v>-5.7069451041410785E-2</v>
      </c>
      <c r="AJ720" s="25">
        <f t="shared" si="80"/>
        <v>8.3716300711596612E-3</v>
      </c>
      <c r="AK720" s="25">
        <f t="shared" si="81"/>
        <v>-4.3362297011061649E-3</v>
      </c>
      <c r="AL720" s="25">
        <f t="shared" si="82"/>
        <v>-0.47262197863968486</v>
      </c>
      <c r="AM720" s="25">
        <f t="shared" si="83"/>
        <v>5.8067767007248493E-2</v>
      </c>
      <c r="AN720" s="25">
        <f t="shared" si="84"/>
        <v>-0.35710357501865514</v>
      </c>
      <c r="AO720" s="25">
        <f t="shared" si="85"/>
        <v>0.11219999999999999</v>
      </c>
    </row>
    <row r="721" spans="1:41" x14ac:dyDescent="0.25">
      <c r="A721">
        <v>718</v>
      </c>
      <c r="B721">
        <v>932366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-1244</v>
      </c>
      <c r="AB721">
        <v>1431</v>
      </c>
      <c r="AC721">
        <v>3619</v>
      </c>
      <c r="AD721">
        <v>-8</v>
      </c>
      <c r="AE721">
        <v>4388</v>
      </c>
      <c r="AF721">
        <v>-16820</v>
      </c>
      <c r="AG721">
        <v>37.270000000000003</v>
      </c>
      <c r="AI721" s="25">
        <f t="shared" si="79"/>
        <v>-8.6723042065896858E-2</v>
      </c>
      <c r="AJ721" s="25">
        <f t="shared" si="80"/>
        <v>5.7742238134232182E-2</v>
      </c>
      <c r="AK721" s="25">
        <f t="shared" si="81"/>
        <v>5.8831574488114838E-2</v>
      </c>
      <c r="AL721" s="25">
        <f t="shared" si="82"/>
        <v>-0.15601152332771184</v>
      </c>
      <c r="AM721" s="25">
        <f t="shared" si="83"/>
        <v>0.1851309055977646</v>
      </c>
      <c r="AN721" s="25">
        <f t="shared" si="84"/>
        <v>-0.38411510116988268</v>
      </c>
      <c r="AO721" s="25">
        <f t="shared" si="85"/>
        <v>0.12270000000000003</v>
      </c>
    </row>
    <row r="722" spans="1:41" x14ac:dyDescent="0.25">
      <c r="A722">
        <v>719</v>
      </c>
      <c r="B722">
        <v>933550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1619</v>
      </c>
      <c r="AB722">
        <v>550</v>
      </c>
      <c r="AC722">
        <v>-6745</v>
      </c>
      <c r="AD722">
        <v>-5108</v>
      </c>
      <c r="AE722">
        <v>-2620</v>
      </c>
      <c r="AF722">
        <v>-16604</v>
      </c>
      <c r="AG722">
        <v>36.96</v>
      </c>
      <c r="AI722" s="25">
        <f t="shared" si="79"/>
        <v>1.2922769087980632E-2</v>
      </c>
      <c r="AJ722" s="25">
        <f t="shared" si="80"/>
        <v>-1.3561869576533212E-2</v>
      </c>
      <c r="AK722" s="25">
        <f t="shared" si="81"/>
        <v>-3.2399303365497789E-2</v>
      </c>
      <c r="AL722" s="25">
        <f t="shared" si="82"/>
        <v>-0.69353260258572191</v>
      </c>
      <c r="AM722" s="25">
        <f t="shared" si="83"/>
        <v>-0.27386830844467708</v>
      </c>
      <c r="AN722" s="25">
        <f t="shared" si="84"/>
        <v>-0.38011887538312578</v>
      </c>
      <c r="AO722" s="25">
        <f t="shared" si="85"/>
        <v>0.11960000000000001</v>
      </c>
    </row>
    <row r="723" spans="1:41" x14ac:dyDescent="0.25">
      <c r="A723">
        <v>720</v>
      </c>
      <c r="B723">
        <v>935036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89</v>
      </c>
      <c r="AB723">
        <v>334</v>
      </c>
      <c r="AC723">
        <v>140</v>
      </c>
      <c r="AD723">
        <v>-1348</v>
      </c>
      <c r="AE723">
        <v>928</v>
      </c>
      <c r="AF723">
        <v>-19372</v>
      </c>
      <c r="AG723">
        <v>38.92</v>
      </c>
      <c r="AI723" s="25">
        <f t="shared" si="79"/>
        <v>-4.032839789261055E-2</v>
      </c>
      <c r="AJ723" s="25">
        <f t="shared" si="80"/>
        <v>-3.1043920956244139E-2</v>
      </c>
      <c r="AK723" s="25">
        <f t="shared" si="81"/>
        <v>-5.4766919275123588E-2</v>
      </c>
      <c r="AL723" s="25">
        <f t="shared" si="82"/>
        <v>-0.2972425519955027</v>
      </c>
      <c r="AM723" s="25">
        <f t="shared" si="83"/>
        <v>-4.1486857043052792E-2</v>
      </c>
      <c r="AN723" s="25">
        <f t="shared" si="84"/>
        <v>-0.43132976879860374</v>
      </c>
      <c r="AO723" s="25">
        <f t="shared" si="85"/>
        <v>0.13920000000000002</v>
      </c>
    </row>
    <row r="724" spans="1:41" x14ac:dyDescent="0.25">
      <c r="A724">
        <v>721</v>
      </c>
      <c r="B724">
        <v>936391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1086</v>
      </c>
      <c r="AB724">
        <v>262</v>
      </c>
      <c r="AC724">
        <v>3113</v>
      </c>
      <c r="AD724">
        <v>-1148</v>
      </c>
      <c r="AE724">
        <v>-784</v>
      </c>
      <c r="AF724">
        <v>-20472</v>
      </c>
      <c r="AG724">
        <v>38.83</v>
      </c>
      <c r="AI724" s="25">
        <f t="shared" si="79"/>
        <v>-5.628127644473682E-3</v>
      </c>
      <c r="AJ724" s="25">
        <f t="shared" si="80"/>
        <v>-3.687127141614778E-2</v>
      </c>
      <c r="AK724" s="25">
        <f t="shared" si="81"/>
        <v>-6.2222791244998854E-2</v>
      </c>
      <c r="AL724" s="25">
        <f t="shared" si="82"/>
        <v>-0.27616329398538469</v>
      </c>
      <c r="AM724" s="25">
        <f t="shared" si="83"/>
        <v>-0.15361680202602371</v>
      </c>
      <c r="AN724" s="25">
        <f t="shared" si="84"/>
        <v>-0.45168091863856968</v>
      </c>
      <c r="AO724" s="25">
        <f t="shared" si="85"/>
        <v>0.13829999999999998</v>
      </c>
    </row>
    <row r="725" spans="1:41" x14ac:dyDescent="0.25">
      <c r="A725">
        <v>722</v>
      </c>
      <c r="B725">
        <v>938222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-102</v>
      </c>
      <c r="AB725">
        <v>478</v>
      </c>
      <c r="AC725">
        <v>977</v>
      </c>
      <c r="AD725">
        <v>-1000</v>
      </c>
      <c r="AE725">
        <v>-2180</v>
      </c>
      <c r="AF725">
        <v>-16604</v>
      </c>
      <c r="AG725">
        <v>37.11</v>
      </c>
      <c r="AI725" s="25">
        <f t="shared" si="79"/>
        <v>-4.6976092594109189E-2</v>
      </c>
      <c r="AJ725" s="25">
        <f t="shared" si="80"/>
        <v>-1.9389220036436852E-2</v>
      </c>
      <c r="AK725" s="25">
        <f t="shared" si="81"/>
        <v>-3.9855175335373055E-2</v>
      </c>
      <c r="AL725" s="25">
        <f t="shared" si="82"/>
        <v>-0.26056464305789734</v>
      </c>
      <c r="AM725" s="25">
        <f t="shared" si="83"/>
        <v>-0.24504986464064252</v>
      </c>
      <c r="AN725" s="25">
        <f t="shared" si="84"/>
        <v>-0.38011887538312578</v>
      </c>
      <c r="AO725" s="25">
        <f t="shared" si="85"/>
        <v>0.1211</v>
      </c>
    </row>
    <row r="726" spans="1:41" x14ac:dyDescent="0.25">
      <c r="A726">
        <v>723</v>
      </c>
      <c r="B726">
        <v>939464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-441</v>
      </c>
      <c r="AB726">
        <v>-564</v>
      </c>
      <c r="AC726">
        <v>-773</v>
      </c>
      <c r="AD726">
        <v>-1564</v>
      </c>
      <c r="AE726">
        <v>-672</v>
      </c>
      <c r="AF726">
        <v>-17916</v>
      </c>
      <c r="AG726">
        <v>36.4</v>
      </c>
      <c r="AI726" s="25">
        <f t="shared" si="79"/>
        <v>-5.8774880572161743E-2</v>
      </c>
      <c r="AJ726" s="25">
        <f t="shared" si="80"/>
        <v>-0.10372393085893122</v>
      </c>
      <c r="AK726" s="25">
        <f t="shared" si="81"/>
        <v>-0.14775821134384565</v>
      </c>
      <c r="AL726" s="25">
        <f t="shared" si="82"/>
        <v>-0.32000815064643023</v>
      </c>
      <c r="AM726" s="25">
        <f t="shared" si="83"/>
        <v>-0.14628119814863308</v>
      </c>
      <c r="AN726" s="25">
        <f t="shared" si="84"/>
        <v>-0.40439224682861241</v>
      </c>
      <c r="AO726" s="25">
        <f t="shared" si="85"/>
        <v>0.11399999999999999</v>
      </c>
    </row>
    <row r="727" spans="1:41" x14ac:dyDescent="0.25">
      <c r="A727">
        <v>724</v>
      </c>
      <c r="B727">
        <v>940873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2026</v>
      </c>
      <c r="AB727">
        <v>266</v>
      </c>
      <c r="AC727">
        <v>-1019</v>
      </c>
      <c r="AD727">
        <v>-640</v>
      </c>
      <c r="AE727">
        <v>2844</v>
      </c>
      <c r="AF727">
        <v>-21884</v>
      </c>
      <c r="AG727">
        <v>37.11</v>
      </c>
      <c r="AI727" s="25">
        <f t="shared" si="79"/>
        <v>2.7088275598503908E-2</v>
      </c>
      <c r="AJ727" s="25">
        <f t="shared" si="80"/>
        <v>-3.654752972393091E-2</v>
      </c>
      <c r="AK727" s="25">
        <f t="shared" si="81"/>
        <v>-6.1808576135561337E-2</v>
      </c>
      <c r="AL727" s="25">
        <f t="shared" si="82"/>
        <v>-0.22262197863968486</v>
      </c>
      <c r="AM727" s="25">
        <f t="shared" si="83"/>
        <v>8.4004366430879621E-2</v>
      </c>
      <c r="AN727" s="25">
        <f t="shared" si="84"/>
        <v>-0.47780439461496232</v>
      </c>
      <c r="AO727" s="25">
        <f t="shared" si="85"/>
        <v>0.1211</v>
      </c>
    </row>
    <row r="728" spans="1:41" x14ac:dyDescent="0.25">
      <c r="A728">
        <v>725</v>
      </c>
      <c r="B728">
        <v>941930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-337</v>
      </c>
      <c r="AB728">
        <v>146</v>
      </c>
      <c r="AC728">
        <v>-14</v>
      </c>
      <c r="AD728">
        <v>-656</v>
      </c>
      <c r="AE728">
        <v>-388</v>
      </c>
      <c r="AF728">
        <v>-15648</v>
      </c>
      <c r="AG728">
        <v>38.17</v>
      </c>
      <c r="AI728" s="25">
        <f t="shared" si="79"/>
        <v>-5.5155193404853586E-2</v>
      </c>
      <c r="AJ728" s="25">
        <f t="shared" si="80"/>
        <v>-4.6259780490436976E-2</v>
      </c>
      <c r="AK728" s="25">
        <f t="shared" si="81"/>
        <v>-7.4235029418686788E-2</v>
      </c>
      <c r="AL728" s="25">
        <f t="shared" si="82"/>
        <v>-0.2243083192804943</v>
      </c>
      <c r="AM728" s="25">
        <f t="shared" si="83"/>
        <v>-0.1276802026023926</v>
      </c>
      <c r="AN728" s="25">
        <f t="shared" si="84"/>
        <v>-0.36243187606766442</v>
      </c>
      <c r="AO728" s="25">
        <f t="shared" si="85"/>
        <v>0.13170000000000001</v>
      </c>
    </row>
    <row r="729" spans="1:41" x14ac:dyDescent="0.25">
      <c r="A729">
        <v>726</v>
      </c>
      <c r="B729">
        <v>943554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315</v>
      </c>
      <c r="AB729">
        <v>-887</v>
      </c>
      <c r="AC729">
        <v>-1045</v>
      </c>
      <c r="AD729">
        <v>-1244</v>
      </c>
      <c r="AE729">
        <v>-652</v>
      </c>
      <c r="AF729">
        <v>-16664</v>
      </c>
      <c r="AG729">
        <v>38.97</v>
      </c>
      <c r="AI729" s="25">
        <f t="shared" si="79"/>
        <v>-3.2462539240575516E-2</v>
      </c>
      <c r="AJ729" s="25">
        <f t="shared" si="80"/>
        <v>-0.12986607250544338</v>
      </c>
      <c r="AK729" s="25">
        <f t="shared" si="81"/>
        <v>-0.18120608143092498</v>
      </c>
      <c r="AL729" s="25">
        <f t="shared" si="82"/>
        <v>-0.28628133783024134</v>
      </c>
      <c r="AM729" s="25">
        <f t="shared" si="83"/>
        <v>-0.14497126888481335</v>
      </c>
      <c r="AN729" s="25">
        <f t="shared" si="84"/>
        <v>-0.38122893810166936</v>
      </c>
      <c r="AO729" s="25">
        <f t="shared" si="85"/>
        <v>0.13969999999999999</v>
      </c>
    </row>
    <row r="730" spans="1:41" x14ac:dyDescent="0.25">
      <c r="A730">
        <v>727</v>
      </c>
      <c r="B730">
        <v>944976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-138</v>
      </c>
      <c r="AB730">
        <v>206</v>
      </c>
      <c r="AC730">
        <v>190</v>
      </c>
      <c r="AD730">
        <v>-1856</v>
      </c>
      <c r="AE730">
        <v>1012</v>
      </c>
      <c r="AF730">
        <v>-17476</v>
      </c>
      <c r="AG730">
        <v>39.08</v>
      </c>
      <c r="AI730" s="25">
        <f t="shared" si="79"/>
        <v>-4.8229061228946629E-2</v>
      </c>
      <c r="AJ730" s="25">
        <f t="shared" si="80"/>
        <v>-4.1403655107183947E-2</v>
      </c>
      <c r="AK730" s="25">
        <f t="shared" si="81"/>
        <v>-6.8021802777124066E-2</v>
      </c>
      <c r="AL730" s="25">
        <f t="shared" si="82"/>
        <v>-0.35078386734120254</v>
      </c>
      <c r="AM730" s="25">
        <f t="shared" si="83"/>
        <v>-3.5985154135009828E-2</v>
      </c>
      <c r="AN730" s="25">
        <f t="shared" si="84"/>
        <v>-0.39625178689262602</v>
      </c>
      <c r="AO730" s="25">
        <f t="shared" si="85"/>
        <v>0.14079999999999998</v>
      </c>
    </row>
    <row r="731" spans="1:41" x14ac:dyDescent="0.25">
      <c r="A731">
        <v>728</v>
      </c>
      <c r="B731">
        <v>946215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-932</v>
      </c>
      <c r="AB731">
        <v>-246</v>
      </c>
      <c r="AC731">
        <v>-728</v>
      </c>
      <c r="AD731">
        <v>-1124</v>
      </c>
      <c r="AE731">
        <v>1768</v>
      </c>
      <c r="AF731">
        <v>-17560</v>
      </c>
      <c r="AG731">
        <v>39.880000000000003</v>
      </c>
      <c r="AI731" s="25">
        <f t="shared" si="79"/>
        <v>-7.586398056397238E-2</v>
      </c>
      <c r="AJ731" s="25">
        <f t="shared" si="80"/>
        <v>-7.7986466327690143E-2</v>
      </c>
      <c r="AK731" s="25">
        <f t="shared" si="81"/>
        <v>-0.11482811014356323</v>
      </c>
      <c r="AL731" s="25">
        <f t="shared" si="82"/>
        <v>-0.27363378302417052</v>
      </c>
      <c r="AM731" s="25">
        <f t="shared" si="83"/>
        <v>1.3530172037376864E-2</v>
      </c>
      <c r="AN731" s="25">
        <f t="shared" si="84"/>
        <v>-0.39780587469858708</v>
      </c>
      <c r="AO731" s="25">
        <f t="shared" si="85"/>
        <v>0.14880000000000002</v>
      </c>
    </row>
    <row r="732" spans="1:41" x14ac:dyDescent="0.25">
      <c r="A732">
        <v>729</v>
      </c>
      <c r="B732">
        <v>947442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-275</v>
      </c>
      <c r="AB732">
        <v>186</v>
      </c>
      <c r="AC732">
        <v>-149</v>
      </c>
      <c r="AD732">
        <v>-240</v>
      </c>
      <c r="AE732">
        <v>3328</v>
      </c>
      <c r="AF732">
        <v>-17308</v>
      </c>
      <c r="AG732">
        <v>40.619999999999997</v>
      </c>
      <c r="AI732" s="25">
        <f t="shared" si="79"/>
        <v>-5.2997302978189109E-2</v>
      </c>
      <c r="AJ732" s="25">
        <f t="shared" si="80"/>
        <v>-4.3022363568268288E-2</v>
      </c>
      <c r="AK732" s="25">
        <f t="shared" si="81"/>
        <v>-7.009287832431163E-2</v>
      </c>
      <c r="AL732" s="25">
        <f t="shared" si="82"/>
        <v>-0.18046346261944879</v>
      </c>
      <c r="AM732" s="25">
        <f t="shared" si="83"/>
        <v>0.11570465461531766</v>
      </c>
      <c r="AN732" s="25">
        <f t="shared" si="84"/>
        <v>-0.39314361128070396</v>
      </c>
      <c r="AO732" s="25">
        <f t="shared" si="85"/>
        <v>0.15619999999999998</v>
      </c>
    </row>
    <row r="733" spans="1:41" x14ac:dyDescent="0.25">
      <c r="A733">
        <v>730</v>
      </c>
      <c r="B733">
        <v>948882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-325</v>
      </c>
      <c r="AB733">
        <v>-8</v>
      </c>
      <c r="AC733">
        <v>1295</v>
      </c>
      <c r="AD733">
        <v>-576</v>
      </c>
      <c r="AE733">
        <v>404</v>
      </c>
      <c r="AF733">
        <v>-16412</v>
      </c>
      <c r="AG733">
        <v>39.03</v>
      </c>
      <c r="AI733" s="25">
        <f t="shared" si="79"/>
        <v>-5.4737537193241106E-2</v>
      </c>
      <c r="AJ733" s="25">
        <f t="shared" si="80"/>
        <v>-5.8723835640786433E-2</v>
      </c>
      <c r="AK733" s="25">
        <f t="shared" si="81"/>
        <v>-9.0182311132031109E-2</v>
      </c>
      <c r="AL733" s="25">
        <f t="shared" si="82"/>
        <v>-0.21587661607644706</v>
      </c>
      <c r="AM733" s="25">
        <f t="shared" si="83"/>
        <v>-7.5807003755130345E-2</v>
      </c>
      <c r="AN733" s="25">
        <f t="shared" si="84"/>
        <v>-0.37656667468378624</v>
      </c>
      <c r="AO733" s="25">
        <f t="shared" si="85"/>
        <v>0.14030000000000001</v>
      </c>
    </row>
    <row r="734" spans="1:41" x14ac:dyDescent="0.25">
      <c r="A734">
        <v>731</v>
      </c>
      <c r="B734">
        <v>949998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1684</v>
      </c>
      <c r="AB734">
        <v>774</v>
      </c>
      <c r="AC734">
        <v>817</v>
      </c>
      <c r="AD734">
        <v>468</v>
      </c>
      <c r="AE734">
        <v>764</v>
      </c>
      <c r="AF734">
        <v>-27776</v>
      </c>
      <c r="AG734">
        <v>38.57</v>
      </c>
      <c r="AI734" s="25">
        <f t="shared" si="79"/>
        <v>1.5185073567548231E-2</v>
      </c>
      <c r="AJ734" s="25">
        <f t="shared" si="80"/>
        <v>4.5676651876114509E-3</v>
      </c>
      <c r="AK734" s="25">
        <f t="shared" si="81"/>
        <v>-9.2032572369969631E-3</v>
      </c>
      <c r="AL734" s="25">
        <f t="shared" si="82"/>
        <v>-0.1058428892636309</v>
      </c>
      <c r="AM734" s="25">
        <f t="shared" si="83"/>
        <v>-5.2228277006374772E-2</v>
      </c>
      <c r="AN734" s="25">
        <f t="shared" si="84"/>
        <v>-0.58681255357594364</v>
      </c>
      <c r="AO734" s="25">
        <f t="shared" si="85"/>
        <v>0.13570000000000002</v>
      </c>
    </row>
    <row r="735" spans="1:41" x14ac:dyDescent="0.25">
      <c r="A735">
        <v>732</v>
      </c>
      <c r="B735">
        <v>951664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-2977</v>
      </c>
      <c r="AB735">
        <v>-1315</v>
      </c>
      <c r="AC735">
        <v>-3532</v>
      </c>
      <c r="AD735">
        <v>-772</v>
      </c>
      <c r="AE735">
        <v>1208</v>
      </c>
      <c r="AF735">
        <v>-20704</v>
      </c>
      <c r="AG735">
        <v>37.07</v>
      </c>
      <c r="AI735" s="25">
        <f t="shared" si="79"/>
        <v>-0.14703955995959916</v>
      </c>
      <c r="AJ735" s="25">
        <f t="shared" si="80"/>
        <v>-0.16450643357264838</v>
      </c>
      <c r="AK735" s="25">
        <f t="shared" si="81"/>
        <v>-0.22552709814073907</v>
      </c>
      <c r="AL735" s="25">
        <f t="shared" si="82"/>
        <v>-0.23653428892636275</v>
      </c>
      <c r="AM735" s="25">
        <f t="shared" si="83"/>
        <v>-2.3147847349576242E-2</v>
      </c>
      <c r="AN735" s="25">
        <f t="shared" si="84"/>
        <v>-0.45597316115027159</v>
      </c>
      <c r="AO735" s="25">
        <f t="shared" si="85"/>
        <v>0.1207</v>
      </c>
    </row>
    <row r="736" spans="1:41" x14ac:dyDescent="0.25">
      <c r="A736">
        <v>733</v>
      </c>
      <c r="B736">
        <v>952858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2202</v>
      </c>
      <c r="AB736">
        <v>181</v>
      </c>
      <c r="AC736">
        <v>-1603</v>
      </c>
      <c r="AD736">
        <v>1160</v>
      </c>
      <c r="AE736">
        <v>-1840</v>
      </c>
      <c r="AF736">
        <v>-19264</v>
      </c>
      <c r="AG736">
        <v>36.6</v>
      </c>
      <c r="AI736" s="25">
        <f t="shared" si="79"/>
        <v>3.3213900035486944E-2</v>
      </c>
      <c r="AJ736" s="25">
        <f t="shared" si="80"/>
        <v>-4.3427040683539378E-2</v>
      </c>
      <c r="AK736" s="25">
        <f t="shared" si="81"/>
        <v>-7.0610647211108532E-2</v>
      </c>
      <c r="AL736" s="25">
        <f t="shared" si="82"/>
        <v>-3.2908656548622475E-2</v>
      </c>
      <c r="AM736" s="25">
        <f t="shared" si="83"/>
        <v>-0.2227810671557067</v>
      </c>
      <c r="AN736" s="25">
        <f t="shared" si="84"/>
        <v>-0.42933165590522526</v>
      </c>
      <c r="AO736" s="25">
        <f t="shared" si="85"/>
        <v>0.11600000000000002</v>
      </c>
    </row>
    <row r="737" spans="1:41" x14ac:dyDescent="0.25">
      <c r="A737">
        <v>734</v>
      </c>
      <c r="B737">
        <v>953996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182</v>
      </c>
      <c r="AB737">
        <v>216</v>
      </c>
      <c r="AC737">
        <v>550</v>
      </c>
      <c r="AD737">
        <v>-2872</v>
      </c>
      <c r="AE737">
        <v>3004</v>
      </c>
      <c r="AF737">
        <v>-17004</v>
      </c>
      <c r="AG737">
        <v>36.65</v>
      </c>
      <c r="AI737" s="25">
        <f t="shared" si="79"/>
        <v>-3.7091562252613834E-2</v>
      </c>
      <c r="AJ737" s="25">
        <f t="shared" si="80"/>
        <v>-4.0594300876641773E-2</v>
      </c>
      <c r="AK737" s="25">
        <f t="shared" si="81"/>
        <v>-6.6986265003530276E-2</v>
      </c>
      <c r="AL737" s="25">
        <f t="shared" si="82"/>
        <v>-0.45786649803260221</v>
      </c>
      <c r="AM737" s="25">
        <f t="shared" si="83"/>
        <v>9.4483800541437651E-2</v>
      </c>
      <c r="AN737" s="25">
        <f t="shared" si="84"/>
        <v>-0.38751929350674974</v>
      </c>
      <c r="AO737" s="25">
        <f t="shared" si="85"/>
        <v>0.11649999999999999</v>
      </c>
    </row>
    <row r="738" spans="1:41" x14ac:dyDescent="0.25">
      <c r="A738">
        <v>735</v>
      </c>
      <c r="B738">
        <v>955525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189</v>
      </c>
      <c r="AB738">
        <v>-12</v>
      </c>
      <c r="AC738">
        <v>240</v>
      </c>
      <c r="AD738">
        <v>-1472</v>
      </c>
      <c r="AE738">
        <v>868</v>
      </c>
      <c r="AF738">
        <v>-20640</v>
      </c>
      <c r="AG738">
        <v>39.17</v>
      </c>
      <c r="AI738" s="25">
        <f t="shared" si="79"/>
        <v>-3.6847929462506548E-2</v>
      </c>
      <c r="AJ738" s="25">
        <f t="shared" si="80"/>
        <v>-5.9047577333003302E-2</v>
      </c>
      <c r="AK738" s="25">
        <f t="shared" si="81"/>
        <v>-9.059652624146862E-2</v>
      </c>
      <c r="AL738" s="25">
        <f t="shared" si="82"/>
        <v>-0.31031169196177594</v>
      </c>
      <c r="AM738" s="25">
        <f t="shared" si="83"/>
        <v>-4.5416644834512056E-2</v>
      </c>
      <c r="AN738" s="25">
        <f t="shared" si="84"/>
        <v>-0.45478909425049174</v>
      </c>
      <c r="AO738" s="25">
        <f t="shared" si="85"/>
        <v>0.14170000000000002</v>
      </c>
    </row>
    <row r="739" spans="1:41" x14ac:dyDescent="0.25">
      <c r="A739">
        <v>736</v>
      </c>
      <c r="B739">
        <v>956693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2573</v>
      </c>
      <c r="AB739">
        <v>1000</v>
      </c>
      <c r="AC739">
        <v>-4701</v>
      </c>
      <c r="AD739">
        <v>-3288</v>
      </c>
      <c r="AE739">
        <v>-12184</v>
      </c>
      <c r="AF739">
        <v>-32768</v>
      </c>
      <c r="AG739">
        <v>38.479999999999997</v>
      </c>
      <c r="AI739" s="25">
        <f t="shared" si="79"/>
        <v>4.6126437911172782E-2</v>
      </c>
      <c r="AJ739" s="25">
        <f t="shared" si="80"/>
        <v>2.2859070797864547E-2</v>
      </c>
      <c r="AK739" s="25">
        <f t="shared" si="81"/>
        <v>1.4199896446222621E-2</v>
      </c>
      <c r="AL739" s="25">
        <f t="shared" si="82"/>
        <v>-0.5017113546936478</v>
      </c>
      <c r="AM739" s="25">
        <f t="shared" si="83"/>
        <v>-0.9002764824032834</v>
      </c>
      <c r="AN739" s="25">
        <f t="shared" si="84"/>
        <v>-0.67916977175877102</v>
      </c>
      <c r="AO739" s="25">
        <f t="shared" si="85"/>
        <v>0.13479999999999998</v>
      </c>
    </row>
    <row r="740" spans="1:41" x14ac:dyDescent="0.25">
      <c r="A740">
        <v>737</v>
      </c>
      <c r="B740">
        <v>958046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-397</v>
      </c>
      <c r="AB740">
        <v>-77</v>
      </c>
      <c r="AC740">
        <v>188</v>
      </c>
      <c r="AD740">
        <v>-3176</v>
      </c>
      <c r="AE740">
        <v>80</v>
      </c>
      <c r="AF740">
        <v>-15976</v>
      </c>
      <c r="AG740">
        <v>37.07</v>
      </c>
      <c r="AI740" s="25">
        <f t="shared" si="79"/>
        <v>-5.7243474462915986E-2</v>
      </c>
      <c r="AJ740" s="25">
        <f t="shared" si="80"/>
        <v>-6.4308379831527429E-2</v>
      </c>
      <c r="AK740" s="25">
        <f t="shared" si="81"/>
        <v>-9.7327521769828229E-2</v>
      </c>
      <c r="AL740" s="25">
        <f t="shared" si="82"/>
        <v>-0.48990697020798163</v>
      </c>
      <c r="AM740" s="25">
        <f t="shared" si="83"/>
        <v>-9.7027857829010355E-2</v>
      </c>
      <c r="AN740" s="25">
        <f t="shared" si="84"/>
        <v>-0.36850021892903612</v>
      </c>
      <c r="AO740" s="25">
        <f t="shared" si="85"/>
        <v>0.1207</v>
      </c>
    </row>
    <row r="741" spans="1:41" x14ac:dyDescent="0.25">
      <c r="A741">
        <v>738</v>
      </c>
      <c r="B741">
        <v>958954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-207</v>
      </c>
      <c r="AB741">
        <v>200</v>
      </c>
      <c r="AC741">
        <v>288</v>
      </c>
      <c r="AD741">
        <v>-3612</v>
      </c>
      <c r="AE741">
        <v>484</v>
      </c>
      <c r="AF741">
        <v>-13020</v>
      </c>
      <c r="AG741">
        <v>36.33</v>
      </c>
      <c r="AI741" s="25">
        <f t="shared" si="79"/>
        <v>-5.0630584445718385E-2</v>
      </c>
      <c r="AJ741" s="25">
        <f t="shared" si="80"/>
        <v>-4.1889267645509251E-2</v>
      </c>
      <c r="AK741" s="25">
        <f t="shared" si="81"/>
        <v>-6.8643125441280331E-2</v>
      </c>
      <c r="AL741" s="25">
        <f t="shared" si="82"/>
        <v>-0.53585975267003894</v>
      </c>
      <c r="AM741" s="25">
        <f t="shared" si="83"/>
        <v>-7.0567286699851323E-2</v>
      </c>
      <c r="AN741" s="25">
        <f t="shared" si="84"/>
        <v>-0.31381112899545482</v>
      </c>
      <c r="AO741" s="25">
        <f t="shared" si="85"/>
        <v>0.11329999999999998</v>
      </c>
    </row>
    <row r="742" spans="1:41" x14ac:dyDescent="0.25">
      <c r="A742">
        <v>739</v>
      </c>
      <c r="B742">
        <v>960366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-568</v>
      </c>
      <c r="AB742">
        <v>2454</v>
      </c>
      <c r="AC742">
        <v>1289</v>
      </c>
      <c r="AD742">
        <v>-3032</v>
      </c>
      <c r="AE742">
        <v>-9612</v>
      </c>
      <c r="AF742">
        <v>-29436</v>
      </c>
      <c r="AG742">
        <v>37.03</v>
      </c>
      <c r="AI742" s="25">
        <f t="shared" si="79"/>
        <v>-6.3195075478393828E-2</v>
      </c>
      <c r="AJ742" s="25">
        <f t="shared" si="80"/>
        <v>0.14053917591869641</v>
      </c>
      <c r="AK742" s="25">
        <f t="shared" si="81"/>
        <v>0.16476708872675924</v>
      </c>
      <c r="AL742" s="25">
        <f t="shared" si="82"/>
        <v>-0.47472990444069663</v>
      </c>
      <c r="AM742" s="25">
        <f t="shared" si="83"/>
        <v>-0.73181957907606299</v>
      </c>
      <c r="AN742" s="25">
        <f t="shared" si="84"/>
        <v>-0.61752428878898313</v>
      </c>
      <c r="AO742" s="25">
        <f t="shared" si="85"/>
        <v>0.12030000000000002</v>
      </c>
    </row>
    <row r="743" spans="1:41" x14ac:dyDescent="0.25">
      <c r="A743">
        <v>740</v>
      </c>
      <c r="B743">
        <v>961550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3996</v>
      </c>
      <c r="AB743">
        <v>-645</v>
      </c>
      <c r="AC743">
        <v>8210</v>
      </c>
      <c r="AD743">
        <v>-2512</v>
      </c>
      <c r="AE743">
        <v>6196</v>
      </c>
      <c r="AF743">
        <v>-24248</v>
      </c>
      <c r="AG743">
        <v>37.450000000000003</v>
      </c>
      <c r="AI743" s="25">
        <f t="shared" si="79"/>
        <v>9.5653503671552689E-2</v>
      </c>
      <c r="AJ743" s="25">
        <f t="shared" si="80"/>
        <v>-0.11027970012632282</v>
      </c>
      <c r="AK743" s="25">
        <f t="shared" si="81"/>
        <v>-0.15614606730995534</v>
      </c>
      <c r="AL743" s="25">
        <f t="shared" si="82"/>
        <v>-0.41992383361438973</v>
      </c>
      <c r="AM743" s="25">
        <f t="shared" si="83"/>
        <v>0.30354851104707031</v>
      </c>
      <c r="AN743" s="25">
        <f t="shared" si="84"/>
        <v>-0.52154086572558012</v>
      </c>
      <c r="AO743" s="25">
        <f t="shared" si="85"/>
        <v>0.12450000000000003</v>
      </c>
    </row>
    <row r="744" spans="1:41" x14ac:dyDescent="0.25">
      <c r="A744">
        <v>741</v>
      </c>
      <c r="B744">
        <v>962625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-101</v>
      </c>
      <c r="AB744">
        <v>338</v>
      </c>
      <c r="AC744">
        <v>198</v>
      </c>
      <c r="AD744">
        <v>-1732</v>
      </c>
      <c r="AE744">
        <v>136</v>
      </c>
      <c r="AF744">
        <v>-17156</v>
      </c>
      <c r="AG744">
        <v>36.04</v>
      </c>
      <c r="AI744" s="25">
        <f t="shared" si="79"/>
        <v>-4.6941287909808151E-2</v>
      </c>
      <c r="AJ744" s="25">
        <f t="shared" si="80"/>
        <v>-3.0720179264027269E-2</v>
      </c>
      <c r="AK744" s="25">
        <f t="shared" si="81"/>
        <v>-5.4352704165686078E-2</v>
      </c>
      <c r="AL744" s="25">
        <f t="shared" si="82"/>
        <v>-0.33771472737492936</v>
      </c>
      <c r="AM744" s="25">
        <f t="shared" si="83"/>
        <v>-9.3360055890315041E-2</v>
      </c>
      <c r="AN744" s="25">
        <f t="shared" si="84"/>
        <v>-0.39033145239372685</v>
      </c>
      <c r="AO744" s="25">
        <f t="shared" si="85"/>
        <v>0.1104</v>
      </c>
    </row>
    <row r="745" spans="1:41" x14ac:dyDescent="0.25">
      <c r="A745">
        <v>742</v>
      </c>
      <c r="B745">
        <v>963957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-2307</v>
      </c>
      <c r="AB745">
        <v>-270</v>
      </c>
      <c r="AC745">
        <v>-1160</v>
      </c>
      <c r="AD745">
        <v>736</v>
      </c>
      <c r="AE745">
        <v>1088</v>
      </c>
      <c r="AF745">
        <v>-20216</v>
      </c>
      <c r="AG745">
        <v>36.29</v>
      </c>
      <c r="AI745" s="25">
        <f t="shared" si="79"/>
        <v>-0.12372042147790237</v>
      </c>
      <c r="AJ745" s="25">
        <f t="shared" si="80"/>
        <v>-7.9928916480991347E-2</v>
      </c>
      <c r="AK745" s="25">
        <f t="shared" si="81"/>
        <v>-0.11731340080018832</v>
      </c>
      <c r="AL745" s="25">
        <f t="shared" si="82"/>
        <v>-7.7596683530072735E-2</v>
      </c>
      <c r="AM745" s="25">
        <f t="shared" si="83"/>
        <v>-3.1007422932494762E-2</v>
      </c>
      <c r="AN745" s="25">
        <f t="shared" si="84"/>
        <v>-0.44694465103945036</v>
      </c>
      <c r="AO745" s="25">
        <f t="shared" si="85"/>
        <v>0.11289999999999999</v>
      </c>
    </row>
    <row r="746" spans="1:41" x14ac:dyDescent="0.25">
      <c r="A746">
        <v>743</v>
      </c>
      <c r="B746">
        <v>964941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1920</v>
      </c>
      <c r="AB746">
        <v>1144</v>
      </c>
      <c r="AC746">
        <v>676</v>
      </c>
      <c r="AD746">
        <v>-3280</v>
      </c>
      <c r="AE746">
        <v>-1044</v>
      </c>
      <c r="AF746">
        <v>-16992</v>
      </c>
      <c r="AG746">
        <v>37.4</v>
      </c>
      <c r="AI746" s="25">
        <f t="shared" si="79"/>
        <v>2.3398979062593667E-2</v>
      </c>
      <c r="AJ746" s="25">
        <f t="shared" si="80"/>
        <v>3.451377171767183E-2</v>
      </c>
      <c r="AK746" s="25">
        <f t="shared" si="81"/>
        <v>2.9111640385973154E-2</v>
      </c>
      <c r="AL746" s="25">
        <f t="shared" si="82"/>
        <v>-0.50086818437324299</v>
      </c>
      <c r="AM746" s="25">
        <f t="shared" si="83"/>
        <v>-0.17064588245568052</v>
      </c>
      <c r="AN746" s="25">
        <f t="shared" si="84"/>
        <v>-0.387297280963041</v>
      </c>
      <c r="AO746" s="25">
        <f t="shared" si="85"/>
        <v>0.12399999999999999</v>
      </c>
    </row>
    <row r="747" spans="1:41" x14ac:dyDescent="0.25">
      <c r="A747">
        <v>744</v>
      </c>
      <c r="B747">
        <v>966470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-48</v>
      </c>
      <c r="AB747">
        <v>-51</v>
      </c>
      <c r="AC747">
        <v>-132</v>
      </c>
      <c r="AD747">
        <v>-7956</v>
      </c>
      <c r="AE747">
        <v>4404</v>
      </c>
      <c r="AF747">
        <v>-6284</v>
      </c>
      <c r="AG747">
        <v>38.19</v>
      </c>
      <c r="AI747" s="25">
        <f t="shared" si="79"/>
        <v>-4.509663964185303E-2</v>
      </c>
      <c r="AJ747" s="25">
        <f t="shared" si="80"/>
        <v>-6.2204058832117777E-2</v>
      </c>
      <c r="AK747" s="25">
        <f t="shared" si="81"/>
        <v>-9.4635123558484385E-2</v>
      </c>
      <c r="AL747" s="25">
        <f t="shared" si="82"/>
        <v>-0.99370123664980303</v>
      </c>
      <c r="AM747" s="25">
        <f t="shared" si="83"/>
        <v>0.1861788490088204</v>
      </c>
      <c r="AN747" s="25">
        <f t="shared" si="84"/>
        <v>-0.18918808779362695</v>
      </c>
      <c r="AO747" s="25">
        <f t="shared" si="85"/>
        <v>0.13189999999999999</v>
      </c>
    </row>
    <row r="748" spans="1:41" x14ac:dyDescent="0.25">
      <c r="A748">
        <v>745</v>
      </c>
      <c r="B748">
        <v>967605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-5191</v>
      </c>
      <c r="AB748">
        <v>-1037</v>
      </c>
      <c r="AC748">
        <v>1860</v>
      </c>
      <c r="AD748">
        <v>236</v>
      </c>
      <c r="AE748">
        <v>2940</v>
      </c>
      <c r="AF748">
        <v>-18044</v>
      </c>
      <c r="AG748">
        <v>37.47</v>
      </c>
      <c r="AI748" s="25">
        <f t="shared" si="79"/>
        <v>-0.22409713100210168</v>
      </c>
      <c r="AJ748" s="25">
        <f t="shared" si="80"/>
        <v>-0.14200638596357598</v>
      </c>
      <c r="AK748" s="25">
        <f t="shared" si="81"/>
        <v>-0.19673914803483178</v>
      </c>
      <c r="AL748" s="25">
        <f t="shared" si="82"/>
        <v>-0.13029482855536784</v>
      </c>
      <c r="AM748" s="25">
        <f t="shared" si="83"/>
        <v>9.0292026897214439E-2</v>
      </c>
      <c r="AN748" s="25">
        <f t="shared" si="84"/>
        <v>-0.4067603806281721</v>
      </c>
      <c r="AO748" s="25">
        <f t="shared" si="85"/>
        <v>0.12469999999999999</v>
      </c>
    </row>
    <row r="749" spans="1:41" x14ac:dyDescent="0.25">
      <c r="A749">
        <v>746</v>
      </c>
      <c r="B749">
        <v>968975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432</v>
      </c>
      <c r="AB749">
        <v>-332</v>
      </c>
      <c r="AC749">
        <v>1989</v>
      </c>
      <c r="AD749">
        <v>-3396</v>
      </c>
      <c r="AE749">
        <v>-2328</v>
      </c>
      <c r="AF749">
        <v>-11440</v>
      </c>
      <c r="AG749">
        <v>36.78</v>
      </c>
      <c r="AI749" s="25">
        <f t="shared" si="79"/>
        <v>-2.8390391177353834E-2</v>
      </c>
      <c r="AJ749" s="25">
        <f t="shared" si="80"/>
        <v>-8.4946912710352818E-2</v>
      </c>
      <c r="AK749" s="25">
        <f t="shared" si="81"/>
        <v>-0.12373373499646979</v>
      </c>
      <c r="AL749" s="25">
        <f t="shared" si="82"/>
        <v>-0.51309415401911151</v>
      </c>
      <c r="AM749" s="25">
        <f t="shared" si="83"/>
        <v>-0.2547433411929087</v>
      </c>
      <c r="AN749" s="25">
        <f t="shared" si="84"/>
        <v>-0.28457947740714012</v>
      </c>
      <c r="AO749" s="25">
        <f t="shared" si="85"/>
        <v>0.11780000000000002</v>
      </c>
    </row>
    <row r="750" spans="1:41" x14ac:dyDescent="0.25">
      <c r="A750">
        <v>747</v>
      </c>
      <c r="B750">
        <v>969952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-765</v>
      </c>
      <c r="AB750">
        <v>-2421</v>
      </c>
      <c r="AC750">
        <v>-1285</v>
      </c>
      <c r="AD750">
        <v>-4224</v>
      </c>
      <c r="AE750">
        <v>2080</v>
      </c>
      <c r="AF750">
        <v>-11400</v>
      </c>
      <c r="AG750">
        <v>36.69</v>
      </c>
      <c r="AI750" s="25">
        <f t="shared" si="79"/>
        <v>-7.0051598285698707E-2</v>
      </c>
      <c r="AJ750" s="25">
        <f t="shared" si="80"/>
        <v>-0.25402101147061262</v>
      </c>
      <c r="AK750" s="25">
        <f t="shared" si="81"/>
        <v>-0.34005757590021191</v>
      </c>
      <c r="AL750" s="25">
        <f t="shared" si="82"/>
        <v>-0.60036228218100018</v>
      </c>
      <c r="AM750" s="25">
        <f t="shared" si="83"/>
        <v>3.3965068552965022E-2</v>
      </c>
      <c r="AN750" s="25">
        <f t="shared" si="84"/>
        <v>-0.2838394355947777</v>
      </c>
      <c r="AO750" s="25">
        <f t="shared" si="85"/>
        <v>0.11689999999999998</v>
      </c>
    </row>
    <row r="751" spans="1:41" x14ac:dyDescent="0.25">
      <c r="A751">
        <v>748</v>
      </c>
      <c r="B751">
        <v>971041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1061</v>
      </c>
      <c r="AB751">
        <v>592</v>
      </c>
      <c r="AC751">
        <v>-1591</v>
      </c>
      <c r="AD751">
        <v>-2592</v>
      </c>
      <c r="AE751">
        <v>-120</v>
      </c>
      <c r="AF751">
        <v>-16884</v>
      </c>
      <c r="AG751">
        <v>36</v>
      </c>
      <c r="AI751" s="25">
        <f t="shared" si="79"/>
        <v>-6.4982447519996824E-3</v>
      </c>
      <c r="AJ751" s="25">
        <f t="shared" si="80"/>
        <v>-1.0162581808256087E-2</v>
      </c>
      <c r="AK751" s="25">
        <f t="shared" si="81"/>
        <v>-2.8050044716403887E-2</v>
      </c>
      <c r="AL751" s="25">
        <f t="shared" si="82"/>
        <v>-0.42835553681843697</v>
      </c>
      <c r="AM751" s="25">
        <f t="shared" si="83"/>
        <v>-0.11012715046720789</v>
      </c>
      <c r="AN751" s="25">
        <f t="shared" si="84"/>
        <v>-0.38529916806966252</v>
      </c>
      <c r="AO751" s="25">
        <f t="shared" si="85"/>
        <v>0.11</v>
      </c>
    </row>
    <row r="752" spans="1:41" x14ac:dyDescent="0.25">
      <c r="A752">
        <v>749</v>
      </c>
      <c r="B752">
        <v>972243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1926</v>
      </c>
      <c r="AB752">
        <v>-170</v>
      </c>
      <c r="AC752">
        <v>-5388</v>
      </c>
      <c r="AD752">
        <v>2420</v>
      </c>
      <c r="AE752">
        <v>6016</v>
      </c>
      <c r="AF752">
        <v>-13964</v>
      </c>
      <c r="AG752">
        <v>38.61</v>
      </c>
      <c r="AI752" s="25">
        <f t="shared" si="79"/>
        <v>2.3607807168399907E-2</v>
      </c>
      <c r="AJ752" s="25">
        <f t="shared" si="80"/>
        <v>-7.1835374175569622E-2</v>
      </c>
      <c r="AK752" s="25">
        <f t="shared" si="81"/>
        <v>-0.10695802306425045</v>
      </c>
      <c r="AL752" s="25">
        <f t="shared" si="82"/>
        <v>9.9890668915121203E-2</v>
      </c>
      <c r="AM752" s="25">
        <f t="shared" si="83"/>
        <v>0.29175914767269256</v>
      </c>
      <c r="AN752" s="25">
        <f t="shared" si="84"/>
        <v>-0.33127611576720745</v>
      </c>
      <c r="AO752" s="25">
        <f t="shared" si="85"/>
        <v>0.1361</v>
      </c>
    </row>
    <row r="753" spans="1:41" x14ac:dyDescent="0.25">
      <c r="A753">
        <v>750</v>
      </c>
      <c r="B753">
        <v>973590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-1450</v>
      </c>
      <c r="AB753">
        <v>-1060</v>
      </c>
      <c r="AC753">
        <v>5119</v>
      </c>
      <c r="AD753">
        <v>-4436</v>
      </c>
      <c r="AE753">
        <v>6960</v>
      </c>
      <c r="AF753">
        <v>-28220</v>
      </c>
      <c r="AG753">
        <v>38.590000000000003</v>
      </c>
      <c r="AI753" s="25">
        <f t="shared" si="79"/>
        <v>-9.3892807031911094E-2</v>
      </c>
      <c r="AJ753" s="25">
        <f t="shared" si="80"/>
        <v>-0.14386790069382296</v>
      </c>
      <c r="AK753" s="25">
        <f t="shared" si="81"/>
        <v>-0.19912088491409749</v>
      </c>
      <c r="AL753" s="25">
        <f t="shared" si="82"/>
        <v>-0.62270629567172531</v>
      </c>
      <c r="AM753" s="25">
        <f t="shared" si="83"/>
        <v>0.35358780892498493</v>
      </c>
      <c r="AN753" s="25">
        <f t="shared" si="84"/>
        <v>-0.59502701769316624</v>
      </c>
      <c r="AO753" s="25">
        <f t="shared" si="85"/>
        <v>0.13590000000000002</v>
      </c>
    </row>
    <row r="754" spans="1:41" x14ac:dyDescent="0.25">
      <c r="A754">
        <v>751</v>
      </c>
      <c r="B754">
        <v>974781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46</v>
      </c>
      <c r="AB754">
        <v>544</v>
      </c>
      <c r="AC754">
        <v>-127</v>
      </c>
      <c r="AD754">
        <v>172</v>
      </c>
      <c r="AE754">
        <v>1140</v>
      </c>
      <c r="AF754">
        <v>-21376</v>
      </c>
      <c r="AG754">
        <v>37.020000000000003</v>
      </c>
      <c r="AI754" s="25">
        <f t="shared" si="79"/>
        <v>-4.1824999317555268E-2</v>
      </c>
      <c r="AJ754" s="25">
        <f t="shared" si="80"/>
        <v>-1.4047482114858515E-2</v>
      </c>
      <c r="AK754" s="25">
        <f t="shared" si="81"/>
        <v>-3.3020626029654061E-2</v>
      </c>
      <c r="AL754" s="25">
        <f t="shared" si="82"/>
        <v>-0.1370401911186056</v>
      </c>
      <c r="AM754" s="25">
        <f t="shared" si="83"/>
        <v>-2.7601606846563403E-2</v>
      </c>
      <c r="AN754" s="25">
        <f t="shared" si="84"/>
        <v>-0.46840586359795988</v>
      </c>
      <c r="AO754" s="25">
        <f t="shared" si="85"/>
        <v>0.12020000000000003</v>
      </c>
    </row>
    <row r="755" spans="1:41" x14ac:dyDescent="0.25">
      <c r="A755">
        <v>752</v>
      </c>
      <c r="B755">
        <v>975985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5800</v>
      </c>
      <c r="AB755">
        <v>1867</v>
      </c>
      <c r="AC755">
        <v>-8837</v>
      </c>
      <c r="AD755">
        <v>1740</v>
      </c>
      <c r="AE755">
        <v>-3264</v>
      </c>
      <c r="AF755">
        <v>-11148</v>
      </c>
      <c r="AG755">
        <v>37.32</v>
      </c>
      <c r="AI755" s="25">
        <f t="shared" si="79"/>
        <v>0.15844115415062882</v>
      </c>
      <c r="AJ755" s="25">
        <f t="shared" si="80"/>
        <v>9.3030082585870894E-2</v>
      </c>
      <c r="AK755" s="25">
        <f t="shared" si="81"/>
        <v>0.10398102141680395</v>
      </c>
      <c r="AL755" s="25">
        <f t="shared" si="82"/>
        <v>2.8221191680719848E-2</v>
      </c>
      <c r="AM755" s="25">
        <f t="shared" si="83"/>
        <v>-0.31604803073967319</v>
      </c>
      <c r="AN755" s="25">
        <f t="shared" si="84"/>
        <v>-0.27917717217689458</v>
      </c>
      <c r="AO755" s="25">
        <f t="shared" si="85"/>
        <v>0.1232</v>
      </c>
    </row>
    <row r="756" spans="1:41" x14ac:dyDescent="0.25">
      <c r="A756">
        <v>753</v>
      </c>
      <c r="B756">
        <v>976962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-642</v>
      </c>
      <c r="AB756">
        <v>109</v>
      </c>
      <c r="AC756">
        <v>754</v>
      </c>
      <c r="AD756">
        <v>-1084</v>
      </c>
      <c r="AE756">
        <v>2492</v>
      </c>
      <c r="AF756">
        <v>-26872</v>
      </c>
      <c r="AG756">
        <v>38.770000000000003</v>
      </c>
      <c r="AI756" s="25">
        <f t="shared" si="79"/>
        <v>-6.5770622116670785E-2</v>
      </c>
      <c r="AJ756" s="25">
        <f t="shared" si="80"/>
        <v>-4.9254391143443016E-2</v>
      </c>
      <c r="AK756" s="25">
        <f t="shared" si="81"/>
        <v>-7.8066519180983798E-2</v>
      </c>
      <c r="AL756" s="25">
        <f t="shared" si="82"/>
        <v>-0.26941793142214693</v>
      </c>
      <c r="AM756" s="25">
        <f t="shared" si="83"/>
        <v>6.0949611387651946E-2</v>
      </c>
      <c r="AN756" s="25">
        <f t="shared" si="84"/>
        <v>-0.57008760861655339</v>
      </c>
      <c r="AO756" s="25">
        <f t="shared" si="85"/>
        <v>0.13770000000000004</v>
      </c>
    </row>
    <row r="757" spans="1:41" x14ac:dyDescent="0.25">
      <c r="A757">
        <v>754</v>
      </c>
      <c r="B757">
        <v>978720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-497</v>
      </c>
      <c r="AB757">
        <v>87</v>
      </c>
      <c r="AC757">
        <v>22</v>
      </c>
      <c r="AD757">
        <v>-2124</v>
      </c>
      <c r="AE757">
        <v>1668</v>
      </c>
      <c r="AF757">
        <v>-17416</v>
      </c>
      <c r="AG757">
        <v>37.92</v>
      </c>
      <c r="AI757" s="25">
        <f t="shared" si="79"/>
        <v>-6.0723942893019987E-2</v>
      </c>
      <c r="AJ757" s="25">
        <f t="shared" si="80"/>
        <v>-5.1034970450635798E-2</v>
      </c>
      <c r="AK757" s="25">
        <f t="shared" si="81"/>
        <v>-8.0344702282890132E-2</v>
      </c>
      <c r="AL757" s="25">
        <f t="shared" si="82"/>
        <v>-0.37903007307476072</v>
      </c>
      <c r="AM757" s="25">
        <f t="shared" si="83"/>
        <v>6.9805257182780954E-3</v>
      </c>
      <c r="AN757" s="25">
        <f t="shared" si="84"/>
        <v>-0.39514172417408244</v>
      </c>
      <c r="AO757" s="25">
        <f t="shared" si="85"/>
        <v>0.12920000000000001</v>
      </c>
    </row>
    <row r="758" spans="1:41" x14ac:dyDescent="0.25">
      <c r="A758">
        <v>755</v>
      </c>
      <c r="B758">
        <v>980025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-4658</v>
      </c>
      <c r="AB758">
        <v>-1845</v>
      </c>
      <c r="AC758">
        <v>4531</v>
      </c>
      <c r="AD758">
        <v>-1300</v>
      </c>
      <c r="AE758">
        <v>5756</v>
      </c>
      <c r="AF758">
        <v>-14984</v>
      </c>
      <c r="AG758">
        <v>36.450000000000003</v>
      </c>
      <c r="AI758" s="25">
        <f t="shared" si="79"/>
        <v>-0.20554623426964738</v>
      </c>
      <c r="AJ758" s="25">
        <f t="shared" si="80"/>
        <v>-0.20740220779138349</v>
      </c>
      <c r="AK758" s="25">
        <f t="shared" si="81"/>
        <v>-0.28041060014120978</v>
      </c>
      <c r="AL758" s="25">
        <f t="shared" si="82"/>
        <v>-0.2921835300730744</v>
      </c>
      <c r="AM758" s="25">
        <f t="shared" si="83"/>
        <v>0.27473006724303578</v>
      </c>
      <c r="AN758" s="25">
        <f t="shared" si="84"/>
        <v>-0.3501471819824486</v>
      </c>
      <c r="AO758" s="25">
        <f t="shared" si="85"/>
        <v>0.11450000000000003</v>
      </c>
    </row>
    <row r="759" spans="1:41" x14ac:dyDescent="0.25">
      <c r="A759">
        <v>756</v>
      </c>
      <c r="B759">
        <v>981123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-273</v>
      </c>
      <c r="AB759">
        <v>230</v>
      </c>
      <c r="AC759">
        <v>133</v>
      </c>
      <c r="AD759">
        <v>-3508</v>
      </c>
      <c r="AE759">
        <v>3164</v>
      </c>
      <c r="AF759">
        <v>-16112</v>
      </c>
      <c r="AG759">
        <v>37.630000000000003</v>
      </c>
      <c r="AI759" s="25">
        <f t="shared" si="79"/>
        <v>-5.2927693609587025E-2</v>
      </c>
      <c r="AJ759" s="25">
        <f t="shared" si="80"/>
        <v>-3.9461204953882729E-2</v>
      </c>
      <c r="AK759" s="25">
        <f t="shared" si="81"/>
        <v>-6.5536512120498977E-2</v>
      </c>
      <c r="AL759" s="25">
        <f t="shared" si="82"/>
        <v>-0.52489853850477763</v>
      </c>
      <c r="AM759" s="25">
        <f t="shared" si="83"/>
        <v>0.10496323465199567</v>
      </c>
      <c r="AN759" s="25">
        <f t="shared" si="84"/>
        <v>-0.37101636109106823</v>
      </c>
      <c r="AO759" s="25">
        <f t="shared" si="85"/>
        <v>0.12630000000000002</v>
      </c>
    </row>
    <row r="760" spans="1:41" x14ac:dyDescent="0.25">
      <c r="A760">
        <v>757</v>
      </c>
      <c r="B760">
        <v>982174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287</v>
      </c>
      <c r="AB760">
        <v>661</v>
      </c>
      <c r="AC760">
        <v>2604</v>
      </c>
      <c r="AD760">
        <v>932</v>
      </c>
      <c r="AE760">
        <v>992</v>
      </c>
      <c r="AF760">
        <v>-20216</v>
      </c>
      <c r="AG760">
        <v>38.049999999999997</v>
      </c>
      <c r="AI760" s="25">
        <f t="shared" si="79"/>
        <v>-3.3437070401004632E-2</v>
      </c>
      <c r="AJ760" s="25">
        <f t="shared" si="80"/>
        <v>-4.5780376175150982E-3</v>
      </c>
      <c r="AK760" s="25">
        <f t="shared" si="81"/>
        <v>-2.0904834078606757E-2</v>
      </c>
      <c r="AL760" s="25">
        <f t="shared" si="82"/>
        <v>-5.6939010680157047E-2</v>
      </c>
      <c r="AM760" s="25">
        <f t="shared" si="83"/>
        <v>-3.729508339882958E-2</v>
      </c>
      <c r="AN760" s="25">
        <f t="shared" si="84"/>
        <v>-0.44694465103945036</v>
      </c>
      <c r="AO760" s="25">
        <f t="shared" si="85"/>
        <v>0.13049999999999998</v>
      </c>
    </row>
    <row r="761" spans="1:41" x14ac:dyDescent="0.25">
      <c r="A761">
        <v>758</v>
      </c>
      <c r="B761">
        <v>983098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56</v>
      </c>
      <c r="AB761">
        <v>-225</v>
      </c>
      <c r="AC761">
        <v>-1008</v>
      </c>
      <c r="AD761">
        <v>-1692</v>
      </c>
      <c r="AE761">
        <v>968</v>
      </c>
      <c r="AF761">
        <v>-16988</v>
      </c>
      <c r="AG761">
        <v>39.24</v>
      </c>
      <c r="AI761" s="25">
        <f t="shared" si="79"/>
        <v>-4.1476952474544873E-2</v>
      </c>
      <c r="AJ761" s="25">
        <f t="shared" si="80"/>
        <v>-7.6286822443551575E-2</v>
      </c>
      <c r="AK761" s="25">
        <f t="shared" si="81"/>
        <v>-0.11265348081901629</v>
      </c>
      <c r="AL761" s="25">
        <f t="shared" si="82"/>
        <v>-0.33349887577290577</v>
      </c>
      <c r="AM761" s="25">
        <f t="shared" si="83"/>
        <v>-3.8866998515413288E-2</v>
      </c>
      <c r="AN761" s="25">
        <f t="shared" si="84"/>
        <v>-0.38722327678180479</v>
      </c>
      <c r="AO761" s="25">
        <f t="shared" si="85"/>
        <v>0.14240000000000003</v>
      </c>
    </row>
    <row r="762" spans="1:41" x14ac:dyDescent="0.25">
      <c r="A762">
        <v>759</v>
      </c>
      <c r="B762">
        <v>984459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2055</v>
      </c>
      <c r="AB762">
        <v>8</v>
      </c>
      <c r="AC762">
        <v>-741</v>
      </c>
      <c r="AD762">
        <v>-4476</v>
      </c>
      <c r="AE762">
        <v>-12512</v>
      </c>
      <c r="AF762">
        <v>-25336</v>
      </c>
      <c r="AG762">
        <v>37.6</v>
      </c>
      <c r="AI762" s="25">
        <f t="shared" si="79"/>
        <v>2.8097611443234066E-2</v>
      </c>
      <c r="AJ762" s="25">
        <f t="shared" si="80"/>
        <v>-5.7428868871918962E-2</v>
      </c>
      <c r="AK762" s="25">
        <f t="shared" si="81"/>
        <v>-8.8525450694281041E-2</v>
      </c>
      <c r="AL762" s="25">
        <f t="shared" si="82"/>
        <v>-0.62692214727374895</v>
      </c>
      <c r="AM762" s="25">
        <f t="shared" si="83"/>
        <v>-0.9217593223299273</v>
      </c>
      <c r="AN762" s="25">
        <f t="shared" si="84"/>
        <v>-0.54167000302183732</v>
      </c>
      <c r="AO762" s="25">
        <f t="shared" si="85"/>
        <v>0.126</v>
      </c>
    </row>
    <row r="763" spans="1:41" x14ac:dyDescent="0.25">
      <c r="A763">
        <v>760</v>
      </c>
      <c r="B763">
        <v>985321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-183</v>
      </c>
      <c r="AB763">
        <v>-72</v>
      </c>
      <c r="AC763">
        <v>-472</v>
      </c>
      <c r="AD763">
        <v>-1772</v>
      </c>
      <c r="AE763">
        <v>-1568</v>
      </c>
      <c r="AF763">
        <v>-16984</v>
      </c>
      <c r="AG763">
        <v>36.89</v>
      </c>
      <c r="AI763" s="25">
        <f t="shared" si="79"/>
        <v>-4.9795272022493425E-2</v>
      </c>
      <c r="AJ763" s="25">
        <f t="shared" si="80"/>
        <v>-6.3903702716256339E-2</v>
      </c>
      <c r="AK763" s="25">
        <f t="shared" si="81"/>
        <v>-9.6809752883031341E-2</v>
      </c>
      <c r="AL763" s="25">
        <f t="shared" si="82"/>
        <v>-0.341930578976953</v>
      </c>
      <c r="AM763" s="25">
        <f t="shared" si="83"/>
        <v>-0.20496602916775805</v>
      </c>
      <c r="AN763" s="25">
        <f t="shared" si="84"/>
        <v>-0.38714927260056853</v>
      </c>
      <c r="AO763" s="25">
        <f t="shared" si="85"/>
        <v>0.11890000000000001</v>
      </c>
    </row>
    <row r="764" spans="1:41" x14ac:dyDescent="0.25">
      <c r="A764">
        <v>761</v>
      </c>
      <c r="B764">
        <v>986578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-270</v>
      </c>
      <c r="AB764">
        <v>360</v>
      </c>
      <c r="AC764">
        <v>-44</v>
      </c>
      <c r="AD764">
        <v>-1668</v>
      </c>
      <c r="AE764">
        <v>2328</v>
      </c>
      <c r="AF764">
        <v>-18176</v>
      </c>
      <c r="AG764">
        <v>37.54</v>
      </c>
      <c r="AI764" s="25">
        <f t="shared" si="79"/>
        <v>-5.2823279556683908E-2</v>
      </c>
      <c r="AJ764" s="25">
        <f t="shared" si="80"/>
        <v>-2.893959995683449E-2</v>
      </c>
      <c r="AK764" s="25">
        <f t="shared" si="81"/>
        <v>-5.2074521063779744E-2</v>
      </c>
      <c r="AL764" s="25">
        <f t="shared" si="82"/>
        <v>-0.33096936481169159</v>
      </c>
      <c r="AM764" s="25">
        <f t="shared" si="83"/>
        <v>5.0208191424329966E-2</v>
      </c>
      <c r="AN764" s="25">
        <f t="shared" si="84"/>
        <v>-0.409202518608968</v>
      </c>
      <c r="AO764" s="25">
        <f t="shared" si="85"/>
        <v>0.12539999999999998</v>
      </c>
    </row>
    <row r="765" spans="1:41" x14ac:dyDescent="0.25">
      <c r="A765">
        <v>762</v>
      </c>
      <c r="B765">
        <v>987757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-919</v>
      </c>
      <c r="AB765">
        <v>-574</v>
      </c>
      <c r="AC765">
        <v>396</v>
      </c>
      <c r="AD765">
        <v>-2324</v>
      </c>
      <c r="AE765">
        <v>72</v>
      </c>
      <c r="AF765">
        <v>-15204</v>
      </c>
      <c r="AG765">
        <v>37.69</v>
      </c>
      <c r="AI765" s="25">
        <f t="shared" si="79"/>
        <v>-7.5411519668058855E-2</v>
      </c>
      <c r="AJ765" s="25">
        <f t="shared" si="80"/>
        <v>-0.10453328508947339</v>
      </c>
      <c r="AK765" s="25">
        <f t="shared" si="81"/>
        <v>-0.14879374911743945</v>
      </c>
      <c r="AL765" s="25">
        <f t="shared" si="82"/>
        <v>-0.40010933108487878</v>
      </c>
      <c r="AM765" s="25">
        <f t="shared" si="83"/>
        <v>-9.7551829534538254E-2</v>
      </c>
      <c r="AN765" s="25">
        <f t="shared" si="84"/>
        <v>-0.35421741195044182</v>
      </c>
      <c r="AO765" s="25">
        <f t="shared" si="85"/>
        <v>0.12689999999999999</v>
      </c>
    </row>
    <row r="766" spans="1:41" x14ac:dyDescent="0.25">
      <c r="A766">
        <v>763</v>
      </c>
      <c r="B766">
        <v>988968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448</v>
      </c>
      <c r="AB766">
        <v>732</v>
      </c>
      <c r="AC766">
        <v>-7427</v>
      </c>
      <c r="AD766">
        <v>-1980</v>
      </c>
      <c r="AE766">
        <v>992</v>
      </c>
      <c r="AF766">
        <v>-26388</v>
      </c>
      <c r="AG766">
        <v>37.78</v>
      </c>
      <c r="AI766" s="25">
        <f t="shared" si="79"/>
        <v>-2.7833516228537195E-2</v>
      </c>
      <c r="AJ766" s="25">
        <f t="shared" si="80"/>
        <v>1.1683774193343263E-3</v>
      </c>
      <c r="AK766" s="25">
        <f t="shared" si="81"/>
        <v>-1.3552515886090868E-2</v>
      </c>
      <c r="AL766" s="25">
        <f t="shared" si="82"/>
        <v>-0.36385300730747572</v>
      </c>
      <c r="AM766" s="25">
        <f t="shared" si="83"/>
        <v>-3.729508339882958E-2</v>
      </c>
      <c r="AN766" s="25">
        <f t="shared" si="84"/>
        <v>-0.56113310268696837</v>
      </c>
      <c r="AO766" s="25">
        <f t="shared" si="85"/>
        <v>0.12780000000000002</v>
      </c>
    </row>
    <row r="767" spans="1:41" x14ac:dyDescent="0.25">
      <c r="A767">
        <v>764</v>
      </c>
      <c r="B767">
        <v>990073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4244</v>
      </c>
      <c r="AB767">
        <v>776</v>
      </c>
      <c r="AC767">
        <v>-1210</v>
      </c>
      <c r="AD767">
        <v>2724</v>
      </c>
      <c r="AE767">
        <v>-1856</v>
      </c>
      <c r="AF767">
        <v>-20372</v>
      </c>
      <c r="AG767">
        <v>38.5</v>
      </c>
      <c r="AI767" s="25">
        <f t="shared" si="79"/>
        <v>0.1042850653782106</v>
      </c>
      <c r="AJ767" s="25">
        <f t="shared" si="80"/>
        <v>4.7295360337198849E-3</v>
      </c>
      <c r="AK767" s="25">
        <f t="shared" si="81"/>
        <v>-8.9961496822782063E-3</v>
      </c>
      <c r="AL767" s="25">
        <f t="shared" si="82"/>
        <v>0.13193114109050064</v>
      </c>
      <c r="AM767" s="25">
        <f t="shared" si="83"/>
        <v>-0.22382901056676252</v>
      </c>
      <c r="AN767" s="25">
        <f t="shared" si="84"/>
        <v>-0.44983081410766368</v>
      </c>
      <c r="AO767" s="25">
        <f t="shared" si="85"/>
        <v>0.13500000000000001</v>
      </c>
    </row>
    <row r="768" spans="1:41" x14ac:dyDescent="0.25">
      <c r="A768">
        <v>765</v>
      </c>
      <c r="B768">
        <v>991419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-2178</v>
      </c>
      <c r="AB768">
        <v>-663</v>
      </c>
      <c r="AC768">
        <v>6921</v>
      </c>
      <c r="AD768">
        <v>-2156</v>
      </c>
      <c r="AE768">
        <v>-2692</v>
      </c>
      <c r="AF768">
        <v>-20348</v>
      </c>
      <c r="AG768">
        <v>38.5</v>
      </c>
      <c r="AI768" s="25">
        <f t="shared" si="79"/>
        <v>-0.1192306172030682</v>
      </c>
      <c r="AJ768" s="25">
        <f t="shared" si="80"/>
        <v>-0.11173653774129873</v>
      </c>
      <c r="AK768" s="25">
        <f t="shared" si="81"/>
        <v>-0.15801003530242413</v>
      </c>
      <c r="AL768" s="25">
        <f t="shared" si="82"/>
        <v>-0.3824027543563796</v>
      </c>
      <c r="AM768" s="25">
        <f t="shared" si="83"/>
        <v>-0.27858405379442824</v>
      </c>
      <c r="AN768" s="25">
        <f t="shared" si="84"/>
        <v>-0.44938678902024626</v>
      </c>
      <c r="AO768" s="25">
        <f t="shared" si="85"/>
        <v>0.13500000000000001</v>
      </c>
    </row>
    <row r="769" spans="1:41" x14ac:dyDescent="0.25">
      <c r="A769">
        <v>766</v>
      </c>
      <c r="B769">
        <v>992518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-3948</v>
      </c>
      <c r="AB769">
        <v>818</v>
      </c>
      <c r="AC769">
        <v>2046</v>
      </c>
      <c r="AD769">
        <v>180</v>
      </c>
      <c r="AE769">
        <v>3612</v>
      </c>
      <c r="AF769">
        <v>-19344</v>
      </c>
      <c r="AG769">
        <v>36.67</v>
      </c>
      <c r="AI769" s="25">
        <f t="shared" si="79"/>
        <v>-0.18083490841590899</v>
      </c>
      <c r="AJ769" s="25">
        <f t="shared" si="80"/>
        <v>8.128823801997009E-3</v>
      </c>
      <c r="AK769" s="25">
        <f t="shared" si="81"/>
        <v>-4.646891033184301E-3</v>
      </c>
      <c r="AL769" s="25">
        <f t="shared" si="82"/>
        <v>-0.1361970207982009</v>
      </c>
      <c r="AM769" s="25">
        <f t="shared" si="83"/>
        <v>0.13430565016155815</v>
      </c>
      <c r="AN769" s="25">
        <f t="shared" si="84"/>
        <v>-0.43081173952995006</v>
      </c>
      <c r="AO769" s="25">
        <f t="shared" si="85"/>
        <v>0.11670000000000001</v>
      </c>
    </row>
    <row r="770" spans="1:41" x14ac:dyDescent="0.25">
      <c r="A770">
        <v>767</v>
      </c>
      <c r="B770">
        <v>994093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-713</v>
      </c>
      <c r="AB770">
        <v>110</v>
      </c>
      <c r="AC770">
        <v>199</v>
      </c>
      <c r="AD770">
        <v>-2612</v>
      </c>
      <c r="AE770">
        <v>824</v>
      </c>
      <c r="AF770">
        <v>-11920</v>
      </c>
      <c r="AG770">
        <v>36.65</v>
      </c>
      <c r="AI770" s="25">
        <f t="shared" si="79"/>
        <v>-6.8241754702044619E-2</v>
      </c>
      <c r="AJ770" s="25">
        <f t="shared" si="80"/>
        <v>-4.9173455720388802E-2</v>
      </c>
      <c r="AK770" s="25">
        <f t="shared" si="81"/>
        <v>-7.7962965403624421E-2</v>
      </c>
      <c r="AL770" s="25">
        <f t="shared" si="82"/>
        <v>-0.43046346261944873</v>
      </c>
      <c r="AM770" s="25">
        <f t="shared" si="83"/>
        <v>-4.8298489214915509E-2</v>
      </c>
      <c r="AN770" s="25">
        <f t="shared" si="84"/>
        <v>-0.29345997915548888</v>
      </c>
      <c r="AO770" s="25">
        <f t="shared" si="85"/>
        <v>0.11649999999999999</v>
      </c>
    </row>
    <row r="771" spans="1:41" x14ac:dyDescent="0.25">
      <c r="A771">
        <v>768</v>
      </c>
      <c r="B771">
        <v>995128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6468</v>
      </c>
      <c r="AB771">
        <v>975</v>
      </c>
      <c r="AC771">
        <v>3424</v>
      </c>
      <c r="AD771">
        <v>-9088</v>
      </c>
      <c r="AE771">
        <v>12688</v>
      </c>
      <c r="AF771">
        <v>-7704</v>
      </c>
      <c r="AG771">
        <v>37.159999999999997</v>
      </c>
      <c r="AI771" s="25">
        <f t="shared" si="79"/>
        <v>0.18169068326372353</v>
      </c>
      <c r="AJ771" s="25">
        <f t="shared" si="80"/>
        <v>2.0835685221509116E-2</v>
      </c>
      <c r="AK771" s="25">
        <f t="shared" si="81"/>
        <v>1.1611052012238155E-2</v>
      </c>
      <c r="AL771" s="25">
        <f t="shared" si="82"/>
        <v>-1.1130098369870711</v>
      </c>
      <c r="AM771" s="25">
        <f t="shared" si="83"/>
        <v>0.72875155008296244</v>
      </c>
      <c r="AN771" s="25">
        <f t="shared" si="84"/>
        <v>-0.21545957213249209</v>
      </c>
      <c r="AO771" s="25">
        <f t="shared" si="85"/>
        <v>0.12159999999999997</v>
      </c>
    </row>
    <row r="772" spans="1:41" x14ac:dyDescent="0.25">
      <c r="A772">
        <v>769</v>
      </c>
      <c r="B772">
        <v>996413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-33</v>
      </c>
      <c r="AB772">
        <v>126</v>
      </c>
      <c r="AC772">
        <v>-449</v>
      </c>
      <c r="AD772">
        <v>-1148</v>
      </c>
      <c r="AE772">
        <v>736</v>
      </c>
      <c r="AF772">
        <v>-14328</v>
      </c>
      <c r="AG772">
        <v>37.79</v>
      </c>
      <c r="AI772" s="25">
        <f t="shared" ref="AI772:AI835" si="86" xml:space="preserve"> (AA772-1247.70603921569)/(28731.7647058824)</f>
        <v>-4.4574569377337427E-2</v>
      </c>
      <c r="AJ772" s="25">
        <f t="shared" ref="AJ772:AJ835" si="87" xml:space="preserve"> (AB772-717.564078431373)/(12355.5294117647)</f>
        <v>-4.7878488951521324E-2</v>
      </c>
      <c r="AK772" s="25">
        <f t="shared" ref="AK772:AK835" si="88">(AB772-862.874181818182)/(9656.81818181818)</f>
        <v>-7.6306104965874352E-2</v>
      </c>
      <c r="AL772" s="25">
        <f t="shared" ref="AL772:AL835" si="89">(AD772-1472.23733333333)/(9488)</f>
        <v>-0.27616329398538469</v>
      </c>
      <c r="AM772" s="25">
        <f t="shared" ref="AM772:AM835" si="90" xml:space="preserve">  (AE772-1561.42133333333)/(15268)</f>
        <v>-5.4062177975722429E-2</v>
      </c>
      <c r="AN772" s="25">
        <f t="shared" ref="AN772:AN835" si="91" xml:space="preserve"> (AF772-3941.80533333333)/(54051)</f>
        <v>-0.33801049625970531</v>
      </c>
      <c r="AO772" s="25">
        <f t="shared" ref="AO772:AO835" si="92" xml:space="preserve"> (AG772 -25)/(100)</f>
        <v>0.12789999999999999</v>
      </c>
    </row>
    <row r="773" spans="1:41" x14ac:dyDescent="0.25">
      <c r="A773">
        <v>770</v>
      </c>
      <c r="B773">
        <v>997868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125</v>
      </c>
      <c r="AB773">
        <v>547</v>
      </c>
      <c r="AC773">
        <v>2025</v>
      </c>
      <c r="AD773">
        <v>-308</v>
      </c>
      <c r="AE773">
        <v>748</v>
      </c>
      <c r="AF773">
        <v>-18552</v>
      </c>
      <c r="AG773">
        <v>39.89</v>
      </c>
      <c r="AI773" s="25">
        <f t="shared" si="86"/>
        <v>-3.907542925777311E-2</v>
      </c>
      <c r="AJ773" s="25">
        <f t="shared" si="87"/>
        <v>-1.3804675845695865E-2</v>
      </c>
      <c r="AK773" s="25">
        <f t="shared" si="88"/>
        <v>-3.2709964697575929E-2</v>
      </c>
      <c r="AL773" s="25">
        <f t="shared" si="89"/>
        <v>-0.18763041034288891</v>
      </c>
      <c r="AM773" s="25">
        <f t="shared" si="90"/>
        <v>-5.3276220417430575E-2</v>
      </c>
      <c r="AN773" s="25">
        <f t="shared" si="91"/>
        <v>-0.41615891164517455</v>
      </c>
      <c r="AO773" s="25">
        <f t="shared" si="92"/>
        <v>0.1489</v>
      </c>
    </row>
    <row r="774" spans="1:41" x14ac:dyDescent="0.25">
      <c r="A774">
        <v>771</v>
      </c>
      <c r="B774">
        <v>999038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-1363</v>
      </c>
      <c r="AB774">
        <v>81</v>
      </c>
      <c r="AC774">
        <v>2785</v>
      </c>
      <c r="AD774">
        <v>-1072</v>
      </c>
      <c r="AE774">
        <v>-3480</v>
      </c>
      <c r="AF774">
        <v>-16648</v>
      </c>
      <c r="AG774">
        <v>37.83</v>
      </c>
      <c r="AI774" s="25">
        <f t="shared" si="86"/>
        <v>-9.0864799497720611E-2</v>
      </c>
      <c r="AJ774" s="25">
        <f t="shared" si="87"/>
        <v>-5.1520582988961103E-2</v>
      </c>
      <c r="AK774" s="25">
        <f t="shared" si="88"/>
        <v>-8.0966024947046397E-2</v>
      </c>
      <c r="AL774" s="25">
        <f t="shared" si="89"/>
        <v>-0.26815317594153981</v>
      </c>
      <c r="AM774" s="25">
        <f t="shared" si="90"/>
        <v>-0.33019526678892652</v>
      </c>
      <c r="AN774" s="25">
        <f t="shared" si="91"/>
        <v>-0.38093292137672441</v>
      </c>
      <c r="AO774" s="25">
        <f t="shared" si="92"/>
        <v>0.12829999999999997</v>
      </c>
    </row>
    <row r="775" spans="1:41" x14ac:dyDescent="0.25">
      <c r="A775">
        <v>772</v>
      </c>
      <c r="B775">
        <v>1000243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-1457</v>
      </c>
      <c r="AB775">
        <v>-218</v>
      </c>
      <c r="AC775">
        <v>-769</v>
      </c>
      <c r="AD775">
        <v>8</v>
      </c>
      <c r="AE775">
        <v>2256</v>
      </c>
      <c r="AF775">
        <v>-14028</v>
      </c>
      <c r="AG775">
        <v>35.880000000000003</v>
      </c>
      <c r="AI775" s="25">
        <f t="shared" si="86"/>
        <v>-9.4136439822018372E-2</v>
      </c>
      <c r="AJ775" s="25">
        <f t="shared" si="87"/>
        <v>-7.5720274482172056E-2</v>
      </c>
      <c r="AK775" s="25">
        <f t="shared" si="88"/>
        <v>-0.11192860437750063</v>
      </c>
      <c r="AL775" s="25">
        <f t="shared" si="89"/>
        <v>-0.1543251826869024</v>
      </c>
      <c r="AM775" s="25">
        <f t="shared" si="90"/>
        <v>4.5492446074578856E-2</v>
      </c>
      <c r="AN775" s="25">
        <f t="shared" si="91"/>
        <v>-0.33246018266698729</v>
      </c>
      <c r="AO775" s="25">
        <f t="shared" si="92"/>
        <v>0.10880000000000002</v>
      </c>
    </row>
    <row r="776" spans="1:41" x14ac:dyDescent="0.25">
      <c r="A776">
        <v>773</v>
      </c>
      <c r="B776">
        <v>1001468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-2871</v>
      </c>
      <c r="AB776">
        <v>-1506</v>
      </c>
      <c r="AC776">
        <v>-1260</v>
      </c>
      <c r="AD776">
        <v>-2752</v>
      </c>
      <c r="AE776">
        <v>5624</v>
      </c>
      <c r="AF776">
        <v>-15600</v>
      </c>
      <c r="AG776">
        <v>38.049999999999997</v>
      </c>
      <c r="AI776" s="25">
        <f t="shared" si="86"/>
        <v>-0.14335026342368892</v>
      </c>
      <c r="AJ776" s="25">
        <f t="shared" si="87"/>
        <v>-0.17996509937600386</v>
      </c>
      <c r="AK776" s="25">
        <f t="shared" si="88"/>
        <v>-0.2453058696163804</v>
      </c>
      <c r="AL776" s="25">
        <f t="shared" si="89"/>
        <v>-0.44521894322653138</v>
      </c>
      <c r="AM776" s="25">
        <f t="shared" si="90"/>
        <v>0.26608453410182537</v>
      </c>
      <c r="AN776" s="25">
        <f t="shared" si="91"/>
        <v>-0.36154382589282957</v>
      </c>
      <c r="AO776" s="25">
        <f t="shared" si="92"/>
        <v>0.13049999999999998</v>
      </c>
    </row>
    <row r="777" spans="1:41" x14ac:dyDescent="0.25">
      <c r="A777">
        <v>774</v>
      </c>
      <c r="B777">
        <v>1002781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1287</v>
      </c>
      <c r="AB777">
        <v>-934</v>
      </c>
      <c r="AC777">
        <v>-1752</v>
      </c>
      <c r="AD777">
        <v>-5228</v>
      </c>
      <c r="AE777">
        <v>5084</v>
      </c>
      <c r="AF777">
        <v>-19784</v>
      </c>
      <c r="AG777">
        <v>38.17</v>
      </c>
      <c r="AI777" s="25">
        <f t="shared" si="86"/>
        <v>1.3676139000353552E-3</v>
      </c>
      <c r="AJ777" s="25">
        <f t="shared" si="87"/>
        <v>-0.13367003738899161</v>
      </c>
      <c r="AK777" s="25">
        <f t="shared" si="88"/>
        <v>-0.18607310896681578</v>
      </c>
      <c r="AL777" s="25">
        <f t="shared" si="89"/>
        <v>-0.70618015739179274</v>
      </c>
      <c r="AM777" s="25">
        <f t="shared" si="90"/>
        <v>0.23071644397869204</v>
      </c>
      <c r="AN777" s="25">
        <f t="shared" si="91"/>
        <v>-0.43895219946593644</v>
      </c>
      <c r="AO777" s="25">
        <f t="shared" si="92"/>
        <v>0.13170000000000001</v>
      </c>
    </row>
    <row r="778" spans="1:41" x14ac:dyDescent="0.25">
      <c r="A778">
        <v>775</v>
      </c>
      <c r="B778">
        <v>1004028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-248</v>
      </c>
      <c r="AB778">
        <v>1042</v>
      </c>
      <c r="AC778">
        <v>-2899</v>
      </c>
      <c r="AD778">
        <v>-5168</v>
      </c>
      <c r="AE778">
        <v>1900</v>
      </c>
      <c r="AF778">
        <v>-10888</v>
      </c>
      <c r="AG778">
        <v>38.700000000000003</v>
      </c>
      <c r="AI778" s="25">
        <f t="shared" si="86"/>
        <v>-5.2057576502061026E-2</v>
      </c>
      <c r="AJ778" s="25">
        <f t="shared" si="87"/>
        <v>2.6258358566141671E-2</v>
      </c>
      <c r="AK778" s="25">
        <f t="shared" si="88"/>
        <v>1.8549155095316527E-2</v>
      </c>
      <c r="AL778" s="25">
        <f t="shared" si="89"/>
        <v>-0.69985637998875738</v>
      </c>
      <c r="AM778" s="25">
        <f t="shared" si="90"/>
        <v>2.2175705178587239E-2</v>
      </c>
      <c r="AN778" s="25">
        <f t="shared" si="91"/>
        <v>-0.27436690039653899</v>
      </c>
      <c r="AO778" s="25">
        <f t="shared" si="92"/>
        <v>0.13700000000000004</v>
      </c>
    </row>
    <row r="779" spans="1:41" x14ac:dyDescent="0.25">
      <c r="A779">
        <v>776</v>
      </c>
      <c r="B779">
        <v>1005508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-439</v>
      </c>
      <c r="AB779">
        <v>-768</v>
      </c>
      <c r="AC779">
        <v>7356</v>
      </c>
      <c r="AD779">
        <v>-4248</v>
      </c>
      <c r="AE779">
        <v>5220</v>
      </c>
      <c r="AF779">
        <v>-17884</v>
      </c>
      <c r="AG779">
        <v>39.950000000000003</v>
      </c>
      <c r="AI779" s="25">
        <f t="shared" si="86"/>
        <v>-5.8705271203559665E-2</v>
      </c>
      <c r="AJ779" s="25">
        <f t="shared" si="87"/>
        <v>-0.12023475716199154</v>
      </c>
      <c r="AK779" s="25">
        <f t="shared" si="88"/>
        <v>-0.16888318192515892</v>
      </c>
      <c r="AL779" s="25">
        <f t="shared" si="89"/>
        <v>-0.60289179314221431</v>
      </c>
      <c r="AM779" s="25">
        <f t="shared" si="90"/>
        <v>0.23962396297266636</v>
      </c>
      <c r="AN779" s="25">
        <f t="shared" si="91"/>
        <v>-0.40380021337872252</v>
      </c>
      <c r="AO779" s="25">
        <f t="shared" si="92"/>
        <v>0.14950000000000002</v>
      </c>
    </row>
    <row r="780" spans="1:41" x14ac:dyDescent="0.25">
      <c r="A780">
        <v>777</v>
      </c>
      <c r="B780">
        <v>1006501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-88</v>
      </c>
      <c r="AB780">
        <v>182</v>
      </c>
      <c r="AC780">
        <v>-310</v>
      </c>
      <c r="AD780">
        <v>-1700</v>
      </c>
      <c r="AE780">
        <v>-900</v>
      </c>
      <c r="AF780">
        <v>-17892</v>
      </c>
      <c r="AG780">
        <v>36.35</v>
      </c>
      <c r="AI780" s="25">
        <f t="shared" si="86"/>
        <v>-4.6488827013894632E-2</v>
      </c>
      <c r="AJ780" s="25">
        <f t="shared" si="87"/>
        <v>-4.3346105260485157E-2</v>
      </c>
      <c r="AK780" s="25">
        <f t="shared" si="88"/>
        <v>-7.0507093433749154E-2</v>
      </c>
      <c r="AL780" s="25">
        <f t="shared" si="89"/>
        <v>-0.33434204609331047</v>
      </c>
      <c r="AM780" s="25">
        <f t="shared" si="90"/>
        <v>-0.16121439175617827</v>
      </c>
      <c r="AN780" s="25">
        <f t="shared" si="91"/>
        <v>-0.40394822174119499</v>
      </c>
      <c r="AO780" s="25">
        <f t="shared" si="92"/>
        <v>0.11350000000000002</v>
      </c>
    </row>
    <row r="781" spans="1:41" x14ac:dyDescent="0.25">
      <c r="A781">
        <v>778</v>
      </c>
      <c r="B781">
        <v>1007752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-20</v>
      </c>
      <c r="AB781">
        <v>1058</v>
      </c>
      <c r="AC781">
        <v>1415</v>
      </c>
      <c r="AD781">
        <v>-3128</v>
      </c>
      <c r="AE781">
        <v>-2140</v>
      </c>
      <c r="AF781">
        <v>-19328</v>
      </c>
      <c r="AG781">
        <v>35.51</v>
      </c>
      <c r="AI781" s="25">
        <f t="shared" si="86"/>
        <v>-4.4122108481423908E-2</v>
      </c>
      <c r="AJ781" s="25">
        <f t="shared" si="87"/>
        <v>2.7553325335009149E-2</v>
      </c>
      <c r="AK781" s="25">
        <f t="shared" si="88"/>
        <v>2.0206015533066585E-2</v>
      </c>
      <c r="AL781" s="25">
        <f t="shared" si="89"/>
        <v>-0.48484794828555333</v>
      </c>
      <c r="AM781" s="25">
        <f t="shared" si="90"/>
        <v>-0.24243000611300303</v>
      </c>
      <c r="AN781" s="25">
        <f t="shared" si="91"/>
        <v>-0.43051572280500511</v>
      </c>
      <c r="AO781" s="25">
        <f t="shared" si="92"/>
        <v>0.10509999999999999</v>
      </c>
    </row>
    <row r="782" spans="1:41" x14ac:dyDescent="0.25">
      <c r="A782">
        <v>779</v>
      </c>
      <c r="B782">
        <v>1008866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-15</v>
      </c>
      <c r="AB782">
        <v>97</v>
      </c>
      <c r="AC782">
        <v>-179</v>
      </c>
      <c r="AD782">
        <v>-2120</v>
      </c>
      <c r="AE782">
        <v>-360</v>
      </c>
      <c r="AF782">
        <v>-16804</v>
      </c>
      <c r="AG782">
        <v>36</v>
      </c>
      <c r="AI782" s="25">
        <f t="shared" si="86"/>
        <v>-4.3948085059918707E-2</v>
      </c>
      <c r="AJ782" s="25">
        <f t="shared" si="87"/>
        <v>-5.0225616220093625E-2</v>
      </c>
      <c r="AK782" s="25">
        <f t="shared" si="88"/>
        <v>-7.9309164509296343E-2</v>
      </c>
      <c r="AL782" s="25">
        <f t="shared" si="89"/>
        <v>-0.37860848791455837</v>
      </c>
      <c r="AM782" s="25">
        <f t="shared" si="90"/>
        <v>-0.12584630163304494</v>
      </c>
      <c r="AN782" s="25">
        <f t="shared" si="91"/>
        <v>-0.38381908444493773</v>
      </c>
      <c r="AO782" s="25">
        <f t="shared" si="92"/>
        <v>0.11</v>
      </c>
    </row>
    <row r="783" spans="1:41" x14ac:dyDescent="0.25">
      <c r="A783">
        <v>780</v>
      </c>
      <c r="B783">
        <v>1010096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-1148</v>
      </c>
      <c r="AB783">
        <v>389</v>
      </c>
      <c r="AC783">
        <v>129</v>
      </c>
      <c r="AD783">
        <v>-1940</v>
      </c>
      <c r="AE783">
        <v>860</v>
      </c>
      <c r="AF783">
        <v>-21540</v>
      </c>
      <c r="AG783">
        <v>37.21</v>
      </c>
      <c r="AI783" s="25">
        <f t="shared" si="86"/>
        <v>-8.3381792372997018E-2</v>
      </c>
      <c r="AJ783" s="25">
        <f t="shared" si="87"/>
        <v>-2.6592472688262189E-2</v>
      </c>
      <c r="AK783" s="25">
        <f t="shared" si="88"/>
        <v>-4.9071461520357761E-2</v>
      </c>
      <c r="AL783" s="25">
        <f t="shared" si="89"/>
        <v>-0.35963715570545213</v>
      </c>
      <c r="AM783" s="25">
        <f t="shared" si="90"/>
        <v>-4.5940616540039954E-2</v>
      </c>
      <c r="AN783" s="25">
        <f t="shared" si="91"/>
        <v>-0.47144003502864573</v>
      </c>
      <c r="AO783" s="25">
        <f t="shared" si="92"/>
        <v>0.12210000000000001</v>
      </c>
    </row>
    <row r="784" spans="1:41" x14ac:dyDescent="0.25">
      <c r="A784">
        <v>781</v>
      </c>
      <c r="B784">
        <v>1011624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-362</v>
      </c>
      <c r="AB784">
        <v>252</v>
      </c>
      <c r="AC784">
        <v>217</v>
      </c>
      <c r="AD784">
        <v>-612</v>
      </c>
      <c r="AE784">
        <v>-2596</v>
      </c>
      <c r="AF784">
        <v>-17776</v>
      </c>
      <c r="AG784">
        <v>37.020000000000003</v>
      </c>
      <c r="AI784" s="25">
        <f t="shared" si="86"/>
        <v>-5.6025310512379585E-2</v>
      </c>
      <c r="AJ784" s="25">
        <f t="shared" si="87"/>
        <v>-3.7680625646689954E-2</v>
      </c>
      <c r="AK784" s="25">
        <f t="shared" si="88"/>
        <v>-6.3258329018592643E-2</v>
      </c>
      <c r="AL784" s="25">
        <f t="shared" si="89"/>
        <v>-0.21967088251826833</v>
      </c>
      <c r="AM784" s="25">
        <f t="shared" si="90"/>
        <v>-0.27229639332809341</v>
      </c>
      <c r="AN784" s="25">
        <f t="shared" si="91"/>
        <v>-0.40180210048534404</v>
      </c>
      <c r="AO784" s="25">
        <f t="shared" si="92"/>
        <v>0.12020000000000003</v>
      </c>
    </row>
    <row r="785" spans="1:41" x14ac:dyDescent="0.25">
      <c r="A785">
        <v>782</v>
      </c>
      <c r="B785">
        <v>1012894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-570</v>
      </c>
      <c r="AB785">
        <v>34</v>
      </c>
      <c r="AC785">
        <v>-300</v>
      </c>
      <c r="AD785">
        <v>-2280</v>
      </c>
      <c r="AE785">
        <v>1968</v>
      </c>
      <c r="AF785">
        <v>-16956</v>
      </c>
      <c r="AG785">
        <v>36.69</v>
      </c>
      <c r="AI785" s="25">
        <f t="shared" si="86"/>
        <v>-6.3264684846995906E-2</v>
      </c>
      <c r="AJ785" s="25">
        <f t="shared" si="87"/>
        <v>-5.532454787250931E-2</v>
      </c>
      <c r="AK785" s="25">
        <f t="shared" si="88"/>
        <v>-8.5833052482937197E-2</v>
      </c>
      <c r="AL785" s="25">
        <f t="shared" si="89"/>
        <v>-0.39547189432265278</v>
      </c>
      <c r="AM785" s="25">
        <f t="shared" si="90"/>
        <v>2.6629464675574401E-2</v>
      </c>
      <c r="AN785" s="25">
        <f t="shared" si="91"/>
        <v>-0.38663124333191484</v>
      </c>
      <c r="AO785" s="25">
        <f t="shared" si="92"/>
        <v>0.11689999999999998</v>
      </c>
    </row>
    <row r="786" spans="1:41" x14ac:dyDescent="0.25">
      <c r="A786">
        <v>783</v>
      </c>
      <c r="B786">
        <v>1014253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-1283</v>
      </c>
      <c r="AB786">
        <v>616</v>
      </c>
      <c r="AC786">
        <v>-1891</v>
      </c>
      <c r="AD786">
        <v>-2108</v>
      </c>
      <c r="AE786">
        <v>4372</v>
      </c>
      <c r="AF786">
        <v>-20504</v>
      </c>
      <c r="AG786">
        <v>37.83</v>
      </c>
      <c r="AI786" s="25">
        <f t="shared" si="86"/>
        <v>-8.8080424753637421E-2</v>
      </c>
      <c r="AJ786" s="25">
        <f t="shared" si="87"/>
        <v>-8.2201316549548736E-3</v>
      </c>
      <c r="AK786" s="25">
        <f t="shared" si="88"/>
        <v>-2.5564754059778799E-2</v>
      </c>
      <c r="AL786" s="25">
        <f t="shared" si="89"/>
        <v>-0.37734373243395131</v>
      </c>
      <c r="AM786" s="25">
        <f t="shared" si="90"/>
        <v>0.1840829621867088</v>
      </c>
      <c r="AN786" s="25">
        <f t="shared" si="91"/>
        <v>-0.45227295208845958</v>
      </c>
      <c r="AO786" s="25">
        <f t="shared" si="92"/>
        <v>0.12829999999999997</v>
      </c>
    </row>
    <row r="787" spans="1:41" x14ac:dyDescent="0.25">
      <c r="A787">
        <v>784</v>
      </c>
      <c r="B787">
        <v>1015599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-689</v>
      </c>
      <c r="AB787">
        <v>64</v>
      </c>
      <c r="AC787">
        <v>150</v>
      </c>
      <c r="AD787">
        <v>-2572</v>
      </c>
      <c r="AE787">
        <v>1888</v>
      </c>
      <c r="AF787">
        <v>-15424</v>
      </c>
      <c r="AG787">
        <v>38.950000000000003</v>
      </c>
      <c r="AI787" s="25">
        <f t="shared" si="86"/>
        <v>-6.7406442278819659E-2</v>
      </c>
      <c r="AJ787" s="25">
        <f t="shared" si="87"/>
        <v>-5.2896485180882795E-2</v>
      </c>
      <c r="AK787" s="25">
        <f t="shared" si="88"/>
        <v>-8.2726439162155843E-2</v>
      </c>
      <c r="AL787" s="25">
        <f t="shared" si="89"/>
        <v>-0.42624761101742514</v>
      </c>
      <c r="AM787" s="25">
        <f t="shared" si="90"/>
        <v>2.1389747620295385E-2</v>
      </c>
      <c r="AN787" s="25">
        <f t="shared" si="91"/>
        <v>-0.35828764191843498</v>
      </c>
      <c r="AO787" s="25">
        <f t="shared" si="92"/>
        <v>0.13950000000000004</v>
      </c>
    </row>
    <row r="788" spans="1:41" x14ac:dyDescent="0.25">
      <c r="A788">
        <v>785</v>
      </c>
      <c r="B788">
        <v>1016979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2595</v>
      </c>
      <c r="AB788">
        <v>292</v>
      </c>
      <c r="AC788">
        <v>-2357</v>
      </c>
      <c r="AD788">
        <v>1244</v>
      </c>
      <c r="AE788">
        <v>-5224</v>
      </c>
      <c r="AF788">
        <v>-20500</v>
      </c>
      <c r="AG788">
        <v>37.159999999999997</v>
      </c>
      <c r="AI788" s="25">
        <f t="shared" si="86"/>
        <v>4.6892140965795658E-2</v>
      </c>
      <c r="AJ788" s="25">
        <f t="shared" si="87"/>
        <v>-3.4443208724521258E-2</v>
      </c>
      <c r="AK788" s="25">
        <f t="shared" si="88"/>
        <v>-5.9116177924217493E-2</v>
      </c>
      <c r="AL788" s="25">
        <f t="shared" si="89"/>
        <v>-2.4055368184372899E-2</v>
      </c>
      <c r="AM788" s="25">
        <f t="shared" si="90"/>
        <v>-0.44442109859400902</v>
      </c>
      <c r="AN788" s="25">
        <f t="shared" si="91"/>
        <v>-0.45219894790722337</v>
      </c>
      <c r="AO788" s="25">
        <f t="shared" si="92"/>
        <v>0.12159999999999997</v>
      </c>
    </row>
    <row r="789" spans="1:41" x14ac:dyDescent="0.25">
      <c r="A789">
        <v>786</v>
      </c>
      <c r="B789">
        <v>1018370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-488</v>
      </c>
      <c r="AB789">
        <v>309</v>
      </c>
      <c r="AC789">
        <v>-512</v>
      </c>
      <c r="AD789">
        <v>-1736</v>
      </c>
      <c r="AE789">
        <v>468</v>
      </c>
      <c r="AF789">
        <v>-15984</v>
      </c>
      <c r="AG789">
        <v>37.340000000000003</v>
      </c>
      <c r="AI789" s="25">
        <f t="shared" si="86"/>
        <v>-6.0410700734310624E-2</v>
      </c>
      <c r="AJ789" s="25">
        <f t="shared" si="87"/>
        <v>-3.3067306532599566E-2</v>
      </c>
      <c r="AK789" s="25">
        <f t="shared" si="88"/>
        <v>-5.7355763709108054E-2</v>
      </c>
      <c r="AL789" s="25">
        <f t="shared" si="89"/>
        <v>-0.33813631253513171</v>
      </c>
      <c r="AM789" s="25">
        <f t="shared" si="90"/>
        <v>-7.1615230110907133E-2</v>
      </c>
      <c r="AN789" s="25">
        <f t="shared" si="91"/>
        <v>-0.36864822729150859</v>
      </c>
      <c r="AO789" s="25">
        <f t="shared" si="92"/>
        <v>0.12340000000000004</v>
      </c>
    </row>
    <row r="790" spans="1:41" x14ac:dyDescent="0.25">
      <c r="A790">
        <v>787</v>
      </c>
      <c r="B790">
        <v>1019619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266</v>
      </c>
      <c r="AB790">
        <v>270</v>
      </c>
      <c r="AC790">
        <v>358</v>
      </c>
      <c r="AD790">
        <v>-844</v>
      </c>
      <c r="AE790">
        <v>-1620</v>
      </c>
      <c r="AF790">
        <v>-17508</v>
      </c>
      <c r="AG790">
        <v>36.58</v>
      </c>
      <c r="AI790" s="25">
        <f t="shared" si="86"/>
        <v>-3.4167968771326475E-2</v>
      </c>
      <c r="AJ790" s="25">
        <f t="shared" si="87"/>
        <v>-3.6223788031714041E-2</v>
      </c>
      <c r="AK790" s="25">
        <f t="shared" si="88"/>
        <v>-6.1394361026123827E-2</v>
      </c>
      <c r="AL790" s="25">
        <f t="shared" si="89"/>
        <v>-0.24412282181000525</v>
      </c>
      <c r="AM790" s="25">
        <f t="shared" si="90"/>
        <v>-0.20837184525368943</v>
      </c>
      <c r="AN790" s="25">
        <f t="shared" si="91"/>
        <v>-0.39684382034251597</v>
      </c>
      <c r="AO790" s="25">
        <f t="shared" si="92"/>
        <v>0.11579999999999999</v>
      </c>
    </row>
    <row r="791" spans="1:41" x14ac:dyDescent="0.25">
      <c r="A791">
        <v>788</v>
      </c>
      <c r="B791">
        <v>1020753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-2483</v>
      </c>
      <c r="AB791">
        <v>1021</v>
      </c>
      <c r="AC791">
        <v>53</v>
      </c>
      <c r="AD791">
        <v>-448</v>
      </c>
      <c r="AE791">
        <v>-1888</v>
      </c>
      <c r="AF791">
        <v>-25252</v>
      </c>
      <c r="AG791">
        <v>36.65</v>
      </c>
      <c r="AI791" s="25">
        <f t="shared" si="86"/>
        <v>-0.12984604591488541</v>
      </c>
      <c r="AJ791" s="25">
        <f t="shared" si="87"/>
        <v>2.4558714682003109E-2</v>
      </c>
      <c r="AK791" s="25">
        <f t="shared" si="88"/>
        <v>1.6374525770769574E-2</v>
      </c>
      <c r="AL791" s="25">
        <f t="shared" si="89"/>
        <v>-0.20238589094997156</v>
      </c>
      <c r="AM791" s="25">
        <f t="shared" si="90"/>
        <v>-0.22592489738887411</v>
      </c>
      <c r="AN791" s="25">
        <f t="shared" si="91"/>
        <v>-0.54011591521587632</v>
      </c>
      <c r="AO791" s="25">
        <f t="shared" si="92"/>
        <v>0.11649999999999999</v>
      </c>
    </row>
    <row r="792" spans="1:41" x14ac:dyDescent="0.25">
      <c r="A792">
        <v>789</v>
      </c>
      <c r="B792">
        <v>1022281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-908</v>
      </c>
      <c r="AB792">
        <v>-2476</v>
      </c>
      <c r="AC792">
        <v>-2587</v>
      </c>
      <c r="AD792">
        <v>452</v>
      </c>
      <c r="AE792">
        <v>1340</v>
      </c>
      <c r="AF792">
        <v>-32768</v>
      </c>
      <c r="AG792">
        <v>36.89</v>
      </c>
      <c r="AI792" s="25">
        <f t="shared" si="86"/>
        <v>-7.502866814074742E-2</v>
      </c>
      <c r="AJ792" s="25">
        <f t="shared" si="87"/>
        <v>-0.25847245973859456</v>
      </c>
      <c r="AK792" s="25">
        <f t="shared" si="88"/>
        <v>-0.34575303365497773</v>
      </c>
      <c r="AL792" s="25">
        <f t="shared" si="89"/>
        <v>-0.10752922990444036</v>
      </c>
      <c r="AM792" s="25">
        <f t="shared" si="90"/>
        <v>-1.4502314208365865E-2</v>
      </c>
      <c r="AN792" s="25">
        <f t="shared" si="91"/>
        <v>-0.67916977175877102</v>
      </c>
      <c r="AO792" s="25">
        <f t="shared" si="92"/>
        <v>0.11890000000000001</v>
      </c>
    </row>
    <row r="793" spans="1:41" x14ac:dyDescent="0.25">
      <c r="A793">
        <v>790</v>
      </c>
      <c r="B793">
        <v>1023525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-477</v>
      </c>
      <c r="AB793">
        <v>1438</v>
      </c>
      <c r="AC793">
        <v>2067</v>
      </c>
      <c r="AD793">
        <v>-1512</v>
      </c>
      <c r="AE793">
        <v>580</v>
      </c>
      <c r="AF793">
        <v>-13080</v>
      </c>
      <c r="AG793">
        <v>38.61</v>
      </c>
      <c r="AI793" s="25">
        <f t="shared" si="86"/>
        <v>-6.0027849206999183E-2</v>
      </c>
      <c r="AJ793" s="25">
        <f t="shared" si="87"/>
        <v>5.83087860956117E-2</v>
      </c>
      <c r="AK793" s="25">
        <f t="shared" si="88"/>
        <v>5.9556450929630488E-2</v>
      </c>
      <c r="AL793" s="25">
        <f t="shared" si="89"/>
        <v>-0.31452754356379953</v>
      </c>
      <c r="AM793" s="25">
        <f t="shared" si="90"/>
        <v>-6.4279626233516504E-2</v>
      </c>
      <c r="AN793" s="25">
        <f t="shared" si="91"/>
        <v>-0.31492119171399846</v>
      </c>
      <c r="AO793" s="25">
        <f t="shared" si="92"/>
        <v>0.1361</v>
      </c>
    </row>
    <row r="794" spans="1:41" x14ac:dyDescent="0.25">
      <c r="A794">
        <v>791</v>
      </c>
      <c r="B794">
        <v>1025040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27</v>
      </c>
      <c r="AB794">
        <v>-191</v>
      </c>
      <c r="AC794">
        <v>-43</v>
      </c>
      <c r="AD794">
        <v>-1008</v>
      </c>
      <c r="AE794">
        <v>932</v>
      </c>
      <c r="AF794">
        <v>-12108</v>
      </c>
      <c r="AG794">
        <v>37.79</v>
      </c>
      <c r="AI794" s="25">
        <f t="shared" si="86"/>
        <v>-4.2486288319275027E-2</v>
      </c>
      <c r="AJ794" s="25">
        <f t="shared" si="87"/>
        <v>-7.353501805970819E-2</v>
      </c>
      <c r="AK794" s="25">
        <f t="shared" si="88"/>
        <v>-0.10913265238879741</v>
      </c>
      <c r="AL794" s="25">
        <f t="shared" si="89"/>
        <v>-0.26140781337830205</v>
      </c>
      <c r="AM794" s="25">
        <f t="shared" si="90"/>
        <v>-4.1224871190288843E-2</v>
      </c>
      <c r="AN794" s="25">
        <f t="shared" si="91"/>
        <v>-0.29693817567359215</v>
      </c>
      <c r="AO794" s="25">
        <f t="shared" si="92"/>
        <v>0.12789999999999999</v>
      </c>
    </row>
    <row r="795" spans="1:41" x14ac:dyDescent="0.25">
      <c r="A795">
        <v>792</v>
      </c>
      <c r="B795">
        <v>1026007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-229</v>
      </c>
      <c r="AB795">
        <v>64</v>
      </c>
      <c r="AC795">
        <v>278</v>
      </c>
      <c r="AD795">
        <v>268</v>
      </c>
      <c r="AE795">
        <v>-696</v>
      </c>
      <c r="AF795">
        <v>-20596</v>
      </c>
      <c r="AG795">
        <v>38.72</v>
      </c>
      <c r="AI795" s="25">
        <f t="shared" si="86"/>
        <v>-5.1396287500341267E-2</v>
      </c>
      <c r="AJ795" s="25">
        <f t="shared" si="87"/>
        <v>-5.2896485180882795E-2</v>
      </c>
      <c r="AK795" s="25">
        <f t="shared" si="88"/>
        <v>-8.2726439162155843E-2</v>
      </c>
      <c r="AL795" s="25">
        <f t="shared" si="89"/>
        <v>-0.12692214727374895</v>
      </c>
      <c r="AM795" s="25">
        <f t="shared" si="90"/>
        <v>-0.1478531132652168</v>
      </c>
      <c r="AN795" s="25">
        <f t="shared" si="91"/>
        <v>-0.45397504825689311</v>
      </c>
      <c r="AO795" s="25">
        <f t="shared" si="92"/>
        <v>0.13719999999999999</v>
      </c>
    </row>
    <row r="796" spans="1:41" x14ac:dyDescent="0.25">
      <c r="A796">
        <v>793</v>
      </c>
      <c r="B796">
        <v>1027419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-409</v>
      </c>
      <c r="AB796">
        <v>-422</v>
      </c>
      <c r="AC796">
        <v>-290</v>
      </c>
      <c r="AD796">
        <v>-2604</v>
      </c>
      <c r="AE796">
        <v>2876</v>
      </c>
      <c r="AF796">
        <v>-14412</v>
      </c>
      <c r="AG796">
        <v>38.92</v>
      </c>
      <c r="AI796" s="25">
        <f t="shared" si="86"/>
        <v>-5.7661130674528466E-2</v>
      </c>
      <c r="AJ796" s="25">
        <f t="shared" si="87"/>
        <v>-9.2231100785232376E-2</v>
      </c>
      <c r="AK796" s="25">
        <f t="shared" si="88"/>
        <v>-0.13305357495881387</v>
      </c>
      <c r="AL796" s="25">
        <f t="shared" si="89"/>
        <v>-0.42962029229904403</v>
      </c>
      <c r="AM796" s="25">
        <f t="shared" si="90"/>
        <v>8.6100253252991227E-2</v>
      </c>
      <c r="AN796" s="25">
        <f t="shared" si="91"/>
        <v>-0.33956458406566631</v>
      </c>
      <c r="AO796" s="25">
        <f t="shared" si="92"/>
        <v>0.13920000000000002</v>
      </c>
    </row>
    <row r="797" spans="1:41" x14ac:dyDescent="0.25">
      <c r="A797">
        <v>794</v>
      </c>
      <c r="B797">
        <v>1028833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-45</v>
      </c>
      <c r="AB797">
        <v>443</v>
      </c>
      <c r="AC797">
        <v>-373</v>
      </c>
      <c r="AD797">
        <v>-2876</v>
      </c>
      <c r="AE797">
        <v>772</v>
      </c>
      <c r="AF797">
        <v>-14692</v>
      </c>
      <c r="AG797">
        <v>38.450000000000003</v>
      </c>
      <c r="AI797" s="25">
        <f t="shared" si="86"/>
        <v>-4.4992225588949906E-2</v>
      </c>
      <c r="AJ797" s="25">
        <f t="shared" si="87"/>
        <v>-2.2221959843334457E-2</v>
      </c>
      <c r="AK797" s="25">
        <f t="shared" si="88"/>
        <v>-4.3479557542951311E-2</v>
      </c>
      <c r="AL797" s="25">
        <f t="shared" si="89"/>
        <v>-0.45828808319280456</v>
      </c>
      <c r="AM797" s="25">
        <f t="shared" si="90"/>
        <v>-5.1704305300846874E-2</v>
      </c>
      <c r="AN797" s="25">
        <f t="shared" si="91"/>
        <v>-0.34474487675220311</v>
      </c>
      <c r="AO797" s="25">
        <f t="shared" si="92"/>
        <v>0.13450000000000004</v>
      </c>
    </row>
    <row r="798" spans="1:41" x14ac:dyDescent="0.25">
      <c r="A798">
        <v>795</v>
      </c>
      <c r="B798">
        <v>1030104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400</v>
      </c>
      <c r="AB798">
        <v>379</v>
      </c>
      <c r="AC798">
        <v>6919</v>
      </c>
      <c r="AD798">
        <v>2756</v>
      </c>
      <c r="AE798">
        <v>-4080</v>
      </c>
      <c r="AF798">
        <v>-26764</v>
      </c>
      <c r="AG798">
        <v>37.409999999999997</v>
      </c>
      <c r="AI798" s="25">
        <f t="shared" si="86"/>
        <v>-2.9504141074987115E-2</v>
      </c>
      <c r="AJ798" s="25">
        <f t="shared" si="87"/>
        <v>-2.740182691880436E-2</v>
      </c>
      <c r="AK798" s="25">
        <f t="shared" si="88"/>
        <v>-5.010699929395155E-2</v>
      </c>
      <c r="AL798" s="25">
        <f t="shared" si="89"/>
        <v>0.13530382237211952</v>
      </c>
      <c r="AM798" s="25">
        <f t="shared" si="90"/>
        <v>-0.36949314470351913</v>
      </c>
      <c r="AN798" s="25">
        <f t="shared" si="91"/>
        <v>-0.56808949572317502</v>
      </c>
      <c r="AO798" s="25">
        <f t="shared" si="92"/>
        <v>0.12409999999999996</v>
      </c>
    </row>
    <row r="799" spans="1:41" x14ac:dyDescent="0.25">
      <c r="A799">
        <v>796</v>
      </c>
      <c r="B799">
        <v>1031073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-1397</v>
      </c>
      <c r="AB799">
        <v>1542</v>
      </c>
      <c r="AC799">
        <v>1656</v>
      </c>
      <c r="AD799">
        <v>-3160</v>
      </c>
      <c r="AE799">
        <v>3128</v>
      </c>
      <c r="AF799">
        <v>-15980</v>
      </c>
      <c r="AG799">
        <v>38.39</v>
      </c>
      <c r="AI799" s="25">
        <f t="shared" si="86"/>
        <v>-9.2048158763955973E-2</v>
      </c>
      <c r="AJ799" s="25">
        <f t="shared" si="87"/>
        <v>6.6726070093250295E-2</v>
      </c>
      <c r="AK799" s="25">
        <f t="shared" si="88"/>
        <v>7.032604377500587E-2</v>
      </c>
      <c r="AL799" s="25">
        <f t="shared" si="89"/>
        <v>-0.48822062956717222</v>
      </c>
      <c r="AM799" s="25">
        <f t="shared" si="90"/>
        <v>0.10260536197712011</v>
      </c>
      <c r="AN799" s="25">
        <f t="shared" si="91"/>
        <v>-0.36857422311027233</v>
      </c>
      <c r="AO799" s="25">
        <f t="shared" si="92"/>
        <v>0.13390000000000002</v>
      </c>
    </row>
    <row r="800" spans="1:41" x14ac:dyDescent="0.25">
      <c r="A800">
        <v>797</v>
      </c>
      <c r="B800">
        <v>1032069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-3481</v>
      </c>
      <c r="AB800">
        <v>-329</v>
      </c>
      <c r="AC800">
        <v>3743</v>
      </c>
      <c r="AD800">
        <v>-1696</v>
      </c>
      <c r="AE800">
        <v>2204</v>
      </c>
      <c r="AF800">
        <v>-14440</v>
      </c>
      <c r="AG800">
        <v>37.18</v>
      </c>
      <c r="AI800" s="25">
        <f t="shared" si="86"/>
        <v>-0.16458112084732332</v>
      </c>
      <c r="AJ800" s="25">
        <f t="shared" si="87"/>
        <v>-8.4704106441190169E-2</v>
      </c>
      <c r="AK800" s="25">
        <f t="shared" si="88"/>
        <v>-0.12342307366439166</v>
      </c>
      <c r="AL800" s="25">
        <f t="shared" si="89"/>
        <v>-0.33392046093310812</v>
      </c>
      <c r="AM800" s="25">
        <f t="shared" si="90"/>
        <v>4.2086629988647498E-2</v>
      </c>
      <c r="AN800" s="25">
        <f t="shared" si="91"/>
        <v>-0.34008261333431999</v>
      </c>
      <c r="AO800" s="25">
        <f t="shared" si="92"/>
        <v>0.12179999999999999</v>
      </c>
    </row>
    <row r="801" spans="1:41" x14ac:dyDescent="0.25">
      <c r="A801">
        <v>798</v>
      </c>
      <c r="B801">
        <v>1033262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1930</v>
      </c>
      <c r="AB801">
        <v>-674</v>
      </c>
      <c r="AC801">
        <v>-2212</v>
      </c>
      <c r="AD801">
        <v>-1900</v>
      </c>
      <c r="AE801">
        <v>1080</v>
      </c>
      <c r="AF801">
        <v>-19036</v>
      </c>
      <c r="AG801">
        <v>36.69</v>
      </c>
      <c r="AI801" s="25">
        <f t="shared" si="86"/>
        <v>2.3747025905604069E-2</v>
      </c>
      <c r="AJ801" s="25">
        <f t="shared" si="87"/>
        <v>-0.11262682739489512</v>
      </c>
      <c r="AK801" s="25">
        <f t="shared" si="88"/>
        <v>-0.15914912685337732</v>
      </c>
      <c r="AL801" s="25">
        <f t="shared" si="89"/>
        <v>-0.35542130410342854</v>
      </c>
      <c r="AM801" s="25">
        <f t="shared" si="90"/>
        <v>-3.1531394638022667E-2</v>
      </c>
      <c r="AN801" s="25">
        <f t="shared" si="91"/>
        <v>-0.42511341757475957</v>
      </c>
      <c r="AO801" s="25">
        <f t="shared" si="92"/>
        <v>0.11689999999999998</v>
      </c>
    </row>
    <row r="802" spans="1:41" x14ac:dyDescent="0.25">
      <c r="A802">
        <v>799</v>
      </c>
      <c r="B802">
        <v>1034701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-1927</v>
      </c>
      <c r="AB802">
        <v>-771</v>
      </c>
      <c r="AC802">
        <v>-167</v>
      </c>
      <c r="AD802">
        <v>-1652</v>
      </c>
      <c r="AE802">
        <v>1924</v>
      </c>
      <c r="AF802">
        <v>-17420</v>
      </c>
      <c r="AG802">
        <v>37.4</v>
      </c>
      <c r="AI802" s="25">
        <f t="shared" si="86"/>
        <v>-0.11049464144350717</v>
      </c>
      <c r="AJ802" s="25">
        <f t="shared" si="87"/>
        <v>-0.12047756343115419</v>
      </c>
      <c r="AK802" s="25">
        <f t="shared" si="88"/>
        <v>-0.16919384325723705</v>
      </c>
      <c r="AL802" s="25">
        <f t="shared" si="89"/>
        <v>-0.32928302417088218</v>
      </c>
      <c r="AM802" s="25">
        <f t="shared" si="90"/>
        <v>2.3747620295170944E-2</v>
      </c>
      <c r="AN802" s="25">
        <f t="shared" si="91"/>
        <v>-0.39521572835531871</v>
      </c>
      <c r="AO802" s="25">
        <f t="shared" si="92"/>
        <v>0.12399999999999999</v>
      </c>
    </row>
    <row r="803" spans="1:41" x14ac:dyDescent="0.25">
      <c r="A803">
        <v>800</v>
      </c>
      <c r="B803">
        <v>1035967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2778</v>
      </c>
      <c r="AB803">
        <v>284</v>
      </c>
      <c r="AC803">
        <v>-2524</v>
      </c>
      <c r="AD803">
        <v>1400</v>
      </c>
      <c r="AE803">
        <v>-4576</v>
      </c>
      <c r="AF803">
        <v>-25592</v>
      </c>
      <c r="AG803">
        <v>37.380000000000003</v>
      </c>
      <c r="AI803" s="25">
        <f t="shared" si="86"/>
        <v>5.3261398192885979E-2</v>
      </c>
      <c r="AJ803" s="25">
        <f t="shared" si="87"/>
        <v>-3.5090692108954998E-2</v>
      </c>
      <c r="AK803" s="25">
        <f t="shared" si="88"/>
        <v>-5.9944608143092527E-2</v>
      </c>
      <c r="AL803" s="25">
        <f t="shared" si="89"/>
        <v>-7.6135469364808257E-3</v>
      </c>
      <c r="AM803" s="25">
        <f t="shared" si="90"/>
        <v>-0.40197939044624903</v>
      </c>
      <c r="AN803" s="25">
        <f t="shared" si="91"/>
        <v>-0.5464062706209567</v>
      </c>
      <c r="AO803" s="25">
        <f t="shared" si="92"/>
        <v>0.12380000000000002</v>
      </c>
    </row>
    <row r="804" spans="1:41" x14ac:dyDescent="0.25">
      <c r="A804">
        <v>801</v>
      </c>
      <c r="B804">
        <v>1037633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-317</v>
      </c>
      <c r="AB804">
        <v>146</v>
      </c>
      <c r="AC804">
        <v>122</v>
      </c>
      <c r="AD804">
        <v>-1924</v>
      </c>
      <c r="AE804">
        <v>136</v>
      </c>
      <c r="AF804">
        <v>-16220</v>
      </c>
      <c r="AG804">
        <v>37.61</v>
      </c>
      <c r="AI804" s="25">
        <f t="shared" si="86"/>
        <v>-5.4459099718832789E-2</v>
      </c>
      <c r="AJ804" s="25">
        <f t="shared" si="87"/>
        <v>-4.6259780490436976E-2</v>
      </c>
      <c r="AK804" s="25">
        <f t="shared" si="88"/>
        <v>-7.4235029418686788E-2</v>
      </c>
      <c r="AL804" s="25">
        <f t="shared" si="89"/>
        <v>-0.35795081506464271</v>
      </c>
      <c r="AM804" s="25">
        <f t="shared" si="90"/>
        <v>-9.3360055890315041E-2</v>
      </c>
      <c r="AN804" s="25">
        <f t="shared" si="91"/>
        <v>-0.3730144739844467</v>
      </c>
      <c r="AO804" s="25">
        <f t="shared" si="92"/>
        <v>0.12609999999999999</v>
      </c>
    </row>
    <row r="805" spans="1:41" x14ac:dyDescent="0.25">
      <c r="A805">
        <v>802</v>
      </c>
      <c r="B805">
        <v>1039183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1324</v>
      </c>
      <c r="AB805">
        <v>6</v>
      </c>
      <c r="AC805">
        <v>238</v>
      </c>
      <c r="AD805">
        <v>-236</v>
      </c>
      <c r="AE805">
        <v>-3076</v>
      </c>
      <c r="AF805">
        <v>-19336</v>
      </c>
      <c r="AG805">
        <v>37.83</v>
      </c>
      <c r="AI805" s="25">
        <f t="shared" si="86"/>
        <v>2.6553872191738348E-3</v>
      </c>
      <c r="AJ805" s="25">
        <f t="shared" si="87"/>
        <v>-5.7590739718027396E-2</v>
      </c>
      <c r="AK805" s="25">
        <f t="shared" si="88"/>
        <v>-8.8732558248999796E-2</v>
      </c>
      <c r="AL805" s="25">
        <f t="shared" si="89"/>
        <v>-0.18004187745924644</v>
      </c>
      <c r="AM805" s="25">
        <f t="shared" si="90"/>
        <v>-0.30373469565976752</v>
      </c>
      <c r="AN805" s="25">
        <f t="shared" si="91"/>
        <v>-0.43066373116747758</v>
      </c>
      <c r="AO805" s="25">
        <f t="shared" si="92"/>
        <v>0.12829999999999997</v>
      </c>
    </row>
    <row r="806" spans="1:41" x14ac:dyDescent="0.25">
      <c r="A806">
        <v>803</v>
      </c>
      <c r="B806">
        <v>1040603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-1040</v>
      </c>
      <c r="AB806">
        <v>238</v>
      </c>
      <c r="AC806">
        <v>-95</v>
      </c>
      <c r="AD806">
        <v>-1792</v>
      </c>
      <c r="AE806">
        <v>-468</v>
      </c>
      <c r="AF806">
        <v>-15448</v>
      </c>
      <c r="AG806">
        <v>36.47</v>
      </c>
      <c r="AI806" s="25">
        <f t="shared" si="86"/>
        <v>-7.9622886468484699E-2</v>
      </c>
      <c r="AJ806" s="25">
        <f t="shared" si="87"/>
        <v>-3.881372156944899E-2</v>
      </c>
      <c r="AK806" s="25">
        <f t="shared" si="88"/>
        <v>-6.4708081901623943E-2</v>
      </c>
      <c r="AL806" s="25">
        <f t="shared" si="89"/>
        <v>-0.34403850477796477</v>
      </c>
      <c r="AM806" s="25">
        <f t="shared" si="90"/>
        <v>-0.13291991965767161</v>
      </c>
      <c r="AN806" s="25">
        <f t="shared" si="91"/>
        <v>-0.35873166700585246</v>
      </c>
      <c r="AO806" s="25">
        <f t="shared" si="92"/>
        <v>0.11469999999999998</v>
      </c>
    </row>
    <row r="807" spans="1:41" x14ac:dyDescent="0.25">
      <c r="A807">
        <v>804</v>
      </c>
      <c r="B807">
        <v>1041862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-408</v>
      </c>
      <c r="AB807">
        <v>55</v>
      </c>
      <c r="AC807">
        <v>-53</v>
      </c>
      <c r="AD807">
        <v>-3120</v>
      </c>
      <c r="AE807">
        <v>-264</v>
      </c>
      <c r="AF807">
        <v>-19728</v>
      </c>
      <c r="AG807">
        <v>36.58</v>
      </c>
      <c r="AI807" s="25">
        <f t="shared" si="86"/>
        <v>-5.7626325990227427E-2</v>
      </c>
      <c r="AJ807" s="25">
        <f t="shared" si="87"/>
        <v>-5.3624903988370748E-2</v>
      </c>
      <c r="AK807" s="25">
        <f t="shared" si="88"/>
        <v>-8.3658423158390241E-2</v>
      </c>
      <c r="AL807" s="25">
        <f t="shared" si="89"/>
        <v>-0.48400477796514857</v>
      </c>
      <c r="AM807" s="25">
        <f t="shared" si="90"/>
        <v>-0.11955864116671011</v>
      </c>
      <c r="AN807" s="25">
        <f t="shared" si="91"/>
        <v>-0.43791614092862907</v>
      </c>
      <c r="AO807" s="25">
        <f t="shared" si="92"/>
        <v>0.11579999999999999</v>
      </c>
    </row>
    <row r="808" spans="1:41" x14ac:dyDescent="0.25">
      <c r="A808">
        <v>805</v>
      </c>
      <c r="B808">
        <v>1043183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36</v>
      </c>
      <c r="AB808">
        <v>1961</v>
      </c>
      <c r="AC808">
        <v>1017</v>
      </c>
      <c r="AD808">
        <v>-4224</v>
      </c>
      <c r="AE808">
        <v>948</v>
      </c>
      <c r="AF808">
        <v>-21428</v>
      </c>
      <c r="AG808">
        <v>37.65</v>
      </c>
      <c r="AI808" s="25">
        <f t="shared" si="86"/>
        <v>-4.2173046160565671E-2</v>
      </c>
      <c r="AJ808" s="25">
        <f t="shared" si="87"/>
        <v>0.10063801235296732</v>
      </c>
      <c r="AK808" s="25">
        <f t="shared" si="88"/>
        <v>0.11371507648858555</v>
      </c>
      <c r="AL808" s="25">
        <f t="shared" si="89"/>
        <v>-0.60036228218100018</v>
      </c>
      <c r="AM808" s="25">
        <f t="shared" si="90"/>
        <v>-4.017692777923304E-2</v>
      </c>
      <c r="AN808" s="25">
        <f t="shared" si="91"/>
        <v>-0.46936791795403099</v>
      </c>
      <c r="AO808" s="25">
        <f t="shared" si="92"/>
        <v>0.12649999999999997</v>
      </c>
    </row>
    <row r="809" spans="1:41" x14ac:dyDescent="0.25">
      <c r="A809">
        <v>806</v>
      </c>
      <c r="B809">
        <v>1044006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531</v>
      </c>
      <c r="AB809">
        <v>-41</v>
      </c>
      <c r="AC809">
        <v>-1323</v>
      </c>
      <c r="AD809">
        <v>-1788</v>
      </c>
      <c r="AE809">
        <v>2880</v>
      </c>
      <c r="AF809">
        <v>-18868</v>
      </c>
      <c r="AG809">
        <v>37.869999999999997</v>
      </c>
      <c r="AI809" s="25">
        <f t="shared" si="86"/>
        <v>-2.4944727431550875E-2</v>
      </c>
      <c r="AJ809" s="25">
        <f t="shared" si="87"/>
        <v>-6.1394704601575603E-2</v>
      </c>
      <c r="AK809" s="25">
        <f t="shared" si="88"/>
        <v>-9.3599585784890596E-2</v>
      </c>
      <c r="AL809" s="25">
        <f t="shared" si="89"/>
        <v>-0.34361691961776242</v>
      </c>
      <c r="AM809" s="25">
        <f t="shared" si="90"/>
        <v>8.6362239105755176E-2</v>
      </c>
      <c r="AN809" s="25">
        <f t="shared" si="91"/>
        <v>-0.42200524196283751</v>
      </c>
      <c r="AO809" s="25">
        <f t="shared" si="92"/>
        <v>0.12869999999999998</v>
      </c>
    </row>
    <row r="810" spans="1:41" x14ac:dyDescent="0.25">
      <c r="A810">
        <v>807</v>
      </c>
      <c r="B810">
        <v>1045118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-225</v>
      </c>
      <c r="AB810">
        <v>-572</v>
      </c>
      <c r="AC810">
        <v>-2703</v>
      </c>
      <c r="AD810">
        <v>-916</v>
      </c>
      <c r="AE810">
        <v>280</v>
      </c>
      <c r="AF810">
        <v>-12000</v>
      </c>
      <c r="AG810">
        <v>38.25</v>
      </c>
      <c r="AI810" s="25">
        <f t="shared" si="86"/>
        <v>-5.1257068763137105E-2</v>
      </c>
      <c r="AJ810" s="25">
        <f t="shared" si="87"/>
        <v>-0.10437141424336496</v>
      </c>
      <c r="AK810" s="25">
        <f t="shared" si="88"/>
        <v>-0.14858664156272069</v>
      </c>
      <c r="AL810" s="25">
        <f t="shared" si="89"/>
        <v>-0.25171135469364775</v>
      </c>
      <c r="AM810" s="25">
        <f t="shared" si="90"/>
        <v>-8.3928565190812821E-2</v>
      </c>
      <c r="AN810" s="25">
        <f t="shared" si="91"/>
        <v>-0.29494006278021367</v>
      </c>
      <c r="AO810" s="25">
        <f t="shared" si="92"/>
        <v>0.13250000000000001</v>
      </c>
    </row>
    <row r="811" spans="1:41" x14ac:dyDescent="0.25">
      <c r="A811">
        <v>808</v>
      </c>
      <c r="B811">
        <v>1046362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-366</v>
      </c>
      <c r="AB811">
        <v>330</v>
      </c>
      <c r="AC811">
        <v>125</v>
      </c>
      <c r="AD811">
        <v>-1380</v>
      </c>
      <c r="AE811">
        <v>2652</v>
      </c>
      <c r="AF811">
        <v>-18992</v>
      </c>
      <c r="AG811">
        <v>37.94</v>
      </c>
      <c r="AI811" s="25">
        <f t="shared" si="86"/>
        <v>-5.6164529249583747E-2</v>
      </c>
      <c r="AJ811" s="25">
        <f t="shared" si="87"/>
        <v>-3.1367662648461005E-2</v>
      </c>
      <c r="AK811" s="25">
        <f t="shared" si="88"/>
        <v>-5.5181134384561105E-2</v>
      </c>
      <c r="AL811" s="25">
        <f t="shared" si="89"/>
        <v>-0.30061523327712159</v>
      </c>
      <c r="AM811" s="25">
        <f t="shared" si="90"/>
        <v>7.1429045498209984E-2</v>
      </c>
      <c r="AN811" s="25">
        <f t="shared" si="91"/>
        <v>-0.42429937158116093</v>
      </c>
      <c r="AO811" s="25">
        <f t="shared" si="92"/>
        <v>0.12939999999999999</v>
      </c>
    </row>
    <row r="812" spans="1:41" x14ac:dyDescent="0.25">
      <c r="A812">
        <v>809</v>
      </c>
      <c r="B812">
        <v>1047479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571</v>
      </c>
      <c r="AB812">
        <v>-229</v>
      </c>
      <c r="AC812">
        <v>-4149</v>
      </c>
      <c r="AD812">
        <v>-1896</v>
      </c>
      <c r="AE812">
        <v>6428</v>
      </c>
      <c r="AF812">
        <v>-20444</v>
      </c>
      <c r="AG812">
        <v>39.19</v>
      </c>
      <c r="AI812" s="25">
        <f t="shared" si="86"/>
        <v>-2.3552540059509276E-2</v>
      </c>
      <c r="AJ812" s="25">
        <f t="shared" si="87"/>
        <v>-7.6610564135768444E-2</v>
      </c>
      <c r="AK812" s="25">
        <f t="shared" si="88"/>
        <v>-0.1130676959284538</v>
      </c>
      <c r="AL812" s="25">
        <f t="shared" si="89"/>
        <v>-0.35499971894322618</v>
      </c>
      <c r="AM812" s="25">
        <f t="shared" si="90"/>
        <v>0.3187436905073795</v>
      </c>
      <c r="AN812" s="25">
        <f t="shared" si="91"/>
        <v>-0.451162889369916</v>
      </c>
      <c r="AO812" s="25">
        <f t="shared" si="92"/>
        <v>0.14189999999999997</v>
      </c>
    </row>
    <row r="813" spans="1:41" x14ac:dyDescent="0.25">
      <c r="A813">
        <v>810</v>
      </c>
      <c r="B813">
        <v>1048479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-4078</v>
      </c>
      <c r="AB813">
        <v>4452</v>
      </c>
      <c r="AC813">
        <v>-594</v>
      </c>
      <c r="AD813">
        <v>876</v>
      </c>
      <c r="AE813">
        <v>-2088</v>
      </c>
      <c r="AF813">
        <v>-15832</v>
      </c>
      <c r="AG813">
        <v>39.01</v>
      </c>
      <c r="AI813" s="25">
        <f t="shared" si="86"/>
        <v>-0.18535951737504419</v>
      </c>
      <c r="AJ813" s="25">
        <f t="shared" si="87"/>
        <v>0.3022481511810225</v>
      </c>
      <c r="AK813" s="25">
        <f t="shared" si="88"/>
        <v>0.37166753589079787</v>
      </c>
      <c r="AL813" s="25">
        <f t="shared" si="89"/>
        <v>-6.28412029229901E-2</v>
      </c>
      <c r="AM813" s="25">
        <f t="shared" si="90"/>
        <v>-0.23902419002707165</v>
      </c>
      <c r="AN813" s="25">
        <f t="shared" si="91"/>
        <v>-0.36583606840453148</v>
      </c>
      <c r="AO813" s="25">
        <f t="shared" si="92"/>
        <v>0.14009999999999997</v>
      </c>
    </row>
    <row r="814" spans="1:41" x14ac:dyDescent="0.25">
      <c r="A814">
        <v>811</v>
      </c>
      <c r="B814">
        <v>1049740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-246</v>
      </c>
      <c r="AB814">
        <v>-138</v>
      </c>
      <c r="AC814">
        <v>1825</v>
      </c>
      <c r="AD814">
        <v>-1488</v>
      </c>
      <c r="AE814">
        <v>-1552</v>
      </c>
      <c r="AF814">
        <v>-17348</v>
      </c>
      <c r="AG814">
        <v>39.01</v>
      </c>
      <c r="AI814" s="25">
        <f t="shared" si="86"/>
        <v>-5.1987967133458948E-2</v>
      </c>
      <c r="AJ814" s="25">
        <f t="shared" si="87"/>
        <v>-6.9245440637834679E-2</v>
      </c>
      <c r="AK814" s="25">
        <f t="shared" si="88"/>
        <v>-0.10364430218875033</v>
      </c>
      <c r="AL814" s="25">
        <f t="shared" si="89"/>
        <v>-0.31199803260258535</v>
      </c>
      <c r="AM814" s="25">
        <f t="shared" si="90"/>
        <v>-0.20391808575670226</v>
      </c>
      <c r="AN814" s="25">
        <f t="shared" si="91"/>
        <v>-0.39388365309306639</v>
      </c>
      <c r="AO814" s="25">
        <f t="shared" si="92"/>
        <v>0.14009999999999997</v>
      </c>
    </row>
    <row r="815" spans="1:41" x14ac:dyDescent="0.25">
      <c r="A815">
        <v>812</v>
      </c>
      <c r="B815">
        <v>1050974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322</v>
      </c>
      <c r="AB815">
        <v>135</v>
      </c>
      <c r="AC815">
        <v>-873</v>
      </c>
      <c r="AD815">
        <v>-1516</v>
      </c>
      <c r="AE815">
        <v>988</v>
      </c>
      <c r="AF815">
        <v>-16708</v>
      </c>
      <c r="AG815">
        <v>37.99</v>
      </c>
      <c r="AI815" s="25">
        <f t="shared" si="86"/>
        <v>-3.2218906450468231E-2</v>
      </c>
      <c r="AJ815" s="25">
        <f t="shared" si="87"/>
        <v>-4.7150070144033371E-2</v>
      </c>
      <c r="AK815" s="25">
        <f t="shared" si="88"/>
        <v>-7.5374120969639954E-2</v>
      </c>
      <c r="AL815" s="25">
        <f t="shared" si="89"/>
        <v>-0.31494912872400188</v>
      </c>
      <c r="AM815" s="25">
        <f t="shared" si="90"/>
        <v>-3.7557069251593529E-2</v>
      </c>
      <c r="AN815" s="25">
        <f t="shared" si="91"/>
        <v>-0.38204298409526799</v>
      </c>
      <c r="AO815" s="25">
        <f t="shared" si="92"/>
        <v>0.12990000000000002</v>
      </c>
    </row>
    <row r="816" spans="1:41" x14ac:dyDescent="0.25">
      <c r="A816">
        <v>813</v>
      </c>
      <c r="B816">
        <v>1052122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286</v>
      </c>
      <c r="AB816">
        <v>-218</v>
      </c>
      <c r="AC816">
        <v>5660</v>
      </c>
      <c r="AD816">
        <v>1488</v>
      </c>
      <c r="AE816">
        <v>-192</v>
      </c>
      <c r="AF816">
        <v>-14984</v>
      </c>
      <c r="AG816">
        <v>38.21</v>
      </c>
      <c r="AI816" s="25">
        <f t="shared" si="86"/>
        <v>-3.347187508530567E-2</v>
      </c>
      <c r="AJ816" s="25">
        <f t="shared" si="87"/>
        <v>-7.5720274482172056E-2</v>
      </c>
      <c r="AK816" s="25">
        <f t="shared" si="88"/>
        <v>-0.11192860437750063</v>
      </c>
      <c r="AL816" s="25">
        <f t="shared" si="89"/>
        <v>1.6613265879711139E-3</v>
      </c>
      <c r="AM816" s="25">
        <f t="shared" si="90"/>
        <v>-0.114842895816959</v>
      </c>
      <c r="AN816" s="25">
        <f t="shared" si="91"/>
        <v>-0.3501471819824486</v>
      </c>
      <c r="AO816" s="25">
        <f t="shared" si="92"/>
        <v>0.1321</v>
      </c>
    </row>
    <row r="817" spans="1:41" x14ac:dyDescent="0.25">
      <c r="A817">
        <v>814</v>
      </c>
      <c r="B817">
        <v>1053305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-753</v>
      </c>
      <c r="AB817">
        <v>3633</v>
      </c>
      <c r="AC817">
        <v>-809</v>
      </c>
      <c r="AD817">
        <v>432</v>
      </c>
      <c r="AE817">
        <v>2712</v>
      </c>
      <c r="AF817">
        <v>-20360</v>
      </c>
      <c r="AG817">
        <v>36.85</v>
      </c>
      <c r="AI817" s="25">
        <f t="shared" si="86"/>
        <v>-6.9633942074086227E-2</v>
      </c>
      <c r="AJ817" s="25">
        <f t="shared" si="87"/>
        <v>0.23596203969961857</v>
      </c>
      <c r="AK817" s="25">
        <f t="shared" si="88"/>
        <v>0.28685699223346672</v>
      </c>
      <c r="AL817" s="25">
        <f t="shared" si="89"/>
        <v>-0.10963715570545216</v>
      </c>
      <c r="AM817" s="25">
        <f t="shared" si="90"/>
        <v>7.5358833289669247E-2</v>
      </c>
      <c r="AN817" s="25">
        <f t="shared" si="91"/>
        <v>-0.449608801563955</v>
      </c>
      <c r="AO817" s="25">
        <f t="shared" si="92"/>
        <v>0.11850000000000001</v>
      </c>
    </row>
    <row r="818" spans="1:41" x14ac:dyDescent="0.25">
      <c r="A818">
        <v>815</v>
      </c>
      <c r="B818">
        <v>1054690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-1228</v>
      </c>
      <c r="AB818">
        <v>735</v>
      </c>
      <c r="AC818">
        <v>4750</v>
      </c>
      <c r="AD818">
        <v>-2748</v>
      </c>
      <c r="AE818">
        <v>672</v>
      </c>
      <c r="AF818">
        <v>-19404</v>
      </c>
      <c r="AG818">
        <v>37.4</v>
      </c>
      <c r="AI818" s="25">
        <f t="shared" si="86"/>
        <v>-8.6166167117080208E-2</v>
      </c>
      <c r="AJ818" s="25">
        <f t="shared" si="87"/>
        <v>1.4111836884969781E-3</v>
      </c>
      <c r="AK818" s="25">
        <f t="shared" si="88"/>
        <v>-1.3241854554012732E-2</v>
      </c>
      <c r="AL818" s="25">
        <f t="shared" si="89"/>
        <v>-0.44479735806632903</v>
      </c>
      <c r="AM818" s="25">
        <f t="shared" si="90"/>
        <v>-5.8253951619945642E-2</v>
      </c>
      <c r="AN818" s="25">
        <f t="shared" si="91"/>
        <v>-0.43192180224849364</v>
      </c>
      <c r="AO818" s="25">
        <f t="shared" si="92"/>
        <v>0.12399999999999999</v>
      </c>
    </row>
    <row r="819" spans="1:41" x14ac:dyDescent="0.25">
      <c r="A819">
        <v>816</v>
      </c>
      <c r="B819">
        <v>1055932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-683</v>
      </c>
      <c r="AB819">
        <v>58</v>
      </c>
      <c r="AC819">
        <v>173</v>
      </c>
      <c r="AD819">
        <v>684</v>
      </c>
      <c r="AE819">
        <v>1384</v>
      </c>
      <c r="AF819">
        <v>-15480</v>
      </c>
      <c r="AG819">
        <v>37.979999999999997</v>
      </c>
      <c r="AI819" s="25">
        <f t="shared" si="86"/>
        <v>-6.7197614173013426E-2</v>
      </c>
      <c r="AJ819" s="25">
        <f t="shared" si="87"/>
        <v>-5.3382097719208099E-2</v>
      </c>
      <c r="AK819" s="25">
        <f t="shared" si="88"/>
        <v>-8.3347761826312108E-2</v>
      </c>
      <c r="AL819" s="25">
        <f t="shared" si="89"/>
        <v>-8.3077290612703428E-2</v>
      </c>
      <c r="AM819" s="25">
        <f t="shared" si="90"/>
        <v>-1.1620469827962408E-2</v>
      </c>
      <c r="AN819" s="25">
        <f t="shared" si="91"/>
        <v>-0.35932370045574236</v>
      </c>
      <c r="AO819" s="25">
        <f t="shared" si="92"/>
        <v>0.12979999999999997</v>
      </c>
    </row>
    <row r="820" spans="1:41" x14ac:dyDescent="0.25">
      <c r="A820">
        <v>817</v>
      </c>
      <c r="B820">
        <v>1057411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2188</v>
      </c>
      <c r="AB820">
        <v>232</v>
      </c>
      <c r="AC820">
        <v>-8684</v>
      </c>
      <c r="AD820">
        <v>-2108</v>
      </c>
      <c r="AE820">
        <v>-1228</v>
      </c>
      <c r="AF820">
        <v>-19060</v>
      </c>
      <c r="AG820">
        <v>37.5</v>
      </c>
      <c r="AI820" s="25">
        <f t="shared" si="86"/>
        <v>3.2726634455272387E-2</v>
      </c>
      <c r="AJ820" s="25">
        <f t="shared" si="87"/>
        <v>-3.9299334107774295E-2</v>
      </c>
      <c r="AK820" s="25">
        <f t="shared" si="88"/>
        <v>-6.5329404565780222E-2</v>
      </c>
      <c r="AL820" s="25">
        <f t="shared" si="89"/>
        <v>-0.37734373243395131</v>
      </c>
      <c r="AM820" s="25">
        <f t="shared" si="90"/>
        <v>-0.18269723168282226</v>
      </c>
      <c r="AN820" s="25">
        <f t="shared" si="91"/>
        <v>-0.42555744266217704</v>
      </c>
      <c r="AO820" s="25">
        <f t="shared" si="92"/>
        <v>0.125</v>
      </c>
    </row>
    <row r="821" spans="1:41" x14ac:dyDescent="0.25">
      <c r="A821">
        <v>818</v>
      </c>
      <c r="B821">
        <v>1058451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-196</v>
      </c>
      <c r="AB821">
        <v>33</v>
      </c>
      <c r="AC821">
        <v>135</v>
      </c>
      <c r="AD821">
        <v>-2728</v>
      </c>
      <c r="AE821">
        <v>-1068</v>
      </c>
      <c r="AF821">
        <v>-16216</v>
      </c>
      <c r="AG821">
        <v>39.57</v>
      </c>
      <c r="AI821" s="25">
        <f t="shared" si="86"/>
        <v>-5.0247732918406944E-2</v>
      </c>
      <c r="AJ821" s="25">
        <f t="shared" si="87"/>
        <v>-5.540548329556353E-2</v>
      </c>
      <c r="AK821" s="25">
        <f t="shared" si="88"/>
        <v>-8.5936606260296575E-2</v>
      </c>
      <c r="AL821" s="25">
        <f t="shared" si="89"/>
        <v>-0.44268943226531721</v>
      </c>
      <c r="AM821" s="25">
        <f t="shared" si="90"/>
        <v>-0.17221779757226421</v>
      </c>
      <c r="AN821" s="25">
        <f t="shared" si="91"/>
        <v>-0.37294046980321049</v>
      </c>
      <c r="AO821" s="25">
        <f t="shared" si="92"/>
        <v>0.1457</v>
      </c>
    </row>
    <row r="822" spans="1:41" x14ac:dyDescent="0.25">
      <c r="A822">
        <v>819</v>
      </c>
      <c r="B822">
        <v>1059268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3782</v>
      </c>
      <c r="AB822">
        <v>3539</v>
      </c>
      <c r="AC822">
        <v>-170</v>
      </c>
      <c r="AD822">
        <v>-2868</v>
      </c>
      <c r="AE822">
        <v>1140</v>
      </c>
      <c r="AF822">
        <v>-15776</v>
      </c>
      <c r="AG822">
        <v>40.15</v>
      </c>
      <c r="AI822" s="25">
        <f t="shared" si="86"/>
        <v>8.8205301231130129E-2</v>
      </c>
      <c r="AJ822" s="25">
        <f t="shared" si="87"/>
        <v>0.22835410993252214</v>
      </c>
      <c r="AK822" s="25">
        <f t="shared" si="88"/>
        <v>0.27712293716168512</v>
      </c>
      <c r="AL822" s="25">
        <f t="shared" si="89"/>
        <v>-0.45744491287239986</v>
      </c>
      <c r="AM822" s="25">
        <f t="shared" si="90"/>
        <v>-2.7601606846563403E-2</v>
      </c>
      <c r="AN822" s="25">
        <f t="shared" si="91"/>
        <v>-0.36480000986722411</v>
      </c>
      <c r="AO822" s="25">
        <f t="shared" si="92"/>
        <v>0.1515</v>
      </c>
    </row>
    <row r="823" spans="1:41" x14ac:dyDescent="0.25">
      <c r="A823">
        <v>820</v>
      </c>
      <c r="B823">
        <v>1060556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268</v>
      </c>
      <c r="AB823">
        <v>1116</v>
      </c>
      <c r="AC823">
        <v>5296</v>
      </c>
      <c r="AD823">
        <v>-4680</v>
      </c>
      <c r="AE823">
        <v>-280</v>
      </c>
      <c r="AF823">
        <v>-15932</v>
      </c>
      <c r="AG823">
        <v>39.28</v>
      </c>
      <c r="AI823" s="25">
        <f t="shared" si="86"/>
        <v>-3.409835940272439E-2</v>
      </c>
      <c r="AJ823" s="25">
        <f t="shared" si="87"/>
        <v>3.224757987215375E-2</v>
      </c>
      <c r="AK823" s="25">
        <f t="shared" si="88"/>
        <v>2.6212134619910551E-2</v>
      </c>
      <c r="AL823" s="25">
        <f t="shared" si="89"/>
        <v>-0.64842299044406937</v>
      </c>
      <c r="AM823" s="25">
        <f t="shared" si="90"/>
        <v>-0.12060658457776592</v>
      </c>
      <c r="AN823" s="25">
        <f t="shared" si="91"/>
        <v>-0.36768617293543748</v>
      </c>
      <c r="AO823" s="25">
        <f t="shared" si="92"/>
        <v>0.14280000000000001</v>
      </c>
    </row>
    <row r="824" spans="1:41" x14ac:dyDescent="0.25">
      <c r="A824">
        <v>821</v>
      </c>
      <c r="B824">
        <v>1062251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-283</v>
      </c>
      <c r="AB824">
        <v>121</v>
      </c>
      <c r="AC824">
        <v>204</v>
      </c>
      <c r="AD824">
        <v>-2420</v>
      </c>
      <c r="AE824">
        <v>1468</v>
      </c>
      <c r="AF824">
        <v>-15896</v>
      </c>
      <c r="AG824">
        <v>38.92</v>
      </c>
      <c r="AI824" s="25">
        <f t="shared" si="86"/>
        <v>-5.3275740452597427E-2</v>
      </c>
      <c r="AJ824" s="25">
        <f t="shared" si="87"/>
        <v>-4.8283166066792407E-2</v>
      </c>
      <c r="AK824" s="25">
        <f t="shared" si="88"/>
        <v>-7.6823873852671254E-2</v>
      </c>
      <c r="AL824" s="25">
        <f t="shared" si="89"/>
        <v>-0.41022737492973543</v>
      </c>
      <c r="AM824" s="25">
        <f t="shared" si="90"/>
        <v>-6.1187669199194421E-3</v>
      </c>
      <c r="AN824" s="25">
        <f t="shared" si="91"/>
        <v>-0.36702013530431132</v>
      </c>
      <c r="AO824" s="25">
        <f t="shared" si="92"/>
        <v>0.13920000000000002</v>
      </c>
    </row>
    <row r="825" spans="1:41" x14ac:dyDescent="0.25">
      <c r="A825">
        <v>822</v>
      </c>
      <c r="B825">
        <v>1063421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92</v>
      </c>
      <c r="AB825">
        <v>-53</v>
      </c>
      <c r="AC825">
        <v>1223</v>
      </c>
      <c r="AD825">
        <v>-1692</v>
      </c>
      <c r="AE825">
        <v>2080</v>
      </c>
      <c r="AF825">
        <v>-18928</v>
      </c>
      <c r="AG825">
        <v>40.06</v>
      </c>
      <c r="AI825" s="25">
        <f t="shared" si="86"/>
        <v>-4.0223983839707433E-2</v>
      </c>
      <c r="AJ825" s="25">
        <f t="shared" si="87"/>
        <v>-6.2365929678226212E-2</v>
      </c>
      <c r="AK825" s="25">
        <f t="shared" si="88"/>
        <v>-9.484223111320314E-2</v>
      </c>
      <c r="AL825" s="25">
        <f t="shared" si="89"/>
        <v>-0.33349887577290577</v>
      </c>
      <c r="AM825" s="25">
        <f t="shared" si="90"/>
        <v>3.3965068552965022E-2</v>
      </c>
      <c r="AN825" s="25">
        <f t="shared" si="91"/>
        <v>-0.42311530468138109</v>
      </c>
      <c r="AO825" s="25">
        <f t="shared" si="92"/>
        <v>0.15060000000000001</v>
      </c>
    </row>
    <row r="826" spans="1:41" x14ac:dyDescent="0.25">
      <c r="A826">
        <v>823</v>
      </c>
      <c r="B826">
        <v>1064360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-182</v>
      </c>
      <c r="AB826">
        <v>71</v>
      </c>
      <c r="AC826">
        <v>-115</v>
      </c>
      <c r="AD826">
        <v>-2496</v>
      </c>
      <c r="AE826">
        <v>-280</v>
      </c>
      <c r="AF826">
        <v>-9052</v>
      </c>
      <c r="AG826">
        <v>37.07</v>
      </c>
      <c r="AI826" s="25">
        <f t="shared" si="86"/>
        <v>-4.9760467338192386E-2</v>
      </c>
      <c r="AJ826" s="25">
        <f t="shared" si="87"/>
        <v>-5.232993721950327E-2</v>
      </c>
      <c r="AK826" s="25">
        <f t="shared" si="88"/>
        <v>-8.2001562720640186E-2</v>
      </c>
      <c r="AL826" s="25">
        <f t="shared" si="89"/>
        <v>-0.41823749297358032</v>
      </c>
      <c r="AM826" s="25">
        <f t="shared" si="90"/>
        <v>-0.12060658457776592</v>
      </c>
      <c r="AN826" s="25">
        <f t="shared" si="91"/>
        <v>-0.24039898120910491</v>
      </c>
      <c r="AO826" s="25">
        <f t="shared" si="92"/>
        <v>0.1207</v>
      </c>
    </row>
    <row r="827" spans="1:41" x14ac:dyDescent="0.25">
      <c r="A827">
        <v>824</v>
      </c>
      <c r="B827">
        <v>1065659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-191</v>
      </c>
      <c r="AB827">
        <v>157</v>
      </c>
      <c r="AC827">
        <v>-3</v>
      </c>
      <c r="AD827">
        <v>-3196</v>
      </c>
      <c r="AE827">
        <v>-216</v>
      </c>
      <c r="AF827">
        <v>-16936</v>
      </c>
      <c r="AG827">
        <v>36.020000000000003</v>
      </c>
      <c r="AI827" s="25">
        <f t="shared" si="86"/>
        <v>-5.007370949690175E-2</v>
      </c>
      <c r="AJ827" s="25">
        <f t="shared" si="87"/>
        <v>-4.5369490836840588E-2</v>
      </c>
      <c r="AK827" s="25">
        <f t="shared" si="88"/>
        <v>-7.3095937867733621E-2</v>
      </c>
      <c r="AL827" s="25">
        <f t="shared" si="89"/>
        <v>-0.49201489600899345</v>
      </c>
      <c r="AM827" s="25">
        <f t="shared" si="90"/>
        <v>-0.11641481093354271</v>
      </c>
      <c r="AN827" s="25">
        <f t="shared" si="91"/>
        <v>-0.38626122242573369</v>
      </c>
      <c r="AO827" s="25">
        <f t="shared" si="92"/>
        <v>0.11020000000000003</v>
      </c>
    </row>
    <row r="828" spans="1:41" x14ac:dyDescent="0.25">
      <c r="A828">
        <v>825</v>
      </c>
      <c r="B828">
        <v>1066929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-1766</v>
      </c>
      <c r="AB828">
        <v>-1019</v>
      </c>
      <c r="AC828">
        <v>-2372</v>
      </c>
      <c r="AD828">
        <v>-3232</v>
      </c>
      <c r="AE828">
        <v>2496</v>
      </c>
      <c r="AF828">
        <v>-11496</v>
      </c>
      <c r="AG828">
        <v>36.71</v>
      </c>
      <c r="AI828" s="25">
        <f t="shared" si="86"/>
        <v>-0.10489108727103973</v>
      </c>
      <c r="AJ828" s="25">
        <f t="shared" si="87"/>
        <v>-0.14054954834860006</v>
      </c>
      <c r="AK828" s="25">
        <f t="shared" si="88"/>
        <v>-0.19487518004236296</v>
      </c>
      <c r="AL828" s="25">
        <f t="shared" si="89"/>
        <v>-0.49580916245081469</v>
      </c>
      <c r="AM828" s="25">
        <f t="shared" si="90"/>
        <v>6.1211597240415902E-2</v>
      </c>
      <c r="AN828" s="25">
        <f t="shared" si="91"/>
        <v>-0.28561553594444744</v>
      </c>
      <c r="AO828" s="25">
        <f t="shared" si="92"/>
        <v>0.11710000000000001</v>
      </c>
    </row>
    <row r="829" spans="1:41" x14ac:dyDescent="0.25">
      <c r="A829">
        <v>826</v>
      </c>
      <c r="B829">
        <v>1068452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-868</v>
      </c>
      <c r="AB829">
        <v>168</v>
      </c>
      <c r="AC829">
        <v>571</v>
      </c>
      <c r="AD829">
        <v>-2524</v>
      </c>
      <c r="AE829">
        <v>240</v>
      </c>
      <c r="AF829">
        <v>-11308</v>
      </c>
      <c r="AG829">
        <v>36.33</v>
      </c>
      <c r="AI829" s="25">
        <f t="shared" si="86"/>
        <v>-7.3636480768705825E-2</v>
      </c>
      <c r="AJ829" s="25">
        <f t="shared" si="87"/>
        <v>-4.4479201183244201E-2</v>
      </c>
      <c r="AK829" s="25">
        <f t="shared" si="88"/>
        <v>-7.1956846316780454E-2</v>
      </c>
      <c r="AL829" s="25">
        <f t="shared" si="89"/>
        <v>-0.42118858909499685</v>
      </c>
      <c r="AM829" s="25">
        <f t="shared" si="90"/>
        <v>-8.6548423718452325E-2</v>
      </c>
      <c r="AN829" s="25">
        <f t="shared" si="91"/>
        <v>-0.28213733942634417</v>
      </c>
      <c r="AO829" s="25">
        <f t="shared" si="92"/>
        <v>0.11329999999999998</v>
      </c>
    </row>
    <row r="830" spans="1:41" x14ac:dyDescent="0.25">
      <c r="A830">
        <v>827</v>
      </c>
      <c r="B830">
        <v>1069947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-1964</v>
      </c>
      <c r="AB830">
        <v>304</v>
      </c>
      <c r="AC830">
        <v>3094</v>
      </c>
      <c r="AD830">
        <v>-3284</v>
      </c>
      <c r="AE830">
        <v>-504</v>
      </c>
      <c r="AF830">
        <v>-16048</v>
      </c>
      <c r="AG830">
        <v>38.409999999999997</v>
      </c>
      <c r="AI830" s="25">
        <f t="shared" si="86"/>
        <v>-0.11178241476264565</v>
      </c>
      <c r="AJ830" s="25">
        <f t="shared" si="87"/>
        <v>-3.3471983647870657E-2</v>
      </c>
      <c r="AK830" s="25">
        <f t="shared" si="88"/>
        <v>-5.7873532595904949E-2</v>
      </c>
      <c r="AL830" s="25">
        <f t="shared" si="89"/>
        <v>-0.5012897695334454</v>
      </c>
      <c r="AM830" s="25">
        <f t="shared" si="90"/>
        <v>-0.13527779233254716</v>
      </c>
      <c r="AN830" s="25">
        <f t="shared" si="91"/>
        <v>-0.36983229419128844</v>
      </c>
      <c r="AO830" s="25">
        <f t="shared" si="92"/>
        <v>0.13409999999999997</v>
      </c>
    </row>
    <row r="831" spans="1:41" x14ac:dyDescent="0.25">
      <c r="A831">
        <v>828</v>
      </c>
      <c r="B831">
        <v>1071458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-509</v>
      </c>
      <c r="AB831">
        <v>150</v>
      </c>
      <c r="AC831">
        <v>214</v>
      </c>
      <c r="AD831">
        <v>-196</v>
      </c>
      <c r="AE831">
        <v>928</v>
      </c>
      <c r="AF831">
        <v>-16540</v>
      </c>
      <c r="AG831">
        <v>38.26</v>
      </c>
      <c r="AI831" s="25">
        <f t="shared" si="86"/>
        <v>-6.114159910463246E-2</v>
      </c>
      <c r="AJ831" s="25">
        <f t="shared" si="87"/>
        <v>-4.5936038798220107E-2</v>
      </c>
      <c r="AK831" s="25">
        <f t="shared" si="88"/>
        <v>-7.3820814309249264E-2</v>
      </c>
      <c r="AL831" s="25">
        <f t="shared" si="89"/>
        <v>-0.17582602585722282</v>
      </c>
      <c r="AM831" s="25">
        <f t="shared" si="90"/>
        <v>-4.1486857043052792E-2</v>
      </c>
      <c r="AN831" s="25">
        <f t="shared" si="91"/>
        <v>-0.37893480848334593</v>
      </c>
      <c r="AO831" s="25">
        <f t="shared" si="92"/>
        <v>0.13259999999999997</v>
      </c>
    </row>
    <row r="832" spans="1:41" x14ac:dyDescent="0.25">
      <c r="A832">
        <v>829</v>
      </c>
      <c r="B832">
        <v>1072324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-747</v>
      </c>
      <c r="AB832">
        <v>-272</v>
      </c>
      <c r="AC832">
        <v>879</v>
      </c>
      <c r="AD832">
        <v>708</v>
      </c>
      <c r="AE832">
        <v>-424</v>
      </c>
      <c r="AF832">
        <v>-18552</v>
      </c>
      <c r="AG832">
        <v>38.21</v>
      </c>
      <c r="AI832" s="25">
        <f t="shared" si="86"/>
        <v>-6.9425113968279981E-2</v>
      </c>
      <c r="AJ832" s="25">
        <f t="shared" si="87"/>
        <v>-8.0090787327099788E-2</v>
      </c>
      <c r="AK832" s="25">
        <f t="shared" si="88"/>
        <v>-0.11752050835490707</v>
      </c>
      <c r="AL832" s="25">
        <f t="shared" si="89"/>
        <v>-8.0547779651489251E-2</v>
      </c>
      <c r="AM832" s="25">
        <f t="shared" si="90"/>
        <v>-0.13003807527726816</v>
      </c>
      <c r="AN832" s="25">
        <f t="shared" si="91"/>
        <v>-0.41615891164517455</v>
      </c>
      <c r="AO832" s="25">
        <f t="shared" si="92"/>
        <v>0.1321</v>
      </c>
    </row>
    <row r="833" spans="1:41" x14ac:dyDescent="0.25">
      <c r="A833">
        <v>830</v>
      </c>
      <c r="B833">
        <v>1073687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-406</v>
      </c>
      <c r="AB833">
        <v>271</v>
      </c>
      <c r="AC833">
        <v>373</v>
      </c>
      <c r="AD833">
        <v>-2568</v>
      </c>
      <c r="AE833">
        <v>1900</v>
      </c>
      <c r="AF833">
        <v>-16352</v>
      </c>
      <c r="AG833">
        <v>37.96</v>
      </c>
      <c r="AI833" s="25">
        <f t="shared" si="86"/>
        <v>-5.7556716621625342E-2</v>
      </c>
      <c r="AJ833" s="25">
        <f t="shared" si="87"/>
        <v>-3.614285260865982E-2</v>
      </c>
      <c r="AK833" s="25">
        <f t="shared" si="88"/>
        <v>-6.1290807248764449E-2</v>
      </c>
      <c r="AL833" s="25">
        <f t="shared" si="89"/>
        <v>-0.42582602585722279</v>
      </c>
      <c r="AM833" s="25">
        <f t="shared" si="90"/>
        <v>2.2175705178587239E-2</v>
      </c>
      <c r="AN833" s="25">
        <f t="shared" si="91"/>
        <v>-0.37545661196524266</v>
      </c>
      <c r="AO833" s="25">
        <f t="shared" si="92"/>
        <v>0.12960000000000002</v>
      </c>
    </row>
    <row r="834" spans="1:41" x14ac:dyDescent="0.25">
      <c r="A834">
        <v>831</v>
      </c>
      <c r="B834">
        <v>1074893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1988</v>
      </c>
      <c r="AB834">
        <v>-1387</v>
      </c>
      <c r="AC834">
        <v>-4420</v>
      </c>
      <c r="AD834">
        <v>-3412</v>
      </c>
      <c r="AE834">
        <v>-968</v>
      </c>
      <c r="AF834">
        <v>-13636</v>
      </c>
      <c r="AG834">
        <v>37.61</v>
      </c>
      <c r="AI834" s="25">
        <f t="shared" si="86"/>
        <v>2.5765697595064387E-2</v>
      </c>
      <c r="AJ834" s="25">
        <f t="shared" si="87"/>
        <v>-0.170333784032552</v>
      </c>
      <c r="AK834" s="25">
        <f t="shared" si="88"/>
        <v>-0.23298297011061433</v>
      </c>
      <c r="AL834" s="25">
        <f t="shared" si="89"/>
        <v>-0.51478049465992093</v>
      </c>
      <c r="AM834" s="25">
        <f t="shared" si="90"/>
        <v>-0.16566815125316545</v>
      </c>
      <c r="AN834" s="25">
        <f t="shared" si="91"/>
        <v>-0.3252077729058358</v>
      </c>
      <c r="AO834" s="25">
        <f t="shared" si="92"/>
        <v>0.12609999999999999</v>
      </c>
    </row>
    <row r="835" spans="1:41" x14ac:dyDescent="0.25">
      <c r="A835">
        <v>832</v>
      </c>
      <c r="B835">
        <v>1076312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-1560</v>
      </c>
      <c r="AB835">
        <v>138</v>
      </c>
      <c r="AC835">
        <v>2455</v>
      </c>
      <c r="AD835">
        <v>-3864</v>
      </c>
      <c r="AE835">
        <v>664</v>
      </c>
      <c r="AF835">
        <v>-15456</v>
      </c>
      <c r="AG835">
        <v>38.57</v>
      </c>
      <c r="AI835" s="25">
        <f t="shared" si="86"/>
        <v>-9.772132230502549E-2</v>
      </c>
      <c r="AJ835" s="25">
        <f t="shared" si="87"/>
        <v>-4.6907263874870715E-2</v>
      </c>
      <c r="AK835" s="25">
        <f t="shared" si="88"/>
        <v>-7.5063459637561808E-2</v>
      </c>
      <c r="AL835" s="25">
        <f t="shared" si="89"/>
        <v>-0.5624196177627877</v>
      </c>
      <c r="AM835" s="25">
        <f t="shared" si="90"/>
        <v>-5.877792332547354E-2</v>
      </c>
      <c r="AN835" s="25">
        <f t="shared" si="91"/>
        <v>-0.35887967536832494</v>
      </c>
      <c r="AO835" s="25">
        <f t="shared" si="92"/>
        <v>0.13570000000000002</v>
      </c>
    </row>
    <row r="836" spans="1:41" x14ac:dyDescent="0.25">
      <c r="A836">
        <v>833</v>
      </c>
      <c r="B836">
        <v>1077810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7344</v>
      </c>
      <c r="AB836">
        <v>-1377</v>
      </c>
      <c r="AC836">
        <v>4598</v>
      </c>
      <c r="AD836">
        <v>-1828</v>
      </c>
      <c r="AE836">
        <v>4064</v>
      </c>
      <c r="AF836">
        <v>-20640</v>
      </c>
      <c r="AG836">
        <v>38.03</v>
      </c>
      <c r="AI836" s="25">
        <f t="shared" ref="AI836:AI899" si="93" xml:space="preserve"> (AA836-1247.70603921569)/(28731.7647058824)</f>
        <v>0.21217958671143455</v>
      </c>
      <c r="AJ836" s="25">
        <f t="shared" ref="AJ836:AJ899" si="94" xml:space="preserve"> (AB836-717.564078431373)/(12355.5294117647)</f>
        <v>-0.16952442980200982</v>
      </c>
      <c r="AK836" s="25">
        <f t="shared" ref="AK836:AK899" si="95">(AB836-862.874181818182)/(9656.81818181818)</f>
        <v>-0.23194743233702053</v>
      </c>
      <c r="AL836" s="25">
        <f t="shared" ref="AL836:AL899" si="96">(AD836-1472.23733333333)/(9488)</f>
        <v>-0.34783277121978601</v>
      </c>
      <c r="AM836" s="25">
        <f t="shared" ref="AM836:AM899" si="97" xml:space="preserve">  (AE836-1561.42133333333)/(15268)</f>
        <v>0.1639100515238846</v>
      </c>
      <c r="AN836" s="25">
        <f t="shared" ref="AN836:AN899" si="98" xml:space="preserve"> (AF836-3941.80533333333)/(54051)</f>
        <v>-0.45478909425049174</v>
      </c>
      <c r="AO836" s="25">
        <f t="shared" ref="AO836:AO899" si="99" xml:space="preserve"> (AG836 -25)/(100)</f>
        <v>0.1303</v>
      </c>
    </row>
    <row r="837" spans="1:41" x14ac:dyDescent="0.25">
      <c r="A837">
        <v>834</v>
      </c>
      <c r="B837">
        <v>1079251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-877</v>
      </c>
      <c r="AB837">
        <v>191</v>
      </c>
      <c r="AC837">
        <v>-2068</v>
      </c>
      <c r="AD837">
        <v>2144</v>
      </c>
      <c r="AE837">
        <v>-88</v>
      </c>
      <c r="AF837">
        <v>-19316</v>
      </c>
      <c r="AG837">
        <v>37.36</v>
      </c>
      <c r="AI837" s="25">
        <f t="shared" si="93"/>
        <v>-7.3949722927415182E-2</v>
      </c>
      <c r="AJ837" s="25">
        <f t="shared" si="94"/>
        <v>-4.2617686452997204E-2</v>
      </c>
      <c r="AK837" s="25">
        <f t="shared" si="95"/>
        <v>-6.9575109437514743E-2</v>
      </c>
      <c r="AL837" s="25">
        <f t="shared" si="96"/>
        <v>7.0801292861158299E-2</v>
      </c>
      <c r="AM837" s="25">
        <f t="shared" si="97"/>
        <v>-0.10803126364509628</v>
      </c>
      <c r="AN837" s="25">
        <f t="shared" si="98"/>
        <v>-0.43029371026129637</v>
      </c>
      <c r="AO837" s="25">
        <f t="shared" si="99"/>
        <v>0.12359999999999999</v>
      </c>
    </row>
    <row r="838" spans="1:41" x14ac:dyDescent="0.25">
      <c r="A838">
        <v>835</v>
      </c>
      <c r="B838">
        <v>1080185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-813</v>
      </c>
      <c r="AB838">
        <v>157</v>
      </c>
      <c r="AC838">
        <v>774</v>
      </c>
      <c r="AD838">
        <v>-1828</v>
      </c>
      <c r="AE838">
        <v>-112</v>
      </c>
      <c r="AF838">
        <v>-17700</v>
      </c>
      <c r="AG838">
        <v>37.65</v>
      </c>
      <c r="AI838" s="25">
        <f t="shared" si="93"/>
        <v>-7.1722223132148627E-2</v>
      </c>
      <c r="AJ838" s="25">
        <f t="shared" si="94"/>
        <v>-4.5369490836840588E-2</v>
      </c>
      <c r="AK838" s="25">
        <f t="shared" si="95"/>
        <v>-7.3095937867733621E-2</v>
      </c>
      <c r="AL838" s="25">
        <f t="shared" si="96"/>
        <v>-0.34783277121978601</v>
      </c>
      <c r="AM838" s="25">
        <f t="shared" si="97"/>
        <v>-0.10960317876167999</v>
      </c>
      <c r="AN838" s="25">
        <f t="shared" si="98"/>
        <v>-0.40039602104185545</v>
      </c>
      <c r="AO838" s="25">
        <f t="shared" si="99"/>
        <v>0.12649999999999997</v>
      </c>
    </row>
    <row r="839" spans="1:41" x14ac:dyDescent="0.25">
      <c r="A839">
        <v>836</v>
      </c>
      <c r="B839">
        <v>1081597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210</v>
      </c>
      <c r="AB839">
        <v>836</v>
      </c>
      <c r="AC839">
        <v>1842</v>
      </c>
      <c r="AD839">
        <v>-2336</v>
      </c>
      <c r="AE839">
        <v>1284</v>
      </c>
      <c r="AF839">
        <v>-14312</v>
      </c>
      <c r="AG839">
        <v>36.869999999999997</v>
      </c>
      <c r="AI839" s="25">
        <f t="shared" si="93"/>
        <v>-3.6117031092184712E-2</v>
      </c>
      <c r="AJ839" s="25">
        <f t="shared" si="94"/>
        <v>9.5856614169729203E-3</v>
      </c>
      <c r="AK839" s="25">
        <f t="shared" si="95"/>
        <v>-2.782923040715484E-3</v>
      </c>
      <c r="AL839" s="25">
        <f t="shared" si="96"/>
        <v>-0.40137408656548584</v>
      </c>
      <c r="AM839" s="25">
        <f t="shared" si="97"/>
        <v>-1.8170116147061176E-2</v>
      </c>
      <c r="AN839" s="25">
        <f t="shared" si="98"/>
        <v>-0.3377144795347603</v>
      </c>
      <c r="AO839" s="25">
        <f t="shared" si="99"/>
        <v>0.11869999999999997</v>
      </c>
    </row>
    <row r="840" spans="1:41" x14ac:dyDescent="0.25">
      <c r="A840">
        <v>837</v>
      </c>
      <c r="B840">
        <v>1083142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-1644</v>
      </c>
      <c r="AB840">
        <v>245</v>
      </c>
      <c r="AC840">
        <v>-6437</v>
      </c>
      <c r="AD840">
        <v>-3320</v>
      </c>
      <c r="AE840">
        <v>652</v>
      </c>
      <c r="AF840">
        <v>-17308</v>
      </c>
      <c r="AG840">
        <v>36.58</v>
      </c>
      <c r="AI840" s="25">
        <f t="shared" si="93"/>
        <v>-0.10064491578631285</v>
      </c>
      <c r="AJ840" s="25">
        <f t="shared" si="94"/>
        <v>-3.8247173608069472E-2</v>
      </c>
      <c r="AK840" s="25">
        <f t="shared" si="95"/>
        <v>-6.3983205460108286E-2</v>
      </c>
      <c r="AL840" s="25">
        <f t="shared" si="96"/>
        <v>-0.50508403597526663</v>
      </c>
      <c r="AM840" s="25">
        <f t="shared" si="97"/>
        <v>-5.9563880883765394E-2</v>
      </c>
      <c r="AN840" s="25">
        <f t="shared" si="98"/>
        <v>-0.39314361128070396</v>
      </c>
      <c r="AO840" s="25">
        <f t="shared" si="99"/>
        <v>0.11579999999999999</v>
      </c>
    </row>
    <row r="841" spans="1:41" x14ac:dyDescent="0.25">
      <c r="A841">
        <v>838</v>
      </c>
      <c r="B841">
        <v>1084534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-241</v>
      </c>
      <c r="AB841">
        <v>210</v>
      </c>
      <c r="AC841">
        <v>1176</v>
      </c>
      <c r="AD841">
        <v>-1228</v>
      </c>
      <c r="AE841">
        <v>-1652</v>
      </c>
      <c r="AF841">
        <v>-17136</v>
      </c>
      <c r="AG841">
        <v>37.83</v>
      </c>
      <c r="AI841" s="25">
        <f t="shared" si="93"/>
        <v>-5.1813943711953747E-2</v>
      </c>
      <c r="AJ841" s="25">
        <f t="shared" si="94"/>
        <v>-4.1079913414967077E-2</v>
      </c>
      <c r="AK841" s="25">
        <f t="shared" si="95"/>
        <v>-6.7607587667686542E-2</v>
      </c>
      <c r="AL841" s="25">
        <f t="shared" si="96"/>
        <v>-0.28459499718943188</v>
      </c>
      <c r="AM841" s="25">
        <f t="shared" si="97"/>
        <v>-0.21046773207580102</v>
      </c>
      <c r="AN841" s="25">
        <f t="shared" si="98"/>
        <v>-0.38996143148754564</v>
      </c>
      <c r="AO841" s="25">
        <f t="shared" si="99"/>
        <v>0.12829999999999997</v>
      </c>
    </row>
    <row r="842" spans="1:41" x14ac:dyDescent="0.25">
      <c r="A842">
        <v>839</v>
      </c>
      <c r="B842">
        <v>1086260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1208</v>
      </c>
      <c r="AB842">
        <v>-870</v>
      </c>
      <c r="AC842">
        <v>-1312</v>
      </c>
      <c r="AD842">
        <v>1188</v>
      </c>
      <c r="AE842">
        <v>-6828</v>
      </c>
      <c r="AF842">
        <v>-23792</v>
      </c>
      <c r="AG842">
        <v>37.56</v>
      </c>
      <c r="AI842" s="25">
        <f t="shared" si="93"/>
        <v>-1.3819561597468038E-3</v>
      </c>
      <c r="AJ842" s="25">
        <f t="shared" si="94"/>
        <v>-0.1284901703135217</v>
      </c>
      <c r="AK842" s="25">
        <f t="shared" si="95"/>
        <v>-0.17944566721581554</v>
      </c>
      <c r="AL842" s="25">
        <f t="shared" si="96"/>
        <v>-2.9957560427205952E-2</v>
      </c>
      <c r="AM842" s="25">
        <f t="shared" si="97"/>
        <v>-0.54947742555235324</v>
      </c>
      <c r="AN842" s="25">
        <f t="shared" si="98"/>
        <v>-0.51310438906464872</v>
      </c>
      <c r="AO842" s="25">
        <f t="shared" si="99"/>
        <v>0.12560000000000002</v>
      </c>
    </row>
    <row r="843" spans="1:41" x14ac:dyDescent="0.25">
      <c r="A843">
        <v>840</v>
      </c>
      <c r="B843">
        <v>1087526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-454</v>
      </c>
      <c r="AB843">
        <v>87</v>
      </c>
      <c r="AC843">
        <v>-2</v>
      </c>
      <c r="AD843">
        <v>696</v>
      </c>
      <c r="AE843">
        <v>-752</v>
      </c>
      <c r="AF843">
        <v>-17704</v>
      </c>
      <c r="AG843">
        <v>37.200000000000003</v>
      </c>
      <c r="AI843" s="25">
        <f t="shared" si="93"/>
        <v>-5.9227341468075262E-2</v>
      </c>
      <c r="AJ843" s="25">
        <f t="shared" si="94"/>
        <v>-5.1034970450635798E-2</v>
      </c>
      <c r="AK843" s="25">
        <f t="shared" si="95"/>
        <v>-8.0344702282890132E-2</v>
      </c>
      <c r="AL843" s="25">
        <f t="shared" si="96"/>
        <v>-8.181253513209634E-2</v>
      </c>
      <c r="AM843" s="25">
        <f t="shared" si="97"/>
        <v>-0.15152091520391212</v>
      </c>
      <c r="AN843" s="25">
        <f t="shared" si="98"/>
        <v>-0.40047002522309172</v>
      </c>
      <c r="AO843" s="25">
        <f t="shared" si="99"/>
        <v>0.12200000000000003</v>
      </c>
    </row>
    <row r="844" spans="1:41" x14ac:dyDescent="0.25">
      <c r="A844">
        <v>841</v>
      </c>
      <c r="B844">
        <v>1088913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-247</v>
      </c>
      <c r="AB844">
        <v>211</v>
      </c>
      <c r="AC844">
        <v>222</v>
      </c>
      <c r="AD844">
        <v>-992</v>
      </c>
      <c r="AE844">
        <v>552</v>
      </c>
      <c r="AF844">
        <v>-18804</v>
      </c>
      <c r="AG844">
        <v>37.200000000000003</v>
      </c>
      <c r="AI844" s="25">
        <f t="shared" si="93"/>
        <v>-5.2022771817759987E-2</v>
      </c>
      <c r="AJ844" s="25">
        <f t="shared" si="94"/>
        <v>-4.0998977991912856E-2</v>
      </c>
      <c r="AK844" s="25">
        <f t="shared" si="95"/>
        <v>-6.7504033890327164E-2</v>
      </c>
      <c r="AL844" s="25">
        <f t="shared" si="96"/>
        <v>-0.25972147273749263</v>
      </c>
      <c r="AM844" s="25">
        <f t="shared" si="97"/>
        <v>-6.6113527202864161E-2</v>
      </c>
      <c r="AN844" s="25">
        <f t="shared" si="98"/>
        <v>-0.42082117506305766</v>
      </c>
      <c r="AO844" s="25">
        <f t="shared" si="99"/>
        <v>0.12200000000000003</v>
      </c>
    </row>
    <row r="845" spans="1:41" x14ac:dyDescent="0.25">
      <c r="A845">
        <v>842</v>
      </c>
      <c r="B845">
        <v>1090383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-376</v>
      </c>
      <c r="AB845">
        <v>157</v>
      </c>
      <c r="AC845">
        <v>-180</v>
      </c>
      <c r="AD845">
        <v>-3044</v>
      </c>
      <c r="AE845">
        <v>1164</v>
      </c>
      <c r="AF845">
        <v>-14388</v>
      </c>
      <c r="AG845">
        <v>37.43</v>
      </c>
      <c r="AI845" s="25">
        <f t="shared" si="93"/>
        <v>-5.6512576092594143E-2</v>
      </c>
      <c r="AJ845" s="25">
        <f t="shared" si="94"/>
        <v>-4.5369490836840588E-2</v>
      </c>
      <c r="AK845" s="25">
        <f t="shared" si="95"/>
        <v>-7.3095937867733621E-2</v>
      </c>
      <c r="AL845" s="25">
        <f t="shared" si="96"/>
        <v>-0.47599465992130374</v>
      </c>
      <c r="AM845" s="25">
        <f t="shared" si="97"/>
        <v>-2.6029691729979699E-2</v>
      </c>
      <c r="AN845" s="25">
        <f t="shared" si="98"/>
        <v>-0.33912055897824889</v>
      </c>
      <c r="AO845" s="25">
        <f t="shared" si="99"/>
        <v>0.12429999999999999</v>
      </c>
    </row>
    <row r="846" spans="1:41" x14ac:dyDescent="0.25">
      <c r="A846">
        <v>843</v>
      </c>
      <c r="B846">
        <v>1091544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-246</v>
      </c>
      <c r="AB846">
        <v>45</v>
      </c>
      <c r="AC846">
        <v>180</v>
      </c>
      <c r="AD846">
        <v>-2072</v>
      </c>
      <c r="AE846">
        <v>172</v>
      </c>
      <c r="AF846">
        <v>-17356</v>
      </c>
      <c r="AG846">
        <v>35.880000000000003</v>
      </c>
      <c r="AI846" s="25">
        <f t="shared" si="93"/>
        <v>-5.1987967133458948E-2</v>
      </c>
      <c r="AJ846" s="25">
        <f t="shared" si="94"/>
        <v>-5.4434258218912922E-2</v>
      </c>
      <c r="AK846" s="25">
        <f t="shared" si="95"/>
        <v>-8.469396093198403E-2</v>
      </c>
      <c r="AL846" s="25">
        <f t="shared" si="96"/>
        <v>-0.37354946599213007</v>
      </c>
      <c r="AM846" s="25">
        <f t="shared" si="97"/>
        <v>-9.1002183215439486E-2</v>
      </c>
      <c r="AN846" s="25">
        <f t="shared" si="98"/>
        <v>-0.39403166145553886</v>
      </c>
      <c r="AO846" s="25">
        <f t="shared" si="99"/>
        <v>0.10880000000000002</v>
      </c>
    </row>
    <row r="847" spans="1:41" x14ac:dyDescent="0.25">
      <c r="A847">
        <v>844</v>
      </c>
      <c r="B847">
        <v>1093094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-1645</v>
      </c>
      <c r="AB847">
        <v>296</v>
      </c>
      <c r="AC847">
        <v>-6046</v>
      </c>
      <c r="AD847">
        <v>-3028</v>
      </c>
      <c r="AE847">
        <v>-5376</v>
      </c>
      <c r="AF847">
        <v>-32248</v>
      </c>
      <c r="AG847">
        <v>36.799999999999997</v>
      </c>
      <c r="AI847" s="25">
        <f t="shared" si="93"/>
        <v>-0.1006797204706139</v>
      </c>
      <c r="AJ847" s="25">
        <f t="shared" si="94"/>
        <v>-3.4119467032304389E-2</v>
      </c>
      <c r="AK847" s="25">
        <f t="shared" si="95"/>
        <v>-5.8701962814779983E-2</v>
      </c>
      <c r="AL847" s="25">
        <f t="shared" si="96"/>
        <v>-0.47430831928049427</v>
      </c>
      <c r="AM847" s="25">
        <f t="shared" si="97"/>
        <v>-0.45437656099903917</v>
      </c>
      <c r="AN847" s="25">
        <f t="shared" si="98"/>
        <v>-0.66954922819805984</v>
      </c>
      <c r="AO847" s="25">
        <f t="shared" si="99"/>
        <v>0.11799999999999997</v>
      </c>
    </row>
    <row r="848" spans="1:41" x14ac:dyDescent="0.25">
      <c r="A848">
        <v>845</v>
      </c>
      <c r="B848">
        <v>1094565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-311</v>
      </c>
      <c r="AB848">
        <v>-85</v>
      </c>
      <c r="AC848">
        <v>170</v>
      </c>
      <c r="AD848">
        <v>-2092</v>
      </c>
      <c r="AE848">
        <v>856</v>
      </c>
      <c r="AF848">
        <v>-16356</v>
      </c>
      <c r="AG848">
        <v>37.54</v>
      </c>
      <c r="AI848" s="25">
        <f t="shared" si="93"/>
        <v>-5.4250271613026549E-2</v>
      </c>
      <c r="AJ848" s="25">
        <f t="shared" si="94"/>
        <v>-6.4955863215961168E-2</v>
      </c>
      <c r="AK848" s="25">
        <f t="shared" si="95"/>
        <v>-9.8155951988703263E-2</v>
      </c>
      <c r="AL848" s="25">
        <f t="shared" si="96"/>
        <v>-0.37565739179314184</v>
      </c>
      <c r="AM848" s="25">
        <f t="shared" si="97"/>
        <v>-4.6202602392803903E-2</v>
      </c>
      <c r="AN848" s="25">
        <f t="shared" si="98"/>
        <v>-0.37553061614647887</v>
      </c>
      <c r="AO848" s="25">
        <f t="shared" si="99"/>
        <v>0.12539999999999998</v>
      </c>
    </row>
    <row r="849" spans="1:41" x14ac:dyDescent="0.25">
      <c r="A849">
        <v>846</v>
      </c>
      <c r="B849">
        <v>1096056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-951</v>
      </c>
      <c r="AB849">
        <v>-870</v>
      </c>
      <c r="AC849">
        <v>697</v>
      </c>
      <c r="AD849">
        <v>-748</v>
      </c>
      <c r="AE849">
        <v>2548</v>
      </c>
      <c r="AF849">
        <v>-12776</v>
      </c>
      <c r="AG849">
        <v>37.92</v>
      </c>
      <c r="AI849" s="25">
        <f t="shared" si="93"/>
        <v>-7.6525269565692139E-2</v>
      </c>
      <c r="AJ849" s="25">
        <f t="shared" si="94"/>
        <v>-0.1284901703135217</v>
      </c>
      <c r="AK849" s="25">
        <f t="shared" si="95"/>
        <v>-0.17944566721581554</v>
      </c>
      <c r="AL849" s="25">
        <f t="shared" si="96"/>
        <v>-0.2340047779651486</v>
      </c>
      <c r="AM849" s="25">
        <f t="shared" si="97"/>
        <v>6.4617413326347253E-2</v>
      </c>
      <c r="AN849" s="25">
        <f t="shared" si="98"/>
        <v>-0.30929687394004424</v>
      </c>
      <c r="AO849" s="25">
        <f t="shared" si="99"/>
        <v>0.12920000000000001</v>
      </c>
    </row>
    <row r="850" spans="1:41" x14ac:dyDescent="0.25">
      <c r="A850">
        <v>847</v>
      </c>
      <c r="B850">
        <v>1097445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904</v>
      </c>
      <c r="AB850">
        <v>-716</v>
      </c>
      <c r="AC850">
        <v>49</v>
      </c>
      <c r="AD850">
        <v>-172</v>
      </c>
      <c r="AE850">
        <v>1536</v>
      </c>
      <c r="AF850">
        <v>-19256</v>
      </c>
      <c r="AG850">
        <v>37.049999999999997</v>
      </c>
      <c r="AI850" s="25">
        <f t="shared" si="93"/>
        <v>-1.1962580187262961E-2</v>
      </c>
      <c r="AJ850" s="25">
        <f t="shared" si="94"/>
        <v>-0.11602611516317224</v>
      </c>
      <c r="AK850" s="25">
        <f t="shared" si="95"/>
        <v>-0.16349838550247123</v>
      </c>
      <c r="AL850" s="25">
        <f t="shared" si="96"/>
        <v>-0.17329651489600864</v>
      </c>
      <c r="AM850" s="25">
        <f t="shared" si="97"/>
        <v>-1.6650074229322793E-3</v>
      </c>
      <c r="AN850" s="25">
        <f t="shared" si="98"/>
        <v>-0.42918364754275279</v>
      </c>
      <c r="AO850" s="25">
        <f t="shared" si="99"/>
        <v>0.12049999999999997</v>
      </c>
    </row>
    <row r="851" spans="1:41" x14ac:dyDescent="0.25">
      <c r="A851">
        <v>848</v>
      </c>
      <c r="B851">
        <v>1098827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-157</v>
      </c>
      <c r="AB851">
        <v>582</v>
      </c>
      <c r="AC851">
        <v>-3397</v>
      </c>
      <c r="AD851">
        <v>-1332</v>
      </c>
      <c r="AE851">
        <v>956</v>
      </c>
      <c r="AF851">
        <v>-17052</v>
      </c>
      <c r="AG851">
        <v>36.020000000000003</v>
      </c>
      <c r="AI851" s="25">
        <f t="shared" si="93"/>
        <v>-4.8890350230666388E-2</v>
      </c>
      <c r="AJ851" s="25">
        <f t="shared" si="94"/>
        <v>-1.097193603879826E-2</v>
      </c>
      <c r="AK851" s="25">
        <f t="shared" si="95"/>
        <v>-2.9085582489997673E-2</v>
      </c>
      <c r="AL851" s="25">
        <f t="shared" si="96"/>
        <v>-0.29555621135469329</v>
      </c>
      <c r="AM851" s="25">
        <f t="shared" si="97"/>
        <v>-3.9652956073705135E-2</v>
      </c>
      <c r="AN851" s="25">
        <f t="shared" si="98"/>
        <v>-0.38840734368158464</v>
      </c>
      <c r="AO851" s="25">
        <f t="shared" si="99"/>
        <v>0.11020000000000003</v>
      </c>
    </row>
    <row r="852" spans="1:41" x14ac:dyDescent="0.25">
      <c r="A852">
        <v>849</v>
      </c>
      <c r="B852">
        <v>1100172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507</v>
      </c>
      <c r="AB852">
        <v>47</v>
      </c>
      <c r="AC852">
        <v>-302</v>
      </c>
      <c r="AD852">
        <v>-1248</v>
      </c>
      <c r="AE852">
        <v>-676</v>
      </c>
      <c r="AF852">
        <v>-18500</v>
      </c>
      <c r="AG852">
        <v>37.21</v>
      </c>
      <c r="AI852" s="25">
        <f t="shared" si="93"/>
        <v>-2.5780039854775835E-2</v>
      </c>
      <c r="AJ852" s="25">
        <f t="shared" si="94"/>
        <v>-5.4272387372804487E-2</v>
      </c>
      <c r="AK852" s="25">
        <f t="shared" si="95"/>
        <v>-8.4486853377265275E-2</v>
      </c>
      <c r="AL852" s="25">
        <f t="shared" si="96"/>
        <v>-0.2867029229904437</v>
      </c>
      <c r="AM852" s="25">
        <f t="shared" si="97"/>
        <v>-0.14654318400139704</v>
      </c>
      <c r="AN852" s="25">
        <f t="shared" si="98"/>
        <v>-0.41519685728910344</v>
      </c>
      <c r="AO852" s="25">
        <f t="shared" si="99"/>
        <v>0.12210000000000001</v>
      </c>
    </row>
    <row r="853" spans="1:41" x14ac:dyDescent="0.25">
      <c r="A853">
        <v>850</v>
      </c>
      <c r="B853">
        <v>1101321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143</v>
      </c>
      <c r="AB853">
        <v>381</v>
      </c>
      <c r="AC853">
        <v>-1970</v>
      </c>
      <c r="AD853">
        <v>-1892</v>
      </c>
      <c r="AE853">
        <v>788</v>
      </c>
      <c r="AF853">
        <v>-20344</v>
      </c>
      <c r="AG853">
        <v>36.65</v>
      </c>
      <c r="AI853" s="25">
        <f t="shared" si="93"/>
        <v>-3.844894494035439E-2</v>
      </c>
      <c r="AJ853" s="25">
        <f t="shared" si="94"/>
        <v>-2.7239956072695925E-2</v>
      </c>
      <c r="AK853" s="25">
        <f t="shared" si="95"/>
        <v>-4.9899891739232788E-2</v>
      </c>
      <c r="AL853" s="25">
        <f t="shared" si="96"/>
        <v>-0.35457813378302383</v>
      </c>
      <c r="AM853" s="25">
        <f t="shared" si="97"/>
        <v>-5.0656361889791071E-2</v>
      </c>
      <c r="AN853" s="25">
        <f t="shared" si="98"/>
        <v>-0.44931278483900999</v>
      </c>
      <c r="AO853" s="25">
        <f t="shared" si="99"/>
        <v>0.11649999999999999</v>
      </c>
    </row>
    <row r="854" spans="1:41" x14ac:dyDescent="0.25">
      <c r="A854">
        <v>851</v>
      </c>
      <c r="B854">
        <v>1102734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-106</v>
      </c>
      <c r="AB854">
        <v>-822</v>
      </c>
      <c r="AC854">
        <v>608</v>
      </c>
      <c r="AD854">
        <v>2860</v>
      </c>
      <c r="AE854">
        <v>-1896</v>
      </c>
      <c r="AF854">
        <v>-19588</v>
      </c>
      <c r="AG854">
        <v>37.450000000000003</v>
      </c>
      <c r="AI854" s="25">
        <f t="shared" si="93"/>
        <v>-4.7115311331313352E-2</v>
      </c>
      <c r="AJ854" s="25">
        <f t="shared" si="94"/>
        <v>-0.12460527000691927</v>
      </c>
      <c r="AK854" s="25">
        <f t="shared" si="95"/>
        <v>-0.17447508590256536</v>
      </c>
      <c r="AL854" s="25">
        <f t="shared" si="96"/>
        <v>0.1462650365373809</v>
      </c>
      <c r="AM854" s="25">
        <f t="shared" si="97"/>
        <v>-0.22644886909440201</v>
      </c>
      <c r="AN854" s="25">
        <f t="shared" si="98"/>
        <v>-0.4353259945853607</v>
      </c>
      <c r="AO854" s="25">
        <f t="shared" si="99"/>
        <v>0.12450000000000003</v>
      </c>
    </row>
    <row r="855" spans="1:41" x14ac:dyDescent="0.25">
      <c r="A855">
        <v>852</v>
      </c>
      <c r="B855">
        <v>1104187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-3338</v>
      </c>
      <c r="AB855">
        <v>685</v>
      </c>
      <c r="AC855">
        <v>1322</v>
      </c>
      <c r="AD855">
        <v>516</v>
      </c>
      <c r="AE855">
        <v>872</v>
      </c>
      <c r="AF855">
        <v>-13272</v>
      </c>
      <c r="AG855">
        <v>37.43</v>
      </c>
      <c r="AI855" s="25">
        <f t="shared" si="93"/>
        <v>-0.15960405099227459</v>
      </c>
      <c r="AJ855" s="25">
        <f t="shared" si="94"/>
        <v>-2.6355874642138839E-3</v>
      </c>
      <c r="AK855" s="25">
        <f t="shared" si="95"/>
        <v>-1.8419543421981668E-2</v>
      </c>
      <c r="AL855" s="25">
        <f t="shared" si="96"/>
        <v>-0.10078386734120258</v>
      </c>
      <c r="AM855" s="25">
        <f t="shared" si="97"/>
        <v>-4.51546589817481E-2</v>
      </c>
      <c r="AN855" s="25">
        <f t="shared" si="98"/>
        <v>-0.31847339241333794</v>
      </c>
      <c r="AO855" s="25">
        <f t="shared" si="99"/>
        <v>0.12429999999999999</v>
      </c>
    </row>
    <row r="856" spans="1:41" x14ac:dyDescent="0.25">
      <c r="A856">
        <v>853</v>
      </c>
      <c r="B856">
        <v>1105720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-2252</v>
      </c>
      <c r="AB856">
        <v>-294</v>
      </c>
      <c r="AC856">
        <v>-4790</v>
      </c>
      <c r="AD856">
        <v>-7784</v>
      </c>
      <c r="AE856">
        <v>-12156</v>
      </c>
      <c r="AF856">
        <v>588</v>
      </c>
      <c r="AG856">
        <v>37.78</v>
      </c>
      <c r="AI856" s="25">
        <f t="shared" si="93"/>
        <v>-0.12180616384134517</v>
      </c>
      <c r="AJ856" s="25">
        <f t="shared" si="94"/>
        <v>-8.1871366634292564E-2</v>
      </c>
      <c r="AK856" s="25">
        <f t="shared" si="95"/>
        <v>-0.11979869145681341</v>
      </c>
      <c r="AL856" s="25">
        <f t="shared" si="96"/>
        <v>-0.97557307476110144</v>
      </c>
      <c r="AM856" s="25">
        <f t="shared" si="97"/>
        <v>-0.89844258143393574</v>
      </c>
      <c r="AN856" s="25">
        <f t="shared" si="98"/>
        <v>-6.2048904429766891E-2</v>
      </c>
      <c r="AO856" s="25">
        <f t="shared" si="99"/>
        <v>0.12780000000000002</v>
      </c>
    </row>
    <row r="857" spans="1:41" x14ac:dyDescent="0.25">
      <c r="A857">
        <v>854</v>
      </c>
      <c r="B857">
        <v>1107369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-504</v>
      </c>
      <c r="AB857">
        <v>172</v>
      </c>
      <c r="AC857">
        <v>261</v>
      </c>
      <c r="AD857">
        <v>-1272</v>
      </c>
      <c r="AE857">
        <v>1284</v>
      </c>
      <c r="AF857">
        <v>-17372</v>
      </c>
      <c r="AG857">
        <v>36.47</v>
      </c>
      <c r="AI857" s="25">
        <f t="shared" si="93"/>
        <v>-6.0967575683127266E-2</v>
      </c>
      <c r="AJ857" s="25">
        <f t="shared" si="94"/>
        <v>-4.4155459491027331E-2</v>
      </c>
      <c r="AK857" s="25">
        <f t="shared" si="95"/>
        <v>-7.1542631207342944E-2</v>
      </c>
      <c r="AL857" s="25">
        <f t="shared" si="96"/>
        <v>-0.28923243395165787</v>
      </c>
      <c r="AM857" s="25">
        <f t="shared" si="97"/>
        <v>-1.8170116147061176E-2</v>
      </c>
      <c r="AN857" s="25">
        <f t="shared" si="98"/>
        <v>-0.39432767818048381</v>
      </c>
      <c r="AO857" s="25">
        <f t="shared" si="99"/>
        <v>0.11469999999999998</v>
      </c>
    </row>
    <row r="858" spans="1:41" x14ac:dyDescent="0.25">
      <c r="A858">
        <v>855</v>
      </c>
      <c r="B858">
        <v>1108524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-1546</v>
      </c>
      <c r="AB858">
        <v>-1680</v>
      </c>
      <c r="AC858">
        <v>-3523</v>
      </c>
      <c r="AD858">
        <v>-5008</v>
      </c>
      <c r="AE858">
        <v>1304</v>
      </c>
      <c r="AF858">
        <v>-25340</v>
      </c>
      <c r="AG858">
        <v>36.56</v>
      </c>
      <c r="AI858" s="25">
        <f t="shared" si="93"/>
        <v>-9.7234056724810933E-2</v>
      </c>
      <c r="AJ858" s="25">
        <f t="shared" si="94"/>
        <v>-0.19404786298743765</v>
      </c>
      <c r="AK858" s="25">
        <f t="shared" si="95"/>
        <v>-0.26332422687691226</v>
      </c>
      <c r="AL858" s="25">
        <f t="shared" si="96"/>
        <v>-0.68299297358066291</v>
      </c>
      <c r="AM858" s="25">
        <f t="shared" si="97"/>
        <v>-1.6860186883241424E-2</v>
      </c>
      <c r="AN858" s="25">
        <f t="shared" si="98"/>
        <v>-0.54174400720307359</v>
      </c>
      <c r="AO858" s="25">
        <f t="shared" si="99"/>
        <v>0.11560000000000002</v>
      </c>
    </row>
    <row r="859" spans="1:41" x14ac:dyDescent="0.25">
      <c r="A859">
        <v>856</v>
      </c>
      <c r="B859">
        <v>1110096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-257</v>
      </c>
      <c r="AB859">
        <v>163</v>
      </c>
      <c r="AC859">
        <v>188</v>
      </c>
      <c r="AD859">
        <v>-1352</v>
      </c>
      <c r="AE859">
        <v>1728</v>
      </c>
      <c r="AF859">
        <v>-17116</v>
      </c>
      <c r="AG859">
        <v>37.83</v>
      </c>
      <c r="AI859" s="25">
        <f t="shared" si="93"/>
        <v>-5.2370818660770389E-2</v>
      </c>
      <c r="AJ859" s="25">
        <f t="shared" si="94"/>
        <v>-4.4883878298515284E-2</v>
      </c>
      <c r="AK859" s="25">
        <f t="shared" si="95"/>
        <v>-7.2474615203577342E-2</v>
      </c>
      <c r="AL859" s="25">
        <f t="shared" si="96"/>
        <v>-0.29766413715570511</v>
      </c>
      <c r="AM859" s="25">
        <f t="shared" si="97"/>
        <v>1.0910313509737356E-2</v>
      </c>
      <c r="AN859" s="25">
        <f t="shared" si="98"/>
        <v>-0.38959141058136443</v>
      </c>
      <c r="AO859" s="25">
        <f t="shared" si="99"/>
        <v>0.12829999999999997</v>
      </c>
    </row>
    <row r="860" spans="1:41" x14ac:dyDescent="0.25">
      <c r="A860">
        <v>857</v>
      </c>
      <c r="B860">
        <v>1111685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-937</v>
      </c>
      <c r="AB860">
        <v>80</v>
      </c>
      <c r="AC860">
        <v>3592</v>
      </c>
      <c r="AD860">
        <v>1844</v>
      </c>
      <c r="AE860">
        <v>3448</v>
      </c>
      <c r="AF860">
        <v>-21952</v>
      </c>
      <c r="AG860">
        <v>38.299999999999997</v>
      </c>
      <c r="AI860" s="25">
        <f t="shared" si="93"/>
        <v>-7.6038003985477581E-2</v>
      </c>
      <c r="AJ860" s="25">
        <f t="shared" si="94"/>
        <v>-5.1601518412015317E-2</v>
      </c>
      <c r="AK860" s="25">
        <f t="shared" si="95"/>
        <v>-8.1069578724405775E-2</v>
      </c>
      <c r="AL860" s="25">
        <f t="shared" si="96"/>
        <v>3.9182405845981233E-2</v>
      </c>
      <c r="AM860" s="25">
        <f t="shared" si="97"/>
        <v>0.12356423019823617</v>
      </c>
      <c r="AN860" s="25">
        <f t="shared" si="98"/>
        <v>-0.47906246569597843</v>
      </c>
      <c r="AO860" s="25">
        <f t="shared" si="99"/>
        <v>0.13299999999999998</v>
      </c>
    </row>
    <row r="861" spans="1:41" x14ac:dyDescent="0.25">
      <c r="A861">
        <v>858</v>
      </c>
      <c r="B861">
        <v>1112755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-2505</v>
      </c>
      <c r="AB861">
        <v>131</v>
      </c>
      <c r="AC861">
        <v>-3592</v>
      </c>
      <c r="AD861">
        <v>-1612</v>
      </c>
      <c r="AE861">
        <v>448</v>
      </c>
      <c r="AF861">
        <v>-12352</v>
      </c>
      <c r="AG861">
        <v>37.99</v>
      </c>
      <c r="AI861" s="25">
        <f t="shared" si="93"/>
        <v>-0.13061174896950828</v>
      </c>
      <c r="AJ861" s="25">
        <f t="shared" si="94"/>
        <v>-4.747381183625024E-2</v>
      </c>
      <c r="AK861" s="25">
        <f t="shared" si="95"/>
        <v>-7.5788336079077465E-2</v>
      </c>
      <c r="AL861" s="25">
        <f t="shared" si="96"/>
        <v>-0.32506717256885853</v>
      </c>
      <c r="AM861" s="25">
        <f t="shared" si="97"/>
        <v>-7.2925159374726878E-2</v>
      </c>
      <c r="AN861" s="25">
        <f t="shared" si="98"/>
        <v>-0.3014524307290028</v>
      </c>
      <c r="AO861" s="25">
        <f t="shared" si="99"/>
        <v>0.12990000000000002</v>
      </c>
    </row>
    <row r="862" spans="1:41" x14ac:dyDescent="0.25">
      <c r="A862">
        <v>859</v>
      </c>
      <c r="B862">
        <v>1113895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2056</v>
      </c>
      <c r="AB862">
        <v>2056</v>
      </c>
      <c r="AC862">
        <v>3823</v>
      </c>
      <c r="AD862">
        <v>-3284</v>
      </c>
      <c r="AE862">
        <v>6440</v>
      </c>
      <c r="AF862">
        <v>-20772</v>
      </c>
      <c r="AG862">
        <v>40.22</v>
      </c>
      <c r="AI862" s="25">
        <f t="shared" si="93"/>
        <v>2.8132416127535108E-2</v>
      </c>
      <c r="AJ862" s="25">
        <f t="shared" si="94"/>
        <v>0.10832687754311796</v>
      </c>
      <c r="AK862" s="25">
        <f t="shared" si="95"/>
        <v>0.12355268533772652</v>
      </c>
      <c r="AL862" s="25">
        <f t="shared" si="96"/>
        <v>-0.5012897695334454</v>
      </c>
      <c r="AM862" s="25">
        <f t="shared" si="97"/>
        <v>0.31952964806567136</v>
      </c>
      <c r="AN862" s="25">
        <f t="shared" si="98"/>
        <v>-0.4572312322312877</v>
      </c>
      <c r="AO862" s="25">
        <f t="shared" si="99"/>
        <v>0.1522</v>
      </c>
    </row>
    <row r="863" spans="1:41" x14ac:dyDescent="0.25">
      <c r="A863">
        <v>860</v>
      </c>
      <c r="B863">
        <v>1115335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-112</v>
      </c>
      <c r="AB863">
        <v>1609</v>
      </c>
      <c r="AC863">
        <v>735</v>
      </c>
      <c r="AD863">
        <v>-512</v>
      </c>
      <c r="AE863">
        <v>3928</v>
      </c>
      <c r="AF863">
        <v>-16612</v>
      </c>
      <c r="AG863">
        <v>37.9</v>
      </c>
      <c r="AI863" s="25">
        <f t="shared" si="93"/>
        <v>-4.7324139437119592E-2</v>
      </c>
      <c r="AJ863" s="25">
        <f t="shared" si="94"/>
        <v>7.2148743437882856E-2</v>
      </c>
      <c r="AK863" s="25">
        <f t="shared" si="95"/>
        <v>7.7264146858084248E-2</v>
      </c>
      <c r="AL863" s="25">
        <f t="shared" si="96"/>
        <v>-0.20913125351320933</v>
      </c>
      <c r="AM863" s="25">
        <f t="shared" si="97"/>
        <v>0.15500253252991028</v>
      </c>
      <c r="AN863" s="25">
        <f t="shared" si="98"/>
        <v>-0.38026688374559825</v>
      </c>
      <c r="AO863" s="25">
        <f t="shared" si="99"/>
        <v>0.12899999999999998</v>
      </c>
    </row>
    <row r="864" spans="1:41" x14ac:dyDescent="0.25">
      <c r="A864">
        <v>861</v>
      </c>
      <c r="B864">
        <v>1116371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474</v>
      </c>
      <c r="AB864">
        <v>-2217</v>
      </c>
      <c r="AC864">
        <v>-5518</v>
      </c>
      <c r="AD864">
        <v>388</v>
      </c>
      <c r="AE864">
        <v>2360</v>
      </c>
      <c r="AF864">
        <v>-12792</v>
      </c>
      <c r="AG864">
        <v>37.869999999999997</v>
      </c>
      <c r="AI864" s="25">
        <f t="shared" si="93"/>
        <v>-2.6928594436710154E-2</v>
      </c>
      <c r="AJ864" s="25">
        <f t="shared" si="94"/>
        <v>-0.23751018516755232</v>
      </c>
      <c r="AK864" s="25">
        <f t="shared" si="95"/>
        <v>-0.31893260531889867</v>
      </c>
      <c r="AL864" s="25">
        <f t="shared" si="96"/>
        <v>-0.11427459246767813</v>
      </c>
      <c r="AM864" s="25">
        <f t="shared" si="97"/>
        <v>5.2304078246441572E-2</v>
      </c>
      <c r="AN864" s="25">
        <f t="shared" si="98"/>
        <v>-0.30959289066498918</v>
      </c>
      <c r="AO864" s="25">
        <f t="shared" si="99"/>
        <v>0.12869999999999998</v>
      </c>
    </row>
    <row r="865" spans="1:41" x14ac:dyDescent="0.25">
      <c r="A865">
        <v>862</v>
      </c>
      <c r="B865">
        <v>1117762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867</v>
      </c>
      <c r="AB865">
        <v>-1195</v>
      </c>
      <c r="AC865">
        <v>1167</v>
      </c>
      <c r="AD865">
        <v>-3040</v>
      </c>
      <c r="AE865">
        <v>2428</v>
      </c>
      <c r="AF865">
        <v>-6576</v>
      </c>
      <c r="AG865">
        <v>37.99</v>
      </c>
      <c r="AI865" s="25">
        <f t="shared" si="93"/>
        <v>-1.3250353506401439E-2</v>
      </c>
      <c r="AJ865" s="25">
        <f t="shared" si="94"/>
        <v>-0.15479418280614229</v>
      </c>
      <c r="AK865" s="25">
        <f t="shared" si="95"/>
        <v>-0.21310064485761362</v>
      </c>
      <c r="AL865" s="25">
        <f t="shared" si="96"/>
        <v>-0.47557307476110139</v>
      </c>
      <c r="AM865" s="25">
        <f t="shared" si="97"/>
        <v>5.6757837743428741E-2</v>
      </c>
      <c r="AN865" s="25">
        <f t="shared" si="98"/>
        <v>-0.19459039302387246</v>
      </c>
      <c r="AO865" s="25">
        <f t="shared" si="99"/>
        <v>0.12990000000000002</v>
      </c>
    </row>
    <row r="866" spans="1:41" x14ac:dyDescent="0.25">
      <c r="A866">
        <v>863</v>
      </c>
      <c r="B866">
        <v>1118972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53</v>
      </c>
      <c r="AB866">
        <v>703</v>
      </c>
      <c r="AC866">
        <v>2973</v>
      </c>
      <c r="AD866">
        <v>-4344</v>
      </c>
      <c r="AE866">
        <v>3456</v>
      </c>
      <c r="AF866">
        <v>-15796</v>
      </c>
      <c r="AG866">
        <v>36.6</v>
      </c>
      <c r="AI866" s="25">
        <f t="shared" si="93"/>
        <v>-4.158136652744799E-2</v>
      </c>
      <c r="AJ866" s="25">
        <f t="shared" si="94"/>
        <v>-1.1787498492379738E-3</v>
      </c>
      <c r="AK866" s="25">
        <f t="shared" si="95"/>
        <v>-1.6555575429512852E-2</v>
      </c>
      <c r="AL866" s="25">
        <f t="shared" si="96"/>
        <v>-0.61300983698707101</v>
      </c>
      <c r="AM866" s="25">
        <f t="shared" si="97"/>
        <v>0.12408820190376407</v>
      </c>
      <c r="AN866" s="25">
        <f t="shared" si="98"/>
        <v>-0.36517003077340532</v>
      </c>
      <c r="AO866" s="25">
        <f t="shared" si="99"/>
        <v>0.11600000000000002</v>
      </c>
    </row>
    <row r="867" spans="1:41" x14ac:dyDescent="0.25">
      <c r="A867">
        <v>864</v>
      </c>
      <c r="B867">
        <v>1120155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-249</v>
      </c>
      <c r="AB867">
        <v>74</v>
      </c>
      <c r="AC867">
        <v>-72</v>
      </c>
      <c r="AD867">
        <v>-1468</v>
      </c>
      <c r="AE867">
        <v>-1096</v>
      </c>
      <c r="AF867">
        <v>-16316</v>
      </c>
      <c r="AG867">
        <v>35.590000000000003</v>
      </c>
      <c r="AI867" s="25">
        <f t="shared" si="93"/>
        <v>-5.2092381186362065E-2</v>
      </c>
      <c r="AJ867" s="25">
        <f t="shared" si="94"/>
        <v>-5.2087130950340621E-2</v>
      </c>
      <c r="AK867" s="25">
        <f t="shared" si="95"/>
        <v>-8.1690901388562054E-2</v>
      </c>
      <c r="AL867" s="25">
        <f t="shared" si="96"/>
        <v>-0.30989010680157353</v>
      </c>
      <c r="AM867" s="25">
        <f t="shared" si="97"/>
        <v>-0.17405169854161187</v>
      </c>
      <c r="AN867" s="25">
        <f t="shared" si="98"/>
        <v>-0.3747905743341165</v>
      </c>
      <c r="AO867" s="25">
        <f t="shared" si="99"/>
        <v>0.10590000000000004</v>
      </c>
    </row>
    <row r="868" spans="1:41" x14ac:dyDescent="0.25">
      <c r="A868">
        <v>865</v>
      </c>
      <c r="B868">
        <v>1121408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-904</v>
      </c>
      <c r="AB868">
        <v>157</v>
      </c>
      <c r="AC868">
        <v>1278</v>
      </c>
      <c r="AD868">
        <v>-1708</v>
      </c>
      <c r="AE868">
        <v>2272</v>
      </c>
      <c r="AF868">
        <v>-14024</v>
      </c>
      <c r="AG868">
        <v>36.200000000000003</v>
      </c>
      <c r="AI868" s="25">
        <f t="shared" si="93"/>
        <v>-7.4889449403543265E-2</v>
      </c>
      <c r="AJ868" s="25">
        <f t="shared" si="94"/>
        <v>-4.5369490836840588E-2</v>
      </c>
      <c r="AK868" s="25">
        <f t="shared" si="95"/>
        <v>-7.3095937867733621E-2</v>
      </c>
      <c r="AL868" s="25">
        <f t="shared" si="96"/>
        <v>-0.33518521641371518</v>
      </c>
      <c r="AM868" s="25">
        <f t="shared" si="97"/>
        <v>4.6540389485634659E-2</v>
      </c>
      <c r="AN868" s="25">
        <f t="shared" si="98"/>
        <v>-0.33238617848575103</v>
      </c>
      <c r="AO868" s="25">
        <f t="shared" si="99"/>
        <v>0.11200000000000003</v>
      </c>
    </row>
    <row r="869" spans="1:41" x14ac:dyDescent="0.25">
      <c r="A869">
        <v>866</v>
      </c>
      <c r="B869">
        <v>1122947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-334</v>
      </c>
      <c r="AB869">
        <v>143</v>
      </c>
      <c r="AC869">
        <v>-32</v>
      </c>
      <c r="AD869">
        <v>-3656</v>
      </c>
      <c r="AE869">
        <v>1996</v>
      </c>
      <c r="AF869">
        <v>-16452</v>
      </c>
      <c r="AG869">
        <v>36.83</v>
      </c>
      <c r="AI869" s="25">
        <f t="shared" si="93"/>
        <v>-5.5050779351950463E-2</v>
      </c>
      <c r="AJ869" s="25">
        <f t="shared" si="94"/>
        <v>-4.6502586759599632E-2</v>
      </c>
      <c r="AK869" s="25">
        <f t="shared" si="95"/>
        <v>-7.454569075076492E-2</v>
      </c>
      <c r="AL869" s="25">
        <f t="shared" si="96"/>
        <v>-0.54049718943226499</v>
      </c>
      <c r="AM869" s="25">
        <f t="shared" si="97"/>
        <v>2.8463365644922058E-2</v>
      </c>
      <c r="AN869" s="25">
        <f t="shared" si="98"/>
        <v>-0.37730671649614866</v>
      </c>
      <c r="AO869" s="25">
        <f t="shared" si="99"/>
        <v>0.11829999999999999</v>
      </c>
    </row>
    <row r="870" spans="1:41" x14ac:dyDescent="0.25">
      <c r="A870">
        <v>867</v>
      </c>
      <c r="B870">
        <v>1123952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9606</v>
      </c>
      <c r="AB870">
        <v>-1896</v>
      </c>
      <c r="AC870">
        <v>7666</v>
      </c>
      <c r="AD870">
        <v>-1176</v>
      </c>
      <c r="AE870">
        <v>14828</v>
      </c>
      <c r="AF870">
        <v>-5008</v>
      </c>
      <c r="AG870">
        <v>37.96</v>
      </c>
      <c r="AI870" s="25">
        <f t="shared" si="93"/>
        <v>0.29090778260038708</v>
      </c>
      <c r="AJ870" s="25">
        <f t="shared" si="94"/>
        <v>-0.21152991436714857</v>
      </c>
      <c r="AK870" s="25">
        <f t="shared" si="95"/>
        <v>-0.28569184278653809</v>
      </c>
      <c r="AL870" s="25">
        <f t="shared" si="96"/>
        <v>-0.27911439010680122</v>
      </c>
      <c r="AM870" s="25">
        <f t="shared" si="97"/>
        <v>0.86891398131167608</v>
      </c>
      <c r="AN870" s="25">
        <f t="shared" si="98"/>
        <v>-0.16558075397926644</v>
      </c>
      <c r="AO870" s="25">
        <f t="shared" si="99"/>
        <v>0.12960000000000002</v>
      </c>
    </row>
    <row r="871" spans="1:41" x14ac:dyDescent="0.25">
      <c r="A871">
        <v>868</v>
      </c>
      <c r="B871">
        <v>1125485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-1239</v>
      </c>
      <c r="AB871">
        <v>-138</v>
      </c>
      <c r="AC871">
        <v>-1617</v>
      </c>
      <c r="AD871">
        <v>-2424</v>
      </c>
      <c r="AE871">
        <v>1708</v>
      </c>
      <c r="AF871">
        <v>-15276</v>
      </c>
      <c r="AG871">
        <v>37.56</v>
      </c>
      <c r="AI871" s="25">
        <f t="shared" si="93"/>
        <v>-8.6549018644391656E-2</v>
      </c>
      <c r="AJ871" s="25">
        <f t="shared" si="94"/>
        <v>-6.9245440637834679E-2</v>
      </c>
      <c r="AK871" s="25">
        <f t="shared" si="95"/>
        <v>-0.10364430218875033</v>
      </c>
      <c r="AL871" s="25">
        <f t="shared" si="96"/>
        <v>-0.41064896008993779</v>
      </c>
      <c r="AM871" s="25">
        <f t="shared" si="97"/>
        <v>9.6003842459176023E-3</v>
      </c>
      <c r="AN871" s="25">
        <f t="shared" si="98"/>
        <v>-0.35554948721269414</v>
      </c>
      <c r="AO871" s="25">
        <f t="shared" si="99"/>
        <v>0.12560000000000002</v>
      </c>
    </row>
    <row r="872" spans="1:41" x14ac:dyDescent="0.25">
      <c r="A872">
        <v>869</v>
      </c>
      <c r="B872">
        <v>1126483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-989</v>
      </c>
      <c r="AB872">
        <v>158</v>
      </c>
      <c r="AC872">
        <v>253</v>
      </c>
      <c r="AD872">
        <v>-4532</v>
      </c>
      <c r="AE872">
        <v>1932</v>
      </c>
      <c r="AF872">
        <v>-12716</v>
      </c>
      <c r="AG872">
        <v>38.07</v>
      </c>
      <c r="AI872" s="25">
        <f t="shared" si="93"/>
        <v>-7.7847847569131656E-2</v>
      </c>
      <c r="AJ872" s="25">
        <f t="shared" si="94"/>
        <v>-4.5288555413786374E-2</v>
      </c>
      <c r="AK872" s="25">
        <f t="shared" si="95"/>
        <v>-7.2992384090374243E-2</v>
      </c>
      <c r="AL872" s="25">
        <f t="shared" si="96"/>
        <v>-0.63282433951658201</v>
      </c>
      <c r="AM872" s="25">
        <f t="shared" si="97"/>
        <v>2.4271592000698845E-2</v>
      </c>
      <c r="AN872" s="25">
        <f t="shared" si="98"/>
        <v>-0.3081868112215006</v>
      </c>
      <c r="AO872" s="25">
        <f t="shared" si="99"/>
        <v>0.13070000000000001</v>
      </c>
    </row>
    <row r="873" spans="1:41" x14ac:dyDescent="0.25">
      <c r="A873">
        <v>870</v>
      </c>
      <c r="B873">
        <v>1127835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2719</v>
      </c>
      <c r="AB873">
        <v>909</v>
      </c>
      <c r="AC873">
        <v>-5834</v>
      </c>
      <c r="AD873">
        <v>-1792</v>
      </c>
      <c r="AE873">
        <v>1156</v>
      </c>
      <c r="AF873">
        <v>-18096</v>
      </c>
      <c r="AG873">
        <v>38.57</v>
      </c>
      <c r="AI873" s="25">
        <f t="shared" si="93"/>
        <v>5.1207921819124619E-2</v>
      </c>
      <c r="AJ873" s="25">
        <f t="shared" si="94"/>
        <v>1.5493947299930779E-2</v>
      </c>
      <c r="AK873" s="25">
        <f t="shared" si="95"/>
        <v>4.7765027065191602E-3</v>
      </c>
      <c r="AL873" s="25">
        <f t="shared" si="96"/>
        <v>-0.34403850477796477</v>
      </c>
      <c r="AM873" s="25">
        <f t="shared" si="97"/>
        <v>-2.65536634355076E-2</v>
      </c>
      <c r="AN873" s="25">
        <f t="shared" si="98"/>
        <v>-0.40772243498424321</v>
      </c>
      <c r="AO873" s="25">
        <f t="shared" si="99"/>
        <v>0.13570000000000002</v>
      </c>
    </row>
    <row r="874" spans="1:41" x14ac:dyDescent="0.25">
      <c r="A874">
        <v>871</v>
      </c>
      <c r="B874">
        <v>1129101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3944</v>
      </c>
      <c r="AB874">
        <v>-2724</v>
      </c>
      <c r="AC874">
        <v>8301</v>
      </c>
      <c r="AD874">
        <v>784</v>
      </c>
      <c r="AE874">
        <v>-548</v>
      </c>
      <c r="AF874">
        <v>-18564</v>
      </c>
      <c r="AG874">
        <v>39.22</v>
      </c>
      <c r="AI874" s="25">
        <f t="shared" si="93"/>
        <v>9.38436600878986E-2</v>
      </c>
      <c r="AJ874" s="25">
        <f t="shared" si="94"/>
        <v>-0.27854444465604045</v>
      </c>
      <c r="AK874" s="25">
        <f t="shared" si="95"/>
        <v>-0.37143437044010363</v>
      </c>
      <c r="AL874" s="25">
        <f t="shared" si="96"/>
        <v>-7.2537661607644396E-2</v>
      </c>
      <c r="AM874" s="25">
        <f t="shared" si="97"/>
        <v>-0.13815963671295062</v>
      </c>
      <c r="AN874" s="25">
        <f t="shared" si="98"/>
        <v>-0.41638092418888328</v>
      </c>
      <c r="AO874" s="25">
        <f t="shared" si="99"/>
        <v>0.14219999999999999</v>
      </c>
    </row>
    <row r="875" spans="1:41" x14ac:dyDescent="0.25">
      <c r="A875">
        <v>872</v>
      </c>
      <c r="B875">
        <v>1130616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-1070</v>
      </c>
      <c r="AB875">
        <v>518</v>
      </c>
      <c r="AC875">
        <v>1749</v>
      </c>
      <c r="AD875">
        <v>-4712</v>
      </c>
      <c r="AE875">
        <v>2220</v>
      </c>
      <c r="AF875">
        <v>-16372</v>
      </c>
      <c r="AG875">
        <v>36.56</v>
      </c>
      <c r="AI875" s="25">
        <f t="shared" si="93"/>
        <v>-8.0667026997515892E-2</v>
      </c>
      <c r="AJ875" s="25">
        <f t="shared" si="94"/>
        <v>-1.6151803114268164E-2</v>
      </c>
      <c r="AK875" s="25">
        <f t="shared" si="95"/>
        <v>-3.5713024240997912E-2</v>
      </c>
      <c r="AL875" s="25">
        <f t="shared" si="96"/>
        <v>-0.6517956717256882</v>
      </c>
      <c r="AM875" s="25">
        <f t="shared" si="97"/>
        <v>4.3134573399703301E-2</v>
      </c>
      <c r="AN875" s="25">
        <f t="shared" si="98"/>
        <v>-0.37582663287142382</v>
      </c>
      <c r="AO875" s="25">
        <f t="shared" si="99"/>
        <v>0.11560000000000002</v>
      </c>
    </row>
    <row r="876" spans="1:41" x14ac:dyDescent="0.25">
      <c r="A876">
        <v>873</v>
      </c>
      <c r="B876">
        <v>1132171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-273</v>
      </c>
      <c r="AB876">
        <v>385</v>
      </c>
      <c r="AC876">
        <v>101</v>
      </c>
      <c r="AD876">
        <v>124</v>
      </c>
      <c r="AE876">
        <v>-976</v>
      </c>
      <c r="AF876">
        <v>-18696</v>
      </c>
      <c r="AG876">
        <v>35.619999999999997</v>
      </c>
      <c r="AI876" s="25">
        <f t="shared" si="93"/>
        <v>-5.2927693609587025E-2</v>
      </c>
      <c r="AJ876" s="25">
        <f t="shared" si="94"/>
        <v>-2.6916214380479059E-2</v>
      </c>
      <c r="AK876" s="25">
        <f t="shared" si="95"/>
        <v>-4.9485676629795278E-2</v>
      </c>
      <c r="AL876" s="25">
        <f t="shared" si="96"/>
        <v>-0.14209921304103396</v>
      </c>
      <c r="AM876" s="25">
        <f t="shared" si="97"/>
        <v>-0.16619212295869334</v>
      </c>
      <c r="AN876" s="25">
        <f t="shared" si="98"/>
        <v>-0.41882306216967918</v>
      </c>
      <c r="AO876" s="25">
        <f t="shared" si="99"/>
        <v>0.10619999999999997</v>
      </c>
    </row>
    <row r="877" spans="1:41" x14ac:dyDescent="0.25">
      <c r="A877">
        <v>874</v>
      </c>
      <c r="B877">
        <v>1133516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1061</v>
      </c>
      <c r="AB877">
        <v>-381</v>
      </c>
      <c r="AC877">
        <v>-1453</v>
      </c>
      <c r="AD877">
        <v>-5640</v>
      </c>
      <c r="AE877">
        <v>632</v>
      </c>
      <c r="AF877">
        <v>-12816</v>
      </c>
      <c r="AG877">
        <v>36.619999999999997</v>
      </c>
      <c r="AI877" s="25">
        <f t="shared" si="93"/>
        <v>-6.4982447519996824E-3</v>
      </c>
      <c r="AJ877" s="25">
        <f t="shared" si="94"/>
        <v>-8.8912748440009473E-2</v>
      </c>
      <c r="AK877" s="25">
        <f t="shared" si="95"/>
        <v>-0.12880787008707936</v>
      </c>
      <c r="AL877" s="25">
        <f t="shared" si="96"/>
        <v>-0.74960342889263598</v>
      </c>
      <c r="AM877" s="25">
        <f t="shared" si="97"/>
        <v>-6.0873810147585146E-2</v>
      </c>
      <c r="AN877" s="25">
        <f t="shared" si="98"/>
        <v>-0.31003691575240661</v>
      </c>
      <c r="AO877" s="25">
        <f t="shared" si="99"/>
        <v>0.11619999999999997</v>
      </c>
    </row>
    <row r="878" spans="1:41" x14ac:dyDescent="0.25">
      <c r="A878">
        <v>875</v>
      </c>
      <c r="B878">
        <v>1134812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-4754</v>
      </c>
      <c r="AB878">
        <v>-859</v>
      </c>
      <c r="AC878">
        <v>-1479</v>
      </c>
      <c r="AD878">
        <v>856</v>
      </c>
      <c r="AE878">
        <v>3500</v>
      </c>
      <c r="AF878">
        <v>-10064</v>
      </c>
      <c r="AG878">
        <v>37.229999999999997</v>
      </c>
      <c r="AI878" s="25">
        <f t="shared" si="93"/>
        <v>-0.20888748396254722</v>
      </c>
      <c r="AJ878" s="25">
        <f t="shared" si="94"/>
        <v>-0.12759988065992531</v>
      </c>
      <c r="AK878" s="25">
        <f t="shared" si="95"/>
        <v>-0.17830657566486238</v>
      </c>
      <c r="AL878" s="25">
        <f t="shared" si="96"/>
        <v>-6.4949128724001909E-2</v>
      </c>
      <c r="AM878" s="25">
        <f t="shared" si="97"/>
        <v>0.12697004628416753</v>
      </c>
      <c r="AN878" s="25">
        <f t="shared" si="98"/>
        <v>-0.25912203906187359</v>
      </c>
      <c r="AO878" s="25">
        <f t="shared" si="99"/>
        <v>0.12229999999999996</v>
      </c>
    </row>
    <row r="879" spans="1:41" x14ac:dyDescent="0.25">
      <c r="A879">
        <v>876</v>
      </c>
      <c r="B879">
        <v>1135980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-333</v>
      </c>
      <c r="AB879">
        <v>-200</v>
      </c>
      <c r="AC879">
        <v>-103</v>
      </c>
      <c r="AD879">
        <v>-2468</v>
      </c>
      <c r="AE879">
        <v>3320</v>
      </c>
      <c r="AF879">
        <v>-16944</v>
      </c>
      <c r="AG879">
        <v>37.409999999999997</v>
      </c>
      <c r="AI879" s="25">
        <f t="shared" si="93"/>
        <v>-5.5015974667649424E-2</v>
      </c>
      <c r="AJ879" s="25">
        <f t="shared" si="94"/>
        <v>-7.426343686719615E-2</v>
      </c>
      <c r="AK879" s="25">
        <f t="shared" si="95"/>
        <v>-0.11006463638503181</v>
      </c>
      <c r="AL879" s="25">
        <f t="shared" si="96"/>
        <v>-0.41528639685216379</v>
      </c>
      <c r="AM879" s="25">
        <f t="shared" si="97"/>
        <v>0.11518068290978975</v>
      </c>
      <c r="AN879" s="25">
        <f t="shared" si="98"/>
        <v>-0.38640923078820616</v>
      </c>
      <c r="AO879" s="25">
        <f t="shared" si="99"/>
        <v>0.12409999999999996</v>
      </c>
    </row>
    <row r="880" spans="1:41" x14ac:dyDescent="0.25">
      <c r="A880">
        <v>877</v>
      </c>
      <c r="B880">
        <v>1137234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1788</v>
      </c>
      <c r="AB880">
        <v>-294</v>
      </c>
      <c r="AC880">
        <v>-3295</v>
      </c>
      <c r="AD880">
        <v>-3876</v>
      </c>
      <c r="AE880">
        <v>2524</v>
      </c>
      <c r="AF880">
        <v>-21380</v>
      </c>
      <c r="AG880">
        <v>39.03</v>
      </c>
      <c r="AI880" s="25">
        <f t="shared" si="93"/>
        <v>1.8804760734856388E-2</v>
      </c>
      <c r="AJ880" s="25">
        <f t="shared" si="94"/>
        <v>-8.1871366634292564E-2</v>
      </c>
      <c r="AK880" s="25">
        <f t="shared" si="95"/>
        <v>-0.11979869145681341</v>
      </c>
      <c r="AL880" s="25">
        <f t="shared" si="96"/>
        <v>-0.56368437324339482</v>
      </c>
      <c r="AM880" s="25">
        <f t="shared" si="97"/>
        <v>6.3045498209763559E-2</v>
      </c>
      <c r="AN880" s="25">
        <f t="shared" si="98"/>
        <v>-0.46847986777919615</v>
      </c>
      <c r="AO880" s="25">
        <f t="shared" si="99"/>
        <v>0.14030000000000001</v>
      </c>
    </row>
    <row r="881" spans="1:41" x14ac:dyDescent="0.25">
      <c r="A881">
        <v>878</v>
      </c>
      <c r="B881">
        <v>1138640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769</v>
      </c>
      <c r="AB881">
        <v>1516</v>
      </c>
      <c r="AC881">
        <v>-7789</v>
      </c>
      <c r="AD881">
        <v>-208</v>
      </c>
      <c r="AE881">
        <v>-80</v>
      </c>
      <c r="AF881">
        <v>-14752</v>
      </c>
      <c r="AG881">
        <v>37.49</v>
      </c>
      <c r="AI881" s="25">
        <f t="shared" si="93"/>
        <v>-1.6661212567903358E-2</v>
      </c>
      <c r="AJ881" s="25">
        <f t="shared" si="94"/>
        <v>6.462174909384065E-2</v>
      </c>
      <c r="AK881" s="25">
        <f t="shared" si="95"/>
        <v>6.7633645563662026E-2</v>
      </c>
      <c r="AL881" s="25">
        <f t="shared" si="96"/>
        <v>-0.17709078133782991</v>
      </c>
      <c r="AM881" s="25">
        <f t="shared" si="97"/>
        <v>-0.10750729193956839</v>
      </c>
      <c r="AN881" s="25">
        <f t="shared" si="98"/>
        <v>-0.34585493947074669</v>
      </c>
      <c r="AO881" s="25">
        <f t="shared" si="99"/>
        <v>0.12490000000000002</v>
      </c>
    </row>
    <row r="882" spans="1:41" x14ac:dyDescent="0.25">
      <c r="A882">
        <v>879</v>
      </c>
      <c r="B882">
        <v>1139893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-447</v>
      </c>
      <c r="AB882">
        <v>205</v>
      </c>
      <c r="AC882">
        <v>-55</v>
      </c>
      <c r="AD882">
        <v>-2300</v>
      </c>
      <c r="AE882">
        <v>2584</v>
      </c>
      <c r="AF882">
        <v>-16516</v>
      </c>
      <c r="AG882">
        <v>38.049999999999997</v>
      </c>
      <c r="AI882" s="25">
        <f t="shared" si="93"/>
        <v>-5.8983708677967983E-2</v>
      </c>
      <c r="AJ882" s="25">
        <f t="shared" si="94"/>
        <v>-4.1484590530238161E-2</v>
      </c>
      <c r="AK882" s="25">
        <f t="shared" si="95"/>
        <v>-6.8125356554483443E-2</v>
      </c>
      <c r="AL882" s="25">
        <f t="shared" si="96"/>
        <v>-0.39757982012366461</v>
      </c>
      <c r="AM882" s="25">
        <f t="shared" si="97"/>
        <v>6.6975286001222822E-2</v>
      </c>
      <c r="AN882" s="25">
        <f t="shared" si="98"/>
        <v>-0.37849078339592845</v>
      </c>
      <c r="AO882" s="25">
        <f t="shared" si="99"/>
        <v>0.13049999999999998</v>
      </c>
    </row>
    <row r="883" spans="1:41" x14ac:dyDescent="0.25">
      <c r="A883">
        <v>880</v>
      </c>
      <c r="B883">
        <v>1141100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4081</v>
      </c>
      <c r="AB883">
        <v>339</v>
      </c>
      <c r="AC883">
        <v>3469</v>
      </c>
      <c r="AD883">
        <v>2004</v>
      </c>
      <c r="AE883">
        <v>-1772</v>
      </c>
      <c r="AF883">
        <v>-22624</v>
      </c>
      <c r="AG883">
        <v>40.4</v>
      </c>
      <c r="AI883" s="25">
        <f t="shared" si="93"/>
        <v>9.861190183714108E-2</v>
      </c>
      <c r="AJ883" s="25">
        <f t="shared" si="94"/>
        <v>-3.0639243840973052E-2</v>
      </c>
      <c r="AK883" s="25">
        <f t="shared" si="95"/>
        <v>-5.4249150388326693E-2</v>
      </c>
      <c r="AL883" s="25">
        <f t="shared" si="96"/>
        <v>5.6045812254075664E-2</v>
      </c>
      <c r="AM883" s="25">
        <f t="shared" si="97"/>
        <v>-0.21832730765871955</v>
      </c>
      <c r="AN883" s="25">
        <f t="shared" si="98"/>
        <v>-0.49149516814366673</v>
      </c>
      <c r="AO883" s="25">
        <f t="shared" si="99"/>
        <v>0.154</v>
      </c>
    </row>
    <row r="884" spans="1:41" x14ac:dyDescent="0.25">
      <c r="A884">
        <v>881</v>
      </c>
      <c r="B884">
        <v>1142592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-585</v>
      </c>
      <c r="AB884">
        <v>267</v>
      </c>
      <c r="AC884">
        <v>155</v>
      </c>
      <c r="AD884">
        <v>-860</v>
      </c>
      <c r="AE884">
        <v>1612</v>
      </c>
      <c r="AF884">
        <v>-17336</v>
      </c>
      <c r="AG884">
        <v>37.76</v>
      </c>
      <c r="AI884" s="25">
        <f t="shared" si="93"/>
        <v>-6.3786755111511509E-2</v>
      </c>
      <c r="AJ884" s="25">
        <f t="shared" si="94"/>
        <v>-3.646659430087669E-2</v>
      </c>
      <c r="AK884" s="25">
        <f t="shared" si="95"/>
        <v>-6.1705022358201959E-2</v>
      </c>
      <c r="AL884" s="25">
        <f t="shared" si="96"/>
        <v>-0.24580916245081469</v>
      </c>
      <c r="AM884" s="25">
        <f t="shared" si="97"/>
        <v>3.3127237795827851E-3</v>
      </c>
      <c r="AN884" s="25">
        <f t="shared" si="98"/>
        <v>-0.39366164054935765</v>
      </c>
      <c r="AO884" s="25">
        <f t="shared" si="99"/>
        <v>0.12759999999999999</v>
      </c>
    </row>
    <row r="885" spans="1:41" x14ac:dyDescent="0.25">
      <c r="A885">
        <v>882</v>
      </c>
      <c r="B885">
        <v>1143688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2009</v>
      </c>
      <c r="AB885">
        <v>479</v>
      </c>
      <c r="AC885">
        <v>-6329</v>
      </c>
      <c r="AD885">
        <v>-1304</v>
      </c>
      <c r="AE885">
        <v>4212</v>
      </c>
      <c r="AF885">
        <v>-16996</v>
      </c>
      <c r="AG885">
        <v>38.32</v>
      </c>
      <c r="AI885" s="25">
        <f t="shared" si="93"/>
        <v>2.6496595965386227E-2</v>
      </c>
      <c r="AJ885" s="25">
        <f t="shared" si="94"/>
        <v>-1.9308284613382635E-2</v>
      </c>
      <c r="AK885" s="25">
        <f t="shared" si="95"/>
        <v>-3.9751621558013678E-2</v>
      </c>
      <c r="AL885" s="25">
        <f t="shared" si="96"/>
        <v>-0.29260511523327676</v>
      </c>
      <c r="AM885" s="25">
        <f t="shared" si="97"/>
        <v>0.17360352807615076</v>
      </c>
      <c r="AN885" s="25">
        <f t="shared" si="98"/>
        <v>-0.38737128514427727</v>
      </c>
      <c r="AO885" s="25">
        <f t="shared" si="99"/>
        <v>0.13320000000000001</v>
      </c>
    </row>
    <row r="886" spans="1:41" x14ac:dyDescent="0.25">
      <c r="A886">
        <v>883</v>
      </c>
      <c r="B886">
        <v>1145004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-790</v>
      </c>
      <c r="AB886">
        <v>-198</v>
      </c>
      <c r="AC886">
        <v>200</v>
      </c>
      <c r="AD886">
        <v>-36</v>
      </c>
      <c r="AE886">
        <v>1000</v>
      </c>
      <c r="AF886">
        <v>-14292</v>
      </c>
      <c r="AG886">
        <v>39.51</v>
      </c>
      <c r="AI886" s="25">
        <f t="shared" si="93"/>
        <v>-7.0921715393224699E-2</v>
      </c>
      <c r="AJ886" s="25">
        <f t="shared" si="94"/>
        <v>-7.4101566021087709E-2</v>
      </c>
      <c r="AK886" s="25">
        <f t="shared" si="95"/>
        <v>-0.10985752883031305</v>
      </c>
      <c r="AL886" s="25">
        <f t="shared" si="96"/>
        <v>-0.15896261944912837</v>
      </c>
      <c r="AM886" s="25">
        <f t="shared" si="97"/>
        <v>-3.6771111693301682E-2</v>
      </c>
      <c r="AN886" s="25">
        <f t="shared" si="98"/>
        <v>-0.33734445862857915</v>
      </c>
      <c r="AO886" s="25">
        <f t="shared" si="99"/>
        <v>0.14509999999999998</v>
      </c>
    </row>
    <row r="887" spans="1:41" x14ac:dyDescent="0.25">
      <c r="A887">
        <v>884</v>
      </c>
      <c r="B887">
        <v>1146407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2524</v>
      </c>
      <c r="AB887">
        <v>2272</v>
      </c>
      <c r="AC887">
        <v>-1216</v>
      </c>
      <c r="AD887">
        <v>-2716</v>
      </c>
      <c r="AE887">
        <v>2872</v>
      </c>
      <c r="AF887">
        <v>-14212</v>
      </c>
      <c r="AG887">
        <v>39.17</v>
      </c>
      <c r="AI887" s="25">
        <f t="shared" si="93"/>
        <v>4.4421008380421824E-2</v>
      </c>
      <c r="AJ887" s="25">
        <f t="shared" si="94"/>
        <v>0.12580892892282888</v>
      </c>
      <c r="AK887" s="25">
        <f t="shared" si="95"/>
        <v>0.14592030124735234</v>
      </c>
      <c r="AL887" s="25">
        <f t="shared" si="96"/>
        <v>-0.44142467678471015</v>
      </c>
      <c r="AM887" s="25">
        <f t="shared" si="97"/>
        <v>8.5838267400227264E-2</v>
      </c>
      <c r="AN887" s="25">
        <f t="shared" si="98"/>
        <v>-0.3358643750038543</v>
      </c>
      <c r="AO887" s="25">
        <f t="shared" si="99"/>
        <v>0.14170000000000002</v>
      </c>
    </row>
    <row r="888" spans="1:41" x14ac:dyDescent="0.25">
      <c r="A888">
        <v>885</v>
      </c>
      <c r="B888">
        <v>1147703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-64</v>
      </c>
      <c r="AB888">
        <v>188</v>
      </c>
      <c r="AC888">
        <v>-67</v>
      </c>
      <c r="AD888">
        <v>-440</v>
      </c>
      <c r="AE888">
        <v>824</v>
      </c>
      <c r="AF888">
        <v>-17984</v>
      </c>
      <c r="AG888">
        <v>39.04</v>
      </c>
      <c r="AI888" s="25">
        <f t="shared" si="93"/>
        <v>-4.5653514590669672E-2</v>
      </c>
      <c r="AJ888" s="25">
        <f t="shared" si="94"/>
        <v>-4.2860492722159853E-2</v>
      </c>
      <c r="AK888" s="25">
        <f t="shared" si="95"/>
        <v>-6.9885770769592875E-2</v>
      </c>
      <c r="AL888" s="25">
        <f t="shared" si="96"/>
        <v>-0.20154272062956682</v>
      </c>
      <c r="AM888" s="25">
        <f t="shared" si="97"/>
        <v>-4.8298489214915509E-2</v>
      </c>
      <c r="AN888" s="25">
        <f t="shared" si="98"/>
        <v>-0.40565031790962852</v>
      </c>
      <c r="AO888" s="25">
        <f t="shared" si="99"/>
        <v>0.1404</v>
      </c>
    </row>
    <row r="889" spans="1:41" x14ac:dyDescent="0.25">
      <c r="A889">
        <v>886</v>
      </c>
      <c r="B889">
        <v>1148743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-1097</v>
      </c>
      <c r="AB889">
        <v>-749</v>
      </c>
      <c r="AC889">
        <v>6195</v>
      </c>
      <c r="AD889">
        <v>-2820</v>
      </c>
      <c r="AE889">
        <v>-620</v>
      </c>
      <c r="AF889">
        <v>-16592</v>
      </c>
      <c r="AG889">
        <v>38.03</v>
      </c>
      <c r="AI889" s="25">
        <f t="shared" si="93"/>
        <v>-8.1606753473643975E-2</v>
      </c>
      <c r="AJ889" s="25">
        <f t="shared" si="94"/>
        <v>-0.11869698412396142</v>
      </c>
      <c r="AK889" s="25">
        <f t="shared" si="95"/>
        <v>-0.16691566015533071</v>
      </c>
      <c r="AL889" s="25">
        <f t="shared" si="96"/>
        <v>-0.4523858909499715</v>
      </c>
      <c r="AM889" s="25">
        <f t="shared" si="97"/>
        <v>-0.14287538206270173</v>
      </c>
      <c r="AN889" s="25">
        <f t="shared" si="98"/>
        <v>-0.37989686283941704</v>
      </c>
      <c r="AO889" s="25">
        <f t="shared" si="99"/>
        <v>0.1303</v>
      </c>
    </row>
    <row r="890" spans="1:41" x14ac:dyDescent="0.25">
      <c r="A890">
        <v>887</v>
      </c>
      <c r="B890">
        <v>1150255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549</v>
      </c>
      <c r="AB890">
        <v>69</v>
      </c>
      <c r="AC890">
        <v>-11</v>
      </c>
      <c r="AD890">
        <v>-60</v>
      </c>
      <c r="AE890">
        <v>2196</v>
      </c>
      <c r="AF890">
        <v>-20468</v>
      </c>
      <c r="AG890">
        <v>36.11</v>
      </c>
      <c r="AI890" s="25">
        <f t="shared" si="93"/>
        <v>-2.4318243114132155E-2</v>
      </c>
      <c r="AJ890" s="25">
        <f t="shared" si="94"/>
        <v>-5.2491808065611704E-2</v>
      </c>
      <c r="AK890" s="25">
        <f t="shared" si="95"/>
        <v>-8.2208670275358942E-2</v>
      </c>
      <c r="AL890" s="25">
        <f t="shared" si="96"/>
        <v>-0.16149213041034255</v>
      </c>
      <c r="AM890" s="25">
        <f t="shared" si="97"/>
        <v>4.1562658283119593E-2</v>
      </c>
      <c r="AN890" s="25">
        <f t="shared" si="98"/>
        <v>-0.45160691445733342</v>
      </c>
      <c r="AO890" s="25">
        <f t="shared" si="99"/>
        <v>0.11109999999999999</v>
      </c>
    </row>
    <row r="891" spans="1:41" x14ac:dyDescent="0.25">
      <c r="A891">
        <v>888</v>
      </c>
      <c r="B891">
        <v>1151464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-21</v>
      </c>
      <c r="AB891">
        <v>56</v>
      </c>
      <c r="AC891">
        <v>280</v>
      </c>
      <c r="AD891">
        <v>-1596</v>
      </c>
      <c r="AE891">
        <v>836</v>
      </c>
      <c r="AF891">
        <v>-16596</v>
      </c>
      <c r="AG891">
        <v>36.33</v>
      </c>
      <c r="AI891" s="25">
        <f t="shared" si="93"/>
        <v>-4.4156913165724947E-2</v>
      </c>
      <c r="AJ891" s="25">
        <f t="shared" si="94"/>
        <v>-5.3543968565316534E-2</v>
      </c>
      <c r="AK891" s="25">
        <f t="shared" si="95"/>
        <v>-8.3554869381030863E-2</v>
      </c>
      <c r="AL891" s="25">
        <f t="shared" si="96"/>
        <v>-0.32338083192804912</v>
      </c>
      <c r="AM891" s="25">
        <f t="shared" si="97"/>
        <v>-4.7512531656623662E-2</v>
      </c>
      <c r="AN891" s="25">
        <f t="shared" si="98"/>
        <v>-0.37997086702065325</v>
      </c>
      <c r="AO891" s="25">
        <f t="shared" si="99"/>
        <v>0.11329999999999998</v>
      </c>
    </row>
    <row r="892" spans="1:41" x14ac:dyDescent="0.25">
      <c r="A892">
        <v>889</v>
      </c>
      <c r="B892">
        <v>1152683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-2962</v>
      </c>
      <c r="AB892">
        <v>-227</v>
      </c>
      <c r="AC892">
        <v>2005</v>
      </c>
      <c r="AD892">
        <v>-1900</v>
      </c>
      <c r="AE892">
        <v>3228</v>
      </c>
      <c r="AF892">
        <v>-17708</v>
      </c>
      <c r="AG892">
        <v>36.33</v>
      </c>
      <c r="AI892" s="25">
        <f t="shared" si="93"/>
        <v>-0.14651748969508355</v>
      </c>
      <c r="AJ892" s="25">
        <f t="shared" si="94"/>
        <v>-7.6448693289660016E-2</v>
      </c>
      <c r="AK892" s="25">
        <f t="shared" si="95"/>
        <v>-0.11286058837373504</v>
      </c>
      <c r="AL892" s="25">
        <f t="shared" si="96"/>
        <v>-0.35542130410342854</v>
      </c>
      <c r="AM892" s="25">
        <f t="shared" si="97"/>
        <v>0.10915500829621888</v>
      </c>
      <c r="AN892" s="25">
        <f t="shared" si="98"/>
        <v>-0.40054402940432793</v>
      </c>
      <c r="AO892" s="25">
        <f t="shared" si="99"/>
        <v>0.11329999999999998</v>
      </c>
    </row>
    <row r="893" spans="1:41" x14ac:dyDescent="0.25">
      <c r="A893">
        <v>890</v>
      </c>
      <c r="B893">
        <v>1154002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-734</v>
      </c>
      <c r="AB893">
        <v>527</v>
      </c>
      <c r="AC893">
        <v>-1412</v>
      </c>
      <c r="AD893">
        <v>600</v>
      </c>
      <c r="AE893">
        <v>2764</v>
      </c>
      <c r="AF893">
        <v>-13344</v>
      </c>
      <c r="AG893">
        <v>37.340000000000003</v>
      </c>
      <c r="AI893" s="25">
        <f t="shared" si="93"/>
        <v>-6.8972653072366455E-2</v>
      </c>
      <c r="AJ893" s="25">
        <f t="shared" si="94"/>
        <v>-1.5423384306780209E-2</v>
      </c>
      <c r="AK893" s="25">
        <f t="shared" si="95"/>
        <v>-3.47810402447635E-2</v>
      </c>
      <c r="AL893" s="25">
        <f t="shared" si="96"/>
        <v>-9.1930578976953004E-2</v>
      </c>
      <c r="AM893" s="25">
        <f t="shared" si="97"/>
        <v>7.8764649375600598E-2</v>
      </c>
      <c r="AN893" s="25">
        <f t="shared" si="98"/>
        <v>-0.31980546767559026</v>
      </c>
      <c r="AO893" s="25">
        <f t="shared" si="99"/>
        <v>0.12340000000000004</v>
      </c>
    </row>
    <row r="894" spans="1:41" x14ac:dyDescent="0.25">
      <c r="A894">
        <v>891</v>
      </c>
      <c r="B894">
        <v>1155143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3460</v>
      </c>
      <c r="AB894">
        <v>-2756</v>
      </c>
      <c r="AC894">
        <v>5230</v>
      </c>
      <c r="AD894">
        <v>-828</v>
      </c>
      <c r="AE894">
        <v>-8504</v>
      </c>
      <c r="AF894">
        <v>-4792</v>
      </c>
      <c r="AG894">
        <v>37.520000000000003</v>
      </c>
      <c r="AI894" s="25">
        <f t="shared" si="93"/>
        <v>7.6998192886195249E-2</v>
      </c>
      <c r="AJ894" s="25">
        <f t="shared" si="94"/>
        <v>-0.2811343781937754</v>
      </c>
      <c r="AK894" s="25">
        <f t="shared" si="95"/>
        <v>-0.37474809131560377</v>
      </c>
      <c r="AL894" s="25">
        <f t="shared" si="96"/>
        <v>-0.24243648116919581</v>
      </c>
      <c r="AM894" s="25">
        <f t="shared" si="97"/>
        <v>-0.65924949786044862</v>
      </c>
      <c r="AN894" s="25">
        <f t="shared" si="98"/>
        <v>-0.16158452819250949</v>
      </c>
      <c r="AO894" s="25">
        <f t="shared" si="99"/>
        <v>0.12520000000000003</v>
      </c>
    </row>
    <row r="895" spans="1:41" x14ac:dyDescent="0.25">
      <c r="A895">
        <v>892</v>
      </c>
      <c r="B895">
        <v>1156378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193</v>
      </c>
      <c r="AB895">
        <v>-623</v>
      </c>
      <c r="AC895">
        <v>-4488</v>
      </c>
      <c r="AD895">
        <v>-3168</v>
      </c>
      <c r="AE895">
        <v>-464</v>
      </c>
      <c r="AF895">
        <v>-18512</v>
      </c>
      <c r="AG895">
        <v>38.54</v>
      </c>
      <c r="AI895" s="25">
        <f t="shared" si="93"/>
        <v>-3.6708710725302393E-2</v>
      </c>
      <c r="AJ895" s="25">
        <f t="shared" si="94"/>
        <v>-0.10849912081913005</v>
      </c>
      <c r="AK895" s="25">
        <f t="shared" si="95"/>
        <v>-0.15386788420804901</v>
      </c>
      <c r="AL895" s="25">
        <f t="shared" si="96"/>
        <v>-0.48906379988757692</v>
      </c>
      <c r="AM895" s="25">
        <f t="shared" si="97"/>
        <v>-0.13265793380490765</v>
      </c>
      <c r="AN895" s="25">
        <f t="shared" si="98"/>
        <v>-0.41541886983281218</v>
      </c>
      <c r="AO895" s="25">
        <f t="shared" si="99"/>
        <v>0.13539999999999999</v>
      </c>
    </row>
    <row r="896" spans="1:41" x14ac:dyDescent="0.25">
      <c r="A896">
        <v>893</v>
      </c>
      <c r="B896">
        <v>1157519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1794</v>
      </c>
      <c r="AB896">
        <v>1856</v>
      </c>
      <c r="AC896">
        <v>3261</v>
      </c>
      <c r="AD896">
        <v>-516</v>
      </c>
      <c r="AE896">
        <v>-3464</v>
      </c>
      <c r="AF896">
        <v>-22044</v>
      </c>
      <c r="AG896">
        <v>37.65</v>
      </c>
      <c r="AI896" s="25">
        <f t="shared" si="93"/>
        <v>1.9013588840662628E-2</v>
      </c>
      <c r="AJ896" s="25">
        <f t="shared" si="94"/>
        <v>9.2139792932274506E-2</v>
      </c>
      <c r="AK896" s="25">
        <f t="shared" si="95"/>
        <v>0.10284192986585078</v>
      </c>
      <c r="AL896" s="25">
        <f t="shared" si="96"/>
        <v>-0.20955283867341168</v>
      </c>
      <c r="AM896" s="25">
        <f t="shared" si="97"/>
        <v>-0.32914732337787073</v>
      </c>
      <c r="AN896" s="25">
        <f t="shared" si="98"/>
        <v>-0.48076456186441197</v>
      </c>
      <c r="AO896" s="25">
        <f t="shared" si="99"/>
        <v>0.12649999999999997</v>
      </c>
    </row>
    <row r="897" spans="1:41" x14ac:dyDescent="0.25">
      <c r="A897">
        <v>894</v>
      </c>
      <c r="B897">
        <v>1158474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-369</v>
      </c>
      <c r="AB897">
        <v>108</v>
      </c>
      <c r="AC897">
        <v>640</v>
      </c>
      <c r="AD897">
        <v>-1692</v>
      </c>
      <c r="AE897">
        <v>1444</v>
      </c>
      <c r="AF897">
        <v>-18044</v>
      </c>
      <c r="AG897">
        <v>37.21</v>
      </c>
      <c r="AI897" s="25">
        <f t="shared" si="93"/>
        <v>-5.6268943302486864E-2</v>
      </c>
      <c r="AJ897" s="25">
        <f t="shared" si="94"/>
        <v>-4.9335326566497237E-2</v>
      </c>
      <c r="AK897" s="25">
        <f t="shared" si="95"/>
        <v>-7.8170072958343176E-2</v>
      </c>
      <c r="AL897" s="25">
        <f t="shared" si="96"/>
        <v>-0.33349887577290577</v>
      </c>
      <c r="AM897" s="25">
        <f t="shared" si="97"/>
        <v>-7.6906820365031468E-3</v>
      </c>
      <c r="AN897" s="25">
        <f t="shared" si="98"/>
        <v>-0.4067603806281721</v>
      </c>
      <c r="AO897" s="25">
        <f t="shared" si="99"/>
        <v>0.12210000000000001</v>
      </c>
    </row>
    <row r="898" spans="1:41" x14ac:dyDescent="0.25">
      <c r="A898">
        <v>895</v>
      </c>
      <c r="B898">
        <v>1160060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-323</v>
      </c>
      <c r="AB898">
        <v>182</v>
      </c>
      <c r="AC898">
        <v>403</v>
      </c>
      <c r="AD898">
        <v>-2028</v>
      </c>
      <c r="AE898">
        <v>-324</v>
      </c>
      <c r="AF898">
        <v>-16600</v>
      </c>
      <c r="AG898">
        <v>35.729999999999997</v>
      </c>
      <c r="AI898" s="25">
        <f t="shared" si="93"/>
        <v>-5.4667927824639029E-2</v>
      </c>
      <c r="AJ898" s="25">
        <f t="shared" si="94"/>
        <v>-4.3346105260485157E-2</v>
      </c>
      <c r="AK898" s="25">
        <f t="shared" si="95"/>
        <v>-7.0507093433749154E-2</v>
      </c>
      <c r="AL898" s="25">
        <f t="shared" si="96"/>
        <v>-0.36891202922990407</v>
      </c>
      <c r="AM898" s="25">
        <f t="shared" si="97"/>
        <v>-0.12348842895816937</v>
      </c>
      <c r="AN898" s="25">
        <f t="shared" si="98"/>
        <v>-0.38004487120188951</v>
      </c>
      <c r="AO898" s="25">
        <f t="shared" si="99"/>
        <v>0.10729999999999996</v>
      </c>
    </row>
    <row r="899" spans="1:41" x14ac:dyDescent="0.25">
      <c r="A899">
        <v>896</v>
      </c>
      <c r="B899">
        <v>1161354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-847</v>
      </c>
      <c r="AB899">
        <v>1686</v>
      </c>
      <c r="AC899">
        <v>3258</v>
      </c>
      <c r="AD899">
        <v>-3272</v>
      </c>
      <c r="AE899">
        <v>1508</v>
      </c>
      <c r="AF899">
        <v>-18704</v>
      </c>
      <c r="AG899">
        <v>36.549999999999997</v>
      </c>
      <c r="AI899" s="25">
        <f t="shared" si="93"/>
        <v>-7.2905582398383975E-2</v>
      </c>
      <c r="AJ899" s="25">
        <f t="shared" si="94"/>
        <v>7.8380771013057585E-2</v>
      </c>
      <c r="AK899" s="25">
        <f t="shared" si="95"/>
        <v>8.5237787714756402E-2</v>
      </c>
      <c r="AL899" s="25">
        <f t="shared" si="96"/>
        <v>-0.50002501405283828</v>
      </c>
      <c r="AM899" s="25">
        <f t="shared" si="97"/>
        <v>-3.4989083922799345E-3</v>
      </c>
      <c r="AN899" s="25">
        <f t="shared" si="98"/>
        <v>-0.41897107053215166</v>
      </c>
      <c r="AO899" s="25">
        <f t="shared" si="99"/>
        <v>0.11549999999999998</v>
      </c>
    </row>
    <row r="900" spans="1:41" x14ac:dyDescent="0.25">
      <c r="A900">
        <v>897</v>
      </c>
      <c r="B900">
        <v>1162730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</v>
      </c>
      <c r="AB900">
        <v>122</v>
      </c>
      <c r="AC900">
        <v>-939</v>
      </c>
      <c r="AD900">
        <v>-3160</v>
      </c>
      <c r="AE900">
        <v>892</v>
      </c>
      <c r="AF900">
        <v>-17232</v>
      </c>
      <c r="AG900">
        <v>36.85</v>
      </c>
      <c r="AI900" s="25">
        <f t="shared" ref="AI900:AI963" si="100" xml:space="preserve"> (AA900-1247.70603921569)/(28731.7647058824)</f>
        <v>-3.9667108890890791E-2</v>
      </c>
      <c r="AJ900" s="25">
        <f t="shared" ref="AJ900:AJ963" si="101" xml:space="preserve"> (AB900-717.564078431373)/(12355.5294117647)</f>
        <v>-4.8202230643738193E-2</v>
      </c>
      <c r="AK900" s="25">
        <f t="shared" ref="AK900:AK963" si="102">(AB900-862.874181818182)/(9656.81818181818)</f>
        <v>-7.6720320075311876E-2</v>
      </c>
      <c r="AL900" s="25">
        <f t="shared" ref="AL900:AL963" si="103">(AD900-1472.23733333333)/(9488)</f>
        <v>-0.48822062956717222</v>
      </c>
      <c r="AM900" s="25">
        <f t="shared" ref="AM900:AM963" si="104" xml:space="preserve">  (AE900-1561.42133333333)/(15268)</f>
        <v>-4.3844729717928348E-2</v>
      </c>
      <c r="AN900" s="25">
        <f t="shared" ref="AN900:AN963" si="105" xml:space="preserve"> (AF900-3941.80533333333)/(54051)</f>
        <v>-0.39173753183721544</v>
      </c>
      <c r="AO900" s="25">
        <f t="shared" ref="AO900:AO963" si="106" xml:space="preserve"> (AG900 -25)/(100)</f>
        <v>0.11850000000000001</v>
      </c>
    </row>
    <row r="901" spans="1:41" x14ac:dyDescent="0.25">
      <c r="A901">
        <v>898</v>
      </c>
      <c r="B901">
        <v>1164224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1008</v>
      </c>
      <c r="AB901">
        <v>523</v>
      </c>
      <c r="AC901">
        <v>-812</v>
      </c>
      <c r="AD901">
        <v>1268</v>
      </c>
      <c r="AE901">
        <v>1000</v>
      </c>
      <c r="AF901">
        <v>-18972</v>
      </c>
      <c r="AG901">
        <v>38.26</v>
      </c>
      <c r="AI901" s="25">
        <f t="shared" si="100"/>
        <v>-8.3428930199548022E-3</v>
      </c>
      <c r="AJ901" s="25">
        <f t="shared" si="101"/>
        <v>-1.5747125998997077E-2</v>
      </c>
      <c r="AK901" s="25">
        <f t="shared" si="102"/>
        <v>-3.5195255354201017E-2</v>
      </c>
      <c r="AL901" s="25">
        <f t="shared" si="103"/>
        <v>-2.1525857223158733E-2</v>
      </c>
      <c r="AM901" s="25">
        <f t="shared" si="104"/>
        <v>-3.6771111693301682E-2</v>
      </c>
      <c r="AN901" s="25">
        <f t="shared" si="105"/>
        <v>-0.42392935067497972</v>
      </c>
      <c r="AO901" s="25">
        <f t="shared" si="106"/>
        <v>0.13259999999999997</v>
      </c>
    </row>
    <row r="902" spans="1:41" x14ac:dyDescent="0.25">
      <c r="A902">
        <v>899</v>
      </c>
      <c r="B902">
        <v>1165573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-1565</v>
      </c>
      <c r="AB902">
        <v>-293</v>
      </c>
      <c r="AC902">
        <v>-112</v>
      </c>
      <c r="AD902">
        <v>-1816</v>
      </c>
      <c r="AE902">
        <v>3320</v>
      </c>
      <c r="AF902">
        <v>-18400</v>
      </c>
      <c r="AG902">
        <v>38.07</v>
      </c>
      <c r="AI902" s="25">
        <f t="shared" si="100"/>
        <v>-9.7895345726530691E-2</v>
      </c>
      <c r="AJ902" s="25">
        <f t="shared" si="101"/>
        <v>-8.1790431211238343E-2</v>
      </c>
      <c r="AK902" s="25">
        <f t="shared" si="102"/>
        <v>-0.11969513767945403</v>
      </c>
      <c r="AL902" s="25">
        <f t="shared" si="103"/>
        <v>-0.34656801573917895</v>
      </c>
      <c r="AM902" s="25">
        <f t="shared" si="104"/>
        <v>0.11518068290978975</v>
      </c>
      <c r="AN902" s="25">
        <f t="shared" si="105"/>
        <v>-0.41334675275819743</v>
      </c>
      <c r="AO902" s="25">
        <f t="shared" si="106"/>
        <v>0.13070000000000001</v>
      </c>
    </row>
    <row r="903" spans="1:41" x14ac:dyDescent="0.25">
      <c r="A903">
        <v>900</v>
      </c>
      <c r="B903">
        <v>1166585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792</v>
      </c>
      <c r="AB903">
        <v>330</v>
      </c>
      <c r="AC903">
        <v>-474</v>
      </c>
      <c r="AD903">
        <v>932</v>
      </c>
      <c r="AE903">
        <v>1424</v>
      </c>
      <c r="AF903">
        <v>-19792</v>
      </c>
      <c r="AG903">
        <v>39.39</v>
      </c>
      <c r="AI903" s="25">
        <f t="shared" si="100"/>
        <v>-1.586070482897944E-2</v>
      </c>
      <c r="AJ903" s="25">
        <f t="shared" si="101"/>
        <v>-3.1367662648461005E-2</v>
      </c>
      <c r="AK903" s="25">
        <f t="shared" si="102"/>
        <v>-5.5181134384561105E-2</v>
      </c>
      <c r="AL903" s="25">
        <f t="shared" si="103"/>
        <v>-5.6939010680157047E-2</v>
      </c>
      <c r="AM903" s="25">
        <f t="shared" si="104"/>
        <v>-9.0006113003229006E-3</v>
      </c>
      <c r="AN903" s="25">
        <f t="shared" si="105"/>
        <v>-0.43910020782840892</v>
      </c>
      <c r="AO903" s="25">
        <f t="shared" si="106"/>
        <v>0.1439</v>
      </c>
    </row>
    <row r="904" spans="1:41" x14ac:dyDescent="0.25">
      <c r="A904">
        <v>901</v>
      </c>
      <c r="B904">
        <v>1168066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-198</v>
      </c>
      <c r="AB904">
        <v>112</v>
      </c>
      <c r="AC904">
        <v>-68</v>
      </c>
      <c r="AD904">
        <v>-880</v>
      </c>
      <c r="AE904">
        <v>-760</v>
      </c>
      <c r="AF904">
        <v>-17484</v>
      </c>
      <c r="AG904">
        <v>38.1</v>
      </c>
      <c r="AI904" s="25">
        <f t="shared" si="100"/>
        <v>-5.0317342287009029E-2</v>
      </c>
      <c r="AJ904" s="25">
        <f t="shared" si="101"/>
        <v>-4.9011584874280367E-2</v>
      </c>
      <c r="AK904" s="25">
        <f t="shared" si="102"/>
        <v>-7.7755857848905666E-2</v>
      </c>
      <c r="AL904" s="25">
        <f t="shared" si="103"/>
        <v>-0.24791708825182651</v>
      </c>
      <c r="AM904" s="25">
        <f t="shared" si="104"/>
        <v>-0.15204488690944001</v>
      </c>
      <c r="AN904" s="25">
        <f t="shared" si="105"/>
        <v>-0.3963997952550985</v>
      </c>
      <c r="AO904" s="25">
        <f t="shared" si="106"/>
        <v>0.13100000000000001</v>
      </c>
    </row>
    <row r="905" spans="1:41" x14ac:dyDescent="0.25">
      <c r="A905">
        <v>902</v>
      </c>
      <c r="B905">
        <v>1169370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759</v>
      </c>
      <c r="AB905">
        <v>-854</v>
      </c>
      <c r="AC905">
        <v>5788</v>
      </c>
      <c r="AD905">
        <v>-792</v>
      </c>
      <c r="AE905">
        <v>2036</v>
      </c>
      <c r="AF905">
        <v>-12824</v>
      </c>
      <c r="AG905">
        <v>38.450000000000003</v>
      </c>
      <c r="AI905" s="25">
        <f t="shared" si="100"/>
        <v>-1.700925941091376E-2</v>
      </c>
      <c r="AJ905" s="25">
        <f t="shared" si="101"/>
        <v>-0.12719520354465422</v>
      </c>
      <c r="AK905" s="25">
        <f t="shared" si="102"/>
        <v>-0.17778880677806547</v>
      </c>
      <c r="AL905" s="25">
        <f t="shared" si="103"/>
        <v>-0.23864221472737457</v>
      </c>
      <c r="AM905" s="25">
        <f t="shared" si="104"/>
        <v>3.1083224172561565E-2</v>
      </c>
      <c r="AN905" s="25">
        <f t="shared" si="105"/>
        <v>-0.31018492411487908</v>
      </c>
      <c r="AO905" s="25">
        <f t="shared" si="106"/>
        <v>0.13450000000000004</v>
      </c>
    </row>
    <row r="906" spans="1:41" x14ac:dyDescent="0.25">
      <c r="A906">
        <v>903</v>
      </c>
      <c r="B906">
        <v>1170885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472</v>
      </c>
      <c r="AB906">
        <v>-410</v>
      </c>
      <c r="AC906">
        <v>-9238</v>
      </c>
      <c r="AD906">
        <v>-3248</v>
      </c>
      <c r="AE906">
        <v>1420</v>
      </c>
      <c r="AF906">
        <v>-15632</v>
      </c>
      <c r="AG906">
        <v>36.909999999999997</v>
      </c>
      <c r="AI906" s="25">
        <f t="shared" si="100"/>
        <v>-2.6998203805312235E-2</v>
      </c>
      <c r="AJ906" s="25">
        <f t="shared" si="101"/>
        <v>-9.1259875708581767E-2</v>
      </c>
      <c r="AK906" s="25">
        <f t="shared" si="102"/>
        <v>-0.13181092963050134</v>
      </c>
      <c r="AL906" s="25">
        <f t="shared" si="103"/>
        <v>-0.49749550309162416</v>
      </c>
      <c r="AM906" s="25">
        <f t="shared" si="104"/>
        <v>-9.2625971530868514E-3</v>
      </c>
      <c r="AN906" s="25">
        <f t="shared" si="105"/>
        <v>-0.36213585934271947</v>
      </c>
      <c r="AO906" s="25">
        <f t="shared" si="106"/>
        <v>0.11909999999999997</v>
      </c>
    </row>
    <row r="907" spans="1:41" x14ac:dyDescent="0.25">
      <c r="A907">
        <v>904</v>
      </c>
      <c r="B907">
        <v>1172474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5378</v>
      </c>
      <c r="AB907">
        <v>-2306</v>
      </c>
      <c r="AC907">
        <v>6532</v>
      </c>
      <c r="AD907">
        <v>-1692</v>
      </c>
      <c r="AE907">
        <v>6040</v>
      </c>
      <c r="AF907">
        <v>-23448</v>
      </c>
      <c r="AG907">
        <v>38.770000000000003</v>
      </c>
      <c r="AI907" s="25">
        <f t="shared" si="100"/>
        <v>0.14375357737558994</v>
      </c>
      <c r="AJ907" s="25">
        <f t="shared" si="101"/>
        <v>-0.24471343781937765</v>
      </c>
      <c r="AK907" s="25">
        <f t="shared" si="102"/>
        <v>-0.32814889150388332</v>
      </c>
      <c r="AL907" s="25">
        <f t="shared" si="103"/>
        <v>-0.33349887577290577</v>
      </c>
      <c r="AM907" s="25">
        <f t="shared" si="104"/>
        <v>0.29333106278927629</v>
      </c>
      <c r="AN907" s="25">
        <f t="shared" si="105"/>
        <v>-0.50674002947833208</v>
      </c>
      <c r="AO907" s="25">
        <f t="shared" si="106"/>
        <v>0.13770000000000004</v>
      </c>
    </row>
    <row r="908" spans="1:41" x14ac:dyDescent="0.25">
      <c r="A908">
        <v>905</v>
      </c>
      <c r="B908">
        <v>1173879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-919</v>
      </c>
      <c r="AB908">
        <v>294</v>
      </c>
      <c r="AC908">
        <v>236</v>
      </c>
      <c r="AD908">
        <v>-476</v>
      </c>
      <c r="AE908">
        <v>3288</v>
      </c>
      <c r="AF908">
        <v>-17412</v>
      </c>
      <c r="AG908">
        <v>38.19</v>
      </c>
      <c r="AI908" s="25">
        <f t="shared" si="100"/>
        <v>-7.5411519668058855E-2</v>
      </c>
      <c r="AJ908" s="25">
        <f t="shared" si="101"/>
        <v>-3.4281337878412824E-2</v>
      </c>
      <c r="AK908" s="25">
        <f t="shared" si="102"/>
        <v>-5.8909070369498738E-2</v>
      </c>
      <c r="AL908" s="25">
        <f t="shared" si="103"/>
        <v>-0.20533698707138809</v>
      </c>
      <c r="AM908" s="25">
        <f t="shared" si="104"/>
        <v>0.11308479608767814</v>
      </c>
      <c r="AN908" s="25">
        <f t="shared" si="105"/>
        <v>-0.39506771999284618</v>
      </c>
      <c r="AO908" s="25">
        <f t="shared" si="106"/>
        <v>0.13189999999999999</v>
      </c>
    </row>
    <row r="909" spans="1:41" x14ac:dyDescent="0.25">
      <c r="A909">
        <v>906</v>
      </c>
      <c r="B909">
        <v>1174926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357</v>
      </c>
      <c r="AB909">
        <v>314</v>
      </c>
      <c r="AC909">
        <v>-890</v>
      </c>
      <c r="AD909">
        <v>-1180</v>
      </c>
      <c r="AE909">
        <v>-1556</v>
      </c>
      <c r="AF909">
        <v>-16784</v>
      </c>
      <c r="AG909">
        <v>36.979999999999997</v>
      </c>
      <c r="AI909" s="25">
        <f t="shared" si="100"/>
        <v>-3.1000742499931833E-2</v>
      </c>
      <c r="AJ909" s="25">
        <f t="shared" si="101"/>
        <v>-3.2662629417328483E-2</v>
      </c>
      <c r="AK909" s="25">
        <f t="shared" si="102"/>
        <v>-5.6837994822311166E-2</v>
      </c>
      <c r="AL909" s="25">
        <f t="shared" si="103"/>
        <v>-0.27953597526700358</v>
      </c>
      <c r="AM909" s="25">
        <f t="shared" si="104"/>
        <v>-0.20418007160946622</v>
      </c>
      <c r="AN909" s="25">
        <f t="shared" si="105"/>
        <v>-0.38344906353875652</v>
      </c>
      <c r="AO909" s="25">
        <f t="shared" si="106"/>
        <v>0.11979999999999996</v>
      </c>
    </row>
    <row r="910" spans="1:41" x14ac:dyDescent="0.25">
      <c r="A910">
        <v>907</v>
      </c>
      <c r="B910">
        <v>1176153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-2195</v>
      </c>
      <c r="AB910">
        <v>-413</v>
      </c>
      <c r="AC910">
        <v>2530</v>
      </c>
      <c r="AD910">
        <v>-1176</v>
      </c>
      <c r="AE910">
        <v>-2264</v>
      </c>
      <c r="AF910">
        <v>-13164</v>
      </c>
      <c r="AG910">
        <v>38.64</v>
      </c>
      <c r="AI910" s="25">
        <f t="shared" si="100"/>
        <v>-0.11982229683618588</v>
      </c>
      <c r="AJ910" s="25">
        <f t="shared" si="101"/>
        <v>-9.1502681977744416E-2</v>
      </c>
      <c r="AK910" s="25">
        <f t="shared" si="102"/>
        <v>-0.13212159096257947</v>
      </c>
      <c r="AL910" s="25">
        <f t="shared" si="103"/>
        <v>-0.27911439010680122</v>
      </c>
      <c r="AM910" s="25">
        <f t="shared" si="104"/>
        <v>-0.25055156754868546</v>
      </c>
      <c r="AN910" s="25">
        <f t="shared" si="105"/>
        <v>-0.31647527951995946</v>
      </c>
      <c r="AO910" s="25">
        <f t="shared" si="106"/>
        <v>0.13639999999999999</v>
      </c>
    </row>
    <row r="911" spans="1:41" x14ac:dyDescent="0.25">
      <c r="A911">
        <v>908</v>
      </c>
      <c r="B911">
        <v>1177342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46</v>
      </c>
      <c r="AC911">
        <v>119</v>
      </c>
      <c r="AD911">
        <v>-856</v>
      </c>
      <c r="AE911">
        <v>2228</v>
      </c>
      <c r="AF911">
        <v>-17260</v>
      </c>
      <c r="AG911">
        <v>37.21</v>
      </c>
      <c r="AI911" s="25">
        <f t="shared" si="100"/>
        <v>-5.9610192995386703E-2</v>
      </c>
      <c r="AJ911" s="25">
        <f t="shared" si="101"/>
        <v>-5.4353322795858701E-2</v>
      </c>
      <c r="AK911" s="25">
        <f t="shared" si="102"/>
        <v>-8.4590407154624653E-2</v>
      </c>
      <c r="AL911" s="25">
        <f t="shared" si="103"/>
        <v>-0.24538757729061234</v>
      </c>
      <c r="AM911" s="25">
        <f t="shared" si="104"/>
        <v>4.3658545105231199E-2</v>
      </c>
      <c r="AN911" s="25">
        <f t="shared" si="105"/>
        <v>-0.39225556110586907</v>
      </c>
      <c r="AO911" s="25">
        <f t="shared" si="106"/>
        <v>0.12210000000000001</v>
      </c>
    </row>
    <row r="912" spans="1:41" x14ac:dyDescent="0.25">
      <c r="A912">
        <v>909</v>
      </c>
      <c r="B912">
        <v>1178558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-282</v>
      </c>
      <c r="AB912">
        <v>337</v>
      </c>
      <c r="AC912">
        <v>2071</v>
      </c>
      <c r="AD912">
        <v>1092</v>
      </c>
      <c r="AE912">
        <v>2208</v>
      </c>
      <c r="AF912">
        <v>-18400</v>
      </c>
      <c r="AG912">
        <v>39.729999999999997</v>
      </c>
      <c r="AI912" s="25">
        <f t="shared" si="100"/>
        <v>-5.3240935768296388E-2</v>
      </c>
      <c r="AJ912" s="25">
        <f t="shared" si="101"/>
        <v>-3.0801114687081486E-2</v>
      </c>
      <c r="AK912" s="25">
        <f t="shared" si="102"/>
        <v>-5.4456257943045455E-2</v>
      </c>
      <c r="AL912" s="25">
        <f t="shared" si="103"/>
        <v>-4.0075604272062616E-2</v>
      </c>
      <c r="AM912" s="25">
        <f t="shared" si="104"/>
        <v>4.2348615841411447E-2</v>
      </c>
      <c r="AN912" s="25">
        <f t="shared" si="105"/>
        <v>-0.41334675275819743</v>
      </c>
      <c r="AO912" s="25">
        <f t="shared" si="106"/>
        <v>0.14729999999999996</v>
      </c>
    </row>
    <row r="913" spans="1:41" x14ac:dyDescent="0.25">
      <c r="A913">
        <v>910</v>
      </c>
      <c r="B913">
        <v>1180275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-1803</v>
      </c>
      <c r="AB913">
        <v>365</v>
      </c>
      <c r="AC913">
        <v>-2127</v>
      </c>
      <c r="AD913">
        <v>-3380</v>
      </c>
      <c r="AE913">
        <v>6804</v>
      </c>
      <c r="AF913">
        <v>-14100</v>
      </c>
      <c r="AG913">
        <v>37.79</v>
      </c>
      <c r="AI913" s="25">
        <f t="shared" si="100"/>
        <v>-0.10617886059017821</v>
      </c>
      <c r="AJ913" s="25">
        <f t="shared" si="101"/>
        <v>-2.8534922841563403E-2</v>
      </c>
      <c r="AK913" s="25">
        <f t="shared" si="102"/>
        <v>-5.1556752176982849E-2</v>
      </c>
      <c r="AL913" s="25">
        <f t="shared" si="103"/>
        <v>-0.5114078133783021</v>
      </c>
      <c r="AM913" s="25">
        <f t="shared" si="104"/>
        <v>0.34337036066719084</v>
      </c>
      <c r="AN913" s="25">
        <f t="shared" si="105"/>
        <v>-0.33379225792923961</v>
      </c>
      <c r="AO913" s="25">
        <f t="shared" si="106"/>
        <v>0.12789999999999999</v>
      </c>
    </row>
    <row r="914" spans="1:41" x14ac:dyDescent="0.25">
      <c r="A914">
        <v>911</v>
      </c>
      <c r="B914">
        <v>1181572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2883</v>
      </c>
      <c r="AB914">
        <v>2982</v>
      </c>
      <c r="AC914">
        <v>5693</v>
      </c>
      <c r="AD914">
        <v>-2540</v>
      </c>
      <c r="AE914">
        <v>5016</v>
      </c>
      <c r="AF914">
        <v>-20036</v>
      </c>
      <c r="AG914">
        <v>37.94</v>
      </c>
      <c r="AI914" s="25">
        <f t="shared" si="100"/>
        <v>5.6915890044495175E-2</v>
      </c>
      <c r="AJ914" s="25">
        <f t="shared" si="101"/>
        <v>0.18327307929132314</v>
      </c>
      <c r="AK914" s="25">
        <f t="shared" si="102"/>
        <v>0.21944348317251119</v>
      </c>
      <c r="AL914" s="25">
        <f t="shared" si="103"/>
        <v>-0.42287492973580626</v>
      </c>
      <c r="AM914" s="25">
        <f t="shared" si="104"/>
        <v>0.22626268448170486</v>
      </c>
      <c r="AN914" s="25">
        <f t="shared" si="105"/>
        <v>-0.44361446288381956</v>
      </c>
      <c r="AO914" s="25">
        <f t="shared" si="106"/>
        <v>0.12939999999999999</v>
      </c>
    </row>
    <row r="915" spans="1:41" x14ac:dyDescent="0.25">
      <c r="A915">
        <v>912</v>
      </c>
      <c r="B915">
        <v>1182749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-1353</v>
      </c>
      <c r="AB915">
        <v>760</v>
      </c>
      <c r="AC915">
        <v>411</v>
      </c>
      <c r="AD915">
        <v>-1840</v>
      </c>
      <c r="AE915">
        <v>-1164</v>
      </c>
      <c r="AF915">
        <v>-15776</v>
      </c>
      <c r="AG915">
        <v>36.65</v>
      </c>
      <c r="AI915" s="25">
        <f t="shared" si="100"/>
        <v>-9.0516752654710209E-2</v>
      </c>
      <c r="AJ915" s="25">
        <f t="shared" si="101"/>
        <v>3.4345692648524093E-3</v>
      </c>
      <c r="AK915" s="25">
        <f t="shared" si="102"/>
        <v>-1.0653010120028264E-2</v>
      </c>
      <c r="AL915" s="25">
        <f t="shared" si="103"/>
        <v>-0.34909752670039312</v>
      </c>
      <c r="AM915" s="25">
        <f t="shared" si="104"/>
        <v>-0.17850545803859905</v>
      </c>
      <c r="AN915" s="25">
        <f t="shared" si="105"/>
        <v>-0.36480000986722411</v>
      </c>
      <c r="AO915" s="25">
        <f t="shared" si="106"/>
        <v>0.11649999999999999</v>
      </c>
    </row>
    <row r="916" spans="1:41" x14ac:dyDescent="0.25">
      <c r="A916">
        <v>913</v>
      </c>
      <c r="B916">
        <v>1184156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-475</v>
      </c>
      <c r="AB916">
        <v>281</v>
      </c>
      <c r="AC916">
        <v>-605</v>
      </c>
      <c r="AD916">
        <v>-3020</v>
      </c>
      <c r="AE916">
        <v>1256</v>
      </c>
      <c r="AF916">
        <v>-16720</v>
      </c>
      <c r="AG916">
        <v>37.43</v>
      </c>
      <c r="AI916" s="25">
        <f t="shared" si="100"/>
        <v>-5.9958239838397105E-2</v>
      </c>
      <c r="AJ916" s="25">
        <f t="shared" si="101"/>
        <v>-3.5333498378117653E-2</v>
      </c>
      <c r="AK916" s="25">
        <f t="shared" si="102"/>
        <v>-6.025526947517066E-2</v>
      </c>
      <c r="AL916" s="25">
        <f t="shared" si="103"/>
        <v>-0.47346514896008957</v>
      </c>
      <c r="AM916" s="25">
        <f t="shared" si="104"/>
        <v>-2.0004017116408833E-2</v>
      </c>
      <c r="AN916" s="25">
        <f t="shared" si="105"/>
        <v>-0.38226499663897673</v>
      </c>
      <c r="AO916" s="25">
        <f t="shared" si="106"/>
        <v>0.12429999999999999</v>
      </c>
    </row>
    <row r="917" spans="1:41" x14ac:dyDescent="0.25">
      <c r="A917">
        <v>914</v>
      </c>
      <c r="B917">
        <v>1185383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470</v>
      </c>
      <c r="AB917">
        <v>207</v>
      </c>
      <c r="AC917">
        <v>586</v>
      </c>
      <c r="AD917">
        <v>-1700</v>
      </c>
      <c r="AE917">
        <v>728</v>
      </c>
      <c r="AF917">
        <v>-19156</v>
      </c>
      <c r="AG917">
        <v>38.25</v>
      </c>
      <c r="AI917" s="25">
        <f t="shared" si="100"/>
        <v>-2.7067813173914317E-2</v>
      </c>
      <c r="AJ917" s="25">
        <f t="shared" si="101"/>
        <v>-4.1322719684129726E-2</v>
      </c>
      <c r="AK917" s="25">
        <f t="shared" si="102"/>
        <v>-6.7918248999764688E-2</v>
      </c>
      <c r="AL917" s="25">
        <f t="shared" si="103"/>
        <v>-0.33434204609331047</v>
      </c>
      <c r="AM917" s="25">
        <f t="shared" si="104"/>
        <v>-5.4586149681250327E-2</v>
      </c>
      <c r="AN917" s="25">
        <f t="shared" si="105"/>
        <v>-0.42733354301184678</v>
      </c>
      <c r="AO917" s="25">
        <f t="shared" si="106"/>
        <v>0.13250000000000001</v>
      </c>
    </row>
    <row r="918" spans="1:41" x14ac:dyDescent="0.25">
      <c r="A918">
        <v>915</v>
      </c>
      <c r="B918">
        <v>1186695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2952</v>
      </c>
      <c r="AB918">
        <v>466</v>
      </c>
      <c r="AC918">
        <v>3554</v>
      </c>
      <c r="AD918">
        <v>3252</v>
      </c>
      <c r="AE918">
        <v>1164</v>
      </c>
      <c r="AF918">
        <v>-31648</v>
      </c>
      <c r="AG918">
        <v>37.11</v>
      </c>
      <c r="AI918" s="25">
        <f t="shared" si="100"/>
        <v>5.9317413261266938E-2</v>
      </c>
      <c r="AJ918" s="25">
        <f t="shared" si="101"/>
        <v>-2.0360445113087461E-2</v>
      </c>
      <c r="AK918" s="25">
        <f t="shared" si="102"/>
        <v>-4.10978206636856E-2</v>
      </c>
      <c r="AL918" s="25">
        <f t="shared" si="103"/>
        <v>0.18758038223721227</v>
      </c>
      <c r="AM918" s="25">
        <f t="shared" si="104"/>
        <v>-2.6029691729979699E-2</v>
      </c>
      <c r="AN918" s="25">
        <f t="shared" si="105"/>
        <v>-0.65844860101262381</v>
      </c>
      <c r="AO918" s="25">
        <f t="shared" si="106"/>
        <v>0.1211</v>
      </c>
    </row>
    <row r="919" spans="1:41" x14ac:dyDescent="0.25">
      <c r="A919">
        <v>916</v>
      </c>
      <c r="B919">
        <v>1187815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-162</v>
      </c>
      <c r="AB919">
        <v>13</v>
      </c>
      <c r="AC919">
        <v>-50</v>
      </c>
      <c r="AD919">
        <v>-3144</v>
      </c>
      <c r="AE919">
        <v>1004</v>
      </c>
      <c r="AF919">
        <v>-17324</v>
      </c>
      <c r="AG919">
        <v>37.03</v>
      </c>
      <c r="AI919" s="25">
        <f t="shared" si="100"/>
        <v>-4.9064373652171589E-2</v>
      </c>
      <c r="AJ919" s="25">
        <f t="shared" si="101"/>
        <v>-5.7024191756647871E-2</v>
      </c>
      <c r="AK919" s="25">
        <f t="shared" si="102"/>
        <v>-8.8007681807484153E-2</v>
      </c>
      <c r="AL919" s="25">
        <f t="shared" si="103"/>
        <v>-0.48653428892636275</v>
      </c>
      <c r="AM919" s="25">
        <f t="shared" si="104"/>
        <v>-3.6509125840537726E-2</v>
      </c>
      <c r="AN919" s="25">
        <f t="shared" si="105"/>
        <v>-0.39343962800564891</v>
      </c>
      <c r="AO919" s="25">
        <f t="shared" si="106"/>
        <v>0.12030000000000002</v>
      </c>
    </row>
    <row r="920" spans="1:41" x14ac:dyDescent="0.25">
      <c r="A920">
        <v>917</v>
      </c>
      <c r="B920">
        <v>1189242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-492</v>
      </c>
      <c r="AB920">
        <v>525</v>
      </c>
      <c r="AC920">
        <v>171</v>
      </c>
      <c r="AD920">
        <v>104</v>
      </c>
      <c r="AE920">
        <v>1036</v>
      </c>
      <c r="AF920">
        <v>-15100</v>
      </c>
      <c r="AG920">
        <v>37.92</v>
      </c>
      <c r="AI920" s="25">
        <f t="shared" si="100"/>
        <v>-6.0549919471514786E-2</v>
      </c>
      <c r="AJ920" s="25">
        <f t="shared" si="101"/>
        <v>-1.5585255152888644E-2</v>
      </c>
      <c r="AK920" s="25">
        <f t="shared" si="102"/>
        <v>-3.4988147799482255E-2</v>
      </c>
      <c r="AL920" s="25">
        <f t="shared" si="103"/>
        <v>-0.14420713884204575</v>
      </c>
      <c r="AM920" s="25">
        <f t="shared" si="104"/>
        <v>-3.441323901842612E-2</v>
      </c>
      <c r="AN920" s="25">
        <f t="shared" si="105"/>
        <v>-0.35229330323829955</v>
      </c>
      <c r="AO920" s="25">
        <f t="shared" si="106"/>
        <v>0.12920000000000001</v>
      </c>
    </row>
    <row r="921" spans="1:41" x14ac:dyDescent="0.25">
      <c r="A921">
        <v>918</v>
      </c>
      <c r="B921">
        <v>1190555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318</v>
      </c>
      <c r="AB921">
        <v>382</v>
      </c>
      <c r="AC921">
        <v>2309</v>
      </c>
      <c r="AD921">
        <v>-3016</v>
      </c>
      <c r="AE921">
        <v>6088</v>
      </c>
      <c r="AF921">
        <v>-14552</v>
      </c>
      <c r="AG921">
        <v>38.700000000000003</v>
      </c>
      <c r="AI921" s="25">
        <f t="shared" si="100"/>
        <v>-3.2358125187672393E-2</v>
      </c>
      <c r="AJ921" s="25">
        <f t="shared" si="101"/>
        <v>-2.7159020649641707E-2</v>
      </c>
      <c r="AK921" s="25">
        <f t="shared" si="102"/>
        <v>-4.979633796187341E-2</v>
      </c>
      <c r="AL921" s="25">
        <f t="shared" si="103"/>
        <v>-0.47304356379988721</v>
      </c>
      <c r="AM921" s="25">
        <f t="shared" si="104"/>
        <v>0.29647489302244368</v>
      </c>
      <c r="AN921" s="25">
        <f t="shared" si="105"/>
        <v>-0.34215473040893474</v>
      </c>
      <c r="AO921" s="25">
        <f t="shared" si="106"/>
        <v>0.13700000000000004</v>
      </c>
    </row>
    <row r="922" spans="1:41" x14ac:dyDescent="0.25">
      <c r="A922">
        <v>919</v>
      </c>
      <c r="B922">
        <v>1191429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7325</v>
      </c>
      <c r="AB922">
        <v>-173</v>
      </c>
      <c r="AC922">
        <v>710</v>
      </c>
      <c r="AD922">
        <v>-4216</v>
      </c>
      <c r="AE922">
        <v>8084</v>
      </c>
      <c r="AF922">
        <v>-22696</v>
      </c>
      <c r="AG922">
        <v>36.94</v>
      </c>
      <c r="AI922" s="25">
        <f t="shared" si="100"/>
        <v>0.21151829770971481</v>
      </c>
      <c r="AJ922" s="25">
        <f t="shared" si="101"/>
        <v>-7.2078180444732284E-2</v>
      </c>
      <c r="AK922" s="25">
        <f t="shared" si="102"/>
        <v>-0.10726868439632858</v>
      </c>
      <c r="AL922" s="25">
        <f t="shared" si="103"/>
        <v>-0.59951911186059548</v>
      </c>
      <c r="AM922" s="25">
        <f t="shared" si="104"/>
        <v>0.42720583355165509</v>
      </c>
      <c r="AN922" s="25">
        <f t="shared" si="105"/>
        <v>-0.49282724340591905</v>
      </c>
      <c r="AO922" s="25">
        <f t="shared" si="106"/>
        <v>0.11939999999999998</v>
      </c>
    </row>
    <row r="923" spans="1:41" x14ac:dyDescent="0.25">
      <c r="A923">
        <v>920</v>
      </c>
      <c r="B923">
        <v>1192582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5972</v>
      </c>
      <c r="AB923">
        <v>2798</v>
      </c>
      <c r="AC923">
        <v>-2059</v>
      </c>
      <c r="AD923">
        <v>-4180</v>
      </c>
      <c r="AE923">
        <v>3704</v>
      </c>
      <c r="AF923">
        <v>-22600</v>
      </c>
      <c r="AG923">
        <v>36.36</v>
      </c>
      <c r="AI923" s="25">
        <f t="shared" si="100"/>
        <v>0.16442755985040769</v>
      </c>
      <c r="AJ923" s="25">
        <f t="shared" si="101"/>
        <v>0.16838096144934717</v>
      </c>
      <c r="AK923" s="25">
        <f t="shared" si="102"/>
        <v>0.2003895881383855</v>
      </c>
      <c r="AL923" s="25">
        <f t="shared" si="103"/>
        <v>-0.59572484541877424</v>
      </c>
      <c r="AM923" s="25">
        <f t="shared" si="104"/>
        <v>0.14033132477512902</v>
      </c>
      <c r="AN923" s="25">
        <f t="shared" si="105"/>
        <v>-0.49105114305624931</v>
      </c>
      <c r="AO923" s="25">
        <f t="shared" si="106"/>
        <v>0.11359999999999999</v>
      </c>
    </row>
    <row r="924" spans="1:41" x14ac:dyDescent="0.25">
      <c r="A924">
        <v>921</v>
      </c>
      <c r="B924">
        <v>1193893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-1131</v>
      </c>
      <c r="AB924">
        <v>172</v>
      </c>
      <c r="AC924">
        <v>1658</v>
      </c>
      <c r="AD924">
        <v>360</v>
      </c>
      <c r="AE924">
        <v>940</v>
      </c>
      <c r="AF924">
        <v>-12700</v>
      </c>
      <c r="AG924">
        <v>35.44</v>
      </c>
      <c r="AI924" s="25">
        <f t="shared" si="100"/>
        <v>-8.2790112739879337E-2</v>
      </c>
      <c r="AJ924" s="25">
        <f t="shared" si="101"/>
        <v>-4.4155459491027331E-2</v>
      </c>
      <c r="AK924" s="25">
        <f t="shared" si="102"/>
        <v>-7.1542631207342944E-2</v>
      </c>
      <c r="AL924" s="25">
        <f t="shared" si="103"/>
        <v>-0.11722568858909466</v>
      </c>
      <c r="AM924" s="25">
        <f t="shared" si="104"/>
        <v>-4.0700899484760938E-2</v>
      </c>
      <c r="AN924" s="25">
        <f t="shared" si="105"/>
        <v>-0.30789079449655565</v>
      </c>
      <c r="AO924" s="25">
        <f t="shared" si="106"/>
        <v>0.10439999999999998</v>
      </c>
    </row>
    <row r="925" spans="1:41" x14ac:dyDescent="0.25">
      <c r="A925">
        <v>922</v>
      </c>
      <c r="B925">
        <v>1195379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1430</v>
      </c>
      <c r="AB925">
        <v>110</v>
      </c>
      <c r="AC925">
        <v>-1508</v>
      </c>
      <c r="AD925">
        <v>-3268</v>
      </c>
      <c r="AE925">
        <v>796</v>
      </c>
      <c r="AF925">
        <v>-18660</v>
      </c>
      <c r="AG925">
        <v>35.5</v>
      </c>
      <c r="AI925" s="25">
        <f t="shared" si="100"/>
        <v>6.3446837550840737E-3</v>
      </c>
      <c r="AJ925" s="25">
        <f t="shared" si="101"/>
        <v>-4.9173455720388802E-2</v>
      </c>
      <c r="AK925" s="25">
        <f t="shared" si="102"/>
        <v>-7.7962965403624421E-2</v>
      </c>
      <c r="AL925" s="25">
        <f t="shared" si="103"/>
        <v>-0.49960342889263593</v>
      </c>
      <c r="AM925" s="25">
        <f t="shared" si="104"/>
        <v>-5.0132390184263166E-2</v>
      </c>
      <c r="AN925" s="25">
        <f t="shared" si="105"/>
        <v>-0.41815702453855302</v>
      </c>
      <c r="AO925" s="25">
        <f t="shared" si="106"/>
        <v>0.105</v>
      </c>
    </row>
    <row r="926" spans="1:41" x14ac:dyDescent="0.25">
      <c r="A926">
        <v>923</v>
      </c>
      <c r="B926">
        <v>1196864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-592</v>
      </c>
      <c r="AB926">
        <v>116</v>
      </c>
      <c r="AC926">
        <v>179</v>
      </c>
      <c r="AD926">
        <v>-3232</v>
      </c>
      <c r="AE926">
        <v>-772</v>
      </c>
      <c r="AF926">
        <v>-15192</v>
      </c>
      <c r="AG926">
        <v>35.08</v>
      </c>
      <c r="AI926" s="25">
        <f t="shared" si="100"/>
        <v>-6.4030387901618788E-2</v>
      </c>
      <c r="AJ926" s="25">
        <f t="shared" si="101"/>
        <v>-4.8687843182063498E-2</v>
      </c>
      <c r="AK926" s="25">
        <f t="shared" si="102"/>
        <v>-7.7341642739468142E-2</v>
      </c>
      <c r="AL926" s="25">
        <f t="shared" si="103"/>
        <v>-0.49580916245081469</v>
      </c>
      <c r="AM926" s="25">
        <f t="shared" si="104"/>
        <v>-0.15283084446773185</v>
      </c>
      <c r="AN926" s="25">
        <f t="shared" si="105"/>
        <v>-0.35399539940673308</v>
      </c>
      <c r="AO926" s="25">
        <f t="shared" si="106"/>
        <v>0.10079999999999999</v>
      </c>
    </row>
    <row r="927" spans="1:41" x14ac:dyDescent="0.25">
      <c r="A927">
        <v>924</v>
      </c>
      <c r="B927">
        <v>1198069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-1660</v>
      </c>
      <c r="AB927">
        <v>873</v>
      </c>
      <c r="AC927">
        <v>2250</v>
      </c>
      <c r="AD927">
        <v>328</v>
      </c>
      <c r="AE927">
        <v>168</v>
      </c>
      <c r="AF927">
        <v>-15364</v>
      </c>
      <c r="AG927">
        <v>34.880000000000003</v>
      </c>
      <c r="AI927" s="25">
        <f t="shared" si="100"/>
        <v>-0.10120179073512948</v>
      </c>
      <c r="AJ927" s="25">
        <f t="shared" si="101"/>
        <v>1.2580272069978958E-2</v>
      </c>
      <c r="AK927" s="25">
        <f t="shared" si="102"/>
        <v>1.0485667215815275E-3</v>
      </c>
      <c r="AL927" s="25">
        <f t="shared" si="103"/>
        <v>-0.12059836987071354</v>
      </c>
      <c r="AM927" s="25">
        <f t="shared" si="104"/>
        <v>-9.1264169068203435E-2</v>
      </c>
      <c r="AN927" s="25">
        <f t="shared" si="105"/>
        <v>-0.3571775791998914</v>
      </c>
      <c r="AO927" s="25">
        <f t="shared" si="106"/>
        <v>9.8800000000000027E-2</v>
      </c>
    </row>
    <row r="928" spans="1:41" x14ac:dyDescent="0.25">
      <c r="A928">
        <v>925</v>
      </c>
      <c r="B928">
        <v>1199193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-4453</v>
      </c>
      <c r="AB928">
        <v>-2408</v>
      </c>
      <c r="AC928">
        <v>2335</v>
      </c>
      <c r="AD928">
        <v>-288</v>
      </c>
      <c r="AE928">
        <v>4496</v>
      </c>
      <c r="AF928">
        <v>-16060</v>
      </c>
      <c r="AG928">
        <v>36</v>
      </c>
      <c r="AI928" s="25">
        <f t="shared" si="100"/>
        <v>-0.19841127398793418</v>
      </c>
      <c r="AJ928" s="25">
        <f t="shared" si="101"/>
        <v>-0.25296885097090782</v>
      </c>
      <c r="AK928" s="25">
        <f t="shared" si="102"/>
        <v>-0.33871137679454</v>
      </c>
      <c r="AL928" s="25">
        <f t="shared" si="103"/>
        <v>-0.18552248454187711</v>
      </c>
      <c r="AM928" s="25">
        <f t="shared" si="104"/>
        <v>0.19220452362239127</v>
      </c>
      <c r="AN928" s="25">
        <f t="shared" si="105"/>
        <v>-0.37005430673499712</v>
      </c>
      <c r="AO928" s="25">
        <f t="shared" si="106"/>
        <v>0.11</v>
      </c>
    </row>
    <row r="929" spans="1:41" x14ac:dyDescent="0.25">
      <c r="A929">
        <v>926</v>
      </c>
      <c r="B929">
        <v>1200223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993</v>
      </c>
      <c r="AB929">
        <v>275</v>
      </c>
      <c r="AC929">
        <v>-1754</v>
      </c>
      <c r="AD929">
        <v>364</v>
      </c>
      <c r="AE929">
        <v>-1140</v>
      </c>
      <c r="AF929">
        <v>-21680</v>
      </c>
      <c r="AG929">
        <v>35.75</v>
      </c>
      <c r="AI929" s="25">
        <f t="shared" si="100"/>
        <v>-8.8649632844704021E-3</v>
      </c>
      <c r="AJ929" s="25">
        <f t="shared" si="101"/>
        <v>-3.5819110916442957E-2</v>
      </c>
      <c r="AK929" s="25">
        <f t="shared" si="102"/>
        <v>-6.0876592139326932E-2</v>
      </c>
      <c r="AL929" s="25">
        <f t="shared" si="103"/>
        <v>-0.11680410342889229</v>
      </c>
      <c r="AM929" s="25">
        <f t="shared" si="104"/>
        <v>-0.17693354292201532</v>
      </c>
      <c r="AN929" s="25">
        <f t="shared" si="105"/>
        <v>-0.47403018137191411</v>
      </c>
      <c r="AO929" s="25">
        <f t="shared" si="106"/>
        <v>0.1075</v>
      </c>
    </row>
    <row r="930" spans="1:41" x14ac:dyDescent="0.25">
      <c r="A930">
        <v>927</v>
      </c>
      <c r="B930">
        <v>1201006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686</v>
      </c>
      <c r="AB930">
        <v>682</v>
      </c>
      <c r="AC930">
        <v>-673</v>
      </c>
      <c r="AD930">
        <v>-2528</v>
      </c>
      <c r="AE930">
        <v>900</v>
      </c>
      <c r="AF930">
        <v>-18024</v>
      </c>
      <c r="AG930">
        <v>36.06</v>
      </c>
      <c r="AI930" s="25">
        <f t="shared" si="100"/>
        <v>-1.9550001364889678E-2</v>
      </c>
      <c r="AJ930" s="25">
        <f t="shared" si="101"/>
        <v>-2.8783937333765356E-3</v>
      </c>
      <c r="AK930" s="25">
        <f t="shared" si="102"/>
        <v>-1.8730204754059804E-2</v>
      </c>
      <c r="AL930" s="25">
        <f t="shared" si="103"/>
        <v>-0.4216101742551992</v>
      </c>
      <c r="AM930" s="25">
        <f t="shared" si="104"/>
        <v>-4.332075801240045E-2</v>
      </c>
      <c r="AN930" s="25">
        <f t="shared" si="105"/>
        <v>-0.40639035972199089</v>
      </c>
      <c r="AO930" s="25">
        <f t="shared" si="106"/>
        <v>0.11060000000000002</v>
      </c>
    </row>
    <row r="931" spans="1:41" x14ac:dyDescent="0.25">
      <c r="A931">
        <v>928</v>
      </c>
      <c r="B931">
        <v>1202679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1695</v>
      </c>
      <c r="AB931">
        <v>-400</v>
      </c>
      <c r="AC931">
        <v>4600</v>
      </c>
      <c r="AD931">
        <v>-840</v>
      </c>
      <c r="AE931">
        <v>1552</v>
      </c>
      <c r="AF931">
        <v>-20708</v>
      </c>
      <c r="AG931">
        <v>38.26</v>
      </c>
      <c r="AI931" s="25">
        <f t="shared" si="100"/>
        <v>1.556792509485967E-2</v>
      </c>
      <c r="AJ931" s="25">
        <f t="shared" si="101"/>
        <v>-9.04505214780396E-2</v>
      </c>
      <c r="AK931" s="25">
        <f t="shared" si="102"/>
        <v>-0.13077539185690756</v>
      </c>
      <c r="AL931" s="25">
        <f t="shared" si="103"/>
        <v>-0.24370123664980289</v>
      </c>
      <c r="AM931" s="25">
        <f t="shared" si="104"/>
        <v>-6.1706401187647632E-4</v>
      </c>
      <c r="AN931" s="25">
        <f t="shared" si="105"/>
        <v>-0.45604716533150785</v>
      </c>
      <c r="AO931" s="25">
        <f t="shared" si="106"/>
        <v>0.13259999999999997</v>
      </c>
    </row>
    <row r="932" spans="1:41" x14ac:dyDescent="0.25">
      <c r="A932">
        <v>929</v>
      </c>
      <c r="B932">
        <v>1203673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540</v>
      </c>
      <c r="AB932">
        <v>685</v>
      </c>
      <c r="AC932">
        <v>-2252</v>
      </c>
      <c r="AD932">
        <v>-2000</v>
      </c>
      <c r="AE932">
        <v>2212</v>
      </c>
      <c r="AF932">
        <v>-10084</v>
      </c>
      <c r="AG932">
        <v>37.36</v>
      </c>
      <c r="AI932" s="25">
        <f t="shared" si="100"/>
        <v>-2.4631485272841515E-2</v>
      </c>
      <c r="AJ932" s="25">
        <f t="shared" si="101"/>
        <v>-2.6355874642138839E-3</v>
      </c>
      <c r="AK932" s="25">
        <f t="shared" si="102"/>
        <v>-1.8419543421981668E-2</v>
      </c>
      <c r="AL932" s="25">
        <f t="shared" si="103"/>
        <v>-0.36596093310848754</v>
      </c>
      <c r="AM932" s="25">
        <f t="shared" si="104"/>
        <v>4.2610601694175396E-2</v>
      </c>
      <c r="AN932" s="25">
        <f t="shared" si="105"/>
        <v>-0.2594920599680548</v>
      </c>
      <c r="AO932" s="25">
        <f t="shared" si="106"/>
        <v>0.12359999999999999</v>
      </c>
    </row>
    <row r="933" spans="1:41" x14ac:dyDescent="0.25">
      <c r="A933">
        <v>930</v>
      </c>
      <c r="B933">
        <v>1205260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-1092</v>
      </c>
      <c r="AB933">
        <v>-710</v>
      </c>
      <c r="AC933">
        <v>-1683</v>
      </c>
      <c r="AD933">
        <v>-848</v>
      </c>
      <c r="AE933">
        <v>576</v>
      </c>
      <c r="AF933">
        <v>-18536</v>
      </c>
      <c r="AG933">
        <v>37.5</v>
      </c>
      <c r="AI933" s="25">
        <f t="shared" si="100"/>
        <v>-8.1432730052138774E-2</v>
      </c>
      <c r="AJ933" s="25">
        <f t="shared" si="101"/>
        <v>-0.11554050262484694</v>
      </c>
      <c r="AK933" s="25">
        <f t="shared" si="102"/>
        <v>-0.16287706283831493</v>
      </c>
      <c r="AL933" s="25">
        <f t="shared" si="103"/>
        <v>-0.2445444069702076</v>
      </c>
      <c r="AM933" s="25">
        <f t="shared" si="104"/>
        <v>-6.4541612086280453E-2</v>
      </c>
      <c r="AN933" s="25">
        <f t="shared" si="105"/>
        <v>-0.4158628949202296</v>
      </c>
      <c r="AO933" s="25">
        <f t="shared" si="106"/>
        <v>0.125</v>
      </c>
    </row>
    <row r="934" spans="1:41" x14ac:dyDescent="0.25">
      <c r="A934">
        <v>931</v>
      </c>
      <c r="B934">
        <v>1206501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-56</v>
      </c>
      <c r="AB934">
        <v>523</v>
      </c>
      <c r="AC934">
        <v>915</v>
      </c>
      <c r="AD934">
        <v>-668</v>
      </c>
      <c r="AE934">
        <v>1768</v>
      </c>
      <c r="AF934">
        <v>-17776</v>
      </c>
      <c r="AG934">
        <v>38.79</v>
      </c>
      <c r="AI934" s="25">
        <f t="shared" si="100"/>
        <v>-4.5375077116261348E-2</v>
      </c>
      <c r="AJ934" s="25">
        <f t="shared" si="101"/>
        <v>-1.5747125998997077E-2</v>
      </c>
      <c r="AK934" s="25">
        <f t="shared" si="102"/>
        <v>-3.5195255354201017E-2</v>
      </c>
      <c r="AL934" s="25">
        <f t="shared" si="103"/>
        <v>-0.22557307476110136</v>
      </c>
      <c r="AM934" s="25">
        <f t="shared" si="104"/>
        <v>1.3530172037376864E-2</v>
      </c>
      <c r="AN934" s="25">
        <f t="shared" si="105"/>
        <v>-0.40180210048534404</v>
      </c>
      <c r="AO934" s="25">
        <f t="shared" si="106"/>
        <v>0.13789999999999999</v>
      </c>
    </row>
    <row r="935" spans="1:41" x14ac:dyDescent="0.25">
      <c r="A935">
        <v>932</v>
      </c>
      <c r="B935">
        <v>1207392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2207</v>
      </c>
      <c r="AB935">
        <v>327</v>
      </c>
      <c r="AC935">
        <v>-1839</v>
      </c>
      <c r="AD935">
        <v>-2416</v>
      </c>
      <c r="AE935">
        <v>2828</v>
      </c>
      <c r="AF935">
        <v>-16788</v>
      </c>
      <c r="AG935">
        <v>36.58</v>
      </c>
      <c r="AI935" s="25">
        <f t="shared" si="100"/>
        <v>3.3387923456992145E-2</v>
      </c>
      <c r="AJ935" s="25">
        <f t="shared" si="101"/>
        <v>-3.161046891762366E-2</v>
      </c>
      <c r="AK935" s="25">
        <f t="shared" si="102"/>
        <v>-5.5491795716639238E-2</v>
      </c>
      <c r="AL935" s="25">
        <f t="shared" si="103"/>
        <v>-0.40980578976953308</v>
      </c>
      <c r="AM935" s="25">
        <f t="shared" si="104"/>
        <v>8.2956423019823811E-2</v>
      </c>
      <c r="AN935" s="25">
        <f t="shared" si="105"/>
        <v>-0.38352306771999278</v>
      </c>
      <c r="AO935" s="25">
        <f t="shared" si="106"/>
        <v>0.11579999999999999</v>
      </c>
    </row>
    <row r="936" spans="1:41" x14ac:dyDescent="0.25">
      <c r="A936">
        <v>933</v>
      </c>
      <c r="B936">
        <v>1208574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2015</v>
      </c>
      <c r="AB936">
        <v>-273</v>
      </c>
      <c r="AC936">
        <v>-1251</v>
      </c>
      <c r="AD936">
        <v>1420</v>
      </c>
      <c r="AE936">
        <v>2092</v>
      </c>
      <c r="AF936">
        <v>-26372</v>
      </c>
      <c r="AG936">
        <v>38.299999999999997</v>
      </c>
      <c r="AI936" s="25">
        <f t="shared" si="100"/>
        <v>2.6705424071192467E-2</v>
      </c>
      <c r="AJ936" s="25">
        <f t="shared" si="101"/>
        <v>-8.0171722750154009E-2</v>
      </c>
      <c r="AK936" s="25">
        <f t="shared" si="102"/>
        <v>-0.11762406213226646</v>
      </c>
      <c r="AL936" s="25">
        <f t="shared" si="103"/>
        <v>-5.505621135469021E-3</v>
      </c>
      <c r="AM936" s="25">
        <f t="shared" si="104"/>
        <v>3.4751026111256876E-2</v>
      </c>
      <c r="AN936" s="25">
        <f t="shared" si="105"/>
        <v>-0.56083708596202342</v>
      </c>
      <c r="AO936" s="25">
        <f t="shared" si="106"/>
        <v>0.13299999999999998</v>
      </c>
    </row>
    <row r="937" spans="1:41" x14ac:dyDescent="0.25">
      <c r="A937">
        <v>934</v>
      </c>
      <c r="B937">
        <v>1209926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505</v>
      </c>
      <c r="AB937">
        <v>105</v>
      </c>
      <c r="AC937">
        <v>5571</v>
      </c>
      <c r="AD937">
        <v>-2756</v>
      </c>
      <c r="AE937">
        <v>1340</v>
      </c>
      <c r="AF937">
        <v>-14428</v>
      </c>
      <c r="AG937">
        <v>37.6</v>
      </c>
      <c r="AI937" s="25">
        <f t="shared" si="100"/>
        <v>-2.5849649223377916E-2</v>
      </c>
      <c r="AJ937" s="25">
        <f t="shared" si="101"/>
        <v>-4.9578132835659885E-2</v>
      </c>
      <c r="AK937" s="25">
        <f t="shared" si="102"/>
        <v>-7.8480734290421308E-2</v>
      </c>
      <c r="AL937" s="25">
        <f t="shared" si="103"/>
        <v>-0.44564052838673374</v>
      </c>
      <c r="AM937" s="25">
        <f t="shared" si="104"/>
        <v>-1.4502314208365865E-2</v>
      </c>
      <c r="AN937" s="25">
        <f t="shared" si="105"/>
        <v>-0.33986060079061126</v>
      </c>
      <c r="AO937" s="25">
        <f t="shared" si="106"/>
        <v>0.126</v>
      </c>
    </row>
    <row r="938" spans="1:41" x14ac:dyDescent="0.25">
      <c r="A938">
        <v>935</v>
      </c>
      <c r="B938">
        <v>1211474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-2962</v>
      </c>
      <c r="AB938">
        <v>391</v>
      </c>
      <c r="AC938">
        <v>1654</v>
      </c>
      <c r="AD938">
        <v>-1716</v>
      </c>
      <c r="AE938">
        <v>1724</v>
      </c>
      <c r="AF938">
        <v>-14612</v>
      </c>
      <c r="AG938">
        <v>36.94</v>
      </c>
      <c r="AI938" s="25">
        <f t="shared" si="100"/>
        <v>-0.14651748969508355</v>
      </c>
      <c r="AJ938" s="25">
        <f t="shared" si="101"/>
        <v>-2.6430601842153754E-2</v>
      </c>
      <c r="AK938" s="25">
        <f t="shared" si="102"/>
        <v>-4.8864353965639006E-2</v>
      </c>
      <c r="AL938" s="25">
        <f t="shared" si="103"/>
        <v>-0.33602838673411994</v>
      </c>
      <c r="AM938" s="25">
        <f t="shared" si="104"/>
        <v>1.0648327656973405E-2</v>
      </c>
      <c r="AN938" s="25">
        <f t="shared" si="105"/>
        <v>-0.34326479312747832</v>
      </c>
      <c r="AO938" s="25">
        <f t="shared" si="106"/>
        <v>0.11939999999999998</v>
      </c>
    </row>
    <row r="939" spans="1:41" x14ac:dyDescent="0.25">
      <c r="A939">
        <v>936</v>
      </c>
      <c r="B939">
        <v>1212623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616</v>
      </c>
      <c r="AB939">
        <v>131</v>
      </c>
      <c r="AC939">
        <v>1969</v>
      </c>
      <c r="AD939">
        <v>2252</v>
      </c>
      <c r="AE939">
        <v>-676</v>
      </c>
      <c r="AF939">
        <v>-21056</v>
      </c>
      <c r="AG939">
        <v>37.049999999999997</v>
      </c>
      <c r="AI939" s="25">
        <f t="shared" si="100"/>
        <v>-2.1986329265962477E-2</v>
      </c>
      <c r="AJ939" s="25">
        <f t="shared" si="101"/>
        <v>-4.747381183625024E-2</v>
      </c>
      <c r="AK939" s="25">
        <f t="shared" si="102"/>
        <v>-7.5788336079077465E-2</v>
      </c>
      <c r="AL939" s="25">
        <f t="shared" si="103"/>
        <v>8.2184092186622038E-2</v>
      </c>
      <c r="AM939" s="25">
        <f t="shared" si="104"/>
        <v>-0.14654318400139704</v>
      </c>
      <c r="AN939" s="25">
        <f t="shared" si="105"/>
        <v>-0.46248552909906071</v>
      </c>
      <c r="AO939" s="25">
        <f t="shared" si="106"/>
        <v>0.12049999999999997</v>
      </c>
    </row>
    <row r="940" spans="1:41" x14ac:dyDescent="0.25">
      <c r="A940">
        <v>937</v>
      </c>
      <c r="B940">
        <v>1213804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1502</v>
      </c>
      <c r="AB940">
        <v>2392</v>
      </c>
      <c r="AC940">
        <v>-4833</v>
      </c>
      <c r="AD940">
        <v>-4180</v>
      </c>
      <c r="AE940">
        <v>-1884</v>
      </c>
      <c r="AF940">
        <v>-18012</v>
      </c>
      <c r="AG940">
        <v>36.17</v>
      </c>
      <c r="AI940" s="25">
        <f t="shared" si="100"/>
        <v>8.8506210247589531E-3</v>
      </c>
      <c r="AJ940" s="25">
        <f t="shared" si="101"/>
        <v>0.13552117968933494</v>
      </c>
      <c r="AK940" s="25">
        <f t="shared" si="102"/>
        <v>0.15834675453047778</v>
      </c>
      <c r="AL940" s="25">
        <f t="shared" si="103"/>
        <v>-0.59572484541877424</v>
      </c>
      <c r="AM940" s="25">
        <f t="shared" si="104"/>
        <v>-0.22566291153611018</v>
      </c>
      <c r="AN940" s="25">
        <f t="shared" si="105"/>
        <v>-0.40616834717828215</v>
      </c>
      <c r="AO940" s="25">
        <f t="shared" si="106"/>
        <v>0.11170000000000002</v>
      </c>
    </row>
    <row r="941" spans="1:41" x14ac:dyDescent="0.25">
      <c r="A941">
        <v>938</v>
      </c>
      <c r="B941">
        <v>1214643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615</v>
      </c>
      <c r="AB941">
        <v>-612</v>
      </c>
      <c r="AC941">
        <v>2100</v>
      </c>
      <c r="AD941">
        <v>-236</v>
      </c>
      <c r="AE941">
        <v>6100</v>
      </c>
      <c r="AF941">
        <v>-8028</v>
      </c>
      <c r="AG941">
        <v>37.54</v>
      </c>
      <c r="AI941" s="25">
        <f t="shared" si="100"/>
        <v>-2.2021133950263515E-2</v>
      </c>
      <c r="AJ941" s="25">
        <f t="shared" si="101"/>
        <v>-0.10760883116553364</v>
      </c>
      <c r="AK941" s="25">
        <f t="shared" si="102"/>
        <v>-0.15272879265709582</v>
      </c>
      <c r="AL941" s="25">
        <f t="shared" si="103"/>
        <v>-0.18004187745924644</v>
      </c>
      <c r="AM941" s="25">
        <f t="shared" si="104"/>
        <v>0.29726085058073554</v>
      </c>
      <c r="AN941" s="25">
        <f t="shared" si="105"/>
        <v>-0.22145391081262752</v>
      </c>
      <c r="AO941" s="25">
        <f t="shared" si="106"/>
        <v>0.12539999999999998</v>
      </c>
    </row>
    <row r="942" spans="1:41" x14ac:dyDescent="0.25">
      <c r="A942">
        <v>939</v>
      </c>
      <c r="B942">
        <v>1216083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-184</v>
      </c>
      <c r="AB942">
        <v>107</v>
      </c>
      <c r="AC942">
        <v>-12</v>
      </c>
      <c r="AD942">
        <v>-812</v>
      </c>
      <c r="AE942">
        <v>84</v>
      </c>
      <c r="AF942">
        <v>-17024</v>
      </c>
      <c r="AG942">
        <v>37.049999999999997</v>
      </c>
      <c r="AI942" s="25">
        <f t="shared" si="100"/>
        <v>-4.9830076706794464E-2</v>
      </c>
      <c r="AJ942" s="25">
        <f t="shared" si="101"/>
        <v>-4.9416261989551451E-2</v>
      </c>
      <c r="AK942" s="25">
        <f t="shared" si="102"/>
        <v>-7.8273626735702553E-2</v>
      </c>
      <c r="AL942" s="25">
        <f t="shared" si="103"/>
        <v>-0.24075014052838636</v>
      </c>
      <c r="AM942" s="25">
        <f t="shared" si="104"/>
        <v>-9.6765871976246406E-2</v>
      </c>
      <c r="AN942" s="25">
        <f t="shared" si="105"/>
        <v>-0.38788931441293095</v>
      </c>
      <c r="AO942" s="25">
        <f t="shared" si="106"/>
        <v>0.12049999999999997</v>
      </c>
    </row>
    <row r="943" spans="1:41" x14ac:dyDescent="0.25">
      <c r="A943">
        <v>940</v>
      </c>
      <c r="B943">
        <v>1217451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-613</v>
      </c>
      <c r="AB943">
        <v>-249</v>
      </c>
      <c r="AC943">
        <v>-528</v>
      </c>
      <c r="AD943">
        <v>-1324</v>
      </c>
      <c r="AE943">
        <v>-424</v>
      </c>
      <c r="AF943">
        <v>-16160</v>
      </c>
      <c r="AG943">
        <v>35.68</v>
      </c>
      <c r="AI943" s="25">
        <f t="shared" si="100"/>
        <v>-6.4761286271940624E-2</v>
      </c>
      <c r="AJ943" s="25">
        <f t="shared" si="101"/>
        <v>-7.8229272596852792E-2</v>
      </c>
      <c r="AK943" s="25">
        <f t="shared" si="102"/>
        <v>-0.11513877147564137</v>
      </c>
      <c r="AL943" s="25">
        <f t="shared" si="103"/>
        <v>-0.29471304103428858</v>
      </c>
      <c r="AM943" s="25">
        <f t="shared" si="104"/>
        <v>-0.13003807527726816</v>
      </c>
      <c r="AN943" s="25">
        <f t="shared" si="105"/>
        <v>-0.37190441126590312</v>
      </c>
      <c r="AO943" s="25">
        <f t="shared" si="106"/>
        <v>0.10679999999999999</v>
      </c>
    </row>
    <row r="944" spans="1:41" x14ac:dyDescent="0.25">
      <c r="A944">
        <v>941</v>
      </c>
      <c r="B944">
        <v>1219016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-1636</v>
      </c>
      <c r="AB944">
        <v>132</v>
      </c>
      <c r="AC944">
        <v>-4229</v>
      </c>
      <c r="AD944">
        <v>-600</v>
      </c>
      <c r="AE944">
        <v>-1224</v>
      </c>
      <c r="AF944">
        <v>-15040</v>
      </c>
      <c r="AG944">
        <v>37.11</v>
      </c>
      <c r="AI944" s="25">
        <f t="shared" si="100"/>
        <v>-0.10036647831190453</v>
      </c>
      <c r="AJ944" s="25">
        <f t="shared" si="101"/>
        <v>-4.739287641319602E-2</v>
      </c>
      <c r="AK944" s="25">
        <f t="shared" si="102"/>
        <v>-7.5684782301718087E-2</v>
      </c>
      <c r="AL944" s="25">
        <f t="shared" si="103"/>
        <v>-0.21840612703766124</v>
      </c>
      <c r="AM944" s="25">
        <f t="shared" si="104"/>
        <v>-0.1824352458300583</v>
      </c>
      <c r="AN944" s="25">
        <f t="shared" si="105"/>
        <v>-0.35118324051975597</v>
      </c>
      <c r="AO944" s="25">
        <f t="shared" si="106"/>
        <v>0.1211</v>
      </c>
    </row>
    <row r="945" spans="1:41" x14ac:dyDescent="0.25">
      <c r="A945">
        <v>942</v>
      </c>
      <c r="B945">
        <v>1220210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584</v>
      </c>
      <c r="AB945">
        <v>-492</v>
      </c>
      <c r="AC945">
        <v>2879</v>
      </c>
      <c r="AD945">
        <v>-672</v>
      </c>
      <c r="AE945">
        <v>-156</v>
      </c>
      <c r="AF945">
        <v>-10944</v>
      </c>
      <c r="AG945">
        <v>38.08</v>
      </c>
      <c r="AI945" s="25">
        <f t="shared" si="100"/>
        <v>-2.3100079163595758E-2</v>
      </c>
      <c r="AJ945" s="25">
        <f t="shared" si="101"/>
        <v>-9.7896580399027586E-2</v>
      </c>
      <c r="AK945" s="25">
        <f t="shared" si="102"/>
        <v>-0.14030233937397038</v>
      </c>
      <c r="AL945" s="25">
        <f t="shared" si="103"/>
        <v>-0.22599465992130374</v>
      </c>
      <c r="AM945" s="25">
        <f t="shared" si="104"/>
        <v>-0.11248502314208345</v>
      </c>
      <c r="AN945" s="25">
        <f t="shared" si="105"/>
        <v>-0.27540295893384636</v>
      </c>
      <c r="AO945" s="25">
        <f t="shared" si="106"/>
        <v>0.13079999999999997</v>
      </c>
    </row>
    <row r="946" spans="1:41" x14ac:dyDescent="0.25">
      <c r="A946">
        <v>943</v>
      </c>
      <c r="B946">
        <v>1221643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-1349</v>
      </c>
      <c r="AB946">
        <v>-384</v>
      </c>
      <c r="AC946">
        <v>373</v>
      </c>
      <c r="AD946">
        <v>-2096</v>
      </c>
      <c r="AE946">
        <v>1080</v>
      </c>
      <c r="AF946">
        <v>-15224</v>
      </c>
      <c r="AG946">
        <v>38.21</v>
      </c>
      <c r="AI946" s="25">
        <f t="shared" si="100"/>
        <v>-9.0377533917506053E-2</v>
      </c>
      <c r="AJ946" s="25">
        <f t="shared" si="101"/>
        <v>-8.9155554709172122E-2</v>
      </c>
      <c r="AK946" s="25">
        <f t="shared" si="102"/>
        <v>-0.1291185314191575</v>
      </c>
      <c r="AL946" s="25">
        <f t="shared" si="103"/>
        <v>-0.37607897695334419</v>
      </c>
      <c r="AM946" s="25">
        <f t="shared" si="104"/>
        <v>-3.1531394638022667E-2</v>
      </c>
      <c r="AN946" s="25">
        <f t="shared" si="105"/>
        <v>-0.35458743285662303</v>
      </c>
      <c r="AO946" s="25">
        <f t="shared" si="106"/>
        <v>0.1321</v>
      </c>
    </row>
    <row r="947" spans="1:41" x14ac:dyDescent="0.25">
      <c r="A947">
        <v>944</v>
      </c>
      <c r="B947">
        <v>1222870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-2145</v>
      </c>
      <c r="AB947">
        <v>-649</v>
      </c>
      <c r="AC947">
        <v>1071</v>
      </c>
      <c r="AD947">
        <v>-2360</v>
      </c>
      <c r="AE947">
        <v>1564</v>
      </c>
      <c r="AF947">
        <v>-15980</v>
      </c>
      <c r="AG947">
        <v>37.67</v>
      </c>
      <c r="AI947" s="25">
        <f t="shared" si="100"/>
        <v>-0.11808206262113388</v>
      </c>
      <c r="AJ947" s="25">
        <f t="shared" si="101"/>
        <v>-0.11060344181853969</v>
      </c>
      <c r="AK947" s="25">
        <f t="shared" si="102"/>
        <v>-0.15656028241939285</v>
      </c>
      <c r="AL947" s="25">
        <f t="shared" si="103"/>
        <v>-0.40390359752670002</v>
      </c>
      <c r="AM947" s="25">
        <f t="shared" si="104"/>
        <v>1.6889354641537596E-4</v>
      </c>
      <c r="AN947" s="25">
        <f t="shared" si="105"/>
        <v>-0.36857422311027233</v>
      </c>
      <c r="AO947" s="25">
        <f t="shared" si="106"/>
        <v>0.12670000000000001</v>
      </c>
    </row>
    <row r="948" spans="1:41" x14ac:dyDescent="0.25">
      <c r="A948">
        <v>945</v>
      </c>
      <c r="B948">
        <v>1224195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-232</v>
      </c>
      <c r="AB948">
        <v>-179</v>
      </c>
      <c r="AC948">
        <v>369</v>
      </c>
      <c r="AD948">
        <v>-1544</v>
      </c>
      <c r="AE948">
        <v>1352</v>
      </c>
      <c r="AF948">
        <v>-15688</v>
      </c>
      <c r="AG948">
        <v>39.86</v>
      </c>
      <c r="AI948" s="25">
        <f t="shared" si="100"/>
        <v>-5.1500701553244384E-2</v>
      </c>
      <c r="AJ948" s="25">
        <f t="shared" si="101"/>
        <v>-7.2563792983057582E-2</v>
      </c>
      <c r="AK948" s="25">
        <f t="shared" si="102"/>
        <v>-0.10789000706048486</v>
      </c>
      <c r="AL948" s="25">
        <f t="shared" si="103"/>
        <v>-0.31790022484541841</v>
      </c>
      <c r="AM948" s="25">
        <f t="shared" si="104"/>
        <v>-1.3716356650074014E-2</v>
      </c>
      <c r="AN948" s="25">
        <f t="shared" si="105"/>
        <v>-0.36317191788002684</v>
      </c>
      <c r="AO948" s="25">
        <f t="shared" si="106"/>
        <v>0.14859999999999998</v>
      </c>
    </row>
    <row r="949" spans="1:41" x14ac:dyDescent="0.25">
      <c r="A949">
        <v>946</v>
      </c>
      <c r="B949">
        <v>1225678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-1282</v>
      </c>
      <c r="AB949">
        <v>849</v>
      </c>
      <c r="AC949">
        <v>2465</v>
      </c>
      <c r="AD949">
        <v>76</v>
      </c>
      <c r="AE949">
        <v>2684</v>
      </c>
      <c r="AF949">
        <v>-25484</v>
      </c>
      <c r="AG949">
        <v>38.19</v>
      </c>
      <c r="AI949" s="25">
        <f t="shared" si="100"/>
        <v>-8.8045620069336375E-2</v>
      </c>
      <c r="AJ949" s="25">
        <f t="shared" si="101"/>
        <v>1.0637821916677745E-2</v>
      </c>
      <c r="AK949" s="25">
        <f t="shared" si="102"/>
        <v>-1.4367239350435612E-3</v>
      </c>
      <c r="AL949" s="25">
        <f t="shared" si="103"/>
        <v>-0.14715823496346228</v>
      </c>
      <c r="AM949" s="25">
        <f t="shared" si="104"/>
        <v>7.352493232032159E-2</v>
      </c>
      <c r="AN949" s="25">
        <f t="shared" si="105"/>
        <v>-0.54440815772757822</v>
      </c>
      <c r="AO949" s="25">
        <f t="shared" si="106"/>
        <v>0.13189999999999999</v>
      </c>
    </row>
    <row r="950" spans="1:41" x14ac:dyDescent="0.25">
      <c r="A950">
        <v>947</v>
      </c>
      <c r="B950">
        <v>1226930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1058</v>
      </c>
      <c r="AB950">
        <v>-1162</v>
      </c>
      <c r="AC950">
        <v>-2139</v>
      </c>
      <c r="AD950">
        <v>1616</v>
      </c>
      <c r="AE950">
        <v>1604</v>
      </c>
      <c r="AF950">
        <v>-15488</v>
      </c>
      <c r="AG950">
        <v>37.450000000000003</v>
      </c>
      <c r="AI950" s="25">
        <f t="shared" si="100"/>
        <v>-6.6026588049028024E-3</v>
      </c>
      <c r="AJ950" s="25">
        <f t="shared" si="101"/>
        <v>-0.15212331384535313</v>
      </c>
      <c r="AK950" s="25">
        <f t="shared" si="102"/>
        <v>-0.20968337020475411</v>
      </c>
      <c r="AL950" s="25">
        <f t="shared" si="103"/>
        <v>1.5152051714446661E-2</v>
      </c>
      <c r="AM950" s="25">
        <f t="shared" si="104"/>
        <v>2.7887520740548836E-3</v>
      </c>
      <c r="AN950" s="25">
        <f t="shared" si="105"/>
        <v>-0.35947170881821483</v>
      </c>
      <c r="AO950" s="25">
        <f t="shared" si="106"/>
        <v>0.12450000000000003</v>
      </c>
    </row>
    <row r="951" spans="1:41" x14ac:dyDescent="0.25">
      <c r="A951">
        <v>948</v>
      </c>
      <c r="B951">
        <v>1228408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2691</v>
      </c>
      <c r="AB951">
        <v>-425</v>
      </c>
      <c r="AC951">
        <v>2377</v>
      </c>
      <c r="AD951">
        <v>-6288</v>
      </c>
      <c r="AE951">
        <v>-3000</v>
      </c>
      <c r="AF951">
        <v>-5132</v>
      </c>
      <c r="AG951">
        <v>37.07</v>
      </c>
      <c r="AI951" s="25">
        <f t="shared" si="100"/>
        <v>5.0233390658695497E-2</v>
      </c>
      <c r="AJ951" s="25">
        <f t="shared" si="101"/>
        <v>-9.2473907054395024E-2</v>
      </c>
      <c r="AK951" s="25">
        <f t="shared" si="102"/>
        <v>-0.13336423629089203</v>
      </c>
      <c r="AL951" s="25">
        <f t="shared" si="103"/>
        <v>-0.81790022484541836</v>
      </c>
      <c r="AM951" s="25">
        <f t="shared" si="104"/>
        <v>-0.29875696445725242</v>
      </c>
      <c r="AN951" s="25">
        <f t="shared" si="105"/>
        <v>-0.16787488359758987</v>
      </c>
      <c r="AO951" s="25">
        <f t="shared" si="106"/>
        <v>0.1207</v>
      </c>
    </row>
    <row r="952" spans="1:41" x14ac:dyDescent="0.25">
      <c r="A952">
        <v>949</v>
      </c>
      <c r="B952">
        <v>1229531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-1954</v>
      </c>
      <c r="AB952">
        <v>-441</v>
      </c>
      <c r="AC952">
        <v>-912</v>
      </c>
      <c r="AD952">
        <v>-936</v>
      </c>
      <c r="AE952">
        <v>2472</v>
      </c>
      <c r="AF952">
        <v>-16612</v>
      </c>
      <c r="AG952">
        <v>36.07</v>
      </c>
      <c r="AI952" s="25">
        <f t="shared" si="100"/>
        <v>-0.11143436791963525</v>
      </c>
      <c r="AJ952" s="25">
        <f t="shared" si="101"/>
        <v>-9.3768873823262502E-2</v>
      </c>
      <c r="AK952" s="25">
        <f t="shared" si="102"/>
        <v>-0.13502109672864207</v>
      </c>
      <c r="AL952" s="25">
        <f t="shared" si="103"/>
        <v>-0.25381928049465957</v>
      </c>
      <c r="AM952" s="25">
        <f t="shared" si="104"/>
        <v>5.9639682123832194E-2</v>
      </c>
      <c r="AN952" s="25">
        <f t="shared" si="105"/>
        <v>-0.38026688374559825</v>
      </c>
      <c r="AO952" s="25">
        <f t="shared" si="106"/>
        <v>0.11070000000000001</v>
      </c>
    </row>
    <row r="953" spans="1:41" x14ac:dyDescent="0.25">
      <c r="A953">
        <v>950</v>
      </c>
      <c r="B953">
        <v>1230680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-1558</v>
      </c>
      <c r="AB953">
        <v>1084</v>
      </c>
      <c r="AC953">
        <v>49</v>
      </c>
      <c r="AD953">
        <v>2052</v>
      </c>
      <c r="AE953">
        <v>-1108</v>
      </c>
      <c r="AF953">
        <v>-25404</v>
      </c>
      <c r="AG953">
        <v>37.020000000000003</v>
      </c>
      <c r="AI953" s="25">
        <f t="shared" si="100"/>
        <v>-9.7651712936423413E-2</v>
      </c>
      <c r="AJ953" s="25">
        <f t="shared" si="101"/>
        <v>2.9657646334418798E-2</v>
      </c>
      <c r="AK953" s="25">
        <f t="shared" si="102"/>
        <v>2.2898413744410432E-2</v>
      </c>
      <c r="AL953" s="25">
        <f t="shared" si="103"/>
        <v>6.1104834176503996E-2</v>
      </c>
      <c r="AM953" s="25">
        <f t="shared" si="104"/>
        <v>-0.17483765609990373</v>
      </c>
      <c r="AN953" s="25">
        <f t="shared" si="105"/>
        <v>-0.54292807410285338</v>
      </c>
      <c r="AO953" s="25">
        <f t="shared" si="106"/>
        <v>0.12020000000000003</v>
      </c>
    </row>
    <row r="954" spans="1:41" x14ac:dyDescent="0.25">
      <c r="A954">
        <v>951</v>
      </c>
      <c r="B954">
        <v>1231922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-490</v>
      </c>
      <c r="AB954">
        <v>131</v>
      </c>
      <c r="AC954">
        <v>1277</v>
      </c>
      <c r="AD954">
        <v>-980</v>
      </c>
      <c r="AE954">
        <v>1916</v>
      </c>
      <c r="AF954">
        <v>-15972</v>
      </c>
      <c r="AG954">
        <v>39.130000000000003</v>
      </c>
      <c r="AI954" s="25">
        <f t="shared" si="100"/>
        <v>-6.0480310102912702E-2</v>
      </c>
      <c r="AJ954" s="25">
        <f t="shared" si="101"/>
        <v>-4.747381183625024E-2</v>
      </c>
      <c r="AK954" s="25">
        <f t="shared" si="102"/>
        <v>-7.5788336079077465E-2</v>
      </c>
      <c r="AL954" s="25">
        <f t="shared" si="103"/>
        <v>-0.25845671725688552</v>
      </c>
      <c r="AM954" s="25">
        <f t="shared" si="104"/>
        <v>2.3223648589643042E-2</v>
      </c>
      <c r="AN954" s="25">
        <f t="shared" si="105"/>
        <v>-0.36842621474779985</v>
      </c>
      <c r="AO954" s="25">
        <f t="shared" si="106"/>
        <v>0.14130000000000004</v>
      </c>
    </row>
    <row r="955" spans="1:41" x14ac:dyDescent="0.25">
      <c r="A955">
        <v>952</v>
      </c>
      <c r="B955">
        <v>1233330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-267</v>
      </c>
      <c r="AB955">
        <v>614</v>
      </c>
      <c r="AC955">
        <v>758</v>
      </c>
      <c r="AD955">
        <v>-2096</v>
      </c>
      <c r="AE955">
        <v>784</v>
      </c>
      <c r="AF955">
        <v>-15848</v>
      </c>
      <c r="AG955">
        <v>38.1</v>
      </c>
      <c r="AI955" s="25">
        <f t="shared" si="100"/>
        <v>-5.2718865503780785E-2</v>
      </c>
      <c r="AJ955" s="25">
        <f t="shared" si="101"/>
        <v>-8.3820025010633084E-3</v>
      </c>
      <c r="AK955" s="25">
        <f t="shared" si="102"/>
        <v>-2.5771861614497554E-2</v>
      </c>
      <c r="AL955" s="25">
        <f t="shared" si="103"/>
        <v>-0.37607897695334419</v>
      </c>
      <c r="AM955" s="25">
        <f t="shared" si="104"/>
        <v>-5.091834774255502E-2</v>
      </c>
      <c r="AN955" s="25">
        <f t="shared" si="105"/>
        <v>-0.36613208512947643</v>
      </c>
      <c r="AO955" s="25">
        <f t="shared" si="106"/>
        <v>0.13100000000000001</v>
      </c>
    </row>
    <row r="956" spans="1:41" x14ac:dyDescent="0.25">
      <c r="A956">
        <v>953</v>
      </c>
      <c r="B956">
        <v>1234843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-394</v>
      </c>
      <c r="AB956">
        <v>-107</v>
      </c>
      <c r="AC956">
        <v>1153</v>
      </c>
      <c r="AD956">
        <v>-408</v>
      </c>
      <c r="AE956">
        <v>-1748</v>
      </c>
      <c r="AF956">
        <v>-19480</v>
      </c>
      <c r="AG956">
        <v>37.67</v>
      </c>
      <c r="AI956" s="25">
        <f t="shared" si="100"/>
        <v>-5.7139060410012862E-2</v>
      </c>
      <c r="AJ956" s="25">
        <f t="shared" si="101"/>
        <v>-6.6736442523153944E-2</v>
      </c>
      <c r="AK956" s="25">
        <f t="shared" si="102"/>
        <v>-0.1004341350906096</v>
      </c>
      <c r="AL956" s="25">
        <f t="shared" si="103"/>
        <v>-0.19817003934794794</v>
      </c>
      <c r="AM956" s="25">
        <f t="shared" si="104"/>
        <v>-0.21675539254213586</v>
      </c>
      <c r="AN956" s="25">
        <f t="shared" si="105"/>
        <v>-0.43332788169198222</v>
      </c>
      <c r="AO956" s="25">
        <f t="shared" si="106"/>
        <v>0.12670000000000001</v>
      </c>
    </row>
    <row r="957" spans="1:41" x14ac:dyDescent="0.25">
      <c r="A957">
        <v>954</v>
      </c>
      <c r="B957">
        <v>1236024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215</v>
      </c>
      <c r="AB957">
        <v>142</v>
      </c>
      <c r="AC957">
        <v>272</v>
      </c>
      <c r="AD957">
        <v>-1516</v>
      </c>
      <c r="AE957">
        <v>1856</v>
      </c>
      <c r="AF957">
        <v>-20660</v>
      </c>
      <c r="AG957">
        <v>38.21</v>
      </c>
      <c r="AI957" s="25">
        <f t="shared" si="100"/>
        <v>-3.5943007670679511E-2</v>
      </c>
      <c r="AJ957" s="25">
        <f t="shared" si="101"/>
        <v>-4.6583522182653846E-2</v>
      </c>
      <c r="AK957" s="25">
        <f t="shared" si="102"/>
        <v>-7.4649244528124298E-2</v>
      </c>
      <c r="AL957" s="25">
        <f t="shared" si="103"/>
        <v>-0.31494912872400188</v>
      </c>
      <c r="AM957" s="25">
        <f t="shared" si="104"/>
        <v>1.9293860798183779E-2</v>
      </c>
      <c r="AN957" s="25">
        <f t="shared" si="105"/>
        <v>-0.45515911515667296</v>
      </c>
      <c r="AO957" s="25">
        <f t="shared" si="106"/>
        <v>0.1321</v>
      </c>
    </row>
    <row r="958" spans="1:41" x14ac:dyDescent="0.25">
      <c r="A958">
        <v>955</v>
      </c>
      <c r="B958">
        <v>1237067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-263</v>
      </c>
      <c r="AB958">
        <v>414</v>
      </c>
      <c r="AC958">
        <v>-185</v>
      </c>
      <c r="AD958">
        <v>-976</v>
      </c>
      <c r="AE958">
        <v>-844</v>
      </c>
      <c r="AF958">
        <v>-19656</v>
      </c>
      <c r="AG958">
        <v>36.89</v>
      </c>
      <c r="AI958" s="25">
        <f t="shared" si="100"/>
        <v>-5.2579646766576629E-2</v>
      </c>
      <c r="AJ958" s="25">
        <f t="shared" si="101"/>
        <v>-2.4569087111906758E-2</v>
      </c>
      <c r="AK958" s="25">
        <f t="shared" si="102"/>
        <v>-4.6482617086373294E-2</v>
      </c>
      <c r="AL958" s="25">
        <f t="shared" si="103"/>
        <v>-0.25803513209668316</v>
      </c>
      <c r="AM958" s="25">
        <f t="shared" si="104"/>
        <v>-0.15754658981748298</v>
      </c>
      <c r="AN958" s="25">
        <f t="shared" si="105"/>
        <v>-0.43658406566637675</v>
      </c>
      <c r="AO958" s="25">
        <f t="shared" si="106"/>
        <v>0.11890000000000001</v>
      </c>
    </row>
    <row r="959" spans="1:41" x14ac:dyDescent="0.25">
      <c r="A959">
        <v>956</v>
      </c>
      <c r="B959">
        <v>1238392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-503</v>
      </c>
      <c r="AB959">
        <v>-224</v>
      </c>
      <c r="AC959">
        <v>1542</v>
      </c>
      <c r="AD959">
        <v>-1852</v>
      </c>
      <c r="AE959">
        <v>9508</v>
      </c>
      <c r="AF959">
        <v>-2864</v>
      </c>
      <c r="AG959">
        <v>37.880000000000003</v>
      </c>
      <c r="AI959" s="25">
        <f t="shared" si="100"/>
        <v>-6.0932770998826227E-2</v>
      </c>
      <c r="AJ959" s="25">
        <f t="shared" si="101"/>
        <v>-7.6205887020497354E-2</v>
      </c>
      <c r="AK959" s="25">
        <f t="shared" si="102"/>
        <v>-0.11254992704165689</v>
      </c>
      <c r="AL959" s="25">
        <f t="shared" si="103"/>
        <v>-0.35036228218100018</v>
      </c>
      <c r="AM959" s="25">
        <f t="shared" si="104"/>
        <v>0.52047279713562156</v>
      </c>
      <c r="AN959" s="25">
        <f t="shared" si="105"/>
        <v>-0.12591451283664187</v>
      </c>
      <c r="AO959" s="25">
        <f t="shared" si="106"/>
        <v>0.12880000000000003</v>
      </c>
    </row>
    <row r="960" spans="1:41" x14ac:dyDescent="0.25">
      <c r="A960">
        <v>957</v>
      </c>
      <c r="B960">
        <v>1240073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79</v>
      </c>
      <c r="AB960">
        <v>221</v>
      </c>
      <c r="AC960">
        <v>557</v>
      </c>
      <c r="AD960">
        <v>-56</v>
      </c>
      <c r="AE960">
        <v>768</v>
      </c>
      <c r="AF960">
        <v>-18972</v>
      </c>
      <c r="AG960">
        <v>38.01</v>
      </c>
      <c r="AI960" s="25">
        <f t="shared" si="100"/>
        <v>-4.0676444735620952E-2</v>
      </c>
      <c r="AJ960" s="25">
        <f t="shared" si="101"/>
        <v>-4.0189623761370682E-2</v>
      </c>
      <c r="AK960" s="25">
        <f t="shared" si="102"/>
        <v>-6.6468496116733375E-2</v>
      </c>
      <c r="AL960" s="25">
        <f t="shared" si="103"/>
        <v>-0.1610705452501402</v>
      </c>
      <c r="AM960" s="25">
        <f t="shared" si="104"/>
        <v>-5.1966291153610823E-2</v>
      </c>
      <c r="AN960" s="25">
        <f t="shared" si="105"/>
        <v>-0.42392935067497972</v>
      </c>
      <c r="AO960" s="25">
        <f t="shared" si="106"/>
        <v>0.13009999999999999</v>
      </c>
    </row>
    <row r="961" spans="1:41" x14ac:dyDescent="0.25">
      <c r="A961">
        <v>958</v>
      </c>
      <c r="B961">
        <v>1241472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-1921</v>
      </c>
      <c r="AB961">
        <v>3275</v>
      </c>
      <c r="AC961">
        <v>-4418</v>
      </c>
      <c r="AD961">
        <v>-456</v>
      </c>
      <c r="AE961">
        <v>2096</v>
      </c>
      <c r="AF961">
        <v>-26044</v>
      </c>
      <c r="AG961">
        <v>37.07</v>
      </c>
      <c r="AI961" s="25">
        <f t="shared" si="100"/>
        <v>-0.11028581333770093</v>
      </c>
      <c r="AJ961" s="25">
        <f t="shared" si="101"/>
        <v>0.20698715824620881</v>
      </c>
      <c r="AK961" s="25">
        <f t="shared" si="102"/>
        <v>0.24978473993880915</v>
      </c>
      <c r="AL961" s="25">
        <f t="shared" si="103"/>
        <v>-0.20322906127037627</v>
      </c>
      <c r="AM961" s="25">
        <f t="shared" si="104"/>
        <v>3.5013011964020825E-2</v>
      </c>
      <c r="AN961" s="25">
        <f t="shared" si="105"/>
        <v>-0.55476874310065183</v>
      </c>
      <c r="AO961" s="25">
        <f t="shared" si="106"/>
        <v>0.1207</v>
      </c>
    </row>
    <row r="962" spans="1:41" x14ac:dyDescent="0.25">
      <c r="A962">
        <v>959</v>
      </c>
      <c r="B962">
        <v>1242767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2017</v>
      </c>
      <c r="AB962">
        <v>586</v>
      </c>
      <c r="AC962">
        <v>-1002</v>
      </c>
      <c r="AD962">
        <v>-3464</v>
      </c>
      <c r="AE962">
        <v>564</v>
      </c>
      <c r="AF962">
        <v>-19676</v>
      </c>
      <c r="AG962">
        <v>37.21</v>
      </c>
      <c r="AI962" s="25">
        <f t="shared" si="100"/>
        <v>2.6775033439794548E-2</v>
      </c>
      <c r="AJ962" s="25">
        <f t="shared" si="101"/>
        <v>-1.0648194346581392E-2</v>
      </c>
      <c r="AK962" s="25">
        <f t="shared" si="102"/>
        <v>-2.8671367380560159E-2</v>
      </c>
      <c r="AL962" s="25">
        <f t="shared" si="103"/>
        <v>-0.52026110174255158</v>
      </c>
      <c r="AM962" s="25">
        <f t="shared" si="104"/>
        <v>-6.5327569644572314E-2</v>
      </c>
      <c r="AN962" s="25">
        <f t="shared" si="105"/>
        <v>-0.43695408657255796</v>
      </c>
      <c r="AO962" s="25">
        <f t="shared" si="106"/>
        <v>0.12210000000000001</v>
      </c>
    </row>
    <row r="963" spans="1:41" x14ac:dyDescent="0.25">
      <c r="A963">
        <v>960</v>
      </c>
      <c r="B963">
        <v>1243761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-4604</v>
      </c>
      <c r="AB963">
        <v>-956</v>
      </c>
      <c r="AC963">
        <v>2839</v>
      </c>
      <c r="AD963">
        <v>-2820</v>
      </c>
      <c r="AE963">
        <v>4124</v>
      </c>
      <c r="AF963">
        <v>-13772</v>
      </c>
      <c r="AG963">
        <v>39.549999999999997</v>
      </c>
      <c r="AI963" s="25">
        <f t="shared" si="100"/>
        <v>-0.20366678131739122</v>
      </c>
      <c r="AJ963" s="25">
        <f t="shared" si="101"/>
        <v>-0.13545061669618438</v>
      </c>
      <c r="AK963" s="25">
        <f t="shared" si="102"/>
        <v>-0.18835129206872211</v>
      </c>
      <c r="AL963" s="25">
        <f t="shared" si="103"/>
        <v>-0.4523858909499715</v>
      </c>
      <c r="AM963" s="25">
        <f t="shared" si="104"/>
        <v>0.16783983931534385</v>
      </c>
      <c r="AN963" s="25">
        <f t="shared" si="105"/>
        <v>-0.32772391506786797</v>
      </c>
      <c r="AO963" s="25">
        <f t="shared" si="106"/>
        <v>0.14549999999999996</v>
      </c>
    </row>
    <row r="964" spans="1:41" x14ac:dyDescent="0.25">
      <c r="A964">
        <v>961</v>
      </c>
      <c r="B964">
        <v>1244841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337</v>
      </c>
      <c r="AB964">
        <v>254</v>
      </c>
      <c r="AC964">
        <v>606</v>
      </c>
      <c r="AD964">
        <v>-2604</v>
      </c>
      <c r="AE964">
        <v>1028</v>
      </c>
      <c r="AF964">
        <v>-20348</v>
      </c>
      <c r="AG964">
        <v>38.659999999999997</v>
      </c>
      <c r="AI964" s="25">
        <f t="shared" ref="AI964:AI1027" si="107" xml:space="preserve"> (AA964-1247.70603921569)/(28731.7647058824)</f>
        <v>-3.1696836185952634E-2</v>
      </c>
      <c r="AJ964" s="25">
        <f t="shared" ref="AJ964:AJ1027" si="108" xml:space="preserve"> (AB964-717.564078431373)/(12355.5294117647)</f>
        <v>-3.7518754800581519E-2</v>
      </c>
      <c r="AK964" s="25">
        <f t="shared" ref="AK964:AK1027" si="109">(AB964-862.874181818182)/(9656.81818181818)</f>
        <v>-6.3051221463873888E-2</v>
      </c>
      <c r="AL964" s="25">
        <f t="shared" ref="AL964:AL1027" si="110">(AD964-1472.23733333333)/(9488)</f>
        <v>-0.42962029229904403</v>
      </c>
      <c r="AM964" s="25">
        <f t="shared" ref="AM964:AM1027" si="111" xml:space="preserve">  (AE964-1561.42133333333)/(15268)</f>
        <v>-3.4937210723954025E-2</v>
      </c>
      <c r="AN964" s="25">
        <f t="shared" ref="AN964:AN1027" si="112" xml:space="preserve"> (AF964-3941.80533333333)/(54051)</f>
        <v>-0.44938678902024626</v>
      </c>
      <c r="AO964" s="25">
        <f t="shared" ref="AO964:AO1027" si="113" xml:space="preserve"> (AG964 -25)/(100)</f>
        <v>0.13659999999999997</v>
      </c>
    </row>
    <row r="965" spans="1:41" x14ac:dyDescent="0.25">
      <c r="A965">
        <v>962</v>
      </c>
      <c r="B965">
        <v>1245734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2040</v>
      </c>
      <c r="AB965">
        <v>1222</v>
      </c>
      <c r="AC965">
        <v>436</v>
      </c>
      <c r="AD965">
        <v>-1720</v>
      </c>
      <c r="AE965">
        <v>3136</v>
      </c>
      <c r="AF965">
        <v>-15340</v>
      </c>
      <c r="AG965">
        <v>37.11</v>
      </c>
      <c r="AI965" s="25">
        <f t="shared" si="107"/>
        <v>2.7575541178718466E-2</v>
      </c>
      <c r="AJ965" s="25">
        <f t="shared" si="108"/>
        <v>4.082673471590078E-2</v>
      </c>
      <c r="AK965" s="25">
        <f t="shared" si="109"/>
        <v>3.7188835020004689E-2</v>
      </c>
      <c r="AL965" s="25">
        <f t="shared" si="110"/>
        <v>-0.3364499718943223</v>
      </c>
      <c r="AM965" s="25">
        <f t="shared" si="111"/>
        <v>0.10312933368264803</v>
      </c>
      <c r="AN965" s="25">
        <f t="shared" si="112"/>
        <v>-0.35673355411247398</v>
      </c>
      <c r="AO965" s="25">
        <f t="shared" si="113"/>
        <v>0.1211</v>
      </c>
    </row>
    <row r="966" spans="1:41" x14ac:dyDescent="0.25">
      <c r="A966">
        <v>963</v>
      </c>
      <c r="B966">
        <v>1247023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1213</v>
      </c>
      <c r="AB966">
        <v>847</v>
      </c>
      <c r="AC966">
        <v>-1882</v>
      </c>
      <c r="AD966">
        <v>1212</v>
      </c>
      <c r="AE966">
        <v>796</v>
      </c>
      <c r="AF966">
        <v>-13332</v>
      </c>
      <c r="AG966">
        <v>36.729999999999997</v>
      </c>
      <c r="AI966" s="25">
        <f t="shared" si="107"/>
        <v>-1.2079327382416038E-3</v>
      </c>
      <c r="AJ966" s="25">
        <f t="shared" si="108"/>
        <v>1.047595107056931E-2</v>
      </c>
      <c r="AK966" s="25">
        <f t="shared" si="109"/>
        <v>-1.6438314897623185E-3</v>
      </c>
      <c r="AL966" s="25">
        <f t="shared" si="110"/>
        <v>-2.7428049465991786E-2</v>
      </c>
      <c r="AM966" s="25">
        <f t="shared" si="111"/>
        <v>-5.0132390184263166E-2</v>
      </c>
      <c r="AN966" s="25">
        <f t="shared" si="112"/>
        <v>-0.31958345513188158</v>
      </c>
      <c r="AO966" s="25">
        <f t="shared" si="113"/>
        <v>0.11729999999999997</v>
      </c>
    </row>
    <row r="967" spans="1:41" x14ac:dyDescent="0.25">
      <c r="A967">
        <v>964</v>
      </c>
      <c r="B967">
        <v>1248094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-4700</v>
      </c>
      <c r="AB967">
        <v>4291</v>
      </c>
      <c r="AC967">
        <v>2690</v>
      </c>
      <c r="AD967">
        <v>-9496</v>
      </c>
      <c r="AE967">
        <v>-11136</v>
      </c>
      <c r="AF967">
        <v>-32768</v>
      </c>
      <c r="AG967">
        <v>35.19</v>
      </c>
      <c r="AI967" s="25">
        <f t="shared" si="107"/>
        <v>-0.20700803101029105</v>
      </c>
      <c r="AJ967" s="25">
        <f t="shared" si="108"/>
        <v>0.28921754806929351</v>
      </c>
      <c r="AK967" s="25">
        <f t="shared" si="109"/>
        <v>0.35499537773593792</v>
      </c>
      <c r="AL967" s="25">
        <f t="shared" si="110"/>
        <v>-1.156011523327712</v>
      </c>
      <c r="AM967" s="25">
        <f t="shared" si="111"/>
        <v>-0.83163618897912828</v>
      </c>
      <c r="AN967" s="25">
        <f t="shared" si="112"/>
        <v>-0.67916977175877102</v>
      </c>
      <c r="AO967" s="25">
        <f t="shared" si="113"/>
        <v>0.10189999999999998</v>
      </c>
    </row>
    <row r="968" spans="1:41" x14ac:dyDescent="0.25">
      <c r="A968">
        <v>965</v>
      </c>
      <c r="B968">
        <v>1249571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-320</v>
      </c>
      <c r="AB968">
        <v>390</v>
      </c>
      <c r="AC968">
        <v>-56</v>
      </c>
      <c r="AD968">
        <v>-4172</v>
      </c>
      <c r="AE968">
        <v>632</v>
      </c>
      <c r="AF968">
        <v>-18080</v>
      </c>
      <c r="AG968">
        <v>34.950000000000003</v>
      </c>
      <c r="AI968" s="25">
        <f t="shared" si="107"/>
        <v>-5.4563513771735905E-2</v>
      </c>
      <c r="AJ968" s="25">
        <f t="shared" si="108"/>
        <v>-2.6511537265207972E-2</v>
      </c>
      <c r="AK968" s="25">
        <f t="shared" si="109"/>
        <v>-4.8967907742998383E-2</v>
      </c>
      <c r="AL968" s="25">
        <f t="shared" si="110"/>
        <v>-0.59488167509836953</v>
      </c>
      <c r="AM968" s="25">
        <f t="shared" si="111"/>
        <v>-6.0873810147585146E-2</v>
      </c>
      <c r="AN968" s="25">
        <f t="shared" si="112"/>
        <v>-0.40742641825929826</v>
      </c>
      <c r="AO968" s="25">
        <f t="shared" si="113"/>
        <v>9.9500000000000033E-2</v>
      </c>
    </row>
    <row r="969" spans="1:41" x14ac:dyDescent="0.25">
      <c r="A969">
        <v>966</v>
      </c>
      <c r="B969">
        <v>1250740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-2808</v>
      </c>
      <c r="AB969">
        <v>1081</v>
      </c>
      <c r="AC969">
        <v>2848</v>
      </c>
      <c r="AD969">
        <v>36</v>
      </c>
      <c r="AE969">
        <v>1912</v>
      </c>
      <c r="AF969">
        <v>-18396</v>
      </c>
      <c r="AG969">
        <v>36.33</v>
      </c>
      <c r="AI969" s="25">
        <f t="shared" si="107"/>
        <v>-0.14115756831272339</v>
      </c>
      <c r="AJ969" s="25">
        <f t="shared" si="108"/>
        <v>2.9414840065256145E-2</v>
      </c>
      <c r="AK969" s="25">
        <f t="shared" si="109"/>
        <v>2.2587752412332296E-2</v>
      </c>
      <c r="AL969" s="25">
        <f t="shared" si="110"/>
        <v>-0.15137408656548587</v>
      </c>
      <c r="AM969" s="25">
        <f t="shared" si="111"/>
        <v>2.296166273687909E-2</v>
      </c>
      <c r="AN969" s="25">
        <f t="shared" si="112"/>
        <v>-0.41327274857696122</v>
      </c>
      <c r="AO969" s="25">
        <f t="shared" si="113"/>
        <v>0.11329999999999998</v>
      </c>
    </row>
    <row r="970" spans="1:41" x14ac:dyDescent="0.25">
      <c r="A970">
        <v>967</v>
      </c>
      <c r="B970">
        <v>1252024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2585</v>
      </c>
      <c r="AB970">
        <v>110</v>
      </c>
      <c r="AC970">
        <v>325</v>
      </c>
      <c r="AD970">
        <v>1204</v>
      </c>
      <c r="AE970">
        <v>-5616</v>
      </c>
      <c r="AF970">
        <v>-16252</v>
      </c>
      <c r="AG970">
        <v>36.53</v>
      </c>
      <c r="AI970" s="25">
        <f t="shared" si="107"/>
        <v>4.6544094122785262E-2</v>
      </c>
      <c r="AJ970" s="25">
        <f t="shared" si="108"/>
        <v>-4.9173455720388802E-2</v>
      </c>
      <c r="AK970" s="25">
        <f t="shared" si="109"/>
        <v>-7.7962965403624421E-2</v>
      </c>
      <c r="AL970" s="25">
        <f t="shared" si="110"/>
        <v>-2.8271219786396507E-2</v>
      </c>
      <c r="AM970" s="25">
        <f t="shared" si="111"/>
        <v>-0.47009571216487622</v>
      </c>
      <c r="AN970" s="25">
        <f t="shared" si="112"/>
        <v>-0.37360650743433665</v>
      </c>
      <c r="AO970" s="25">
        <f t="shared" si="113"/>
        <v>0.11530000000000001</v>
      </c>
    </row>
    <row r="971" spans="1:41" x14ac:dyDescent="0.25">
      <c r="A971">
        <v>968</v>
      </c>
      <c r="B971">
        <v>1253318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-847</v>
      </c>
      <c r="AB971">
        <v>220</v>
      </c>
      <c r="AC971">
        <v>-4502</v>
      </c>
      <c r="AD971">
        <v>-1568</v>
      </c>
      <c r="AE971">
        <v>696</v>
      </c>
      <c r="AF971">
        <v>-16160</v>
      </c>
      <c r="AG971">
        <v>36.020000000000003</v>
      </c>
      <c r="AI971" s="25">
        <f t="shared" si="107"/>
        <v>-7.2905582398383975E-2</v>
      </c>
      <c r="AJ971" s="25">
        <f t="shared" si="108"/>
        <v>-4.0270559184424903E-2</v>
      </c>
      <c r="AK971" s="25">
        <f t="shared" si="109"/>
        <v>-6.6572049894092766E-2</v>
      </c>
      <c r="AL971" s="25">
        <f t="shared" si="110"/>
        <v>-0.32042973580663259</v>
      </c>
      <c r="AM971" s="25">
        <f t="shared" si="111"/>
        <v>-5.6682036503361934E-2</v>
      </c>
      <c r="AN971" s="25">
        <f t="shared" si="112"/>
        <v>-0.37190441126590312</v>
      </c>
      <c r="AO971" s="25">
        <f t="shared" si="113"/>
        <v>0.11020000000000003</v>
      </c>
    </row>
    <row r="972" spans="1:41" x14ac:dyDescent="0.25">
      <c r="A972">
        <v>969</v>
      </c>
      <c r="B972">
        <v>1254706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7667</v>
      </c>
      <c r="AB972">
        <v>-3935</v>
      </c>
      <c r="AC972">
        <v>-1650</v>
      </c>
      <c r="AD972">
        <v>-7520</v>
      </c>
      <c r="AE972">
        <v>11052</v>
      </c>
      <c r="AF972">
        <v>-32768</v>
      </c>
      <c r="AG972">
        <v>38.17</v>
      </c>
      <c r="AI972" s="25">
        <f t="shared" si="107"/>
        <v>0.22342149974067049</v>
      </c>
      <c r="AJ972" s="25">
        <f t="shared" si="108"/>
        <v>-0.37655724197469753</v>
      </c>
      <c r="AK972" s="25">
        <f t="shared" si="109"/>
        <v>-0.49683799482231128</v>
      </c>
      <c r="AL972" s="25">
        <f t="shared" si="110"/>
        <v>-0.94774845418774567</v>
      </c>
      <c r="AM972" s="25">
        <f t="shared" si="111"/>
        <v>0.62159933630250652</v>
      </c>
      <c r="AN972" s="25">
        <f t="shared" si="112"/>
        <v>-0.67916977175877102</v>
      </c>
      <c r="AO972" s="25">
        <f t="shared" si="113"/>
        <v>0.13170000000000001</v>
      </c>
    </row>
    <row r="973" spans="1:41" x14ac:dyDescent="0.25">
      <c r="A973">
        <v>970</v>
      </c>
      <c r="B973">
        <v>1255779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317</v>
      </c>
      <c r="AB973">
        <v>8</v>
      </c>
      <c r="AC973">
        <v>90</v>
      </c>
      <c r="AD973">
        <v>-1948</v>
      </c>
      <c r="AE973">
        <v>948</v>
      </c>
      <c r="AF973">
        <v>-16992</v>
      </c>
      <c r="AG973">
        <v>38.1</v>
      </c>
      <c r="AI973" s="25">
        <f t="shared" si="107"/>
        <v>-3.2392929871973432E-2</v>
      </c>
      <c r="AJ973" s="25">
        <f t="shared" si="108"/>
        <v>-5.7428868871918962E-2</v>
      </c>
      <c r="AK973" s="25">
        <f t="shared" si="109"/>
        <v>-8.8525450694281041E-2</v>
      </c>
      <c r="AL973" s="25">
        <f t="shared" si="110"/>
        <v>-0.36048032602585683</v>
      </c>
      <c r="AM973" s="25">
        <f t="shared" si="111"/>
        <v>-4.017692777923304E-2</v>
      </c>
      <c r="AN973" s="25">
        <f t="shared" si="112"/>
        <v>-0.387297280963041</v>
      </c>
      <c r="AO973" s="25">
        <f t="shared" si="113"/>
        <v>0.13100000000000001</v>
      </c>
    </row>
    <row r="974" spans="1:41" x14ac:dyDescent="0.25">
      <c r="A974">
        <v>971</v>
      </c>
      <c r="B974">
        <v>1257409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1826</v>
      </c>
      <c r="AB974">
        <v>739</v>
      </c>
      <c r="AC974">
        <v>-2395</v>
      </c>
      <c r="AD974">
        <v>1752</v>
      </c>
      <c r="AE974">
        <v>-1180</v>
      </c>
      <c r="AF974">
        <v>-26988</v>
      </c>
      <c r="AG974">
        <v>36.909999999999997</v>
      </c>
      <c r="AI974" s="25">
        <f t="shared" si="107"/>
        <v>2.0127338738295909E-2</v>
      </c>
      <c r="AJ974" s="25">
        <f t="shared" si="108"/>
        <v>1.7349253807138472E-3</v>
      </c>
      <c r="AK974" s="25">
        <f t="shared" si="109"/>
        <v>-1.2827639444575217E-2</v>
      </c>
      <c r="AL974" s="25">
        <f t="shared" si="110"/>
        <v>2.9485947161326933E-2</v>
      </c>
      <c r="AM974" s="25">
        <f t="shared" si="111"/>
        <v>-0.17955340144965484</v>
      </c>
      <c r="AN974" s="25">
        <f t="shared" si="112"/>
        <v>-0.5722337298724044</v>
      </c>
      <c r="AO974" s="25">
        <f t="shared" si="113"/>
        <v>0.11909999999999997</v>
      </c>
    </row>
    <row r="975" spans="1:41" x14ac:dyDescent="0.25">
      <c r="A975">
        <v>972</v>
      </c>
      <c r="B975">
        <v>1258543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-1005</v>
      </c>
      <c r="AB975">
        <v>-375</v>
      </c>
      <c r="AC975">
        <v>1118</v>
      </c>
      <c r="AD975">
        <v>408</v>
      </c>
      <c r="AE975">
        <v>924</v>
      </c>
      <c r="AF975">
        <v>-16780</v>
      </c>
      <c r="AG975">
        <v>38.520000000000003</v>
      </c>
      <c r="AI975" s="25">
        <f t="shared" si="107"/>
        <v>-7.8404722517948292E-2</v>
      </c>
      <c r="AJ975" s="25">
        <f t="shared" si="108"/>
        <v>-8.8427135901684162E-2</v>
      </c>
      <c r="AK975" s="25">
        <f t="shared" si="109"/>
        <v>-0.1281865474229231</v>
      </c>
      <c r="AL975" s="25">
        <f t="shared" si="110"/>
        <v>-0.11216666666666632</v>
      </c>
      <c r="AM975" s="25">
        <f t="shared" si="111"/>
        <v>-4.1748842895816742E-2</v>
      </c>
      <c r="AN975" s="25">
        <f t="shared" si="112"/>
        <v>-0.38337505935752031</v>
      </c>
      <c r="AO975" s="25">
        <f t="shared" si="113"/>
        <v>0.13520000000000004</v>
      </c>
    </row>
    <row r="976" spans="1:41" x14ac:dyDescent="0.25">
      <c r="A976">
        <v>973</v>
      </c>
      <c r="B976">
        <v>1259853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1476</v>
      </c>
      <c r="AB976">
        <v>-8</v>
      </c>
      <c r="AC976">
        <v>-1632</v>
      </c>
      <c r="AD976">
        <v>-2300</v>
      </c>
      <c r="AE976">
        <v>-168</v>
      </c>
      <c r="AF976">
        <v>-15392</v>
      </c>
      <c r="AG976">
        <v>37.200000000000003</v>
      </c>
      <c r="AI976" s="25">
        <f t="shared" si="107"/>
        <v>7.9456992329319139E-3</v>
      </c>
      <c r="AJ976" s="25">
        <f t="shared" si="108"/>
        <v>-5.8723835640786433E-2</v>
      </c>
      <c r="AK976" s="25">
        <f t="shared" si="109"/>
        <v>-9.0182311132031109E-2</v>
      </c>
      <c r="AL976" s="25">
        <f t="shared" si="110"/>
        <v>-0.39757982012366461</v>
      </c>
      <c r="AM976" s="25">
        <f t="shared" si="111"/>
        <v>-0.11327098070037529</v>
      </c>
      <c r="AN976" s="25">
        <f t="shared" si="112"/>
        <v>-0.35769560846854509</v>
      </c>
      <c r="AO976" s="25">
        <f t="shared" si="113"/>
        <v>0.12200000000000003</v>
      </c>
    </row>
    <row r="977" spans="1:41" x14ac:dyDescent="0.25">
      <c r="A977">
        <v>974</v>
      </c>
      <c r="B977">
        <v>1261458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703</v>
      </c>
      <c r="AB977">
        <v>951</v>
      </c>
      <c r="AC977">
        <v>-2970</v>
      </c>
      <c r="AD977">
        <v>-1296</v>
      </c>
      <c r="AE977">
        <v>680</v>
      </c>
      <c r="AF977">
        <v>-16644</v>
      </c>
      <c r="AG977">
        <v>37.340000000000003</v>
      </c>
      <c r="AI977" s="25">
        <f t="shared" si="107"/>
        <v>-1.8958321731771997E-2</v>
      </c>
      <c r="AJ977" s="25">
        <f t="shared" si="108"/>
        <v>1.8893235068207902E-2</v>
      </c>
      <c r="AK977" s="25">
        <f t="shared" si="109"/>
        <v>9.1257613556130664E-3</v>
      </c>
      <c r="AL977" s="25">
        <f t="shared" si="110"/>
        <v>-0.29176194491287205</v>
      </c>
      <c r="AM977" s="25">
        <f t="shared" si="111"/>
        <v>-5.7729979914417737E-2</v>
      </c>
      <c r="AN977" s="25">
        <f t="shared" si="112"/>
        <v>-0.38085891719548814</v>
      </c>
      <c r="AO977" s="25">
        <f t="shared" si="113"/>
        <v>0.12340000000000004</v>
      </c>
    </row>
    <row r="978" spans="1:41" x14ac:dyDescent="0.25">
      <c r="A978">
        <v>975</v>
      </c>
      <c r="B978">
        <v>1263093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-114</v>
      </c>
      <c r="AB978">
        <v>-1571</v>
      </c>
      <c r="AC978">
        <v>-314</v>
      </c>
      <c r="AD978">
        <v>280</v>
      </c>
      <c r="AE978">
        <v>-3768</v>
      </c>
      <c r="AF978">
        <v>-23460</v>
      </c>
      <c r="AG978">
        <v>38.9</v>
      </c>
      <c r="AI978" s="25">
        <f t="shared" si="107"/>
        <v>-4.7393748805721669E-2</v>
      </c>
      <c r="AJ978" s="25">
        <f t="shared" si="108"/>
        <v>-0.18522590187452798</v>
      </c>
      <c r="AK978" s="25">
        <f t="shared" si="109"/>
        <v>-0.25203686514474</v>
      </c>
      <c r="AL978" s="25">
        <f t="shared" si="110"/>
        <v>-0.12565739179314186</v>
      </c>
      <c r="AM978" s="25">
        <f t="shared" si="111"/>
        <v>-0.34905824818793096</v>
      </c>
      <c r="AN978" s="25">
        <f t="shared" si="112"/>
        <v>-0.50696204202204087</v>
      </c>
      <c r="AO978" s="25">
        <f t="shared" si="113"/>
        <v>0.13899999999999998</v>
      </c>
    </row>
    <row r="979" spans="1:41" x14ac:dyDescent="0.25">
      <c r="A979">
        <v>976</v>
      </c>
      <c r="B979">
        <v>1264361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624</v>
      </c>
      <c r="AB979">
        <v>755</v>
      </c>
      <c r="AC979">
        <v>-1585</v>
      </c>
      <c r="AD979">
        <v>-1512</v>
      </c>
      <c r="AE979">
        <v>3056</v>
      </c>
      <c r="AF979">
        <v>-17248</v>
      </c>
      <c r="AG979">
        <v>36.979999999999997</v>
      </c>
      <c r="AI979" s="25">
        <f t="shared" si="107"/>
        <v>-2.1707891791554156E-2</v>
      </c>
      <c r="AJ979" s="25">
        <f t="shared" si="108"/>
        <v>3.0298921495813232E-3</v>
      </c>
      <c r="AK979" s="25">
        <f t="shared" si="109"/>
        <v>-1.1170779006825159E-2</v>
      </c>
      <c r="AL979" s="25">
        <f t="shared" si="110"/>
        <v>-0.31452754356379953</v>
      </c>
      <c r="AM979" s="25">
        <f t="shared" si="111"/>
        <v>9.7889616627369003E-2</v>
      </c>
      <c r="AN979" s="25">
        <f t="shared" si="112"/>
        <v>-0.39203354856216038</v>
      </c>
      <c r="AO979" s="25">
        <f t="shared" si="113"/>
        <v>0.11979999999999996</v>
      </c>
    </row>
    <row r="980" spans="1:41" x14ac:dyDescent="0.25">
      <c r="A980">
        <v>977</v>
      </c>
      <c r="B980">
        <v>1265694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812</v>
      </c>
      <c r="AB980">
        <v>512</v>
      </c>
      <c r="AC980">
        <v>-1630</v>
      </c>
      <c r="AD980">
        <v>-3436</v>
      </c>
      <c r="AE980">
        <v>1100</v>
      </c>
      <c r="AF980">
        <v>-23620</v>
      </c>
      <c r="AG980">
        <v>37.74</v>
      </c>
      <c r="AI980" s="25">
        <f t="shared" si="107"/>
        <v>-1.5164611142958639E-2</v>
      </c>
      <c r="AJ980" s="25">
        <f t="shared" si="108"/>
        <v>-1.6637415652593468E-2</v>
      </c>
      <c r="AK980" s="25">
        <f t="shared" si="109"/>
        <v>-3.6334346905154184E-2</v>
      </c>
      <c r="AL980" s="25">
        <f t="shared" si="110"/>
        <v>-0.51731000562113505</v>
      </c>
      <c r="AM980" s="25">
        <f t="shared" si="111"/>
        <v>-3.0221465374202911E-2</v>
      </c>
      <c r="AN980" s="25">
        <f t="shared" si="112"/>
        <v>-0.50992220927149046</v>
      </c>
      <c r="AO980" s="25">
        <f t="shared" si="113"/>
        <v>0.12740000000000001</v>
      </c>
    </row>
    <row r="981" spans="1:41" x14ac:dyDescent="0.25">
      <c r="A981">
        <v>978</v>
      </c>
      <c r="B981">
        <v>1266504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260</v>
      </c>
      <c r="AB981">
        <v>377</v>
      </c>
      <c r="AC981">
        <v>3470</v>
      </c>
      <c r="AD981">
        <v>-5080</v>
      </c>
      <c r="AE981">
        <v>3692</v>
      </c>
      <c r="AF981">
        <v>-13368</v>
      </c>
      <c r="AG981">
        <v>38.119999999999997</v>
      </c>
      <c r="AI981" s="25">
        <f t="shared" si="107"/>
        <v>-3.4376796877132715E-2</v>
      </c>
      <c r="AJ981" s="25">
        <f t="shared" si="108"/>
        <v>-2.7563697764912794E-2</v>
      </c>
      <c r="AK981" s="25">
        <f t="shared" si="109"/>
        <v>-5.0314106848670305E-2</v>
      </c>
      <c r="AL981" s="25">
        <f t="shared" si="110"/>
        <v>-0.69058150646430538</v>
      </c>
      <c r="AM981" s="25">
        <f t="shared" si="111"/>
        <v>0.13954536721683716</v>
      </c>
      <c r="AN981" s="25">
        <f t="shared" si="112"/>
        <v>-0.32024949276300774</v>
      </c>
      <c r="AO981" s="25">
        <f t="shared" si="113"/>
        <v>0.13119999999999998</v>
      </c>
    </row>
    <row r="982" spans="1:41" x14ac:dyDescent="0.25">
      <c r="A982">
        <v>979</v>
      </c>
      <c r="B982">
        <v>1267817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2498</v>
      </c>
      <c r="AB982">
        <v>869</v>
      </c>
      <c r="AC982">
        <v>1191</v>
      </c>
      <c r="AD982">
        <v>-4000</v>
      </c>
      <c r="AE982">
        <v>2928</v>
      </c>
      <c r="AF982">
        <v>-16168</v>
      </c>
      <c r="AG982">
        <v>37.6</v>
      </c>
      <c r="AI982" s="25">
        <f t="shared" si="107"/>
        <v>4.351608658859478E-2</v>
      </c>
      <c r="AJ982" s="25">
        <f t="shared" si="108"/>
        <v>1.2256530377762089E-2</v>
      </c>
      <c r="AK982" s="25">
        <f t="shared" si="109"/>
        <v>6.3435161214401268E-4</v>
      </c>
      <c r="AL982" s="25">
        <f t="shared" si="110"/>
        <v>-0.57675351320966795</v>
      </c>
      <c r="AM982" s="25">
        <f t="shared" si="111"/>
        <v>8.9506069338922578E-2</v>
      </c>
      <c r="AN982" s="25">
        <f t="shared" si="112"/>
        <v>-0.3720524196283756</v>
      </c>
      <c r="AO982" s="25">
        <f t="shared" si="113"/>
        <v>0.126</v>
      </c>
    </row>
    <row r="983" spans="1:41" x14ac:dyDescent="0.25">
      <c r="A983">
        <v>980</v>
      </c>
      <c r="B983">
        <v>1268946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1287</v>
      </c>
      <c r="AB983">
        <v>1506</v>
      </c>
      <c r="AC983">
        <v>1904</v>
      </c>
      <c r="AD983">
        <v>2352</v>
      </c>
      <c r="AE983">
        <v>-1824</v>
      </c>
      <c r="AF983">
        <v>-23816</v>
      </c>
      <c r="AG983">
        <v>36.49</v>
      </c>
      <c r="AI983" s="25">
        <f t="shared" si="107"/>
        <v>1.3676139000353552E-3</v>
      </c>
      <c r="AJ983" s="25">
        <f t="shared" si="108"/>
        <v>6.3812394863298469E-2</v>
      </c>
      <c r="AK983" s="25">
        <f t="shared" si="109"/>
        <v>6.6598107790068237E-2</v>
      </c>
      <c r="AL983" s="25">
        <f t="shared" si="110"/>
        <v>9.2723721191681069E-2</v>
      </c>
      <c r="AM983" s="25">
        <f t="shared" si="111"/>
        <v>-0.2217331237446509</v>
      </c>
      <c r="AN983" s="25">
        <f t="shared" si="112"/>
        <v>-0.5135484141520662</v>
      </c>
      <c r="AO983" s="25">
        <f t="shared" si="113"/>
        <v>0.11490000000000002</v>
      </c>
    </row>
    <row r="984" spans="1:41" x14ac:dyDescent="0.25">
      <c r="A984">
        <v>981</v>
      </c>
      <c r="B984">
        <v>1270091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-7303</v>
      </c>
      <c r="AB984">
        <v>-3248</v>
      </c>
      <c r="AC984">
        <v>3267</v>
      </c>
      <c r="AD984">
        <v>-1252</v>
      </c>
      <c r="AE984">
        <v>5084</v>
      </c>
      <c r="AF984">
        <v>-14140</v>
      </c>
      <c r="AG984">
        <v>37.29</v>
      </c>
      <c r="AI984" s="25">
        <f t="shared" si="107"/>
        <v>-0.29760462424589812</v>
      </c>
      <c r="AJ984" s="25">
        <f t="shared" si="108"/>
        <v>-0.32095460633645029</v>
      </c>
      <c r="AK984" s="25">
        <f t="shared" si="109"/>
        <v>-0.42569654977641813</v>
      </c>
      <c r="AL984" s="25">
        <f t="shared" si="110"/>
        <v>-0.28712450815064605</v>
      </c>
      <c r="AM984" s="25">
        <f t="shared" si="111"/>
        <v>0.23071644397869204</v>
      </c>
      <c r="AN984" s="25">
        <f t="shared" si="112"/>
        <v>-0.33453229974160198</v>
      </c>
      <c r="AO984" s="25">
        <f t="shared" si="113"/>
        <v>0.1229</v>
      </c>
    </row>
    <row r="985" spans="1:41" x14ac:dyDescent="0.25">
      <c r="A985">
        <v>982</v>
      </c>
      <c r="B985">
        <v>1271137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2591</v>
      </c>
      <c r="AB985">
        <v>1121</v>
      </c>
      <c r="AC985">
        <v>-1759</v>
      </c>
      <c r="AD985">
        <v>-1216</v>
      </c>
      <c r="AE985">
        <v>448</v>
      </c>
      <c r="AF985">
        <v>-29788</v>
      </c>
      <c r="AG985">
        <v>36.74</v>
      </c>
      <c r="AI985" s="25">
        <f t="shared" si="107"/>
        <v>4.6752922228591502E-2</v>
      </c>
      <c r="AJ985" s="25">
        <f t="shared" si="108"/>
        <v>3.2652256987424834E-2</v>
      </c>
      <c r="AK985" s="25">
        <f t="shared" si="109"/>
        <v>2.6729903506707443E-2</v>
      </c>
      <c r="AL985" s="25">
        <f t="shared" si="110"/>
        <v>-0.28333024170882481</v>
      </c>
      <c r="AM985" s="25">
        <f t="shared" si="111"/>
        <v>-7.2925159374726878E-2</v>
      </c>
      <c r="AN985" s="25">
        <f t="shared" si="112"/>
        <v>-0.62403665673777231</v>
      </c>
      <c r="AO985" s="25">
        <f t="shared" si="113"/>
        <v>0.11740000000000002</v>
      </c>
    </row>
    <row r="986" spans="1:41" x14ac:dyDescent="0.25">
      <c r="A986">
        <v>983</v>
      </c>
      <c r="B986">
        <v>1272444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593</v>
      </c>
      <c r="AB986">
        <v>-1332</v>
      </c>
      <c r="AC986">
        <v>284</v>
      </c>
      <c r="AD986">
        <v>-1056</v>
      </c>
      <c r="AE986">
        <v>-1060</v>
      </c>
      <c r="AF986">
        <v>-24432</v>
      </c>
      <c r="AG986">
        <v>35.950000000000003</v>
      </c>
      <c r="AI986" s="25">
        <f t="shared" si="107"/>
        <v>-2.2786837004886398E-2</v>
      </c>
      <c r="AJ986" s="25">
        <f t="shared" si="108"/>
        <v>-0.16588233576457004</v>
      </c>
      <c r="AK986" s="25">
        <f t="shared" si="109"/>
        <v>-0.22728751235584849</v>
      </c>
      <c r="AL986" s="25">
        <f t="shared" si="110"/>
        <v>-0.2664668353007304</v>
      </c>
      <c r="AM986" s="25">
        <f t="shared" si="111"/>
        <v>-0.17169382586673632</v>
      </c>
      <c r="AN986" s="25">
        <f t="shared" si="112"/>
        <v>-0.52494505806244718</v>
      </c>
      <c r="AO986" s="25">
        <f t="shared" si="113"/>
        <v>0.10950000000000003</v>
      </c>
    </row>
    <row r="987" spans="1:41" x14ac:dyDescent="0.25">
      <c r="A987">
        <v>984</v>
      </c>
      <c r="B987">
        <v>1273851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-3450</v>
      </c>
      <c r="AB987">
        <v>-1310</v>
      </c>
      <c r="AC987">
        <v>-899</v>
      </c>
      <c r="AD987">
        <v>-2696</v>
      </c>
      <c r="AE987">
        <v>2732</v>
      </c>
      <c r="AF987">
        <v>-18756</v>
      </c>
      <c r="AG987">
        <v>35.950000000000003</v>
      </c>
      <c r="AI987" s="25">
        <f t="shared" si="107"/>
        <v>-0.16350217563399108</v>
      </c>
      <c r="AJ987" s="25">
        <f t="shared" si="108"/>
        <v>-0.16410175645737729</v>
      </c>
      <c r="AK987" s="25">
        <f t="shared" si="109"/>
        <v>-0.22500932925394215</v>
      </c>
      <c r="AL987" s="25">
        <f t="shared" si="110"/>
        <v>-0.43931675098369832</v>
      </c>
      <c r="AM987" s="25">
        <f t="shared" si="111"/>
        <v>7.6668762553488992E-2</v>
      </c>
      <c r="AN987" s="25">
        <f t="shared" si="112"/>
        <v>-0.41993312488822276</v>
      </c>
      <c r="AO987" s="25">
        <f t="shared" si="113"/>
        <v>0.10950000000000003</v>
      </c>
    </row>
    <row r="988" spans="1:41" x14ac:dyDescent="0.25">
      <c r="A988">
        <v>985</v>
      </c>
      <c r="B988">
        <v>1275084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-420</v>
      </c>
      <c r="AB988">
        <v>76</v>
      </c>
      <c r="AC988">
        <v>-44</v>
      </c>
      <c r="AD988">
        <v>-392</v>
      </c>
      <c r="AE988">
        <v>76</v>
      </c>
      <c r="AF988">
        <v>-18232</v>
      </c>
      <c r="AG988">
        <v>36.53</v>
      </c>
      <c r="AI988" s="25">
        <f t="shared" si="107"/>
        <v>-5.8043982201839907E-2</v>
      </c>
      <c r="AJ988" s="25">
        <f t="shared" si="108"/>
        <v>-5.1925260104232186E-2</v>
      </c>
      <c r="AK988" s="25">
        <f t="shared" si="109"/>
        <v>-8.1483793833843299E-2</v>
      </c>
      <c r="AL988" s="25">
        <f t="shared" si="110"/>
        <v>-0.1964836987071385</v>
      </c>
      <c r="AM988" s="25">
        <f t="shared" si="111"/>
        <v>-9.7289843681774305E-2</v>
      </c>
      <c r="AN988" s="25">
        <f t="shared" si="112"/>
        <v>-0.41023857714627537</v>
      </c>
      <c r="AO988" s="25">
        <f t="shared" si="113"/>
        <v>0.11530000000000001</v>
      </c>
    </row>
    <row r="989" spans="1:41" x14ac:dyDescent="0.25">
      <c r="A989">
        <v>986</v>
      </c>
      <c r="B989">
        <v>1276719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1631</v>
      </c>
      <c r="AB989">
        <v>-441</v>
      </c>
      <c r="AC989">
        <v>635</v>
      </c>
      <c r="AD989">
        <v>-1884</v>
      </c>
      <c r="AE989">
        <v>-1144</v>
      </c>
      <c r="AF989">
        <v>-15852</v>
      </c>
      <c r="AG989">
        <v>35.840000000000003</v>
      </c>
      <c r="AI989" s="25">
        <f t="shared" si="107"/>
        <v>1.3340425299593112E-2</v>
      </c>
      <c r="AJ989" s="25">
        <f t="shared" si="108"/>
        <v>-9.3768873823262502E-2</v>
      </c>
      <c r="AK989" s="25">
        <f t="shared" si="109"/>
        <v>-0.13502109672864207</v>
      </c>
      <c r="AL989" s="25">
        <f t="shared" si="110"/>
        <v>-0.35373496346261907</v>
      </c>
      <c r="AM989" s="25">
        <f t="shared" si="111"/>
        <v>-0.17719552877477929</v>
      </c>
      <c r="AN989" s="25">
        <f t="shared" si="112"/>
        <v>-0.36620608931071263</v>
      </c>
      <c r="AO989" s="25">
        <f t="shared" si="113"/>
        <v>0.10840000000000004</v>
      </c>
    </row>
    <row r="990" spans="1:41" x14ac:dyDescent="0.25">
      <c r="A990">
        <v>987</v>
      </c>
      <c r="B990">
        <v>1277915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-3404</v>
      </c>
      <c r="AB990">
        <v>-56</v>
      </c>
      <c r="AC990">
        <v>3116</v>
      </c>
      <c r="AD990">
        <v>-1200</v>
      </c>
      <c r="AE990">
        <v>1448</v>
      </c>
      <c r="AF990">
        <v>-15004</v>
      </c>
      <c r="AG990">
        <v>35.19</v>
      </c>
      <c r="AI990" s="25">
        <f t="shared" si="107"/>
        <v>-0.16190116015614323</v>
      </c>
      <c r="AJ990" s="25">
        <f t="shared" si="108"/>
        <v>-6.260873594738886E-2</v>
      </c>
      <c r="AK990" s="25">
        <f t="shared" si="109"/>
        <v>-9.5152892445281287E-2</v>
      </c>
      <c r="AL990" s="25">
        <f t="shared" si="110"/>
        <v>-0.28164390106801535</v>
      </c>
      <c r="AM990" s="25">
        <f t="shared" si="111"/>
        <v>-7.428696183739196E-3</v>
      </c>
      <c r="AN990" s="25">
        <f t="shared" si="112"/>
        <v>-0.35051720288862981</v>
      </c>
      <c r="AO990" s="25">
        <f t="shared" si="113"/>
        <v>0.10189999999999998</v>
      </c>
    </row>
    <row r="991" spans="1:41" x14ac:dyDescent="0.25">
      <c r="A991">
        <v>988</v>
      </c>
      <c r="B991">
        <v>1279225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358</v>
      </c>
      <c r="AB991">
        <v>378</v>
      </c>
      <c r="AC991">
        <v>1209</v>
      </c>
      <c r="AD991">
        <v>-1192</v>
      </c>
      <c r="AE991">
        <v>2088</v>
      </c>
      <c r="AF991">
        <v>-20140</v>
      </c>
      <c r="AG991">
        <v>36.42</v>
      </c>
      <c r="AI991" s="25">
        <f t="shared" si="107"/>
        <v>-3.0965937815630794E-2</v>
      </c>
      <c r="AJ991" s="25">
        <f t="shared" si="108"/>
        <v>-2.7482762341858577E-2</v>
      </c>
      <c r="AK991" s="25">
        <f t="shared" si="109"/>
        <v>-5.0210553071310927E-2</v>
      </c>
      <c r="AL991" s="25">
        <f t="shared" si="110"/>
        <v>-0.28080073074761064</v>
      </c>
      <c r="AM991" s="25">
        <f t="shared" si="111"/>
        <v>3.4489040258492927E-2</v>
      </c>
      <c r="AN991" s="25">
        <f t="shared" si="112"/>
        <v>-0.44553857159596177</v>
      </c>
      <c r="AO991" s="25">
        <f t="shared" si="113"/>
        <v>0.11420000000000002</v>
      </c>
    </row>
    <row r="992" spans="1:41" x14ac:dyDescent="0.25">
      <c r="A992">
        <v>989</v>
      </c>
      <c r="B992">
        <v>1280667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1311</v>
      </c>
      <c r="AB992">
        <v>144</v>
      </c>
      <c r="AC992">
        <v>-1289</v>
      </c>
      <c r="AD992">
        <v>-2460</v>
      </c>
      <c r="AE992">
        <v>2572</v>
      </c>
      <c r="AF992">
        <v>-17496</v>
      </c>
      <c r="AG992">
        <v>35.659999999999997</v>
      </c>
      <c r="AI992" s="25">
        <f t="shared" si="107"/>
        <v>2.2029263232603148E-3</v>
      </c>
      <c r="AJ992" s="25">
        <f t="shared" si="108"/>
        <v>-4.6421651336545411E-2</v>
      </c>
      <c r="AK992" s="25">
        <f t="shared" si="109"/>
        <v>-7.4442136973405543E-2</v>
      </c>
      <c r="AL992" s="25">
        <f t="shared" si="110"/>
        <v>-0.41444322653175902</v>
      </c>
      <c r="AM992" s="25">
        <f t="shared" si="111"/>
        <v>6.6189328442930961E-2</v>
      </c>
      <c r="AN992" s="25">
        <f t="shared" si="112"/>
        <v>-0.39662180779880724</v>
      </c>
      <c r="AO992" s="25">
        <f t="shared" si="113"/>
        <v>0.10659999999999997</v>
      </c>
    </row>
    <row r="993" spans="1:41" x14ac:dyDescent="0.25">
      <c r="A993">
        <v>990</v>
      </c>
      <c r="B993">
        <v>1282008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-5786</v>
      </c>
      <c r="AB993">
        <v>114</v>
      </c>
      <c r="AC993">
        <v>-2772</v>
      </c>
      <c r="AD993">
        <v>-928</v>
      </c>
      <c r="AE993">
        <v>5992</v>
      </c>
      <c r="AF993">
        <v>-14224</v>
      </c>
      <c r="AG993">
        <v>36.33</v>
      </c>
      <c r="AI993" s="25">
        <f t="shared" si="107"/>
        <v>-0.24480591816122049</v>
      </c>
      <c r="AJ993" s="25">
        <f t="shared" si="108"/>
        <v>-4.8849714028171932E-2</v>
      </c>
      <c r="AK993" s="25">
        <f t="shared" si="109"/>
        <v>-7.7548750294186897E-2</v>
      </c>
      <c r="AL993" s="25">
        <f t="shared" si="110"/>
        <v>-0.25297611017425481</v>
      </c>
      <c r="AM993" s="25">
        <f t="shared" si="111"/>
        <v>0.29018723255610884</v>
      </c>
      <c r="AN993" s="25">
        <f t="shared" si="112"/>
        <v>-0.33608638754756304</v>
      </c>
      <c r="AO993" s="25">
        <f t="shared" si="113"/>
        <v>0.11329999999999998</v>
      </c>
    </row>
    <row r="994" spans="1:41" x14ac:dyDescent="0.25">
      <c r="A994">
        <v>991</v>
      </c>
      <c r="B994">
        <v>1283493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-541</v>
      </c>
      <c r="AB994">
        <v>-119</v>
      </c>
      <c r="AC994">
        <v>395</v>
      </c>
      <c r="AD994">
        <v>-3540</v>
      </c>
      <c r="AE994">
        <v>2552</v>
      </c>
      <c r="AF994">
        <v>-15692</v>
      </c>
      <c r="AG994">
        <v>36.76</v>
      </c>
      <c r="AI994" s="25">
        <f t="shared" si="107"/>
        <v>-6.2255349002265745E-2</v>
      </c>
      <c r="AJ994" s="25">
        <f t="shared" si="108"/>
        <v>-6.7707667599804552E-2</v>
      </c>
      <c r="AK994" s="25">
        <f t="shared" si="109"/>
        <v>-0.10167678041892214</v>
      </c>
      <c r="AL994" s="25">
        <f t="shared" si="110"/>
        <v>-0.52827121978639646</v>
      </c>
      <c r="AM994" s="25">
        <f t="shared" si="111"/>
        <v>6.4879399179111216E-2</v>
      </c>
      <c r="AN994" s="25">
        <f t="shared" si="112"/>
        <v>-0.36324592206126305</v>
      </c>
      <c r="AO994" s="25">
        <f t="shared" si="113"/>
        <v>0.11759999999999998</v>
      </c>
    </row>
    <row r="995" spans="1:41" x14ac:dyDescent="0.25">
      <c r="A995">
        <v>992</v>
      </c>
      <c r="B995">
        <v>1284596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402</v>
      </c>
      <c r="AB995">
        <v>-726</v>
      </c>
      <c r="AC995">
        <v>-1298</v>
      </c>
      <c r="AD995">
        <v>-1316</v>
      </c>
      <c r="AE995">
        <v>-80</v>
      </c>
      <c r="AF995">
        <v>-17824</v>
      </c>
      <c r="AG995">
        <v>36.96</v>
      </c>
      <c r="AI995" s="25">
        <f t="shared" si="107"/>
        <v>-2.9434531706385034E-2</v>
      </c>
      <c r="AJ995" s="25">
        <f t="shared" si="108"/>
        <v>-0.11683546939371442</v>
      </c>
      <c r="AK995" s="25">
        <f t="shared" si="109"/>
        <v>-0.164533923276065</v>
      </c>
      <c r="AL995" s="25">
        <f t="shared" si="110"/>
        <v>-0.29386987071388382</v>
      </c>
      <c r="AM995" s="25">
        <f t="shared" si="111"/>
        <v>-0.10750729193956839</v>
      </c>
      <c r="AN995" s="25">
        <f t="shared" si="112"/>
        <v>-0.40269015066017888</v>
      </c>
      <c r="AO995" s="25">
        <f t="shared" si="113"/>
        <v>0.11960000000000001</v>
      </c>
    </row>
    <row r="996" spans="1:41" x14ac:dyDescent="0.25">
      <c r="A996">
        <v>993</v>
      </c>
      <c r="B996">
        <v>1285629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-222</v>
      </c>
      <c r="AB996">
        <v>42</v>
      </c>
      <c r="AC996">
        <v>-47</v>
      </c>
      <c r="AD996">
        <v>-3008</v>
      </c>
      <c r="AE996">
        <v>2204</v>
      </c>
      <c r="AF996">
        <v>-14340</v>
      </c>
      <c r="AG996">
        <v>36.47</v>
      </c>
      <c r="AI996" s="25">
        <f t="shared" si="107"/>
        <v>-5.1152654710233988E-2</v>
      </c>
      <c r="AJ996" s="25">
        <f t="shared" si="108"/>
        <v>-5.467706448807557E-2</v>
      </c>
      <c r="AK996" s="25">
        <f t="shared" si="109"/>
        <v>-8.5004622264062163E-2</v>
      </c>
      <c r="AL996" s="25">
        <f t="shared" si="110"/>
        <v>-0.47220039347948251</v>
      </c>
      <c r="AM996" s="25">
        <f t="shared" si="111"/>
        <v>4.2086629988647498E-2</v>
      </c>
      <c r="AN996" s="25">
        <f t="shared" si="112"/>
        <v>-0.33823250880341399</v>
      </c>
      <c r="AO996" s="25">
        <f t="shared" si="113"/>
        <v>0.11469999999999998</v>
      </c>
    </row>
    <row r="997" spans="1:41" x14ac:dyDescent="0.25">
      <c r="A997">
        <v>994</v>
      </c>
      <c r="B997">
        <v>1286815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1628</v>
      </c>
      <c r="AB997">
        <v>-10</v>
      </c>
      <c r="AC997">
        <v>-2243</v>
      </c>
      <c r="AD997">
        <v>1280</v>
      </c>
      <c r="AE997">
        <v>-396</v>
      </c>
      <c r="AF997">
        <v>-16288</v>
      </c>
      <c r="AG997">
        <v>36.18</v>
      </c>
      <c r="AI997" s="25">
        <f t="shared" si="107"/>
        <v>1.3236011246689992E-2</v>
      </c>
      <c r="AJ997" s="25">
        <f t="shared" si="108"/>
        <v>-5.8885706486894868E-2</v>
      </c>
      <c r="AK997" s="25">
        <f t="shared" si="109"/>
        <v>-9.0389418686749864E-2</v>
      </c>
      <c r="AL997" s="25">
        <f t="shared" si="110"/>
        <v>-2.0261101742551652E-2</v>
      </c>
      <c r="AM997" s="25">
        <f t="shared" si="111"/>
        <v>-0.1282041743079205</v>
      </c>
      <c r="AN997" s="25">
        <f t="shared" si="112"/>
        <v>-0.37427254506546281</v>
      </c>
      <c r="AO997" s="25">
        <f t="shared" si="113"/>
        <v>0.1118</v>
      </c>
    </row>
    <row r="998" spans="1:41" x14ac:dyDescent="0.25">
      <c r="A998">
        <v>995</v>
      </c>
      <c r="B998">
        <v>1288103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-443</v>
      </c>
      <c r="AB998">
        <v>-191</v>
      </c>
      <c r="AC998">
        <v>465</v>
      </c>
      <c r="AD998">
        <v>-5604</v>
      </c>
      <c r="AE998">
        <v>1776</v>
      </c>
      <c r="AF998">
        <v>-16072</v>
      </c>
      <c r="AG998">
        <v>36.15</v>
      </c>
      <c r="AI998" s="25">
        <f t="shared" si="107"/>
        <v>-5.8844489940763828E-2</v>
      </c>
      <c r="AJ998" s="25">
        <f t="shared" si="108"/>
        <v>-7.353501805970819E-2</v>
      </c>
      <c r="AK998" s="25">
        <f t="shared" si="109"/>
        <v>-0.10913265238879741</v>
      </c>
      <c r="AL998" s="25">
        <f t="shared" si="110"/>
        <v>-0.74580916245081474</v>
      </c>
      <c r="AM998" s="25">
        <f t="shared" si="111"/>
        <v>1.4054143742904765E-2</v>
      </c>
      <c r="AN998" s="25">
        <f t="shared" si="112"/>
        <v>-0.37027631927870586</v>
      </c>
      <c r="AO998" s="25">
        <f t="shared" si="113"/>
        <v>0.11149999999999999</v>
      </c>
    </row>
    <row r="999" spans="1:41" x14ac:dyDescent="0.25">
      <c r="A999">
        <v>996</v>
      </c>
      <c r="B999">
        <v>1289734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-253</v>
      </c>
      <c r="AB999">
        <v>185</v>
      </c>
      <c r="AC999">
        <v>137</v>
      </c>
      <c r="AD999">
        <v>-2344</v>
      </c>
      <c r="AE999">
        <v>-52</v>
      </c>
      <c r="AF999">
        <v>-16944</v>
      </c>
      <c r="AG999">
        <v>35.33</v>
      </c>
      <c r="AI999" s="25">
        <f t="shared" si="107"/>
        <v>-5.2231599923566227E-2</v>
      </c>
      <c r="AJ999" s="25">
        <f t="shared" si="108"/>
        <v>-4.3103298991322508E-2</v>
      </c>
      <c r="AK999" s="25">
        <f t="shared" si="109"/>
        <v>-7.0196432101671008E-2</v>
      </c>
      <c r="AL999" s="25">
        <f t="shared" si="110"/>
        <v>-0.40221725688589061</v>
      </c>
      <c r="AM999" s="25">
        <f t="shared" si="111"/>
        <v>-0.10567339097022073</v>
      </c>
      <c r="AN999" s="25">
        <f t="shared" si="112"/>
        <v>-0.38640923078820616</v>
      </c>
      <c r="AO999" s="25">
        <f t="shared" si="113"/>
        <v>0.10329999999999999</v>
      </c>
    </row>
    <row r="1000" spans="1:41" x14ac:dyDescent="0.25">
      <c r="A1000">
        <v>997</v>
      </c>
      <c r="B1000">
        <v>1290808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-161</v>
      </c>
      <c r="AB1000">
        <v>246</v>
      </c>
      <c r="AC1000">
        <v>465</v>
      </c>
      <c r="AD1000">
        <v>-2844</v>
      </c>
      <c r="AE1000">
        <v>1912</v>
      </c>
      <c r="AF1000">
        <v>-16560</v>
      </c>
      <c r="AG1000">
        <v>36.58</v>
      </c>
      <c r="AI1000" s="25">
        <f t="shared" si="107"/>
        <v>-4.902956896787055E-2</v>
      </c>
      <c r="AJ1000" s="25">
        <f t="shared" si="108"/>
        <v>-3.8166238185015251E-2</v>
      </c>
      <c r="AK1000" s="25">
        <f t="shared" si="109"/>
        <v>-6.3879651682748909E-2</v>
      </c>
      <c r="AL1000" s="25">
        <f t="shared" si="110"/>
        <v>-0.45491540191118568</v>
      </c>
      <c r="AM1000" s="25">
        <f t="shared" si="111"/>
        <v>2.296166273687909E-2</v>
      </c>
      <c r="AN1000" s="25">
        <f t="shared" si="112"/>
        <v>-0.37930482938952709</v>
      </c>
      <c r="AO1000" s="25">
        <f t="shared" si="113"/>
        <v>0.11579999999999999</v>
      </c>
    </row>
    <row r="1001" spans="1:41" x14ac:dyDescent="0.25">
      <c r="A1001">
        <v>998</v>
      </c>
      <c r="B1001">
        <v>1292180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2145</v>
      </c>
      <c r="AB1001">
        <v>1107</v>
      </c>
      <c r="AC1001">
        <v>-3118</v>
      </c>
      <c r="AD1001">
        <v>772</v>
      </c>
      <c r="AE1001">
        <v>-2128</v>
      </c>
      <c r="AF1001">
        <v>-18432</v>
      </c>
      <c r="AG1001">
        <v>35.51</v>
      </c>
      <c r="AI1001" s="25">
        <f t="shared" si="107"/>
        <v>3.1230033030327665E-2</v>
      </c>
      <c r="AJ1001" s="25">
        <f t="shared" si="108"/>
        <v>3.151916106466579E-2</v>
      </c>
      <c r="AK1001" s="25">
        <f t="shared" si="109"/>
        <v>2.5280150623676143E-2</v>
      </c>
      <c r="AL1001" s="25">
        <f t="shared" si="110"/>
        <v>-7.3802417088251485E-2</v>
      </c>
      <c r="AM1001" s="25">
        <f t="shared" si="111"/>
        <v>-0.24164404855471117</v>
      </c>
      <c r="AN1001" s="25">
        <f t="shared" si="112"/>
        <v>-0.41393878620808738</v>
      </c>
      <c r="AO1001" s="25">
        <f t="shared" si="113"/>
        <v>0.10509999999999999</v>
      </c>
    </row>
    <row r="1002" spans="1:41" x14ac:dyDescent="0.25">
      <c r="A1002">
        <v>999</v>
      </c>
      <c r="B1002">
        <v>1293607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714</v>
      </c>
      <c r="AB1002">
        <v>338</v>
      </c>
      <c r="AC1002">
        <v>-10134</v>
      </c>
      <c r="AD1002">
        <v>-856</v>
      </c>
      <c r="AE1002">
        <v>-2188</v>
      </c>
      <c r="AF1002">
        <v>-18732</v>
      </c>
      <c r="AG1002">
        <v>34.93</v>
      </c>
      <c r="AI1002" s="25">
        <f t="shared" si="107"/>
        <v>-1.8575470204460556E-2</v>
      </c>
      <c r="AJ1002" s="25">
        <f t="shared" si="108"/>
        <v>-3.0720179264027269E-2</v>
      </c>
      <c r="AK1002" s="25">
        <f t="shared" si="109"/>
        <v>-5.4352704165686078E-2</v>
      </c>
      <c r="AL1002" s="25">
        <f t="shared" si="110"/>
        <v>-0.24538757729061234</v>
      </c>
      <c r="AM1002" s="25">
        <f t="shared" si="111"/>
        <v>-0.24557383634617042</v>
      </c>
      <c r="AN1002" s="25">
        <f t="shared" si="112"/>
        <v>-0.41948909980080534</v>
      </c>
      <c r="AO1002" s="25">
        <f t="shared" si="113"/>
        <v>9.9299999999999999E-2</v>
      </c>
    </row>
    <row r="1003" spans="1:41" x14ac:dyDescent="0.25">
      <c r="A1003">
        <v>1000</v>
      </c>
      <c r="B1003">
        <v>1294954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328</v>
      </c>
      <c r="AB1003">
        <v>-1246</v>
      </c>
      <c r="AC1003">
        <v>-4248</v>
      </c>
      <c r="AD1003">
        <v>2692</v>
      </c>
      <c r="AE1003">
        <v>504</v>
      </c>
      <c r="AF1003">
        <v>-23396</v>
      </c>
      <c r="AG1003">
        <v>36.78</v>
      </c>
      <c r="AI1003" s="25">
        <f t="shared" si="107"/>
        <v>-3.2010078344661991E-2</v>
      </c>
      <c r="AJ1003" s="25">
        <f t="shared" si="108"/>
        <v>-0.15892188938190738</v>
      </c>
      <c r="AK1003" s="25">
        <f t="shared" si="109"/>
        <v>-0.21838188750294193</v>
      </c>
      <c r="AL1003" s="25">
        <f t="shared" si="110"/>
        <v>0.12855845980888173</v>
      </c>
      <c r="AM1003" s="25">
        <f t="shared" si="111"/>
        <v>-6.9257357436031577E-2</v>
      </c>
      <c r="AN1003" s="25">
        <f t="shared" si="112"/>
        <v>-0.50577797512226097</v>
      </c>
      <c r="AO1003" s="25">
        <f t="shared" si="113"/>
        <v>0.11780000000000002</v>
      </c>
    </row>
    <row r="1004" spans="1:41" x14ac:dyDescent="0.25">
      <c r="A1004">
        <v>1001</v>
      </c>
      <c r="B1004">
        <v>1296079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-626</v>
      </c>
      <c r="AB1004">
        <v>-128</v>
      </c>
      <c r="AC1004">
        <v>252</v>
      </c>
      <c r="AD1004">
        <v>-1132</v>
      </c>
      <c r="AE1004">
        <v>2072</v>
      </c>
      <c r="AF1004">
        <v>-18508</v>
      </c>
      <c r="AG1004">
        <v>36.85</v>
      </c>
      <c r="AI1004" s="25">
        <f t="shared" si="107"/>
        <v>-6.5213747167854136E-2</v>
      </c>
      <c r="AJ1004" s="25">
        <f t="shared" si="108"/>
        <v>-6.8436086407292498E-2</v>
      </c>
      <c r="AK1004" s="25">
        <f t="shared" si="109"/>
        <v>-0.10260876441515655</v>
      </c>
      <c r="AL1004" s="25">
        <f t="shared" si="110"/>
        <v>-0.27447695334457523</v>
      </c>
      <c r="AM1004" s="25">
        <f t="shared" si="111"/>
        <v>3.3441096847437124E-2</v>
      </c>
      <c r="AN1004" s="25">
        <f t="shared" si="112"/>
        <v>-0.41534486565157591</v>
      </c>
      <c r="AO1004" s="25">
        <f t="shared" si="113"/>
        <v>0.11850000000000001</v>
      </c>
    </row>
    <row r="1005" spans="1:41" x14ac:dyDescent="0.25">
      <c r="A1005">
        <v>1002</v>
      </c>
      <c r="B1005">
        <v>1297263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-2439</v>
      </c>
      <c r="AB1005">
        <v>852</v>
      </c>
      <c r="AC1005">
        <v>2126</v>
      </c>
      <c r="AD1005">
        <v>-3992</v>
      </c>
      <c r="AE1005">
        <v>-596</v>
      </c>
      <c r="AF1005">
        <v>-22844</v>
      </c>
      <c r="AG1005">
        <v>37.99</v>
      </c>
      <c r="AI1005" s="25">
        <f t="shared" si="107"/>
        <v>-0.12831463980563965</v>
      </c>
      <c r="AJ1005" s="25">
        <f t="shared" si="108"/>
        <v>1.0880628185840395E-2</v>
      </c>
      <c r="AK1005" s="25">
        <f t="shared" si="109"/>
        <v>-1.1260626029654251E-3</v>
      </c>
      <c r="AL1005" s="25">
        <f t="shared" si="110"/>
        <v>-0.57591034288926324</v>
      </c>
      <c r="AM1005" s="25">
        <f t="shared" si="111"/>
        <v>-0.14130346694611803</v>
      </c>
      <c r="AN1005" s="25">
        <f t="shared" si="112"/>
        <v>-0.49556539811165989</v>
      </c>
      <c r="AO1005" s="25">
        <f t="shared" si="113"/>
        <v>0.12990000000000002</v>
      </c>
    </row>
    <row r="1006" spans="1:41" x14ac:dyDescent="0.25">
      <c r="A1006">
        <v>1003</v>
      </c>
      <c r="B1006">
        <v>1298547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-563</v>
      </c>
      <c r="AB1006">
        <v>296</v>
      </c>
      <c r="AC1006">
        <v>-1551</v>
      </c>
      <c r="AD1006">
        <v>-1772</v>
      </c>
      <c r="AE1006">
        <v>1884</v>
      </c>
      <c r="AF1006">
        <v>-19288</v>
      </c>
      <c r="AG1006">
        <v>36.909999999999997</v>
      </c>
      <c r="AI1006" s="25">
        <f t="shared" si="107"/>
        <v>-6.3021052056888627E-2</v>
      </c>
      <c r="AJ1006" s="25">
        <f t="shared" si="108"/>
        <v>-3.4119467032304389E-2</v>
      </c>
      <c r="AK1006" s="25">
        <f t="shared" si="109"/>
        <v>-5.8701962814779983E-2</v>
      </c>
      <c r="AL1006" s="25">
        <f t="shared" si="110"/>
        <v>-0.341930578976953</v>
      </c>
      <c r="AM1006" s="25">
        <f t="shared" si="111"/>
        <v>2.1127761767531436E-2</v>
      </c>
      <c r="AN1006" s="25">
        <f t="shared" si="112"/>
        <v>-0.42977568099264268</v>
      </c>
      <c r="AO1006" s="25">
        <f t="shared" si="113"/>
        <v>0.11909999999999997</v>
      </c>
    </row>
    <row r="1007" spans="1:41" x14ac:dyDescent="0.25">
      <c r="A1007">
        <v>1004</v>
      </c>
      <c r="B1007">
        <v>1299757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1189</v>
      </c>
      <c r="AB1007">
        <v>825</v>
      </c>
      <c r="AC1007">
        <v>959</v>
      </c>
      <c r="AD1007">
        <v>-1688</v>
      </c>
      <c r="AE1007">
        <v>264</v>
      </c>
      <c r="AF1007">
        <v>-18876</v>
      </c>
      <c r="AG1007">
        <v>36.270000000000003</v>
      </c>
      <c r="AI1007" s="25">
        <f t="shared" si="107"/>
        <v>-2.0432451614665636E-3</v>
      </c>
      <c r="AJ1007" s="25">
        <f t="shared" si="108"/>
        <v>8.6953717633765307E-3</v>
      </c>
      <c r="AK1007" s="25">
        <f t="shared" si="109"/>
        <v>-3.9220145916686495E-3</v>
      </c>
      <c r="AL1007" s="25">
        <f t="shared" si="110"/>
        <v>-0.33307729061270341</v>
      </c>
      <c r="AM1007" s="25">
        <f t="shared" si="111"/>
        <v>-8.4976508601868617E-2</v>
      </c>
      <c r="AN1007" s="25">
        <f t="shared" si="112"/>
        <v>-0.42215325032530998</v>
      </c>
      <c r="AO1007" s="25">
        <f t="shared" si="113"/>
        <v>0.11270000000000004</v>
      </c>
    </row>
    <row r="1008" spans="1:41" x14ac:dyDescent="0.25">
      <c r="A1008">
        <v>1005</v>
      </c>
      <c r="B1008">
        <v>1301183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-450</v>
      </c>
      <c r="AB1008">
        <v>-67</v>
      </c>
      <c r="AC1008">
        <v>-94</v>
      </c>
      <c r="AD1008">
        <v>-3032</v>
      </c>
      <c r="AE1008">
        <v>-212</v>
      </c>
      <c r="AF1008">
        <v>-10920</v>
      </c>
      <c r="AG1008">
        <v>35.46</v>
      </c>
      <c r="AI1008" s="25">
        <f t="shared" si="107"/>
        <v>-5.9088122730871107E-2</v>
      </c>
      <c r="AJ1008" s="25">
        <f t="shared" si="108"/>
        <v>-6.3499025600985248E-2</v>
      </c>
      <c r="AK1008" s="25">
        <f t="shared" si="109"/>
        <v>-9.629198399623444E-2</v>
      </c>
      <c r="AL1008" s="25">
        <f t="shared" si="110"/>
        <v>-0.47472990444069663</v>
      </c>
      <c r="AM1008" s="25">
        <f t="shared" si="111"/>
        <v>-0.11615282508077876</v>
      </c>
      <c r="AN1008" s="25">
        <f t="shared" si="112"/>
        <v>-0.27495893384642894</v>
      </c>
      <c r="AO1008" s="25">
        <f t="shared" si="113"/>
        <v>0.10460000000000001</v>
      </c>
    </row>
    <row r="1009" spans="1:41" x14ac:dyDescent="0.25">
      <c r="A1009">
        <v>1006</v>
      </c>
      <c r="B1009">
        <v>1302610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1</v>
      </c>
      <c r="AB1009">
        <v>1094</v>
      </c>
      <c r="AC1009">
        <v>1532</v>
      </c>
      <c r="AD1009">
        <v>-884</v>
      </c>
      <c r="AE1009">
        <v>-108</v>
      </c>
      <c r="AF1009">
        <v>-15312</v>
      </c>
      <c r="AG1009">
        <v>35.479999999999997</v>
      </c>
      <c r="AI1009" s="25">
        <f t="shared" si="107"/>
        <v>-4.3391210111102071E-2</v>
      </c>
      <c r="AJ1009" s="25">
        <f t="shared" si="108"/>
        <v>3.0467000564960968E-2</v>
      </c>
      <c r="AK1009" s="25">
        <f t="shared" si="109"/>
        <v>2.3933951518004218E-2</v>
      </c>
      <c r="AL1009" s="25">
        <f t="shared" si="110"/>
        <v>-0.24833867341202887</v>
      </c>
      <c r="AM1009" s="25">
        <f t="shared" si="111"/>
        <v>-0.10934119290891603</v>
      </c>
      <c r="AN1009" s="25">
        <f t="shared" si="112"/>
        <v>-0.3562155248438203</v>
      </c>
      <c r="AO1009" s="25">
        <f t="shared" si="113"/>
        <v>0.10479999999999996</v>
      </c>
    </row>
    <row r="1010" spans="1:41" x14ac:dyDescent="0.25">
      <c r="A1010">
        <v>1007</v>
      </c>
      <c r="B1010">
        <v>1304085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-535</v>
      </c>
      <c r="AB1010">
        <v>377</v>
      </c>
      <c r="AC1010">
        <v>154</v>
      </c>
      <c r="AD1010">
        <v>-3944</v>
      </c>
      <c r="AE1010">
        <v>4200</v>
      </c>
      <c r="AF1010">
        <v>-10532</v>
      </c>
      <c r="AG1010">
        <v>37.03</v>
      </c>
      <c r="AI1010" s="25">
        <f t="shared" si="107"/>
        <v>-6.2046520896459505E-2</v>
      </c>
      <c r="AJ1010" s="25">
        <f t="shared" si="108"/>
        <v>-2.7563697764912794E-2</v>
      </c>
      <c r="AK1010" s="25">
        <f t="shared" si="109"/>
        <v>-5.0314106848670305E-2</v>
      </c>
      <c r="AL1010" s="25">
        <f t="shared" si="110"/>
        <v>-0.57085132096683489</v>
      </c>
      <c r="AM1010" s="25">
        <f t="shared" si="111"/>
        <v>0.17281757051785893</v>
      </c>
      <c r="AN1010" s="25">
        <f t="shared" si="112"/>
        <v>-0.26778052826651366</v>
      </c>
      <c r="AO1010" s="25">
        <f t="shared" si="113"/>
        <v>0.12030000000000002</v>
      </c>
    </row>
    <row r="1011" spans="1:41" x14ac:dyDescent="0.25">
      <c r="A1011">
        <v>1008</v>
      </c>
      <c r="B1011">
        <v>1305775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-400</v>
      </c>
      <c r="AB1011">
        <v>26</v>
      </c>
      <c r="AC1011">
        <v>-249</v>
      </c>
      <c r="AD1011">
        <v>-2540</v>
      </c>
      <c r="AE1011">
        <v>2764</v>
      </c>
      <c r="AF1011">
        <v>-27604</v>
      </c>
      <c r="AG1011">
        <v>37.69</v>
      </c>
      <c r="AI1011" s="25">
        <f t="shared" si="107"/>
        <v>-5.7347888515819102E-2</v>
      </c>
      <c r="AJ1011" s="25">
        <f t="shared" si="108"/>
        <v>-5.5972031256943049E-2</v>
      </c>
      <c r="AK1011" s="25">
        <f t="shared" si="109"/>
        <v>-8.6661482701812231E-2</v>
      </c>
      <c r="AL1011" s="25">
        <f t="shared" si="110"/>
        <v>-0.42287492973580626</v>
      </c>
      <c r="AM1011" s="25">
        <f t="shared" si="111"/>
        <v>7.8764649375600598E-2</v>
      </c>
      <c r="AN1011" s="25">
        <f t="shared" si="112"/>
        <v>-0.58363037378278537</v>
      </c>
      <c r="AO1011" s="25">
        <f t="shared" si="113"/>
        <v>0.12689999999999999</v>
      </c>
    </row>
    <row r="1012" spans="1:41" x14ac:dyDescent="0.25">
      <c r="A1012">
        <v>1009</v>
      </c>
      <c r="B1012">
        <v>1307017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357</v>
      </c>
      <c r="AB1012">
        <v>238</v>
      </c>
      <c r="AC1012">
        <v>483</v>
      </c>
      <c r="AD1012">
        <v>-1236</v>
      </c>
      <c r="AE1012">
        <v>3216</v>
      </c>
      <c r="AF1012">
        <v>-14676</v>
      </c>
      <c r="AG1012">
        <v>36.22</v>
      </c>
      <c r="AI1012" s="25">
        <f t="shared" si="107"/>
        <v>-3.1000742499931833E-2</v>
      </c>
      <c r="AJ1012" s="25">
        <f t="shared" si="108"/>
        <v>-3.881372156944899E-2</v>
      </c>
      <c r="AK1012" s="25">
        <f t="shared" si="109"/>
        <v>-6.4708081901623943E-2</v>
      </c>
      <c r="AL1012" s="25">
        <f t="shared" si="110"/>
        <v>-0.28543816750983664</v>
      </c>
      <c r="AM1012" s="25">
        <f t="shared" si="111"/>
        <v>0.10836905073792703</v>
      </c>
      <c r="AN1012" s="25">
        <f t="shared" si="112"/>
        <v>-0.34444886002725816</v>
      </c>
      <c r="AO1012" s="25">
        <f t="shared" si="113"/>
        <v>0.11219999999999999</v>
      </c>
    </row>
    <row r="1013" spans="1:41" x14ac:dyDescent="0.25">
      <c r="A1013">
        <v>1010</v>
      </c>
      <c r="B1013">
        <v>1308047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-1444</v>
      </c>
      <c r="AB1013">
        <v>931</v>
      </c>
      <c r="AC1013">
        <v>3524</v>
      </c>
      <c r="AD1013">
        <v>-3204</v>
      </c>
      <c r="AE1013">
        <v>392</v>
      </c>
      <c r="AF1013">
        <v>-18460</v>
      </c>
      <c r="AG1013">
        <v>35.619999999999997</v>
      </c>
      <c r="AI1013" s="25">
        <f t="shared" si="107"/>
        <v>-9.3683978926104847E-2</v>
      </c>
      <c r="AJ1013" s="25">
        <f t="shared" si="108"/>
        <v>1.7274526607123558E-2</v>
      </c>
      <c r="AK1013" s="25">
        <f t="shared" si="109"/>
        <v>7.0546858084254921E-3</v>
      </c>
      <c r="AL1013" s="25">
        <f t="shared" si="110"/>
        <v>-0.49285806632939816</v>
      </c>
      <c r="AM1013" s="25">
        <f t="shared" si="111"/>
        <v>-7.6592961313422192E-2</v>
      </c>
      <c r="AN1013" s="25">
        <f t="shared" si="112"/>
        <v>-0.41445681547674107</v>
      </c>
      <c r="AO1013" s="25">
        <f t="shared" si="113"/>
        <v>0.10619999999999997</v>
      </c>
    </row>
    <row r="1014" spans="1:41" x14ac:dyDescent="0.25">
      <c r="A1014">
        <v>1011</v>
      </c>
      <c r="B1014">
        <v>1308984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3374</v>
      </c>
      <c r="AB1014">
        <v>58</v>
      </c>
      <c r="AC1014">
        <v>-1095</v>
      </c>
      <c r="AD1014">
        <v>-3132</v>
      </c>
      <c r="AE1014">
        <v>1172</v>
      </c>
      <c r="AF1014">
        <v>-18264</v>
      </c>
      <c r="AG1014">
        <v>36.69</v>
      </c>
      <c r="AI1014" s="25">
        <f t="shared" si="107"/>
        <v>7.4004990036305812E-2</v>
      </c>
      <c r="AJ1014" s="25">
        <f t="shared" si="108"/>
        <v>-5.3382097719208099E-2</v>
      </c>
      <c r="AK1014" s="25">
        <f t="shared" si="109"/>
        <v>-8.3347761826312108E-2</v>
      </c>
      <c r="AL1014" s="25">
        <f t="shared" si="110"/>
        <v>-0.48526953344575569</v>
      </c>
      <c r="AM1014" s="25">
        <f t="shared" si="111"/>
        <v>-2.5505720024451797E-2</v>
      </c>
      <c r="AN1014" s="25">
        <f t="shared" si="112"/>
        <v>-0.41083061059616527</v>
      </c>
      <c r="AO1014" s="25">
        <f t="shared" si="113"/>
        <v>0.11689999999999998</v>
      </c>
    </row>
    <row r="1015" spans="1:41" x14ac:dyDescent="0.25">
      <c r="A1015">
        <v>1012</v>
      </c>
      <c r="B1015">
        <v>1310321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-1027</v>
      </c>
      <c r="AB1015">
        <v>721</v>
      </c>
      <c r="AC1015">
        <v>-1598</v>
      </c>
      <c r="AD1015">
        <v>3636</v>
      </c>
      <c r="AE1015">
        <v>-1852</v>
      </c>
      <c r="AF1015">
        <v>-22584</v>
      </c>
      <c r="AG1015">
        <v>35.22</v>
      </c>
      <c r="AI1015" s="25">
        <f t="shared" si="107"/>
        <v>-7.9170425572571174E-2</v>
      </c>
      <c r="AJ1015" s="25">
        <f t="shared" si="108"/>
        <v>2.780877657379367E-4</v>
      </c>
      <c r="AK1015" s="25">
        <f t="shared" si="109"/>
        <v>-1.4691607437044034E-2</v>
      </c>
      <c r="AL1015" s="25">
        <f t="shared" si="110"/>
        <v>0.22805255761663892</v>
      </c>
      <c r="AM1015" s="25">
        <f t="shared" si="111"/>
        <v>-0.22356702471399856</v>
      </c>
      <c r="AN1015" s="25">
        <f t="shared" si="112"/>
        <v>-0.4907551263313043</v>
      </c>
      <c r="AO1015" s="25">
        <f t="shared" si="113"/>
        <v>0.10219999999999999</v>
      </c>
    </row>
    <row r="1016" spans="1:41" x14ac:dyDescent="0.25">
      <c r="A1016">
        <v>1013</v>
      </c>
      <c r="B1016">
        <v>1311789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-293</v>
      </c>
      <c r="AB1016">
        <v>122</v>
      </c>
      <c r="AC1016">
        <v>117</v>
      </c>
      <c r="AD1016">
        <v>-1112</v>
      </c>
      <c r="AE1016">
        <v>24</v>
      </c>
      <c r="AF1016">
        <v>-17244</v>
      </c>
      <c r="AG1016">
        <v>36.020000000000003</v>
      </c>
      <c r="AI1016" s="25">
        <f t="shared" si="107"/>
        <v>-5.3623787295607829E-2</v>
      </c>
      <c r="AJ1016" s="25">
        <f t="shared" si="108"/>
        <v>-4.8202230643738193E-2</v>
      </c>
      <c r="AK1016" s="25">
        <f t="shared" si="109"/>
        <v>-7.6720320075311876E-2</v>
      </c>
      <c r="AL1016" s="25">
        <f t="shared" si="110"/>
        <v>-0.27236902754356346</v>
      </c>
      <c r="AM1016" s="25">
        <f t="shared" si="111"/>
        <v>-0.10069565976770566</v>
      </c>
      <c r="AN1016" s="25">
        <f t="shared" si="112"/>
        <v>-0.39195954438092412</v>
      </c>
      <c r="AO1016" s="25">
        <f t="shared" si="113"/>
        <v>0.11020000000000003</v>
      </c>
    </row>
    <row r="1017" spans="1:41" x14ac:dyDescent="0.25">
      <c r="A1017">
        <v>1014</v>
      </c>
      <c r="B1017">
        <v>1312968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-654</v>
      </c>
      <c r="AB1017">
        <v>530</v>
      </c>
      <c r="AC1017">
        <v>1041</v>
      </c>
      <c r="AD1017">
        <v>-456</v>
      </c>
      <c r="AE1017">
        <v>936</v>
      </c>
      <c r="AF1017">
        <v>-19080</v>
      </c>
      <c r="AG1017">
        <v>37.31</v>
      </c>
      <c r="AI1017" s="25">
        <f t="shared" si="107"/>
        <v>-6.6188278328283265E-2</v>
      </c>
      <c r="AJ1017" s="25">
        <f t="shared" si="108"/>
        <v>-1.5180578037617557E-2</v>
      </c>
      <c r="AK1017" s="25">
        <f t="shared" si="109"/>
        <v>-3.4470378912685368E-2</v>
      </c>
      <c r="AL1017" s="25">
        <f t="shared" si="110"/>
        <v>-0.20322906127037627</v>
      </c>
      <c r="AM1017" s="25">
        <f t="shared" si="111"/>
        <v>-4.0962885337524894E-2</v>
      </c>
      <c r="AN1017" s="25">
        <f t="shared" si="112"/>
        <v>-0.4259274635683582</v>
      </c>
      <c r="AO1017" s="25">
        <f t="shared" si="113"/>
        <v>0.12310000000000003</v>
      </c>
    </row>
    <row r="1018" spans="1:41" x14ac:dyDescent="0.25">
      <c r="A1018">
        <v>1015</v>
      </c>
      <c r="B1018">
        <v>1314221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2475</v>
      </c>
      <c r="AB1018">
        <v>939</v>
      </c>
      <c r="AC1018">
        <v>310</v>
      </c>
      <c r="AD1018">
        <v>-2372</v>
      </c>
      <c r="AE1018">
        <v>-1256</v>
      </c>
      <c r="AF1018">
        <v>-21360</v>
      </c>
      <c r="AG1018">
        <v>36.67</v>
      </c>
      <c r="AI1018" s="25">
        <f t="shared" si="107"/>
        <v>4.2715578849670859E-2</v>
      </c>
      <c r="AJ1018" s="25">
        <f t="shared" si="108"/>
        <v>1.7922009991557297E-2</v>
      </c>
      <c r="AK1018" s="25">
        <f t="shared" si="109"/>
        <v>7.883116027300522E-3</v>
      </c>
      <c r="AL1018" s="25">
        <f t="shared" si="110"/>
        <v>-0.40516835300730714</v>
      </c>
      <c r="AM1018" s="25">
        <f t="shared" si="111"/>
        <v>-0.18453113265216989</v>
      </c>
      <c r="AN1018" s="25">
        <f t="shared" si="112"/>
        <v>-0.46810984687301493</v>
      </c>
      <c r="AO1018" s="25">
        <f t="shared" si="113"/>
        <v>0.11670000000000001</v>
      </c>
    </row>
    <row r="1019" spans="1:41" x14ac:dyDescent="0.25">
      <c r="A1019">
        <v>1016</v>
      </c>
      <c r="B1019">
        <v>1315713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-830</v>
      </c>
      <c r="AB1019">
        <v>-551</v>
      </c>
      <c r="AC1019">
        <v>-2242</v>
      </c>
      <c r="AD1019">
        <v>-2404</v>
      </c>
      <c r="AE1019">
        <v>2612</v>
      </c>
      <c r="AF1019">
        <v>-17512</v>
      </c>
      <c r="AG1019">
        <v>35.69</v>
      </c>
      <c r="AI1019" s="25">
        <f t="shared" si="107"/>
        <v>-7.2313902765266294E-2</v>
      </c>
      <c r="AJ1019" s="25">
        <f t="shared" si="108"/>
        <v>-0.10267177035922639</v>
      </c>
      <c r="AK1019" s="25">
        <f t="shared" si="109"/>
        <v>-0.14641201223817374</v>
      </c>
      <c r="AL1019" s="25">
        <f t="shared" si="110"/>
        <v>-0.40854103428892602</v>
      </c>
      <c r="AM1019" s="25">
        <f t="shared" si="111"/>
        <v>6.8809186970570466E-2</v>
      </c>
      <c r="AN1019" s="25">
        <f t="shared" si="112"/>
        <v>-0.39691782452375218</v>
      </c>
      <c r="AO1019" s="25">
        <f t="shared" si="113"/>
        <v>0.10689999999999998</v>
      </c>
    </row>
    <row r="1020" spans="1:41" x14ac:dyDescent="0.25">
      <c r="A1020">
        <v>1017</v>
      </c>
      <c r="B1020">
        <v>1317159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1906</v>
      </c>
      <c r="AB1020">
        <v>-382</v>
      </c>
      <c r="AC1020">
        <v>242</v>
      </c>
      <c r="AD1020">
        <v>-3704</v>
      </c>
      <c r="AE1020">
        <v>2476</v>
      </c>
      <c r="AF1020">
        <v>-10460</v>
      </c>
      <c r="AG1020">
        <v>36.619999999999997</v>
      </c>
      <c r="AI1020" s="25">
        <f t="shared" si="107"/>
        <v>2.2911713482379109E-2</v>
      </c>
      <c r="AJ1020" s="25">
        <f t="shared" si="108"/>
        <v>-8.899368386306368E-2</v>
      </c>
      <c r="AK1020" s="25">
        <f t="shared" si="109"/>
        <v>-0.12891142386443874</v>
      </c>
      <c r="AL1020" s="25">
        <f t="shared" si="110"/>
        <v>-0.54555621135469323</v>
      </c>
      <c r="AM1020" s="25">
        <f t="shared" si="111"/>
        <v>5.9901667976596143E-2</v>
      </c>
      <c r="AN1020" s="25">
        <f t="shared" si="112"/>
        <v>-0.26644845300426134</v>
      </c>
      <c r="AO1020" s="25">
        <f t="shared" si="113"/>
        <v>0.11619999999999997</v>
      </c>
    </row>
    <row r="1021" spans="1:41" x14ac:dyDescent="0.25">
      <c r="A1021">
        <v>1018</v>
      </c>
      <c r="B1021">
        <v>1318239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33</v>
      </c>
      <c r="AB1021">
        <v>-495</v>
      </c>
      <c r="AC1021">
        <v>-6393</v>
      </c>
      <c r="AD1021">
        <v>-3368</v>
      </c>
      <c r="AE1021">
        <v>2852</v>
      </c>
      <c r="AF1021">
        <v>-15692</v>
      </c>
      <c r="AG1021">
        <v>36.67</v>
      </c>
      <c r="AI1021" s="25">
        <f t="shared" si="107"/>
        <v>-4.2277460213468787E-2</v>
      </c>
      <c r="AJ1021" s="25">
        <f t="shared" si="108"/>
        <v>-9.8139386668190234E-2</v>
      </c>
      <c r="AK1021" s="25">
        <f t="shared" si="109"/>
        <v>-0.14061300070604854</v>
      </c>
      <c r="AL1021" s="25">
        <f t="shared" si="110"/>
        <v>-0.51014305789769498</v>
      </c>
      <c r="AM1021" s="25">
        <f t="shared" si="111"/>
        <v>8.4528338136407519E-2</v>
      </c>
      <c r="AN1021" s="25">
        <f t="shared" si="112"/>
        <v>-0.36324592206126305</v>
      </c>
      <c r="AO1021" s="25">
        <f t="shared" si="113"/>
        <v>0.11670000000000001</v>
      </c>
    </row>
    <row r="1022" spans="1:41" x14ac:dyDescent="0.25">
      <c r="A1022">
        <v>1019</v>
      </c>
      <c r="B1022">
        <v>1319558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638</v>
      </c>
      <c r="AB1022">
        <v>684</v>
      </c>
      <c r="AC1022">
        <v>6559</v>
      </c>
      <c r="AD1022">
        <v>-1240</v>
      </c>
      <c r="AE1022">
        <v>2304</v>
      </c>
      <c r="AF1022">
        <v>-16388</v>
      </c>
      <c r="AG1022">
        <v>36.69</v>
      </c>
      <c r="AI1022" s="25">
        <f t="shared" si="107"/>
        <v>-2.1220626211339598E-2</v>
      </c>
      <c r="AJ1022" s="25">
        <f t="shared" si="108"/>
        <v>-2.7165228872681013E-3</v>
      </c>
      <c r="AK1022" s="25">
        <f t="shared" si="109"/>
        <v>-1.8523097199341046E-2</v>
      </c>
      <c r="AL1022" s="25">
        <f t="shared" si="110"/>
        <v>-0.28585975267003899</v>
      </c>
      <c r="AM1022" s="25">
        <f t="shared" si="111"/>
        <v>4.8636276307746265E-2</v>
      </c>
      <c r="AN1022" s="25">
        <f t="shared" si="112"/>
        <v>-0.37612264959636882</v>
      </c>
      <c r="AO1022" s="25">
        <f t="shared" si="113"/>
        <v>0.11689999999999998</v>
      </c>
    </row>
    <row r="1023" spans="1:41" x14ac:dyDescent="0.25">
      <c r="A1023">
        <v>1020</v>
      </c>
      <c r="B1023">
        <v>1320543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-600</v>
      </c>
      <c r="AB1023">
        <v>48</v>
      </c>
      <c r="AC1023">
        <v>155</v>
      </c>
      <c r="AD1023">
        <v>-1536</v>
      </c>
      <c r="AE1023">
        <v>-1496</v>
      </c>
      <c r="AF1023">
        <v>-17104</v>
      </c>
      <c r="AG1023">
        <v>36.270000000000003</v>
      </c>
      <c r="AI1023" s="25">
        <f t="shared" si="107"/>
        <v>-6.4308825376027098E-2</v>
      </c>
      <c r="AJ1023" s="25">
        <f t="shared" si="108"/>
        <v>-5.4191451949750266E-2</v>
      </c>
      <c r="AK1023" s="25">
        <f t="shared" si="109"/>
        <v>-8.4383299599905898E-2</v>
      </c>
      <c r="AL1023" s="25">
        <f t="shared" si="110"/>
        <v>-0.3170570545250137</v>
      </c>
      <c r="AM1023" s="25">
        <f t="shared" si="111"/>
        <v>-0.20025028381800694</v>
      </c>
      <c r="AN1023" s="25">
        <f t="shared" si="112"/>
        <v>-0.38936939803765575</v>
      </c>
      <c r="AO1023" s="25">
        <f t="shared" si="113"/>
        <v>0.11270000000000004</v>
      </c>
    </row>
    <row r="1024" spans="1:41" x14ac:dyDescent="0.25">
      <c r="A1024">
        <v>1021</v>
      </c>
      <c r="B1024">
        <v>1321948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-3829</v>
      </c>
      <c r="AB1024">
        <v>-1016</v>
      </c>
      <c r="AC1024">
        <v>1937</v>
      </c>
      <c r="AD1024">
        <v>3144</v>
      </c>
      <c r="AE1024">
        <v>2796</v>
      </c>
      <c r="AF1024">
        <v>-19208</v>
      </c>
      <c r="AG1024">
        <v>36.200000000000003</v>
      </c>
      <c r="AI1024" s="25">
        <f t="shared" si="107"/>
        <v>-0.17669315098408522</v>
      </c>
      <c r="AJ1024" s="25">
        <f t="shared" si="108"/>
        <v>-0.14030674207943741</v>
      </c>
      <c r="AK1024" s="25">
        <f t="shared" si="109"/>
        <v>-0.19456451871028482</v>
      </c>
      <c r="AL1024" s="25">
        <f t="shared" si="110"/>
        <v>0.17619758291174853</v>
      </c>
      <c r="AM1024" s="25">
        <f t="shared" si="111"/>
        <v>8.0860536197712204E-2</v>
      </c>
      <c r="AN1024" s="25">
        <f t="shared" si="112"/>
        <v>-0.42829559736791789</v>
      </c>
      <c r="AO1024" s="25">
        <f t="shared" si="113"/>
        <v>0.11200000000000003</v>
      </c>
    </row>
    <row r="1025" spans="1:41" x14ac:dyDescent="0.25">
      <c r="A1025">
        <v>1022</v>
      </c>
      <c r="B1025">
        <v>1323274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-454</v>
      </c>
      <c r="AB1025">
        <v>282</v>
      </c>
      <c r="AC1025">
        <v>-197</v>
      </c>
      <c r="AD1025">
        <v>484</v>
      </c>
      <c r="AE1025">
        <v>-1376</v>
      </c>
      <c r="AF1025">
        <v>-17640</v>
      </c>
      <c r="AG1025">
        <v>36.85</v>
      </c>
      <c r="AI1025" s="25">
        <f t="shared" si="107"/>
        <v>-5.9227341468075262E-2</v>
      </c>
      <c r="AJ1025" s="25">
        <f t="shared" si="108"/>
        <v>-3.5252562955063432E-2</v>
      </c>
      <c r="AK1025" s="25">
        <f t="shared" si="109"/>
        <v>-6.0151715697811282E-2</v>
      </c>
      <c r="AL1025" s="25">
        <f t="shared" si="110"/>
        <v>-0.10415654862282146</v>
      </c>
      <c r="AM1025" s="25">
        <f t="shared" si="111"/>
        <v>-0.19239070823508841</v>
      </c>
      <c r="AN1025" s="25">
        <f t="shared" si="112"/>
        <v>-0.39928595832331187</v>
      </c>
      <c r="AO1025" s="25">
        <f t="shared" si="113"/>
        <v>0.11850000000000001</v>
      </c>
    </row>
    <row r="1026" spans="1:41" x14ac:dyDescent="0.25">
      <c r="A1026">
        <v>1023</v>
      </c>
      <c r="B1026">
        <v>1324694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-394</v>
      </c>
      <c r="AB1026">
        <v>162</v>
      </c>
      <c r="AC1026">
        <v>161</v>
      </c>
      <c r="AD1026">
        <v>-1868</v>
      </c>
      <c r="AE1026">
        <v>796</v>
      </c>
      <c r="AF1026">
        <v>-17128</v>
      </c>
      <c r="AG1026">
        <v>36.26</v>
      </c>
      <c r="AI1026" s="25">
        <f t="shared" si="107"/>
        <v>-5.7139060410012862E-2</v>
      </c>
      <c r="AJ1026" s="25">
        <f t="shared" si="108"/>
        <v>-4.4964813721569505E-2</v>
      </c>
      <c r="AK1026" s="25">
        <f t="shared" si="109"/>
        <v>-7.2578168980936719E-2</v>
      </c>
      <c r="AL1026" s="25">
        <f t="shared" si="110"/>
        <v>-0.35204862282180965</v>
      </c>
      <c r="AM1026" s="25">
        <f t="shared" si="111"/>
        <v>-5.0132390184263166E-2</v>
      </c>
      <c r="AN1026" s="25">
        <f t="shared" si="112"/>
        <v>-0.38981342312507317</v>
      </c>
      <c r="AO1026" s="25">
        <f t="shared" si="113"/>
        <v>0.11259999999999998</v>
      </c>
    </row>
    <row r="1027" spans="1:41" x14ac:dyDescent="0.25">
      <c r="A1027">
        <v>1024</v>
      </c>
      <c r="B1027">
        <v>1325493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-644</v>
      </c>
      <c r="AB1027">
        <v>-556</v>
      </c>
      <c r="AC1027">
        <v>12</v>
      </c>
      <c r="AD1027">
        <v>-144</v>
      </c>
      <c r="AE1027">
        <v>3320</v>
      </c>
      <c r="AF1027">
        <v>-14056</v>
      </c>
      <c r="AG1027">
        <v>37.229999999999997</v>
      </c>
      <c r="AI1027" s="25">
        <f t="shared" si="107"/>
        <v>-6.5840231485272863E-2</v>
      </c>
      <c r="AJ1027" s="25">
        <f t="shared" si="108"/>
        <v>-0.10307644747449748</v>
      </c>
      <c r="AK1027" s="25">
        <f t="shared" si="109"/>
        <v>-0.14692978112497063</v>
      </c>
      <c r="AL1027" s="25">
        <f t="shared" si="110"/>
        <v>-0.17034541877459211</v>
      </c>
      <c r="AM1027" s="25">
        <f t="shared" si="111"/>
        <v>0.11518068290978975</v>
      </c>
      <c r="AN1027" s="25">
        <f t="shared" si="112"/>
        <v>-0.33297821193564098</v>
      </c>
      <c r="AO1027" s="25">
        <f t="shared" si="113"/>
        <v>0.12229999999999996</v>
      </c>
    </row>
    <row r="1028" spans="1:41" x14ac:dyDescent="0.25">
      <c r="A1028">
        <v>1025</v>
      </c>
      <c r="B1028">
        <v>1326830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-936</v>
      </c>
      <c r="AB1028">
        <v>655</v>
      </c>
      <c r="AC1028">
        <v>920</v>
      </c>
      <c r="AD1028">
        <v>-164</v>
      </c>
      <c r="AE1028">
        <v>5684</v>
      </c>
      <c r="AF1028">
        <v>-14208</v>
      </c>
      <c r="AG1028">
        <v>37.54</v>
      </c>
      <c r="AI1028" s="25">
        <f t="shared" ref="AI1028:AI1091" si="114" xml:space="preserve"> (AA1028-1247.70603921569)/(28731.7647058824)</f>
        <v>-7.6003199301176536E-2</v>
      </c>
      <c r="AJ1028" s="25">
        <f t="shared" ref="AJ1028:AJ1091" si="115" xml:space="preserve"> (AB1028-717.564078431373)/(12355.5294117647)</f>
        <v>-5.0636501558404016E-3</v>
      </c>
      <c r="AK1028" s="25">
        <f t="shared" ref="AK1028:AK1091" si="116">(AB1028-862.874181818182)/(9656.81818181818)</f>
        <v>-2.1526156742763029E-2</v>
      </c>
      <c r="AL1028" s="25">
        <f t="shared" ref="AL1028:AL1091" si="117">(AD1028-1472.23733333333)/(9488)</f>
        <v>-0.17245334457560393</v>
      </c>
      <c r="AM1028" s="25">
        <f t="shared" ref="AM1028:AM1091" si="118" xml:space="preserve">  (AE1028-1561.42133333333)/(15268)</f>
        <v>0.27001432189328467</v>
      </c>
      <c r="AN1028" s="25">
        <f t="shared" ref="AN1028:AN1091" si="119" xml:space="preserve"> (AF1028-3941.80533333333)/(54051)</f>
        <v>-0.33579037082261809</v>
      </c>
      <c r="AO1028" s="25">
        <f t="shared" ref="AO1028:AO1091" si="120" xml:space="preserve"> (AG1028 -25)/(100)</f>
        <v>0.12539999999999998</v>
      </c>
    </row>
    <row r="1029" spans="1:41" x14ac:dyDescent="0.25">
      <c r="A1029">
        <v>1026</v>
      </c>
      <c r="B1029">
        <v>1328233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1070</v>
      </c>
      <c r="AB1029">
        <v>510</v>
      </c>
      <c r="AC1029">
        <v>-1779</v>
      </c>
      <c r="AD1029">
        <v>-3524</v>
      </c>
      <c r="AE1029">
        <v>3476</v>
      </c>
      <c r="AF1029">
        <v>-21980</v>
      </c>
      <c r="AG1029">
        <v>37.99</v>
      </c>
      <c r="AI1029" s="25">
        <f t="shared" si="114"/>
        <v>-6.1850025932903225E-3</v>
      </c>
      <c r="AJ1029" s="25">
        <f t="shared" si="115"/>
        <v>-1.6799286498701903E-2</v>
      </c>
      <c r="AK1029" s="25">
        <f t="shared" si="116"/>
        <v>-3.6541454459872939E-2</v>
      </c>
      <c r="AL1029" s="25">
        <f t="shared" si="117"/>
        <v>-0.52658487914558705</v>
      </c>
      <c r="AM1029" s="25">
        <f t="shared" si="118"/>
        <v>0.12539813116758383</v>
      </c>
      <c r="AN1029" s="25">
        <f t="shared" si="119"/>
        <v>-0.47958049496463212</v>
      </c>
      <c r="AO1029" s="25">
        <f t="shared" si="120"/>
        <v>0.12990000000000002</v>
      </c>
    </row>
    <row r="1030" spans="1:41" x14ac:dyDescent="0.25">
      <c r="A1030">
        <v>1027</v>
      </c>
      <c r="B1030">
        <v>1329604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1419</v>
      </c>
      <c r="AB1030">
        <v>301</v>
      </c>
      <c r="AC1030">
        <v>-2898</v>
      </c>
      <c r="AD1030">
        <v>-912</v>
      </c>
      <c r="AE1030">
        <v>-2708</v>
      </c>
      <c r="AF1030">
        <v>-19448</v>
      </c>
      <c r="AG1030">
        <v>35.89</v>
      </c>
      <c r="AI1030" s="25">
        <f t="shared" si="114"/>
        <v>5.9618322277726335E-3</v>
      </c>
      <c r="AJ1030" s="25">
        <f t="shared" si="115"/>
        <v>-3.3714789917033305E-2</v>
      </c>
      <c r="AK1030" s="25">
        <f t="shared" si="116"/>
        <v>-5.8184193927983088E-2</v>
      </c>
      <c r="AL1030" s="25">
        <f t="shared" si="117"/>
        <v>-0.2512897695334454</v>
      </c>
      <c r="AM1030" s="25">
        <f t="shared" si="118"/>
        <v>-0.27963199720548404</v>
      </c>
      <c r="AN1030" s="25">
        <f t="shared" si="119"/>
        <v>-0.43273584824209227</v>
      </c>
      <c r="AO1030" s="25">
        <f t="shared" si="120"/>
        <v>0.10890000000000001</v>
      </c>
    </row>
    <row r="1031" spans="1:41" x14ac:dyDescent="0.25">
      <c r="A1031">
        <v>1028</v>
      </c>
      <c r="B1031">
        <v>1331073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-267</v>
      </c>
      <c r="AB1031">
        <v>1932</v>
      </c>
      <c r="AC1031">
        <v>-2187</v>
      </c>
      <c r="AD1031">
        <v>-744</v>
      </c>
      <c r="AE1031">
        <v>1472</v>
      </c>
      <c r="AF1031">
        <v>-15212</v>
      </c>
      <c r="AG1031">
        <v>37.03</v>
      </c>
      <c r="AI1031" s="25">
        <f t="shared" si="114"/>
        <v>-5.2718865503780785E-2</v>
      </c>
      <c r="AJ1031" s="25">
        <f t="shared" si="115"/>
        <v>9.8290885084395013E-2</v>
      </c>
      <c r="AK1031" s="25">
        <f t="shared" si="116"/>
        <v>0.11071201694516357</v>
      </c>
      <c r="AL1031" s="25">
        <f t="shared" si="117"/>
        <v>-0.23358319280494624</v>
      </c>
      <c r="AM1031" s="25">
        <f t="shared" si="118"/>
        <v>-5.8567810671554914E-3</v>
      </c>
      <c r="AN1031" s="25">
        <f t="shared" si="119"/>
        <v>-0.35436542031291429</v>
      </c>
      <c r="AO1031" s="25">
        <f t="shared" si="120"/>
        <v>0.12030000000000002</v>
      </c>
    </row>
    <row r="1032" spans="1:41" x14ac:dyDescent="0.25">
      <c r="A1032">
        <v>1029</v>
      </c>
      <c r="B1032">
        <v>1332404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-3141</v>
      </c>
      <c r="AB1032">
        <v>-1834</v>
      </c>
      <c r="AC1032">
        <v>-66</v>
      </c>
      <c r="AD1032">
        <v>-1216</v>
      </c>
      <c r="AE1032">
        <v>4072</v>
      </c>
      <c r="AF1032">
        <v>-6460</v>
      </c>
      <c r="AG1032">
        <v>36.78</v>
      </c>
      <c r="AI1032" s="25">
        <f t="shared" si="114"/>
        <v>-0.1527475281849697</v>
      </c>
      <c r="AJ1032" s="25">
        <f t="shared" si="115"/>
        <v>-0.2065119181377871</v>
      </c>
      <c r="AK1032" s="25">
        <f t="shared" si="116"/>
        <v>-0.27927150859025662</v>
      </c>
      <c r="AL1032" s="25">
        <f t="shared" si="117"/>
        <v>-0.28333024170882481</v>
      </c>
      <c r="AM1032" s="25">
        <f t="shared" si="118"/>
        <v>0.1644340232294125</v>
      </c>
      <c r="AN1032" s="25">
        <f t="shared" si="119"/>
        <v>-0.19244427176802151</v>
      </c>
      <c r="AO1032" s="25">
        <f t="shared" si="120"/>
        <v>0.11780000000000002</v>
      </c>
    </row>
    <row r="1033" spans="1:41" x14ac:dyDescent="0.25">
      <c r="A1033">
        <v>1030</v>
      </c>
      <c r="B1033">
        <v>1333553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1738</v>
      </c>
      <c r="AB1033">
        <v>-242</v>
      </c>
      <c r="AC1033">
        <v>897</v>
      </c>
      <c r="AD1033">
        <v>-2692</v>
      </c>
      <c r="AE1033">
        <v>600</v>
      </c>
      <c r="AF1033">
        <v>-22448</v>
      </c>
      <c r="AG1033">
        <v>36.35</v>
      </c>
      <c r="AI1033" s="25">
        <f t="shared" si="114"/>
        <v>1.7064526519804391E-2</v>
      </c>
      <c r="AJ1033" s="25">
        <f t="shared" si="115"/>
        <v>-7.7662724635473274E-2</v>
      </c>
      <c r="AK1033" s="25">
        <f t="shared" si="116"/>
        <v>-0.11441389503412572</v>
      </c>
      <c r="AL1033" s="25">
        <f t="shared" si="117"/>
        <v>-0.43889516582349597</v>
      </c>
      <c r="AM1033" s="25">
        <f t="shared" si="118"/>
        <v>-6.2969696969696759E-2</v>
      </c>
      <c r="AN1033" s="25">
        <f t="shared" si="119"/>
        <v>-0.48823898416927219</v>
      </c>
      <c r="AO1033" s="25">
        <f t="shared" si="120"/>
        <v>0.11350000000000002</v>
      </c>
    </row>
    <row r="1034" spans="1:41" x14ac:dyDescent="0.25">
      <c r="A1034">
        <v>1031</v>
      </c>
      <c r="B1034">
        <v>1335002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1362</v>
      </c>
      <c r="AB1034">
        <v>-117</v>
      </c>
      <c r="AC1034">
        <v>-511</v>
      </c>
      <c r="AD1034">
        <v>-6088</v>
      </c>
      <c r="AE1034">
        <v>828</v>
      </c>
      <c r="AF1034">
        <v>-19760</v>
      </c>
      <c r="AG1034">
        <v>36.15</v>
      </c>
      <c r="AI1034" s="25">
        <f t="shared" si="114"/>
        <v>3.9779652226133548E-3</v>
      </c>
      <c r="AJ1034" s="25">
        <f t="shared" si="115"/>
        <v>-6.7545796753696111E-2</v>
      </c>
      <c r="AK1034" s="25">
        <f t="shared" si="116"/>
        <v>-0.10146967286420339</v>
      </c>
      <c r="AL1034" s="25">
        <f t="shared" si="117"/>
        <v>-0.79682096683530035</v>
      </c>
      <c r="AM1034" s="25">
        <f t="shared" si="118"/>
        <v>-4.803650336215156E-2</v>
      </c>
      <c r="AN1034" s="25">
        <f t="shared" si="119"/>
        <v>-0.43850817437851897</v>
      </c>
      <c r="AO1034" s="25">
        <f t="shared" si="120"/>
        <v>0.11149999999999999</v>
      </c>
    </row>
    <row r="1035" spans="1:41" x14ac:dyDescent="0.25">
      <c r="A1035">
        <v>1032</v>
      </c>
      <c r="B1035">
        <v>1336536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1643</v>
      </c>
      <c r="AB1035">
        <v>295</v>
      </c>
      <c r="AC1035">
        <v>-1091</v>
      </c>
      <c r="AD1035">
        <v>-880</v>
      </c>
      <c r="AE1035">
        <v>-1268</v>
      </c>
      <c r="AF1035">
        <v>-22008</v>
      </c>
      <c r="AG1035">
        <v>36.450000000000003</v>
      </c>
      <c r="AI1035" s="25">
        <f t="shared" si="114"/>
        <v>1.3758081511205592E-2</v>
      </c>
      <c r="AJ1035" s="25">
        <f t="shared" si="115"/>
        <v>-3.420040245535861E-2</v>
      </c>
      <c r="AK1035" s="25">
        <f t="shared" si="116"/>
        <v>-5.880551659213936E-2</v>
      </c>
      <c r="AL1035" s="25">
        <f t="shared" si="117"/>
        <v>-0.24791708825182651</v>
      </c>
      <c r="AM1035" s="25">
        <f t="shared" si="118"/>
        <v>-0.18531709021046175</v>
      </c>
      <c r="AN1035" s="25">
        <f t="shared" si="119"/>
        <v>-0.48009852423328581</v>
      </c>
      <c r="AO1035" s="25">
        <f t="shared" si="120"/>
        <v>0.11450000000000003</v>
      </c>
    </row>
    <row r="1036" spans="1:41" x14ac:dyDescent="0.25">
      <c r="A1036">
        <v>1033</v>
      </c>
      <c r="B1036">
        <v>1338155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2187</v>
      </c>
      <c r="AB1036">
        <v>-630</v>
      </c>
      <c r="AC1036">
        <v>351</v>
      </c>
      <c r="AD1036">
        <v>-4096</v>
      </c>
      <c r="AE1036">
        <v>3424</v>
      </c>
      <c r="AF1036">
        <v>-12712</v>
      </c>
      <c r="AG1036">
        <v>37.520000000000003</v>
      </c>
      <c r="AI1036" s="25">
        <f t="shared" si="114"/>
        <v>3.2691829770971348E-2</v>
      </c>
      <c r="AJ1036" s="25">
        <f t="shared" si="115"/>
        <v>-0.10906566878050956</v>
      </c>
      <c r="AK1036" s="25">
        <f t="shared" si="116"/>
        <v>-0.15459276064956465</v>
      </c>
      <c r="AL1036" s="25">
        <f t="shared" si="117"/>
        <v>-0.58687155705452465</v>
      </c>
      <c r="AM1036" s="25">
        <f t="shared" si="118"/>
        <v>0.12199231508165247</v>
      </c>
      <c r="AN1036" s="25">
        <f t="shared" si="119"/>
        <v>-0.30811280704026439</v>
      </c>
      <c r="AO1036" s="25">
        <f t="shared" si="120"/>
        <v>0.12520000000000003</v>
      </c>
    </row>
    <row r="1037" spans="1:41" x14ac:dyDescent="0.25">
      <c r="A1037">
        <v>1034</v>
      </c>
      <c r="B1037">
        <v>1339666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876</v>
      </c>
      <c r="AB1037">
        <v>81</v>
      </c>
      <c r="AC1037">
        <v>77</v>
      </c>
      <c r="AD1037">
        <v>-1108</v>
      </c>
      <c r="AE1037">
        <v>936</v>
      </c>
      <c r="AF1037">
        <v>-24180</v>
      </c>
      <c r="AG1037">
        <v>35.57</v>
      </c>
      <c r="AI1037" s="25">
        <f t="shared" si="114"/>
        <v>-1.2937111347692079E-2</v>
      </c>
      <c r="AJ1037" s="25">
        <f t="shared" si="115"/>
        <v>-5.1520582988961103E-2</v>
      </c>
      <c r="AK1037" s="25">
        <f t="shared" si="116"/>
        <v>-8.0966024947046397E-2</v>
      </c>
      <c r="AL1037" s="25">
        <f t="shared" si="117"/>
        <v>-0.27194744238336105</v>
      </c>
      <c r="AM1037" s="25">
        <f t="shared" si="118"/>
        <v>-4.0962885337524894E-2</v>
      </c>
      <c r="AN1037" s="25">
        <f t="shared" si="119"/>
        <v>-0.52028279464456406</v>
      </c>
      <c r="AO1037" s="25">
        <f t="shared" si="120"/>
        <v>0.1057</v>
      </c>
    </row>
    <row r="1038" spans="1:41" x14ac:dyDescent="0.25">
      <c r="A1038">
        <v>1035</v>
      </c>
      <c r="B1038">
        <v>1341054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-555</v>
      </c>
      <c r="AB1038">
        <v>-23</v>
      </c>
      <c r="AC1038">
        <v>1476</v>
      </c>
      <c r="AD1038">
        <v>920</v>
      </c>
      <c r="AE1038">
        <v>1072</v>
      </c>
      <c r="AF1038">
        <v>-27868</v>
      </c>
      <c r="AG1038">
        <v>35.770000000000003</v>
      </c>
      <c r="AI1038" s="25">
        <f t="shared" si="114"/>
        <v>-6.2742614582480302E-2</v>
      </c>
      <c r="AJ1038" s="25">
        <f t="shared" si="115"/>
        <v>-5.993786698659969E-2</v>
      </c>
      <c r="AK1038" s="25">
        <f t="shared" si="116"/>
        <v>-9.1735617792421786E-2</v>
      </c>
      <c r="AL1038" s="25">
        <f t="shared" si="117"/>
        <v>-5.8203766160764128E-2</v>
      </c>
      <c r="AM1038" s="25">
        <f t="shared" si="118"/>
        <v>-3.2055366343550565E-2</v>
      </c>
      <c r="AN1038" s="25">
        <f t="shared" si="119"/>
        <v>-0.58851464974437717</v>
      </c>
      <c r="AO1038" s="25">
        <f t="shared" si="120"/>
        <v>0.10770000000000003</v>
      </c>
    </row>
    <row r="1039" spans="1:41" x14ac:dyDescent="0.25">
      <c r="A1039">
        <v>1036</v>
      </c>
      <c r="B1039">
        <v>1342069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-2716</v>
      </c>
      <c r="AB1039">
        <v>-905</v>
      </c>
      <c r="AC1039">
        <v>-1168</v>
      </c>
      <c r="AD1039">
        <v>440</v>
      </c>
      <c r="AE1039">
        <v>7508</v>
      </c>
      <c r="AF1039">
        <v>-32768</v>
      </c>
      <c r="AG1039">
        <v>36.549999999999997</v>
      </c>
      <c r="AI1039" s="25">
        <f t="shared" si="114"/>
        <v>-0.13795553735702773</v>
      </c>
      <c r="AJ1039" s="25">
        <f t="shared" si="115"/>
        <v>-0.1313229101204193</v>
      </c>
      <c r="AK1039" s="25">
        <f t="shared" si="116"/>
        <v>-0.1830700494233938</v>
      </c>
      <c r="AL1039" s="25">
        <f t="shared" si="117"/>
        <v>-0.10879398538504743</v>
      </c>
      <c r="AM1039" s="25">
        <f t="shared" si="118"/>
        <v>0.38947987075364621</v>
      </c>
      <c r="AN1039" s="25">
        <f t="shared" si="119"/>
        <v>-0.67916977175877102</v>
      </c>
      <c r="AO1039" s="25">
        <f t="shared" si="120"/>
        <v>0.11549999999999998</v>
      </c>
    </row>
    <row r="1040" spans="1:41" x14ac:dyDescent="0.25">
      <c r="A1040">
        <v>1037</v>
      </c>
      <c r="B1040">
        <v>1343425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-280</v>
      </c>
      <c r="AB1040">
        <v>162</v>
      </c>
      <c r="AC1040">
        <v>182</v>
      </c>
      <c r="AD1040">
        <v>-2272</v>
      </c>
      <c r="AE1040">
        <v>408</v>
      </c>
      <c r="AF1040">
        <v>-17448</v>
      </c>
      <c r="AG1040">
        <v>35.69</v>
      </c>
      <c r="AI1040" s="25">
        <f t="shared" si="114"/>
        <v>-5.3171326399694303E-2</v>
      </c>
      <c r="AJ1040" s="25">
        <f t="shared" si="115"/>
        <v>-4.4964813721569505E-2</v>
      </c>
      <c r="AK1040" s="25">
        <f t="shared" si="116"/>
        <v>-7.2578168980936719E-2</v>
      </c>
      <c r="AL1040" s="25">
        <f t="shared" si="117"/>
        <v>-0.39462872400224808</v>
      </c>
      <c r="AM1040" s="25">
        <f t="shared" si="118"/>
        <v>-7.5545017902366396E-2</v>
      </c>
      <c r="AN1040" s="25">
        <f t="shared" si="119"/>
        <v>-0.39573375762397234</v>
      </c>
      <c r="AO1040" s="25">
        <f t="shared" si="120"/>
        <v>0.10689999999999998</v>
      </c>
    </row>
    <row r="1041" spans="1:41" x14ac:dyDescent="0.25">
      <c r="A1041">
        <v>1038</v>
      </c>
      <c r="B1041">
        <v>1344759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-110</v>
      </c>
      <c r="AB1041">
        <v>225</v>
      </c>
      <c r="AC1041">
        <v>2941</v>
      </c>
      <c r="AD1041">
        <v>1912</v>
      </c>
      <c r="AE1041">
        <v>-2728</v>
      </c>
      <c r="AF1041">
        <v>-19292</v>
      </c>
      <c r="AG1041">
        <v>35.619999999999997</v>
      </c>
      <c r="AI1041" s="25">
        <f t="shared" si="114"/>
        <v>-4.7254530068517507E-2</v>
      </c>
      <c r="AJ1041" s="25">
        <f t="shared" si="115"/>
        <v>-3.986588206915382E-2</v>
      </c>
      <c r="AK1041" s="25">
        <f t="shared" si="116"/>
        <v>-6.6054281007295865E-2</v>
      </c>
      <c r="AL1041" s="25">
        <f t="shared" si="117"/>
        <v>4.6349353569421367E-2</v>
      </c>
      <c r="AM1041" s="25">
        <f t="shared" si="118"/>
        <v>-0.28094192646930377</v>
      </c>
      <c r="AN1041" s="25">
        <f t="shared" si="119"/>
        <v>-0.42984968517387895</v>
      </c>
      <c r="AO1041" s="25">
        <f t="shared" si="120"/>
        <v>0.10619999999999997</v>
      </c>
    </row>
    <row r="1042" spans="1:41" x14ac:dyDescent="0.25">
      <c r="A1042">
        <v>1039</v>
      </c>
      <c r="B1042">
        <v>1345973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-257</v>
      </c>
      <c r="AB1042">
        <v>-453</v>
      </c>
      <c r="AC1042">
        <v>51</v>
      </c>
      <c r="AD1042">
        <v>-724</v>
      </c>
      <c r="AE1042">
        <v>-1776</v>
      </c>
      <c r="AF1042">
        <v>-16308</v>
      </c>
      <c r="AG1042">
        <v>36.69</v>
      </c>
      <c r="AI1042" s="25">
        <f t="shared" si="114"/>
        <v>-5.2370818660770389E-2</v>
      </c>
      <c r="AJ1042" s="25">
        <f t="shared" si="115"/>
        <v>-9.4740098899913111E-2</v>
      </c>
      <c r="AK1042" s="25">
        <f t="shared" si="116"/>
        <v>-0.13626374205695463</v>
      </c>
      <c r="AL1042" s="25">
        <f t="shared" si="117"/>
        <v>-0.23147526700393442</v>
      </c>
      <c r="AM1042" s="25">
        <f t="shared" si="118"/>
        <v>-0.21858929351148348</v>
      </c>
      <c r="AN1042" s="25">
        <f t="shared" si="119"/>
        <v>-0.37464256597164403</v>
      </c>
      <c r="AO1042" s="25">
        <f t="shared" si="120"/>
        <v>0.11689999999999998</v>
      </c>
    </row>
    <row r="1043" spans="1:41" x14ac:dyDescent="0.25">
      <c r="A1043">
        <v>1040</v>
      </c>
      <c r="B1043">
        <v>1347461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-1404</v>
      </c>
      <c r="AB1043">
        <v>727</v>
      </c>
      <c r="AC1043">
        <v>3928</v>
      </c>
      <c r="AD1043">
        <v>-252</v>
      </c>
      <c r="AE1043">
        <v>2000</v>
      </c>
      <c r="AF1043">
        <v>-16836</v>
      </c>
      <c r="AG1043">
        <v>36.17</v>
      </c>
      <c r="AI1043" s="25">
        <f t="shared" si="114"/>
        <v>-9.2291791554063252E-2</v>
      </c>
      <c r="AJ1043" s="25">
        <f t="shared" si="115"/>
        <v>7.6370030406324016E-4</v>
      </c>
      <c r="AK1043" s="25">
        <f t="shared" si="116"/>
        <v>-1.4070284772887761E-2</v>
      </c>
      <c r="AL1043" s="25">
        <f t="shared" si="117"/>
        <v>-0.18172821810005588</v>
      </c>
      <c r="AM1043" s="25">
        <f t="shared" si="118"/>
        <v>2.8725351497686007E-2</v>
      </c>
      <c r="AN1043" s="25">
        <f t="shared" si="119"/>
        <v>-0.38441111789482768</v>
      </c>
      <c r="AO1043" s="25">
        <f t="shared" si="120"/>
        <v>0.11170000000000002</v>
      </c>
    </row>
    <row r="1044" spans="1:41" x14ac:dyDescent="0.25">
      <c r="A1044">
        <v>1041</v>
      </c>
      <c r="B1044">
        <v>1348968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33</v>
      </c>
      <c r="AB1044">
        <v>732</v>
      </c>
      <c r="AC1044">
        <v>1290</v>
      </c>
      <c r="AD1044">
        <v>-2856</v>
      </c>
      <c r="AE1044">
        <v>1852</v>
      </c>
      <c r="AF1044">
        <v>-17964</v>
      </c>
      <c r="AG1044">
        <v>35.369999999999997</v>
      </c>
      <c r="AI1044" s="25">
        <f t="shared" si="114"/>
        <v>-4.2277460213468787E-2</v>
      </c>
      <c r="AJ1044" s="25">
        <f t="shared" si="115"/>
        <v>1.1683774193343263E-3</v>
      </c>
      <c r="AK1044" s="25">
        <f t="shared" si="116"/>
        <v>-1.3552515886090868E-2</v>
      </c>
      <c r="AL1044" s="25">
        <f t="shared" si="117"/>
        <v>-0.4561801573917928</v>
      </c>
      <c r="AM1044" s="25">
        <f t="shared" si="118"/>
        <v>1.903187494541983E-2</v>
      </c>
      <c r="AN1044" s="25">
        <f t="shared" si="119"/>
        <v>-0.40528029700344731</v>
      </c>
      <c r="AO1044" s="25">
        <f t="shared" si="120"/>
        <v>0.10369999999999997</v>
      </c>
    </row>
    <row r="1045" spans="1:41" x14ac:dyDescent="0.25">
      <c r="A1045">
        <v>1042</v>
      </c>
      <c r="B1045">
        <v>1350255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-63</v>
      </c>
      <c r="AB1045">
        <v>289</v>
      </c>
      <c r="AC1045">
        <v>-144</v>
      </c>
      <c r="AD1045">
        <v>-560</v>
      </c>
      <c r="AE1045">
        <v>-1592</v>
      </c>
      <c r="AF1045">
        <v>-17652</v>
      </c>
      <c r="AG1045">
        <v>36.89</v>
      </c>
      <c r="AI1045" s="25">
        <f t="shared" si="114"/>
        <v>-4.5618709906368626E-2</v>
      </c>
      <c r="AJ1045" s="25">
        <f t="shared" si="115"/>
        <v>-3.4686014993683914E-2</v>
      </c>
      <c r="AK1045" s="25">
        <f t="shared" si="116"/>
        <v>-5.9426839256295633E-2</v>
      </c>
      <c r="AL1045" s="25">
        <f t="shared" si="117"/>
        <v>-0.21419027543563765</v>
      </c>
      <c r="AM1045" s="25">
        <f t="shared" si="118"/>
        <v>-0.20653794428434177</v>
      </c>
      <c r="AN1045" s="25">
        <f t="shared" si="119"/>
        <v>-0.39950797086702061</v>
      </c>
      <c r="AO1045" s="25">
        <f t="shared" si="120"/>
        <v>0.11890000000000001</v>
      </c>
    </row>
    <row r="1046" spans="1:41" x14ac:dyDescent="0.25">
      <c r="A1046">
        <v>1043</v>
      </c>
      <c r="B1046">
        <v>1351789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611</v>
      </c>
      <c r="AB1046">
        <v>-343</v>
      </c>
      <c r="AC1046">
        <v>-167</v>
      </c>
      <c r="AD1046">
        <v>-896</v>
      </c>
      <c r="AE1046">
        <v>-1536</v>
      </c>
      <c r="AF1046">
        <v>-18204</v>
      </c>
      <c r="AG1046">
        <v>36.270000000000003</v>
      </c>
      <c r="AI1046" s="25">
        <f t="shared" si="114"/>
        <v>-2.2160352687467678E-2</v>
      </c>
      <c r="AJ1046" s="25">
        <f t="shared" si="115"/>
        <v>-8.5837202363949205E-2</v>
      </c>
      <c r="AK1046" s="25">
        <f t="shared" si="116"/>
        <v>-0.12487282654742296</v>
      </c>
      <c r="AL1046" s="25">
        <f t="shared" si="117"/>
        <v>-0.24960342889263595</v>
      </c>
      <c r="AM1046" s="25">
        <f t="shared" si="118"/>
        <v>-0.20287014234564646</v>
      </c>
      <c r="AN1046" s="25">
        <f t="shared" si="119"/>
        <v>-0.40972054787762169</v>
      </c>
      <c r="AO1046" s="25">
        <f t="shared" si="120"/>
        <v>0.11270000000000004</v>
      </c>
    </row>
    <row r="1047" spans="1:41" x14ac:dyDescent="0.25">
      <c r="A1047">
        <v>1044</v>
      </c>
      <c r="B1047">
        <v>1352947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-3463</v>
      </c>
      <c r="AB1047">
        <v>-695</v>
      </c>
      <c r="AC1047">
        <v>-360</v>
      </c>
      <c r="AD1047">
        <v>-6652</v>
      </c>
      <c r="AE1047">
        <v>7596</v>
      </c>
      <c r="AF1047">
        <v>-13192</v>
      </c>
      <c r="AG1047">
        <v>36.35</v>
      </c>
      <c r="AI1047" s="25">
        <f t="shared" si="114"/>
        <v>-0.16395463652990458</v>
      </c>
      <c r="AJ1047" s="25">
        <f t="shared" si="115"/>
        <v>-0.11432647127903368</v>
      </c>
      <c r="AK1047" s="25">
        <f t="shared" si="116"/>
        <v>-0.16132375617792427</v>
      </c>
      <c r="AL1047" s="25">
        <f t="shared" si="117"/>
        <v>-0.85626447442383324</v>
      </c>
      <c r="AM1047" s="25">
        <f t="shared" si="118"/>
        <v>0.39524355951445311</v>
      </c>
      <c r="AN1047" s="25">
        <f t="shared" si="119"/>
        <v>-0.31699330878861315</v>
      </c>
      <c r="AO1047" s="25">
        <f t="shared" si="120"/>
        <v>0.11350000000000002</v>
      </c>
    </row>
    <row r="1048" spans="1:41" x14ac:dyDescent="0.25">
      <c r="A1048">
        <v>1045</v>
      </c>
      <c r="B1048">
        <v>1354124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-297</v>
      </c>
      <c r="AB1048">
        <v>-97</v>
      </c>
      <c r="AC1048">
        <v>1521</v>
      </c>
      <c r="AD1048">
        <v>320</v>
      </c>
      <c r="AE1048">
        <v>860</v>
      </c>
      <c r="AF1048">
        <v>-20128</v>
      </c>
      <c r="AG1048">
        <v>37.36</v>
      </c>
      <c r="AI1048" s="25">
        <f t="shared" si="114"/>
        <v>-5.3763006032811984E-2</v>
      </c>
      <c r="AJ1048" s="25">
        <f t="shared" si="115"/>
        <v>-6.5927088292611763E-2</v>
      </c>
      <c r="AK1048" s="25">
        <f t="shared" si="116"/>
        <v>-9.9398597317015808E-2</v>
      </c>
      <c r="AL1048" s="25">
        <f t="shared" si="117"/>
        <v>-0.12144154019111826</v>
      </c>
      <c r="AM1048" s="25">
        <f t="shared" si="118"/>
        <v>-4.5940616540039954E-2</v>
      </c>
      <c r="AN1048" s="25">
        <f t="shared" si="119"/>
        <v>-0.44531655905225304</v>
      </c>
      <c r="AO1048" s="25">
        <f t="shared" si="120"/>
        <v>0.12359999999999999</v>
      </c>
    </row>
    <row r="1049" spans="1:41" x14ac:dyDescent="0.25">
      <c r="A1049">
        <v>1046</v>
      </c>
      <c r="B1049">
        <v>1355174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-1341</v>
      </c>
      <c r="AB1049">
        <v>-568</v>
      </c>
      <c r="AC1049">
        <v>-268</v>
      </c>
      <c r="AD1049">
        <v>-2240</v>
      </c>
      <c r="AE1049">
        <v>2328</v>
      </c>
      <c r="AF1049">
        <v>-17004</v>
      </c>
      <c r="AG1049">
        <v>36.47</v>
      </c>
      <c r="AI1049" s="25">
        <f t="shared" si="114"/>
        <v>-9.0099096443097729E-2</v>
      </c>
      <c r="AJ1049" s="25">
        <f t="shared" si="115"/>
        <v>-0.10404767255114809</v>
      </c>
      <c r="AK1049" s="25">
        <f t="shared" si="116"/>
        <v>-0.14817242645328318</v>
      </c>
      <c r="AL1049" s="25">
        <f t="shared" si="117"/>
        <v>-0.39125604272062919</v>
      </c>
      <c r="AM1049" s="25">
        <f t="shared" si="118"/>
        <v>5.0208191424329966E-2</v>
      </c>
      <c r="AN1049" s="25">
        <f t="shared" si="119"/>
        <v>-0.38751929350674974</v>
      </c>
      <c r="AO1049" s="25">
        <f t="shared" si="120"/>
        <v>0.11469999999999998</v>
      </c>
    </row>
    <row r="1050" spans="1:41" x14ac:dyDescent="0.25">
      <c r="A1050">
        <v>1047</v>
      </c>
      <c r="B1050">
        <v>1356367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93</v>
      </c>
      <c r="AB1050">
        <v>72</v>
      </c>
      <c r="AC1050">
        <v>171</v>
      </c>
      <c r="AD1050">
        <v>-2564</v>
      </c>
      <c r="AE1050">
        <v>2568</v>
      </c>
      <c r="AF1050">
        <v>-16812</v>
      </c>
      <c r="AG1050">
        <v>35.880000000000003</v>
      </c>
      <c r="AI1050" s="25">
        <f t="shared" si="114"/>
        <v>-4.0189179155406388E-2</v>
      </c>
      <c r="AJ1050" s="25">
        <f t="shared" si="115"/>
        <v>-5.2249001796449056E-2</v>
      </c>
      <c r="AK1050" s="25">
        <f t="shared" si="116"/>
        <v>-8.1898008943280809E-2</v>
      </c>
      <c r="AL1050" s="25">
        <f t="shared" si="117"/>
        <v>-0.42540444069702044</v>
      </c>
      <c r="AM1050" s="25">
        <f t="shared" si="118"/>
        <v>6.5927342590167012E-2</v>
      </c>
      <c r="AN1050" s="25">
        <f t="shared" si="119"/>
        <v>-0.3839670928074102</v>
      </c>
      <c r="AO1050" s="25">
        <f t="shared" si="120"/>
        <v>0.10880000000000002</v>
      </c>
    </row>
    <row r="1051" spans="1:41" x14ac:dyDescent="0.25">
      <c r="A1051">
        <v>1048</v>
      </c>
      <c r="B1051">
        <v>1357801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1422</v>
      </c>
      <c r="AB1051">
        <v>-561</v>
      </c>
      <c r="AC1051">
        <v>-1759</v>
      </c>
      <c r="AD1051">
        <v>-2096</v>
      </c>
      <c r="AE1051">
        <v>340</v>
      </c>
      <c r="AF1051">
        <v>-17640</v>
      </c>
      <c r="AG1051">
        <v>35.17</v>
      </c>
      <c r="AI1051" s="25">
        <f t="shared" si="114"/>
        <v>6.0662462806757534E-3</v>
      </c>
      <c r="AJ1051" s="25">
        <f t="shared" si="115"/>
        <v>-0.10348112458976857</v>
      </c>
      <c r="AK1051" s="25">
        <f t="shared" si="116"/>
        <v>-0.14744755001176751</v>
      </c>
      <c r="AL1051" s="25">
        <f t="shared" si="117"/>
        <v>-0.37607897695334419</v>
      </c>
      <c r="AM1051" s="25">
        <f t="shared" si="118"/>
        <v>-7.9998777399353557E-2</v>
      </c>
      <c r="AN1051" s="25">
        <f t="shared" si="119"/>
        <v>-0.39928595832331187</v>
      </c>
      <c r="AO1051" s="25">
        <f t="shared" si="120"/>
        <v>0.10170000000000001</v>
      </c>
    </row>
    <row r="1052" spans="1:41" x14ac:dyDescent="0.25">
      <c r="A1052">
        <v>1049</v>
      </c>
      <c r="B1052">
        <v>1359284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-573</v>
      </c>
      <c r="AB1052">
        <v>-459</v>
      </c>
      <c r="AC1052">
        <v>-374</v>
      </c>
      <c r="AD1052">
        <v>-2940</v>
      </c>
      <c r="AE1052">
        <v>-208</v>
      </c>
      <c r="AF1052">
        <v>-19876</v>
      </c>
      <c r="AG1052">
        <v>35.75</v>
      </c>
      <c r="AI1052" s="25">
        <f t="shared" si="114"/>
        <v>-6.3369098899899029E-2</v>
      </c>
      <c r="AJ1052" s="25">
        <f t="shared" si="115"/>
        <v>-9.5225711438238408E-2</v>
      </c>
      <c r="AK1052" s="25">
        <f t="shared" si="116"/>
        <v>-0.13688506472111089</v>
      </c>
      <c r="AL1052" s="25">
        <f t="shared" si="117"/>
        <v>-0.46503344575604233</v>
      </c>
      <c r="AM1052" s="25">
        <f t="shared" si="118"/>
        <v>-0.11589083922801481</v>
      </c>
      <c r="AN1052" s="25">
        <f t="shared" si="119"/>
        <v>-0.44065429563436997</v>
      </c>
      <c r="AO1052" s="25">
        <f t="shared" si="120"/>
        <v>0.1075</v>
      </c>
    </row>
    <row r="1053" spans="1:41" x14ac:dyDescent="0.25">
      <c r="A1053">
        <v>1050</v>
      </c>
      <c r="B1053">
        <v>1360734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-210</v>
      </c>
      <c r="AB1053">
        <v>53</v>
      </c>
      <c r="AC1053">
        <v>578</v>
      </c>
      <c r="AD1053">
        <v>-2136</v>
      </c>
      <c r="AE1053">
        <v>2896</v>
      </c>
      <c r="AF1053">
        <v>-16576</v>
      </c>
      <c r="AG1053">
        <v>36.89</v>
      </c>
      <c r="AI1053" s="25">
        <f t="shared" si="114"/>
        <v>-5.0734998498621509E-2</v>
      </c>
      <c r="AJ1053" s="25">
        <f t="shared" si="115"/>
        <v>-5.3786774834479183E-2</v>
      </c>
      <c r="AK1053" s="25">
        <f t="shared" si="116"/>
        <v>-8.3865530713108996E-2</v>
      </c>
      <c r="AL1053" s="25">
        <f t="shared" si="117"/>
        <v>-0.38029482855536784</v>
      </c>
      <c r="AM1053" s="25">
        <f t="shared" si="118"/>
        <v>8.7410182516810972E-2</v>
      </c>
      <c r="AN1053" s="25">
        <f t="shared" si="119"/>
        <v>-0.37960084611447209</v>
      </c>
      <c r="AO1053" s="25">
        <f t="shared" si="120"/>
        <v>0.11890000000000001</v>
      </c>
    </row>
    <row r="1054" spans="1:41" x14ac:dyDescent="0.25">
      <c r="A1054">
        <v>1051</v>
      </c>
      <c r="B1054">
        <v>1361616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65</v>
      </c>
      <c r="AB1054">
        <v>570</v>
      </c>
      <c r="AC1054">
        <v>218</v>
      </c>
      <c r="AD1054">
        <v>116</v>
      </c>
      <c r="AE1054">
        <v>404</v>
      </c>
      <c r="AF1054">
        <v>-19600</v>
      </c>
      <c r="AG1054">
        <v>37.9</v>
      </c>
      <c r="AI1054" s="25">
        <f t="shared" si="114"/>
        <v>-4.116371031583551E-2</v>
      </c>
      <c r="AJ1054" s="25">
        <f t="shared" si="115"/>
        <v>-1.1943161115448866E-2</v>
      </c>
      <c r="AK1054" s="25">
        <f t="shared" si="116"/>
        <v>-3.0328227818310217E-2</v>
      </c>
      <c r="AL1054" s="25">
        <f t="shared" si="117"/>
        <v>-0.14294238336143866</v>
      </c>
      <c r="AM1054" s="25">
        <f t="shared" si="118"/>
        <v>-7.5807003755130345E-2</v>
      </c>
      <c r="AN1054" s="25">
        <f t="shared" si="119"/>
        <v>-0.43554800712906938</v>
      </c>
      <c r="AO1054" s="25">
        <f t="shared" si="120"/>
        <v>0.12899999999999998</v>
      </c>
    </row>
    <row r="1055" spans="1:41" x14ac:dyDescent="0.25">
      <c r="A1055">
        <v>1052</v>
      </c>
      <c r="B1055">
        <v>1362638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-1281</v>
      </c>
      <c r="AB1055">
        <v>1243</v>
      </c>
      <c r="AC1055">
        <v>1225</v>
      </c>
      <c r="AD1055">
        <v>1400</v>
      </c>
      <c r="AE1055">
        <v>2440</v>
      </c>
      <c r="AF1055">
        <v>-25444</v>
      </c>
      <c r="AG1055">
        <v>38.19</v>
      </c>
      <c r="AI1055" s="25">
        <f t="shared" si="114"/>
        <v>-8.8010815385035329E-2</v>
      </c>
      <c r="AJ1055" s="25">
        <f t="shared" si="115"/>
        <v>4.2526378600039341E-2</v>
      </c>
      <c r="AK1055" s="25">
        <f t="shared" si="116"/>
        <v>3.9363464344551645E-2</v>
      </c>
      <c r="AL1055" s="25">
        <f t="shared" si="117"/>
        <v>-7.6135469364808257E-3</v>
      </c>
      <c r="AM1055" s="25">
        <f t="shared" si="118"/>
        <v>5.7543795301720588E-2</v>
      </c>
      <c r="AN1055" s="25">
        <f t="shared" si="119"/>
        <v>-0.5436681159152158</v>
      </c>
      <c r="AO1055" s="25">
        <f t="shared" si="120"/>
        <v>0.13189999999999999</v>
      </c>
    </row>
    <row r="1056" spans="1:41" x14ac:dyDescent="0.25">
      <c r="A1056">
        <v>1053</v>
      </c>
      <c r="B1056">
        <v>1364022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-2045</v>
      </c>
      <c r="AB1056">
        <v>-3358</v>
      </c>
      <c r="AC1056">
        <v>-367</v>
      </c>
      <c r="AD1056">
        <v>1520</v>
      </c>
      <c r="AE1056">
        <v>3404</v>
      </c>
      <c r="AF1056">
        <v>-7288</v>
      </c>
      <c r="AG1056">
        <v>37.94</v>
      </c>
      <c r="AI1056" s="25">
        <f t="shared" si="114"/>
        <v>-0.11460159419102989</v>
      </c>
      <c r="AJ1056" s="25">
        <f t="shared" si="115"/>
        <v>-0.32985750287241417</v>
      </c>
      <c r="AK1056" s="25">
        <f t="shared" si="116"/>
        <v>-0.43708746528594977</v>
      </c>
      <c r="AL1056" s="25">
        <f t="shared" si="117"/>
        <v>5.0340078695900008E-3</v>
      </c>
      <c r="AM1056" s="25">
        <f t="shared" si="118"/>
        <v>0.12068238581783272</v>
      </c>
      <c r="AN1056" s="25">
        <f t="shared" si="119"/>
        <v>-0.20776313728392315</v>
      </c>
      <c r="AO1056" s="25">
        <f t="shared" si="120"/>
        <v>0.12939999999999999</v>
      </c>
    </row>
    <row r="1057" spans="1:41" x14ac:dyDescent="0.25">
      <c r="A1057">
        <v>1054</v>
      </c>
      <c r="B1057">
        <v>1365291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-223</v>
      </c>
      <c r="AB1057">
        <v>166</v>
      </c>
      <c r="AC1057">
        <v>249</v>
      </c>
      <c r="AD1057">
        <v>-988</v>
      </c>
      <c r="AE1057">
        <v>-1220</v>
      </c>
      <c r="AF1057">
        <v>-17556</v>
      </c>
      <c r="AG1057">
        <v>37.54</v>
      </c>
      <c r="AI1057" s="25">
        <f t="shared" si="114"/>
        <v>-5.1187459394535027E-2</v>
      </c>
      <c r="AJ1057" s="25">
        <f t="shared" si="115"/>
        <v>-4.4641072029352635E-2</v>
      </c>
      <c r="AK1057" s="25">
        <f t="shared" si="116"/>
        <v>-7.2163953871499209E-2</v>
      </c>
      <c r="AL1057" s="25">
        <f t="shared" si="117"/>
        <v>-0.25929988757729022</v>
      </c>
      <c r="AM1057" s="25">
        <f t="shared" si="118"/>
        <v>-0.18217325997729433</v>
      </c>
      <c r="AN1057" s="25">
        <f t="shared" si="119"/>
        <v>-0.39773187051735082</v>
      </c>
      <c r="AO1057" s="25">
        <f t="shared" si="120"/>
        <v>0.12539999999999998</v>
      </c>
    </row>
    <row r="1058" spans="1:41" x14ac:dyDescent="0.25">
      <c r="A1058">
        <v>1055</v>
      </c>
      <c r="B1058">
        <v>1366940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1321</v>
      </c>
      <c r="AB1058">
        <v>-1412</v>
      </c>
      <c r="AC1058">
        <v>-881</v>
      </c>
      <c r="AD1058">
        <v>-2560</v>
      </c>
      <c r="AE1058">
        <v>-1388</v>
      </c>
      <c r="AF1058">
        <v>-15412</v>
      </c>
      <c r="AG1058">
        <v>37.96</v>
      </c>
      <c r="AI1058" s="25">
        <f t="shared" si="114"/>
        <v>2.5509731662707149E-3</v>
      </c>
      <c r="AJ1058" s="25">
        <f t="shared" si="115"/>
        <v>-0.17235716960890743</v>
      </c>
      <c r="AK1058" s="25">
        <f t="shared" si="116"/>
        <v>-0.2355718145445988</v>
      </c>
      <c r="AL1058" s="25">
        <f t="shared" si="117"/>
        <v>-0.42498285553681808</v>
      </c>
      <c r="AM1058" s="25">
        <f t="shared" si="118"/>
        <v>-0.19317666579338028</v>
      </c>
      <c r="AN1058" s="25">
        <f t="shared" si="119"/>
        <v>-0.3580656293747263</v>
      </c>
      <c r="AO1058" s="25">
        <f t="shared" si="120"/>
        <v>0.12960000000000002</v>
      </c>
    </row>
    <row r="1059" spans="1:41" x14ac:dyDescent="0.25">
      <c r="A1059">
        <v>1056</v>
      </c>
      <c r="B1059">
        <v>1368511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440</v>
      </c>
      <c r="AB1059">
        <v>144</v>
      </c>
      <c r="AC1059">
        <v>1323</v>
      </c>
      <c r="AD1059">
        <v>-1852</v>
      </c>
      <c r="AE1059">
        <v>2852</v>
      </c>
      <c r="AF1059">
        <v>-11280</v>
      </c>
      <c r="AG1059">
        <v>36.83</v>
      </c>
      <c r="AI1059" s="25">
        <f t="shared" si="114"/>
        <v>-2.8111953702945516E-2</v>
      </c>
      <c r="AJ1059" s="25">
        <f t="shared" si="115"/>
        <v>-4.6421651336545411E-2</v>
      </c>
      <c r="AK1059" s="25">
        <f t="shared" si="116"/>
        <v>-7.4442136973405543E-2</v>
      </c>
      <c r="AL1059" s="25">
        <f t="shared" si="117"/>
        <v>-0.35036228218100018</v>
      </c>
      <c r="AM1059" s="25">
        <f t="shared" si="118"/>
        <v>8.4528338136407519E-2</v>
      </c>
      <c r="AN1059" s="25">
        <f t="shared" si="119"/>
        <v>-0.28161931015769054</v>
      </c>
      <c r="AO1059" s="25">
        <f t="shared" si="120"/>
        <v>0.11829999999999999</v>
      </c>
    </row>
    <row r="1060" spans="1:41" x14ac:dyDescent="0.25">
      <c r="A1060">
        <v>1057</v>
      </c>
      <c r="B1060">
        <v>1369586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-293</v>
      </c>
      <c r="AB1060">
        <v>154</v>
      </c>
      <c r="AC1060">
        <v>-532</v>
      </c>
      <c r="AD1060">
        <v>-1392</v>
      </c>
      <c r="AE1060">
        <v>1060</v>
      </c>
      <c r="AF1060">
        <v>-22644</v>
      </c>
      <c r="AG1060">
        <v>37.43</v>
      </c>
      <c r="AI1060" s="25">
        <f t="shared" si="114"/>
        <v>-5.3623787295607829E-2</v>
      </c>
      <c r="AJ1060" s="25">
        <f t="shared" si="115"/>
        <v>-4.5612297106003244E-2</v>
      </c>
      <c r="AK1060" s="25">
        <f t="shared" si="116"/>
        <v>-7.3406599199811753E-2</v>
      </c>
      <c r="AL1060" s="25">
        <f t="shared" si="117"/>
        <v>-0.3018799887577287</v>
      </c>
      <c r="AM1060" s="25">
        <f t="shared" si="118"/>
        <v>-3.2841323901842419E-2</v>
      </c>
      <c r="AN1060" s="25">
        <f t="shared" si="119"/>
        <v>-0.49186518904984794</v>
      </c>
      <c r="AO1060" s="25">
        <f t="shared" si="120"/>
        <v>0.12429999999999999</v>
      </c>
    </row>
    <row r="1061" spans="1:41" x14ac:dyDescent="0.25">
      <c r="A1061">
        <v>1058</v>
      </c>
      <c r="B1061">
        <v>1370647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-2500</v>
      </c>
      <c r="AB1061">
        <v>1015</v>
      </c>
      <c r="AC1061">
        <v>1549</v>
      </c>
      <c r="AD1061">
        <v>-1512</v>
      </c>
      <c r="AE1061">
        <v>2040</v>
      </c>
      <c r="AF1061">
        <v>-13680</v>
      </c>
      <c r="AG1061">
        <v>37.74</v>
      </c>
      <c r="AI1061" s="25">
        <f t="shared" si="114"/>
        <v>-0.13043772554800309</v>
      </c>
      <c r="AJ1061" s="25">
        <f t="shared" si="115"/>
        <v>2.4073102143677808E-2</v>
      </c>
      <c r="AK1061" s="25">
        <f t="shared" si="116"/>
        <v>1.5753203106613302E-2</v>
      </c>
      <c r="AL1061" s="25">
        <f t="shared" si="117"/>
        <v>-0.31452754356379953</v>
      </c>
      <c r="AM1061" s="25">
        <f t="shared" si="118"/>
        <v>3.1345210025325518E-2</v>
      </c>
      <c r="AN1061" s="25">
        <f t="shared" si="119"/>
        <v>-0.32602181889943443</v>
      </c>
      <c r="AO1061" s="25">
        <f t="shared" si="120"/>
        <v>0.12740000000000001</v>
      </c>
    </row>
    <row r="1062" spans="1:41" x14ac:dyDescent="0.25">
      <c r="A1062">
        <v>1059</v>
      </c>
      <c r="B1062">
        <v>1371995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-2822</v>
      </c>
      <c r="AB1062">
        <v>-92</v>
      </c>
      <c r="AC1062">
        <v>192</v>
      </c>
      <c r="AD1062">
        <v>-2232</v>
      </c>
      <c r="AE1062">
        <v>2964</v>
      </c>
      <c r="AF1062">
        <v>-11760</v>
      </c>
      <c r="AG1062">
        <v>37.520000000000003</v>
      </c>
      <c r="AI1062" s="25">
        <f t="shared" si="114"/>
        <v>-0.14164483389293794</v>
      </c>
      <c r="AJ1062" s="25">
        <f t="shared" si="115"/>
        <v>-6.5522411177340686E-2</v>
      </c>
      <c r="AK1062" s="25">
        <f t="shared" si="116"/>
        <v>-9.888082843021892E-2</v>
      </c>
      <c r="AL1062" s="25">
        <f t="shared" si="117"/>
        <v>-0.39041287240022449</v>
      </c>
      <c r="AM1062" s="25">
        <f t="shared" si="118"/>
        <v>9.1863942013798133E-2</v>
      </c>
      <c r="AN1062" s="25">
        <f t="shared" si="119"/>
        <v>-0.2904998119060393</v>
      </c>
      <c r="AO1062" s="25">
        <f t="shared" si="120"/>
        <v>0.12520000000000003</v>
      </c>
    </row>
    <row r="1063" spans="1:41" x14ac:dyDescent="0.25">
      <c r="A1063">
        <v>1060</v>
      </c>
      <c r="B1063">
        <v>1373057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674</v>
      </c>
      <c r="AB1063">
        <v>671</v>
      </c>
      <c r="AC1063">
        <v>-965</v>
      </c>
      <c r="AD1063">
        <v>-4336</v>
      </c>
      <c r="AE1063">
        <v>4044</v>
      </c>
      <c r="AF1063">
        <v>-18432</v>
      </c>
      <c r="AG1063">
        <v>36.6</v>
      </c>
      <c r="AI1063" s="25">
        <f t="shared" si="114"/>
        <v>-1.9967657576502158E-2</v>
      </c>
      <c r="AJ1063" s="25">
        <f t="shared" si="115"/>
        <v>-3.7686833869729256E-3</v>
      </c>
      <c r="AK1063" s="25">
        <f t="shared" si="116"/>
        <v>-1.9869296305012968E-2</v>
      </c>
      <c r="AL1063" s="25">
        <f t="shared" si="117"/>
        <v>-0.6121666666666663</v>
      </c>
      <c r="AM1063" s="25">
        <f t="shared" si="118"/>
        <v>0.16260012226006484</v>
      </c>
      <c r="AN1063" s="25">
        <f t="shared" si="119"/>
        <v>-0.41393878620808738</v>
      </c>
      <c r="AO1063" s="25">
        <f t="shared" si="120"/>
        <v>0.11600000000000002</v>
      </c>
    </row>
    <row r="1064" spans="1:41" x14ac:dyDescent="0.25">
      <c r="A1064">
        <v>1061</v>
      </c>
      <c r="B1064">
        <v>1374084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583</v>
      </c>
      <c r="AB1064">
        <v>-630</v>
      </c>
      <c r="AC1064">
        <v>2803</v>
      </c>
      <c r="AD1064">
        <v>256</v>
      </c>
      <c r="AE1064">
        <v>692</v>
      </c>
      <c r="AF1064">
        <v>-20440</v>
      </c>
      <c r="AG1064">
        <v>36.869999999999997</v>
      </c>
      <c r="AI1064" s="25">
        <f t="shared" si="114"/>
        <v>-2.3134883847896796E-2</v>
      </c>
      <c r="AJ1064" s="25">
        <f t="shared" si="115"/>
        <v>-0.10906566878050956</v>
      </c>
      <c r="AK1064" s="25">
        <f t="shared" si="116"/>
        <v>-0.15459276064956465</v>
      </c>
      <c r="AL1064" s="25">
        <f t="shared" si="117"/>
        <v>-0.12818690275435604</v>
      </c>
      <c r="AM1064" s="25">
        <f t="shared" si="118"/>
        <v>-5.694402235612589E-2</v>
      </c>
      <c r="AN1064" s="25">
        <f t="shared" si="119"/>
        <v>-0.45108888518867979</v>
      </c>
      <c r="AO1064" s="25">
        <f t="shared" si="120"/>
        <v>0.11869999999999997</v>
      </c>
    </row>
    <row r="1065" spans="1:41" x14ac:dyDescent="0.25">
      <c r="A1065">
        <v>1062</v>
      </c>
      <c r="B1065">
        <v>1374940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886</v>
      </c>
      <c r="AB1065">
        <v>541</v>
      </c>
      <c r="AC1065">
        <v>721</v>
      </c>
      <c r="AD1065">
        <v>-672</v>
      </c>
      <c r="AE1065">
        <v>2156</v>
      </c>
      <c r="AF1065">
        <v>-16344</v>
      </c>
      <c r="AG1065">
        <v>36.020000000000003</v>
      </c>
      <c r="AI1065" s="25">
        <f t="shared" si="114"/>
        <v>-1.2589064504681681E-2</v>
      </c>
      <c r="AJ1065" s="25">
        <f t="shared" si="115"/>
        <v>-1.4290288384021167E-2</v>
      </c>
      <c r="AK1065" s="25">
        <f t="shared" si="116"/>
        <v>-3.3331287361732201E-2</v>
      </c>
      <c r="AL1065" s="25">
        <f t="shared" si="117"/>
        <v>-0.22599465992130374</v>
      </c>
      <c r="AM1065" s="25">
        <f t="shared" si="118"/>
        <v>3.8942799755480088E-2</v>
      </c>
      <c r="AN1065" s="25">
        <f t="shared" si="119"/>
        <v>-0.37530860360277019</v>
      </c>
      <c r="AO1065" s="25">
        <f t="shared" si="120"/>
        <v>0.11020000000000003</v>
      </c>
    </row>
    <row r="1066" spans="1:41" x14ac:dyDescent="0.25">
      <c r="A1066">
        <v>1063</v>
      </c>
      <c r="B1066">
        <v>1376430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-1007</v>
      </c>
      <c r="AB1066">
        <v>342</v>
      </c>
      <c r="AC1066">
        <v>-5507</v>
      </c>
      <c r="AD1066">
        <v>1900</v>
      </c>
      <c r="AE1066">
        <v>700</v>
      </c>
      <c r="AF1066">
        <v>-15824</v>
      </c>
      <c r="AG1066">
        <v>35.950000000000003</v>
      </c>
      <c r="AI1066" s="25">
        <f t="shared" si="114"/>
        <v>-7.8474331886550383E-2</v>
      </c>
      <c r="AJ1066" s="25">
        <f t="shared" si="115"/>
        <v>-3.0396437571810399E-2</v>
      </c>
      <c r="AK1066" s="25">
        <f t="shared" si="116"/>
        <v>-5.3938489056248561E-2</v>
      </c>
      <c r="AL1066" s="25">
        <f t="shared" si="117"/>
        <v>4.5084598088814286E-2</v>
      </c>
      <c r="AM1066" s="25">
        <f t="shared" si="118"/>
        <v>-5.6420050650597985E-2</v>
      </c>
      <c r="AN1066" s="25">
        <f t="shared" si="119"/>
        <v>-0.365688060042059</v>
      </c>
      <c r="AO1066" s="25">
        <f t="shared" si="120"/>
        <v>0.10950000000000003</v>
      </c>
    </row>
    <row r="1067" spans="1:41" x14ac:dyDescent="0.25">
      <c r="A1067">
        <v>1064</v>
      </c>
      <c r="B1067">
        <v>1377724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1052</v>
      </c>
      <c r="AB1067">
        <v>822</v>
      </c>
      <c r="AC1067">
        <v>1495</v>
      </c>
      <c r="AD1067">
        <v>1324</v>
      </c>
      <c r="AE1067">
        <v>-892</v>
      </c>
      <c r="AF1067">
        <v>-19048</v>
      </c>
      <c r="AG1067">
        <v>38.03</v>
      </c>
      <c r="AI1067" s="25">
        <f t="shared" si="114"/>
        <v>-6.8114869107090423E-3</v>
      </c>
      <c r="AJ1067" s="25">
        <f t="shared" si="115"/>
        <v>8.4525654942138786E-3</v>
      </c>
      <c r="AK1067" s="25">
        <f t="shared" si="116"/>
        <v>-4.2326759237467856E-3</v>
      </c>
      <c r="AL1067" s="25">
        <f t="shared" si="117"/>
        <v>-1.5623664980325682E-2</v>
      </c>
      <c r="AM1067" s="25">
        <f t="shared" si="118"/>
        <v>-0.16069042005065037</v>
      </c>
      <c r="AN1067" s="25">
        <f t="shared" si="119"/>
        <v>-0.42533543011846831</v>
      </c>
      <c r="AO1067" s="25">
        <f t="shared" si="120"/>
        <v>0.1303</v>
      </c>
    </row>
    <row r="1068" spans="1:41" x14ac:dyDescent="0.25">
      <c r="A1068">
        <v>1065</v>
      </c>
      <c r="B1068">
        <v>1378878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-460</v>
      </c>
      <c r="AB1068">
        <v>517</v>
      </c>
      <c r="AC1068">
        <v>1588</v>
      </c>
      <c r="AD1068">
        <v>-3584</v>
      </c>
      <c r="AE1068">
        <v>2708</v>
      </c>
      <c r="AF1068">
        <v>-19964</v>
      </c>
      <c r="AG1068">
        <v>37.11</v>
      </c>
      <c r="AI1068" s="25">
        <f t="shared" si="114"/>
        <v>-5.9436169573881502E-2</v>
      </c>
      <c r="AJ1068" s="25">
        <f t="shared" si="115"/>
        <v>-1.6232738537322381E-2</v>
      </c>
      <c r="AK1068" s="25">
        <f t="shared" si="116"/>
        <v>-3.581657801835729E-2</v>
      </c>
      <c r="AL1068" s="25">
        <f t="shared" si="117"/>
        <v>-0.53290865654862241</v>
      </c>
      <c r="AM1068" s="25">
        <f t="shared" si="118"/>
        <v>7.5096847436905284E-2</v>
      </c>
      <c r="AN1068" s="25">
        <f t="shared" si="119"/>
        <v>-0.44228238762156724</v>
      </c>
      <c r="AO1068" s="25">
        <f t="shared" si="120"/>
        <v>0.1211</v>
      </c>
    </row>
    <row r="1069" spans="1:41" x14ac:dyDescent="0.25">
      <c r="A1069">
        <v>1066</v>
      </c>
      <c r="B1069">
        <v>1380111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-38</v>
      </c>
      <c r="AB1069">
        <v>623</v>
      </c>
      <c r="AC1069">
        <v>645</v>
      </c>
      <c r="AD1069">
        <v>-1536</v>
      </c>
      <c r="AE1069">
        <v>3076</v>
      </c>
      <c r="AF1069">
        <v>-15636</v>
      </c>
      <c r="AG1069">
        <v>38.25</v>
      </c>
      <c r="AI1069" s="25">
        <f t="shared" si="114"/>
        <v>-4.4748592798842628E-2</v>
      </c>
      <c r="AJ1069" s="25">
        <f t="shared" si="115"/>
        <v>-7.6535836935753537E-3</v>
      </c>
      <c r="AK1069" s="25">
        <f t="shared" si="116"/>
        <v>-2.4839877618263145E-2</v>
      </c>
      <c r="AL1069" s="25">
        <f t="shared" si="117"/>
        <v>-0.3170570545250137</v>
      </c>
      <c r="AM1069" s="25">
        <f t="shared" si="118"/>
        <v>9.9199545891188762E-2</v>
      </c>
      <c r="AN1069" s="25">
        <f t="shared" si="119"/>
        <v>-0.36220986352395573</v>
      </c>
      <c r="AO1069" s="25">
        <f t="shared" si="120"/>
        <v>0.13250000000000001</v>
      </c>
    </row>
    <row r="1070" spans="1:41" x14ac:dyDescent="0.25">
      <c r="A1070">
        <v>1067</v>
      </c>
      <c r="B1070">
        <v>1381799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1970</v>
      </c>
      <c r="AB1070">
        <v>559</v>
      </c>
      <c r="AC1070">
        <v>-568</v>
      </c>
      <c r="AD1070">
        <v>-676</v>
      </c>
      <c r="AE1070">
        <v>1708</v>
      </c>
      <c r="AF1070">
        <v>-21484</v>
      </c>
      <c r="AG1070">
        <v>37.21</v>
      </c>
      <c r="AI1070" s="25">
        <f t="shared" si="114"/>
        <v>2.5139213277645667E-2</v>
      </c>
      <c r="AJ1070" s="25">
        <f t="shared" si="115"/>
        <v>-1.2833450769045258E-2</v>
      </c>
      <c r="AK1070" s="25">
        <f t="shared" si="116"/>
        <v>-3.1467319369263384E-2</v>
      </c>
      <c r="AL1070" s="25">
        <f t="shared" si="117"/>
        <v>-0.2264162450815061</v>
      </c>
      <c r="AM1070" s="25">
        <f t="shared" si="118"/>
        <v>9.6003842459176023E-3</v>
      </c>
      <c r="AN1070" s="25">
        <f t="shared" si="119"/>
        <v>-0.47040397649133836</v>
      </c>
      <c r="AO1070" s="25">
        <f t="shared" si="120"/>
        <v>0.12210000000000001</v>
      </c>
    </row>
    <row r="1071" spans="1:41" x14ac:dyDescent="0.25">
      <c r="A1071">
        <v>1068</v>
      </c>
      <c r="B1071">
        <v>1383025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1164</v>
      </c>
      <c r="AB1071">
        <v>2458</v>
      </c>
      <c r="AC1071">
        <v>276</v>
      </c>
      <c r="AD1071">
        <v>3444</v>
      </c>
      <c r="AE1071">
        <v>1416</v>
      </c>
      <c r="AF1071">
        <v>-28956</v>
      </c>
      <c r="AG1071">
        <v>36.56</v>
      </c>
      <c r="AI1071" s="25">
        <f t="shared" si="114"/>
        <v>-2.9133622689925631E-3</v>
      </c>
      <c r="AJ1071" s="25">
        <f t="shared" si="115"/>
        <v>0.1408629176109133</v>
      </c>
      <c r="AK1071" s="25">
        <f t="shared" si="116"/>
        <v>0.16518130383619675</v>
      </c>
      <c r="AL1071" s="25">
        <f t="shared" si="117"/>
        <v>0.2078164699269256</v>
      </c>
      <c r="AM1071" s="25">
        <f t="shared" si="118"/>
        <v>-9.5245830058508021E-3</v>
      </c>
      <c r="AN1071" s="25">
        <f t="shared" si="119"/>
        <v>-0.60864378704063438</v>
      </c>
      <c r="AO1071" s="25">
        <f t="shared" si="120"/>
        <v>0.11560000000000002</v>
      </c>
    </row>
    <row r="1072" spans="1:41" x14ac:dyDescent="0.25">
      <c r="A1072">
        <v>1069</v>
      </c>
      <c r="B1072">
        <v>1384567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-7100</v>
      </c>
      <c r="AB1072">
        <v>-2328</v>
      </c>
      <c r="AC1072">
        <v>4995</v>
      </c>
      <c r="AD1072">
        <v>-100</v>
      </c>
      <c r="AE1072">
        <v>4056</v>
      </c>
      <c r="AF1072">
        <v>-14912</v>
      </c>
      <c r="AG1072">
        <v>37.200000000000003</v>
      </c>
      <c r="AI1072" s="25">
        <f t="shared" si="114"/>
        <v>-0.29053927333278701</v>
      </c>
      <c r="AJ1072" s="25">
        <f t="shared" si="115"/>
        <v>-0.24649401712657043</v>
      </c>
      <c r="AK1072" s="25">
        <f t="shared" si="116"/>
        <v>-0.33042707460578968</v>
      </c>
      <c r="AL1072" s="25">
        <f t="shared" si="117"/>
        <v>-0.16570798201236617</v>
      </c>
      <c r="AM1072" s="25">
        <f t="shared" si="118"/>
        <v>0.16338607981835668</v>
      </c>
      <c r="AN1072" s="25">
        <f t="shared" si="119"/>
        <v>-0.34881510672019628</v>
      </c>
      <c r="AO1072" s="25">
        <f t="shared" si="120"/>
        <v>0.12200000000000003</v>
      </c>
    </row>
    <row r="1073" spans="1:41" x14ac:dyDescent="0.25">
      <c r="A1073">
        <v>1070</v>
      </c>
      <c r="B1073">
        <v>1386058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1615</v>
      </c>
      <c r="AB1073">
        <v>-244</v>
      </c>
      <c r="AC1073">
        <v>1820</v>
      </c>
      <c r="AD1073">
        <v>-1560</v>
      </c>
      <c r="AE1073">
        <v>2956</v>
      </c>
      <c r="AF1073">
        <v>-14768</v>
      </c>
      <c r="AG1073">
        <v>36.96</v>
      </c>
      <c r="AI1073" s="25">
        <f t="shared" si="114"/>
        <v>1.2783550350776472E-2</v>
      </c>
      <c r="AJ1073" s="25">
        <f t="shared" si="115"/>
        <v>-7.7824595481581701E-2</v>
      </c>
      <c r="AK1073" s="25">
        <f t="shared" si="116"/>
        <v>-0.11462100258884447</v>
      </c>
      <c r="AL1073" s="25">
        <f t="shared" si="117"/>
        <v>-0.31958656548622782</v>
      </c>
      <c r="AM1073" s="25">
        <f t="shared" si="118"/>
        <v>9.1339970308270235E-2</v>
      </c>
      <c r="AN1073" s="25">
        <f t="shared" si="119"/>
        <v>-0.34615095619569164</v>
      </c>
      <c r="AO1073" s="25">
        <f t="shared" si="120"/>
        <v>0.11960000000000001</v>
      </c>
    </row>
    <row r="1074" spans="1:41" x14ac:dyDescent="0.25">
      <c r="A1074">
        <v>1071</v>
      </c>
      <c r="B1074">
        <v>1387473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-789</v>
      </c>
      <c r="AB1074">
        <v>60</v>
      </c>
      <c r="AC1074">
        <v>726</v>
      </c>
      <c r="AD1074">
        <v>-56</v>
      </c>
      <c r="AE1074">
        <v>3280</v>
      </c>
      <c r="AF1074">
        <v>-12148</v>
      </c>
      <c r="AG1074">
        <v>35.31</v>
      </c>
      <c r="AI1074" s="25">
        <f t="shared" si="114"/>
        <v>-7.0886910708923667E-2</v>
      </c>
      <c r="AJ1074" s="25">
        <f t="shared" si="115"/>
        <v>-5.3220226873099664E-2</v>
      </c>
      <c r="AK1074" s="25">
        <f t="shared" si="116"/>
        <v>-8.3140654271593353E-2</v>
      </c>
      <c r="AL1074" s="25">
        <f t="shared" si="117"/>
        <v>-0.1610705452501402</v>
      </c>
      <c r="AM1074" s="25">
        <f t="shared" si="118"/>
        <v>0.11256082438215025</v>
      </c>
      <c r="AN1074" s="25">
        <f t="shared" si="119"/>
        <v>-0.29767821748595458</v>
      </c>
      <c r="AO1074" s="25">
        <f t="shared" si="120"/>
        <v>0.10310000000000002</v>
      </c>
    </row>
    <row r="1075" spans="1:41" x14ac:dyDescent="0.25">
      <c r="A1075">
        <v>1072</v>
      </c>
      <c r="B1075">
        <v>1388840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-918</v>
      </c>
      <c r="AB1075">
        <v>-291</v>
      </c>
      <c r="AC1075">
        <v>-1608</v>
      </c>
      <c r="AD1075">
        <v>-2812</v>
      </c>
      <c r="AE1075">
        <v>648</v>
      </c>
      <c r="AF1075">
        <v>-18080</v>
      </c>
      <c r="AG1075">
        <v>36.47</v>
      </c>
      <c r="AI1075" s="25">
        <f t="shared" si="114"/>
        <v>-7.5376714983757823E-2</v>
      </c>
      <c r="AJ1075" s="25">
        <f t="shared" si="115"/>
        <v>-8.1628560365129915E-2</v>
      </c>
      <c r="AK1075" s="25">
        <f t="shared" si="116"/>
        <v>-0.11948803012473527</v>
      </c>
      <c r="AL1075" s="25">
        <f t="shared" si="117"/>
        <v>-0.4515427206295668</v>
      </c>
      <c r="AM1075" s="25">
        <f t="shared" si="118"/>
        <v>-5.9825866736529343E-2</v>
      </c>
      <c r="AN1075" s="25">
        <f t="shared" si="119"/>
        <v>-0.40742641825929826</v>
      </c>
      <c r="AO1075" s="25">
        <f t="shared" si="120"/>
        <v>0.11469999999999998</v>
      </c>
    </row>
    <row r="1076" spans="1:41" x14ac:dyDescent="0.25">
      <c r="A1076">
        <v>1073</v>
      </c>
      <c r="B1076">
        <v>1390123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-268</v>
      </c>
      <c r="AB1076">
        <v>424</v>
      </c>
      <c r="AC1076">
        <v>-3578</v>
      </c>
      <c r="AD1076">
        <v>-5956</v>
      </c>
      <c r="AE1076">
        <v>3592</v>
      </c>
      <c r="AF1076">
        <v>-12640</v>
      </c>
      <c r="AG1076">
        <v>36.979999999999997</v>
      </c>
      <c r="AI1076" s="25">
        <f t="shared" si="114"/>
        <v>-5.2753670188081823E-2</v>
      </c>
      <c r="AJ1076" s="25">
        <f t="shared" si="115"/>
        <v>-2.3759732881364584E-2</v>
      </c>
      <c r="AK1076" s="25">
        <f t="shared" si="116"/>
        <v>-4.5447079312779505E-2</v>
      </c>
      <c r="AL1076" s="25">
        <f t="shared" si="117"/>
        <v>-0.78290865654862241</v>
      </c>
      <c r="AM1076" s="25">
        <f t="shared" si="118"/>
        <v>0.1329957208977384</v>
      </c>
      <c r="AN1076" s="25">
        <f t="shared" si="119"/>
        <v>-0.30678073177801207</v>
      </c>
      <c r="AO1076" s="25">
        <f t="shared" si="120"/>
        <v>0.11979999999999996</v>
      </c>
    </row>
    <row r="1077" spans="1:41" x14ac:dyDescent="0.25">
      <c r="A1077">
        <v>1074</v>
      </c>
      <c r="B1077">
        <v>1391357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-415</v>
      </c>
      <c r="AB1077">
        <v>280</v>
      </c>
      <c r="AC1077">
        <v>68</v>
      </c>
      <c r="AD1077">
        <v>-1720</v>
      </c>
      <c r="AE1077">
        <v>1452</v>
      </c>
      <c r="AF1077">
        <v>-13640</v>
      </c>
      <c r="AG1077">
        <v>36.78</v>
      </c>
      <c r="AI1077" s="25">
        <f t="shared" si="114"/>
        <v>-5.7869958780334706E-2</v>
      </c>
      <c r="AJ1077" s="25">
        <f t="shared" si="115"/>
        <v>-3.5414433801171867E-2</v>
      </c>
      <c r="AK1077" s="25">
        <f t="shared" si="116"/>
        <v>-6.0358823252530037E-2</v>
      </c>
      <c r="AL1077" s="25">
        <f t="shared" si="117"/>
        <v>-0.3364499718943223</v>
      </c>
      <c r="AM1077" s="25">
        <f t="shared" si="118"/>
        <v>-7.1667103309752452E-3</v>
      </c>
      <c r="AN1077" s="25">
        <f t="shared" si="119"/>
        <v>-0.32528177708707201</v>
      </c>
      <c r="AO1077" s="25">
        <f t="shared" si="120"/>
        <v>0.11780000000000002</v>
      </c>
    </row>
    <row r="1078" spans="1:41" x14ac:dyDescent="0.25">
      <c r="A1078">
        <v>1075</v>
      </c>
      <c r="B1078">
        <v>1392533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2064</v>
      </c>
      <c r="AB1078">
        <v>1622</v>
      </c>
      <c r="AC1078">
        <v>-4467</v>
      </c>
      <c r="AD1078">
        <v>-2548</v>
      </c>
      <c r="AE1078">
        <v>2048</v>
      </c>
      <c r="AF1078">
        <v>-12812</v>
      </c>
      <c r="AG1078">
        <v>36.93</v>
      </c>
      <c r="AI1078" s="25">
        <f t="shared" si="114"/>
        <v>2.8410853601943425E-2</v>
      </c>
      <c r="AJ1078" s="25">
        <f t="shared" si="115"/>
        <v>7.3200903937587672E-2</v>
      </c>
      <c r="AK1078" s="25">
        <f t="shared" si="116"/>
        <v>7.861034596375617E-2</v>
      </c>
      <c r="AL1078" s="25">
        <f t="shared" si="117"/>
        <v>-0.42371810005621097</v>
      </c>
      <c r="AM1078" s="25">
        <f t="shared" si="118"/>
        <v>3.1869181730853416E-2</v>
      </c>
      <c r="AN1078" s="25">
        <f t="shared" si="119"/>
        <v>-0.3099629115711704</v>
      </c>
      <c r="AO1078" s="25">
        <f t="shared" si="120"/>
        <v>0.1193</v>
      </c>
    </row>
    <row r="1079" spans="1:41" x14ac:dyDescent="0.25">
      <c r="A1079">
        <v>1076</v>
      </c>
      <c r="B1079">
        <v>1394035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-227</v>
      </c>
      <c r="AB1079">
        <v>201</v>
      </c>
      <c r="AC1079">
        <v>205</v>
      </c>
      <c r="AD1079">
        <v>-624</v>
      </c>
      <c r="AE1079">
        <v>1376</v>
      </c>
      <c r="AF1079">
        <v>-17392</v>
      </c>
      <c r="AG1079">
        <v>38.43</v>
      </c>
      <c r="AI1079" s="25">
        <f t="shared" si="114"/>
        <v>-5.132667813173919E-2</v>
      </c>
      <c r="AJ1079" s="25">
        <f t="shared" si="115"/>
        <v>-4.180833222245503E-2</v>
      </c>
      <c r="AK1079" s="25">
        <f t="shared" si="116"/>
        <v>-6.8539571663920953E-2</v>
      </c>
      <c r="AL1079" s="25">
        <f t="shared" si="117"/>
        <v>-0.22093563799887542</v>
      </c>
      <c r="AM1079" s="25">
        <f t="shared" si="118"/>
        <v>-1.214444153349031E-2</v>
      </c>
      <c r="AN1079" s="25">
        <f t="shared" si="119"/>
        <v>-0.39469769908666502</v>
      </c>
      <c r="AO1079" s="25">
        <f t="shared" si="120"/>
        <v>0.1343</v>
      </c>
    </row>
    <row r="1080" spans="1:41" x14ac:dyDescent="0.25">
      <c r="A1080">
        <v>1077</v>
      </c>
      <c r="B1080">
        <v>1395117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-8734</v>
      </c>
      <c r="AB1080">
        <v>1468</v>
      </c>
      <c r="AC1080">
        <v>-3370</v>
      </c>
      <c r="AD1080">
        <v>-2196</v>
      </c>
      <c r="AE1080">
        <v>-3576</v>
      </c>
      <c r="AF1080">
        <v>-16360</v>
      </c>
      <c r="AG1080">
        <v>37.880000000000003</v>
      </c>
      <c r="AI1080" s="25">
        <f t="shared" si="114"/>
        <v>-0.34741012748068634</v>
      </c>
      <c r="AJ1080" s="25">
        <f t="shared" si="115"/>
        <v>6.0736848787238215E-2</v>
      </c>
      <c r="AK1080" s="25">
        <f t="shared" si="116"/>
        <v>6.2663064250411848E-2</v>
      </c>
      <c r="AL1080" s="25">
        <f t="shared" si="117"/>
        <v>-0.38661860595840325</v>
      </c>
      <c r="AM1080" s="25">
        <f t="shared" si="118"/>
        <v>-0.33648292725526135</v>
      </c>
      <c r="AN1080" s="25">
        <f t="shared" si="119"/>
        <v>-0.37560462032771513</v>
      </c>
      <c r="AO1080" s="25">
        <f t="shared" si="120"/>
        <v>0.12880000000000003</v>
      </c>
    </row>
    <row r="1081" spans="1:41" x14ac:dyDescent="0.25">
      <c r="A1081">
        <v>1078</v>
      </c>
      <c r="B1081">
        <v>1396654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-2061</v>
      </c>
      <c r="AB1081">
        <v>225</v>
      </c>
      <c r="AC1081">
        <v>1723</v>
      </c>
      <c r="AD1081">
        <v>1036</v>
      </c>
      <c r="AE1081">
        <v>84</v>
      </c>
      <c r="AF1081">
        <v>-20408</v>
      </c>
      <c r="AG1081">
        <v>36.6</v>
      </c>
      <c r="AI1081" s="25">
        <f t="shared" si="114"/>
        <v>-0.11515846913984652</v>
      </c>
      <c r="AJ1081" s="25">
        <f t="shared" si="115"/>
        <v>-3.986588206915382E-2</v>
      </c>
      <c r="AK1081" s="25">
        <f t="shared" si="116"/>
        <v>-6.6054281007295865E-2</v>
      </c>
      <c r="AL1081" s="25">
        <f t="shared" si="117"/>
        <v>-4.5977796514895662E-2</v>
      </c>
      <c r="AM1081" s="25">
        <f t="shared" si="118"/>
        <v>-9.6765871976246406E-2</v>
      </c>
      <c r="AN1081" s="25">
        <f t="shared" si="119"/>
        <v>-0.45049685173878984</v>
      </c>
      <c r="AO1081" s="25">
        <f t="shared" si="120"/>
        <v>0.11600000000000002</v>
      </c>
    </row>
    <row r="1082" spans="1:41" x14ac:dyDescent="0.25">
      <c r="A1082">
        <v>1079</v>
      </c>
      <c r="B1082">
        <v>1397969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1268</v>
      </c>
      <c r="AB1082">
        <v>-172</v>
      </c>
      <c r="AC1082">
        <v>5060</v>
      </c>
      <c r="AD1082">
        <v>1300</v>
      </c>
      <c r="AE1082">
        <v>1672</v>
      </c>
      <c r="AF1082">
        <v>-23056</v>
      </c>
      <c r="AG1082">
        <v>37.520000000000003</v>
      </c>
      <c r="AI1082" s="25">
        <f t="shared" si="114"/>
        <v>7.0632489831559545E-4</v>
      </c>
      <c r="AJ1082" s="25">
        <f t="shared" si="115"/>
        <v>-7.1997245021678064E-2</v>
      </c>
      <c r="AK1082" s="25">
        <f t="shared" si="116"/>
        <v>-0.10716513061896921</v>
      </c>
      <c r="AL1082" s="25">
        <f t="shared" si="117"/>
        <v>-1.8153175941539847E-2</v>
      </c>
      <c r="AM1082" s="25">
        <f t="shared" si="118"/>
        <v>7.2425115710420462E-3</v>
      </c>
      <c r="AN1082" s="25">
        <f t="shared" si="119"/>
        <v>-0.49948761971718064</v>
      </c>
      <c r="AO1082" s="25">
        <f t="shared" si="120"/>
        <v>0.12520000000000003</v>
      </c>
    </row>
    <row r="1083" spans="1:41" x14ac:dyDescent="0.25">
      <c r="A1083">
        <v>1080</v>
      </c>
      <c r="B1083">
        <v>1398735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-588</v>
      </c>
      <c r="AB1083">
        <v>676</v>
      </c>
      <c r="AC1083">
        <v>291</v>
      </c>
      <c r="AD1083">
        <v>-924</v>
      </c>
      <c r="AE1083">
        <v>-220</v>
      </c>
      <c r="AF1083">
        <v>-16200</v>
      </c>
      <c r="AG1083">
        <v>36.200000000000003</v>
      </c>
      <c r="AI1083" s="25">
        <f t="shared" si="114"/>
        <v>-6.3891169164414618E-2</v>
      </c>
      <c r="AJ1083" s="25">
        <f t="shared" si="115"/>
        <v>-3.3640062717018391E-3</v>
      </c>
      <c r="AK1083" s="25">
        <f t="shared" si="116"/>
        <v>-1.9351527418216077E-2</v>
      </c>
      <c r="AL1083" s="25">
        <f t="shared" si="117"/>
        <v>-0.25255452501405246</v>
      </c>
      <c r="AM1083" s="25">
        <f t="shared" si="118"/>
        <v>-0.11667679678630666</v>
      </c>
      <c r="AN1083" s="25">
        <f t="shared" si="119"/>
        <v>-0.37264445307826555</v>
      </c>
      <c r="AO1083" s="25">
        <f t="shared" si="120"/>
        <v>0.11200000000000003</v>
      </c>
    </row>
    <row r="1084" spans="1:41" x14ac:dyDescent="0.25">
      <c r="A1084">
        <v>1081</v>
      </c>
      <c r="B1084">
        <v>1400032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822</v>
      </c>
      <c r="AB1084">
        <v>-55</v>
      </c>
      <c r="AC1084">
        <v>-3653</v>
      </c>
      <c r="AD1084">
        <v>-1532</v>
      </c>
      <c r="AE1084">
        <v>-536</v>
      </c>
      <c r="AF1084">
        <v>-16680</v>
      </c>
      <c r="AG1084">
        <v>36.29</v>
      </c>
      <c r="AI1084" s="25">
        <f t="shared" si="114"/>
        <v>-1.4816564299948239E-2</v>
      </c>
      <c r="AJ1084" s="25">
        <f t="shared" si="115"/>
        <v>-6.252780052433464E-2</v>
      </c>
      <c r="AK1084" s="25">
        <f t="shared" si="116"/>
        <v>-9.5049338667921895E-2</v>
      </c>
      <c r="AL1084" s="25">
        <f t="shared" si="117"/>
        <v>-0.31663546936481135</v>
      </c>
      <c r="AM1084" s="25">
        <f t="shared" si="118"/>
        <v>-0.13737367915465876</v>
      </c>
      <c r="AN1084" s="25">
        <f t="shared" si="119"/>
        <v>-0.3815249548266143</v>
      </c>
      <c r="AO1084" s="25">
        <f t="shared" si="120"/>
        <v>0.11289999999999999</v>
      </c>
    </row>
    <row r="1085" spans="1:41" x14ac:dyDescent="0.25">
      <c r="A1085">
        <v>1082</v>
      </c>
      <c r="B1085">
        <v>1401640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829</v>
      </c>
      <c r="AB1085">
        <v>-434</v>
      </c>
      <c r="AC1085">
        <v>-2285</v>
      </c>
      <c r="AD1085">
        <v>-980</v>
      </c>
      <c r="AE1085">
        <v>-3152</v>
      </c>
      <c r="AF1085">
        <v>-21540</v>
      </c>
      <c r="AG1085">
        <v>37.14</v>
      </c>
      <c r="AI1085" s="25">
        <f t="shared" si="114"/>
        <v>-1.457293150984096E-2</v>
      </c>
      <c r="AJ1085" s="25">
        <f t="shared" si="115"/>
        <v>-9.3202325861882984E-2</v>
      </c>
      <c r="AK1085" s="25">
        <f t="shared" si="116"/>
        <v>-0.13429622028712643</v>
      </c>
      <c r="AL1085" s="25">
        <f t="shared" si="117"/>
        <v>-0.25845671725688552</v>
      </c>
      <c r="AM1085" s="25">
        <f t="shared" si="118"/>
        <v>-0.30871242686228256</v>
      </c>
      <c r="AN1085" s="25">
        <f t="shared" si="119"/>
        <v>-0.47144003502864573</v>
      </c>
      <c r="AO1085" s="25">
        <f t="shared" si="120"/>
        <v>0.12140000000000001</v>
      </c>
    </row>
    <row r="1086" spans="1:41" x14ac:dyDescent="0.25">
      <c r="A1086">
        <v>1083</v>
      </c>
      <c r="B1086">
        <v>1403273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-268</v>
      </c>
      <c r="AB1086">
        <v>-22</v>
      </c>
      <c r="AC1086">
        <v>911</v>
      </c>
      <c r="AD1086">
        <v>-1180</v>
      </c>
      <c r="AE1086">
        <v>1192</v>
      </c>
      <c r="AF1086">
        <v>-17380</v>
      </c>
      <c r="AG1086">
        <v>37.65</v>
      </c>
      <c r="AI1086" s="25">
        <f t="shared" si="114"/>
        <v>-5.2753670188081823E-2</v>
      </c>
      <c r="AJ1086" s="25">
        <f t="shared" si="115"/>
        <v>-5.9856931563545476E-2</v>
      </c>
      <c r="AK1086" s="25">
        <f t="shared" si="116"/>
        <v>-9.1632064015062409E-2</v>
      </c>
      <c r="AL1086" s="25">
        <f t="shared" si="117"/>
        <v>-0.27953597526700358</v>
      </c>
      <c r="AM1086" s="25">
        <f t="shared" si="118"/>
        <v>-2.4195790760632045E-2</v>
      </c>
      <c r="AN1086" s="25">
        <f t="shared" si="119"/>
        <v>-0.39447568654295628</v>
      </c>
      <c r="AO1086" s="25">
        <f t="shared" si="120"/>
        <v>0.12649999999999997</v>
      </c>
    </row>
    <row r="1087" spans="1:41" x14ac:dyDescent="0.25">
      <c r="A1087">
        <v>1084</v>
      </c>
      <c r="B1087">
        <v>1404403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869</v>
      </c>
      <c r="AB1087">
        <v>324</v>
      </c>
      <c r="AC1087">
        <v>-1827</v>
      </c>
      <c r="AD1087">
        <v>-3508</v>
      </c>
      <c r="AE1087">
        <v>380</v>
      </c>
      <c r="AF1087">
        <v>-20392</v>
      </c>
      <c r="AG1087">
        <v>36.17</v>
      </c>
      <c r="AI1087" s="25">
        <f t="shared" si="114"/>
        <v>-1.318074413779936E-2</v>
      </c>
      <c r="AJ1087" s="25">
        <f t="shared" si="115"/>
        <v>-3.1853275186786309E-2</v>
      </c>
      <c r="AK1087" s="25">
        <f t="shared" si="116"/>
        <v>-5.5802457048717377E-2</v>
      </c>
      <c r="AL1087" s="25">
        <f t="shared" si="117"/>
        <v>-0.52489853850477763</v>
      </c>
      <c r="AM1087" s="25">
        <f t="shared" si="118"/>
        <v>-7.7378918871714039E-2</v>
      </c>
      <c r="AN1087" s="25">
        <f t="shared" si="119"/>
        <v>-0.45020083501384489</v>
      </c>
      <c r="AO1087" s="25">
        <f t="shared" si="120"/>
        <v>0.11170000000000002</v>
      </c>
    </row>
    <row r="1088" spans="1:41" x14ac:dyDescent="0.25">
      <c r="A1088">
        <v>1085</v>
      </c>
      <c r="B1088">
        <v>1405727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641</v>
      </c>
      <c r="AB1088">
        <v>1721</v>
      </c>
      <c r="AC1088">
        <v>-2682</v>
      </c>
      <c r="AD1088">
        <v>-1864</v>
      </c>
      <c r="AE1088">
        <v>-1968</v>
      </c>
      <c r="AF1088">
        <v>-22244</v>
      </c>
      <c r="AG1088">
        <v>36.4</v>
      </c>
      <c r="AI1088" s="25">
        <f t="shared" si="114"/>
        <v>-2.1116212158436478E-2</v>
      </c>
      <c r="AJ1088" s="25">
        <f t="shared" si="115"/>
        <v>8.1213510819955176E-2</v>
      </c>
      <c r="AK1088" s="25">
        <f t="shared" si="116"/>
        <v>8.8862169922334658E-2</v>
      </c>
      <c r="AL1088" s="25">
        <f t="shared" si="117"/>
        <v>-0.3516270376616073</v>
      </c>
      <c r="AM1088" s="25">
        <f t="shared" si="118"/>
        <v>-0.23116461444415312</v>
      </c>
      <c r="AN1088" s="25">
        <f t="shared" si="119"/>
        <v>-0.48446477092622392</v>
      </c>
      <c r="AO1088" s="25">
        <f t="shared" si="120"/>
        <v>0.11399999999999999</v>
      </c>
    </row>
    <row r="1089" spans="1:41" x14ac:dyDescent="0.25">
      <c r="A1089">
        <v>1086</v>
      </c>
      <c r="B1089">
        <v>1406939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-31</v>
      </c>
      <c r="AB1089">
        <v>-65</v>
      </c>
      <c r="AC1089">
        <v>93</v>
      </c>
      <c r="AD1089">
        <v>-2644</v>
      </c>
      <c r="AE1089">
        <v>2452</v>
      </c>
      <c r="AF1089">
        <v>-17348</v>
      </c>
      <c r="AG1089">
        <v>37.67</v>
      </c>
      <c r="AI1089" s="25">
        <f t="shared" si="114"/>
        <v>-4.4504960008735349E-2</v>
      </c>
      <c r="AJ1089" s="25">
        <f t="shared" si="115"/>
        <v>-6.333715475487682E-2</v>
      </c>
      <c r="AK1089" s="25">
        <f t="shared" si="116"/>
        <v>-9.6084876441515685E-2</v>
      </c>
      <c r="AL1089" s="25">
        <f t="shared" si="117"/>
        <v>-0.43383614390106767</v>
      </c>
      <c r="AM1089" s="25">
        <f t="shared" si="118"/>
        <v>5.8329752860012442E-2</v>
      </c>
      <c r="AN1089" s="25">
        <f t="shared" si="119"/>
        <v>-0.39388365309306639</v>
      </c>
      <c r="AO1089" s="25">
        <f t="shared" si="120"/>
        <v>0.12670000000000001</v>
      </c>
    </row>
    <row r="1090" spans="1:41" x14ac:dyDescent="0.25">
      <c r="A1090">
        <v>1087</v>
      </c>
      <c r="B1090">
        <v>1408137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5663</v>
      </c>
      <c r="AB1090">
        <v>1801</v>
      </c>
      <c r="AC1090">
        <v>890</v>
      </c>
      <c r="AD1090">
        <v>-3792</v>
      </c>
      <c r="AE1090">
        <v>2260</v>
      </c>
      <c r="AF1090">
        <v>-20280</v>
      </c>
      <c r="AG1090">
        <v>38.369999999999997</v>
      </c>
      <c r="AI1090" s="25">
        <f t="shared" si="114"/>
        <v>0.15367291240138634</v>
      </c>
      <c r="AJ1090" s="25">
        <f t="shared" si="115"/>
        <v>8.7688344664292567E-2</v>
      </c>
      <c r="AK1090" s="25">
        <f t="shared" si="116"/>
        <v>9.7146472111084958E-2</v>
      </c>
      <c r="AL1090" s="25">
        <f t="shared" si="117"/>
        <v>-0.55483108487914523</v>
      </c>
      <c r="AM1090" s="25">
        <f t="shared" si="118"/>
        <v>4.5754431927342805E-2</v>
      </c>
      <c r="AN1090" s="25">
        <f t="shared" si="119"/>
        <v>-0.44812871793923015</v>
      </c>
      <c r="AO1090" s="25">
        <f t="shared" si="120"/>
        <v>0.13369999999999999</v>
      </c>
    </row>
    <row r="1091" spans="1:41" x14ac:dyDescent="0.25">
      <c r="A1091">
        <v>1088</v>
      </c>
      <c r="B1091">
        <v>1409432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-1253</v>
      </c>
      <c r="AB1091">
        <v>647</v>
      </c>
      <c r="AC1091">
        <v>-2163</v>
      </c>
      <c r="AD1091">
        <v>-2128</v>
      </c>
      <c r="AE1091">
        <v>1248</v>
      </c>
      <c r="AF1091">
        <v>-15020</v>
      </c>
      <c r="AG1091">
        <v>36.78</v>
      </c>
      <c r="AI1091" s="25">
        <f t="shared" si="114"/>
        <v>-8.7036284224606214E-2</v>
      </c>
      <c r="AJ1091" s="25">
        <f t="shared" si="115"/>
        <v>-5.711133540274139E-3</v>
      </c>
      <c r="AK1091" s="25">
        <f t="shared" si="116"/>
        <v>-2.2354586961638057E-2</v>
      </c>
      <c r="AL1091" s="25">
        <f t="shared" si="117"/>
        <v>-0.37945165823496307</v>
      </c>
      <c r="AM1091" s="25">
        <f t="shared" si="118"/>
        <v>-2.0527988821936734E-2</v>
      </c>
      <c r="AN1091" s="25">
        <f t="shared" si="119"/>
        <v>-0.35081321961357476</v>
      </c>
      <c r="AO1091" s="25">
        <f t="shared" si="120"/>
        <v>0.11780000000000002</v>
      </c>
    </row>
    <row r="1092" spans="1:41" x14ac:dyDescent="0.25">
      <c r="A1092">
        <v>1089</v>
      </c>
      <c r="B1092">
        <v>1410581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875</v>
      </c>
      <c r="AB1092">
        <v>-1548</v>
      </c>
      <c r="AC1092">
        <v>-1928</v>
      </c>
      <c r="AD1092">
        <v>-1300</v>
      </c>
      <c r="AE1092">
        <v>1068</v>
      </c>
      <c r="AF1092">
        <v>-20584</v>
      </c>
      <c r="AG1092">
        <v>37.56</v>
      </c>
      <c r="AI1092" s="25">
        <f t="shared" ref="AI1092:AI1155" si="121" xml:space="preserve"> (AA1092-1247.70603921569)/(28731.7647058824)</f>
        <v>-1.297191603199312E-2</v>
      </c>
      <c r="AJ1092" s="25">
        <f t="shared" ref="AJ1092:AJ1155" si="122" xml:space="preserve"> (AB1092-717.564078431373)/(12355.5294117647)</f>
        <v>-0.18336438714428097</v>
      </c>
      <c r="AK1092" s="25">
        <f t="shared" ref="AK1092:AK1155" si="123">(AB1092-862.874181818182)/(9656.81818181818)</f>
        <v>-0.24965512826547429</v>
      </c>
      <c r="AL1092" s="25">
        <f t="shared" ref="AL1092:AL1155" si="124">(AD1092-1472.23733333333)/(9488)</f>
        <v>-0.2921835300730744</v>
      </c>
      <c r="AM1092" s="25">
        <f t="shared" ref="AM1092:AM1155" si="125" xml:space="preserve">  (AE1092-1561.42133333333)/(15268)</f>
        <v>-3.2317352196314514E-2</v>
      </c>
      <c r="AN1092" s="25">
        <f t="shared" ref="AN1092:AN1155" si="126" xml:space="preserve"> (AF1092-3941.80533333333)/(54051)</f>
        <v>-0.45375303571318443</v>
      </c>
      <c r="AO1092" s="25">
        <f t="shared" ref="AO1092:AO1155" si="127" xml:space="preserve"> (AG1092 -25)/(100)</f>
        <v>0.12560000000000002</v>
      </c>
    </row>
    <row r="1093" spans="1:41" x14ac:dyDescent="0.25">
      <c r="A1093">
        <v>1090</v>
      </c>
      <c r="B1093">
        <v>1411872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-221</v>
      </c>
      <c r="AB1093">
        <v>81</v>
      </c>
      <c r="AC1093">
        <v>9</v>
      </c>
      <c r="AD1093">
        <v>-1624</v>
      </c>
      <c r="AE1093">
        <v>1648</v>
      </c>
      <c r="AF1093">
        <v>-15524</v>
      </c>
      <c r="AG1093">
        <v>36.67</v>
      </c>
      <c r="AI1093" s="25">
        <f t="shared" si="121"/>
        <v>-5.111785002593295E-2</v>
      </c>
      <c r="AJ1093" s="25">
        <f t="shared" si="122"/>
        <v>-5.1520582988961103E-2</v>
      </c>
      <c r="AK1093" s="25">
        <f t="shared" si="123"/>
        <v>-8.0966024947046397E-2</v>
      </c>
      <c r="AL1093" s="25">
        <f t="shared" si="124"/>
        <v>-0.32633192804946565</v>
      </c>
      <c r="AM1093" s="25">
        <f t="shared" si="125"/>
        <v>5.6705964544583416E-3</v>
      </c>
      <c r="AN1093" s="25">
        <f t="shared" si="126"/>
        <v>-0.36013774644934099</v>
      </c>
      <c r="AO1093" s="25">
        <f t="shared" si="127"/>
        <v>0.11670000000000001</v>
      </c>
    </row>
    <row r="1094" spans="1:41" x14ac:dyDescent="0.25">
      <c r="A1094">
        <v>1091</v>
      </c>
      <c r="B1094">
        <v>1413015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-308</v>
      </c>
      <c r="AB1094">
        <v>-373</v>
      </c>
      <c r="AC1094">
        <v>-783</v>
      </c>
      <c r="AD1094">
        <v>148</v>
      </c>
      <c r="AE1094">
        <v>572</v>
      </c>
      <c r="AF1094">
        <v>-18120</v>
      </c>
      <c r="AG1094">
        <v>36.450000000000003</v>
      </c>
      <c r="AI1094" s="25">
        <f t="shared" si="121"/>
        <v>-5.4145857560123425E-2</v>
      </c>
      <c r="AJ1094" s="25">
        <f t="shared" si="122"/>
        <v>-8.8265265055575734E-2</v>
      </c>
      <c r="AK1094" s="25">
        <f t="shared" si="123"/>
        <v>-0.12797943986820431</v>
      </c>
      <c r="AL1094" s="25">
        <f t="shared" si="124"/>
        <v>-0.13956970207981978</v>
      </c>
      <c r="AM1094" s="25">
        <f t="shared" si="125"/>
        <v>-6.4803597939044416E-2</v>
      </c>
      <c r="AN1094" s="25">
        <f t="shared" si="126"/>
        <v>-0.40816646007166063</v>
      </c>
      <c r="AO1094" s="25">
        <f t="shared" si="127"/>
        <v>0.11450000000000003</v>
      </c>
    </row>
    <row r="1095" spans="1:41" x14ac:dyDescent="0.25">
      <c r="A1095">
        <v>1092</v>
      </c>
      <c r="B1095">
        <v>1414528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-2155</v>
      </c>
      <c r="AB1095">
        <v>-342</v>
      </c>
      <c r="AC1095">
        <v>274</v>
      </c>
      <c r="AD1095">
        <v>-2004</v>
      </c>
      <c r="AE1095">
        <v>3356</v>
      </c>
      <c r="AF1095">
        <v>-16476</v>
      </c>
      <c r="AG1095">
        <v>36.729999999999997</v>
      </c>
      <c r="AI1095" s="25">
        <f t="shared" si="121"/>
        <v>-0.11843010946414428</v>
      </c>
      <c r="AJ1095" s="25">
        <f t="shared" si="122"/>
        <v>-8.5756266940894998E-2</v>
      </c>
      <c r="AK1095" s="25">
        <f t="shared" si="123"/>
        <v>-0.12476927277006358</v>
      </c>
      <c r="AL1095" s="25">
        <f t="shared" si="124"/>
        <v>-0.36638251826868989</v>
      </c>
      <c r="AM1095" s="25">
        <f t="shared" si="125"/>
        <v>0.11753855558466531</v>
      </c>
      <c r="AN1095" s="25">
        <f t="shared" si="126"/>
        <v>-0.37775074158356609</v>
      </c>
      <c r="AO1095" s="25">
        <f t="shared" si="127"/>
        <v>0.11729999999999997</v>
      </c>
    </row>
    <row r="1096" spans="1:41" x14ac:dyDescent="0.25">
      <c r="A1096">
        <v>1093</v>
      </c>
      <c r="B1096">
        <v>1415724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-889</v>
      </c>
      <c r="AB1096">
        <v>78</v>
      </c>
      <c r="AC1096">
        <v>641</v>
      </c>
      <c r="AD1096">
        <v>-3388</v>
      </c>
      <c r="AE1096">
        <v>616</v>
      </c>
      <c r="AF1096">
        <v>-14984</v>
      </c>
      <c r="AG1096">
        <v>36.15</v>
      </c>
      <c r="AI1096" s="25">
        <f t="shared" si="121"/>
        <v>-7.4367379139027662E-2</v>
      </c>
      <c r="AJ1096" s="25">
        <f t="shared" si="122"/>
        <v>-5.1763389258123751E-2</v>
      </c>
      <c r="AK1096" s="25">
        <f t="shared" si="123"/>
        <v>-8.127668627912453E-2</v>
      </c>
      <c r="AL1096" s="25">
        <f t="shared" si="124"/>
        <v>-0.51225098369870681</v>
      </c>
      <c r="AM1096" s="25">
        <f t="shared" si="125"/>
        <v>-6.1921753558640949E-2</v>
      </c>
      <c r="AN1096" s="25">
        <f t="shared" si="126"/>
        <v>-0.3501471819824486</v>
      </c>
      <c r="AO1096" s="25">
        <f t="shared" si="127"/>
        <v>0.11149999999999999</v>
      </c>
    </row>
    <row r="1097" spans="1:41" x14ac:dyDescent="0.25">
      <c r="A1097">
        <v>1094</v>
      </c>
      <c r="B1097">
        <v>1416998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-1989</v>
      </c>
      <c r="AB1097">
        <v>-74</v>
      </c>
      <c r="AC1097">
        <v>-1720</v>
      </c>
      <c r="AD1097">
        <v>-668</v>
      </c>
      <c r="AE1097">
        <v>1436</v>
      </c>
      <c r="AF1097">
        <v>-17624</v>
      </c>
      <c r="AG1097">
        <v>37.65</v>
      </c>
      <c r="AI1097" s="25">
        <f t="shared" si="121"/>
        <v>-0.11265253187017164</v>
      </c>
      <c r="AJ1097" s="25">
        <f t="shared" si="122"/>
        <v>-6.4065573562364767E-2</v>
      </c>
      <c r="AK1097" s="25">
        <f t="shared" si="123"/>
        <v>-9.7016860437750096E-2</v>
      </c>
      <c r="AL1097" s="25">
        <f t="shared" si="124"/>
        <v>-0.22557307476110136</v>
      </c>
      <c r="AM1097" s="25">
        <f t="shared" si="125"/>
        <v>-8.2146537420310483E-3</v>
      </c>
      <c r="AN1097" s="25">
        <f t="shared" si="126"/>
        <v>-0.39898994159836693</v>
      </c>
      <c r="AO1097" s="25">
        <f t="shared" si="127"/>
        <v>0.12649999999999997</v>
      </c>
    </row>
    <row r="1098" spans="1:41" x14ac:dyDescent="0.25">
      <c r="A1098">
        <v>1095</v>
      </c>
      <c r="B1098">
        <v>1418271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3884</v>
      </c>
      <c r="AB1098">
        <v>-3</v>
      </c>
      <c r="AC1098">
        <v>508</v>
      </c>
      <c r="AD1098">
        <v>-4052</v>
      </c>
      <c r="AE1098">
        <v>-5528</v>
      </c>
      <c r="AF1098">
        <v>-10588</v>
      </c>
      <c r="AG1098">
        <v>38.19</v>
      </c>
      <c r="AI1098" s="25">
        <f t="shared" si="121"/>
        <v>9.1755379029836201E-2</v>
      </c>
      <c r="AJ1098" s="25">
        <f t="shared" si="122"/>
        <v>-5.8319158525515349E-2</v>
      </c>
      <c r="AK1098" s="25">
        <f t="shared" si="123"/>
        <v>-8.9664542245234208E-2</v>
      </c>
      <c r="AL1098" s="25">
        <f t="shared" si="124"/>
        <v>-0.58223412029229871</v>
      </c>
      <c r="AM1098" s="25">
        <f t="shared" si="125"/>
        <v>-0.46433202340406932</v>
      </c>
      <c r="AN1098" s="25">
        <f t="shared" si="126"/>
        <v>-0.26881658680382103</v>
      </c>
      <c r="AO1098" s="25">
        <f t="shared" si="127"/>
        <v>0.13189999999999999</v>
      </c>
    </row>
    <row r="1099" spans="1:41" x14ac:dyDescent="0.25">
      <c r="A1099">
        <v>1096</v>
      </c>
      <c r="B1099">
        <v>1419660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11</v>
      </c>
      <c r="AB1099">
        <v>1023</v>
      </c>
      <c r="AC1099">
        <v>-3301</v>
      </c>
      <c r="AD1099">
        <v>-1960</v>
      </c>
      <c r="AE1099">
        <v>1928</v>
      </c>
      <c r="AF1099">
        <v>-15620</v>
      </c>
      <c r="AG1099">
        <v>38.64</v>
      </c>
      <c r="AI1099" s="25">
        <f t="shared" si="121"/>
        <v>-4.3043163268091669E-2</v>
      </c>
      <c r="AJ1099" s="25">
        <f t="shared" si="122"/>
        <v>2.4720585528111544E-2</v>
      </c>
      <c r="AK1099" s="25">
        <f t="shared" si="123"/>
        <v>1.6581633325488333E-2</v>
      </c>
      <c r="AL1099" s="25">
        <f t="shared" si="124"/>
        <v>-0.36174508150646395</v>
      </c>
      <c r="AM1099" s="25">
        <f t="shared" si="125"/>
        <v>2.4009606147934893E-2</v>
      </c>
      <c r="AN1099" s="25">
        <f t="shared" si="126"/>
        <v>-0.36191384679901073</v>
      </c>
      <c r="AO1099" s="25">
        <f t="shared" si="127"/>
        <v>0.13639999999999999</v>
      </c>
    </row>
    <row r="1100" spans="1:41" x14ac:dyDescent="0.25">
      <c r="A1100">
        <v>1097</v>
      </c>
      <c r="B1100">
        <v>1420686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11</v>
      </c>
      <c r="AB1100">
        <v>104</v>
      </c>
      <c r="AC1100">
        <v>221</v>
      </c>
      <c r="AD1100">
        <v>-4104</v>
      </c>
      <c r="AE1100">
        <v>5944</v>
      </c>
      <c r="AF1100">
        <v>-11188</v>
      </c>
      <c r="AG1100">
        <v>40.47</v>
      </c>
      <c r="AI1100" s="25">
        <f t="shared" si="121"/>
        <v>-4.3043163268091669E-2</v>
      </c>
      <c r="AJ1100" s="25">
        <f t="shared" si="122"/>
        <v>-4.9659068258714106E-2</v>
      </c>
      <c r="AK1100" s="25">
        <f t="shared" si="123"/>
        <v>-7.8584288067780686E-2</v>
      </c>
      <c r="AL1100" s="25">
        <f t="shared" si="124"/>
        <v>-0.58771472737492936</v>
      </c>
      <c r="AM1100" s="25">
        <f t="shared" si="125"/>
        <v>0.28704340232294145</v>
      </c>
      <c r="AN1100" s="25">
        <f t="shared" si="126"/>
        <v>-0.27991721398925701</v>
      </c>
      <c r="AO1100" s="25">
        <f t="shared" si="127"/>
        <v>0.15469999999999998</v>
      </c>
    </row>
    <row r="1101" spans="1:41" x14ac:dyDescent="0.25">
      <c r="A1101">
        <v>1098</v>
      </c>
      <c r="B1101">
        <v>1422129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3124</v>
      </c>
      <c r="AB1101">
        <v>1503</v>
      </c>
      <c r="AC1101">
        <v>538</v>
      </c>
      <c r="AD1101">
        <v>-3144</v>
      </c>
      <c r="AE1101">
        <v>1840</v>
      </c>
      <c r="AF1101">
        <v>-13836</v>
      </c>
      <c r="AG1101">
        <v>39.950000000000003</v>
      </c>
      <c r="AI1101" s="25">
        <f t="shared" si="121"/>
        <v>6.5303818961045812E-2</v>
      </c>
      <c r="AJ1101" s="25">
        <f t="shared" si="122"/>
        <v>6.356958859413582E-2</v>
      </c>
      <c r="AK1101" s="25">
        <f t="shared" si="123"/>
        <v>6.6287446457990104E-2</v>
      </c>
      <c r="AL1101" s="25">
        <f t="shared" si="124"/>
        <v>-0.48653428892636275</v>
      </c>
      <c r="AM1101" s="25">
        <f t="shared" si="125"/>
        <v>1.8245917387127976E-2</v>
      </c>
      <c r="AN1101" s="25">
        <f t="shared" si="126"/>
        <v>-0.32890798196764776</v>
      </c>
      <c r="AO1101" s="25">
        <f t="shared" si="127"/>
        <v>0.14950000000000002</v>
      </c>
    </row>
    <row r="1102" spans="1:41" x14ac:dyDescent="0.25">
      <c r="A1102">
        <v>1099</v>
      </c>
      <c r="B1102">
        <v>1423213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-2431</v>
      </c>
      <c r="AB1102">
        <v>592</v>
      </c>
      <c r="AC1102">
        <v>4156</v>
      </c>
      <c r="AD1102">
        <v>-876</v>
      </c>
      <c r="AE1102">
        <v>7268</v>
      </c>
      <c r="AF1102">
        <v>-20176</v>
      </c>
      <c r="AG1102">
        <v>37.090000000000003</v>
      </c>
      <c r="AI1102" s="25">
        <f t="shared" si="121"/>
        <v>-0.12803620233123131</v>
      </c>
      <c r="AJ1102" s="25">
        <f t="shared" si="122"/>
        <v>-1.0162581808256087E-2</v>
      </c>
      <c r="AK1102" s="25">
        <f t="shared" si="123"/>
        <v>-2.8050044716403887E-2</v>
      </c>
      <c r="AL1102" s="25">
        <f t="shared" si="124"/>
        <v>-0.24749550309162413</v>
      </c>
      <c r="AM1102" s="25">
        <f t="shared" si="125"/>
        <v>0.37376071958780915</v>
      </c>
      <c r="AN1102" s="25">
        <f t="shared" si="126"/>
        <v>-0.44620460922708793</v>
      </c>
      <c r="AO1102" s="25">
        <f t="shared" si="127"/>
        <v>0.12090000000000004</v>
      </c>
    </row>
    <row r="1103" spans="1:41" x14ac:dyDescent="0.25">
      <c r="A1103">
        <v>1100</v>
      </c>
      <c r="B1103">
        <v>1424441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489</v>
      </c>
      <c r="AB1103">
        <v>150</v>
      </c>
      <c r="AC1103">
        <v>-175</v>
      </c>
      <c r="AD1103">
        <v>-2468</v>
      </c>
      <c r="AE1103">
        <v>-48</v>
      </c>
      <c r="AF1103">
        <v>-19180</v>
      </c>
      <c r="AG1103">
        <v>37.76</v>
      </c>
      <c r="AI1103" s="25">
        <f t="shared" si="121"/>
        <v>-2.6406524172194554E-2</v>
      </c>
      <c r="AJ1103" s="25">
        <f t="shared" si="122"/>
        <v>-4.5936038798220107E-2</v>
      </c>
      <c r="AK1103" s="25">
        <f t="shared" si="123"/>
        <v>-7.3820814309249264E-2</v>
      </c>
      <c r="AL1103" s="25">
        <f t="shared" si="124"/>
        <v>-0.41528639685216379</v>
      </c>
      <c r="AM1103" s="25">
        <f t="shared" si="125"/>
        <v>-0.10541140511745678</v>
      </c>
      <c r="AN1103" s="25">
        <f t="shared" si="126"/>
        <v>-0.4277775680992642</v>
      </c>
      <c r="AO1103" s="25">
        <f t="shared" si="127"/>
        <v>0.12759999999999999</v>
      </c>
    </row>
    <row r="1104" spans="1:41" x14ac:dyDescent="0.25">
      <c r="A1104">
        <v>1101</v>
      </c>
      <c r="B1104">
        <v>1425808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635</v>
      </c>
      <c r="AB1104">
        <v>378</v>
      </c>
      <c r="AC1104">
        <v>1307</v>
      </c>
      <c r="AD1104">
        <v>-5684</v>
      </c>
      <c r="AE1104">
        <v>-728</v>
      </c>
      <c r="AF1104">
        <v>-15356</v>
      </c>
      <c r="AG1104">
        <v>37.020000000000003</v>
      </c>
      <c r="AI1104" s="25">
        <f t="shared" si="121"/>
        <v>-2.1325040264242718E-2</v>
      </c>
      <c r="AJ1104" s="25">
        <f t="shared" si="122"/>
        <v>-2.7482762341858577E-2</v>
      </c>
      <c r="AK1104" s="25">
        <f t="shared" si="123"/>
        <v>-5.0210553071310927E-2</v>
      </c>
      <c r="AL1104" s="25">
        <f t="shared" si="124"/>
        <v>-0.75424086565486193</v>
      </c>
      <c r="AM1104" s="25">
        <f t="shared" si="125"/>
        <v>-0.14994900008732839</v>
      </c>
      <c r="AN1104" s="25">
        <f t="shared" si="126"/>
        <v>-0.35702957083741893</v>
      </c>
      <c r="AO1104" s="25">
        <f t="shared" si="127"/>
        <v>0.12020000000000003</v>
      </c>
    </row>
    <row r="1105" spans="1:41" x14ac:dyDescent="0.25">
      <c r="A1105">
        <v>1102</v>
      </c>
      <c r="B1105">
        <v>1426890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929</v>
      </c>
      <c r="AB1105">
        <v>363</v>
      </c>
      <c r="AC1105">
        <v>-2519</v>
      </c>
      <c r="AD1105">
        <v>-744</v>
      </c>
      <c r="AE1105">
        <v>1168</v>
      </c>
      <c r="AF1105">
        <v>-16980</v>
      </c>
      <c r="AG1105">
        <v>39.04</v>
      </c>
      <c r="AI1105" s="25">
        <f t="shared" si="121"/>
        <v>-1.109246307973696E-2</v>
      </c>
      <c r="AJ1105" s="25">
        <f t="shared" si="122"/>
        <v>-2.8696793687671838E-2</v>
      </c>
      <c r="AK1105" s="25">
        <f t="shared" si="123"/>
        <v>-5.1763859731701604E-2</v>
      </c>
      <c r="AL1105" s="25">
        <f t="shared" si="124"/>
        <v>-0.23358319280494624</v>
      </c>
      <c r="AM1105" s="25">
        <f t="shared" si="125"/>
        <v>-2.5767705877215746E-2</v>
      </c>
      <c r="AN1105" s="25">
        <f t="shared" si="126"/>
        <v>-0.38707526841933232</v>
      </c>
      <c r="AO1105" s="25">
        <f t="shared" si="127"/>
        <v>0.1404</v>
      </c>
    </row>
    <row r="1106" spans="1:41" x14ac:dyDescent="0.25">
      <c r="A1106">
        <v>1103</v>
      </c>
      <c r="B1106">
        <v>1428296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2583</v>
      </c>
      <c r="AB1106">
        <v>119</v>
      </c>
      <c r="AC1106">
        <v>-2076</v>
      </c>
      <c r="AD1106">
        <v>336</v>
      </c>
      <c r="AE1106">
        <v>268</v>
      </c>
      <c r="AF1106">
        <v>-20212</v>
      </c>
      <c r="AG1106">
        <v>38.590000000000003</v>
      </c>
      <c r="AI1106" s="25">
        <f t="shared" si="121"/>
        <v>4.6474484754183178E-2</v>
      </c>
      <c r="AJ1106" s="25">
        <f t="shared" si="122"/>
        <v>-4.8445036912900842E-2</v>
      </c>
      <c r="AK1106" s="25">
        <f t="shared" si="123"/>
        <v>-7.7030981407390009E-2</v>
      </c>
      <c r="AL1106" s="25">
        <f t="shared" si="124"/>
        <v>-0.11975519955030882</v>
      </c>
      <c r="AM1106" s="25">
        <f t="shared" si="125"/>
        <v>-8.4714522749104668E-2</v>
      </c>
      <c r="AN1106" s="25">
        <f t="shared" si="126"/>
        <v>-0.44687064685821409</v>
      </c>
      <c r="AO1106" s="25">
        <f t="shared" si="127"/>
        <v>0.13590000000000002</v>
      </c>
    </row>
    <row r="1107" spans="1:41" x14ac:dyDescent="0.25">
      <c r="A1107">
        <v>1104</v>
      </c>
      <c r="B1107">
        <v>1429431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1544</v>
      </c>
      <c r="AB1107">
        <v>1929</v>
      </c>
      <c r="AC1107">
        <v>3601</v>
      </c>
      <c r="AD1107">
        <v>-1532</v>
      </c>
      <c r="AE1107">
        <v>2012</v>
      </c>
      <c r="AF1107">
        <v>-24452</v>
      </c>
      <c r="AG1107">
        <v>38.08</v>
      </c>
      <c r="AI1107" s="25">
        <f t="shared" si="121"/>
        <v>1.0312417765402633E-2</v>
      </c>
      <c r="AJ1107" s="25">
        <f t="shared" si="122"/>
        <v>9.8048078815232365E-2</v>
      </c>
      <c r="AK1107" s="25">
        <f t="shared" si="123"/>
        <v>0.11040135561308544</v>
      </c>
      <c r="AL1107" s="25">
        <f t="shared" si="124"/>
        <v>-0.31663546936481135</v>
      </c>
      <c r="AM1107" s="25">
        <f t="shared" si="125"/>
        <v>2.9511309055977861E-2</v>
      </c>
      <c r="AN1107" s="25">
        <f t="shared" si="126"/>
        <v>-0.52531507896862828</v>
      </c>
      <c r="AO1107" s="25">
        <f t="shared" si="127"/>
        <v>0.13079999999999997</v>
      </c>
    </row>
    <row r="1108" spans="1:41" x14ac:dyDescent="0.25">
      <c r="A1108">
        <v>1105</v>
      </c>
      <c r="B1108">
        <v>1431037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-5018</v>
      </c>
      <c r="AB1108">
        <v>-1966</v>
      </c>
      <c r="AC1108">
        <v>1202</v>
      </c>
      <c r="AD1108">
        <v>828</v>
      </c>
      <c r="AE1108">
        <v>2308</v>
      </c>
      <c r="AF1108">
        <v>-11700</v>
      </c>
      <c r="AG1108">
        <v>37.979999999999997</v>
      </c>
      <c r="AI1108" s="25">
        <f t="shared" si="121"/>
        <v>-0.21807592061802178</v>
      </c>
      <c r="AJ1108" s="25">
        <f t="shared" si="122"/>
        <v>-0.21719539398094379</v>
      </c>
      <c r="AK1108" s="25">
        <f t="shared" si="123"/>
        <v>-0.29294060720169457</v>
      </c>
      <c r="AL1108" s="25">
        <f t="shared" si="124"/>
        <v>-6.7900224845418425E-2</v>
      </c>
      <c r="AM1108" s="25">
        <f t="shared" si="125"/>
        <v>4.8898262160510214E-2</v>
      </c>
      <c r="AN1108" s="25">
        <f t="shared" si="126"/>
        <v>-0.28938974918749572</v>
      </c>
      <c r="AO1108" s="25">
        <f t="shared" si="127"/>
        <v>0.12979999999999997</v>
      </c>
    </row>
    <row r="1109" spans="1:41" x14ac:dyDescent="0.25">
      <c r="A1109">
        <v>1106</v>
      </c>
      <c r="B1109">
        <v>1432206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156</v>
      </c>
      <c r="AB1109">
        <v>146</v>
      </c>
      <c r="AC1109">
        <v>423</v>
      </c>
      <c r="AD1109">
        <v>-5560</v>
      </c>
      <c r="AE1109">
        <v>2484</v>
      </c>
      <c r="AF1109">
        <v>-17428</v>
      </c>
      <c r="AG1109">
        <v>37.9</v>
      </c>
      <c r="AI1109" s="25">
        <f t="shared" si="121"/>
        <v>-3.7996484044440872E-2</v>
      </c>
      <c r="AJ1109" s="25">
        <f t="shared" si="122"/>
        <v>-4.6259780490436976E-2</v>
      </c>
      <c r="AK1109" s="25">
        <f t="shared" si="123"/>
        <v>-7.4235029418686788E-2</v>
      </c>
      <c r="AL1109" s="25">
        <f t="shared" si="124"/>
        <v>-0.74117172568858869</v>
      </c>
      <c r="AM1109" s="25">
        <f t="shared" si="125"/>
        <v>6.0425639682124048E-2</v>
      </c>
      <c r="AN1109" s="25">
        <f t="shared" si="126"/>
        <v>-0.39536373671779118</v>
      </c>
      <c r="AO1109" s="25">
        <f t="shared" si="127"/>
        <v>0.12899999999999998</v>
      </c>
    </row>
    <row r="1110" spans="1:41" x14ac:dyDescent="0.25">
      <c r="A1110">
        <v>1107</v>
      </c>
      <c r="B1110">
        <v>1433555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3464</v>
      </c>
      <c r="AB1110">
        <v>920</v>
      </c>
      <c r="AC1110">
        <v>-520</v>
      </c>
      <c r="AD1110">
        <v>-1956</v>
      </c>
      <c r="AE1110">
        <v>32</v>
      </c>
      <c r="AF1110">
        <v>-17312</v>
      </c>
      <c r="AG1110">
        <v>38.119999999999997</v>
      </c>
      <c r="AI1110" s="25">
        <f t="shared" si="121"/>
        <v>7.7137411623399404E-2</v>
      </c>
      <c r="AJ1110" s="25">
        <f t="shared" si="122"/>
        <v>1.6384236953527167E-2</v>
      </c>
      <c r="AK1110" s="25">
        <f t="shared" si="123"/>
        <v>5.9155942574723262E-3</v>
      </c>
      <c r="AL1110" s="25">
        <f t="shared" si="124"/>
        <v>-0.3613234963462616</v>
      </c>
      <c r="AM1110" s="25">
        <f t="shared" si="125"/>
        <v>-0.10017168806217776</v>
      </c>
      <c r="AN1110" s="25">
        <f t="shared" si="126"/>
        <v>-0.39321761546194023</v>
      </c>
      <c r="AO1110" s="25">
        <f t="shared" si="127"/>
        <v>0.13119999999999998</v>
      </c>
    </row>
    <row r="1111" spans="1:41" x14ac:dyDescent="0.25">
      <c r="A1111">
        <v>1108</v>
      </c>
      <c r="B1111">
        <v>1434530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-2536</v>
      </c>
      <c r="AB1111">
        <v>114</v>
      </c>
      <c r="AC1111">
        <v>1851</v>
      </c>
      <c r="AD1111">
        <v>-1704</v>
      </c>
      <c r="AE1111">
        <v>436</v>
      </c>
      <c r="AF1111">
        <v>-15688</v>
      </c>
      <c r="AG1111">
        <v>37.229999999999997</v>
      </c>
      <c r="AI1111" s="25">
        <f t="shared" si="121"/>
        <v>-0.13169069418284052</v>
      </c>
      <c r="AJ1111" s="25">
        <f t="shared" si="122"/>
        <v>-4.8849714028171932E-2</v>
      </c>
      <c r="AK1111" s="25">
        <f t="shared" si="123"/>
        <v>-7.7548750294186897E-2</v>
      </c>
      <c r="AL1111" s="25">
        <f t="shared" si="124"/>
        <v>-0.33476363125351283</v>
      </c>
      <c r="AM1111" s="25">
        <f t="shared" si="125"/>
        <v>-7.3711116933018739E-2</v>
      </c>
      <c r="AN1111" s="25">
        <f t="shared" si="126"/>
        <v>-0.36317191788002684</v>
      </c>
      <c r="AO1111" s="25">
        <f t="shared" si="127"/>
        <v>0.12229999999999996</v>
      </c>
    </row>
    <row r="1112" spans="1:41" x14ac:dyDescent="0.25">
      <c r="A1112">
        <v>1109</v>
      </c>
      <c r="B1112">
        <v>1435871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-568</v>
      </c>
      <c r="AB1112">
        <v>171</v>
      </c>
      <c r="AC1112">
        <v>1254</v>
      </c>
      <c r="AD1112">
        <v>-644</v>
      </c>
      <c r="AE1112">
        <v>1848</v>
      </c>
      <c r="AF1112">
        <v>-14272</v>
      </c>
      <c r="AG1112">
        <v>38.119999999999997</v>
      </c>
      <c r="AI1112" s="25">
        <f t="shared" si="121"/>
        <v>-6.3195075478393828E-2</v>
      </c>
      <c r="AJ1112" s="25">
        <f t="shared" si="122"/>
        <v>-4.4236394914081545E-2</v>
      </c>
      <c r="AK1112" s="25">
        <f t="shared" si="123"/>
        <v>-7.1646184984702321E-2</v>
      </c>
      <c r="AL1112" s="25">
        <f t="shared" si="124"/>
        <v>-0.22304356379988721</v>
      </c>
      <c r="AM1112" s="25">
        <f t="shared" si="125"/>
        <v>1.8769889092655877E-2</v>
      </c>
      <c r="AN1112" s="25">
        <f t="shared" si="126"/>
        <v>-0.33697443772239793</v>
      </c>
      <c r="AO1112" s="25">
        <f t="shared" si="127"/>
        <v>0.13119999999999998</v>
      </c>
    </row>
    <row r="1113" spans="1:41" x14ac:dyDescent="0.25">
      <c r="A1113">
        <v>1110</v>
      </c>
      <c r="B1113">
        <v>1437049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-888</v>
      </c>
      <c r="AB1113">
        <v>-1683</v>
      </c>
      <c r="AC1113">
        <v>1368</v>
      </c>
      <c r="AD1113">
        <v>-340</v>
      </c>
      <c r="AE1113">
        <v>-3760</v>
      </c>
      <c r="AF1113">
        <v>-16780</v>
      </c>
      <c r="AG1113">
        <v>36.979999999999997</v>
      </c>
      <c r="AI1113" s="25">
        <f t="shared" si="121"/>
        <v>-7.4332574454726616E-2</v>
      </c>
      <c r="AJ1113" s="25">
        <f t="shared" si="122"/>
        <v>-0.1942906692566003</v>
      </c>
      <c r="AK1113" s="25">
        <f t="shared" si="123"/>
        <v>-0.26363488820899039</v>
      </c>
      <c r="AL1113" s="25">
        <f t="shared" si="124"/>
        <v>-0.19100309162450782</v>
      </c>
      <c r="AM1113" s="25">
        <f t="shared" si="125"/>
        <v>-0.34853427648240309</v>
      </c>
      <c r="AN1113" s="25">
        <f t="shared" si="126"/>
        <v>-0.38337505935752031</v>
      </c>
      <c r="AO1113" s="25">
        <f t="shared" si="127"/>
        <v>0.11979999999999996</v>
      </c>
    </row>
    <row r="1114" spans="1:41" x14ac:dyDescent="0.25">
      <c r="A1114">
        <v>1111</v>
      </c>
      <c r="B1114">
        <v>1438050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-2479</v>
      </c>
      <c r="AB1114">
        <v>-2235</v>
      </c>
      <c r="AC1114">
        <v>964</v>
      </c>
      <c r="AD1114">
        <v>472</v>
      </c>
      <c r="AE1114">
        <v>7304</v>
      </c>
      <c r="AF1114">
        <v>-5296</v>
      </c>
      <c r="AG1114">
        <v>37.5</v>
      </c>
      <c r="AI1114" s="25">
        <f t="shared" si="121"/>
        <v>-0.12970682717768123</v>
      </c>
      <c r="AJ1114" s="25">
        <f t="shared" si="122"/>
        <v>-0.23896702278252821</v>
      </c>
      <c r="AK1114" s="25">
        <f t="shared" si="123"/>
        <v>-0.32079657331136746</v>
      </c>
      <c r="AL1114" s="25">
        <f t="shared" si="124"/>
        <v>-0.10542130410342855</v>
      </c>
      <c r="AM1114" s="25">
        <f t="shared" si="125"/>
        <v>0.37611859226268468</v>
      </c>
      <c r="AN1114" s="25">
        <f t="shared" si="126"/>
        <v>-0.17090905502827569</v>
      </c>
      <c r="AO1114" s="25">
        <f t="shared" si="127"/>
        <v>0.125</v>
      </c>
    </row>
    <row r="1115" spans="1:41" x14ac:dyDescent="0.25">
      <c r="A1115">
        <v>1112</v>
      </c>
      <c r="B1115">
        <v>1439022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3190</v>
      </c>
      <c r="AB1115">
        <v>2169</v>
      </c>
      <c r="AC1115">
        <v>-34</v>
      </c>
      <c r="AD1115">
        <v>-4552</v>
      </c>
      <c r="AE1115">
        <v>-1164</v>
      </c>
      <c r="AF1115">
        <v>-16144</v>
      </c>
      <c r="AG1115">
        <v>37.69</v>
      </c>
      <c r="AI1115" s="25">
        <f t="shared" si="121"/>
        <v>6.7600928124914458E-2</v>
      </c>
      <c r="AJ1115" s="25">
        <f t="shared" si="122"/>
        <v>0.11747258034824451</v>
      </c>
      <c r="AK1115" s="25">
        <f t="shared" si="123"/>
        <v>0.13525426217933631</v>
      </c>
      <c r="AL1115" s="25">
        <f t="shared" si="124"/>
        <v>-0.63493226531759384</v>
      </c>
      <c r="AM1115" s="25">
        <f t="shared" si="125"/>
        <v>-0.17850545803859905</v>
      </c>
      <c r="AN1115" s="25">
        <f t="shared" si="126"/>
        <v>-0.37160839454095818</v>
      </c>
      <c r="AO1115" s="25">
        <f t="shared" si="127"/>
        <v>0.12689999999999999</v>
      </c>
    </row>
    <row r="1116" spans="1:41" x14ac:dyDescent="0.25">
      <c r="A1116">
        <v>1113</v>
      </c>
      <c r="B1116">
        <v>1440282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1065</v>
      </c>
      <c r="AB1116">
        <v>27</v>
      </c>
      <c r="AC1116">
        <v>-6314</v>
      </c>
      <c r="AD1116">
        <v>-884</v>
      </c>
      <c r="AE1116">
        <v>-4192</v>
      </c>
      <c r="AF1116">
        <v>-18360</v>
      </c>
      <c r="AG1116">
        <v>36.58</v>
      </c>
      <c r="AI1116" s="25">
        <f t="shared" si="121"/>
        <v>-6.3590260147955218E-3</v>
      </c>
      <c r="AJ1116" s="25">
        <f t="shared" si="122"/>
        <v>-5.5891095833888828E-2</v>
      </c>
      <c r="AK1116" s="25">
        <f t="shared" si="123"/>
        <v>-8.6557928924452854E-2</v>
      </c>
      <c r="AL1116" s="25">
        <f t="shared" si="124"/>
        <v>-0.24833867341202887</v>
      </c>
      <c r="AM1116" s="25">
        <f t="shared" si="125"/>
        <v>-0.37682874858090976</v>
      </c>
      <c r="AN1116" s="25">
        <f t="shared" si="126"/>
        <v>-0.41260671094583506</v>
      </c>
      <c r="AO1116" s="25">
        <f t="shared" si="127"/>
        <v>0.11579999999999999</v>
      </c>
    </row>
    <row r="1117" spans="1:41" x14ac:dyDescent="0.25">
      <c r="A1117">
        <v>1114</v>
      </c>
      <c r="B1117">
        <v>1441680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2394</v>
      </c>
      <c r="AB1117">
        <v>-637</v>
      </c>
      <c r="AC1117">
        <v>-945</v>
      </c>
      <c r="AD1117">
        <v>-412</v>
      </c>
      <c r="AE1117">
        <v>-1836</v>
      </c>
      <c r="AF1117">
        <v>-21068</v>
      </c>
      <c r="AG1117">
        <v>37.380000000000003</v>
      </c>
      <c r="AI1117" s="25">
        <f t="shared" si="121"/>
        <v>3.9896399421286623E-2</v>
      </c>
      <c r="AJ1117" s="25">
        <f t="shared" si="122"/>
        <v>-0.10963221674188908</v>
      </c>
      <c r="AK1117" s="25">
        <f t="shared" si="123"/>
        <v>-0.15531763709108029</v>
      </c>
      <c r="AL1117" s="25">
        <f t="shared" si="124"/>
        <v>-0.19859162450815029</v>
      </c>
      <c r="AM1117" s="25">
        <f t="shared" si="125"/>
        <v>-0.22251908130294276</v>
      </c>
      <c r="AN1117" s="25">
        <f t="shared" si="126"/>
        <v>-0.46270754164276945</v>
      </c>
      <c r="AO1117" s="25">
        <f t="shared" si="127"/>
        <v>0.12380000000000002</v>
      </c>
    </row>
    <row r="1118" spans="1:41" x14ac:dyDescent="0.25">
      <c r="A1118">
        <v>1115</v>
      </c>
      <c r="B1118">
        <v>1443415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-1485</v>
      </c>
      <c r="AB1118">
        <v>-657</v>
      </c>
      <c r="AC1118">
        <v>658</v>
      </c>
      <c r="AD1118">
        <v>-844</v>
      </c>
      <c r="AE1118">
        <v>2584</v>
      </c>
      <c r="AF1118">
        <v>-20380</v>
      </c>
      <c r="AG1118">
        <v>38.07</v>
      </c>
      <c r="AI1118" s="25">
        <f t="shared" si="121"/>
        <v>-9.5110970982447487E-2</v>
      </c>
      <c r="AJ1118" s="25">
        <f t="shared" si="122"/>
        <v>-0.11125092520297343</v>
      </c>
      <c r="AK1118" s="25">
        <f t="shared" si="123"/>
        <v>-0.15738871263826787</v>
      </c>
      <c r="AL1118" s="25">
        <f t="shared" si="124"/>
        <v>-0.24412282181000525</v>
      </c>
      <c r="AM1118" s="25">
        <f t="shared" si="125"/>
        <v>6.6975286001222822E-2</v>
      </c>
      <c r="AN1118" s="25">
        <f t="shared" si="126"/>
        <v>-0.44997882247013615</v>
      </c>
      <c r="AO1118" s="25">
        <f t="shared" si="127"/>
        <v>0.13070000000000001</v>
      </c>
    </row>
    <row r="1119" spans="1:41" x14ac:dyDescent="0.25">
      <c r="A1119">
        <v>1116</v>
      </c>
      <c r="B1119">
        <v>1444859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-866</v>
      </c>
      <c r="AB1119">
        <v>99</v>
      </c>
      <c r="AC1119">
        <v>94</v>
      </c>
      <c r="AD1119">
        <v>-2392</v>
      </c>
      <c r="AE1119">
        <v>304</v>
      </c>
      <c r="AF1119">
        <v>-18300</v>
      </c>
      <c r="AG1119">
        <v>37.979999999999997</v>
      </c>
      <c r="AI1119" s="25">
        <f t="shared" si="121"/>
        <v>-7.3566871400103734E-2</v>
      </c>
      <c r="AJ1119" s="25">
        <f t="shared" si="122"/>
        <v>-5.006374537398519E-2</v>
      </c>
      <c r="AK1119" s="25">
        <f t="shared" si="123"/>
        <v>-7.9102056954577588E-2</v>
      </c>
      <c r="AL1119" s="25">
        <f t="shared" si="124"/>
        <v>-0.4072762788083189</v>
      </c>
      <c r="AM1119" s="25">
        <f t="shared" si="125"/>
        <v>-8.2356650074229112E-2</v>
      </c>
      <c r="AN1119" s="25">
        <f t="shared" si="126"/>
        <v>-0.41149664822729143</v>
      </c>
      <c r="AO1119" s="25">
        <f t="shared" si="127"/>
        <v>0.12979999999999997</v>
      </c>
    </row>
    <row r="1120" spans="1:41" x14ac:dyDescent="0.25">
      <c r="A1120">
        <v>1117</v>
      </c>
      <c r="B1120">
        <v>1446220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323</v>
      </c>
      <c r="AB1120">
        <v>1292</v>
      </c>
      <c r="AC1120">
        <v>2005</v>
      </c>
      <c r="AD1120">
        <v>-608</v>
      </c>
      <c r="AE1120">
        <v>-4952</v>
      </c>
      <c r="AF1120">
        <v>-12980</v>
      </c>
      <c r="AG1120">
        <v>37.630000000000003</v>
      </c>
      <c r="AI1120" s="25">
        <f t="shared" si="121"/>
        <v>-3.2184101766167192E-2</v>
      </c>
      <c r="AJ1120" s="25">
        <f t="shared" si="122"/>
        <v>4.6492214329695983E-2</v>
      </c>
      <c r="AK1120" s="25">
        <f t="shared" si="123"/>
        <v>4.44375994351612E-2</v>
      </c>
      <c r="AL1120" s="25">
        <f t="shared" si="124"/>
        <v>-0.21924929735806598</v>
      </c>
      <c r="AM1120" s="25">
        <f t="shared" si="125"/>
        <v>-0.42660606060606038</v>
      </c>
      <c r="AN1120" s="25">
        <f t="shared" si="126"/>
        <v>-0.31307108718309246</v>
      </c>
      <c r="AO1120" s="25">
        <f t="shared" si="127"/>
        <v>0.12630000000000002</v>
      </c>
    </row>
    <row r="1121" spans="1:41" x14ac:dyDescent="0.25">
      <c r="A1121">
        <v>1118</v>
      </c>
      <c r="B1121">
        <v>1447157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-765</v>
      </c>
      <c r="AB1121">
        <v>182</v>
      </c>
      <c r="AC1121">
        <v>-981</v>
      </c>
      <c r="AD1121">
        <v>-3760</v>
      </c>
      <c r="AE1121">
        <v>436</v>
      </c>
      <c r="AF1121">
        <v>-14140</v>
      </c>
      <c r="AG1121">
        <v>36.76</v>
      </c>
      <c r="AI1121" s="25">
        <f t="shared" si="121"/>
        <v>-7.0051598285698707E-2</v>
      </c>
      <c r="AJ1121" s="25">
        <f t="shared" si="122"/>
        <v>-4.3346105260485157E-2</v>
      </c>
      <c r="AK1121" s="25">
        <f t="shared" si="123"/>
        <v>-7.0507093433749154E-2</v>
      </c>
      <c r="AL1121" s="25">
        <f t="shared" si="124"/>
        <v>-0.55145840359752629</v>
      </c>
      <c r="AM1121" s="25">
        <f t="shared" si="125"/>
        <v>-7.3711116933018739E-2</v>
      </c>
      <c r="AN1121" s="25">
        <f t="shared" si="126"/>
        <v>-0.33453229974160198</v>
      </c>
      <c r="AO1121" s="25">
        <f t="shared" si="127"/>
        <v>0.11759999999999998</v>
      </c>
    </row>
    <row r="1122" spans="1:41" x14ac:dyDescent="0.25">
      <c r="A1122">
        <v>1119</v>
      </c>
      <c r="B1122">
        <v>1448636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5240</v>
      </c>
      <c r="AB1122">
        <v>871</v>
      </c>
      <c r="AC1122">
        <v>478</v>
      </c>
      <c r="AD1122">
        <v>-504</v>
      </c>
      <c r="AE1122">
        <v>-1400</v>
      </c>
      <c r="AF1122">
        <v>-26164</v>
      </c>
      <c r="AG1122">
        <v>36.06</v>
      </c>
      <c r="AI1122" s="25">
        <f t="shared" si="121"/>
        <v>0.13895053094204643</v>
      </c>
      <c r="AJ1122" s="25">
        <f t="shared" si="122"/>
        <v>1.2418401223870524E-2</v>
      </c>
      <c r="AK1122" s="25">
        <f t="shared" si="123"/>
        <v>8.4145916686277015E-4</v>
      </c>
      <c r="AL1122" s="25">
        <f t="shared" si="124"/>
        <v>-0.20828808319280459</v>
      </c>
      <c r="AM1122" s="25">
        <f t="shared" si="125"/>
        <v>-0.19396262335167214</v>
      </c>
      <c r="AN1122" s="25">
        <f t="shared" si="126"/>
        <v>-0.55698886853773899</v>
      </c>
      <c r="AO1122" s="25">
        <f t="shared" si="127"/>
        <v>0.11060000000000002</v>
      </c>
    </row>
    <row r="1123" spans="1:41" x14ac:dyDescent="0.25">
      <c r="A1123">
        <v>1120</v>
      </c>
      <c r="B1123">
        <v>1450132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147</v>
      </c>
      <c r="AB1123">
        <v>-319</v>
      </c>
      <c r="AC1123">
        <v>-1925</v>
      </c>
      <c r="AD1123">
        <v>-2052</v>
      </c>
      <c r="AE1123">
        <v>-348</v>
      </c>
      <c r="AF1123">
        <v>-17172</v>
      </c>
      <c r="AG1123">
        <v>36.76</v>
      </c>
      <c r="AI1123" s="25">
        <f t="shared" si="121"/>
        <v>-3.8309726203150228E-2</v>
      </c>
      <c r="AJ1123" s="25">
        <f t="shared" si="122"/>
        <v>-8.3894752210648002E-2</v>
      </c>
      <c r="AK1123" s="25">
        <f t="shared" si="123"/>
        <v>-0.12238753589079787</v>
      </c>
      <c r="AL1123" s="25">
        <f t="shared" si="124"/>
        <v>-0.37144154019111825</v>
      </c>
      <c r="AM1123" s="25">
        <f t="shared" si="125"/>
        <v>-0.12506034407475308</v>
      </c>
      <c r="AN1123" s="25">
        <f t="shared" si="126"/>
        <v>-0.3906274691186718</v>
      </c>
      <c r="AO1123" s="25">
        <f t="shared" si="127"/>
        <v>0.11759999999999998</v>
      </c>
    </row>
    <row r="1124" spans="1:41" x14ac:dyDescent="0.25">
      <c r="A1124">
        <v>1121</v>
      </c>
      <c r="B1124">
        <v>1451407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1011</v>
      </c>
      <c r="AB1124">
        <v>852</v>
      </c>
      <c r="AC1124">
        <v>-2760</v>
      </c>
      <c r="AD1124">
        <v>-2696</v>
      </c>
      <c r="AE1124">
        <v>-3352</v>
      </c>
      <c r="AF1124">
        <v>-17964</v>
      </c>
      <c r="AG1124">
        <v>38.17</v>
      </c>
      <c r="AI1124" s="25">
        <f t="shared" si="121"/>
        <v>-8.2384789670516823E-3</v>
      </c>
      <c r="AJ1124" s="25">
        <f t="shared" si="122"/>
        <v>1.0880628185840395E-2</v>
      </c>
      <c r="AK1124" s="25">
        <f t="shared" si="123"/>
        <v>-1.1260626029654251E-3</v>
      </c>
      <c r="AL1124" s="25">
        <f t="shared" si="124"/>
        <v>-0.43931675098369832</v>
      </c>
      <c r="AM1124" s="25">
        <f t="shared" si="125"/>
        <v>-0.3218117195004801</v>
      </c>
      <c r="AN1124" s="25">
        <f t="shared" si="126"/>
        <v>-0.40528029700344731</v>
      </c>
      <c r="AO1124" s="25">
        <f t="shared" si="127"/>
        <v>0.13170000000000001</v>
      </c>
    </row>
    <row r="1125" spans="1:41" x14ac:dyDescent="0.25">
      <c r="A1125">
        <v>1122</v>
      </c>
      <c r="B1125">
        <v>1452392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-205</v>
      </c>
      <c r="AB1125">
        <v>-964</v>
      </c>
      <c r="AC1125">
        <v>7167</v>
      </c>
      <c r="AD1125">
        <v>-3888</v>
      </c>
      <c r="AE1125">
        <v>8928</v>
      </c>
      <c r="AF1125">
        <v>-7724</v>
      </c>
      <c r="AG1125">
        <v>39.39</v>
      </c>
      <c r="AI1125" s="25">
        <f t="shared" si="121"/>
        <v>-5.0560975077116307E-2</v>
      </c>
      <c r="AJ1125" s="25">
        <f t="shared" si="122"/>
        <v>-0.13609810008061812</v>
      </c>
      <c r="AK1125" s="25">
        <f t="shared" si="123"/>
        <v>-0.18917972228759714</v>
      </c>
      <c r="AL1125" s="25">
        <f t="shared" si="124"/>
        <v>-0.56494912872400183</v>
      </c>
      <c r="AM1125" s="25">
        <f t="shared" si="125"/>
        <v>0.48248484848484868</v>
      </c>
      <c r="AN1125" s="25">
        <f t="shared" si="126"/>
        <v>-0.2158295930386733</v>
      </c>
      <c r="AO1125" s="25">
        <f t="shared" si="127"/>
        <v>0.1439</v>
      </c>
    </row>
    <row r="1126" spans="1:41" x14ac:dyDescent="0.25">
      <c r="A1126">
        <v>1123</v>
      </c>
      <c r="B1126">
        <v>1453985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3646</v>
      </c>
      <c r="AB1126">
        <v>-69</v>
      </c>
      <c r="AC1126">
        <v>-7121</v>
      </c>
      <c r="AD1126">
        <v>-4876</v>
      </c>
      <c r="AE1126">
        <v>-264</v>
      </c>
      <c r="AF1126">
        <v>-21288</v>
      </c>
      <c r="AG1126">
        <v>37.85</v>
      </c>
      <c r="AI1126" s="25">
        <f t="shared" si="121"/>
        <v>8.3471864166188695E-2</v>
      </c>
      <c r="AJ1126" s="25">
        <f t="shared" si="122"/>
        <v>-6.366089644709369E-2</v>
      </c>
      <c r="AK1126" s="25">
        <f t="shared" si="123"/>
        <v>-9.6499091550953209E-2</v>
      </c>
      <c r="AL1126" s="25">
        <f t="shared" si="124"/>
        <v>-0.66908066329398497</v>
      </c>
      <c r="AM1126" s="25">
        <f t="shared" si="125"/>
        <v>-0.11955864116671011</v>
      </c>
      <c r="AN1126" s="25">
        <f t="shared" si="126"/>
        <v>-0.46677777161076262</v>
      </c>
      <c r="AO1126" s="25">
        <f t="shared" si="127"/>
        <v>0.1285</v>
      </c>
    </row>
    <row r="1127" spans="1:41" x14ac:dyDescent="0.25">
      <c r="A1127">
        <v>1124</v>
      </c>
      <c r="B1127">
        <v>1455258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-384</v>
      </c>
      <c r="AB1127">
        <v>84</v>
      </c>
      <c r="AC1127">
        <v>136</v>
      </c>
      <c r="AD1127">
        <v>-1664</v>
      </c>
      <c r="AE1127">
        <v>2328</v>
      </c>
      <c r="AF1127">
        <v>-14408</v>
      </c>
      <c r="AG1127">
        <v>38.43</v>
      </c>
      <c r="AI1127" s="25">
        <f t="shared" si="121"/>
        <v>-5.6791013567002467E-2</v>
      </c>
      <c r="AJ1127" s="25">
        <f t="shared" si="122"/>
        <v>-5.1277776719798447E-2</v>
      </c>
      <c r="AK1127" s="25">
        <f t="shared" si="123"/>
        <v>-8.0655363614968265E-2</v>
      </c>
      <c r="AL1127" s="25">
        <f t="shared" si="124"/>
        <v>-0.33054777965148924</v>
      </c>
      <c r="AM1127" s="25">
        <f t="shared" si="125"/>
        <v>5.0208191424329966E-2</v>
      </c>
      <c r="AN1127" s="25">
        <f t="shared" si="126"/>
        <v>-0.3394905798844301</v>
      </c>
      <c r="AO1127" s="25">
        <f t="shared" si="127"/>
        <v>0.1343</v>
      </c>
    </row>
    <row r="1128" spans="1:41" x14ac:dyDescent="0.25">
      <c r="A1128">
        <v>1125</v>
      </c>
      <c r="B1128">
        <v>1456448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940</v>
      </c>
      <c r="AB1128">
        <v>201</v>
      </c>
      <c r="AC1128">
        <v>-1209</v>
      </c>
      <c r="AD1128">
        <v>-2200</v>
      </c>
      <c r="AE1128">
        <v>-2108</v>
      </c>
      <c r="AF1128">
        <v>-19556</v>
      </c>
      <c r="AG1128">
        <v>39.64</v>
      </c>
      <c r="AI1128" s="25">
        <f t="shared" si="121"/>
        <v>-1.0709611552425521E-2</v>
      </c>
      <c r="AJ1128" s="25">
        <f t="shared" si="122"/>
        <v>-4.180833222245503E-2</v>
      </c>
      <c r="AK1128" s="25">
        <f t="shared" si="123"/>
        <v>-6.8539571663920953E-2</v>
      </c>
      <c r="AL1128" s="25">
        <f t="shared" si="124"/>
        <v>-0.3870401911186056</v>
      </c>
      <c r="AM1128" s="25">
        <f t="shared" si="125"/>
        <v>-0.24033411929089141</v>
      </c>
      <c r="AN1128" s="25">
        <f t="shared" si="126"/>
        <v>-0.43473396113547075</v>
      </c>
      <c r="AO1128" s="25">
        <f t="shared" si="127"/>
        <v>0.1464</v>
      </c>
    </row>
    <row r="1129" spans="1:41" x14ac:dyDescent="0.25">
      <c r="A1129">
        <v>1126</v>
      </c>
      <c r="B1129">
        <v>1457261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614</v>
      </c>
      <c r="AB1129">
        <v>-274</v>
      </c>
      <c r="AC1129">
        <v>8422</v>
      </c>
      <c r="AD1129">
        <v>-2304</v>
      </c>
      <c r="AE1129">
        <v>3332</v>
      </c>
      <c r="AF1129">
        <v>-18188</v>
      </c>
      <c r="AG1129">
        <v>39.64</v>
      </c>
      <c r="AI1129" s="25">
        <f t="shared" si="121"/>
        <v>-2.2055938634564558E-2</v>
      </c>
      <c r="AJ1129" s="25">
        <f t="shared" si="122"/>
        <v>-8.0252658173208216E-2</v>
      </c>
      <c r="AK1129" s="25">
        <f t="shared" si="123"/>
        <v>-0.11772761590962584</v>
      </c>
      <c r="AL1129" s="25">
        <f t="shared" si="124"/>
        <v>-0.39800140528386696</v>
      </c>
      <c r="AM1129" s="25">
        <f t="shared" si="125"/>
        <v>0.11596664046808161</v>
      </c>
      <c r="AN1129" s="25">
        <f t="shared" si="126"/>
        <v>-0.40942453115267674</v>
      </c>
      <c r="AO1129" s="25">
        <f t="shared" si="127"/>
        <v>0.1464</v>
      </c>
    </row>
    <row r="1130" spans="1:41" x14ac:dyDescent="0.25">
      <c r="A1130">
        <v>1127</v>
      </c>
      <c r="B1130">
        <v>1458725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-259</v>
      </c>
      <c r="AB1130">
        <v>-309</v>
      </c>
      <c r="AC1130">
        <v>573</v>
      </c>
      <c r="AD1130">
        <v>-2276</v>
      </c>
      <c r="AE1130">
        <v>3044</v>
      </c>
      <c r="AF1130">
        <v>-16504</v>
      </c>
      <c r="AG1130">
        <v>36.979999999999997</v>
      </c>
      <c r="AI1130" s="25">
        <f t="shared" si="121"/>
        <v>-5.2440428029372467E-2</v>
      </c>
      <c r="AJ1130" s="25">
        <f t="shared" si="122"/>
        <v>-8.3085397980105821E-2</v>
      </c>
      <c r="AK1130" s="25">
        <f t="shared" si="123"/>
        <v>-0.1213519981172041</v>
      </c>
      <c r="AL1130" s="25">
        <f t="shared" si="124"/>
        <v>-0.39505030916245043</v>
      </c>
      <c r="AM1130" s="25">
        <f t="shared" si="125"/>
        <v>9.7103659069077156E-2</v>
      </c>
      <c r="AN1130" s="25">
        <f t="shared" si="126"/>
        <v>-0.37826877085221977</v>
      </c>
      <c r="AO1130" s="25">
        <f t="shared" si="127"/>
        <v>0.11979999999999996</v>
      </c>
    </row>
    <row r="1131" spans="1:41" x14ac:dyDescent="0.25">
      <c r="A1131">
        <v>1128</v>
      </c>
      <c r="B1131">
        <v>1459900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-784</v>
      </c>
      <c r="AB1131">
        <v>542</v>
      </c>
      <c r="AC1131">
        <v>79</v>
      </c>
      <c r="AD1131">
        <v>-1972</v>
      </c>
      <c r="AE1131">
        <v>2488</v>
      </c>
      <c r="AF1131">
        <v>-16840</v>
      </c>
      <c r="AG1131">
        <v>37.49</v>
      </c>
      <c r="AI1131" s="25">
        <f t="shared" si="121"/>
        <v>-7.0712887287418466E-2</v>
      </c>
      <c r="AJ1131" s="25">
        <f t="shared" si="122"/>
        <v>-1.420935296096695E-2</v>
      </c>
      <c r="AK1131" s="25">
        <f t="shared" si="123"/>
        <v>-3.3227733584372823E-2</v>
      </c>
      <c r="AL1131" s="25">
        <f t="shared" si="124"/>
        <v>-0.36300983698707101</v>
      </c>
      <c r="AM1131" s="25">
        <f t="shared" si="125"/>
        <v>6.0687625534887997E-2</v>
      </c>
      <c r="AN1131" s="25">
        <f t="shared" si="126"/>
        <v>-0.38448512207606389</v>
      </c>
      <c r="AO1131" s="25">
        <f t="shared" si="127"/>
        <v>0.12490000000000002</v>
      </c>
    </row>
    <row r="1132" spans="1:41" x14ac:dyDescent="0.25">
      <c r="A1132">
        <v>1129</v>
      </c>
      <c r="B1132">
        <v>1461427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-336</v>
      </c>
      <c r="AB1132">
        <v>71</v>
      </c>
      <c r="AC1132">
        <v>89</v>
      </c>
      <c r="AD1132">
        <v>-900</v>
      </c>
      <c r="AE1132">
        <v>-712</v>
      </c>
      <c r="AF1132">
        <v>-16856</v>
      </c>
      <c r="AG1132">
        <v>36.89</v>
      </c>
      <c r="AI1132" s="25">
        <f t="shared" si="121"/>
        <v>-5.5120388720552548E-2</v>
      </c>
      <c r="AJ1132" s="25">
        <f t="shared" si="122"/>
        <v>-5.232993721950327E-2</v>
      </c>
      <c r="AK1132" s="25">
        <f t="shared" si="123"/>
        <v>-8.2001562720640186E-2</v>
      </c>
      <c r="AL1132" s="25">
        <f t="shared" si="124"/>
        <v>-0.25002501405283828</v>
      </c>
      <c r="AM1132" s="25">
        <f t="shared" si="125"/>
        <v>-0.1489010566762726</v>
      </c>
      <c r="AN1132" s="25">
        <f t="shared" si="126"/>
        <v>-0.38478113880100884</v>
      </c>
      <c r="AO1132" s="25">
        <f t="shared" si="127"/>
        <v>0.11890000000000001</v>
      </c>
    </row>
    <row r="1133" spans="1:41" x14ac:dyDescent="0.25">
      <c r="A1133">
        <v>1130</v>
      </c>
      <c r="B1133">
        <v>1462778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-1616</v>
      </c>
      <c r="AB1133">
        <v>-1510</v>
      </c>
      <c r="AC1133">
        <v>-1402</v>
      </c>
      <c r="AD1133">
        <v>664</v>
      </c>
      <c r="AE1133">
        <v>4024</v>
      </c>
      <c r="AF1133">
        <v>-18160</v>
      </c>
      <c r="AG1133">
        <v>38.450000000000003</v>
      </c>
      <c r="AI1133" s="25">
        <f t="shared" si="121"/>
        <v>-9.9670384625883734E-2</v>
      </c>
      <c r="AJ1133" s="25">
        <f t="shared" si="122"/>
        <v>-0.18028884106822071</v>
      </c>
      <c r="AK1133" s="25">
        <f t="shared" si="123"/>
        <v>-0.24572008472581791</v>
      </c>
      <c r="AL1133" s="25">
        <f t="shared" si="124"/>
        <v>-8.5185216413715223E-2</v>
      </c>
      <c r="AM1133" s="25">
        <f t="shared" si="125"/>
        <v>0.16129019299624509</v>
      </c>
      <c r="AN1133" s="25">
        <f t="shared" si="126"/>
        <v>-0.40890650188402305</v>
      </c>
      <c r="AO1133" s="25">
        <f t="shared" si="127"/>
        <v>0.13450000000000004</v>
      </c>
    </row>
    <row r="1134" spans="1:41" x14ac:dyDescent="0.25">
      <c r="A1134">
        <v>1131</v>
      </c>
      <c r="B1134">
        <v>1463824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-734</v>
      </c>
      <c r="AB1134">
        <v>303</v>
      </c>
      <c r="AC1134">
        <v>1732</v>
      </c>
      <c r="AD1134">
        <v>-3704</v>
      </c>
      <c r="AE1134">
        <v>1288</v>
      </c>
      <c r="AF1134">
        <v>-16004</v>
      </c>
      <c r="AG1134">
        <v>37.700000000000003</v>
      </c>
      <c r="AI1134" s="25">
        <f t="shared" si="121"/>
        <v>-6.8972653072366455E-2</v>
      </c>
      <c r="AJ1134" s="25">
        <f t="shared" si="122"/>
        <v>-3.3552919070924871E-2</v>
      </c>
      <c r="AK1134" s="25">
        <f t="shared" si="123"/>
        <v>-5.7977086373264326E-2</v>
      </c>
      <c r="AL1134" s="25">
        <f t="shared" si="124"/>
        <v>-0.54555621135469323</v>
      </c>
      <c r="AM1134" s="25">
        <f t="shared" si="125"/>
        <v>-1.7908130294297227E-2</v>
      </c>
      <c r="AN1134" s="25">
        <f t="shared" si="126"/>
        <v>-0.3690182481976898</v>
      </c>
      <c r="AO1134" s="25">
        <f t="shared" si="127"/>
        <v>0.12700000000000003</v>
      </c>
    </row>
    <row r="1135" spans="1:41" x14ac:dyDescent="0.25">
      <c r="A1135">
        <v>1132</v>
      </c>
      <c r="B1135">
        <v>1464981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-2892</v>
      </c>
      <c r="AB1135">
        <v>-97</v>
      </c>
      <c r="AC1135">
        <v>1526</v>
      </c>
      <c r="AD1135">
        <v>-1448</v>
      </c>
      <c r="AE1135">
        <v>1908</v>
      </c>
      <c r="AF1135">
        <v>-13944</v>
      </c>
      <c r="AG1135">
        <v>37.049999999999997</v>
      </c>
      <c r="AI1135" s="25">
        <f t="shared" si="121"/>
        <v>-0.14408116179401076</v>
      </c>
      <c r="AJ1135" s="25">
        <f t="shared" si="122"/>
        <v>-6.5927088292611763E-2</v>
      </c>
      <c r="AK1135" s="25">
        <f t="shared" si="123"/>
        <v>-9.9398597317015808E-2</v>
      </c>
      <c r="AL1135" s="25">
        <f t="shared" si="124"/>
        <v>-0.30778218100056176</v>
      </c>
      <c r="AM1135" s="25">
        <f t="shared" si="125"/>
        <v>2.2699676884115141E-2</v>
      </c>
      <c r="AN1135" s="25">
        <f t="shared" si="126"/>
        <v>-0.33090609486102623</v>
      </c>
      <c r="AO1135" s="25">
        <f t="shared" si="127"/>
        <v>0.12049999999999997</v>
      </c>
    </row>
    <row r="1136" spans="1:41" x14ac:dyDescent="0.25">
      <c r="A1136">
        <v>1133</v>
      </c>
      <c r="B1136">
        <v>1466507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-189</v>
      </c>
      <c r="AB1136">
        <v>86</v>
      </c>
      <c r="AC1136">
        <v>30</v>
      </c>
      <c r="AD1136">
        <v>-2268</v>
      </c>
      <c r="AE1136">
        <v>948</v>
      </c>
      <c r="AF1136">
        <v>-16120</v>
      </c>
      <c r="AG1136">
        <v>36.65</v>
      </c>
      <c r="AI1136" s="25">
        <f t="shared" si="121"/>
        <v>-5.0004100128299665E-2</v>
      </c>
      <c r="AJ1136" s="25">
        <f t="shared" si="122"/>
        <v>-5.1115905873690012E-2</v>
      </c>
      <c r="AK1136" s="25">
        <f t="shared" si="123"/>
        <v>-8.0448256060249509E-2</v>
      </c>
      <c r="AL1136" s="25">
        <f t="shared" si="124"/>
        <v>-0.39420713884204572</v>
      </c>
      <c r="AM1136" s="25">
        <f t="shared" si="125"/>
        <v>-4.017692777923304E-2</v>
      </c>
      <c r="AN1136" s="25">
        <f t="shared" si="126"/>
        <v>-0.37116436945354075</v>
      </c>
      <c r="AO1136" s="25">
        <f t="shared" si="127"/>
        <v>0.11649999999999999</v>
      </c>
    </row>
    <row r="1137" spans="1:41" x14ac:dyDescent="0.25">
      <c r="A1137">
        <v>1134</v>
      </c>
      <c r="B1137">
        <v>1467854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-1332</v>
      </c>
      <c r="AB1137">
        <v>-1090</v>
      </c>
      <c r="AC1137">
        <v>377</v>
      </c>
      <c r="AD1137">
        <v>-404</v>
      </c>
      <c r="AE1137">
        <v>1020</v>
      </c>
      <c r="AF1137">
        <v>-708</v>
      </c>
      <c r="AG1137">
        <v>36.85</v>
      </c>
      <c r="AI1137" s="25">
        <f t="shared" si="121"/>
        <v>-8.9785854284388372E-2</v>
      </c>
      <c r="AJ1137" s="25">
        <f t="shared" si="122"/>
        <v>-0.14629596338544951</v>
      </c>
      <c r="AK1137" s="25">
        <f t="shared" si="123"/>
        <v>-0.20222749823487884</v>
      </c>
      <c r="AL1137" s="25">
        <f t="shared" si="124"/>
        <v>-0.19774845418774559</v>
      </c>
      <c r="AM1137" s="25">
        <f t="shared" si="125"/>
        <v>-3.5461182429481923E-2</v>
      </c>
      <c r="AN1137" s="25">
        <f t="shared" si="126"/>
        <v>-8.6026259150308593E-2</v>
      </c>
      <c r="AO1137" s="25">
        <f t="shared" si="127"/>
        <v>0.11850000000000001</v>
      </c>
    </row>
    <row r="1138" spans="1:41" x14ac:dyDescent="0.25">
      <c r="A1138">
        <v>1135</v>
      </c>
      <c r="B1138">
        <v>1469192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-2625</v>
      </c>
      <c r="AB1138">
        <v>-329</v>
      </c>
      <c r="AC1138">
        <v>2947</v>
      </c>
      <c r="AD1138">
        <v>328</v>
      </c>
      <c r="AE1138">
        <v>3728</v>
      </c>
      <c r="AF1138">
        <v>-18088</v>
      </c>
      <c r="AG1138">
        <v>37.159999999999997</v>
      </c>
      <c r="AI1138" s="25">
        <f t="shared" si="121"/>
        <v>-0.13478831108563308</v>
      </c>
      <c r="AJ1138" s="25">
        <f t="shared" si="122"/>
        <v>-8.4704106441190169E-2</v>
      </c>
      <c r="AK1138" s="25">
        <f t="shared" si="123"/>
        <v>-0.12342307366439166</v>
      </c>
      <c r="AL1138" s="25">
        <f t="shared" si="124"/>
        <v>-0.12059836987071354</v>
      </c>
      <c r="AM1138" s="25">
        <f t="shared" si="125"/>
        <v>0.14190323989171272</v>
      </c>
      <c r="AN1138" s="25">
        <f t="shared" si="126"/>
        <v>-0.40757442662177074</v>
      </c>
      <c r="AO1138" s="25">
        <f t="shared" si="127"/>
        <v>0.12159999999999997</v>
      </c>
    </row>
    <row r="1139" spans="1:41" x14ac:dyDescent="0.25">
      <c r="A1139">
        <v>1136</v>
      </c>
      <c r="B1139">
        <v>1470528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2310</v>
      </c>
      <c r="AB1139">
        <v>-453</v>
      </c>
      <c r="AC1139">
        <v>5181</v>
      </c>
      <c r="AD1139">
        <v>-60</v>
      </c>
      <c r="AE1139">
        <v>332</v>
      </c>
      <c r="AF1139">
        <v>-18692</v>
      </c>
      <c r="AG1139">
        <v>37.31</v>
      </c>
      <c r="AI1139" s="25">
        <f t="shared" si="121"/>
        <v>3.6972805939999263E-2</v>
      </c>
      <c r="AJ1139" s="25">
        <f t="shared" si="122"/>
        <v>-9.4740098899913111E-2</v>
      </c>
      <c r="AK1139" s="25">
        <f t="shared" si="123"/>
        <v>-0.13626374205695463</v>
      </c>
      <c r="AL1139" s="25">
        <f t="shared" si="124"/>
        <v>-0.16149213041034255</v>
      </c>
      <c r="AM1139" s="25">
        <f t="shared" si="125"/>
        <v>-8.0522749104881455E-2</v>
      </c>
      <c r="AN1139" s="25">
        <f t="shared" si="126"/>
        <v>-0.41874905798844297</v>
      </c>
      <c r="AO1139" s="25">
        <f t="shared" si="127"/>
        <v>0.12310000000000003</v>
      </c>
    </row>
    <row r="1140" spans="1:41" x14ac:dyDescent="0.25">
      <c r="A1140">
        <v>1137</v>
      </c>
      <c r="B1140">
        <v>1471476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-1851</v>
      </c>
      <c r="AB1140">
        <v>545</v>
      </c>
      <c r="AC1140">
        <v>2725</v>
      </c>
      <c r="AD1140">
        <v>-1352</v>
      </c>
      <c r="AE1140">
        <v>3732</v>
      </c>
      <c r="AF1140">
        <v>-15740</v>
      </c>
      <c r="AG1140">
        <v>37.25</v>
      </c>
      <c r="AI1140" s="25">
        <f t="shared" si="121"/>
        <v>-0.10784948543662813</v>
      </c>
      <c r="AJ1140" s="25">
        <f t="shared" si="122"/>
        <v>-1.3966546691804298E-2</v>
      </c>
      <c r="AK1140" s="25">
        <f t="shared" si="123"/>
        <v>-3.2917072252294684E-2</v>
      </c>
      <c r="AL1140" s="25">
        <f t="shared" si="124"/>
        <v>-0.29766413715570511</v>
      </c>
      <c r="AM1140" s="25">
        <f t="shared" si="125"/>
        <v>0.14216522574447668</v>
      </c>
      <c r="AN1140" s="25">
        <f t="shared" si="126"/>
        <v>-0.36413397223609795</v>
      </c>
      <c r="AO1140" s="25">
        <f t="shared" si="127"/>
        <v>0.1225</v>
      </c>
    </row>
    <row r="1141" spans="1:41" x14ac:dyDescent="0.25">
      <c r="A1141">
        <v>1138</v>
      </c>
      <c r="B1141">
        <v>1473208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1632</v>
      </c>
      <c r="AB1141">
        <v>744</v>
      </c>
      <c r="AC1141">
        <v>905</v>
      </c>
      <c r="AD1141">
        <v>-2788</v>
      </c>
      <c r="AE1141">
        <v>-820</v>
      </c>
      <c r="AF1141">
        <v>-21500</v>
      </c>
      <c r="AG1141">
        <v>36.78</v>
      </c>
      <c r="AI1141" s="25">
        <f t="shared" si="121"/>
        <v>1.3375229983894151E-2</v>
      </c>
      <c r="AJ1141" s="25">
        <f t="shared" si="122"/>
        <v>2.1396024959849332E-3</v>
      </c>
      <c r="AK1141" s="25">
        <f t="shared" si="123"/>
        <v>-1.2309870557778324E-2</v>
      </c>
      <c r="AL1141" s="25">
        <f t="shared" si="124"/>
        <v>-0.44901320966835262</v>
      </c>
      <c r="AM1141" s="25">
        <f t="shared" si="125"/>
        <v>-0.15597467470089926</v>
      </c>
      <c r="AN1141" s="25">
        <f t="shared" si="126"/>
        <v>-0.47069999321628331</v>
      </c>
      <c r="AO1141" s="25">
        <f t="shared" si="127"/>
        <v>0.11780000000000002</v>
      </c>
    </row>
    <row r="1142" spans="1:41" x14ac:dyDescent="0.25">
      <c r="A1142">
        <v>1139</v>
      </c>
      <c r="B1142">
        <v>1474484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-3613</v>
      </c>
      <c r="AB1142">
        <v>634</v>
      </c>
      <c r="AC1142">
        <v>-3690</v>
      </c>
      <c r="AD1142">
        <v>5712</v>
      </c>
      <c r="AE1142">
        <v>7168</v>
      </c>
      <c r="AF1142">
        <v>-10588</v>
      </c>
      <c r="AG1142">
        <v>37.630000000000003</v>
      </c>
      <c r="AI1142" s="25">
        <f t="shared" si="121"/>
        <v>-0.16917533917506059</v>
      </c>
      <c r="AJ1142" s="25">
        <f t="shared" si="122"/>
        <v>-6.7632940399789633E-3</v>
      </c>
      <c r="AK1142" s="25">
        <f t="shared" si="123"/>
        <v>-2.3700786067309982E-2</v>
      </c>
      <c r="AL1142" s="25">
        <f t="shared" si="124"/>
        <v>0.44685525576166424</v>
      </c>
      <c r="AM1142" s="25">
        <f t="shared" si="125"/>
        <v>0.36721107326871039</v>
      </c>
      <c r="AN1142" s="25">
        <f t="shared" si="126"/>
        <v>-0.26881658680382103</v>
      </c>
      <c r="AO1142" s="25">
        <f t="shared" si="127"/>
        <v>0.12630000000000002</v>
      </c>
    </row>
    <row r="1143" spans="1:41" x14ac:dyDescent="0.25">
      <c r="A1143">
        <v>1140</v>
      </c>
      <c r="B1143">
        <v>1475877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-409</v>
      </c>
      <c r="AB1143">
        <v>-81</v>
      </c>
      <c r="AC1143">
        <v>621</v>
      </c>
      <c r="AD1143">
        <v>-624</v>
      </c>
      <c r="AE1143">
        <v>2980</v>
      </c>
      <c r="AF1143">
        <v>-24092</v>
      </c>
      <c r="AG1143">
        <v>36.93</v>
      </c>
      <c r="AI1143" s="25">
        <f t="shared" si="121"/>
        <v>-5.7661130674528466E-2</v>
      </c>
      <c r="AJ1143" s="25">
        <f t="shared" si="122"/>
        <v>-6.4632121523744299E-2</v>
      </c>
      <c r="AK1143" s="25">
        <f t="shared" si="123"/>
        <v>-9.7741736879265753E-2</v>
      </c>
      <c r="AL1143" s="25">
        <f t="shared" si="124"/>
        <v>-0.22093563799887542</v>
      </c>
      <c r="AM1143" s="25">
        <f t="shared" si="125"/>
        <v>9.2911885424853943E-2</v>
      </c>
      <c r="AN1143" s="25">
        <f t="shared" si="126"/>
        <v>-0.5186547026573668</v>
      </c>
      <c r="AO1143" s="25">
        <f t="shared" si="127"/>
        <v>0.1193</v>
      </c>
    </row>
    <row r="1144" spans="1:41" x14ac:dyDescent="0.25">
      <c r="A1144">
        <v>1141</v>
      </c>
      <c r="B1144">
        <v>1477499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494</v>
      </c>
      <c r="AB1144">
        <v>747</v>
      </c>
      <c r="AC1144">
        <v>870</v>
      </c>
      <c r="AD1144">
        <v>1396</v>
      </c>
      <c r="AE1144">
        <v>-1616</v>
      </c>
      <c r="AF1144">
        <v>-21296</v>
      </c>
      <c r="AG1144">
        <v>36.4</v>
      </c>
      <c r="AI1144" s="25">
        <f t="shared" si="121"/>
        <v>-2.6232500750689357E-2</v>
      </c>
      <c r="AJ1144" s="25">
        <f t="shared" si="122"/>
        <v>2.382408765147585E-3</v>
      </c>
      <c r="AK1144" s="25">
        <f t="shared" si="123"/>
        <v>-1.1999209225700188E-2</v>
      </c>
      <c r="AL1144" s="25">
        <f t="shared" si="124"/>
        <v>-8.0351320966831861E-3</v>
      </c>
      <c r="AM1144" s="25">
        <f t="shared" si="125"/>
        <v>-0.20810985940092547</v>
      </c>
      <c r="AN1144" s="25">
        <f t="shared" si="126"/>
        <v>-0.46692577997323509</v>
      </c>
      <c r="AO1144" s="25">
        <f t="shared" si="127"/>
        <v>0.11399999999999999</v>
      </c>
    </row>
    <row r="1145" spans="1:41" x14ac:dyDescent="0.25">
      <c r="A1145">
        <v>1142</v>
      </c>
      <c r="B1145">
        <v>1478867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-1421</v>
      </c>
      <c r="AB1145">
        <v>-92</v>
      </c>
      <c r="AC1145">
        <v>-2693</v>
      </c>
      <c r="AD1145">
        <v>-3400</v>
      </c>
      <c r="AE1145">
        <v>-3132</v>
      </c>
      <c r="AF1145">
        <v>-22440</v>
      </c>
      <c r="AG1145">
        <v>36.15</v>
      </c>
      <c r="AI1145" s="25">
        <f t="shared" si="121"/>
        <v>-9.2883471187180933E-2</v>
      </c>
      <c r="AJ1145" s="25">
        <f t="shared" si="122"/>
        <v>-6.5522411177340686E-2</v>
      </c>
      <c r="AK1145" s="25">
        <f t="shared" si="123"/>
        <v>-9.888082843021892E-2</v>
      </c>
      <c r="AL1145" s="25">
        <f t="shared" si="124"/>
        <v>-0.51351573917931381</v>
      </c>
      <c r="AM1145" s="25">
        <f t="shared" si="125"/>
        <v>-0.30740249759846278</v>
      </c>
      <c r="AN1145" s="25">
        <f t="shared" si="126"/>
        <v>-0.48809097580679967</v>
      </c>
      <c r="AO1145" s="25">
        <f t="shared" si="127"/>
        <v>0.11149999999999999</v>
      </c>
    </row>
    <row r="1146" spans="1:41" x14ac:dyDescent="0.25">
      <c r="A1146">
        <v>1143</v>
      </c>
      <c r="B1146">
        <v>1480118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-1145</v>
      </c>
      <c r="AB1146">
        <v>2379</v>
      </c>
      <c r="AC1146">
        <v>-3629</v>
      </c>
      <c r="AD1146">
        <v>-4180</v>
      </c>
      <c r="AE1146">
        <v>1276</v>
      </c>
      <c r="AF1146">
        <v>-18948</v>
      </c>
      <c r="AG1146">
        <v>38.159999999999997</v>
      </c>
      <c r="AI1146" s="25">
        <f t="shared" si="121"/>
        <v>-8.3277378320093895E-2</v>
      </c>
      <c r="AJ1146" s="25">
        <f t="shared" si="122"/>
        <v>0.13446901918963014</v>
      </c>
      <c r="AK1146" s="25">
        <f t="shared" si="123"/>
        <v>0.15700055542480584</v>
      </c>
      <c r="AL1146" s="25">
        <f t="shared" si="124"/>
        <v>-0.59572484541877424</v>
      </c>
      <c r="AM1146" s="25">
        <f t="shared" si="125"/>
        <v>-1.8694087852589077E-2</v>
      </c>
      <c r="AN1146" s="25">
        <f t="shared" si="126"/>
        <v>-0.4234853255875623</v>
      </c>
      <c r="AO1146" s="25">
        <f t="shared" si="127"/>
        <v>0.13159999999999997</v>
      </c>
    </row>
    <row r="1147" spans="1:41" x14ac:dyDescent="0.25">
      <c r="A1147">
        <v>1144</v>
      </c>
      <c r="B1147">
        <v>1481262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1184</v>
      </c>
      <c r="AB1147">
        <v>-123</v>
      </c>
      <c r="AC1147">
        <v>-4495</v>
      </c>
      <c r="AD1147">
        <v>-1564</v>
      </c>
      <c r="AE1147">
        <v>2124</v>
      </c>
      <c r="AF1147">
        <v>-19184</v>
      </c>
      <c r="AG1147">
        <v>38.25</v>
      </c>
      <c r="AI1147" s="25">
        <f t="shared" si="121"/>
        <v>-2.2172685829717634E-3</v>
      </c>
      <c r="AJ1147" s="25">
        <f t="shared" si="122"/>
        <v>-6.8031409292021422E-2</v>
      </c>
      <c r="AK1147" s="25">
        <f t="shared" si="123"/>
        <v>-0.10209099552835965</v>
      </c>
      <c r="AL1147" s="25">
        <f t="shared" si="124"/>
        <v>-0.32000815064643023</v>
      </c>
      <c r="AM1147" s="25">
        <f t="shared" si="125"/>
        <v>3.6846912933368482E-2</v>
      </c>
      <c r="AN1147" s="25">
        <f t="shared" si="126"/>
        <v>-0.42785157228050047</v>
      </c>
      <c r="AO1147" s="25">
        <f t="shared" si="127"/>
        <v>0.13250000000000001</v>
      </c>
    </row>
    <row r="1148" spans="1:41" x14ac:dyDescent="0.25">
      <c r="A1148">
        <v>1145</v>
      </c>
      <c r="B1148">
        <v>1482450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-1256</v>
      </c>
      <c r="AB1148">
        <v>-644</v>
      </c>
      <c r="AC1148">
        <v>-1599</v>
      </c>
      <c r="AD1148">
        <v>-468</v>
      </c>
      <c r="AE1148">
        <v>-1584</v>
      </c>
      <c r="AF1148">
        <v>-13496</v>
      </c>
      <c r="AG1148">
        <v>38.369999999999997</v>
      </c>
      <c r="AI1148" s="25">
        <f t="shared" si="121"/>
        <v>-8.7140698277509337E-2</v>
      </c>
      <c r="AJ1148" s="25">
        <f t="shared" si="122"/>
        <v>-0.1101987647032686</v>
      </c>
      <c r="AK1148" s="25">
        <f t="shared" si="123"/>
        <v>-0.15604251353259596</v>
      </c>
      <c r="AL1148" s="25">
        <f t="shared" si="124"/>
        <v>-0.20449381675098335</v>
      </c>
      <c r="AM1148" s="25">
        <f t="shared" si="125"/>
        <v>-0.20601397257881388</v>
      </c>
      <c r="AN1148" s="25">
        <f t="shared" si="126"/>
        <v>-0.32261762656256737</v>
      </c>
      <c r="AO1148" s="25">
        <f t="shared" si="127"/>
        <v>0.13369999999999999</v>
      </c>
    </row>
    <row r="1149" spans="1:41" x14ac:dyDescent="0.25">
      <c r="A1149">
        <v>1146</v>
      </c>
      <c r="B1149">
        <v>1483397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-392</v>
      </c>
      <c r="AB1149">
        <v>129</v>
      </c>
      <c r="AC1149">
        <v>6</v>
      </c>
      <c r="AD1149">
        <v>-1344</v>
      </c>
      <c r="AE1149">
        <v>2088</v>
      </c>
      <c r="AF1149">
        <v>-16132</v>
      </c>
      <c r="AG1149">
        <v>38.64</v>
      </c>
      <c r="AI1149" s="25">
        <f t="shared" si="121"/>
        <v>-5.7069451041410785E-2</v>
      </c>
      <c r="AJ1149" s="25">
        <f t="shared" si="122"/>
        <v>-4.7635682682358675E-2</v>
      </c>
      <c r="AK1149" s="25">
        <f t="shared" si="123"/>
        <v>-7.599544363379622E-2</v>
      </c>
      <c r="AL1149" s="25">
        <f t="shared" si="124"/>
        <v>-0.29682096683530035</v>
      </c>
      <c r="AM1149" s="25">
        <f t="shared" si="125"/>
        <v>3.4489040258492927E-2</v>
      </c>
      <c r="AN1149" s="25">
        <f t="shared" si="126"/>
        <v>-0.37138638199724944</v>
      </c>
      <c r="AO1149" s="25">
        <f t="shared" si="127"/>
        <v>0.13639999999999999</v>
      </c>
    </row>
    <row r="1150" spans="1:41" x14ac:dyDescent="0.25">
      <c r="A1150">
        <v>1147</v>
      </c>
      <c r="B1150">
        <v>1484662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-1698</v>
      </c>
      <c r="AB1150">
        <v>1458</v>
      </c>
      <c r="AC1150">
        <v>-1565</v>
      </c>
      <c r="AD1150">
        <v>-3384</v>
      </c>
      <c r="AE1150">
        <v>-2112</v>
      </c>
      <c r="AF1150">
        <v>-14184</v>
      </c>
      <c r="AG1150">
        <v>38.64</v>
      </c>
      <c r="AI1150" s="25">
        <f t="shared" si="121"/>
        <v>-0.10252436873856902</v>
      </c>
      <c r="AJ1150" s="25">
        <f t="shared" si="122"/>
        <v>5.9927494556696048E-2</v>
      </c>
      <c r="AK1150" s="25">
        <f t="shared" si="123"/>
        <v>6.1627526476818066E-2</v>
      </c>
      <c r="AL1150" s="25">
        <f t="shared" si="124"/>
        <v>-0.5118293985385044</v>
      </c>
      <c r="AM1150" s="25">
        <f t="shared" si="125"/>
        <v>-0.24059610514365537</v>
      </c>
      <c r="AN1150" s="25">
        <f t="shared" si="126"/>
        <v>-0.33534634573520067</v>
      </c>
      <c r="AO1150" s="25">
        <f t="shared" si="127"/>
        <v>0.13639999999999999</v>
      </c>
    </row>
    <row r="1151" spans="1:41" x14ac:dyDescent="0.25">
      <c r="A1151">
        <v>1148</v>
      </c>
      <c r="B1151">
        <v>1485808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-1120</v>
      </c>
      <c r="AB1151">
        <v>704</v>
      </c>
      <c r="AC1151">
        <v>5372</v>
      </c>
      <c r="AD1151">
        <v>4824</v>
      </c>
      <c r="AE1151">
        <v>-1392</v>
      </c>
      <c r="AF1151">
        <v>-20124</v>
      </c>
      <c r="AG1151">
        <v>37.020000000000003</v>
      </c>
      <c r="AI1151" s="25">
        <f t="shared" si="121"/>
        <v>-8.2407261212567903E-2</v>
      </c>
      <c r="AJ1151" s="25">
        <f t="shared" si="122"/>
        <v>-1.0978144261837564E-3</v>
      </c>
      <c r="AK1151" s="25">
        <f t="shared" si="123"/>
        <v>-1.6452021652153471E-2</v>
      </c>
      <c r="AL1151" s="25">
        <f t="shared" si="124"/>
        <v>0.3532633501967401</v>
      </c>
      <c r="AM1151" s="25">
        <f t="shared" si="125"/>
        <v>-0.19343865164614424</v>
      </c>
      <c r="AN1151" s="25">
        <f t="shared" si="126"/>
        <v>-0.44524255487101683</v>
      </c>
      <c r="AO1151" s="25">
        <f t="shared" si="127"/>
        <v>0.12020000000000003</v>
      </c>
    </row>
    <row r="1152" spans="1:41" x14ac:dyDescent="0.25">
      <c r="A1152">
        <v>1149</v>
      </c>
      <c r="B1152">
        <v>1486942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-394</v>
      </c>
      <c r="AB1152">
        <v>-563</v>
      </c>
      <c r="AC1152">
        <v>-1656</v>
      </c>
      <c r="AD1152">
        <v>-2620</v>
      </c>
      <c r="AE1152">
        <v>2460</v>
      </c>
      <c r="AF1152">
        <v>-12616</v>
      </c>
      <c r="AG1152">
        <v>37.83</v>
      </c>
      <c r="AI1152" s="25">
        <f t="shared" si="121"/>
        <v>-5.7139060410012862E-2</v>
      </c>
      <c r="AJ1152" s="25">
        <f t="shared" si="122"/>
        <v>-0.103642995435877</v>
      </c>
      <c r="AK1152" s="25">
        <f t="shared" si="123"/>
        <v>-0.14765465756648627</v>
      </c>
      <c r="AL1152" s="25">
        <f t="shared" si="124"/>
        <v>-0.4313066329398535</v>
      </c>
      <c r="AM1152" s="25">
        <f t="shared" si="125"/>
        <v>5.885372456554034E-2</v>
      </c>
      <c r="AN1152" s="25">
        <f t="shared" si="126"/>
        <v>-0.30633670669059465</v>
      </c>
      <c r="AO1152" s="25">
        <f t="shared" si="127"/>
        <v>0.12829999999999997</v>
      </c>
    </row>
    <row r="1153" spans="1:41" x14ac:dyDescent="0.25">
      <c r="A1153">
        <v>1150</v>
      </c>
      <c r="B1153">
        <v>1488464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518</v>
      </c>
      <c r="AB1153">
        <v>3488</v>
      </c>
      <c r="AC1153">
        <v>2086</v>
      </c>
      <c r="AD1153">
        <v>-3116</v>
      </c>
      <c r="AE1153">
        <v>664</v>
      </c>
      <c r="AF1153">
        <v>-7840</v>
      </c>
      <c r="AG1153">
        <v>37.99</v>
      </c>
      <c r="AI1153" s="25">
        <f t="shared" si="121"/>
        <v>-2.5397188327464397E-2</v>
      </c>
      <c r="AJ1153" s="25">
        <f t="shared" si="122"/>
        <v>0.22422640335675706</v>
      </c>
      <c r="AK1153" s="25">
        <f t="shared" si="123"/>
        <v>0.27184169451635681</v>
      </c>
      <c r="AL1153" s="25">
        <f t="shared" si="124"/>
        <v>-0.48358319280494622</v>
      </c>
      <c r="AM1153" s="25">
        <f t="shared" si="125"/>
        <v>-5.877792332547354E-2</v>
      </c>
      <c r="AN1153" s="25">
        <f t="shared" si="126"/>
        <v>-0.21797571429452425</v>
      </c>
      <c r="AO1153" s="25">
        <f t="shared" si="127"/>
        <v>0.12990000000000002</v>
      </c>
    </row>
    <row r="1154" spans="1:41" x14ac:dyDescent="0.25">
      <c r="A1154">
        <v>1151</v>
      </c>
      <c r="B1154">
        <v>1489755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-381</v>
      </c>
      <c r="AB1154">
        <v>215</v>
      </c>
      <c r="AC1154">
        <v>170</v>
      </c>
      <c r="AD1154">
        <v>-788</v>
      </c>
      <c r="AE1154">
        <v>2336</v>
      </c>
      <c r="AF1154">
        <v>-17136</v>
      </c>
      <c r="AG1154">
        <v>38.25</v>
      </c>
      <c r="AI1154" s="25">
        <f t="shared" si="121"/>
        <v>-5.6686599514099344E-2</v>
      </c>
      <c r="AJ1154" s="25">
        <f t="shared" si="122"/>
        <v>-4.0675236299695987E-2</v>
      </c>
      <c r="AK1154" s="25">
        <f t="shared" si="123"/>
        <v>-6.7089818780889654E-2</v>
      </c>
      <c r="AL1154" s="25">
        <f t="shared" si="124"/>
        <v>-0.23822062956717219</v>
      </c>
      <c r="AM1154" s="25">
        <f t="shared" si="125"/>
        <v>5.0732163129857871E-2</v>
      </c>
      <c r="AN1154" s="25">
        <f t="shared" si="126"/>
        <v>-0.38996143148754564</v>
      </c>
      <c r="AO1154" s="25">
        <f t="shared" si="127"/>
        <v>0.13250000000000001</v>
      </c>
    </row>
    <row r="1155" spans="1:41" x14ac:dyDescent="0.25">
      <c r="A1155">
        <v>1152</v>
      </c>
      <c r="B1155">
        <v>1491263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5834</v>
      </c>
      <c r="AB1155">
        <v>1254</v>
      </c>
      <c r="AC1155">
        <v>3020</v>
      </c>
      <c r="AD1155">
        <v>-1452</v>
      </c>
      <c r="AE1155">
        <v>1984</v>
      </c>
      <c r="AF1155">
        <v>-19252</v>
      </c>
      <c r="AG1155">
        <v>37.65</v>
      </c>
      <c r="AI1155" s="25">
        <f t="shared" si="121"/>
        <v>0.15962451341686418</v>
      </c>
      <c r="AJ1155" s="25">
        <f t="shared" si="122"/>
        <v>4.3416668253635729E-2</v>
      </c>
      <c r="AK1155" s="25">
        <f t="shared" si="123"/>
        <v>4.0502555895504812E-2</v>
      </c>
      <c r="AL1155" s="25">
        <f t="shared" si="124"/>
        <v>-0.30820376616076411</v>
      </c>
      <c r="AM1155" s="25">
        <f t="shared" si="125"/>
        <v>2.7677408086630204E-2</v>
      </c>
      <c r="AN1155" s="25">
        <f t="shared" si="126"/>
        <v>-0.42910964336151652</v>
      </c>
      <c r="AO1155" s="25">
        <f t="shared" si="127"/>
        <v>0.12649999999999997</v>
      </c>
    </row>
    <row r="1156" spans="1:41" x14ac:dyDescent="0.25">
      <c r="A1156">
        <v>1153</v>
      </c>
      <c r="B1156">
        <v>1492031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-2627</v>
      </c>
      <c r="AB1156">
        <v>130</v>
      </c>
      <c r="AC1156">
        <v>-1877</v>
      </c>
      <c r="AD1156">
        <v>-4600</v>
      </c>
      <c r="AE1156">
        <v>-356</v>
      </c>
      <c r="AF1156">
        <v>-15212</v>
      </c>
      <c r="AG1156">
        <v>36.130000000000003</v>
      </c>
      <c r="AI1156" s="25">
        <f t="shared" ref="AI1156:AI1219" si="128" xml:space="preserve"> (AA1156-1247.70603921569)/(28731.7647058824)</f>
        <v>-0.13485792045423517</v>
      </c>
      <c r="AJ1156" s="25">
        <f t="shared" ref="AJ1156:AJ1219" si="129" xml:space="preserve"> (AB1156-717.564078431373)/(12355.5294117647)</f>
        <v>-4.7554747259304454E-2</v>
      </c>
      <c r="AK1156" s="25">
        <f t="shared" ref="AK1156:AK1219" si="130">(AB1156-862.874181818182)/(9656.81818181818)</f>
        <v>-7.5891889856436842E-2</v>
      </c>
      <c r="AL1156" s="25">
        <f t="shared" ref="AL1156:AL1219" si="131">(AD1156-1472.23733333333)/(9488)</f>
        <v>-0.63999128724002208</v>
      </c>
      <c r="AM1156" s="25">
        <f t="shared" ref="AM1156:AM1219" si="132" xml:space="preserve">  (AE1156-1561.42133333333)/(15268)</f>
        <v>-0.12558431578028098</v>
      </c>
      <c r="AN1156" s="25">
        <f t="shared" ref="AN1156:AN1219" si="133" xml:space="preserve"> (AF1156-3941.80533333333)/(54051)</f>
        <v>-0.35436542031291429</v>
      </c>
      <c r="AO1156" s="25">
        <f t="shared" ref="AO1156:AO1219" si="134" xml:space="preserve"> (AG1156 -25)/(100)</f>
        <v>0.11130000000000002</v>
      </c>
    </row>
    <row r="1157" spans="1:41" x14ac:dyDescent="0.25">
      <c r="A1157">
        <v>1154</v>
      </c>
      <c r="B1157">
        <v>1493413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508</v>
      </c>
      <c r="AB1157">
        <v>-441</v>
      </c>
      <c r="AC1157">
        <v>758</v>
      </c>
      <c r="AD1157">
        <v>1252</v>
      </c>
      <c r="AE1157">
        <v>968</v>
      </c>
      <c r="AF1157">
        <v>-19108</v>
      </c>
      <c r="AG1157">
        <v>36.83</v>
      </c>
      <c r="AI1157" s="25">
        <f t="shared" si="128"/>
        <v>-2.5745235170474796E-2</v>
      </c>
      <c r="AJ1157" s="25">
        <f t="shared" si="129"/>
        <v>-9.3768873823262502E-2</v>
      </c>
      <c r="AK1157" s="25">
        <f t="shared" si="130"/>
        <v>-0.13502109672864207</v>
      </c>
      <c r="AL1157" s="25">
        <f t="shared" si="131"/>
        <v>-2.3212197863968179E-2</v>
      </c>
      <c r="AM1157" s="25">
        <f t="shared" si="132"/>
        <v>-3.8866998515413288E-2</v>
      </c>
      <c r="AN1157" s="25">
        <f t="shared" si="133"/>
        <v>-0.42644549283701189</v>
      </c>
      <c r="AO1157" s="25">
        <f t="shared" si="134"/>
        <v>0.11829999999999999</v>
      </c>
    </row>
    <row r="1158" spans="1:41" x14ac:dyDescent="0.25">
      <c r="A1158">
        <v>1155</v>
      </c>
      <c r="B1158">
        <v>1494471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-98</v>
      </c>
      <c r="AB1158">
        <v>253</v>
      </c>
      <c r="AC1158">
        <v>254</v>
      </c>
      <c r="AD1158">
        <v>-1164</v>
      </c>
      <c r="AE1158">
        <v>340</v>
      </c>
      <c r="AF1158">
        <v>-16724</v>
      </c>
      <c r="AG1158">
        <v>35.69</v>
      </c>
      <c r="AI1158" s="25">
        <f t="shared" si="128"/>
        <v>-4.6836873856905027E-2</v>
      </c>
      <c r="AJ1158" s="25">
        <f t="shared" si="129"/>
        <v>-3.7599690223635733E-2</v>
      </c>
      <c r="AK1158" s="25">
        <f t="shared" si="130"/>
        <v>-6.3154775241233266E-2</v>
      </c>
      <c r="AL1158" s="25">
        <f t="shared" si="131"/>
        <v>-0.27784963462619411</v>
      </c>
      <c r="AM1158" s="25">
        <f t="shared" si="132"/>
        <v>-7.9998777399353557E-2</v>
      </c>
      <c r="AN1158" s="25">
        <f t="shared" si="133"/>
        <v>-0.38233900082021294</v>
      </c>
      <c r="AO1158" s="25">
        <f t="shared" si="134"/>
        <v>0.10689999999999998</v>
      </c>
    </row>
    <row r="1159" spans="1:41" x14ac:dyDescent="0.25">
      <c r="A1159">
        <v>1156</v>
      </c>
      <c r="B1159">
        <v>1495734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-212</v>
      </c>
      <c r="AB1159">
        <v>19</v>
      </c>
      <c r="AC1159">
        <v>-671</v>
      </c>
      <c r="AD1159">
        <v>-1688</v>
      </c>
      <c r="AE1159">
        <v>372</v>
      </c>
      <c r="AF1159">
        <v>-17548</v>
      </c>
      <c r="AG1159">
        <v>35.44</v>
      </c>
      <c r="AI1159" s="25">
        <f t="shared" si="128"/>
        <v>-5.0804607867223586E-2</v>
      </c>
      <c r="AJ1159" s="25">
        <f t="shared" si="129"/>
        <v>-5.6538579218322567E-2</v>
      </c>
      <c r="AK1159" s="25">
        <f t="shared" si="130"/>
        <v>-8.7386359143327874E-2</v>
      </c>
      <c r="AL1159" s="25">
        <f t="shared" si="131"/>
        <v>-0.33307729061270341</v>
      </c>
      <c r="AM1159" s="25">
        <f t="shared" si="132"/>
        <v>-7.7902890577241951E-2</v>
      </c>
      <c r="AN1159" s="25">
        <f t="shared" si="133"/>
        <v>-0.39758386215487834</v>
      </c>
      <c r="AO1159" s="25">
        <f t="shared" si="134"/>
        <v>0.10439999999999998</v>
      </c>
    </row>
    <row r="1160" spans="1:41" x14ac:dyDescent="0.25">
      <c r="A1160">
        <v>1157</v>
      </c>
      <c r="B1160">
        <v>1497291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-1353</v>
      </c>
      <c r="AB1160">
        <v>-241</v>
      </c>
      <c r="AC1160">
        <v>2337</v>
      </c>
      <c r="AD1160">
        <v>-1816</v>
      </c>
      <c r="AE1160">
        <v>984</v>
      </c>
      <c r="AF1160">
        <v>-17708</v>
      </c>
      <c r="AG1160">
        <v>36.130000000000003</v>
      </c>
      <c r="AI1160" s="25">
        <f t="shared" si="128"/>
        <v>-9.0516752654710209E-2</v>
      </c>
      <c r="AJ1160" s="25">
        <f t="shared" si="129"/>
        <v>-7.7581789212419053E-2</v>
      </c>
      <c r="AK1160" s="25">
        <f t="shared" si="130"/>
        <v>-0.11431034125676634</v>
      </c>
      <c r="AL1160" s="25">
        <f t="shared" si="131"/>
        <v>-0.34656801573917895</v>
      </c>
      <c r="AM1160" s="25">
        <f t="shared" si="132"/>
        <v>-3.7819055104357485E-2</v>
      </c>
      <c r="AN1160" s="25">
        <f t="shared" si="133"/>
        <v>-0.40054402940432793</v>
      </c>
      <c r="AO1160" s="25">
        <f t="shared" si="134"/>
        <v>0.11130000000000002</v>
      </c>
    </row>
    <row r="1161" spans="1:41" x14ac:dyDescent="0.25">
      <c r="A1161">
        <v>1158</v>
      </c>
      <c r="B1161">
        <v>1498568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-548</v>
      </c>
      <c r="AB1161">
        <v>191</v>
      </c>
      <c r="AC1161">
        <v>439</v>
      </c>
      <c r="AD1161">
        <v>-2440</v>
      </c>
      <c r="AE1161">
        <v>-136</v>
      </c>
      <c r="AF1161">
        <v>-15932</v>
      </c>
      <c r="AG1161">
        <v>35.35</v>
      </c>
      <c r="AI1161" s="25">
        <f t="shared" si="128"/>
        <v>-6.2498981792373023E-2</v>
      </c>
      <c r="AJ1161" s="25">
        <f t="shared" si="129"/>
        <v>-4.2617686452997204E-2</v>
      </c>
      <c r="AK1161" s="25">
        <f t="shared" si="130"/>
        <v>-6.9575109437514743E-2</v>
      </c>
      <c r="AL1161" s="25">
        <f t="shared" si="131"/>
        <v>-0.41233530073074726</v>
      </c>
      <c r="AM1161" s="25">
        <f t="shared" si="132"/>
        <v>-0.11117509387826369</v>
      </c>
      <c r="AN1161" s="25">
        <f t="shared" si="133"/>
        <v>-0.36768617293543748</v>
      </c>
      <c r="AO1161" s="25">
        <f t="shared" si="134"/>
        <v>0.10350000000000001</v>
      </c>
    </row>
    <row r="1162" spans="1:41" x14ac:dyDescent="0.25">
      <c r="A1162">
        <v>1159</v>
      </c>
      <c r="B1162">
        <v>1500083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279</v>
      </c>
      <c r="AB1162">
        <v>-691</v>
      </c>
      <c r="AC1162">
        <v>-1228</v>
      </c>
      <c r="AD1162">
        <v>1152</v>
      </c>
      <c r="AE1162">
        <v>-1292</v>
      </c>
      <c r="AF1162">
        <v>-26764</v>
      </c>
      <c r="AG1162">
        <v>35.97</v>
      </c>
      <c r="AI1162" s="25">
        <f t="shared" si="128"/>
        <v>-3.3715507875412956E-2</v>
      </c>
      <c r="AJ1162" s="25">
        <f t="shared" si="129"/>
        <v>-0.11400272958681681</v>
      </c>
      <c r="AK1162" s="25">
        <f t="shared" si="130"/>
        <v>-0.16090954106848676</v>
      </c>
      <c r="AL1162" s="25">
        <f t="shared" si="131"/>
        <v>-3.3751826869027203E-2</v>
      </c>
      <c r="AM1162" s="25">
        <f t="shared" si="132"/>
        <v>-0.18688900532704547</v>
      </c>
      <c r="AN1162" s="25">
        <f t="shared" si="133"/>
        <v>-0.56808949572317502</v>
      </c>
      <c r="AO1162" s="25">
        <f t="shared" si="134"/>
        <v>0.10969999999999999</v>
      </c>
    </row>
    <row r="1163" spans="1:41" x14ac:dyDescent="0.25">
      <c r="A1163">
        <v>1160</v>
      </c>
      <c r="B1163">
        <v>1501255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-2870</v>
      </c>
      <c r="AB1163">
        <v>-453</v>
      </c>
      <c r="AC1163">
        <v>-808</v>
      </c>
      <c r="AD1163">
        <v>-204</v>
      </c>
      <c r="AE1163">
        <v>-824</v>
      </c>
      <c r="AF1163">
        <v>-16708</v>
      </c>
      <c r="AG1163">
        <v>36.85</v>
      </c>
      <c r="AI1163" s="25">
        <f t="shared" si="128"/>
        <v>-0.14331545873938786</v>
      </c>
      <c r="AJ1163" s="25">
        <f t="shared" si="129"/>
        <v>-9.4740098899913111E-2</v>
      </c>
      <c r="AK1163" s="25">
        <f t="shared" si="130"/>
        <v>-0.13626374205695463</v>
      </c>
      <c r="AL1163" s="25">
        <f t="shared" si="131"/>
        <v>-0.17666919617762752</v>
      </c>
      <c r="AM1163" s="25">
        <f t="shared" si="132"/>
        <v>-0.15623666055366323</v>
      </c>
      <c r="AN1163" s="25">
        <f t="shared" si="133"/>
        <v>-0.38204298409526799</v>
      </c>
      <c r="AO1163" s="25">
        <f t="shared" si="134"/>
        <v>0.11850000000000001</v>
      </c>
    </row>
    <row r="1164" spans="1:41" x14ac:dyDescent="0.25">
      <c r="A1164">
        <v>1161</v>
      </c>
      <c r="B1164">
        <v>1502659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-306</v>
      </c>
      <c r="AB1164">
        <v>534</v>
      </c>
      <c r="AC1164">
        <v>1025</v>
      </c>
      <c r="AD1164">
        <v>-6044</v>
      </c>
      <c r="AE1164">
        <v>-404</v>
      </c>
      <c r="AF1164">
        <v>-14512</v>
      </c>
      <c r="AG1164">
        <v>37.56</v>
      </c>
      <c r="AI1164" s="25">
        <f t="shared" si="128"/>
        <v>-5.4076248191521348E-2</v>
      </c>
      <c r="AJ1164" s="25">
        <f t="shared" si="129"/>
        <v>-1.4856836345400687E-2</v>
      </c>
      <c r="AK1164" s="25">
        <f t="shared" si="130"/>
        <v>-3.4056163803247851E-2</v>
      </c>
      <c r="AL1164" s="25">
        <f t="shared" si="131"/>
        <v>-0.7921835300730744</v>
      </c>
      <c r="AM1164" s="25">
        <f t="shared" si="132"/>
        <v>-0.1287281460134484</v>
      </c>
      <c r="AN1164" s="25">
        <f t="shared" si="133"/>
        <v>-0.34141468859657231</v>
      </c>
      <c r="AO1164" s="25">
        <f t="shared" si="134"/>
        <v>0.12560000000000002</v>
      </c>
    </row>
    <row r="1165" spans="1:41" x14ac:dyDescent="0.25">
      <c r="A1165">
        <v>1162</v>
      </c>
      <c r="B1165">
        <v>1503984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-340</v>
      </c>
      <c r="AB1165">
        <v>217</v>
      </c>
      <c r="AC1165">
        <v>152</v>
      </c>
      <c r="AD1165">
        <v>-1928</v>
      </c>
      <c r="AE1165">
        <v>1160</v>
      </c>
      <c r="AF1165">
        <v>-16928</v>
      </c>
      <c r="AG1165">
        <v>36.270000000000003</v>
      </c>
      <c r="AI1165" s="25">
        <f t="shared" si="128"/>
        <v>-5.5259607457756703E-2</v>
      </c>
      <c r="AJ1165" s="25">
        <f t="shared" si="129"/>
        <v>-4.0513365453587552E-2</v>
      </c>
      <c r="AK1165" s="25">
        <f t="shared" si="130"/>
        <v>-6.6882711226170899E-2</v>
      </c>
      <c r="AL1165" s="25">
        <f t="shared" si="131"/>
        <v>-0.35837240022484507</v>
      </c>
      <c r="AM1165" s="25">
        <f t="shared" si="132"/>
        <v>-2.6291677582743648E-2</v>
      </c>
      <c r="AN1165" s="25">
        <f t="shared" si="133"/>
        <v>-0.38611321406326116</v>
      </c>
      <c r="AO1165" s="25">
        <f t="shared" si="134"/>
        <v>0.11270000000000004</v>
      </c>
    </row>
    <row r="1166" spans="1:41" x14ac:dyDescent="0.25">
      <c r="A1166">
        <v>1163</v>
      </c>
      <c r="B1166">
        <v>1505673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739</v>
      </c>
      <c r="AB1166">
        <v>347</v>
      </c>
      <c r="AC1166">
        <v>-4165</v>
      </c>
      <c r="AD1166">
        <v>-2168</v>
      </c>
      <c r="AE1166">
        <v>-80</v>
      </c>
      <c r="AF1166">
        <v>-20024</v>
      </c>
      <c r="AG1166">
        <v>36.07</v>
      </c>
      <c r="AI1166" s="25">
        <f t="shared" si="128"/>
        <v>-1.7705353096934558E-2</v>
      </c>
      <c r="AJ1166" s="25">
        <f t="shared" si="129"/>
        <v>-2.9991760456539313E-2</v>
      </c>
      <c r="AK1166" s="25">
        <f t="shared" si="130"/>
        <v>-5.3420720169451666E-2</v>
      </c>
      <c r="AL1166" s="25">
        <f t="shared" si="131"/>
        <v>-0.38366750983698672</v>
      </c>
      <c r="AM1166" s="25">
        <f t="shared" si="132"/>
        <v>-0.10750729193956839</v>
      </c>
      <c r="AN1166" s="25">
        <f t="shared" si="133"/>
        <v>-0.44339245034011082</v>
      </c>
      <c r="AO1166" s="25">
        <f t="shared" si="134"/>
        <v>0.11070000000000001</v>
      </c>
    </row>
    <row r="1167" spans="1:41" x14ac:dyDescent="0.25">
      <c r="A1167">
        <v>1164</v>
      </c>
      <c r="B1167">
        <v>1506709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-746</v>
      </c>
      <c r="AB1167">
        <v>-839</v>
      </c>
      <c r="AC1167">
        <v>-1174</v>
      </c>
      <c r="AD1167">
        <v>-1072</v>
      </c>
      <c r="AE1167">
        <v>-1268</v>
      </c>
      <c r="AF1167">
        <v>-16508</v>
      </c>
      <c r="AG1167">
        <v>38.369999999999997</v>
      </c>
      <c r="AI1167" s="25">
        <f t="shared" si="128"/>
        <v>-6.9390309283978935E-2</v>
      </c>
      <c r="AJ1167" s="25">
        <f t="shared" si="129"/>
        <v>-0.12598117219884097</v>
      </c>
      <c r="AK1167" s="25">
        <f t="shared" si="130"/>
        <v>-0.1762355001176748</v>
      </c>
      <c r="AL1167" s="25">
        <f t="shared" si="131"/>
        <v>-0.26815317594153981</v>
      </c>
      <c r="AM1167" s="25">
        <f t="shared" si="132"/>
        <v>-0.18531709021046175</v>
      </c>
      <c r="AN1167" s="25">
        <f t="shared" si="133"/>
        <v>-0.37834277503345598</v>
      </c>
      <c r="AO1167" s="25">
        <f t="shared" si="134"/>
        <v>0.13369999999999999</v>
      </c>
    </row>
    <row r="1168" spans="1:41" x14ac:dyDescent="0.25">
      <c r="A1168">
        <v>1165</v>
      </c>
      <c r="B1168">
        <v>1508193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264</v>
      </c>
      <c r="AB1168">
        <v>154</v>
      </c>
      <c r="AC1168">
        <v>3216</v>
      </c>
      <c r="AD1168">
        <v>-4472</v>
      </c>
      <c r="AE1168">
        <v>1828</v>
      </c>
      <c r="AF1168">
        <v>-19452</v>
      </c>
      <c r="AG1168">
        <v>39.33</v>
      </c>
      <c r="AI1168" s="25">
        <f t="shared" si="128"/>
        <v>-3.4237578139928553E-2</v>
      </c>
      <c r="AJ1168" s="25">
        <f t="shared" si="129"/>
        <v>-4.5612297106003244E-2</v>
      </c>
      <c r="AK1168" s="25">
        <f t="shared" si="130"/>
        <v>-7.3406599199811753E-2</v>
      </c>
      <c r="AL1168" s="25">
        <f t="shared" si="131"/>
        <v>-0.62650056211354654</v>
      </c>
      <c r="AM1168" s="25">
        <f t="shared" si="132"/>
        <v>1.7459959828836125E-2</v>
      </c>
      <c r="AN1168" s="25">
        <f t="shared" si="133"/>
        <v>-0.43280985242332853</v>
      </c>
      <c r="AO1168" s="25">
        <f t="shared" si="134"/>
        <v>0.14329999999999998</v>
      </c>
    </row>
    <row r="1169" spans="1:41" x14ac:dyDescent="0.25">
      <c r="A1169">
        <v>1166</v>
      </c>
      <c r="B1169">
        <v>1509240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242</v>
      </c>
      <c r="AB1169">
        <v>291</v>
      </c>
      <c r="AC1169">
        <v>-36</v>
      </c>
      <c r="AD1169">
        <v>-912</v>
      </c>
      <c r="AE1169">
        <v>-1336</v>
      </c>
      <c r="AF1169">
        <v>-20388</v>
      </c>
      <c r="AG1169">
        <v>36.78</v>
      </c>
      <c r="AI1169" s="25">
        <f t="shared" si="128"/>
        <v>-3.5003281194551435E-2</v>
      </c>
      <c r="AJ1169" s="25">
        <f t="shared" si="129"/>
        <v>-3.4524144147575479E-2</v>
      </c>
      <c r="AK1169" s="25">
        <f t="shared" si="130"/>
        <v>-5.9219731701576871E-2</v>
      </c>
      <c r="AL1169" s="25">
        <f t="shared" si="131"/>
        <v>-0.2512897695334454</v>
      </c>
      <c r="AM1169" s="25">
        <f t="shared" si="132"/>
        <v>-0.18977084970744892</v>
      </c>
      <c r="AN1169" s="25">
        <f t="shared" si="133"/>
        <v>-0.45012683083260863</v>
      </c>
      <c r="AO1169" s="25">
        <f t="shared" si="134"/>
        <v>0.11780000000000002</v>
      </c>
    </row>
    <row r="1170" spans="1:41" x14ac:dyDescent="0.25">
      <c r="A1170">
        <v>1167</v>
      </c>
      <c r="B1170">
        <v>1510295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-395</v>
      </c>
      <c r="AB1170">
        <v>-1320</v>
      </c>
      <c r="AC1170">
        <v>-1278</v>
      </c>
      <c r="AD1170">
        <v>-2388</v>
      </c>
      <c r="AE1170">
        <v>1980</v>
      </c>
      <c r="AF1170">
        <v>-21916</v>
      </c>
      <c r="AG1170">
        <v>36.65</v>
      </c>
      <c r="AI1170" s="25">
        <f t="shared" si="128"/>
        <v>-5.7173865094313908E-2</v>
      </c>
      <c r="AJ1170" s="25">
        <f t="shared" si="129"/>
        <v>-0.16491111068791947</v>
      </c>
      <c r="AK1170" s="25">
        <f t="shared" si="130"/>
        <v>-0.22604486702753596</v>
      </c>
      <c r="AL1170" s="25">
        <f t="shared" si="131"/>
        <v>-0.40685469364811655</v>
      </c>
      <c r="AM1170" s="25">
        <f t="shared" si="132"/>
        <v>2.7415422233866255E-2</v>
      </c>
      <c r="AN1170" s="25">
        <f t="shared" si="133"/>
        <v>-0.47839642806485227</v>
      </c>
      <c r="AO1170" s="25">
        <f t="shared" si="134"/>
        <v>0.11649999999999999</v>
      </c>
    </row>
    <row r="1171" spans="1:41" x14ac:dyDescent="0.25">
      <c r="A1171">
        <v>1168</v>
      </c>
      <c r="B1171">
        <v>1511439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2441</v>
      </c>
      <c r="AB1171">
        <v>-767</v>
      </c>
      <c r="AC1171">
        <v>-1196</v>
      </c>
      <c r="AD1171">
        <v>-1024</v>
      </c>
      <c r="AE1171">
        <v>-596</v>
      </c>
      <c r="AF1171">
        <v>-16984</v>
      </c>
      <c r="AG1171">
        <v>37.67</v>
      </c>
      <c r="AI1171" s="25">
        <f t="shared" si="128"/>
        <v>4.1532219583435503E-2</v>
      </c>
      <c r="AJ1171" s="25">
        <f t="shared" si="129"/>
        <v>-0.12015382173893732</v>
      </c>
      <c r="AK1171" s="25">
        <f t="shared" si="130"/>
        <v>-0.16877962814779954</v>
      </c>
      <c r="AL1171" s="25">
        <f t="shared" si="131"/>
        <v>-0.26309415401911151</v>
      </c>
      <c r="AM1171" s="25">
        <f t="shared" si="132"/>
        <v>-0.14130346694611803</v>
      </c>
      <c r="AN1171" s="25">
        <f t="shared" si="133"/>
        <v>-0.38714927260056853</v>
      </c>
      <c r="AO1171" s="25">
        <f t="shared" si="134"/>
        <v>0.12670000000000001</v>
      </c>
    </row>
    <row r="1172" spans="1:41" x14ac:dyDescent="0.25">
      <c r="A1172">
        <v>1169</v>
      </c>
      <c r="B1172">
        <v>1512653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-4201</v>
      </c>
      <c r="AB1172">
        <v>-1721</v>
      </c>
      <c r="AC1172">
        <v>3379</v>
      </c>
      <c r="AD1172">
        <v>-1520</v>
      </c>
      <c r="AE1172">
        <v>4200</v>
      </c>
      <c r="AF1172">
        <v>-15152</v>
      </c>
      <c r="AG1172">
        <v>37.85</v>
      </c>
      <c r="AI1172" s="25">
        <f t="shared" si="128"/>
        <v>-0.18964049354407211</v>
      </c>
      <c r="AJ1172" s="25">
        <f t="shared" si="129"/>
        <v>-0.19736621533266055</v>
      </c>
      <c r="AK1172" s="25">
        <f t="shared" si="130"/>
        <v>-0.26756993174864679</v>
      </c>
      <c r="AL1172" s="25">
        <f t="shared" si="131"/>
        <v>-0.31537071388420423</v>
      </c>
      <c r="AM1172" s="25">
        <f t="shared" si="132"/>
        <v>0.17281757051785893</v>
      </c>
      <c r="AN1172" s="25">
        <f t="shared" si="133"/>
        <v>-0.35325535759437071</v>
      </c>
      <c r="AO1172" s="25">
        <f t="shared" si="134"/>
        <v>0.1285</v>
      </c>
    </row>
    <row r="1173" spans="1:41" x14ac:dyDescent="0.25">
      <c r="A1173">
        <v>1170</v>
      </c>
      <c r="B1173">
        <v>1514024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219</v>
      </c>
      <c r="AB1173">
        <v>418</v>
      </c>
      <c r="AC1173">
        <v>719</v>
      </c>
      <c r="AD1173">
        <v>-212</v>
      </c>
      <c r="AE1173">
        <v>440</v>
      </c>
      <c r="AF1173">
        <v>-19668</v>
      </c>
      <c r="AG1173">
        <v>36.65</v>
      </c>
      <c r="AI1173" s="25">
        <f t="shared" si="128"/>
        <v>-3.5803788933475356E-2</v>
      </c>
      <c r="AJ1173" s="25">
        <f t="shared" si="129"/>
        <v>-2.4245345419689888E-2</v>
      </c>
      <c r="AK1173" s="25">
        <f t="shared" si="130"/>
        <v>-4.6068401976935777E-2</v>
      </c>
      <c r="AL1173" s="25">
        <f t="shared" si="131"/>
        <v>-0.17751236649803226</v>
      </c>
      <c r="AM1173" s="25">
        <f t="shared" si="132"/>
        <v>-7.344913108025479E-2</v>
      </c>
      <c r="AN1173" s="25">
        <f t="shared" si="133"/>
        <v>-0.43680607821008549</v>
      </c>
      <c r="AO1173" s="25">
        <f t="shared" si="134"/>
        <v>0.11649999999999999</v>
      </c>
    </row>
    <row r="1174" spans="1:41" x14ac:dyDescent="0.25">
      <c r="A1174">
        <v>1171</v>
      </c>
      <c r="B1174">
        <v>1515180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485</v>
      </c>
      <c r="AB1174">
        <v>-786</v>
      </c>
      <c r="AC1174">
        <v>2644</v>
      </c>
      <c r="AD1174">
        <v>-4248</v>
      </c>
      <c r="AE1174">
        <v>400</v>
      </c>
      <c r="AF1174">
        <v>-14168</v>
      </c>
      <c r="AG1174">
        <v>36.76</v>
      </c>
      <c r="AI1174" s="25">
        <f t="shared" si="128"/>
        <v>-2.6545742909398717E-2</v>
      </c>
      <c r="AJ1174" s="25">
        <f t="shared" si="129"/>
        <v>-0.12169159477696745</v>
      </c>
      <c r="AK1174" s="25">
        <f t="shared" si="130"/>
        <v>-0.17074714991762774</v>
      </c>
      <c r="AL1174" s="25">
        <f t="shared" si="131"/>
        <v>-0.60289179314221431</v>
      </c>
      <c r="AM1174" s="25">
        <f t="shared" si="132"/>
        <v>-7.6068989607894294E-2</v>
      </c>
      <c r="AN1174" s="25">
        <f t="shared" si="133"/>
        <v>-0.33505032901025567</v>
      </c>
      <c r="AO1174" s="25">
        <f t="shared" si="134"/>
        <v>0.11759999999999998</v>
      </c>
    </row>
    <row r="1175" spans="1:41" x14ac:dyDescent="0.25">
      <c r="A1175">
        <v>1172</v>
      </c>
      <c r="B1175">
        <v>1516312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-168</v>
      </c>
      <c r="AB1175">
        <v>228</v>
      </c>
      <c r="AC1175">
        <v>-291</v>
      </c>
      <c r="AD1175">
        <v>-2768</v>
      </c>
      <c r="AE1175">
        <v>896</v>
      </c>
      <c r="AF1175">
        <v>-17128</v>
      </c>
      <c r="AG1175">
        <v>37.450000000000003</v>
      </c>
      <c r="AI1175" s="25">
        <f t="shared" si="128"/>
        <v>-4.9273201757977829E-2</v>
      </c>
      <c r="AJ1175" s="25">
        <f t="shared" si="129"/>
        <v>-3.9623075799991164E-2</v>
      </c>
      <c r="AK1175" s="25">
        <f t="shared" si="130"/>
        <v>-6.5743619675217732E-2</v>
      </c>
      <c r="AL1175" s="25">
        <f t="shared" si="131"/>
        <v>-0.44690528386734085</v>
      </c>
      <c r="AM1175" s="25">
        <f t="shared" si="132"/>
        <v>-4.3582743865164399E-2</v>
      </c>
      <c r="AN1175" s="25">
        <f t="shared" si="133"/>
        <v>-0.38981342312507317</v>
      </c>
      <c r="AO1175" s="25">
        <f t="shared" si="134"/>
        <v>0.12450000000000003</v>
      </c>
    </row>
    <row r="1176" spans="1:41" x14ac:dyDescent="0.25">
      <c r="A1176">
        <v>1173</v>
      </c>
      <c r="B1176">
        <v>1517513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-1529</v>
      </c>
      <c r="AB1176">
        <v>422</v>
      </c>
      <c r="AC1176">
        <v>911</v>
      </c>
      <c r="AD1176">
        <v>-1108</v>
      </c>
      <c r="AE1176">
        <v>1296</v>
      </c>
      <c r="AF1176">
        <v>-10400</v>
      </c>
      <c r="AG1176">
        <v>36.450000000000003</v>
      </c>
      <c r="AI1176" s="25">
        <f t="shared" si="128"/>
        <v>-9.6642377091693252E-2</v>
      </c>
      <c r="AJ1176" s="25">
        <f t="shared" si="129"/>
        <v>-2.3921603727473019E-2</v>
      </c>
      <c r="AK1176" s="25">
        <f t="shared" si="130"/>
        <v>-4.5654186867498267E-2</v>
      </c>
      <c r="AL1176" s="25">
        <f t="shared" si="131"/>
        <v>-0.27194744238336105</v>
      </c>
      <c r="AM1176" s="25">
        <f t="shared" si="132"/>
        <v>-1.7384158588769325E-2</v>
      </c>
      <c r="AN1176" s="25">
        <f t="shared" si="133"/>
        <v>-0.26533839028571776</v>
      </c>
      <c r="AO1176" s="25">
        <f t="shared" si="134"/>
        <v>0.11450000000000003</v>
      </c>
    </row>
    <row r="1177" spans="1:41" x14ac:dyDescent="0.25">
      <c r="A1177">
        <v>1174</v>
      </c>
      <c r="B1177">
        <v>1519016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1524</v>
      </c>
      <c r="AB1177">
        <v>108</v>
      </c>
      <c r="AC1177">
        <v>-144</v>
      </c>
      <c r="AD1177">
        <v>76</v>
      </c>
      <c r="AE1177">
        <v>1084</v>
      </c>
      <c r="AF1177">
        <v>-21680</v>
      </c>
      <c r="AG1177">
        <v>35.24</v>
      </c>
      <c r="AI1177" s="25">
        <f t="shared" si="128"/>
        <v>9.6163240793818317E-3</v>
      </c>
      <c r="AJ1177" s="25">
        <f t="shared" si="129"/>
        <v>-4.9335326566497237E-2</v>
      </c>
      <c r="AK1177" s="25">
        <f t="shared" si="130"/>
        <v>-7.8170072958343176E-2</v>
      </c>
      <c r="AL1177" s="25">
        <f t="shared" si="131"/>
        <v>-0.14715823496346228</v>
      </c>
      <c r="AM1177" s="25">
        <f t="shared" si="132"/>
        <v>-3.1269408785258711E-2</v>
      </c>
      <c r="AN1177" s="25">
        <f t="shared" si="133"/>
        <v>-0.47403018137191411</v>
      </c>
      <c r="AO1177" s="25">
        <f t="shared" si="134"/>
        <v>0.10240000000000002</v>
      </c>
    </row>
    <row r="1178" spans="1:41" x14ac:dyDescent="0.25">
      <c r="A1178">
        <v>1175</v>
      </c>
      <c r="B1178">
        <v>1520273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-855</v>
      </c>
      <c r="AB1178">
        <v>-292</v>
      </c>
      <c r="AC1178">
        <v>701</v>
      </c>
      <c r="AD1178">
        <v>-12</v>
      </c>
      <c r="AE1178">
        <v>2228</v>
      </c>
      <c r="AF1178">
        <v>-18588</v>
      </c>
      <c r="AG1178">
        <v>37.049999999999997</v>
      </c>
      <c r="AI1178" s="25">
        <f t="shared" si="128"/>
        <v>-7.31840198727923E-2</v>
      </c>
      <c r="AJ1178" s="25">
        <f t="shared" si="129"/>
        <v>-8.1709495788184136E-2</v>
      </c>
      <c r="AK1178" s="25">
        <f t="shared" si="130"/>
        <v>-0.11959158390209465</v>
      </c>
      <c r="AL1178" s="25">
        <f t="shared" si="131"/>
        <v>-0.15643310848791422</v>
      </c>
      <c r="AM1178" s="25">
        <f t="shared" si="132"/>
        <v>4.3658545105231199E-2</v>
      </c>
      <c r="AN1178" s="25">
        <f t="shared" si="133"/>
        <v>-0.4168249492763007</v>
      </c>
      <c r="AO1178" s="25">
        <f t="shared" si="134"/>
        <v>0.12049999999999997</v>
      </c>
    </row>
    <row r="1179" spans="1:41" x14ac:dyDescent="0.25">
      <c r="A1179">
        <v>1176</v>
      </c>
      <c r="B1179">
        <v>1521054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-285</v>
      </c>
      <c r="AB1179">
        <v>-509</v>
      </c>
      <c r="AC1179">
        <v>-1316</v>
      </c>
      <c r="AD1179">
        <v>-608</v>
      </c>
      <c r="AE1179">
        <v>-772</v>
      </c>
      <c r="AF1179">
        <v>-17752</v>
      </c>
      <c r="AG1179">
        <v>36.6</v>
      </c>
      <c r="AI1179" s="25">
        <f t="shared" si="128"/>
        <v>-5.3345349821199504E-2</v>
      </c>
      <c r="AJ1179" s="25">
        <f t="shared" si="129"/>
        <v>-9.9272482590949271E-2</v>
      </c>
      <c r="AK1179" s="25">
        <f t="shared" si="130"/>
        <v>-0.14206275358907983</v>
      </c>
      <c r="AL1179" s="25">
        <f t="shared" si="131"/>
        <v>-0.21924929735806598</v>
      </c>
      <c r="AM1179" s="25">
        <f t="shared" si="132"/>
        <v>-0.15283084446773185</v>
      </c>
      <c r="AN1179" s="25">
        <f t="shared" si="133"/>
        <v>-0.40135807539792656</v>
      </c>
      <c r="AO1179" s="25">
        <f t="shared" si="134"/>
        <v>0.11600000000000002</v>
      </c>
    </row>
    <row r="1180" spans="1:41" x14ac:dyDescent="0.25">
      <c r="A1180">
        <v>1177</v>
      </c>
      <c r="B1180">
        <v>1522601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-518</v>
      </c>
      <c r="AB1180">
        <v>16</v>
      </c>
      <c r="AC1180">
        <v>-73</v>
      </c>
      <c r="AD1180">
        <v>-2240</v>
      </c>
      <c r="AE1180">
        <v>2180</v>
      </c>
      <c r="AF1180">
        <v>-12648</v>
      </c>
      <c r="AG1180">
        <v>36.15</v>
      </c>
      <c r="AI1180" s="25">
        <f t="shared" si="128"/>
        <v>-6.1454841263341824E-2</v>
      </c>
      <c r="AJ1180" s="25">
        <f t="shared" si="129"/>
        <v>-5.6781385487485223E-2</v>
      </c>
      <c r="AK1180" s="25">
        <f t="shared" si="130"/>
        <v>-8.7697020475406021E-2</v>
      </c>
      <c r="AL1180" s="25">
        <f t="shared" si="131"/>
        <v>-0.39125604272062919</v>
      </c>
      <c r="AM1180" s="25">
        <f t="shared" si="132"/>
        <v>4.051471487206379E-2</v>
      </c>
      <c r="AN1180" s="25">
        <f t="shared" si="133"/>
        <v>-0.30692874014048455</v>
      </c>
      <c r="AO1180" s="25">
        <f t="shared" si="134"/>
        <v>0.11149999999999999</v>
      </c>
    </row>
    <row r="1181" spans="1:41" x14ac:dyDescent="0.25">
      <c r="A1181">
        <v>1178</v>
      </c>
      <c r="B1181">
        <v>1523922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3304</v>
      </c>
      <c r="AB1181">
        <v>425</v>
      </c>
      <c r="AC1181">
        <v>-1236</v>
      </c>
      <c r="AD1181">
        <v>1816</v>
      </c>
      <c r="AE1181">
        <v>-412</v>
      </c>
      <c r="AF1181">
        <v>-22752</v>
      </c>
      <c r="AG1181">
        <v>37.409999999999997</v>
      </c>
      <c r="AI1181" s="25">
        <f t="shared" si="128"/>
        <v>7.156866213523301E-2</v>
      </c>
      <c r="AJ1181" s="25">
        <f t="shared" si="129"/>
        <v>-2.3678797458310367E-2</v>
      </c>
      <c r="AK1181" s="25">
        <f t="shared" si="130"/>
        <v>-4.5343525535420127E-2</v>
      </c>
      <c r="AL1181" s="25">
        <f t="shared" si="131"/>
        <v>3.6231309724564703E-2</v>
      </c>
      <c r="AM1181" s="25">
        <f t="shared" si="132"/>
        <v>-0.12925211771897629</v>
      </c>
      <c r="AN1181" s="25">
        <f t="shared" si="133"/>
        <v>-0.49386330194322642</v>
      </c>
      <c r="AO1181" s="25">
        <f t="shared" si="134"/>
        <v>0.12409999999999996</v>
      </c>
    </row>
    <row r="1182" spans="1:41" x14ac:dyDescent="0.25">
      <c r="A1182">
        <v>1179</v>
      </c>
      <c r="B1182">
        <v>1525809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-1202</v>
      </c>
      <c r="AB1182">
        <v>-48</v>
      </c>
      <c r="AC1182">
        <v>-32</v>
      </c>
      <c r="AD1182">
        <v>-3628</v>
      </c>
      <c r="AE1182">
        <v>628</v>
      </c>
      <c r="AF1182">
        <v>-12160</v>
      </c>
      <c r="AG1182">
        <v>35.44</v>
      </c>
      <c r="AI1182" s="25">
        <f t="shared" si="128"/>
        <v>-8.5261245325253171E-2</v>
      </c>
      <c r="AJ1182" s="25">
        <f t="shared" si="129"/>
        <v>-6.1961252562955121E-2</v>
      </c>
      <c r="AK1182" s="25">
        <f t="shared" si="130"/>
        <v>-9.4324462226406253E-2</v>
      </c>
      <c r="AL1182" s="25">
        <f t="shared" si="131"/>
        <v>-0.53754609331084846</v>
      </c>
      <c r="AM1182" s="25">
        <f t="shared" si="132"/>
        <v>-6.1135796000349102E-2</v>
      </c>
      <c r="AN1182" s="25">
        <f t="shared" si="133"/>
        <v>-0.29790023002966326</v>
      </c>
      <c r="AO1182" s="25">
        <f t="shared" si="134"/>
        <v>0.10439999999999998</v>
      </c>
    </row>
    <row r="1183" spans="1:41" x14ac:dyDescent="0.25">
      <c r="A1183">
        <v>1180</v>
      </c>
      <c r="B1183">
        <v>1527351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-4827</v>
      </c>
      <c r="AB1183">
        <v>397</v>
      </c>
      <c r="AC1183">
        <v>1553</v>
      </c>
      <c r="AD1183">
        <v>-4268</v>
      </c>
      <c r="AE1183">
        <v>1692</v>
      </c>
      <c r="AF1183">
        <v>-14940</v>
      </c>
      <c r="AG1183">
        <v>36.07</v>
      </c>
      <c r="AI1183" s="25">
        <f t="shared" si="128"/>
        <v>-0.21142822591652313</v>
      </c>
      <c r="AJ1183" s="25">
        <f t="shared" si="129"/>
        <v>-2.594498930382845E-2</v>
      </c>
      <c r="AK1183" s="25">
        <f t="shared" si="130"/>
        <v>-4.8243031301482733E-2</v>
      </c>
      <c r="AL1183" s="25">
        <f t="shared" si="131"/>
        <v>-0.60499971894322613</v>
      </c>
      <c r="AM1183" s="25">
        <f t="shared" si="132"/>
        <v>8.5524408348617992E-3</v>
      </c>
      <c r="AN1183" s="25">
        <f t="shared" si="133"/>
        <v>-0.34933313598884996</v>
      </c>
      <c r="AO1183" s="25">
        <f t="shared" si="134"/>
        <v>0.11070000000000001</v>
      </c>
    </row>
    <row r="1184" spans="1:41" x14ac:dyDescent="0.25">
      <c r="A1184">
        <v>1181</v>
      </c>
      <c r="B1184">
        <v>1528448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-51</v>
      </c>
      <c r="AB1184">
        <v>-93</v>
      </c>
      <c r="AC1184">
        <v>438</v>
      </c>
      <c r="AD1184">
        <v>1852</v>
      </c>
      <c r="AE1184">
        <v>-2884</v>
      </c>
      <c r="AF1184">
        <v>-17388</v>
      </c>
      <c r="AG1184">
        <v>36.71</v>
      </c>
      <c r="AI1184" s="25">
        <f t="shared" si="128"/>
        <v>-4.5201053694756146E-2</v>
      </c>
      <c r="AJ1184" s="25">
        <f t="shared" si="129"/>
        <v>-6.5603346600394907E-2</v>
      </c>
      <c r="AK1184" s="25">
        <f t="shared" si="130"/>
        <v>-9.8984382207578298E-2</v>
      </c>
      <c r="AL1184" s="25">
        <f t="shared" si="131"/>
        <v>4.0025576166385954E-2</v>
      </c>
      <c r="AM1184" s="25">
        <f t="shared" si="132"/>
        <v>-0.29115937472709785</v>
      </c>
      <c r="AN1184" s="25">
        <f t="shared" si="133"/>
        <v>-0.39462369490542876</v>
      </c>
      <c r="AO1184" s="25">
        <f t="shared" si="134"/>
        <v>0.11710000000000001</v>
      </c>
    </row>
    <row r="1185" spans="1:41" x14ac:dyDescent="0.25">
      <c r="A1185">
        <v>1182</v>
      </c>
      <c r="B1185">
        <v>1529618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-143</v>
      </c>
      <c r="AB1185">
        <v>65</v>
      </c>
      <c r="AC1185">
        <v>132</v>
      </c>
      <c r="AD1185">
        <v>-2156</v>
      </c>
      <c r="AE1185">
        <v>1400</v>
      </c>
      <c r="AF1185">
        <v>-17096</v>
      </c>
      <c r="AG1185">
        <v>35.5</v>
      </c>
      <c r="AI1185" s="25">
        <f t="shared" si="128"/>
        <v>-4.840308465045183E-2</v>
      </c>
      <c r="AJ1185" s="25">
        <f t="shared" si="129"/>
        <v>-5.2815549757828574E-2</v>
      </c>
      <c r="AK1185" s="25">
        <f t="shared" si="130"/>
        <v>-8.2622885384796452E-2</v>
      </c>
      <c r="AL1185" s="25">
        <f t="shared" si="131"/>
        <v>-0.3824027543563796</v>
      </c>
      <c r="AM1185" s="25">
        <f t="shared" si="132"/>
        <v>-1.0572526416906605E-2</v>
      </c>
      <c r="AN1185" s="25">
        <f t="shared" si="133"/>
        <v>-0.38922138967518327</v>
      </c>
      <c r="AO1185" s="25">
        <f t="shared" si="134"/>
        <v>0.105</v>
      </c>
    </row>
    <row r="1186" spans="1:41" x14ac:dyDescent="0.25">
      <c r="A1186">
        <v>1183</v>
      </c>
      <c r="B1186">
        <v>1530731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-502</v>
      </c>
      <c r="AB1186">
        <v>-251</v>
      </c>
      <c r="AC1186">
        <v>-1318</v>
      </c>
      <c r="AD1186">
        <v>-3404</v>
      </c>
      <c r="AE1186">
        <v>656</v>
      </c>
      <c r="AF1186">
        <v>-18428</v>
      </c>
      <c r="AG1186">
        <v>36.090000000000003</v>
      </c>
      <c r="AI1186" s="25">
        <f t="shared" si="128"/>
        <v>-6.0897966314525181E-2</v>
      </c>
      <c r="AJ1186" s="25">
        <f t="shared" si="129"/>
        <v>-7.839114344296122E-2</v>
      </c>
      <c r="AK1186" s="25">
        <f t="shared" si="130"/>
        <v>-0.11534587903036013</v>
      </c>
      <c r="AL1186" s="25">
        <f t="shared" si="131"/>
        <v>-0.51393732433951622</v>
      </c>
      <c r="AM1186" s="25">
        <f t="shared" si="132"/>
        <v>-5.9301895031001445E-2</v>
      </c>
      <c r="AN1186" s="25">
        <f t="shared" si="133"/>
        <v>-0.41386478202685112</v>
      </c>
      <c r="AO1186" s="25">
        <f t="shared" si="134"/>
        <v>0.11090000000000004</v>
      </c>
    </row>
    <row r="1187" spans="1:41" x14ac:dyDescent="0.25">
      <c r="A1187">
        <v>1184</v>
      </c>
      <c r="B1187">
        <v>1531746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-6387</v>
      </c>
      <c r="AB1187">
        <v>-2214</v>
      </c>
      <c r="AC1187">
        <v>6959</v>
      </c>
      <c r="AD1187">
        <v>-3228</v>
      </c>
      <c r="AE1187">
        <v>2980</v>
      </c>
      <c r="AF1187">
        <v>-14368</v>
      </c>
      <c r="AG1187">
        <v>36.6</v>
      </c>
      <c r="AI1187" s="25">
        <f t="shared" si="128"/>
        <v>-0.26572353342614552</v>
      </c>
      <c r="AJ1187" s="25">
        <f t="shared" si="129"/>
        <v>-0.23726737889838967</v>
      </c>
      <c r="AK1187" s="25">
        <f t="shared" si="130"/>
        <v>-0.31862194398682048</v>
      </c>
      <c r="AL1187" s="25">
        <f t="shared" si="131"/>
        <v>-0.49538757729061234</v>
      </c>
      <c r="AM1187" s="25">
        <f t="shared" si="132"/>
        <v>9.2911885424853943E-2</v>
      </c>
      <c r="AN1187" s="25">
        <f t="shared" si="133"/>
        <v>-0.33875053807206768</v>
      </c>
      <c r="AO1187" s="25">
        <f t="shared" si="134"/>
        <v>0.11600000000000002</v>
      </c>
    </row>
    <row r="1188" spans="1:41" x14ac:dyDescent="0.25">
      <c r="A1188">
        <v>1185</v>
      </c>
      <c r="B1188">
        <v>1532413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1077</v>
      </c>
      <c r="AB1188">
        <v>677</v>
      </c>
      <c r="AC1188">
        <v>98</v>
      </c>
      <c r="AD1188">
        <v>-2572</v>
      </c>
      <c r="AE1188">
        <v>3692</v>
      </c>
      <c r="AF1188">
        <v>-15804</v>
      </c>
      <c r="AG1188">
        <v>37.18</v>
      </c>
      <c r="AI1188" s="25">
        <f t="shared" si="128"/>
        <v>-5.9413698031830419E-3</v>
      </c>
      <c r="AJ1188" s="25">
        <f t="shared" si="129"/>
        <v>-3.2830708486476221E-3</v>
      </c>
      <c r="AK1188" s="25">
        <f t="shared" si="130"/>
        <v>-1.9247973640856696E-2</v>
      </c>
      <c r="AL1188" s="25">
        <f t="shared" si="131"/>
        <v>-0.42624761101742514</v>
      </c>
      <c r="AM1188" s="25">
        <f t="shared" si="132"/>
        <v>0.13954536721683716</v>
      </c>
      <c r="AN1188" s="25">
        <f t="shared" si="133"/>
        <v>-0.36531803913587779</v>
      </c>
      <c r="AO1188" s="25">
        <f t="shared" si="134"/>
        <v>0.12179999999999999</v>
      </c>
    </row>
    <row r="1189" spans="1:41" x14ac:dyDescent="0.25">
      <c r="A1189">
        <v>1186</v>
      </c>
      <c r="B1189">
        <v>1533822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96</v>
      </c>
      <c r="AB1189">
        <v>86</v>
      </c>
      <c r="AC1189">
        <v>533</v>
      </c>
      <c r="AD1189">
        <v>-944</v>
      </c>
      <c r="AE1189">
        <v>-2868</v>
      </c>
      <c r="AF1189">
        <v>-11260</v>
      </c>
      <c r="AG1189">
        <v>36</v>
      </c>
      <c r="AI1189" s="25">
        <f t="shared" si="128"/>
        <v>-4.0084765102503271E-2</v>
      </c>
      <c r="AJ1189" s="25">
        <f t="shared" si="129"/>
        <v>-5.1115905873690012E-2</v>
      </c>
      <c r="AK1189" s="25">
        <f t="shared" si="130"/>
        <v>-8.0448256060249509E-2</v>
      </c>
      <c r="AL1189" s="25">
        <f t="shared" si="131"/>
        <v>-0.25466245081506428</v>
      </c>
      <c r="AM1189" s="25">
        <f t="shared" si="132"/>
        <v>-0.29011143131604206</v>
      </c>
      <c r="AN1189" s="25">
        <f t="shared" si="133"/>
        <v>-0.28124928925150933</v>
      </c>
      <c r="AO1189" s="25">
        <f t="shared" si="134"/>
        <v>0.11</v>
      </c>
    </row>
    <row r="1190" spans="1:41" x14ac:dyDescent="0.25">
      <c r="A1190">
        <v>1187</v>
      </c>
      <c r="B1190">
        <v>1535500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-867</v>
      </c>
      <c r="AB1190">
        <v>-2065</v>
      </c>
      <c r="AC1190">
        <v>-6308</v>
      </c>
      <c r="AD1190">
        <v>-7884</v>
      </c>
      <c r="AE1190">
        <v>1280</v>
      </c>
      <c r="AF1190">
        <v>-13748</v>
      </c>
      <c r="AG1190">
        <v>36.76</v>
      </c>
      <c r="AI1190" s="25">
        <f t="shared" si="128"/>
        <v>-7.360167608440478E-2</v>
      </c>
      <c r="AJ1190" s="25">
        <f t="shared" si="129"/>
        <v>-0.22520800086331128</v>
      </c>
      <c r="AK1190" s="25">
        <f t="shared" si="130"/>
        <v>-0.30319243116027306</v>
      </c>
      <c r="AL1190" s="25">
        <f t="shared" si="131"/>
        <v>-0.98611270376616045</v>
      </c>
      <c r="AM1190" s="25">
        <f t="shared" si="132"/>
        <v>-1.8432101999825128E-2</v>
      </c>
      <c r="AN1190" s="25">
        <f t="shared" si="133"/>
        <v>-0.32727988998045049</v>
      </c>
      <c r="AO1190" s="25">
        <f t="shared" si="134"/>
        <v>0.11759999999999998</v>
      </c>
    </row>
    <row r="1191" spans="1:41" x14ac:dyDescent="0.25">
      <c r="A1191">
        <v>1188</v>
      </c>
      <c r="B1191">
        <v>1536951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-444</v>
      </c>
      <c r="AB1191">
        <v>122</v>
      </c>
      <c r="AC1191">
        <v>198</v>
      </c>
      <c r="AD1191">
        <v>-2812</v>
      </c>
      <c r="AE1191">
        <v>1880</v>
      </c>
      <c r="AF1191">
        <v>-16196</v>
      </c>
      <c r="AG1191">
        <v>35.799999999999997</v>
      </c>
      <c r="AI1191" s="25">
        <f t="shared" si="128"/>
        <v>-5.8879294625064867E-2</v>
      </c>
      <c r="AJ1191" s="25">
        <f t="shared" si="129"/>
        <v>-4.8202230643738193E-2</v>
      </c>
      <c r="AK1191" s="25">
        <f t="shared" si="130"/>
        <v>-7.6720320075311876E-2</v>
      </c>
      <c r="AL1191" s="25">
        <f t="shared" si="131"/>
        <v>-0.4515427206295668</v>
      </c>
      <c r="AM1191" s="25">
        <f t="shared" si="132"/>
        <v>2.0865775914767484E-2</v>
      </c>
      <c r="AN1191" s="25">
        <f t="shared" si="133"/>
        <v>-0.37257044889702928</v>
      </c>
      <c r="AO1191" s="25">
        <f t="shared" si="134"/>
        <v>0.10799999999999997</v>
      </c>
    </row>
    <row r="1192" spans="1:41" x14ac:dyDescent="0.25">
      <c r="A1192">
        <v>1189</v>
      </c>
      <c r="B1192">
        <v>1538190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649</v>
      </c>
      <c r="AB1192">
        <v>-106</v>
      </c>
      <c r="AC1192">
        <v>-5634</v>
      </c>
      <c r="AD1192">
        <v>-344</v>
      </c>
      <c r="AE1192">
        <v>-652</v>
      </c>
      <c r="AF1192">
        <v>-18264</v>
      </c>
      <c r="AG1192">
        <v>36.94</v>
      </c>
      <c r="AI1192" s="25">
        <f t="shared" si="128"/>
        <v>-2.0837774684028157E-2</v>
      </c>
      <c r="AJ1192" s="25">
        <f t="shared" si="129"/>
        <v>-6.6655507100099723E-2</v>
      </c>
      <c r="AK1192" s="25">
        <f t="shared" si="130"/>
        <v>-0.10033058131325022</v>
      </c>
      <c r="AL1192" s="25">
        <f t="shared" si="131"/>
        <v>-0.19142467678471017</v>
      </c>
      <c r="AM1192" s="25">
        <f t="shared" si="132"/>
        <v>-0.14497126888481335</v>
      </c>
      <c r="AN1192" s="25">
        <f t="shared" si="133"/>
        <v>-0.41083061059616527</v>
      </c>
      <c r="AO1192" s="25">
        <f t="shared" si="134"/>
        <v>0.11939999999999998</v>
      </c>
    </row>
    <row r="1193" spans="1:41" x14ac:dyDescent="0.25">
      <c r="A1193">
        <v>1190</v>
      </c>
      <c r="B1193">
        <v>1539622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-755</v>
      </c>
      <c r="AB1193">
        <v>-118</v>
      </c>
      <c r="AC1193">
        <v>1827</v>
      </c>
      <c r="AD1193">
        <v>-2620</v>
      </c>
      <c r="AE1193">
        <v>1768</v>
      </c>
      <c r="AF1193">
        <v>-17264</v>
      </c>
      <c r="AG1193">
        <v>36.76</v>
      </c>
      <c r="AI1193" s="25">
        <f t="shared" si="128"/>
        <v>-6.9703551442688305E-2</v>
      </c>
      <c r="AJ1193" s="25">
        <f t="shared" si="129"/>
        <v>-6.7626732176750332E-2</v>
      </c>
      <c r="AK1193" s="25">
        <f t="shared" si="130"/>
        <v>-0.10157322664156276</v>
      </c>
      <c r="AL1193" s="25">
        <f t="shared" si="131"/>
        <v>-0.4313066329398535</v>
      </c>
      <c r="AM1193" s="25">
        <f t="shared" si="132"/>
        <v>1.3530172037376864E-2</v>
      </c>
      <c r="AN1193" s="25">
        <f t="shared" si="133"/>
        <v>-0.39232956528710533</v>
      </c>
      <c r="AO1193" s="25">
        <f t="shared" si="134"/>
        <v>0.11759999999999998</v>
      </c>
    </row>
    <row r="1194" spans="1:41" x14ac:dyDescent="0.25">
      <c r="A1194">
        <v>1191</v>
      </c>
      <c r="B1194">
        <v>1540999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243</v>
      </c>
      <c r="AB1194">
        <v>309</v>
      </c>
      <c r="AC1194">
        <v>85</v>
      </c>
      <c r="AD1194">
        <v>-2480</v>
      </c>
      <c r="AE1194">
        <v>828</v>
      </c>
      <c r="AF1194">
        <v>-17296</v>
      </c>
      <c r="AG1194">
        <v>36.619999999999997</v>
      </c>
      <c r="AI1194" s="25">
        <f t="shared" si="128"/>
        <v>-3.4968476510250396E-2</v>
      </c>
      <c r="AJ1194" s="25">
        <f t="shared" si="129"/>
        <v>-3.3067306532599566E-2</v>
      </c>
      <c r="AK1194" s="25">
        <f t="shared" si="130"/>
        <v>-5.7355763709108054E-2</v>
      </c>
      <c r="AL1194" s="25">
        <f t="shared" si="131"/>
        <v>-0.41655115233277085</v>
      </c>
      <c r="AM1194" s="25">
        <f t="shared" si="132"/>
        <v>-4.803650336215156E-2</v>
      </c>
      <c r="AN1194" s="25">
        <f t="shared" si="133"/>
        <v>-0.39292159873699523</v>
      </c>
      <c r="AO1194" s="25">
        <f t="shared" si="134"/>
        <v>0.11619999999999997</v>
      </c>
    </row>
    <row r="1195" spans="1:41" x14ac:dyDescent="0.25">
      <c r="A1195">
        <v>1192</v>
      </c>
      <c r="B1195">
        <v>1542483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-524</v>
      </c>
      <c r="AB1195">
        <v>319</v>
      </c>
      <c r="AC1195">
        <v>709</v>
      </c>
      <c r="AD1195">
        <v>-1920</v>
      </c>
      <c r="AE1195">
        <v>4596</v>
      </c>
      <c r="AF1195">
        <v>-14712</v>
      </c>
      <c r="AG1195">
        <v>37.67</v>
      </c>
      <c r="AI1195" s="25">
        <f t="shared" si="128"/>
        <v>-6.1663669369148064E-2</v>
      </c>
      <c r="AJ1195" s="25">
        <f t="shared" si="129"/>
        <v>-3.2257952302057392E-2</v>
      </c>
      <c r="AK1195" s="25">
        <f t="shared" si="130"/>
        <v>-5.6320225935514272E-2</v>
      </c>
      <c r="AL1195" s="25">
        <f t="shared" si="131"/>
        <v>-0.3575292299044403</v>
      </c>
      <c r="AM1195" s="25">
        <f t="shared" si="132"/>
        <v>0.19875416994149003</v>
      </c>
      <c r="AN1195" s="25">
        <f t="shared" si="133"/>
        <v>-0.34511489765838432</v>
      </c>
      <c r="AO1195" s="25">
        <f t="shared" si="134"/>
        <v>0.12670000000000001</v>
      </c>
    </row>
    <row r="1196" spans="1:41" x14ac:dyDescent="0.25">
      <c r="A1196">
        <v>1193</v>
      </c>
      <c r="B1196">
        <v>1543554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2007</v>
      </c>
      <c r="AB1196">
        <v>531</v>
      </c>
      <c r="AC1196">
        <v>-11016</v>
      </c>
      <c r="AD1196">
        <v>-1304</v>
      </c>
      <c r="AE1196">
        <v>-3040</v>
      </c>
      <c r="AF1196">
        <v>-16296</v>
      </c>
      <c r="AG1196">
        <v>37.25</v>
      </c>
      <c r="AI1196" s="25">
        <f t="shared" si="128"/>
        <v>2.6426986596784146E-2</v>
      </c>
      <c r="AJ1196" s="25">
        <f t="shared" si="129"/>
        <v>-1.5099642614563339E-2</v>
      </c>
      <c r="AK1196" s="25">
        <f t="shared" si="130"/>
        <v>-3.4366825135325983E-2</v>
      </c>
      <c r="AL1196" s="25">
        <f t="shared" si="131"/>
        <v>-0.29260511523327676</v>
      </c>
      <c r="AM1196" s="25">
        <f t="shared" si="132"/>
        <v>-0.30137682298489193</v>
      </c>
      <c r="AN1196" s="25">
        <f t="shared" si="133"/>
        <v>-0.37442055342793529</v>
      </c>
      <c r="AO1196" s="25">
        <f t="shared" si="134"/>
        <v>0.1225</v>
      </c>
    </row>
    <row r="1197" spans="1:41" x14ac:dyDescent="0.25">
      <c r="A1197">
        <v>1194</v>
      </c>
      <c r="B1197">
        <v>1544819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-5962</v>
      </c>
      <c r="AB1197">
        <v>2026</v>
      </c>
      <c r="AC1197">
        <v>410</v>
      </c>
      <c r="AD1197">
        <v>-4220</v>
      </c>
      <c r="AE1197">
        <v>-988</v>
      </c>
      <c r="AF1197">
        <v>-10700</v>
      </c>
      <c r="AG1197">
        <v>38.79</v>
      </c>
      <c r="AI1197" s="25">
        <f t="shared" si="128"/>
        <v>-0.25093154259820349</v>
      </c>
      <c r="AJ1197" s="25">
        <f t="shared" si="129"/>
        <v>0.10589881485149144</v>
      </c>
      <c r="AK1197" s="25">
        <f t="shared" si="130"/>
        <v>0.12044607201694517</v>
      </c>
      <c r="AL1197" s="25">
        <f t="shared" si="131"/>
        <v>-0.59994069702079789</v>
      </c>
      <c r="AM1197" s="25">
        <f t="shared" si="132"/>
        <v>-0.16697808051698521</v>
      </c>
      <c r="AN1197" s="25">
        <f t="shared" si="133"/>
        <v>-0.27088870387843572</v>
      </c>
      <c r="AO1197" s="25">
        <f t="shared" si="134"/>
        <v>0.13789999999999999</v>
      </c>
    </row>
    <row r="1198" spans="1:41" x14ac:dyDescent="0.25">
      <c r="A1198">
        <v>1195</v>
      </c>
      <c r="B1198">
        <v>1546242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-1054</v>
      </c>
      <c r="AB1198">
        <v>232</v>
      </c>
      <c r="AC1198">
        <v>-5000</v>
      </c>
      <c r="AD1198">
        <v>-1056</v>
      </c>
      <c r="AE1198">
        <v>3504</v>
      </c>
      <c r="AF1198">
        <v>-10768</v>
      </c>
      <c r="AG1198">
        <v>37.85</v>
      </c>
      <c r="AI1198" s="25">
        <f t="shared" si="128"/>
        <v>-8.0110152048699257E-2</v>
      </c>
      <c r="AJ1198" s="25">
        <f t="shared" si="129"/>
        <v>-3.9299334107774295E-2</v>
      </c>
      <c r="AK1198" s="25">
        <f t="shared" si="130"/>
        <v>-6.5329404565780222E-2</v>
      </c>
      <c r="AL1198" s="25">
        <f t="shared" si="131"/>
        <v>-0.2664668353007304</v>
      </c>
      <c r="AM1198" s="25">
        <f t="shared" si="132"/>
        <v>0.12723203213693149</v>
      </c>
      <c r="AN1198" s="25">
        <f t="shared" si="133"/>
        <v>-0.27214677495945183</v>
      </c>
      <c r="AO1198" s="25">
        <f t="shared" si="134"/>
        <v>0.1285</v>
      </c>
    </row>
    <row r="1199" spans="1:41" x14ac:dyDescent="0.25">
      <c r="A1199">
        <v>1196</v>
      </c>
      <c r="B1199">
        <v>1547381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-3571</v>
      </c>
      <c r="AB1199">
        <v>-543</v>
      </c>
      <c r="AC1199">
        <v>6387</v>
      </c>
      <c r="AD1199">
        <v>2124</v>
      </c>
      <c r="AE1199">
        <v>1620</v>
      </c>
      <c r="AF1199">
        <v>-19624</v>
      </c>
      <c r="AG1199">
        <v>38.39</v>
      </c>
      <c r="AI1199" s="25">
        <f t="shared" si="128"/>
        <v>-0.16771354243441691</v>
      </c>
      <c r="AJ1199" s="25">
        <f t="shared" si="129"/>
        <v>-0.10202428697479266</v>
      </c>
      <c r="AK1199" s="25">
        <f t="shared" si="130"/>
        <v>-0.14558358201929872</v>
      </c>
      <c r="AL1199" s="25">
        <f t="shared" si="131"/>
        <v>6.869336706014649E-2</v>
      </c>
      <c r="AM1199" s="25">
        <f t="shared" si="132"/>
        <v>3.8366954851106862E-3</v>
      </c>
      <c r="AN1199" s="25">
        <f t="shared" si="133"/>
        <v>-0.43599203221648686</v>
      </c>
      <c r="AO1199" s="25">
        <f t="shared" si="134"/>
        <v>0.13390000000000002</v>
      </c>
    </row>
    <row r="1200" spans="1:41" x14ac:dyDescent="0.25">
      <c r="A1200">
        <v>1197</v>
      </c>
      <c r="B1200">
        <v>1548750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-283</v>
      </c>
      <c r="AB1200">
        <v>240</v>
      </c>
      <c r="AC1200">
        <v>358</v>
      </c>
      <c r="AD1200">
        <v>-3428</v>
      </c>
      <c r="AE1200">
        <v>2432</v>
      </c>
      <c r="AF1200">
        <v>-18432</v>
      </c>
      <c r="AG1200">
        <v>37.29</v>
      </c>
      <c r="AI1200" s="25">
        <f t="shared" si="128"/>
        <v>-5.3275740452597427E-2</v>
      </c>
      <c r="AJ1200" s="25">
        <f t="shared" si="129"/>
        <v>-3.8651850723340556E-2</v>
      </c>
      <c r="AK1200" s="25">
        <f t="shared" si="130"/>
        <v>-6.4500974346905188E-2</v>
      </c>
      <c r="AL1200" s="25">
        <f t="shared" si="131"/>
        <v>-0.51646683530073034</v>
      </c>
      <c r="AM1200" s="25">
        <f t="shared" si="132"/>
        <v>5.701982359619269E-2</v>
      </c>
      <c r="AN1200" s="25">
        <f t="shared" si="133"/>
        <v>-0.41393878620808738</v>
      </c>
      <c r="AO1200" s="25">
        <f t="shared" si="134"/>
        <v>0.1229</v>
      </c>
    </row>
    <row r="1201" spans="1:41" x14ac:dyDescent="0.25">
      <c r="A1201">
        <v>1198</v>
      </c>
      <c r="B1201">
        <v>1550284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-943</v>
      </c>
      <c r="AB1201">
        <v>591</v>
      </c>
      <c r="AC1201">
        <v>-2410</v>
      </c>
      <c r="AD1201">
        <v>-4928</v>
      </c>
      <c r="AE1201">
        <v>20</v>
      </c>
      <c r="AF1201">
        <v>-15164</v>
      </c>
      <c r="AG1201">
        <v>36.78</v>
      </c>
      <c r="AI1201" s="25">
        <f t="shared" si="128"/>
        <v>-7.6246832091283814E-2</v>
      </c>
      <c r="AJ1201" s="25">
        <f t="shared" si="129"/>
        <v>-1.0243517231310305E-2</v>
      </c>
      <c r="AK1201" s="25">
        <f t="shared" si="130"/>
        <v>-2.8153598493763265E-2</v>
      </c>
      <c r="AL1201" s="25">
        <f t="shared" si="131"/>
        <v>-0.67456127037661573</v>
      </c>
      <c r="AM1201" s="25">
        <f t="shared" si="132"/>
        <v>-0.10095764562046962</v>
      </c>
      <c r="AN1201" s="25">
        <f t="shared" si="133"/>
        <v>-0.35347737013807939</v>
      </c>
      <c r="AO1201" s="25">
        <f t="shared" si="134"/>
        <v>0.11780000000000002</v>
      </c>
    </row>
    <row r="1202" spans="1:41" x14ac:dyDescent="0.25">
      <c r="A1202">
        <v>1199</v>
      </c>
      <c r="B1202">
        <v>1551774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539</v>
      </c>
      <c r="AB1202">
        <v>254</v>
      </c>
      <c r="AC1202">
        <v>-4213</v>
      </c>
      <c r="AD1202">
        <v>-2668</v>
      </c>
      <c r="AE1202">
        <v>404</v>
      </c>
      <c r="AF1202">
        <v>-16760</v>
      </c>
      <c r="AG1202">
        <v>37.69</v>
      </c>
      <c r="AI1202" s="25">
        <f t="shared" si="128"/>
        <v>-2.4666289957142557E-2</v>
      </c>
      <c r="AJ1202" s="25">
        <f t="shared" si="129"/>
        <v>-3.7518754800581519E-2</v>
      </c>
      <c r="AK1202" s="25">
        <f t="shared" si="130"/>
        <v>-6.3051221463873888E-2</v>
      </c>
      <c r="AL1202" s="25">
        <f t="shared" si="131"/>
        <v>-0.43636565486228179</v>
      </c>
      <c r="AM1202" s="25">
        <f t="shared" si="132"/>
        <v>-7.5807003755130345E-2</v>
      </c>
      <c r="AN1202" s="25">
        <f t="shared" si="133"/>
        <v>-0.3830050384513391</v>
      </c>
      <c r="AO1202" s="25">
        <f t="shared" si="134"/>
        <v>0.12689999999999999</v>
      </c>
    </row>
    <row r="1203" spans="1:41" x14ac:dyDescent="0.25">
      <c r="A1203">
        <v>1200</v>
      </c>
      <c r="B1203">
        <v>1552954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-541</v>
      </c>
      <c r="AB1203">
        <v>-78</v>
      </c>
      <c r="AC1203">
        <v>111</v>
      </c>
      <c r="AD1203">
        <v>-2476</v>
      </c>
      <c r="AE1203">
        <v>1820</v>
      </c>
      <c r="AF1203">
        <v>-18440</v>
      </c>
      <c r="AG1203">
        <v>38.43</v>
      </c>
      <c r="AI1203" s="25">
        <f t="shared" si="128"/>
        <v>-6.2255349002265745E-2</v>
      </c>
      <c r="AJ1203" s="25">
        <f t="shared" si="129"/>
        <v>-6.4389315254581636E-2</v>
      </c>
      <c r="AK1203" s="25">
        <f t="shared" si="130"/>
        <v>-9.7431075547187607E-2</v>
      </c>
      <c r="AL1203" s="25">
        <f t="shared" si="131"/>
        <v>-0.41612956717256849</v>
      </c>
      <c r="AM1203" s="25">
        <f t="shared" si="132"/>
        <v>1.6935988123308224E-2</v>
      </c>
      <c r="AN1203" s="25">
        <f t="shared" si="133"/>
        <v>-0.41408679457055986</v>
      </c>
      <c r="AO1203" s="25">
        <f t="shared" si="134"/>
        <v>0.1343</v>
      </c>
    </row>
    <row r="1204" spans="1:41" x14ac:dyDescent="0.25">
      <c r="A1204">
        <v>1201</v>
      </c>
      <c r="B1204">
        <v>1554725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-1650</v>
      </c>
      <c r="AB1204">
        <v>1200</v>
      </c>
      <c r="AC1204">
        <v>1070</v>
      </c>
      <c r="AD1204">
        <v>-1220</v>
      </c>
      <c r="AE1204">
        <v>1796</v>
      </c>
      <c r="AF1204">
        <v>-17212</v>
      </c>
      <c r="AG1204">
        <v>37.07</v>
      </c>
      <c r="AI1204" s="25">
        <f t="shared" si="128"/>
        <v>-0.1008537438921191</v>
      </c>
      <c r="AJ1204" s="25">
        <f t="shared" si="129"/>
        <v>3.9046155408707997E-2</v>
      </c>
      <c r="AK1204" s="25">
        <f t="shared" si="130"/>
        <v>3.4910651918098362E-2</v>
      </c>
      <c r="AL1204" s="25">
        <f t="shared" si="131"/>
        <v>-0.28375182686902717</v>
      </c>
      <c r="AM1204" s="25">
        <f t="shared" si="132"/>
        <v>1.5364073006724519E-2</v>
      </c>
      <c r="AN1204" s="25">
        <f t="shared" si="133"/>
        <v>-0.39136751093103422</v>
      </c>
      <c r="AO1204" s="25">
        <f t="shared" si="134"/>
        <v>0.1207</v>
      </c>
    </row>
    <row r="1205" spans="1:41" x14ac:dyDescent="0.25">
      <c r="A1205">
        <v>1202</v>
      </c>
      <c r="B1205">
        <v>1555961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-107</v>
      </c>
      <c r="AB1205">
        <v>-880</v>
      </c>
      <c r="AC1205">
        <v>-3360</v>
      </c>
      <c r="AD1205">
        <v>-1492</v>
      </c>
      <c r="AE1205">
        <v>1264</v>
      </c>
      <c r="AF1205">
        <v>-24060</v>
      </c>
      <c r="AG1205">
        <v>37.76</v>
      </c>
      <c r="AI1205" s="25">
        <f t="shared" si="128"/>
        <v>-4.7150116015614391E-2</v>
      </c>
      <c r="AJ1205" s="25">
        <f t="shared" si="129"/>
        <v>-0.12929952454406388</v>
      </c>
      <c r="AK1205" s="25">
        <f t="shared" si="130"/>
        <v>-0.18048120498940934</v>
      </c>
      <c r="AL1205" s="25">
        <f t="shared" si="131"/>
        <v>-0.3124196177627877</v>
      </c>
      <c r="AM1205" s="25">
        <f t="shared" si="132"/>
        <v>-1.9480045410880931E-2</v>
      </c>
      <c r="AN1205" s="25">
        <f t="shared" si="133"/>
        <v>-0.51806266920747679</v>
      </c>
      <c r="AO1205" s="25">
        <f t="shared" si="134"/>
        <v>0.12759999999999999</v>
      </c>
    </row>
    <row r="1206" spans="1:41" x14ac:dyDescent="0.25">
      <c r="A1206">
        <v>1203</v>
      </c>
      <c r="B1206">
        <v>1557311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-308</v>
      </c>
      <c r="AB1206">
        <v>117</v>
      </c>
      <c r="AC1206">
        <v>312</v>
      </c>
      <c r="AD1206">
        <v>-3328</v>
      </c>
      <c r="AE1206">
        <v>1884</v>
      </c>
      <c r="AF1206">
        <v>-14972</v>
      </c>
      <c r="AG1206">
        <v>37.79</v>
      </c>
      <c r="AI1206" s="25">
        <f t="shared" si="128"/>
        <v>-5.4145857560123425E-2</v>
      </c>
      <c r="AJ1206" s="25">
        <f t="shared" si="129"/>
        <v>-4.8606907759009277E-2</v>
      </c>
      <c r="AK1206" s="25">
        <f t="shared" si="130"/>
        <v>-7.7238088962108764E-2</v>
      </c>
      <c r="AL1206" s="25">
        <f t="shared" si="131"/>
        <v>-0.50592720629567134</v>
      </c>
      <c r="AM1206" s="25">
        <f t="shared" si="132"/>
        <v>2.1127761767531436E-2</v>
      </c>
      <c r="AN1206" s="25">
        <f t="shared" si="133"/>
        <v>-0.34992516943873991</v>
      </c>
      <c r="AO1206" s="25">
        <f t="shared" si="134"/>
        <v>0.12789999999999999</v>
      </c>
    </row>
    <row r="1207" spans="1:41" x14ac:dyDescent="0.25">
      <c r="A1207">
        <v>1204</v>
      </c>
      <c r="B1207">
        <v>1558923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1429</v>
      </c>
      <c r="AB1207">
        <v>-2</v>
      </c>
      <c r="AC1207">
        <v>-2772</v>
      </c>
      <c r="AD1207">
        <v>236</v>
      </c>
      <c r="AE1207">
        <v>288</v>
      </c>
      <c r="AF1207">
        <v>-20404</v>
      </c>
      <c r="AG1207">
        <v>38.72</v>
      </c>
      <c r="AI1207" s="25">
        <f t="shared" si="128"/>
        <v>6.309879070783034E-3</v>
      </c>
      <c r="AJ1207" s="25">
        <f t="shared" si="129"/>
        <v>-5.8238223102461129E-2</v>
      </c>
      <c r="AK1207" s="25">
        <f t="shared" si="130"/>
        <v>-8.956098846787483E-2</v>
      </c>
      <c r="AL1207" s="25">
        <f t="shared" si="131"/>
        <v>-0.13029482855536784</v>
      </c>
      <c r="AM1207" s="25">
        <f t="shared" si="132"/>
        <v>-8.3404593485284909E-2</v>
      </c>
      <c r="AN1207" s="25">
        <f t="shared" si="133"/>
        <v>-0.45042284755755363</v>
      </c>
      <c r="AO1207" s="25">
        <f t="shared" si="134"/>
        <v>0.13719999999999999</v>
      </c>
    </row>
    <row r="1208" spans="1:41" x14ac:dyDescent="0.25">
      <c r="A1208">
        <v>1205</v>
      </c>
      <c r="B1208">
        <v>1560140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-946</v>
      </c>
      <c r="AB1208">
        <v>-452</v>
      </c>
      <c r="AC1208">
        <v>3501</v>
      </c>
      <c r="AD1208">
        <v>-268</v>
      </c>
      <c r="AE1208">
        <v>1928</v>
      </c>
      <c r="AF1208">
        <v>-18420</v>
      </c>
      <c r="AG1208">
        <v>38.25</v>
      </c>
      <c r="AI1208" s="25">
        <f t="shared" si="128"/>
        <v>-7.6351246144186938E-2</v>
      </c>
      <c r="AJ1208" s="25">
        <f t="shared" si="129"/>
        <v>-9.465916347685889E-2</v>
      </c>
      <c r="AK1208" s="25">
        <f t="shared" si="130"/>
        <v>-0.13616018827959525</v>
      </c>
      <c r="AL1208" s="25">
        <f t="shared" si="131"/>
        <v>-0.18341455874086532</v>
      </c>
      <c r="AM1208" s="25">
        <f t="shared" si="132"/>
        <v>2.4009606147934893E-2</v>
      </c>
      <c r="AN1208" s="25">
        <f t="shared" si="133"/>
        <v>-0.41371677366437865</v>
      </c>
      <c r="AO1208" s="25">
        <f t="shared" si="134"/>
        <v>0.13250000000000001</v>
      </c>
    </row>
    <row r="1209" spans="1:41" x14ac:dyDescent="0.25">
      <c r="A1209">
        <v>1206</v>
      </c>
      <c r="B1209">
        <v>1561718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2524</v>
      </c>
      <c r="AB1209">
        <v>-1975</v>
      </c>
      <c r="AC1209">
        <v>-4518</v>
      </c>
      <c r="AD1209">
        <v>-3604</v>
      </c>
      <c r="AE1209">
        <v>-848</v>
      </c>
      <c r="AF1209">
        <v>-17764</v>
      </c>
      <c r="AG1209">
        <v>36.76</v>
      </c>
      <c r="AI1209" s="25">
        <f t="shared" si="128"/>
        <v>4.4421008380421824E-2</v>
      </c>
      <c r="AJ1209" s="25">
        <f t="shared" si="129"/>
        <v>-0.21792381278843173</v>
      </c>
      <c r="AK1209" s="25">
        <f t="shared" si="130"/>
        <v>-0.29387259119792902</v>
      </c>
      <c r="AL1209" s="25">
        <f t="shared" si="131"/>
        <v>-0.53501658234963423</v>
      </c>
      <c r="AM1209" s="25">
        <f t="shared" si="132"/>
        <v>-0.15780857567024692</v>
      </c>
      <c r="AN1209" s="25">
        <f t="shared" si="133"/>
        <v>-0.4015800879416353</v>
      </c>
      <c r="AO1209" s="25">
        <f t="shared" si="134"/>
        <v>0.11759999999999998</v>
      </c>
    </row>
    <row r="1210" spans="1:41" x14ac:dyDescent="0.25">
      <c r="A1210">
        <v>1207</v>
      </c>
      <c r="B1210">
        <v>1563214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-1203</v>
      </c>
      <c r="AB1210">
        <v>1827</v>
      </c>
      <c r="AC1210">
        <v>1206</v>
      </c>
      <c r="AD1210">
        <v>-2528</v>
      </c>
      <c r="AE1210">
        <v>1292</v>
      </c>
      <c r="AF1210">
        <v>-17624</v>
      </c>
      <c r="AG1210">
        <v>38.369999999999997</v>
      </c>
      <c r="AI1210" s="25">
        <f t="shared" si="128"/>
        <v>-8.5296050009554217E-2</v>
      </c>
      <c r="AJ1210" s="25">
        <f t="shared" si="129"/>
        <v>8.9792665663702212E-2</v>
      </c>
      <c r="AK1210" s="25">
        <f t="shared" si="130"/>
        <v>9.9838870322428802E-2</v>
      </c>
      <c r="AL1210" s="25">
        <f t="shared" si="131"/>
        <v>-0.4216101742551992</v>
      </c>
      <c r="AM1210" s="25">
        <f t="shared" si="132"/>
        <v>-1.7646144441533274E-2</v>
      </c>
      <c r="AN1210" s="25">
        <f t="shared" si="133"/>
        <v>-0.39898994159836693</v>
      </c>
      <c r="AO1210" s="25">
        <f t="shared" si="134"/>
        <v>0.13369999999999999</v>
      </c>
    </row>
    <row r="1211" spans="1:41" x14ac:dyDescent="0.25">
      <c r="A1211">
        <v>1208</v>
      </c>
      <c r="B1211">
        <v>1564406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-3963</v>
      </c>
      <c r="AB1211">
        <v>265</v>
      </c>
      <c r="AC1211">
        <v>1341</v>
      </c>
      <c r="AD1211">
        <v>3692</v>
      </c>
      <c r="AE1211">
        <v>5712</v>
      </c>
      <c r="AF1211">
        <v>-23452</v>
      </c>
      <c r="AG1211">
        <v>39.17</v>
      </c>
      <c r="AI1211" s="25">
        <f t="shared" si="128"/>
        <v>-0.18135697868042458</v>
      </c>
      <c r="AJ1211" s="25">
        <f t="shared" si="129"/>
        <v>-3.6628465146985124E-2</v>
      </c>
      <c r="AK1211" s="25">
        <f t="shared" si="130"/>
        <v>-6.1912129912920721E-2</v>
      </c>
      <c r="AL1211" s="25">
        <f t="shared" si="131"/>
        <v>0.23395474985947198</v>
      </c>
      <c r="AM1211" s="25">
        <f t="shared" si="132"/>
        <v>0.27184822286263233</v>
      </c>
      <c r="AN1211" s="25">
        <f t="shared" si="133"/>
        <v>-0.50681403365956834</v>
      </c>
      <c r="AO1211" s="25">
        <f t="shared" si="134"/>
        <v>0.14170000000000002</v>
      </c>
    </row>
    <row r="1212" spans="1:41" x14ac:dyDescent="0.25">
      <c r="A1212">
        <v>1209</v>
      </c>
      <c r="B1212">
        <v>1565917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-803</v>
      </c>
      <c r="AB1212">
        <v>42</v>
      </c>
      <c r="AC1212">
        <v>250</v>
      </c>
      <c r="AD1212">
        <v>-540</v>
      </c>
      <c r="AE1212">
        <v>2100</v>
      </c>
      <c r="AF1212">
        <v>-19276</v>
      </c>
      <c r="AG1212">
        <v>38.61</v>
      </c>
      <c r="AI1212" s="25">
        <f t="shared" si="128"/>
        <v>-7.1374176289138225E-2</v>
      </c>
      <c r="AJ1212" s="25">
        <f t="shared" si="129"/>
        <v>-5.467706448807557E-2</v>
      </c>
      <c r="AK1212" s="25">
        <f t="shared" si="130"/>
        <v>-8.5004622264062163E-2</v>
      </c>
      <c r="AL1212" s="25">
        <f t="shared" si="131"/>
        <v>-0.21208234963462586</v>
      </c>
      <c r="AM1212" s="25">
        <f t="shared" si="132"/>
        <v>3.5274997816784774E-2</v>
      </c>
      <c r="AN1212" s="25">
        <f t="shared" si="133"/>
        <v>-0.42955366844893395</v>
      </c>
      <c r="AO1212" s="25">
        <f t="shared" si="134"/>
        <v>0.1361</v>
      </c>
    </row>
    <row r="1213" spans="1:41" x14ac:dyDescent="0.25">
      <c r="A1213">
        <v>1210</v>
      </c>
      <c r="B1213">
        <v>1567205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504</v>
      </c>
      <c r="AB1213">
        <v>3104</v>
      </c>
      <c r="AC1213">
        <v>1347</v>
      </c>
      <c r="AD1213">
        <v>-3532</v>
      </c>
      <c r="AE1213">
        <v>5436</v>
      </c>
      <c r="AF1213">
        <v>-16752</v>
      </c>
      <c r="AG1213">
        <v>37.69</v>
      </c>
      <c r="AI1213" s="25">
        <f t="shared" si="128"/>
        <v>-2.5884453907678955E-2</v>
      </c>
      <c r="AJ1213" s="25">
        <f t="shared" si="129"/>
        <v>0.19314720090393764</v>
      </c>
      <c r="AK1213" s="25">
        <f t="shared" si="130"/>
        <v>0.23207704401035539</v>
      </c>
      <c r="AL1213" s="25">
        <f t="shared" si="131"/>
        <v>-0.52742804946599176</v>
      </c>
      <c r="AM1213" s="25">
        <f t="shared" si="132"/>
        <v>0.25377119902191969</v>
      </c>
      <c r="AN1213" s="25">
        <f t="shared" si="133"/>
        <v>-0.38285703008886662</v>
      </c>
      <c r="AO1213" s="25">
        <f t="shared" si="134"/>
        <v>0.12689999999999999</v>
      </c>
    </row>
    <row r="1214" spans="1:41" x14ac:dyDescent="0.25">
      <c r="A1214">
        <v>1211</v>
      </c>
      <c r="B1214">
        <v>1568687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-409</v>
      </c>
      <c r="AB1214">
        <v>229</v>
      </c>
      <c r="AC1214">
        <v>99</v>
      </c>
      <c r="AD1214">
        <v>544</v>
      </c>
      <c r="AE1214">
        <v>1560</v>
      </c>
      <c r="AF1214">
        <v>-18648</v>
      </c>
      <c r="AG1214">
        <v>37.14</v>
      </c>
      <c r="AI1214" s="25">
        <f t="shared" si="128"/>
        <v>-5.7661130674528466E-2</v>
      </c>
      <c r="AJ1214" s="25">
        <f t="shared" si="129"/>
        <v>-3.954214037693695E-2</v>
      </c>
      <c r="AK1214" s="25">
        <f t="shared" si="130"/>
        <v>-6.5640065897858355E-2</v>
      </c>
      <c r="AL1214" s="25">
        <f t="shared" si="131"/>
        <v>-9.7832771219786049E-2</v>
      </c>
      <c r="AM1214" s="25">
        <f t="shared" si="132"/>
        <v>-9.3092306348574786E-5</v>
      </c>
      <c r="AN1214" s="25">
        <f t="shared" si="133"/>
        <v>-0.41793501199484434</v>
      </c>
      <c r="AO1214" s="25">
        <f t="shared" si="134"/>
        <v>0.12140000000000001</v>
      </c>
    </row>
    <row r="1215" spans="1:41" x14ac:dyDescent="0.25">
      <c r="A1215">
        <v>1212</v>
      </c>
      <c r="B1215">
        <v>1569451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-644</v>
      </c>
      <c r="AB1215">
        <v>1110</v>
      </c>
      <c r="AC1215">
        <v>-6659</v>
      </c>
      <c r="AD1215">
        <v>444</v>
      </c>
      <c r="AE1215">
        <v>680</v>
      </c>
      <c r="AF1215">
        <v>-23640</v>
      </c>
      <c r="AG1215">
        <v>36.67</v>
      </c>
      <c r="AI1215" s="25">
        <f t="shared" si="128"/>
        <v>-6.5840231485272863E-2</v>
      </c>
      <c r="AJ1215" s="25">
        <f t="shared" si="129"/>
        <v>3.1761967333828446E-2</v>
      </c>
      <c r="AK1215" s="25">
        <f t="shared" si="130"/>
        <v>2.5590811955754279E-2</v>
      </c>
      <c r="AL1215" s="25">
        <f t="shared" si="131"/>
        <v>-0.10837240022484508</v>
      </c>
      <c r="AM1215" s="25">
        <f t="shared" si="132"/>
        <v>-5.7729979914417737E-2</v>
      </c>
      <c r="AN1215" s="25">
        <f t="shared" si="133"/>
        <v>-0.51029223017767167</v>
      </c>
      <c r="AO1215" s="25">
        <f t="shared" si="134"/>
        <v>0.11670000000000001</v>
      </c>
    </row>
    <row r="1216" spans="1:41" x14ac:dyDescent="0.25">
      <c r="A1216">
        <v>1213</v>
      </c>
      <c r="B1216">
        <v>1570441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-253</v>
      </c>
      <c r="AB1216">
        <v>164</v>
      </c>
      <c r="AC1216">
        <v>203</v>
      </c>
      <c r="AD1216">
        <v>-1524</v>
      </c>
      <c r="AE1216">
        <v>1560</v>
      </c>
      <c r="AF1216">
        <v>-16992</v>
      </c>
      <c r="AG1216">
        <v>37.520000000000003</v>
      </c>
      <c r="AI1216" s="25">
        <f t="shared" si="128"/>
        <v>-5.2231599923566227E-2</v>
      </c>
      <c r="AJ1216" s="25">
        <f t="shared" si="129"/>
        <v>-4.480294287546107E-2</v>
      </c>
      <c r="AK1216" s="25">
        <f t="shared" si="130"/>
        <v>-7.2371061426217964E-2</v>
      </c>
      <c r="AL1216" s="25">
        <f t="shared" si="131"/>
        <v>-0.31579229904440659</v>
      </c>
      <c r="AM1216" s="25">
        <f t="shared" si="132"/>
        <v>-9.3092306348574786E-5</v>
      </c>
      <c r="AN1216" s="25">
        <f t="shared" si="133"/>
        <v>-0.387297280963041</v>
      </c>
      <c r="AO1216" s="25">
        <f t="shared" si="134"/>
        <v>0.12520000000000003</v>
      </c>
    </row>
    <row r="1217" spans="1:41" x14ac:dyDescent="0.25">
      <c r="A1217">
        <v>1214</v>
      </c>
      <c r="B1217">
        <v>1571613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-2609</v>
      </c>
      <c r="AB1217">
        <v>-710</v>
      </c>
      <c r="AC1217">
        <v>2537</v>
      </c>
      <c r="AD1217">
        <v>-2880</v>
      </c>
      <c r="AE1217">
        <v>5620</v>
      </c>
      <c r="AF1217">
        <v>-16292</v>
      </c>
      <c r="AG1217">
        <v>37.76</v>
      </c>
      <c r="AI1217" s="25">
        <f t="shared" si="128"/>
        <v>-0.13423143613681643</v>
      </c>
      <c r="AJ1217" s="25">
        <f t="shared" si="129"/>
        <v>-0.11554050262484694</v>
      </c>
      <c r="AK1217" s="25">
        <f t="shared" si="130"/>
        <v>-0.16287706283831493</v>
      </c>
      <c r="AL1217" s="25">
        <f t="shared" si="131"/>
        <v>-0.45870966835300692</v>
      </c>
      <c r="AM1217" s="25">
        <f t="shared" si="132"/>
        <v>0.26582254824906143</v>
      </c>
      <c r="AN1217" s="25">
        <f t="shared" si="133"/>
        <v>-0.37434654924669902</v>
      </c>
      <c r="AO1217" s="25">
        <f t="shared" si="134"/>
        <v>0.12759999999999999</v>
      </c>
    </row>
    <row r="1218" spans="1:41" x14ac:dyDescent="0.25">
      <c r="A1218">
        <v>1215</v>
      </c>
      <c r="B1218">
        <v>1573075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4968</v>
      </c>
      <c r="AB1218">
        <v>-411</v>
      </c>
      <c r="AC1218">
        <v>-185</v>
      </c>
      <c r="AD1218">
        <v>-3072</v>
      </c>
      <c r="AE1218">
        <v>-1696</v>
      </c>
      <c r="AF1218">
        <v>-18796</v>
      </c>
      <c r="AG1218">
        <v>38.32</v>
      </c>
      <c r="AI1218" s="25">
        <f t="shared" si="128"/>
        <v>0.12948365681216356</v>
      </c>
      <c r="AJ1218" s="25">
        <f t="shared" si="129"/>
        <v>-9.1340811131635988E-2</v>
      </c>
      <c r="AK1218" s="25">
        <f t="shared" si="130"/>
        <v>-0.13191448340786072</v>
      </c>
      <c r="AL1218" s="25">
        <f t="shared" si="131"/>
        <v>-0.47894575604272027</v>
      </c>
      <c r="AM1218" s="25">
        <f t="shared" si="132"/>
        <v>-0.21334957645620448</v>
      </c>
      <c r="AN1218" s="25">
        <f t="shared" si="133"/>
        <v>-0.42067316670058519</v>
      </c>
      <c r="AO1218" s="25">
        <f t="shared" si="134"/>
        <v>0.13320000000000001</v>
      </c>
    </row>
    <row r="1219" spans="1:41" x14ac:dyDescent="0.25">
      <c r="A1219">
        <v>1216</v>
      </c>
      <c r="B1219">
        <v>1574600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-1478</v>
      </c>
      <c r="AB1219">
        <v>-337</v>
      </c>
      <c r="AC1219">
        <v>-928</v>
      </c>
      <c r="AD1219">
        <v>-1696</v>
      </c>
      <c r="AE1219">
        <v>2592</v>
      </c>
      <c r="AF1219">
        <v>-12488</v>
      </c>
      <c r="AG1219">
        <v>36.93</v>
      </c>
      <c r="AI1219" s="25">
        <f t="shared" si="128"/>
        <v>-9.4867338192340209E-2</v>
      </c>
      <c r="AJ1219" s="25">
        <f t="shared" si="129"/>
        <v>-8.5351589825623908E-2</v>
      </c>
      <c r="AK1219" s="25">
        <f t="shared" si="130"/>
        <v>-0.1242515038832667</v>
      </c>
      <c r="AL1219" s="25">
        <f t="shared" si="131"/>
        <v>-0.33392046093310812</v>
      </c>
      <c r="AM1219" s="25">
        <f t="shared" si="132"/>
        <v>6.749925770675072E-2</v>
      </c>
      <c r="AN1219" s="25">
        <f t="shared" si="133"/>
        <v>-0.30396857289103496</v>
      </c>
      <c r="AO1219" s="25">
        <f t="shared" si="134"/>
        <v>0.1193</v>
      </c>
    </row>
    <row r="1220" spans="1:41" x14ac:dyDescent="0.25">
      <c r="A1220">
        <v>1217</v>
      </c>
      <c r="B1220">
        <v>1575823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3120</v>
      </c>
      <c r="AB1220">
        <v>-273</v>
      </c>
      <c r="AC1220">
        <v>-4684</v>
      </c>
      <c r="AD1220">
        <v>-2760</v>
      </c>
      <c r="AE1220">
        <v>-10020</v>
      </c>
      <c r="AF1220">
        <v>-14052</v>
      </c>
      <c r="AG1220">
        <v>37.67</v>
      </c>
      <c r="AI1220" s="25">
        <f t="shared" ref="AI1220:AI1283" si="135" xml:space="preserve"> (AA1220-1247.70603921569)/(28731.7647058824)</f>
        <v>6.5164600223841657E-2</v>
      </c>
      <c r="AJ1220" s="25">
        <f t="shared" ref="AJ1220:AJ1283" si="136" xml:space="preserve"> (AB1220-717.564078431373)/(12355.5294117647)</f>
        <v>-8.0171722750154009E-2</v>
      </c>
      <c r="AK1220" s="25">
        <f t="shared" ref="AK1220:AK1283" si="137">(AB1220-862.874181818182)/(9656.81818181818)</f>
        <v>-0.11762406213226646</v>
      </c>
      <c r="AL1220" s="25">
        <f t="shared" ref="AL1220:AL1283" si="138">(AD1220-1472.23733333333)/(9488)</f>
        <v>-0.44606211354693609</v>
      </c>
      <c r="AM1220" s="25">
        <f t="shared" ref="AM1220:AM1283" si="139" xml:space="preserve">  (AE1220-1561.42133333333)/(15268)</f>
        <v>-0.75854213605798604</v>
      </c>
      <c r="AN1220" s="25">
        <f t="shared" ref="AN1220:AN1283" si="140" xml:space="preserve"> (AF1220-3941.80533333333)/(54051)</f>
        <v>-0.33290420775440471</v>
      </c>
      <c r="AO1220" s="25">
        <f t="shared" ref="AO1220:AO1283" si="141" xml:space="preserve"> (AG1220 -25)/(100)</f>
        <v>0.12670000000000001</v>
      </c>
    </row>
    <row r="1221" spans="1:41" x14ac:dyDescent="0.25">
      <c r="A1221">
        <v>1218</v>
      </c>
      <c r="B1221">
        <v>1576973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-1011</v>
      </c>
      <c r="AB1221">
        <v>0</v>
      </c>
      <c r="AC1221">
        <v>7</v>
      </c>
      <c r="AD1221">
        <v>-3656</v>
      </c>
      <c r="AE1221">
        <v>1184</v>
      </c>
      <c r="AF1221">
        <v>-14952</v>
      </c>
      <c r="AG1221">
        <v>37.090000000000003</v>
      </c>
      <c r="AI1221" s="25">
        <f t="shared" si="135"/>
        <v>-7.8613550623754538E-2</v>
      </c>
      <c r="AJ1221" s="25">
        <f t="shared" si="136"/>
        <v>-5.8076352256352694E-2</v>
      </c>
      <c r="AK1221" s="25">
        <f t="shared" si="137"/>
        <v>-8.9353880913156075E-2</v>
      </c>
      <c r="AL1221" s="25">
        <f t="shared" si="138"/>
        <v>-0.54049718943226499</v>
      </c>
      <c r="AM1221" s="25">
        <f t="shared" si="139"/>
        <v>-2.4719762466159943E-2</v>
      </c>
      <c r="AN1221" s="25">
        <f t="shared" si="140"/>
        <v>-0.3495551485325587</v>
      </c>
      <c r="AO1221" s="25">
        <f t="shared" si="141"/>
        <v>0.12090000000000004</v>
      </c>
    </row>
    <row r="1222" spans="1:41" x14ac:dyDescent="0.25">
      <c r="A1222">
        <v>1219</v>
      </c>
      <c r="B1222">
        <v>1578340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-1040</v>
      </c>
      <c r="AB1222">
        <v>260</v>
      </c>
      <c r="AC1222">
        <v>809</v>
      </c>
      <c r="AD1222">
        <v>-696</v>
      </c>
      <c r="AE1222">
        <v>404</v>
      </c>
      <c r="AF1222">
        <v>-16284</v>
      </c>
      <c r="AG1222">
        <v>36.58</v>
      </c>
      <c r="AI1222" s="25">
        <f t="shared" si="135"/>
        <v>-7.9622886468484699E-2</v>
      </c>
      <c r="AJ1222" s="25">
        <f t="shared" si="136"/>
        <v>-3.7033142262256215E-2</v>
      </c>
      <c r="AK1222" s="25">
        <f t="shared" si="137"/>
        <v>-6.2429898799717609E-2</v>
      </c>
      <c r="AL1222" s="25">
        <f t="shared" si="138"/>
        <v>-0.22852417088251789</v>
      </c>
      <c r="AM1222" s="25">
        <f t="shared" si="139"/>
        <v>-7.5807003755130345E-2</v>
      </c>
      <c r="AN1222" s="25">
        <f t="shared" si="140"/>
        <v>-0.37419854088422655</v>
      </c>
      <c r="AO1222" s="25">
        <f t="shared" si="141"/>
        <v>0.11579999999999999</v>
      </c>
    </row>
    <row r="1223" spans="1:41" x14ac:dyDescent="0.25">
      <c r="A1223">
        <v>1220</v>
      </c>
      <c r="B1223">
        <v>1579699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-1294</v>
      </c>
      <c r="AB1223">
        <v>-78</v>
      </c>
      <c r="AC1223">
        <v>546</v>
      </c>
      <c r="AD1223">
        <v>1004</v>
      </c>
      <c r="AE1223">
        <v>700</v>
      </c>
      <c r="AF1223">
        <v>-17944</v>
      </c>
      <c r="AG1223">
        <v>37.25</v>
      </c>
      <c r="AI1223" s="25">
        <f t="shared" si="135"/>
        <v>-8.8463276280948855E-2</v>
      </c>
      <c r="AJ1223" s="25">
        <f t="shared" si="136"/>
        <v>-6.4389315254581636E-2</v>
      </c>
      <c r="AK1223" s="25">
        <f t="shared" si="137"/>
        <v>-9.7431075547187607E-2</v>
      </c>
      <c r="AL1223" s="25">
        <f t="shared" si="138"/>
        <v>-4.9350477796514552E-2</v>
      </c>
      <c r="AM1223" s="25">
        <f t="shared" si="139"/>
        <v>-5.6420050650597985E-2</v>
      </c>
      <c r="AN1223" s="25">
        <f t="shared" si="140"/>
        <v>-0.4049102760972661</v>
      </c>
      <c r="AO1223" s="25">
        <f t="shared" si="141"/>
        <v>0.1225</v>
      </c>
    </row>
    <row r="1224" spans="1:41" x14ac:dyDescent="0.25">
      <c r="A1224">
        <v>1221</v>
      </c>
      <c r="B1224">
        <v>1581009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-173</v>
      </c>
      <c r="AB1224">
        <v>120</v>
      </c>
      <c r="AC1224">
        <v>91</v>
      </c>
      <c r="AD1224">
        <v>-1064</v>
      </c>
      <c r="AE1224">
        <v>956</v>
      </c>
      <c r="AF1224">
        <v>-16388</v>
      </c>
      <c r="AG1224">
        <v>38.14</v>
      </c>
      <c r="AI1224" s="25">
        <f t="shared" si="135"/>
        <v>-4.944722517948303E-2</v>
      </c>
      <c r="AJ1224" s="25">
        <f t="shared" si="136"/>
        <v>-4.8364101489846628E-2</v>
      </c>
      <c r="AK1224" s="25">
        <f t="shared" si="137"/>
        <v>-7.6927427630030631E-2</v>
      </c>
      <c r="AL1224" s="25">
        <f t="shared" si="138"/>
        <v>-0.2673100056211351</v>
      </c>
      <c r="AM1224" s="25">
        <f t="shared" si="139"/>
        <v>-3.9652956073705135E-2</v>
      </c>
      <c r="AN1224" s="25">
        <f t="shared" si="140"/>
        <v>-0.37612264959636882</v>
      </c>
      <c r="AO1224" s="25">
        <f t="shared" si="141"/>
        <v>0.13140000000000002</v>
      </c>
    </row>
    <row r="1225" spans="1:41" x14ac:dyDescent="0.25">
      <c r="A1225">
        <v>1222</v>
      </c>
      <c r="B1225">
        <v>1582803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1095</v>
      </c>
      <c r="AB1225">
        <v>1766</v>
      </c>
      <c r="AC1225">
        <v>3404</v>
      </c>
      <c r="AD1225">
        <v>-304</v>
      </c>
      <c r="AE1225">
        <v>-2452</v>
      </c>
      <c r="AF1225">
        <v>-17036</v>
      </c>
      <c r="AG1225">
        <v>37.4</v>
      </c>
      <c r="AI1225" s="25">
        <f t="shared" si="135"/>
        <v>-5.3148854857643221E-3</v>
      </c>
      <c r="AJ1225" s="25">
        <f t="shared" si="136"/>
        <v>8.4855604857394962E-2</v>
      </c>
      <c r="AK1225" s="25">
        <f t="shared" si="137"/>
        <v>9.3522089903506703E-2</v>
      </c>
      <c r="AL1225" s="25">
        <f t="shared" si="138"/>
        <v>-0.18720882518268656</v>
      </c>
      <c r="AM1225" s="25">
        <f t="shared" si="139"/>
        <v>-0.26286490262859119</v>
      </c>
      <c r="AN1225" s="25">
        <f t="shared" si="140"/>
        <v>-0.38811132695663964</v>
      </c>
      <c r="AO1225" s="25">
        <f t="shared" si="141"/>
        <v>0.12399999999999999</v>
      </c>
    </row>
    <row r="1226" spans="1:41" x14ac:dyDescent="0.25">
      <c r="A1226">
        <v>1223</v>
      </c>
      <c r="B1226">
        <v>1584153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-1149</v>
      </c>
      <c r="AB1226">
        <v>336</v>
      </c>
      <c r="AC1226">
        <v>-838</v>
      </c>
      <c r="AD1226">
        <v>-4344</v>
      </c>
      <c r="AE1226">
        <v>1852</v>
      </c>
      <c r="AF1226">
        <v>-14444</v>
      </c>
      <c r="AG1226">
        <v>37.380000000000003</v>
      </c>
      <c r="AI1226" s="25">
        <f t="shared" si="135"/>
        <v>-8.341659705729805E-2</v>
      </c>
      <c r="AJ1226" s="25">
        <f t="shared" si="136"/>
        <v>-3.0882050110135704E-2</v>
      </c>
      <c r="AK1226" s="25">
        <f t="shared" si="137"/>
        <v>-5.4559811720404833E-2</v>
      </c>
      <c r="AL1226" s="25">
        <f t="shared" si="138"/>
        <v>-0.61300983698707101</v>
      </c>
      <c r="AM1226" s="25">
        <f t="shared" si="139"/>
        <v>1.903187494541983E-2</v>
      </c>
      <c r="AN1226" s="25">
        <f t="shared" si="140"/>
        <v>-0.34015661751555626</v>
      </c>
      <c r="AO1226" s="25">
        <f t="shared" si="141"/>
        <v>0.12380000000000002</v>
      </c>
    </row>
    <row r="1227" spans="1:41" x14ac:dyDescent="0.25">
      <c r="A1227">
        <v>1224</v>
      </c>
      <c r="B1227">
        <v>1585159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-3258</v>
      </c>
      <c r="AB1227">
        <v>-1189</v>
      </c>
      <c r="AC1227">
        <v>1909</v>
      </c>
      <c r="AD1227">
        <v>-4164</v>
      </c>
      <c r="AE1227">
        <v>-108</v>
      </c>
      <c r="AF1227">
        <v>-9416</v>
      </c>
      <c r="AG1227">
        <v>37.65</v>
      </c>
      <c r="AI1227" s="25">
        <f t="shared" si="135"/>
        <v>-0.1568196762481914</v>
      </c>
      <c r="AJ1227" s="25">
        <f t="shared" si="136"/>
        <v>-0.154308570267817</v>
      </c>
      <c r="AK1227" s="25">
        <f t="shared" si="137"/>
        <v>-0.21247932219345733</v>
      </c>
      <c r="AL1227" s="25">
        <f t="shared" si="138"/>
        <v>-0.59403850477796483</v>
      </c>
      <c r="AM1227" s="25">
        <f t="shared" si="139"/>
        <v>-0.10934119290891603</v>
      </c>
      <c r="AN1227" s="25">
        <f t="shared" si="140"/>
        <v>-0.24713336170160274</v>
      </c>
      <c r="AO1227" s="25">
        <f t="shared" si="141"/>
        <v>0.12649999999999997</v>
      </c>
    </row>
    <row r="1228" spans="1:41" x14ac:dyDescent="0.25">
      <c r="A1228">
        <v>1225</v>
      </c>
      <c r="B1228">
        <v>1586723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6607</v>
      </c>
      <c r="AB1228">
        <v>3230</v>
      </c>
      <c r="AC1228">
        <v>1352</v>
      </c>
      <c r="AD1228">
        <v>-2876</v>
      </c>
      <c r="AE1228">
        <v>3236</v>
      </c>
      <c r="AF1228">
        <v>-13380</v>
      </c>
      <c r="AG1228">
        <v>39.590000000000003</v>
      </c>
      <c r="AI1228" s="25">
        <f t="shared" si="135"/>
        <v>0.18652853438156811</v>
      </c>
      <c r="AJ1228" s="25">
        <f t="shared" si="136"/>
        <v>0.20334506420876902</v>
      </c>
      <c r="AK1228" s="25">
        <f t="shared" si="137"/>
        <v>0.2451248199576371</v>
      </c>
      <c r="AL1228" s="25">
        <f t="shared" si="138"/>
        <v>-0.45828808319280456</v>
      </c>
      <c r="AM1228" s="25">
        <f t="shared" si="139"/>
        <v>0.10967898000174679</v>
      </c>
      <c r="AN1228" s="25">
        <f t="shared" si="140"/>
        <v>-0.32047150530671642</v>
      </c>
      <c r="AO1228" s="25">
        <f t="shared" si="141"/>
        <v>0.14590000000000003</v>
      </c>
    </row>
    <row r="1229" spans="1:41" x14ac:dyDescent="0.25">
      <c r="A1229">
        <v>1226</v>
      </c>
      <c r="B1229">
        <v>1588066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-551</v>
      </c>
      <c r="AB1229">
        <v>863</v>
      </c>
      <c r="AC1229">
        <v>339</v>
      </c>
      <c r="AD1229">
        <v>-3996</v>
      </c>
      <c r="AE1229">
        <v>1844</v>
      </c>
      <c r="AF1229">
        <v>-14568</v>
      </c>
      <c r="AG1229">
        <v>37.61</v>
      </c>
      <c r="AI1229" s="25">
        <f t="shared" si="135"/>
        <v>-6.2603395845276147E-2</v>
      </c>
      <c r="AJ1229" s="25">
        <f t="shared" si="136"/>
        <v>1.1770917839436786E-2</v>
      </c>
      <c r="AK1229" s="25">
        <f t="shared" si="137"/>
        <v>1.3028947987740561E-5</v>
      </c>
      <c r="AL1229" s="25">
        <f t="shared" si="138"/>
        <v>-0.57633192804946565</v>
      </c>
      <c r="AM1229" s="25">
        <f t="shared" si="139"/>
        <v>1.8507903239891928E-2</v>
      </c>
      <c r="AN1229" s="25">
        <f t="shared" si="140"/>
        <v>-0.34245074713387968</v>
      </c>
      <c r="AO1229" s="25">
        <f t="shared" si="141"/>
        <v>0.12609999999999999</v>
      </c>
    </row>
    <row r="1230" spans="1:41" x14ac:dyDescent="0.25">
      <c r="A1230">
        <v>1227</v>
      </c>
      <c r="B1230">
        <v>1589131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-1611</v>
      </c>
      <c r="AB1230">
        <v>-14</v>
      </c>
      <c r="AC1230">
        <v>-2326</v>
      </c>
      <c r="AD1230">
        <v>-3428</v>
      </c>
      <c r="AE1230">
        <v>212</v>
      </c>
      <c r="AF1230">
        <v>-12840</v>
      </c>
      <c r="AG1230">
        <v>37.29</v>
      </c>
      <c r="AI1230" s="25">
        <f t="shared" si="135"/>
        <v>-9.9496361204378533E-2</v>
      </c>
      <c r="AJ1230" s="25">
        <f t="shared" si="136"/>
        <v>-5.9209448179111737E-2</v>
      </c>
      <c r="AK1230" s="25">
        <f t="shared" si="137"/>
        <v>-9.0803633796187375E-2</v>
      </c>
      <c r="AL1230" s="25">
        <f t="shared" si="138"/>
        <v>-0.51646683530073034</v>
      </c>
      <c r="AM1230" s="25">
        <f t="shared" si="139"/>
        <v>-8.8382324687799982E-2</v>
      </c>
      <c r="AN1230" s="25">
        <f t="shared" si="140"/>
        <v>-0.31048094083982408</v>
      </c>
      <c r="AO1230" s="25">
        <f t="shared" si="141"/>
        <v>0.1229</v>
      </c>
    </row>
    <row r="1231" spans="1:41" x14ac:dyDescent="0.25">
      <c r="A1231">
        <v>1228</v>
      </c>
      <c r="B1231">
        <v>1590759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-78</v>
      </c>
      <c r="AB1231">
        <v>143</v>
      </c>
      <c r="AC1231">
        <v>1020</v>
      </c>
      <c r="AD1231">
        <v>-220</v>
      </c>
      <c r="AE1231">
        <v>1028</v>
      </c>
      <c r="AF1231">
        <v>-17292</v>
      </c>
      <c r="AG1231">
        <v>38.39</v>
      </c>
      <c r="AI1231" s="25">
        <f t="shared" si="135"/>
        <v>-4.614078017088423E-2</v>
      </c>
      <c r="AJ1231" s="25">
        <f t="shared" si="136"/>
        <v>-4.6502586759599632E-2</v>
      </c>
      <c r="AK1231" s="25">
        <f t="shared" si="137"/>
        <v>-7.454569075076492E-2</v>
      </c>
      <c r="AL1231" s="25">
        <f t="shared" si="138"/>
        <v>-0.17835553681843699</v>
      </c>
      <c r="AM1231" s="25">
        <f t="shared" si="139"/>
        <v>-3.4937210723954025E-2</v>
      </c>
      <c r="AN1231" s="25">
        <f t="shared" si="140"/>
        <v>-0.39284759455575902</v>
      </c>
      <c r="AO1231" s="25">
        <f t="shared" si="141"/>
        <v>0.13390000000000002</v>
      </c>
    </row>
    <row r="1232" spans="1:41" x14ac:dyDescent="0.25">
      <c r="A1232">
        <v>1229</v>
      </c>
      <c r="B1232">
        <v>1591805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3063</v>
      </c>
      <c r="AB1232">
        <v>1228</v>
      </c>
      <c r="AC1232">
        <v>-711</v>
      </c>
      <c r="AD1232">
        <v>-1828</v>
      </c>
      <c r="AE1232">
        <v>0</v>
      </c>
      <c r="AF1232">
        <v>-19568</v>
      </c>
      <c r="AG1232">
        <v>38.049999999999997</v>
      </c>
      <c r="AI1232" s="25">
        <f t="shared" si="135"/>
        <v>6.3180733218682381E-2</v>
      </c>
      <c r="AJ1232" s="25">
        <f t="shared" si="136"/>
        <v>4.1312347254226077E-2</v>
      </c>
      <c r="AK1232" s="25">
        <f t="shared" si="137"/>
        <v>3.7810157684160961E-2</v>
      </c>
      <c r="AL1232" s="25">
        <f t="shared" si="138"/>
        <v>-0.34783277121978601</v>
      </c>
      <c r="AM1232" s="25">
        <f t="shared" si="139"/>
        <v>-0.10226757488428936</v>
      </c>
      <c r="AN1232" s="25">
        <f t="shared" si="140"/>
        <v>-0.43495597367917949</v>
      </c>
      <c r="AO1232" s="25">
        <f t="shared" si="141"/>
        <v>0.13049999999999998</v>
      </c>
    </row>
    <row r="1233" spans="1:41" x14ac:dyDescent="0.25">
      <c r="A1233">
        <v>1230</v>
      </c>
      <c r="B1233">
        <v>1592766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-428</v>
      </c>
      <c r="AB1233">
        <v>-77</v>
      </c>
      <c r="AC1233">
        <v>816</v>
      </c>
      <c r="AD1233">
        <v>-2860</v>
      </c>
      <c r="AE1233">
        <v>2152</v>
      </c>
      <c r="AF1233">
        <v>-13836</v>
      </c>
      <c r="AG1233">
        <v>37.92</v>
      </c>
      <c r="AI1233" s="25">
        <f t="shared" si="135"/>
        <v>-5.8322419676248224E-2</v>
      </c>
      <c r="AJ1233" s="25">
        <f t="shared" si="136"/>
        <v>-6.4308379831527429E-2</v>
      </c>
      <c r="AK1233" s="25">
        <f t="shared" si="137"/>
        <v>-9.7327521769828229E-2</v>
      </c>
      <c r="AL1233" s="25">
        <f t="shared" si="138"/>
        <v>-0.45660174255199515</v>
      </c>
      <c r="AM1233" s="25">
        <f t="shared" si="139"/>
        <v>3.8680813902716132E-2</v>
      </c>
      <c r="AN1233" s="25">
        <f t="shared" si="140"/>
        <v>-0.32890798196764776</v>
      </c>
      <c r="AO1233" s="25">
        <f t="shared" si="141"/>
        <v>0.12920000000000001</v>
      </c>
    </row>
    <row r="1234" spans="1:41" x14ac:dyDescent="0.25">
      <c r="A1234">
        <v>1231</v>
      </c>
      <c r="B1234">
        <v>1593810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-85</v>
      </c>
      <c r="AB1234">
        <v>470</v>
      </c>
      <c r="AC1234">
        <v>-389</v>
      </c>
      <c r="AD1234">
        <v>-1724</v>
      </c>
      <c r="AE1234">
        <v>2096</v>
      </c>
      <c r="AF1234">
        <v>-15576</v>
      </c>
      <c r="AG1234">
        <v>37.74</v>
      </c>
      <c r="AI1234" s="25">
        <f t="shared" si="135"/>
        <v>-4.6384412960991508E-2</v>
      </c>
      <c r="AJ1234" s="25">
        <f t="shared" si="136"/>
        <v>-2.0036703420870591E-2</v>
      </c>
      <c r="AK1234" s="25">
        <f t="shared" si="137"/>
        <v>-4.068360555424809E-2</v>
      </c>
      <c r="AL1234" s="25">
        <f t="shared" si="138"/>
        <v>-0.33687155705452465</v>
      </c>
      <c r="AM1234" s="25">
        <f t="shared" si="139"/>
        <v>3.5013011964020825E-2</v>
      </c>
      <c r="AN1234" s="25">
        <f t="shared" si="140"/>
        <v>-0.3610998008054121</v>
      </c>
      <c r="AO1234" s="25">
        <f t="shared" si="141"/>
        <v>0.12740000000000001</v>
      </c>
    </row>
    <row r="1235" spans="1:41" x14ac:dyDescent="0.25">
      <c r="A1235">
        <v>1232</v>
      </c>
      <c r="B1235">
        <v>1594714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608</v>
      </c>
      <c r="AB1235">
        <v>-476</v>
      </c>
      <c r="AC1235">
        <v>-2199</v>
      </c>
      <c r="AD1235">
        <v>-3236</v>
      </c>
      <c r="AE1235">
        <v>3340</v>
      </c>
      <c r="AF1235">
        <v>-16260</v>
      </c>
      <c r="AG1235">
        <v>38.5</v>
      </c>
      <c r="AI1235" s="25">
        <f t="shared" si="135"/>
        <v>-2.2264766740370798E-2</v>
      </c>
      <c r="AJ1235" s="25">
        <f t="shared" si="136"/>
        <v>-9.6601613630160107E-2</v>
      </c>
      <c r="AK1235" s="25">
        <f t="shared" si="137"/>
        <v>-0.13864547893622034</v>
      </c>
      <c r="AL1235" s="25">
        <f t="shared" si="138"/>
        <v>-0.49623074761101704</v>
      </c>
      <c r="AM1235" s="25">
        <f t="shared" si="139"/>
        <v>0.11649061217360951</v>
      </c>
      <c r="AN1235" s="25">
        <f t="shared" si="140"/>
        <v>-0.37375451579680913</v>
      </c>
      <c r="AO1235" s="25">
        <f t="shared" si="141"/>
        <v>0.13500000000000001</v>
      </c>
    </row>
    <row r="1236" spans="1:41" x14ac:dyDescent="0.25">
      <c r="A1236">
        <v>1233</v>
      </c>
      <c r="B1236">
        <v>1596175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-307</v>
      </c>
      <c r="AB1236">
        <v>166</v>
      </c>
      <c r="AC1236">
        <v>5</v>
      </c>
      <c r="AD1236">
        <v>-3712</v>
      </c>
      <c r="AE1236">
        <v>1656</v>
      </c>
      <c r="AF1236">
        <v>-16104</v>
      </c>
      <c r="AG1236">
        <v>38.049999999999997</v>
      </c>
      <c r="AI1236" s="25">
        <f t="shared" si="135"/>
        <v>-5.4111052875822387E-2</v>
      </c>
      <c r="AJ1236" s="25">
        <f t="shared" si="136"/>
        <v>-4.4641072029352635E-2</v>
      </c>
      <c r="AK1236" s="25">
        <f t="shared" si="137"/>
        <v>-7.2163953871499209E-2</v>
      </c>
      <c r="AL1236" s="25">
        <f t="shared" si="138"/>
        <v>-0.54639938167509805</v>
      </c>
      <c r="AM1236" s="25">
        <f t="shared" si="139"/>
        <v>6.1945681599862431E-3</v>
      </c>
      <c r="AN1236" s="25">
        <f t="shared" si="140"/>
        <v>-0.37086835272859575</v>
      </c>
      <c r="AO1236" s="25">
        <f t="shared" si="141"/>
        <v>0.13049999999999998</v>
      </c>
    </row>
    <row r="1237" spans="1:41" x14ac:dyDescent="0.25">
      <c r="A1237">
        <v>1234</v>
      </c>
      <c r="B1237">
        <v>1597635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-2179</v>
      </c>
      <c r="AB1237">
        <v>-102</v>
      </c>
      <c r="AC1237">
        <v>389</v>
      </c>
      <c r="AD1237">
        <v>-4876</v>
      </c>
      <c r="AE1237">
        <v>2148</v>
      </c>
      <c r="AF1237">
        <v>-12948</v>
      </c>
      <c r="AG1237">
        <v>39.21</v>
      </c>
      <c r="AI1237" s="25">
        <f t="shared" si="135"/>
        <v>-0.11926542188736924</v>
      </c>
      <c r="AJ1237" s="25">
        <f t="shared" si="136"/>
        <v>-6.6331765407882853E-2</v>
      </c>
      <c r="AK1237" s="25">
        <f t="shared" si="137"/>
        <v>-9.9916366203812695E-2</v>
      </c>
      <c r="AL1237" s="25">
        <f t="shared" si="138"/>
        <v>-0.66908066329398497</v>
      </c>
      <c r="AM1237" s="25">
        <f t="shared" si="139"/>
        <v>3.8418828049952183E-2</v>
      </c>
      <c r="AN1237" s="25">
        <f t="shared" si="140"/>
        <v>-0.31247905373320251</v>
      </c>
      <c r="AO1237" s="25">
        <f t="shared" si="141"/>
        <v>0.1421</v>
      </c>
    </row>
    <row r="1238" spans="1:41" x14ac:dyDescent="0.25">
      <c r="A1238">
        <v>1235</v>
      </c>
      <c r="B1238">
        <v>1598689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2058</v>
      </c>
      <c r="AB1238">
        <v>837</v>
      </c>
      <c r="AC1238">
        <v>69</v>
      </c>
      <c r="AD1238">
        <v>-1816</v>
      </c>
      <c r="AE1238">
        <v>2096</v>
      </c>
      <c r="AF1238">
        <v>-14880</v>
      </c>
      <c r="AG1238">
        <v>39.130000000000003</v>
      </c>
      <c r="AI1238" s="25">
        <f t="shared" si="135"/>
        <v>2.8202025496137186E-2</v>
      </c>
      <c r="AJ1238" s="25">
        <f t="shared" si="136"/>
        <v>9.6665968400271376E-3</v>
      </c>
      <c r="AK1238" s="25">
        <f t="shared" si="137"/>
        <v>-2.6793692633561056E-3</v>
      </c>
      <c r="AL1238" s="25">
        <f t="shared" si="138"/>
        <v>-0.34656801573917895</v>
      </c>
      <c r="AM1238" s="25">
        <f t="shared" si="139"/>
        <v>3.5013011964020825E-2</v>
      </c>
      <c r="AN1238" s="25">
        <f t="shared" si="140"/>
        <v>-0.34822307327030638</v>
      </c>
      <c r="AO1238" s="25">
        <f t="shared" si="141"/>
        <v>0.14130000000000004</v>
      </c>
    </row>
    <row r="1239" spans="1:41" x14ac:dyDescent="0.25">
      <c r="A1239">
        <v>1236</v>
      </c>
      <c r="B1239">
        <v>1600458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-2550</v>
      </c>
      <c r="AB1239">
        <v>613</v>
      </c>
      <c r="AC1239">
        <v>3171</v>
      </c>
      <c r="AD1239">
        <v>-3316</v>
      </c>
      <c r="AE1239">
        <v>5624</v>
      </c>
      <c r="AF1239">
        <v>-18732</v>
      </c>
      <c r="AG1239">
        <v>37.76</v>
      </c>
      <c r="AI1239" s="25">
        <f t="shared" si="135"/>
        <v>-0.13217795976305508</v>
      </c>
      <c r="AJ1239" s="25">
        <f t="shared" si="136"/>
        <v>-8.4629379241175258E-3</v>
      </c>
      <c r="AK1239" s="25">
        <f t="shared" si="137"/>
        <v>-2.5875415391856935E-2</v>
      </c>
      <c r="AL1239" s="25">
        <f t="shared" si="138"/>
        <v>-0.50466245081506422</v>
      </c>
      <c r="AM1239" s="25">
        <f t="shared" si="139"/>
        <v>0.26608453410182537</v>
      </c>
      <c r="AN1239" s="25">
        <f t="shared" si="140"/>
        <v>-0.41948909980080534</v>
      </c>
      <c r="AO1239" s="25">
        <f t="shared" si="141"/>
        <v>0.12759999999999999</v>
      </c>
    </row>
    <row r="1240" spans="1:41" x14ac:dyDescent="0.25">
      <c r="A1240">
        <v>1237</v>
      </c>
      <c r="B1240">
        <v>1601761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-343</v>
      </c>
      <c r="AB1240">
        <v>269</v>
      </c>
      <c r="AC1240">
        <v>5499</v>
      </c>
      <c r="AD1240">
        <v>-544</v>
      </c>
      <c r="AE1240">
        <v>3192</v>
      </c>
      <c r="AF1240">
        <v>-18684</v>
      </c>
      <c r="AG1240">
        <v>37.090000000000003</v>
      </c>
      <c r="AI1240" s="25">
        <f t="shared" si="135"/>
        <v>-5.5364021510659826E-2</v>
      </c>
      <c r="AJ1240" s="25">
        <f t="shared" si="136"/>
        <v>-3.6304723454768255E-2</v>
      </c>
      <c r="AK1240" s="25">
        <f t="shared" si="137"/>
        <v>-6.1497914803483204E-2</v>
      </c>
      <c r="AL1240" s="25">
        <f t="shared" si="138"/>
        <v>-0.21250393479482821</v>
      </c>
      <c r="AM1240" s="25">
        <f t="shared" si="139"/>
        <v>0.10679713562134333</v>
      </c>
      <c r="AN1240" s="25">
        <f t="shared" si="140"/>
        <v>-0.4186010496259705</v>
      </c>
      <c r="AO1240" s="25">
        <f t="shared" si="141"/>
        <v>0.12090000000000004</v>
      </c>
    </row>
    <row r="1241" spans="1:41" x14ac:dyDescent="0.25">
      <c r="A1241">
        <v>1238</v>
      </c>
      <c r="B1241">
        <v>1603160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-299</v>
      </c>
      <c r="AB1241">
        <v>-116</v>
      </c>
      <c r="AC1241">
        <v>-399</v>
      </c>
      <c r="AD1241">
        <v>-1864</v>
      </c>
      <c r="AE1241">
        <v>1636</v>
      </c>
      <c r="AF1241">
        <v>-17512</v>
      </c>
      <c r="AG1241">
        <v>37.07</v>
      </c>
      <c r="AI1241" s="25">
        <f t="shared" si="135"/>
        <v>-5.3832615401414069E-2</v>
      </c>
      <c r="AJ1241" s="25">
        <f t="shared" si="136"/>
        <v>-6.7464861330641904E-2</v>
      </c>
      <c r="AK1241" s="25">
        <f t="shared" si="137"/>
        <v>-0.10136611908684401</v>
      </c>
      <c r="AL1241" s="25">
        <f t="shared" si="138"/>
        <v>-0.3516270376616073</v>
      </c>
      <c r="AM1241" s="25">
        <f t="shared" si="139"/>
        <v>4.8846388961664893E-3</v>
      </c>
      <c r="AN1241" s="25">
        <f t="shared" si="140"/>
        <v>-0.39691782452375218</v>
      </c>
      <c r="AO1241" s="25">
        <f t="shared" si="141"/>
        <v>0.1207</v>
      </c>
    </row>
    <row r="1242" spans="1:41" x14ac:dyDescent="0.25">
      <c r="A1242">
        <v>1239</v>
      </c>
      <c r="B1242">
        <v>1604415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-632</v>
      </c>
      <c r="AB1242">
        <v>-132</v>
      </c>
      <c r="AC1242">
        <v>-1648</v>
      </c>
      <c r="AD1242">
        <v>-2324</v>
      </c>
      <c r="AE1242">
        <v>1688</v>
      </c>
      <c r="AF1242">
        <v>-15948</v>
      </c>
      <c r="AG1242">
        <v>36.799999999999997</v>
      </c>
      <c r="AI1242" s="25">
        <f t="shared" si="135"/>
        <v>-6.5422575273660383E-2</v>
      </c>
      <c r="AJ1242" s="25">
        <f t="shared" si="136"/>
        <v>-6.8759828099509368E-2</v>
      </c>
      <c r="AK1242" s="25">
        <f t="shared" si="137"/>
        <v>-0.10302297952459406</v>
      </c>
      <c r="AL1242" s="25">
        <f t="shared" si="138"/>
        <v>-0.40010933108487878</v>
      </c>
      <c r="AM1242" s="25">
        <f t="shared" si="139"/>
        <v>8.2904549820978484E-3</v>
      </c>
      <c r="AN1242" s="25">
        <f t="shared" si="140"/>
        <v>-0.36798218966038243</v>
      </c>
      <c r="AO1242" s="25">
        <f t="shared" si="141"/>
        <v>0.11799999999999997</v>
      </c>
    </row>
    <row r="1243" spans="1:41" x14ac:dyDescent="0.25">
      <c r="A1243">
        <v>1240</v>
      </c>
      <c r="B1243">
        <v>1605542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915</v>
      </c>
      <c r="AB1243">
        <v>-527</v>
      </c>
      <c r="AC1243">
        <v>-954</v>
      </c>
      <c r="AD1243">
        <v>-1212</v>
      </c>
      <c r="AE1243">
        <v>1840</v>
      </c>
      <c r="AF1243">
        <v>-19320</v>
      </c>
      <c r="AG1243">
        <v>36.26</v>
      </c>
      <c r="AI1243" s="25">
        <f t="shared" si="135"/>
        <v>-1.157972865995152E-2</v>
      </c>
      <c r="AJ1243" s="25">
        <f t="shared" si="136"/>
        <v>-0.10072932020592519</v>
      </c>
      <c r="AK1243" s="25">
        <f t="shared" si="137"/>
        <v>-0.14392672158154865</v>
      </c>
      <c r="AL1243" s="25">
        <f t="shared" si="138"/>
        <v>-0.28290865654862246</v>
      </c>
      <c r="AM1243" s="25">
        <f t="shared" si="139"/>
        <v>1.8245917387127976E-2</v>
      </c>
      <c r="AN1243" s="25">
        <f t="shared" si="140"/>
        <v>-0.43036771444253263</v>
      </c>
      <c r="AO1243" s="25">
        <f t="shared" si="141"/>
        <v>0.11259999999999998</v>
      </c>
    </row>
    <row r="1244" spans="1:41" x14ac:dyDescent="0.25">
      <c r="A1244">
        <v>1241</v>
      </c>
      <c r="B1244">
        <v>1606531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62</v>
      </c>
      <c r="AB1244">
        <v>319</v>
      </c>
      <c r="AC1244">
        <v>-7</v>
      </c>
      <c r="AD1244">
        <v>-656</v>
      </c>
      <c r="AE1244">
        <v>1392</v>
      </c>
      <c r="AF1244">
        <v>-17272</v>
      </c>
      <c r="AG1244">
        <v>36.89</v>
      </c>
      <c r="AI1244" s="25">
        <f t="shared" si="135"/>
        <v>-4.1268124368738633E-2</v>
      </c>
      <c r="AJ1244" s="25">
        <f t="shared" si="136"/>
        <v>-3.2257952302057392E-2</v>
      </c>
      <c r="AK1244" s="25">
        <f t="shared" si="137"/>
        <v>-5.6320225935514272E-2</v>
      </c>
      <c r="AL1244" s="25">
        <f t="shared" si="138"/>
        <v>-0.2243083192804943</v>
      </c>
      <c r="AM1244" s="25">
        <f t="shared" si="139"/>
        <v>-1.1096498122434507E-2</v>
      </c>
      <c r="AN1244" s="25">
        <f t="shared" si="140"/>
        <v>-0.3924775736495778</v>
      </c>
      <c r="AO1244" s="25">
        <f t="shared" si="141"/>
        <v>0.11890000000000001</v>
      </c>
    </row>
    <row r="1245" spans="1:41" x14ac:dyDescent="0.25">
      <c r="A1245">
        <v>1242</v>
      </c>
      <c r="B1245">
        <v>1607988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85</v>
      </c>
      <c r="AB1245">
        <v>373</v>
      </c>
      <c r="AC1245">
        <v>-1679</v>
      </c>
      <c r="AD1245">
        <v>-1960</v>
      </c>
      <c r="AE1245">
        <v>1712</v>
      </c>
      <c r="AF1245">
        <v>-17192</v>
      </c>
      <c r="AG1245">
        <v>37.090000000000003</v>
      </c>
      <c r="AI1245" s="25">
        <f t="shared" si="135"/>
        <v>-4.0467616629814712E-2</v>
      </c>
      <c r="AJ1245" s="25">
        <f t="shared" si="136"/>
        <v>-2.7887439457129664E-2</v>
      </c>
      <c r="AK1245" s="25">
        <f t="shared" si="137"/>
        <v>-5.0728321958107822E-2</v>
      </c>
      <c r="AL1245" s="25">
        <f t="shared" si="138"/>
        <v>-0.36174508150646395</v>
      </c>
      <c r="AM1245" s="25">
        <f t="shared" si="139"/>
        <v>9.862370098681553E-3</v>
      </c>
      <c r="AN1245" s="25">
        <f t="shared" si="140"/>
        <v>-0.39099749002485301</v>
      </c>
      <c r="AO1245" s="25">
        <f t="shared" si="141"/>
        <v>0.12090000000000004</v>
      </c>
    </row>
    <row r="1246" spans="1:41" x14ac:dyDescent="0.25">
      <c r="A1246">
        <v>1243</v>
      </c>
      <c r="B1246">
        <v>1609088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806</v>
      </c>
      <c r="AB1246">
        <v>-967</v>
      </c>
      <c r="AC1246">
        <v>-425</v>
      </c>
      <c r="AD1246">
        <v>-688</v>
      </c>
      <c r="AE1246">
        <v>2816</v>
      </c>
      <c r="AF1246">
        <v>-17328</v>
      </c>
      <c r="AG1246">
        <v>36.42</v>
      </c>
      <c r="AI1246" s="25">
        <f t="shared" si="135"/>
        <v>-1.5373439248764879E-2</v>
      </c>
      <c r="AJ1246" s="25">
        <f t="shared" si="136"/>
        <v>-0.13634090634978077</v>
      </c>
      <c r="AK1246" s="25">
        <f t="shared" si="137"/>
        <v>-0.18949038361967527</v>
      </c>
      <c r="AL1246" s="25">
        <f t="shared" si="138"/>
        <v>-0.22768100056211318</v>
      </c>
      <c r="AM1246" s="25">
        <f t="shared" si="139"/>
        <v>8.2170465461531964E-2</v>
      </c>
      <c r="AN1246" s="25">
        <f t="shared" si="140"/>
        <v>-0.39351363218688518</v>
      </c>
      <c r="AO1246" s="25">
        <f t="shared" si="141"/>
        <v>0.11420000000000002</v>
      </c>
    </row>
    <row r="1247" spans="1:41" x14ac:dyDescent="0.25">
      <c r="A1247">
        <v>1244</v>
      </c>
      <c r="B1247">
        <v>1610468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334</v>
      </c>
      <c r="AB1247">
        <v>330</v>
      </c>
      <c r="AC1247">
        <v>-549</v>
      </c>
      <c r="AD1247">
        <v>-3152</v>
      </c>
      <c r="AE1247">
        <v>932</v>
      </c>
      <c r="AF1247">
        <v>-18352</v>
      </c>
      <c r="AG1247">
        <v>36.51</v>
      </c>
      <c r="AI1247" s="25">
        <f t="shared" si="135"/>
        <v>-3.1801250238855751E-2</v>
      </c>
      <c r="AJ1247" s="25">
        <f t="shared" si="136"/>
        <v>-3.1367662648461005E-2</v>
      </c>
      <c r="AK1247" s="25">
        <f t="shared" si="137"/>
        <v>-5.5181134384561105E-2</v>
      </c>
      <c r="AL1247" s="25">
        <f t="shared" si="138"/>
        <v>-0.48737745924676745</v>
      </c>
      <c r="AM1247" s="25">
        <f t="shared" si="139"/>
        <v>-4.1224871190288843E-2</v>
      </c>
      <c r="AN1247" s="25">
        <f t="shared" si="140"/>
        <v>-0.41245870258336259</v>
      </c>
      <c r="AO1247" s="25">
        <f t="shared" si="141"/>
        <v>0.11509999999999998</v>
      </c>
    </row>
    <row r="1248" spans="1:41" x14ac:dyDescent="0.25">
      <c r="A1248">
        <v>1245</v>
      </c>
      <c r="B1248">
        <v>1611815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-122</v>
      </c>
      <c r="AB1248">
        <v>213</v>
      </c>
      <c r="AC1248">
        <v>182</v>
      </c>
      <c r="AD1248">
        <v>92</v>
      </c>
      <c r="AE1248">
        <v>3752</v>
      </c>
      <c r="AF1248">
        <v>-18288</v>
      </c>
      <c r="AG1248">
        <v>36.4</v>
      </c>
      <c r="AI1248" s="25">
        <f t="shared" si="135"/>
        <v>-4.7672186280129987E-2</v>
      </c>
      <c r="AJ1248" s="25">
        <f t="shared" si="136"/>
        <v>-4.0837107145804422E-2</v>
      </c>
      <c r="AK1248" s="25">
        <f t="shared" si="137"/>
        <v>-6.7296926335608409E-2</v>
      </c>
      <c r="AL1248" s="25">
        <f t="shared" si="138"/>
        <v>-0.14547189432265284</v>
      </c>
      <c r="AM1248" s="25">
        <f t="shared" si="139"/>
        <v>0.14347515500829644</v>
      </c>
      <c r="AN1248" s="25">
        <f t="shared" si="140"/>
        <v>-0.41127463568358275</v>
      </c>
      <c r="AO1248" s="25">
        <f t="shared" si="141"/>
        <v>0.11399999999999999</v>
      </c>
    </row>
    <row r="1249" spans="1:41" x14ac:dyDescent="0.25">
      <c r="A1249">
        <v>1246</v>
      </c>
      <c r="B1249">
        <v>1613308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-363</v>
      </c>
      <c r="AB1249">
        <v>247</v>
      </c>
      <c r="AC1249">
        <v>-437</v>
      </c>
      <c r="AD1249">
        <v>-1588</v>
      </c>
      <c r="AE1249">
        <v>-160</v>
      </c>
      <c r="AF1249">
        <v>-17356</v>
      </c>
      <c r="AG1249">
        <v>37.270000000000003</v>
      </c>
      <c r="AI1249" s="25">
        <f t="shared" si="135"/>
        <v>-5.6060115196680624E-2</v>
      </c>
      <c r="AJ1249" s="25">
        <f t="shared" si="136"/>
        <v>-3.8085302761961037E-2</v>
      </c>
      <c r="AK1249" s="25">
        <f t="shared" si="137"/>
        <v>-6.3776097905389531E-2</v>
      </c>
      <c r="AL1249" s="25">
        <f t="shared" si="138"/>
        <v>-0.32253766160764435</v>
      </c>
      <c r="AM1249" s="25">
        <f t="shared" si="139"/>
        <v>-0.11274700899484739</v>
      </c>
      <c r="AN1249" s="25">
        <f t="shared" si="140"/>
        <v>-0.39403166145553886</v>
      </c>
      <c r="AO1249" s="25">
        <f t="shared" si="141"/>
        <v>0.12270000000000003</v>
      </c>
    </row>
    <row r="1250" spans="1:41" x14ac:dyDescent="0.25">
      <c r="A1250">
        <v>1247</v>
      </c>
      <c r="B1250">
        <v>1614647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-1409</v>
      </c>
      <c r="AB1250">
        <v>-190</v>
      </c>
      <c r="AC1250">
        <v>-773</v>
      </c>
      <c r="AD1250">
        <v>-3128</v>
      </c>
      <c r="AE1250">
        <v>664</v>
      </c>
      <c r="AF1250">
        <v>-15024</v>
      </c>
      <c r="AG1250">
        <v>37.96</v>
      </c>
      <c r="AI1250" s="25">
        <f t="shared" si="135"/>
        <v>-9.2465814975568453E-2</v>
      </c>
      <c r="AJ1250" s="25">
        <f t="shared" si="136"/>
        <v>-7.345408263665397E-2</v>
      </c>
      <c r="AK1250" s="25">
        <f t="shared" si="137"/>
        <v>-0.10902909861143803</v>
      </c>
      <c r="AL1250" s="25">
        <f t="shared" si="138"/>
        <v>-0.48484794828555333</v>
      </c>
      <c r="AM1250" s="25">
        <f t="shared" si="139"/>
        <v>-5.877792332547354E-2</v>
      </c>
      <c r="AN1250" s="25">
        <f t="shared" si="140"/>
        <v>-0.35088722379481102</v>
      </c>
      <c r="AO1250" s="25">
        <f t="shared" si="141"/>
        <v>0.12960000000000002</v>
      </c>
    </row>
    <row r="1251" spans="1:41" x14ac:dyDescent="0.25">
      <c r="A1251">
        <v>1248</v>
      </c>
      <c r="B1251">
        <v>1615581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173</v>
      </c>
      <c r="AB1251">
        <v>111</v>
      </c>
      <c r="AC1251">
        <v>493</v>
      </c>
      <c r="AD1251">
        <v>-1620</v>
      </c>
      <c r="AE1251">
        <v>-504</v>
      </c>
      <c r="AF1251">
        <v>-16464</v>
      </c>
      <c r="AG1251">
        <v>39.799999999999997</v>
      </c>
      <c r="AI1251" s="25">
        <f t="shared" si="135"/>
        <v>-3.7404804411323191E-2</v>
      </c>
      <c r="AJ1251" s="25">
        <f t="shared" si="136"/>
        <v>-4.9092520297334581E-2</v>
      </c>
      <c r="AK1251" s="25">
        <f t="shared" si="137"/>
        <v>-7.7859411626265043E-2</v>
      </c>
      <c r="AL1251" s="25">
        <f t="shared" si="138"/>
        <v>-0.32591034288926324</v>
      </c>
      <c r="AM1251" s="25">
        <f t="shared" si="139"/>
        <v>-0.13527779233254716</v>
      </c>
      <c r="AN1251" s="25">
        <f t="shared" si="140"/>
        <v>-0.37752872903985735</v>
      </c>
      <c r="AO1251" s="25">
        <f t="shared" si="141"/>
        <v>0.14799999999999996</v>
      </c>
    </row>
    <row r="1252" spans="1:41" x14ac:dyDescent="0.25">
      <c r="A1252">
        <v>1249</v>
      </c>
      <c r="B1252">
        <v>1616874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-427</v>
      </c>
      <c r="AB1252">
        <v>522</v>
      </c>
      <c r="AC1252">
        <v>2825</v>
      </c>
      <c r="AD1252">
        <v>-624</v>
      </c>
      <c r="AE1252">
        <v>-776</v>
      </c>
      <c r="AF1252">
        <v>-19916</v>
      </c>
      <c r="AG1252">
        <v>37.450000000000003</v>
      </c>
      <c r="AI1252" s="25">
        <f t="shared" si="135"/>
        <v>-5.8287614991947186E-2</v>
      </c>
      <c r="AJ1252" s="25">
        <f t="shared" si="136"/>
        <v>-1.5828061422051294E-2</v>
      </c>
      <c r="AK1252" s="25">
        <f t="shared" si="137"/>
        <v>-3.5298809131560395E-2</v>
      </c>
      <c r="AL1252" s="25">
        <f t="shared" si="138"/>
        <v>-0.22093563799887542</v>
      </c>
      <c r="AM1252" s="25">
        <f t="shared" si="139"/>
        <v>-0.15309283032049581</v>
      </c>
      <c r="AN1252" s="25">
        <f t="shared" si="140"/>
        <v>-0.44139433744673234</v>
      </c>
      <c r="AO1252" s="25">
        <f t="shared" si="141"/>
        <v>0.12450000000000003</v>
      </c>
    </row>
    <row r="1253" spans="1:41" x14ac:dyDescent="0.25">
      <c r="A1253">
        <v>1250</v>
      </c>
      <c r="B1253">
        <v>1618336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10</v>
      </c>
      <c r="AB1253">
        <v>268</v>
      </c>
      <c r="AC1253">
        <v>-2200</v>
      </c>
      <c r="AD1253">
        <v>-2024</v>
      </c>
      <c r="AE1253">
        <v>2168</v>
      </c>
      <c r="AF1253">
        <v>-13288</v>
      </c>
      <c r="AG1253">
        <v>37.4</v>
      </c>
      <c r="AI1253" s="25">
        <f t="shared" si="135"/>
        <v>-4.3077967952392708E-2</v>
      </c>
      <c r="AJ1253" s="25">
        <f t="shared" si="136"/>
        <v>-3.6385658877822476E-2</v>
      </c>
      <c r="AK1253" s="25">
        <f t="shared" si="137"/>
        <v>-6.1601468580842582E-2</v>
      </c>
      <c r="AL1253" s="25">
        <f t="shared" si="138"/>
        <v>-0.36849044406970172</v>
      </c>
      <c r="AM1253" s="25">
        <f t="shared" si="139"/>
        <v>3.9728757313771935E-2</v>
      </c>
      <c r="AN1253" s="25">
        <f t="shared" si="140"/>
        <v>-0.31876940913828294</v>
      </c>
      <c r="AO1253" s="25">
        <f t="shared" si="141"/>
        <v>0.12399999999999999</v>
      </c>
    </row>
    <row r="1254" spans="1:41" x14ac:dyDescent="0.25">
      <c r="A1254">
        <v>1251</v>
      </c>
      <c r="B1254">
        <v>1619654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-2735</v>
      </c>
      <c r="AB1254">
        <v>275</v>
      </c>
      <c r="AC1254">
        <v>-1915</v>
      </c>
      <c r="AD1254">
        <v>328</v>
      </c>
      <c r="AE1254">
        <v>2404</v>
      </c>
      <c r="AF1254">
        <v>-13056</v>
      </c>
      <c r="AG1254">
        <v>38.25</v>
      </c>
      <c r="AI1254" s="25">
        <f t="shared" si="135"/>
        <v>-0.13861682635874747</v>
      </c>
      <c r="AJ1254" s="25">
        <f t="shared" si="136"/>
        <v>-3.5819110916442957E-2</v>
      </c>
      <c r="AK1254" s="25">
        <f t="shared" si="137"/>
        <v>-6.0876592139326932E-2</v>
      </c>
      <c r="AL1254" s="25">
        <f t="shared" si="138"/>
        <v>-0.12059836987071354</v>
      </c>
      <c r="AM1254" s="25">
        <f t="shared" si="139"/>
        <v>5.5185922626845033E-2</v>
      </c>
      <c r="AN1254" s="25">
        <f t="shared" si="140"/>
        <v>-0.31447716662658098</v>
      </c>
      <c r="AO1254" s="25">
        <f t="shared" si="141"/>
        <v>0.13250000000000001</v>
      </c>
    </row>
    <row r="1255" spans="1:41" x14ac:dyDescent="0.25">
      <c r="A1255">
        <v>1252</v>
      </c>
      <c r="B1255">
        <v>1621270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378</v>
      </c>
      <c r="AB1255">
        <v>205</v>
      </c>
      <c r="AC1255">
        <v>6613</v>
      </c>
      <c r="AD1255">
        <v>-2964</v>
      </c>
      <c r="AE1255">
        <v>2316</v>
      </c>
      <c r="AF1255">
        <v>-19328</v>
      </c>
      <c r="AG1255">
        <v>36.83</v>
      </c>
      <c r="AI1255" s="25">
        <f t="shared" si="135"/>
        <v>-3.0269844129609993E-2</v>
      </c>
      <c r="AJ1255" s="25">
        <f t="shared" si="136"/>
        <v>-4.1484590530238161E-2</v>
      </c>
      <c r="AK1255" s="25">
        <f t="shared" si="137"/>
        <v>-6.8125356554483443E-2</v>
      </c>
      <c r="AL1255" s="25">
        <f t="shared" si="138"/>
        <v>-0.46756295671725651</v>
      </c>
      <c r="AM1255" s="25">
        <f t="shared" si="139"/>
        <v>4.9422233866038119E-2</v>
      </c>
      <c r="AN1255" s="25">
        <f t="shared" si="140"/>
        <v>-0.43051572280500511</v>
      </c>
      <c r="AO1255" s="25">
        <f t="shared" si="141"/>
        <v>0.11829999999999999</v>
      </c>
    </row>
    <row r="1256" spans="1:41" x14ac:dyDescent="0.25">
      <c r="A1256">
        <v>1253</v>
      </c>
      <c r="B1256">
        <v>1622455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-5589</v>
      </c>
      <c r="AB1256">
        <v>-3100</v>
      </c>
      <c r="AC1256">
        <v>355</v>
      </c>
      <c r="AD1256">
        <v>-1696</v>
      </c>
      <c r="AE1256">
        <v>4032</v>
      </c>
      <c r="AF1256">
        <v>-16728</v>
      </c>
      <c r="AG1256">
        <v>37.270000000000003</v>
      </c>
      <c r="AI1256" s="25">
        <f t="shared" si="135"/>
        <v>-0.2379493953539156</v>
      </c>
      <c r="AJ1256" s="25">
        <f t="shared" si="136"/>
        <v>-0.30897616372442616</v>
      </c>
      <c r="AK1256" s="25">
        <f t="shared" si="137"/>
        <v>-0.41037059072723003</v>
      </c>
      <c r="AL1256" s="25">
        <f t="shared" si="138"/>
        <v>-0.33392046093310812</v>
      </c>
      <c r="AM1256" s="25">
        <f t="shared" si="139"/>
        <v>0.16181416470177298</v>
      </c>
      <c r="AN1256" s="25">
        <f t="shared" si="140"/>
        <v>-0.3824130050014492</v>
      </c>
      <c r="AO1256" s="25">
        <f t="shared" si="141"/>
        <v>0.12270000000000003</v>
      </c>
    </row>
    <row r="1257" spans="1:41" x14ac:dyDescent="0.25">
      <c r="A1257">
        <v>1254</v>
      </c>
      <c r="B1257">
        <v>1623911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1808</v>
      </c>
      <c r="AB1257">
        <v>-487</v>
      </c>
      <c r="AC1257">
        <v>516</v>
      </c>
      <c r="AD1257">
        <v>-936</v>
      </c>
      <c r="AE1257">
        <v>7720</v>
      </c>
      <c r="AF1257">
        <v>-17204</v>
      </c>
      <c r="AG1257">
        <v>36.53</v>
      </c>
      <c r="AI1257" s="25">
        <f t="shared" si="135"/>
        <v>1.9500854420877189E-2</v>
      </c>
      <c r="AJ1257" s="25">
        <f t="shared" si="136"/>
        <v>-9.7491903283756495E-2</v>
      </c>
      <c r="AK1257" s="25">
        <f t="shared" si="137"/>
        <v>-0.13978457048717349</v>
      </c>
      <c r="AL1257" s="25">
        <f t="shared" si="138"/>
        <v>-0.25381928049465957</v>
      </c>
      <c r="AM1257" s="25">
        <f t="shared" si="139"/>
        <v>0.4033651209501356</v>
      </c>
      <c r="AN1257" s="25">
        <f t="shared" si="140"/>
        <v>-0.39121950256856175</v>
      </c>
      <c r="AO1257" s="25">
        <f t="shared" si="141"/>
        <v>0.11530000000000001</v>
      </c>
    </row>
    <row r="1258" spans="1:41" x14ac:dyDescent="0.25">
      <c r="A1258">
        <v>1255</v>
      </c>
      <c r="B1258">
        <v>1625390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-1253</v>
      </c>
      <c r="AB1258">
        <v>-357</v>
      </c>
      <c r="AC1258">
        <v>-498</v>
      </c>
      <c r="AD1258">
        <v>-604</v>
      </c>
      <c r="AE1258">
        <v>-3056</v>
      </c>
      <c r="AF1258">
        <v>-17732</v>
      </c>
      <c r="AG1258">
        <v>35.799999999999997</v>
      </c>
      <c r="AI1258" s="25">
        <f t="shared" si="135"/>
        <v>-8.7036284224606214E-2</v>
      </c>
      <c r="AJ1258" s="25">
        <f t="shared" si="136"/>
        <v>-8.6970298286708256E-2</v>
      </c>
      <c r="AK1258" s="25">
        <f t="shared" si="137"/>
        <v>-0.12632257943045427</v>
      </c>
      <c r="AL1258" s="25">
        <f t="shared" si="138"/>
        <v>-0.21882771219786359</v>
      </c>
      <c r="AM1258" s="25">
        <f t="shared" si="139"/>
        <v>-0.30242476639594773</v>
      </c>
      <c r="AN1258" s="25">
        <f t="shared" si="140"/>
        <v>-0.4009880544917454</v>
      </c>
      <c r="AO1258" s="25">
        <f t="shared" si="141"/>
        <v>0.10799999999999997</v>
      </c>
    </row>
    <row r="1259" spans="1:41" x14ac:dyDescent="0.25">
      <c r="A1259">
        <v>1256</v>
      </c>
      <c r="B1259">
        <v>1626485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-340</v>
      </c>
      <c r="AB1259">
        <v>237</v>
      </c>
      <c r="AC1259">
        <v>-218</v>
      </c>
      <c r="AD1259">
        <v>-1636</v>
      </c>
      <c r="AE1259">
        <v>2460</v>
      </c>
      <c r="AF1259">
        <v>-20016</v>
      </c>
      <c r="AG1259">
        <v>38.21</v>
      </c>
      <c r="AI1259" s="25">
        <f t="shared" si="135"/>
        <v>-5.5259607457756703E-2</v>
      </c>
      <c r="AJ1259" s="25">
        <f t="shared" si="136"/>
        <v>-3.8894656992503211E-2</v>
      </c>
      <c r="AK1259" s="25">
        <f t="shared" si="137"/>
        <v>-6.481163567898332E-2</v>
      </c>
      <c r="AL1259" s="25">
        <f t="shared" si="138"/>
        <v>-0.32759668353007271</v>
      </c>
      <c r="AM1259" s="25">
        <f t="shared" si="139"/>
        <v>5.885372456554034E-2</v>
      </c>
      <c r="AN1259" s="25">
        <f t="shared" si="140"/>
        <v>-0.44324444197763835</v>
      </c>
      <c r="AO1259" s="25">
        <f t="shared" si="141"/>
        <v>0.1321</v>
      </c>
    </row>
    <row r="1260" spans="1:41" x14ac:dyDescent="0.25">
      <c r="A1260">
        <v>1257</v>
      </c>
      <c r="B1260">
        <v>1627759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2888</v>
      </c>
      <c r="AB1260">
        <v>1421</v>
      </c>
      <c r="AC1260">
        <v>2666</v>
      </c>
      <c r="AD1260">
        <v>-952</v>
      </c>
      <c r="AE1260">
        <v>1648</v>
      </c>
      <c r="AF1260">
        <v>-15316</v>
      </c>
      <c r="AG1260">
        <v>37.32</v>
      </c>
      <c r="AI1260" s="25">
        <f t="shared" si="135"/>
        <v>5.7089913466000376E-2</v>
      </c>
      <c r="AJ1260" s="25">
        <f t="shared" si="136"/>
        <v>5.6932883903690008E-2</v>
      </c>
      <c r="AK1260" s="25">
        <f t="shared" si="137"/>
        <v>5.7796036714521055E-2</v>
      </c>
      <c r="AL1260" s="25">
        <f t="shared" si="138"/>
        <v>-0.25550562113546899</v>
      </c>
      <c r="AM1260" s="25">
        <f t="shared" si="139"/>
        <v>5.6705964544583416E-3</v>
      </c>
      <c r="AN1260" s="25">
        <f t="shared" si="140"/>
        <v>-0.35628952902505651</v>
      </c>
      <c r="AO1260" s="25">
        <f t="shared" si="141"/>
        <v>0.1232</v>
      </c>
    </row>
    <row r="1261" spans="1:41" x14ac:dyDescent="0.25">
      <c r="A1261">
        <v>1258</v>
      </c>
      <c r="B1261">
        <v>1629015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209</v>
      </c>
      <c r="AB1261">
        <v>343</v>
      </c>
      <c r="AC1261">
        <v>-1141</v>
      </c>
      <c r="AD1261">
        <v>-2812</v>
      </c>
      <c r="AE1261">
        <v>864</v>
      </c>
      <c r="AF1261">
        <v>-16336</v>
      </c>
      <c r="AG1261">
        <v>34.950000000000003</v>
      </c>
      <c r="AI1261" s="25">
        <f t="shared" si="135"/>
        <v>-3.6151835776485751E-2</v>
      </c>
      <c r="AJ1261" s="25">
        <f t="shared" si="136"/>
        <v>-3.0315502148756182E-2</v>
      </c>
      <c r="AK1261" s="25">
        <f t="shared" si="137"/>
        <v>-5.3834935278889183E-2</v>
      </c>
      <c r="AL1261" s="25">
        <f t="shared" si="138"/>
        <v>-0.4515427206295668</v>
      </c>
      <c r="AM1261" s="25">
        <f t="shared" si="139"/>
        <v>-4.5678630687276005E-2</v>
      </c>
      <c r="AN1261" s="25">
        <f t="shared" si="140"/>
        <v>-0.37516059524029766</v>
      </c>
      <c r="AO1261" s="25">
        <f t="shared" si="141"/>
        <v>9.9500000000000033E-2</v>
      </c>
    </row>
    <row r="1262" spans="1:41" x14ac:dyDescent="0.25">
      <c r="A1262">
        <v>1259</v>
      </c>
      <c r="B1262">
        <v>1630058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-650</v>
      </c>
      <c r="AB1262">
        <v>176</v>
      </c>
      <c r="AC1262">
        <v>-487</v>
      </c>
      <c r="AD1262">
        <v>-820</v>
      </c>
      <c r="AE1262">
        <v>1740</v>
      </c>
      <c r="AF1262">
        <v>-18492</v>
      </c>
      <c r="AG1262">
        <v>34.950000000000003</v>
      </c>
      <c r="AI1262" s="25">
        <f t="shared" si="135"/>
        <v>-6.6049059591079096E-2</v>
      </c>
      <c r="AJ1262" s="25">
        <f t="shared" si="136"/>
        <v>-4.3831717798810461E-2</v>
      </c>
      <c r="AK1262" s="25">
        <f t="shared" si="137"/>
        <v>-7.112841609790542E-2</v>
      </c>
      <c r="AL1262" s="25">
        <f t="shared" si="138"/>
        <v>-0.2415933108487911</v>
      </c>
      <c r="AM1262" s="25">
        <f t="shared" si="139"/>
        <v>1.1696271068029208E-2</v>
      </c>
      <c r="AN1262" s="25">
        <f t="shared" si="140"/>
        <v>-0.41504884892663096</v>
      </c>
      <c r="AO1262" s="25">
        <f t="shared" si="141"/>
        <v>9.9500000000000033E-2</v>
      </c>
    </row>
    <row r="1263" spans="1:41" x14ac:dyDescent="0.25">
      <c r="A1263">
        <v>1260</v>
      </c>
      <c r="B1263">
        <v>1631065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33</v>
      </c>
      <c r="AB1263">
        <v>-387</v>
      </c>
      <c r="AC1263">
        <v>-1574</v>
      </c>
      <c r="AD1263">
        <v>-1248</v>
      </c>
      <c r="AE1263">
        <v>1668</v>
      </c>
      <c r="AF1263">
        <v>-21200</v>
      </c>
      <c r="AG1263">
        <v>36.47</v>
      </c>
      <c r="AI1263" s="25">
        <f t="shared" si="135"/>
        <v>-4.2277460213468787E-2</v>
      </c>
      <c r="AJ1263" s="25">
        <f t="shared" si="136"/>
        <v>-8.939836097833477E-2</v>
      </c>
      <c r="AK1263" s="25">
        <f t="shared" si="137"/>
        <v>-0.12942919275123563</v>
      </c>
      <c r="AL1263" s="25">
        <f t="shared" si="138"/>
        <v>-0.2867029229904437</v>
      </c>
      <c r="AM1263" s="25">
        <f t="shared" si="139"/>
        <v>6.9805257182780954E-3</v>
      </c>
      <c r="AN1263" s="25">
        <f t="shared" si="140"/>
        <v>-0.46514967962356535</v>
      </c>
      <c r="AO1263" s="25">
        <f t="shared" si="141"/>
        <v>0.11469999999999998</v>
      </c>
    </row>
    <row r="1264" spans="1:41" x14ac:dyDescent="0.25">
      <c r="A1264">
        <v>1261</v>
      </c>
      <c r="B1264">
        <v>1632261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2600</v>
      </c>
      <c r="AB1264">
        <v>1435</v>
      </c>
      <c r="AC1264">
        <v>5817</v>
      </c>
      <c r="AD1264">
        <v>-6796</v>
      </c>
      <c r="AE1264">
        <v>-2244</v>
      </c>
      <c r="AF1264">
        <v>-21716</v>
      </c>
      <c r="AG1264">
        <v>37.32</v>
      </c>
      <c r="AI1264" s="25">
        <f t="shared" si="135"/>
        <v>4.7066164387300859E-2</v>
      </c>
      <c r="AJ1264" s="25">
        <f t="shared" si="136"/>
        <v>5.8065979826449052E-2</v>
      </c>
      <c r="AK1264" s="25">
        <f t="shared" si="137"/>
        <v>5.9245789597552355E-2</v>
      </c>
      <c r="AL1264" s="25">
        <f t="shared" si="138"/>
        <v>-0.8714415401911183</v>
      </c>
      <c r="AM1264" s="25">
        <f t="shared" si="139"/>
        <v>-0.24924163828486573</v>
      </c>
      <c r="AN1264" s="25">
        <f t="shared" si="140"/>
        <v>-0.47469621900304027</v>
      </c>
      <c r="AO1264" s="25">
        <f t="shared" si="141"/>
        <v>0.1232</v>
      </c>
    </row>
    <row r="1265" spans="1:41" x14ac:dyDescent="0.25">
      <c r="A1265">
        <v>1262</v>
      </c>
      <c r="B1265">
        <v>1633647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-2062</v>
      </c>
      <c r="AB1265">
        <v>-435</v>
      </c>
      <c r="AC1265">
        <v>413</v>
      </c>
      <c r="AD1265">
        <v>2432</v>
      </c>
      <c r="AE1265">
        <v>4168</v>
      </c>
      <c r="AF1265">
        <v>-19196</v>
      </c>
      <c r="AG1265">
        <v>36.85</v>
      </c>
      <c r="AI1265" s="25">
        <f t="shared" si="135"/>
        <v>-0.11519327382414757</v>
      </c>
      <c r="AJ1265" s="25">
        <f t="shared" si="136"/>
        <v>-9.3283261284937191E-2</v>
      </c>
      <c r="AK1265" s="25">
        <f t="shared" si="137"/>
        <v>-0.13439977406448581</v>
      </c>
      <c r="AL1265" s="25">
        <f t="shared" si="138"/>
        <v>0.10115542439572828</v>
      </c>
      <c r="AM1265" s="25">
        <f t="shared" si="139"/>
        <v>0.17072168369574731</v>
      </c>
      <c r="AN1265" s="25">
        <f t="shared" si="140"/>
        <v>-0.42807358482420915</v>
      </c>
      <c r="AO1265" s="25">
        <f t="shared" si="141"/>
        <v>0.11850000000000001</v>
      </c>
    </row>
    <row r="1266" spans="1:41" x14ac:dyDescent="0.25">
      <c r="A1266">
        <v>1263</v>
      </c>
      <c r="B1266">
        <v>1635217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773</v>
      </c>
      <c r="AB1266">
        <v>540</v>
      </c>
      <c r="AC1266">
        <v>-2087</v>
      </c>
      <c r="AD1266">
        <v>-1552</v>
      </c>
      <c r="AE1266">
        <v>-276</v>
      </c>
      <c r="AF1266">
        <v>-21508</v>
      </c>
      <c r="AG1266">
        <v>36.020000000000003</v>
      </c>
      <c r="AI1266" s="25">
        <f t="shared" si="135"/>
        <v>-1.6521993830699199E-2</v>
      </c>
      <c r="AJ1266" s="25">
        <f t="shared" si="136"/>
        <v>-1.4371223807075385E-2</v>
      </c>
      <c r="AK1266" s="25">
        <f t="shared" si="137"/>
        <v>-3.3434841139091578E-2</v>
      </c>
      <c r="AL1266" s="25">
        <f t="shared" si="138"/>
        <v>-0.31874339516582312</v>
      </c>
      <c r="AM1266" s="25">
        <f t="shared" si="139"/>
        <v>-0.12034459872500197</v>
      </c>
      <c r="AN1266" s="25">
        <f t="shared" si="140"/>
        <v>-0.47084800157875578</v>
      </c>
      <c r="AO1266" s="25">
        <f t="shared" si="141"/>
        <v>0.11020000000000003</v>
      </c>
    </row>
    <row r="1267" spans="1:41" x14ac:dyDescent="0.25">
      <c r="A1267">
        <v>1264</v>
      </c>
      <c r="B1267">
        <v>1636449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-1818</v>
      </c>
      <c r="AB1267">
        <v>-149</v>
      </c>
      <c r="AC1267">
        <v>2488</v>
      </c>
      <c r="AD1267">
        <v>-3980</v>
      </c>
      <c r="AE1267">
        <v>3032</v>
      </c>
      <c r="AF1267">
        <v>-10716</v>
      </c>
      <c r="AG1267">
        <v>38.1</v>
      </c>
      <c r="AI1267" s="25">
        <f t="shared" si="135"/>
        <v>-0.10670093085469382</v>
      </c>
      <c r="AJ1267" s="25">
        <f t="shared" si="136"/>
        <v>-7.0135730291431067E-2</v>
      </c>
      <c r="AK1267" s="25">
        <f t="shared" si="137"/>
        <v>-0.1047833937397035</v>
      </c>
      <c r="AL1267" s="25">
        <f t="shared" si="138"/>
        <v>-0.57464558740865623</v>
      </c>
      <c r="AM1267" s="25">
        <f t="shared" si="139"/>
        <v>9.6317701510785295E-2</v>
      </c>
      <c r="AN1267" s="25">
        <f t="shared" si="140"/>
        <v>-0.27118472060338072</v>
      </c>
      <c r="AO1267" s="25">
        <f t="shared" si="141"/>
        <v>0.13100000000000001</v>
      </c>
    </row>
    <row r="1268" spans="1:41" x14ac:dyDescent="0.25">
      <c r="A1268">
        <v>1265</v>
      </c>
      <c r="B1268">
        <v>1637848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3389</v>
      </c>
      <c r="AB1268">
        <v>-1457</v>
      </c>
      <c r="AC1268">
        <v>-1744</v>
      </c>
      <c r="AD1268">
        <v>-1860</v>
      </c>
      <c r="AE1268">
        <v>-2072</v>
      </c>
      <c r="AF1268">
        <v>-17120</v>
      </c>
      <c r="AG1268">
        <v>38.01</v>
      </c>
      <c r="AI1268" s="25">
        <f t="shared" si="135"/>
        <v>7.4527060300821416E-2</v>
      </c>
      <c r="AJ1268" s="25">
        <f t="shared" si="136"/>
        <v>-0.17599926364634721</v>
      </c>
      <c r="AK1268" s="25">
        <f t="shared" si="137"/>
        <v>-0.24023173452577085</v>
      </c>
      <c r="AL1268" s="25">
        <f t="shared" si="138"/>
        <v>-0.35120545250140489</v>
      </c>
      <c r="AM1268" s="25">
        <f t="shared" si="139"/>
        <v>-0.23797624661601585</v>
      </c>
      <c r="AN1268" s="25">
        <f t="shared" si="140"/>
        <v>-0.38966541476260069</v>
      </c>
      <c r="AO1268" s="25">
        <f t="shared" si="141"/>
        <v>0.13009999999999999</v>
      </c>
    </row>
    <row r="1269" spans="1:41" x14ac:dyDescent="0.25">
      <c r="A1269">
        <v>1266</v>
      </c>
      <c r="B1269">
        <v>1639278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-1214</v>
      </c>
      <c r="AB1269">
        <v>-73</v>
      </c>
      <c r="AC1269">
        <v>2081</v>
      </c>
      <c r="AD1269">
        <v>-3416</v>
      </c>
      <c r="AE1269">
        <v>3788</v>
      </c>
      <c r="AF1269">
        <v>-18252</v>
      </c>
      <c r="AG1269">
        <v>36.130000000000003</v>
      </c>
      <c r="AI1269" s="25">
        <f t="shared" si="135"/>
        <v>-8.5678901536865651E-2</v>
      </c>
      <c r="AJ1269" s="25">
        <f t="shared" si="136"/>
        <v>-6.398463813931056E-2</v>
      </c>
      <c r="AK1269" s="25">
        <f t="shared" si="137"/>
        <v>-9.6913306660390719E-2</v>
      </c>
      <c r="AL1269" s="25">
        <f t="shared" si="138"/>
        <v>-0.51520207982012334</v>
      </c>
      <c r="AM1269" s="25">
        <f t="shared" si="139"/>
        <v>0.145833027683172</v>
      </c>
      <c r="AN1269" s="25">
        <f t="shared" si="140"/>
        <v>-0.41060859805245659</v>
      </c>
      <c r="AO1269" s="25">
        <f t="shared" si="141"/>
        <v>0.11130000000000002</v>
      </c>
    </row>
    <row r="1270" spans="1:41" x14ac:dyDescent="0.25">
      <c r="A1270">
        <v>1267</v>
      </c>
      <c r="B1270">
        <v>1640818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-109</v>
      </c>
      <c r="AB1270">
        <v>162</v>
      </c>
      <c r="AC1270">
        <v>452</v>
      </c>
      <c r="AD1270">
        <v>-1320</v>
      </c>
      <c r="AE1270">
        <v>2616</v>
      </c>
      <c r="AF1270">
        <v>-17256</v>
      </c>
      <c r="AG1270">
        <v>37.49</v>
      </c>
      <c r="AI1270" s="25">
        <f t="shared" si="135"/>
        <v>-4.7219725384216468E-2</v>
      </c>
      <c r="AJ1270" s="25">
        <f t="shared" si="136"/>
        <v>-4.4964813721569505E-2</v>
      </c>
      <c r="AK1270" s="25">
        <f t="shared" si="137"/>
        <v>-7.2578168980936719E-2</v>
      </c>
      <c r="AL1270" s="25">
        <f t="shared" si="138"/>
        <v>-0.29429145587408617</v>
      </c>
      <c r="AM1270" s="25">
        <f t="shared" si="139"/>
        <v>6.9071172823334429E-2</v>
      </c>
      <c r="AN1270" s="25">
        <f t="shared" si="140"/>
        <v>-0.39218155692463286</v>
      </c>
      <c r="AO1270" s="25">
        <f t="shared" si="141"/>
        <v>0.12490000000000002</v>
      </c>
    </row>
    <row r="1271" spans="1:41" x14ac:dyDescent="0.25">
      <c r="A1271">
        <v>1268</v>
      </c>
      <c r="B1271">
        <v>1642191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3789</v>
      </c>
      <c r="AB1271">
        <v>-174</v>
      </c>
      <c r="AC1271">
        <v>-930</v>
      </c>
      <c r="AD1271">
        <v>-408</v>
      </c>
      <c r="AE1271">
        <v>-3700</v>
      </c>
      <c r="AF1271">
        <v>-27952</v>
      </c>
      <c r="AG1271">
        <v>36.74</v>
      </c>
      <c r="AI1271" s="25">
        <f t="shared" si="135"/>
        <v>8.8448934021237408E-2</v>
      </c>
      <c r="AJ1271" s="25">
        <f t="shared" si="136"/>
        <v>-7.2159115867786491E-2</v>
      </c>
      <c r="AK1271" s="25">
        <f t="shared" si="137"/>
        <v>-0.10737223817368796</v>
      </c>
      <c r="AL1271" s="25">
        <f t="shared" si="138"/>
        <v>-0.19817003934794794</v>
      </c>
      <c r="AM1271" s="25">
        <f t="shared" si="139"/>
        <v>-0.34460448869094379</v>
      </c>
      <c r="AN1271" s="25">
        <f t="shared" si="140"/>
        <v>-0.59006873755033817</v>
      </c>
      <c r="AO1271" s="25">
        <f t="shared" si="141"/>
        <v>0.11740000000000002</v>
      </c>
    </row>
    <row r="1272" spans="1:41" x14ac:dyDescent="0.25">
      <c r="A1272">
        <v>1269</v>
      </c>
      <c r="B1272">
        <v>1643430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-1005</v>
      </c>
      <c r="AB1272">
        <v>-579</v>
      </c>
      <c r="AC1272">
        <v>-2130</v>
      </c>
      <c r="AD1272">
        <v>-4112</v>
      </c>
      <c r="AE1272">
        <v>1896</v>
      </c>
      <c r="AF1272">
        <v>-15752</v>
      </c>
      <c r="AG1272">
        <v>35.479999999999997</v>
      </c>
      <c r="AI1272" s="25">
        <f t="shared" si="135"/>
        <v>-7.8404722517948292E-2</v>
      </c>
      <c r="AJ1272" s="25">
        <f t="shared" si="136"/>
        <v>-0.10493796220474448</v>
      </c>
      <c r="AK1272" s="25">
        <f t="shared" si="137"/>
        <v>-0.14931151800423634</v>
      </c>
      <c r="AL1272" s="25">
        <f t="shared" si="138"/>
        <v>-0.58855789769533406</v>
      </c>
      <c r="AM1272" s="25">
        <f t="shared" si="139"/>
        <v>2.1913719325823287E-2</v>
      </c>
      <c r="AN1272" s="25">
        <f t="shared" si="140"/>
        <v>-0.36435598477980669</v>
      </c>
      <c r="AO1272" s="25">
        <f t="shared" si="141"/>
        <v>0.10479999999999996</v>
      </c>
    </row>
    <row r="1273" spans="1:41" x14ac:dyDescent="0.25">
      <c r="A1273">
        <v>1270</v>
      </c>
      <c r="B1273">
        <v>1644600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-660</v>
      </c>
      <c r="AB1273">
        <v>1159</v>
      </c>
      <c r="AC1273">
        <v>2056</v>
      </c>
      <c r="AD1273">
        <v>-2740</v>
      </c>
      <c r="AE1273">
        <v>316</v>
      </c>
      <c r="AF1273">
        <v>-19624</v>
      </c>
      <c r="AG1273">
        <v>36.65</v>
      </c>
      <c r="AI1273" s="25">
        <f t="shared" si="135"/>
        <v>-6.6397106434089498E-2</v>
      </c>
      <c r="AJ1273" s="25">
        <f t="shared" si="136"/>
        <v>3.5727803063485088E-2</v>
      </c>
      <c r="AK1273" s="25">
        <f t="shared" si="137"/>
        <v>3.0664947046363834E-2</v>
      </c>
      <c r="AL1273" s="25">
        <f t="shared" si="138"/>
        <v>-0.44395418774592432</v>
      </c>
      <c r="AM1273" s="25">
        <f t="shared" si="139"/>
        <v>-8.1570692515937251E-2</v>
      </c>
      <c r="AN1273" s="25">
        <f t="shared" si="140"/>
        <v>-0.43599203221648686</v>
      </c>
      <c r="AO1273" s="25">
        <f t="shared" si="141"/>
        <v>0.11649999999999999</v>
      </c>
    </row>
    <row r="1274" spans="1:41" x14ac:dyDescent="0.25">
      <c r="A1274">
        <v>1271</v>
      </c>
      <c r="B1274">
        <v>1646125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3360</v>
      </c>
      <c r="AB1274">
        <v>-706</v>
      </c>
      <c r="AC1274">
        <v>-2951</v>
      </c>
      <c r="AD1274">
        <v>-1444</v>
      </c>
      <c r="AE1274">
        <v>-436</v>
      </c>
      <c r="AF1274">
        <v>-17804</v>
      </c>
      <c r="AG1274">
        <v>36.380000000000003</v>
      </c>
      <c r="AI1274" s="25">
        <f t="shared" si="135"/>
        <v>7.3517724456091255E-2</v>
      </c>
      <c r="AJ1274" s="25">
        <f t="shared" si="136"/>
        <v>-0.11521676093263007</v>
      </c>
      <c r="AK1274" s="25">
        <f t="shared" si="137"/>
        <v>-0.16246284772887742</v>
      </c>
      <c r="AL1274" s="25">
        <f t="shared" si="138"/>
        <v>-0.30736059584035941</v>
      </c>
      <c r="AM1274" s="25">
        <f t="shared" si="139"/>
        <v>-0.13082403283555999</v>
      </c>
      <c r="AN1274" s="25">
        <f t="shared" si="140"/>
        <v>-0.40232012975399772</v>
      </c>
      <c r="AO1274" s="25">
        <f t="shared" si="141"/>
        <v>0.11380000000000003</v>
      </c>
    </row>
    <row r="1275" spans="1:41" x14ac:dyDescent="0.25">
      <c r="A1275">
        <v>1272</v>
      </c>
      <c r="B1275">
        <v>1647843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-73</v>
      </c>
      <c r="AB1275">
        <v>423</v>
      </c>
      <c r="AC1275">
        <v>211</v>
      </c>
      <c r="AD1275">
        <v>1520</v>
      </c>
      <c r="AE1275">
        <v>-844</v>
      </c>
      <c r="AF1275">
        <v>-20236</v>
      </c>
      <c r="AG1275">
        <v>36.15</v>
      </c>
      <c r="AI1275" s="25">
        <f t="shared" si="135"/>
        <v>-4.5966756749379029E-2</v>
      </c>
      <c r="AJ1275" s="25">
        <f t="shared" si="136"/>
        <v>-2.3840668304418802E-2</v>
      </c>
      <c r="AK1275" s="25">
        <f t="shared" si="137"/>
        <v>-4.5550633090138883E-2</v>
      </c>
      <c r="AL1275" s="25">
        <f t="shared" si="138"/>
        <v>5.0340078695900008E-3</v>
      </c>
      <c r="AM1275" s="25">
        <f t="shared" si="139"/>
        <v>-0.15754658981748298</v>
      </c>
      <c r="AN1275" s="25">
        <f t="shared" si="140"/>
        <v>-0.44731467194563151</v>
      </c>
      <c r="AO1275" s="25">
        <f t="shared" si="141"/>
        <v>0.11149999999999999</v>
      </c>
    </row>
    <row r="1276" spans="1:41" x14ac:dyDescent="0.25">
      <c r="A1276">
        <v>1273</v>
      </c>
      <c r="B1276">
        <v>1649148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3329</v>
      </c>
      <c r="AB1276">
        <v>341</v>
      </c>
      <c r="AC1276">
        <v>-4820</v>
      </c>
      <c r="AD1276">
        <v>-5084</v>
      </c>
      <c r="AE1276">
        <v>-3076</v>
      </c>
      <c r="AF1276">
        <v>-17292</v>
      </c>
      <c r="AG1276">
        <v>36.53</v>
      </c>
      <c r="AI1276" s="25">
        <f t="shared" si="135"/>
        <v>7.2438779242759016E-2</v>
      </c>
      <c r="AJ1276" s="25">
        <f t="shared" si="136"/>
        <v>-3.0477372994864617E-2</v>
      </c>
      <c r="AK1276" s="25">
        <f t="shared" si="137"/>
        <v>-5.4042042833607938E-2</v>
      </c>
      <c r="AL1276" s="25">
        <f t="shared" si="138"/>
        <v>-0.69100309162450779</v>
      </c>
      <c r="AM1276" s="25">
        <f t="shared" si="139"/>
        <v>-0.30373469565976752</v>
      </c>
      <c r="AN1276" s="25">
        <f t="shared" si="140"/>
        <v>-0.39284759455575902</v>
      </c>
      <c r="AO1276" s="25">
        <f t="shared" si="141"/>
        <v>0.11530000000000001</v>
      </c>
    </row>
    <row r="1277" spans="1:41" x14ac:dyDescent="0.25">
      <c r="A1277">
        <v>1274</v>
      </c>
      <c r="B1277">
        <v>1650458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-287</v>
      </c>
      <c r="AB1277">
        <v>810</v>
      </c>
      <c r="AC1277">
        <v>856</v>
      </c>
      <c r="AD1277">
        <v>-2360</v>
      </c>
      <c r="AE1277">
        <v>2204</v>
      </c>
      <c r="AF1277">
        <v>-17168</v>
      </c>
      <c r="AG1277">
        <v>37.869999999999997</v>
      </c>
      <c r="AI1277" s="25">
        <f t="shared" si="135"/>
        <v>-5.3414959189801589E-2</v>
      </c>
      <c r="AJ1277" s="25">
        <f t="shared" si="136"/>
        <v>7.4813404175632717E-3</v>
      </c>
      <c r="AK1277" s="25">
        <f t="shared" si="137"/>
        <v>-5.47532125205933E-3</v>
      </c>
      <c r="AL1277" s="25">
        <f t="shared" si="138"/>
        <v>-0.40390359752670002</v>
      </c>
      <c r="AM1277" s="25">
        <f t="shared" si="139"/>
        <v>4.2086629988647498E-2</v>
      </c>
      <c r="AN1277" s="25">
        <f t="shared" si="140"/>
        <v>-0.39055346493743559</v>
      </c>
      <c r="AO1277" s="25">
        <f t="shared" si="141"/>
        <v>0.12869999999999998</v>
      </c>
    </row>
    <row r="1278" spans="1:41" x14ac:dyDescent="0.25">
      <c r="A1278">
        <v>1275</v>
      </c>
      <c r="B1278">
        <v>1652032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322</v>
      </c>
      <c r="AB1278">
        <v>131</v>
      </c>
      <c r="AC1278">
        <v>2027</v>
      </c>
      <c r="AD1278">
        <v>-3644</v>
      </c>
      <c r="AE1278">
        <v>3172</v>
      </c>
      <c r="AF1278">
        <v>-11992</v>
      </c>
      <c r="AG1278">
        <v>38.17</v>
      </c>
      <c r="AI1278" s="25">
        <f t="shared" si="135"/>
        <v>-3.2218906450468231E-2</v>
      </c>
      <c r="AJ1278" s="25">
        <f t="shared" si="136"/>
        <v>-4.747381183625024E-2</v>
      </c>
      <c r="AK1278" s="25">
        <f t="shared" si="137"/>
        <v>-7.5788336079077465E-2</v>
      </c>
      <c r="AL1278" s="25">
        <f t="shared" si="138"/>
        <v>-0.53923243395165787</v>
      </c>
      <c r="AM1278" s="25">
        <f t="shared" si="139"/>
        <v>0.10548720635752358</v>
      </c>
      <c r="AN1278" s="25">
        <f t="shared" si="140"/>
        <v>-0.2947920544177412</v>
      </c>
      <c r="AO1278" s="25">
        <f t="shared" si="141"/>
        <v>0.13170000000000001</v>
      </c>
    </row>
    <row r="1279" spans="1:41" x14ac:dyDescent="0.25">
      <c r="A1279">
        <v>1276</v>
      </c>
      <c r="B1279">
        <v>1653272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1281</v>
      </c>
      <c r="AB1279">
        <v>1148</v>
      </c>
      <c r="AC1279">
        <v>859</v>
      </c>
      <c r="AD1279">
        <v>416</v>
      </c>
      <c r="AE1279">
        <v>-3116</v>
      </c>
      <c r="AF1279">
        <v>-18712</v>
      </c>
      <c r="AG1279">
        <v>37.36</v>
      </c>
      <c r="AI1279" s="25">
        <f t="shared" si="135"/>
        <v>1.1587857942291153E-3</v>
      </c>
      <c r="AJ1279" s="25">
        <f t="shared" si="136"/>
        <v>3.48375134098887E-2</v>
      </c>
      <c r="AK1279" s="25">
        <f t="shared" si="137"/>
        <v>2.9525855495410668E-2</v>
      </c>
      <c r="AL1279" s="25">
        <f t="shared" si="138"/>
        <v>-0.1113234963462616</v>
      </c>
      <c r="AM1279" s="25">
        <f t="shared" si="139"/>
        <v>-0.30635455418740698</v>
      </c>
      <c r="AN1279" s="25">
        <f t="shared" si="140"/>
        <v>-0.41911907889462413</v>
      </c>
      <c r="AO1279" s="25">
        <f t="shared" si="141"/>
        <v>0.12359999999999999</v>
      </c>
    </row>
    <row r="1280" spans="1:41" x14ac:dyDescent="0.25">
      <c r="A1280">
        <v>1277</v>
      </c>
      <c r="B1280">
        <v>1654500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19</v>
      </c>
      <c r="AB1280">
        <v>-241</v>
      </c>
      <c r="AC1280">
        <v>3151</v>
      </c>
      <c r="AD1280">
        <v>-6912</v>
      </c>
      <c r="AE1280">
        <v>1848</v>
      </c>
      <c r="AF1280">
        <v>-17272</v>
      </c>
      <c r="AG1280">
        <v>37.54</v>
      </c>
      <c r="AI1280" s="25">
        <f t="shared" si="135"/>
        <v>-4.2764725793683352E-2</v>
      </c>
      <c r="AJ1280" s="25">
        <f t="shared" si="136"/>
        <v>-7.7581789212419053E-2</v>
      </c>
      <c r="AK1280" s="25">
        <f t="shared" si="137"/>
        <v>-0.11431034125676634</v>
      </c>
      <c r="AL1280" s="25">
        <f t="shared" si="138"/>
        <v>-0.88366750983698683</v>
      </c>
      <c r="AM1280" s="25">
        <f t="shared" si="139"/>
        <v>1.8769889092655877E-2</v>
      </c>
      <c r="AN1280" s="25">
        <f t="shared" si="140"/>
        <v>-0.3924775736495778</v>
      </c>
      <c r="AO1280" s="25">
        <f t="shared" si="141"/>
        <v>0.12539999999999998</v>
      </c>
    </row>
    <row r="1281" spans="1:41" x14ac:dyDescent="0.25">
      <c r="A1281">
        <v>1278</v>
      </c>
      <c r="B1281">
        <v>1655995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-429</v>
      </c>
      <c r="AB1281">
        <v>-827</v>
      </c>
      <c r="AC1281">
        <v>-2770</v>
      </c>
      <c r="AD1281">
        <v>-24</v>
      </c>
      <c r="AE1281">
        <v>5012</v>
      </c>
      <c r="AF1281">
        <v>-21764</v>
      </c>
      <c r="AG1281">
        <v>36.78</v>
      </c>
      <c r="AI1281" s="25">
        <f t="shared" si="135"/>
        <v>-5.8357224360549263E-2</v>
      </c>
      <c r="AJ1281" s="25">
        <f t="shared" si="136"/>
        <v>-0.12500994712219035</v>
      </c>
      <c r="AK1281" s="25">
        <f t="shared" si="137"/>
        <v>-0.17499285478936225</v>
      </c>
      <c r="AL1281" s="25">
        <f t="shared" si="138"/>
        <v>-0.15769786396852128</v>
      </c>
      <c r="AM1281" s="25">
        <f t="shared" si="139"/>
        <v>0.22600069862894093</v>
      </c>
      <c r="AN1281" s="25">
        <f t="shared" si="140"/>
        <v>-0.47558426917787516</v>
      </c>
      <c r="AO1281" s="25">
        <f t="shared" si="141"/>
        <v>0.11780000000000002</v>
      </c>
    </row>
    <row r="1282" spans="1:41" x14ac:dyDescent="0.25">
      <c r="A1282">
        <v>1279</v>
      </c>
      <c r="B1282">
        <v>1657339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1045</v>
      </c>
      <c r="AB1282">
        <v>733</v>
      </c>
      <c r="AC1282">
        <v>-615</v>
      </c>
      <c r="AD1282">
        <v>-1348</v>
      </c>
      <c r="AE1282">
        <v>764</v>
      </c>
      <c r="AF1282">
        <v>-17824</v>
      </c>
      <c r="AG1282">
        <v>37.380000000000003</v>
      </c>
      <c r="AI1282" s="25">
        <f t="shared" si="135"/>
        <v>-7.055119700816322E-3</v>
      </c>
      <c r="AJ1282" s="25">
        <f t="shared" si="136"/>
        <v>1.2493128423885437E-3</v>
      </c>
      <c r="AK1282" s="25">
        <f t="shared" si="137"/>
        <v>-1.3448962108731489E-2</v>
      </c>
      <c r="AL1282" s="25">
        <f t="shared" si="138"/>
        <v>-0.2972425519955027</v>
      </c>
      <c r="AM1282" s="25">
        <f t="shared" si="139"/>
        <v>-5.2228277006374772E-2</v>
      </c>
      <c r="AN1282" s="25">
        <f t="shared" si="140"/>
        <v>-0.40269015066017888</v>
      </c>
      <c r="AO1282" s="25">
        <f t="shared" si="141"/>
        <v>0.12380000000000002</v>
      </c>
    </row>
    <row r="1283" spans="1:41" x14ac:dyDescent="0.25">
      <c r="A1283">
        <v>1280</v>
      </c>
      <c r="B1283">
        <v>1658691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2562</v>
      </c>
      <c r="AB1283">
        <v>-2420</v>
      </c>
      <c r="AC1283">
        <v>3569</v>
      </c>
      <c r="AD1283">
        <v>-896</v>
      </c>
      <c r="AE1283">
        <v>4020</v>
      </c>
      <c r="AF1283">
        <v>-18256</v>
      </c>
      <c r="AG1283">
        <v>36.93</v>
      </c>
      <c r="AI1283" s="25">
        <f t="shared" si="135"/>
        <v>4.5743586383861341E-2</v>
      </c>
      <c r="AJ1283" s="25">
        <f t="shared" si="136"/>
        <v>-0.25394007604755842</v>
      </c>
      <c r="AK1283" s="25">
        <f t="shared" si="137"/>
        <v>-0.33995402212285253</v>
      </c>
      <c r="AL1283" s="25">
        <f t="shared" si="138"/>
        <v>-0.24960342889263595</v>
      </c>
      <c r="AM1283" s="25">
        <f t="shared" si="139"/>
        <v>0.16102820714348112</v>
      </c>
      <c r="AN1283" s="25">
        <f t="shared" si="140"/>
        <v>-0.4106826022336928</v>
      </c>
      <c r="AO1283" s="25">
        <f t="shared" si="141"/>
        <v>0.1193</v>
      </c>
    </row>
    <row r="1284" spans="1:41" x14ac:dyDescent="0.25">
      <c r="A1284">
        <v>1281</v>
      </c>
      <c r="B1284">
        <v>1659754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-53</v>
      </c>
      <c r="AB1284">
        <v>291</v>
      </c>
      <c r="AC1284">
        <v>-722</v>
      </c>
      <c r="AD1284">
        <v>-2788</v>
      </c>
      <c r="AE1284">
        <v>-1332</v>
      </c>
      <c r="AF1284">
        <v>-18472</v>
      </c>
      <c r="AG1284">
        <v>38.39</v>
      </c>
      <c r="AI1284" s="25">
        <f t="shared" ref="AI1284:AI1347" si="142" xml:space="preserve"> (AA1284-1247.70603921569)/(28731.7647058824)</f>
        <v>-4.5270663063358231E-2</v>
      </c>
      <c r="AJ1284" s="25">
        <f t="shared" ref="AJ1284:AJ1347" si="143" xml:space="preserve"> (AB1284-717.564078431373)/(12355.5294117647)</f>
        <v>-3.4524144147575479E-2</v>
      </c>
      <c r="AK1284" s="25">
        <f t="shared" ref="AK1284:AK1347" si="144">(AB1284-862.874181818182)/(9656.81818181818)</f>
        <v>-5.9219731701576871E-2</v>
      </c>
      <c r="AL1284" s="25">
        <f t="shared" ref="AL1284:AL1347" si="145">(AD1284-1472.23733333333)/(9488)</f>
        <v>-0.44901320966835262</v>
      </c>
      <c r="AM1284" s="25">
        <f t="shared" ref="AM1284:AM1347" si="146" xml:space="preserve">  (AE1284-1561.42133333333)/(15268)</f>
        <v>-0.18950886385468496</v>
      </c>
      <c r="AN1284" s="25">
        <f t="shared" ref="AN1284:AN1347" si="147" xml:space="preserve"> (AF1284-3941.80533333333)/(54051)</f>
        <v>-0.41467882802044975</v>
      </c>
      <c r="AO1284" s="25">
        <f t="shared" ref="AO1284:AO1347" si="148" xml:space="preserve"> (AG1284 -25)/(100)</f>
        <v>0.13390000000000002</v>
      </c>
    </row>
    <row r="1285" spans="1:41" x14ac:dyDescent="0.25">
      <c r="A1285">
        <v>1282</v>
      </c>
      <c r="B1285">
        <v>1661295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-765</v>
      </c>
      <c r="AB1285">
        <v>415</v>
      </c>
      <c r="AC1285">
        <v>859</v>
      </c>
      <c r="AD1285">
        <v>2564</v>
      </c>
      <c r="AE1285">
        <v>808</v>
      </c>
      <c r="AF1285">
        <v>-18232</v>
      </c>
      <c r="AG1285">
        <v>36.58</v>
      </c>
      <c r="AI1285" s="25">
        <f t="shared" si="142"/>
        <v>-7.0051598285698707E-2</v>
      </c>
      <c r="AJ1285" s="25">
        <f t="shared" si="143"/>
        <v>-2.4488151688852541E-2</v>
      </c>
      <c r="AK1285" s="25">
        <f t="shared" si="144"/>
        <v>-4.6379063309013917E-2</v>
      </c>
      <c r="AL1285" s="25">
        <f t="shared" si="145"/>
        <v>0.11506773468240619</v>
      </c>
      <c r="AM1285" s="25">
        <f t="shared" si="146"/>
        <v>-4.9346432625971312E-2</v>
      </c>
      <c r="AN1285" s="25">
        <f t="shared" si="147"/>
        <v>-0.41023857714627537</v>
      </c>
      <c r="AO1285" s="25">
        <f t="shared" si="148"/>
        <v>0.11579999999999999</v>
      </c>
    </row>
    <row r="1286" spans="1:41" x14ac:dyDescent="0.25">
      <c r="A1286">
        <v>1283</v>
      </c>
      <c r="B1286">
        <v>1662656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-265</v>
      </c>
      <c r="AB1286">
        <v>251</v>
      </c>
      <c r="AC1286">
        <v>215</v>
      </c>
      <c r="AD1286">
        <v>-68</v>
      </c>
      <c r="AE1286">
        <v>-1068</v>
      </c>
      <c r="AF1286">
        <v>-18420</v>
      </c>
      <c r="AG1286">
        <v>39.659999999999997</v>
      </c>
      <c r="AI1286" s="25">
        <f t="shared" si="142"/>
        <v>-5.2649256135178707E-2</v>
      </c>
      <c r="AJ1286" s="25">
        <f t="shared" si="143"/>
        <v>-3.7761561069744168E-2</v>
      </c>
      <c r="AK1286" s="25">
        <f t="shared" si="144"/>
        <v>-6.3361882795952021E-2</v>
      </c>
      <c r="AL1286" s="25">
        <f t="shared" si="145"/>
        <v>-0.16233530073074726</v>
      </c>
      <c r="AM1286" s="25">
        <f t="shared" si="146"/>
        <v>-0.17221779757226421</v>
      </c>
      <c r="AN1286" s="25">
        <f t="shared" si="147"/>
        <v>-0.41371677366437865</v>
      </c>
      <c r="AO1286" s="25">
        <f t="shared" si="148"/>
        <v>0.14659999999999995</v>
      </c>
    </row>
    <row r="1287" spans="1:41" x14ac:dyDescent="0.25">
      <c r="A1287">
        <v>1284</v>
      </c>
      <c r="B1287">
        <v>1663870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3153</v>
      </c>
      <c r="AB1287">
        <v>1164</v>
      </c>
      <c r="AC1287">
        <v>635</v>
      </c>
      <c r="AD1287">
        <v>1696</v>
      </c>
      <c r="AE1287">
        <v>4012</v>
      </c>
      <c r="AF1287">
        <v>-21476</v>
      </c>
      <c r="AG1287">
        <v>42.32</v>
      </c>
      <c r="AI1287" s="25">
        <f t="shared" si="142"/>
        <v>6.6313154805775973E-2</v>
      </c>
      <c r="AJ1287" s="25">
        <f t="shared" si="143"/>
        <v>3.6132480178756178E-2</v>
      </c>
      <c r="AK1287" s="25">
        <f t="shared" si="144"/>
        <v>3.1182715933160729E-2</v>
      </c>
      <c r="AL1287" s="25">
        <f t="shared" si="145"/>
        <v>2.358375491849388E-2</v>
      </c>
      <c r="AM1287" s="25">
        <f t="shared" si="146"/>
        <v>0.16050423543795322</v>
      </c>
      <c r="AN1287" s="25">
        <f t="shared" si="147"/>
        <v>-0.47025596812886589</v>
      </c>
      <c r="AO1287" s="25">
        <f t="shared" si="148"/>
        <v>0.17319999999999999</v>
      </c>
    </row>
    <row r="1288" spans="1:41" x14ac:dyDescent="0.25">
      <c r="A1288">
        <v>1285</v>
      </c>
      <c r="B1288">
        <v>1665160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417</v>
      </c>
      <c r="AB1288">
        <v>747</v>
      </c>
      <c r="AC1288">
        <v>2435</v>
      </c>
      <c r="AD1288">
        <v>-2404</v>
      </c>
      <c r="AE1288">
        <v>4064</v>
      </c>
      <c r="AF1288">
        <v>-15388</v>
      </c>
      <c r="AG1288">
        <v>40.82</v>
      </c>
      <c r="AI1288" s="25">
        <f t="shared" si="142"/>
        <v>-2.8912461441869434E-2</v>
      </c>
      <c r="AJ1288" s="25">
        <f t="shared" si="143"/>
        <v>2.382408765147585E-3</v>
      </c>
      <c r="AK1288" s="25">
        <f t="shared" si="144"/>
        <v>-1.1999209225700188E-2</v>
      </c>
      <c r="AL1288" s="25">
        <f t="shared" si="145"/>
        <v>-0.40854103428892602</v>
      </c>
      <c r="AM1288" s="25">
        <f t="shared" si="146"/>
        <v>0.1639100515238846</v>
      </c>
      <c r="AN1288" s="25">
        <f t="shared" si="147"/>
        <v>-0.35762160428730883</v>
      </c>
      <c r="AO1288" s="25">
        <f t="shared" si="148"/>
        <v>0.15820000000000001</v>
      </c>
    </row>
    <row r="1289" spans="1:41" x14ac:dyDescent="0.25">
      <c r="A1289">
        <v>1286</v>
      </c>
      <c r="B1289">
        <v>1665897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-112</v>
      </c>
      <c r="AB1289">
        <v>173</v>
      </c>
      <c r="AC1289">
        <v>-244</v>
      </c>
      <c r="AD1289">
        <v>-1148</v>
      </c>
      <c r="AE1289">
        <v>1440</v>
      </c>
      <c r="AF1289">
        <v>-16988</v>
      </c>
      <c r="AG1289">
        <v>39.909999999999997</v>
      </c>
      <c r="AI1289" s="25">
        <f t="shared" si="142"/>
        <v>-4.7324139437119592E-2</v>
      </c>
      <c r="AJ1289" s="25">
        <f t="shared" si="143"/>
        <v>-4.407452406797311E-2</v>
      </c>
      <c r="AK1289" s="25">
        <f t="shared" si="144"/>
        <v>-7.1439077429983552E-2</v>
      </c>
      <c r="AL1289" s="25">
        <f t="shared" si="145"/>
        <v>-0.27616329398538469</v>
      </c>
      <c r="AM1289" s="25">
        <f t="shared" si="146"/>
        <v>-7.9526678892670975E-3</v>
      </c>
      <c r="AN1289" s="25">
        <f t="shared" si="147"/>
        <v>-0.38722327678180479</v>
      </c>
      <c r="AO1289" s="25">
        <f t="shared" si="148"/>
        <v>0.14909999999999995</v>
      </c>
    </row>
    <row r="1290" spans="1:41" x14ac:dyDescent="0.25">
      <c r="A1290">
        <v>1287</v>
      </c>
      <c r="B1290">
        <v>1667277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1542</v>
      </c>
      <c r="AB1290">
        <v>321</v>
      </c>
      <c r="AC1290">
        <v>-254</v>
      </c>
      <c r="AD1290">
        <v>1256</v>
      </c>
      <c r="AE1290">
        <v>-700</v>
      </c>
      <c r="AF1290">
        <v>-21056</v>
      </c>
      <c r="AG1290">
        <v>38.5</v>
      </c>
      <c r="AI1290" s="25">
        <f t="shared" si="142"/>
        <v>1.0242808396800552E-2</v>
      </c>
      <c r="AJ1290" s="25">
        <f t="shared" si="143"/>
        <v>-3.2096081455948958E-2</v>
      </c>
      <c r="AK1290" s="25">
        <f t="shared" si="144"/>
        <v>-5.611311838079551E-2</v>
      </c>
      <c r="AL1290" s="25">
        <f t="shared" si="145"/>
        <v>-2.2790612703765818E-2</v>
      </c>
      <c r="AM1290" s="25">
        <f t="shared" si="146"/>
        <v>-0.14811509911798074</v>
      </c>
      <c r="AN1290" s="25">
        <f t="shared" si="147"/>
        <v>-0.46248552909906071</v>
      </c>
      <c r="AO1290" s="25">
        <f t="shared" si="148"/>
        <v>0.13500000000000001</v>
      </c>
    </row>
    <row r="1291" spans="1:41" x14ac:dyDescent="0.25">
      <c r="A1291">
        <v>1288</v>
      </c>
      <c r="B1291">
        <v>1668756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-558</v>
      </c>
      <c r="AB1291">
        <v>-18</v>
      </c>
      <c r="AC1291">
        <v>80</v>
      </c>
      <c r="AD1291">
        <v>-1240</v>
      </c>
      <c r="AE1291">
        <v>-2376</v>
      </c>
      <c r="AF1291">
        <v>-16704</v>
      </c>
      <c r="AG1291">
        <v>37.36</v>
      </c>
      <c r="AI1291" s="25">
        <f t="shared" si="142"/>
        <v>-6.2847028635383426E-2</v>
      </c>
      <c r="AJ1291" s="25">
        <f t="shared" si="143"/>
        <v>-5.9533189871328607E-2</v>
      </c>
      <c r="AK1291" s="25">
        <f t="shared" si="144"/>
        <v>-9.1217848905624885E-2</v>
      </c>
      <c r="AL1291" s="25">
        <f t="shared" si="145"/>
        <v>-0.28585975267003899</v>
      </c>
      <c r="AM1291" s="25">
        <f t="shared" si="146"/>
        <v>-0.25788717142607609</v>
      </c>
      <c r="AN1291" s="25">
        <f t="shared" si="147"/>
        <v>-0.38196897991403173</v>
      </c>
      <c r="AO1291" s="25">
        <f t="shared" si="148"/>
        <v>0.12359999999999999</v>
      </c>
    </row>
    <row r="1292" spans="1:41" x14ac:dyDescent="0.25">
      <c r="A1292">
        <v>1289</v>
      </c>
      <c r="B1292">
        <v>1670443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-591</v>
      </c>
      <c r="AB1292">
        <v>21</v>
      </c>
      <c r="AC1292">
        <v>-98</v>
      </c>
      <c r="AD1292">
        <v>-772</v>
      </c>
      <c r="AE1292">
        <v>676</v>
      </c>
      <c r="AF1292">
        <v>-17796</v>
      </c>
      <c r="AG1292">
        <v>37.409999999999997</v>
      </c>
      <c r="AI1292" s="25">
        <f t="shared" si="142"/>
        <v>-6.3995583217317742E-2</v>
      </c>
      <c r="AJ1292" s="25">
        <f t="shared" si="143"/>
        <v>-5.6376708372214132E-2</v>
      </c>
      <c r="AK1292" s="25">
        <f t="shared" si="144"/>
        <v>-8.7179251588609119E-2</v>
      </c>
      <c r="AL1292" s="25">
        <f t="shared" si="145"/>
        <v>-0.23653428892636275</v>
      </c>
      <c r="AM1292" s="25">
        <f t="shared" si="146"/>
        <v>-5.7991965767181693E-2</v>
      </c>
      <c r="AN1292" s="25">
        <f t="shared" si="147"/>
        <v>-0.40217212139152525</v>
      </c>
      <c r="AO1292" s="25">
        <f t="shared" si="148"/>
        <v>0.12409999999999996</v>
      </c>
    </row>
    <row r="1293" spans="1:41" x14ac:dyDescent="0.25">
      <c r="A1293">
        <v>1290</v>
      </c>
      <c r="B1293">
        <v>1671697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-297</v>
      </c>
      <c r="AB1293">
        <v>406</v>
      </c>
      <c r="AC1293">
        <v>596</v>
      </c>
      <c r="AD1293">
        <v>-1416</v>
      </c>
      <c r="AE1293">
        <v>1848</v>
      </c>
      <c r="AF1293">
        <v>-16848</v>
      </c>
      <c r="AG1293">
        <v>37.94</v>
      </c>
      <c r="AI1293" s="25">
        <f t="shared" si="142"/>
        <v>-5.3763006032811984E-2</v>
      </c>
      <c r="AJ1293" s="25">
        <f t="shared" si="143"/>
        <v>-2.5216570496340494E-2</v>
      </c>
      <c r="AK1293" s="25">
        <f t="shared" si="144"/>
        <v>-4.7311047305248322E-2</v>
      </c>
      <c r="AL1293" s="25">
        <f t="shared" si="145"/>
        <v>-0.30440949971894288</v>
      </c>
      <c r="AM1293" s="25">
        <f t="shared" si="146"/>
        <v>1.8769889092655877E-2</v>
      </c>
      <c r="AN1293" s="25">
        <f t="shared" si="147"/>
        <v>-0.38463313043853636</v>
      </c>
      <c r="AO1293" s="25">
        <f t="shared" si="148"/>
        <v>0.12939999999999999</v>
      </c>
    </row>
    <row r="1294" spans="1:41" x14ac:dyDescent="0.25">
      <c r="A1294">
        <v>1291</v>
      </c>
      <c r="B1294">
        <v>1672848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-97</v>
      </c>
      <c r="AB1294">
        <v>149</v>
      </c>
      <c r="AC1294">
        <v>331</v>
      </c>
      <c r="AD1294">
        <v>-2544</v>
      </c>
      <c r="AE1294">
        <v>1312</v>
      </c>
      <c r="AF1294">
        <v>-16656</v>
      </c>
      <c r="AG1294">
        <v>37.81</v>
      </c>
      <c r="AI1294" s="25">
        <f t="shared" si="142"/>
        <v>-4.6802069172603988E-2</v>
      </c>
      <c r="AJ1294" s="25">
        <f t="shared" si="143"/>
        <v>-4.6016974221274327E-2</v>
      </c>
      <c r="AK1294" s="25">
        <f t="shared" si="144"/>
        <v>-7.3924368086608641E-2</v>
      </c>
      <c r="AL1294" s="25">
        <f t="shared" si="145"/>
        <v>-0.42329651489600861</v>
      </c>
      <c r="AM1294" s="25">
        <f t="shared" si="146"/>
        <v>-1.6336215177713522E-2</v>
      </c>
      <c r="AN1294" s="25">
        <f t="shared" si="147"/>
        <v>-0.38108092973919688</v>
      </c>
      <c r="AO1294" s="25">
        <f t="shared" si="148"/>
        <v>0.12810000000000002</v>
      </c>
    </row>
    <row r="1295" spans="1:41" x14ac:dyDescent="0.25">
      <c r="A1295">
        <v>1292</v>
      </c>
      <c r="B1295">
        <v>1673926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196</v>
      </c>
      <c r="AB1295">
        <v>126</v>
      </c>
      <c r="AC1295">
        <v>52</v>
      </c>
      <c r="AD1295">
        <v>-580</v>
      </c>
      <c r="AE1295">
        <v>-424</v>
      </c>
      <c r="AF1295">
        <v>-19920</v>
      </c>
      <c r="AG1295">
        <v>36.96</v>
      </c>
      <c r="AI1295" s="25">
        <f t="shared" si="142"/>
        <v>-3.660429667239927E-2</v>
      </c>
      <c r="AJ1295" s="25">
        <f t="shared" si="143"/>
        <v>-4.7878488951521324E-2</v>
      </c>
      <c r="AK1295" s="25">
        <f t="shared" si="144"/>
        <v>-7.6306104965874352E-2</v>
      </c>
      <c r="AL1295" s="25">
        <f t="shared" si="145"/>
        <v>-0.21629820123664945</v>
      </c>
      <c r="AM1295" s="25">
        <f t="shared" si="146"/>
        <v>-0.13003807527726816</v>
      </c>
      <c r="AN1295" s="25">
        <f t="shared" si="147"/>
        <v>-0.44146834162796861</v>
      </c>
      <c r="AO1295" s="25">
        <f t="shared" si="148"/>
        <v>0.11960000000000001</v>
      </c>
    </row>
    <row r="1296" spans="1:41" x14ac:dyDescent="0.25">
      <c r="A1296">
        <v>1293</v>
      </c>
      <c r="B1296">
        <v>1675592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-251</v>
      </c>
      <c r="AB1296">
        <v>79</v>
      </c>
      <c r="AC1296">
        <v>23</v>
      </c>
      <c r="AD1296">
        <v>-1728</v>
      </c>
      <c r="AE1296">
        <v>1192</v>
      </c>
      <c r="AF1296">
        <v>-17344</v>
      </c>
      <c r="AG1296">
        <v>36.44</v>
      </c>
      <c r="AI1296" s="25">
        <f t="shared" si="142"/>
        <v>-5.2161990554964149E-2</v>
      </c>
      <c r="AJ1296" s="25">
        <f t="shared" si="143"/>
        <v>-5.1682453835069538E-2</v>
      </c>
      <c r="AK1296" s="25">
        <f t="shared" si="144"/>
        <v>-8.1173132501765152E-2</v>
      </c>
      <c r="AL1296" s="25">
        <f t="shared" si="145"/>
        <v>-0.337293142214727</v>
      </c>
      <c r="AM1296" s="25">
        <f t="shared" si="146"/>
        <v>-2.4195790760632045E-2</v>
      </c>
      <c r="AN1296" s="25">
        <f t="shared" si="147"/>
        <v>-0.39380964891183012</v>
      </c>
      <c r="AO1296" s="25">
        <f t="shared" si="148"/>
        <v>0.11439999999999997</v>
      </c>
    </row>
    <row r="1297" spans="1:41" x14ac:dyDescent="0.25">
      <c r="A1297">
        <v>1294</v>
      </c>
      <c r="B1297">
        <v>1676526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-1467</v>
      </c>
      <c r="AB1297">
        <v>76</v>
      </c>
      <c r="AC1297">
        <v>2529</v>
      </c>
      <c r="AD1297">
        <v>-948</v>
      </c>
      <c r="AE1297">
        <v>-2360</v>
      </c>
      <c r="AF1297">
        <v>-17348</v>
      </c>
      <c r="AG1297">
        <v>38.049999999999997</v>
      </c>
      <c r="AI1297" s="25">
        <f t="shared" si="142"/>
        <v>-9.4484486665028775E-2</v>
      </c>
      <c r="AJ1297" s="25">
        <f t="shared" si="143"/>
        <v>-5.1925260104232186E-2</v>
      </c>
      <c r="AK1297" s="25">
        <f t="shared" si="144"/>
        <v>-8.1483793833843299E-2</v>
      </c>
      <c r="AL1297" s="25">
        <f t="shared" si="145"/>
        <v>-0.25508403597526663</v>
      </c>
      <c r="AM1297" s="25">
        <f t="shared" si="146"/>
        <v>-0.25683922801502029</v>
      </c>
      <c r="AN1297" s="25">
        <f t="shared" si="147"/>
        <v>-0.39388365309306639</v>
      </c>
      <c r="AO1297" s="25">
        <f t="shared" si="148"/>
        <v>0.13049999999999998</v>
      </c>
    </row>
    <row r="1298" spans="1:41" x14ac:dyDescent="0.25">
      <c r="A1298">
        <v>1295</v>
      </c>
      <c r="B1298">
        <v>1678200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4236</v>
      </c>
      <c r="AB1298">
        <v>-5416</v>
      </c>
      <c r="AC1298">
        <v>5423</v>
      </c>
      <c r="AD1298">
        <v>-740</v>
      </c>
      <c r="AE1298">
        <v>5492</v>
      </c>
      <c r="AF1298">
        <v>-4216</v>
      </c>
      <c r="AG1298">
        <v>37.340000000000003</v>
      </c>
      <c r="AI1298" s="25">
        <f t="shared" si="142"/>
        <v>0.10400662790380229</v>
      </c>
      <c r="AJ1298" s="25">
        <f t="shared" si="143"/>
        <v>-0.49642260351799328</v>
      </c>
      <c r="AK1298" s="25">
        <f t="shared" si="144"/>
        <v>-0.65020113909155108</v>
      </c>
      <c r="AL1298" s="25">
        <f t="shared" si="145"/>
        <v>-0.23316160764474386</v>
      </c>
      <c r="AM1298" s="25">
        <f t="shared" si="146"/>
        <v>0.25743900096061501</v>
      </c>
      <c r="AN1298" s="25">
        <f t="shared" si="147"/>
        <v>-0.15092792609449093</v>
      </c>
      <c r="AO1298" s="25">
        <f t="shared" si="148"/>
        <v>0.12340000000000004</v>
      </c>
    </row>
    <row r="1299" spans="1:41" x14ac:dyDescent="0.25">
      <c r="A1299">
        <v>1296</v>
      </c>
      <c r="B1299">
        <v>1679112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-243</v>
      </c>
      <c r="AB1299">
        <v>-2448</v>
      </c>
      <c r="AC1299">
        <v>-4172</v>
      </c>
      <c r="AD1299">
        <v>-4188</v>
      </c>
      <c r="AE1299">
        <v>-1792</v>
      </c>
      <c r="AF1299">
        <v>-14576</v>
      </c>
      <c r="AG1299">
        <v>36.56</v>
      </c>
      <c r="AI1299" s="25">
        <f t="shared" si="142"/>
        <v>-5.1883553080555825E-2</v>
      </c>
      <c r="AJ1299" s="25">
        <f t="shared" si="143"/>
        <v>-0.25620626789307649</v>
      </c>
      <c r="AK1299" s="25">
        <f t="shared" si="144"/>
        <v>-0.3428535278889151</v>
      </c>
      <c r="AL1299" s="25">
        <f t="shared" si="145"/>
        <v>-0.59656801573917895</v>
      </c>
      <c r="AM1299" s="25">
        <f t="shared" si="146"/>
        <v>-0.21963723692253931</v>
      </c>
      <c r="AN1299" s="25">
        <f t="shared" si="147"/>
        <v>-0.34259875549635216</v>
      </c>
      <c r="AO1299" s="25">
        <f t="shared" si="148"/>
        <v>0.11560000000000002</v>
      </c>
    </row>
    <row r="1300" spans="1:41" x14ac:dyDescent="0.25">
      <c r="A1300">
        <v>1297</v>
      </c>
      <c r="B1300">
        <v>1680539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6076</v>
      </c>
      <c r="AB1300">
        <v>836</v>
      </c>
      <c r="AC1300">
        <v>4</v>
      </c>
      <c r="AD1300">
        <v>-280</v>
      </c>
      <c r="AE1300">
        <v>1188</v>
      </c>
      <c r="AF1300">
        <v>-17624</v>
      </c>
      <c r="AG1300">
        <v>34.72</v>
      </c>
      <c r="AI1300" s="25">
        <f t="shared" si="142"/>
        <v>0.16804724701771587</v>
      </c>
      <c r="AJ1300" s="25">
        <f t="shared" si="143"/>
        <v>9.5856614169729203E-3</v>
      </c>
      <c r="AK1300" s="25">
        <f t="shared" si="144"/>
        <v>-2.782923040715484E-3</v>
      </c>
      <c r="AL1300" s="25">
        <f t="shared" si="145"/>
        <v>-0.18467931422147241</v>
      </c>
      <c r="AM1300" s="25">
        <f t="shared" si="146"/>
        <v>-2.4457776613395994E-2</v>
      </c>
      <c r="AN1300" s="25">
        <f t="shared" si="147"/>
        <v>-0.39898994159836693</v>
      </c>
      <c r="AO1300" s="25">
        <f t="shared" si="148"/>
        <v>9.7199999999999995E-2</v>
      </c>
    </row>
    <row r="1301" spans="1:41" x14ac:dyDescent="0.25">
      <c r="A1301">
        <v>1298</v>
      </c>
      <c r="B1301">
        <v>1681546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37</v>
      </c>
      <c r="AB1301">
        <v>349</v>
      </c>
      <c r="AC1301">
        <v>-2562</v>
      </c>
      <c r="AD1301">
        <v>-7348</v>
      </c>
      <c r="AE1301">
        <v>-7436</v>
      </c>
      <c r="AF1301">
        <v>-23648</v>
      </c>
      <c r="AG1301">
        <v>36.94</v>
      </c>
      <c r="AI1301" s="25">
        <f t="shared" si="142"/>
        <v>-4.2138241476264632E-2</v>
      </c>
      <c r="AJ1301" s="25">
        <f t="shared" si="143"/>
        <v>-2.9829889610430878E-2</v>
      </c>
      <c r="AK1301" s="25">
        <f t="shared" si="144"/>
        <v>-5.3213612614732911E-2</v>
      </c>
      <c r="AL1301" s="25">
        <f t="shared" si="145"/>
        <v>-0.92962029229904408</v>
      </c>
      <c r="AM1301" s="25">
        <f t="shared" si="146"/>
        <v>-0.58929927517247382</v>
      </c>
      <c r="AN1301" s="25">
        <f t="shared" si="147"/>
        <v>-0.51044023854014409</v>
      </c>
      <c r="AO1301" s="25">
        <f t="shared" si="148"/>
        <v>0.11939999999999998</v>
      </c>
    </row>
    <row r="1302" spans="1:41" x14ac:dyDescent="0.25">
      <c r="A1302">
        <v>1299</v>
      </c>
      <c r="B1302">
        <v>1682681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-907</v>
      </c>
      <c r="AB1302">
        <v>266</v>
      </c>
      <c r="AC1302">
        <v>1701</v>
      </c>
      <c r="AD1302">
        <v>-584</v>
      </c>
      <c r="AE1302">
        <v>-1004</v>
      </c>
      <c r="AF1302">
        <v>-19976</v>
      </c>
      <c r="AG1302">
        <v>36.89</v>
      </c>
      <c r="AI1302" s="25">
        <f t="shared" si="142"/>
        <v>-7.4993863456446375E-2</v>
      </c>
      <c r="AJ1302" s="25">
        <f t="shared" si="143"/>
        <v>-3.654752972393091E-2</v>
      </c>
      <c r="AK1302" s="25">
        <f t="shared" si="144"/>
        <v>-6.1808576135561337E-2</v>
      </c>
      <c r="AL1302" s="25">
        <f t="shared" si="145"/>
        <v>-0.2167197863968518</v>
      </c>
      <c r="AM1302" s="25">
        <f t="shared" si="146"/>
        <v>-0.168026023928041</v>
      </c>
      <c r="AN1302" s="25">
        <f t="shared" si="147"/>
        <v>-0.44250440016527592</v>
      </c>
      <c r="AO1302" s="25">
        <f t="shared" si="148"/>
        <v>0.11890000000000001</v>
      </c>
    </row>
    <row r="1303" spans="1:41" x14ac:dyDescent="0.25">
      <c r="A1303">
        <v>1300</v>
      </c>
      <c r="B1303">
        <v>1683790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1405</v>
      </c>
      <c r="AB1303">
        <v>-172</v>
      </c>
      <c r="AC1303">
        <v>-2792</v>
      </c>
      <c r="AD1303">
        <v>-4720</v>
      </c>
      <c r="AE1303">
        <v>1072</v>
      </c>
      <c r="AF1303">
        <v>-17252</v>
      </c>
      <c r="AG1303">
        <v>37.159999999999997</v>
      </c>
      <c r="AI1303" s="25">
        <f t="shared" si="142"/>
        <v>5.4745666475580742E-3</v>
      </c>
      <c r="AJ1303" s="25">
        <f t="shared" si="143"/>
        <v>-7.1997245021678064E-2</v>
      </c>
      <c r="AK1303" s="25">
        <f t="shared" si="144"/>
        <v>-0.10716513061896921</v>
      </c>
      <c r="AL1303" s="25">
        <f t="shared" si="145"/>
        <v>-0.6526388420460929</v>
      </c>
      <c r="AM1303" s="25">
        <f t="shared" si="146"/>
        <v>-3.2055366343550565E-2</v>
      </c>
      <c r="AN1303" s="25">
        <f t="shared" si="147"/>
        <v>-0.39210755274339659</v>
      </c>
      <c r="AO1303" s="25">
        <f t="shared" si="148"/>
        <v>0.12159999999999997</v>
      </c>
    </row>
    <row r="1304" spans="1:41" x14ac:dyDescent="0.25">
      <c r="A1304">
        <v>1301</v>
      </c>
      <c r="B1304">
        <v>1685064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1527</v>
      </c>
      <c r="AB1304">
        <v>-4871</v>
      </c>
      <c r="AC1304">
        <v>-3891</v>
      </c>
      <c r="AD1304">
        <v>-1492</v>
      </c>
      <c r="AE1304">
        <v>8508</v>
      </c>
      <c r="AF1304">
        <v>-8848</v>
      </c>
      <c r="AG1304">
        <v>37.979999999999997</v>
      </c>
      <c r="AI1304" s="25">
        <f t="shared" si="142"/>
        <v>9.7207381322849517E-3</v>
      </c>
      <c r="AJ1304" s="25">
        <f t="shared" si="143"/>
        <v>-0.45231279795344487</v>
      </c>
      <c r="AK1304" s="25">
        <f t="shared" si="144"/>
        <v>-0.59376433043068977</v>
      </c>
      <c r="AL1304" s="25">
        <f t="shared" si="145"/>
        <v>-0.3124196177627877</v>
      </c>
      <c r="AM1304" s="25">
        <f t="shared" si="146"/>
        <v>0.45497633394463388</v>
      </c>
      <c r="AN1304" s="25">
        <f t="shared" si="147"/>
        <v>-0.23662476796605669</v>
      </c>
      <c r="AO1304" s="25">
        <f t="shared" si="148"/>
        <v>0.12979999999999997</v>
      </c>
    </row>
    <row r="1305" spans="1:41" x14ac:dyDescent="0.25">
      <c r="A1305">
        <v>1302</v>
      </c>
      <c r="B1305">
        <v>1686425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-1738</v>
      </c>
      <c r="AB1305">
        <v>-544</v>
      </c>
      <c r="AC1305">
        <v>1558</v>
      </c>
      <c r="AD1305">
        <v>712</v>
      </c>
      <c r="AE1305">
        <v>3544</v>
      </c>
      <c r="AF1305">
        <v>-18016</v>
      </c>
      <c r="AG1305">
        <v>37.049999999999997</v>
      </c>
      <c r="AI1305" s="25">
        <f t="shared" si="142"/>
        <v>-0.10391655611061061</v>
      </c>
      <c r="AJ1305" s="25">
        <f t="shared" si="143"/>
        <v>-0.10210522239784688</v>
      </c>
      <c r="AK1305" s="25">
        <f t="shared" si="144"/>
        <v>-0.1456871357966581</v>
      </c>
      <c r="AL1305" s="25">
        <f t="shared" si="145"/>
        <v>-8.0126194491286898E-2</v>
      </c>
      <c r="AM1305" s="25">
        <f t="shared" si="146"/>
        <v>0.12985189066457101</v>
      </c>
      <c r="AN1305" s="25">
        <f t="shared" si="147"/>
        <v>-0.40624235135951842</v>
      </c>
      <c r="AO1305" s="25">
        <f t="shared" si="148"/>
        <v>0.12049999999999997</v>
      </c>
    </row>
    <row r="1306" spans="1:41" x14ac:dyDescent="0.25">
      <c r="A1306">
        <v>1303</v>
      </c>
      <c r="B1306">
        <v>1687776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-2750</v>
      </c>
      <c r="AB1306">
        <v>181</v>
      </c>
      <c r="AC1306">
        <v>1452</v>
      </c>
      <c r="AD1306">
        <v>2320</v>
      </c>
      <c r="AE1306">
        <v>2064</v>
      </c>
      <c r="AF1306">
        <v>-21720</v>
      </c>
      <c r="AG1306">
        <v>37.65</v>
      </c>
      <c r="AI1306" s="25">
        <f t="shared" si="142"/>
        <v>-0.13913889662326306</v>
      </c>
      <c r="AJ1306" s="25">
        <f t="shared" si="143"/>
        <v>-4.3427040683539378E-2</v>
      </c>
      <c r="AK1306" s="25">
        <f t="shared" si="144"/>
        <v>-7.0610647211108532E-2</v>
      </c>
      <c r="AL1306" s="25">
        <f t="shared" si="145"/>
        <v>8.9351039910062172E-2</v>
      </c>
      <c r="AM1306" s="25">
        <f t="shared" si="146"/>
        <v>3.2917125141909219E-2</v>
      </c>
      <c r="AN1306" s="25">
        <f t="shared" si="147"/>
        <v>-0.47477022318427653</v>
      </c>
      <c r="AO1306" s="25">
        <f t="shared" si="148"/>
        <v>0.12649999999999997</v>
      </c>
    </row>
    <row r="1307" spans="1:41" x14ac:dyDescent="0.25">
      <c r="A1307">
        <v>1304</v>
      </c>
      <c r="B1307">
        <v>1688892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-1459</v>
      </c>
      <c r="AB1307">
        <v>-164</v>
      </c>
      <c r="AC1307">
        <v>855</v>
      </c>
      <c r="AD1307">
        <v>2128</v>
      </c>
      <c r="AE1307">
        <v>-1980</v>
      </c>
      <c r="AF1307">
        <v>-23048</v>
      </c>
      <c r="AG1307">
        <v>38.369999999999997</v>
      </c>
      <c r="AI1307" s="25">
        <f t="shared" si="142"/>
        <v>-9.420604919062045E-2</v>
      </c>
      <c r="AJ1307" s="25">
        <f t="shared" si="143"/>
        <v>-7.1349761637244324E-2</v>
      </c>
      <c r="AK1307" s="25">
        <f t="shared" si="144"/>
        <v>-0.10633670040009417</v>
      </c>
      <c r="AL1307" s="25">
        <f t="shared" si="145"/>
        <v>6.9114952220348858E-2</v>
      </c>
      <c r="AM1307" s="25">
        <f t="shared" si="146"/>
        <v>-0.23195057200244498</v>
      </c>
      <c r="AN1307" s="25">
        <f t="shared" si="147"/>
        <v>-0.49933961135470817</v>
      </c>
      <c r="AO1307" s="25">
        <f t="shared" si="148"/>
        <v>0.13369999999999999</v>
      </c>
    </row>
    <row r="1308" spans="1:41" x14ac:dyDescent="0.25">
      <c r="A1308">
        <v>1305</v>
      </c>
      <c r="B1308">
        <v>1690043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954</v>
      </c>
      <c r="AB1308">
        <v>762</v>
      </c>
      <c r="AC1308">
        <v>507</v>
      </c>
      <c r="AD1308">
        <v>-2240</v>
      </c>
      <c r="AE1308">
        <v>2696</v>
      </c>
      <c r="AF1308">
        <v>-18424</v>
      </c>
      <c r="AG1308">
        <v>37.36</v>
      </c>
      <c r="AI1308" s="25">
        <f t="shared" si="142"/>
        <v>-1.022234597221096E-2</v>
      </c>
      <c r="AJ1308" s="25">
        <f t="shared" si="143"/>
        <v>3.5964401109608436E-3</v>
      </c>
      <c r="AK1308" s="25">
        <f t="shared" si="144"/>
        <v>-1.0445902565309508E-2</v>
      </c>
      <c r="AL1308" s="25">
        <f t="shared" si="145"/>
        <v>-0.39125604272062919</v>
      </c>
      <c r="AM1308" s="25">
        <f t="shared" si="146"/>
        <v>7.4310889878613437E-2</v>
      </c>
      <c r="AN1308" s="25">
        <f t="shared" si="147"/>
        <v>-0.41379077784561491</v>
      </c>
      <c r="AO1308" s="25">
        <f t="shared" si="148"/>
        <v>0.12359999999999999</v>
      </c>
    </row>
    <row r="1309" spans="1:41" x14ac:dyDescent="0.25">
      <c r="A1309">
        <v>1306</v>
      </c>
      <c r="B1309">
        <v>1691321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2914</v>
      </c>
      <c r="AB1309">
        <v>333</v>
      </c>
      <c r="AC1309">
        <v>-3663</v>
      </c>
      <c r="AD1309">
        <v>-3204</v>
      </c>
      <c r="AE1309">
        <v>3364</v>
      </c>
      <c r="AF1309">
        <v>-19564</v>
      </c>
      <c r="AG1309">
        <v>37.18</v>
      </c>
      <c r="AI1309" s="25">
        <f t="shared" si="142"/>
        <v>5.7994835257827414E-2</v>
      </c>
      <c r="AJ1309" s="25">
        <f t="shared" si="143"/>
        <v>-3.1124856379298352E-2</v>
      </c>
      <c r="AK1309" s="25">
        <f t="shared" si="144"/>
        <v>-5.4870473052482965E-2</v>
      </c>
      <c r="AL1309" s="25">
        <f t="shared" si="145"/>
        <v>-0.49285806632939816</v>
      </c>
      <c r="AM1309" s="25">
        <f t="shared" si="146"/>
        <v>0.11806252729019322</v>
      </c>
      <c r="AN1309" s="25">
        <f t="shared" si="147"/>
        <v>-0.43488196949794322</v>
      </c>
      <c r="AO1309" s="25">
        <f t="shared" si="148"/>
        <v>0.12179999999999999</v>
      </c>
    </row>
    <row r="1310" spans="1:41" x14ac:dyDescent="0.25">
      <c r="A1310">
        <v>1307</v>
      </c>
      <c r="B1310">
        <v>1692595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-123</v>
      </c>
      <c r="AB1310">
        <v>59</v>
      </c>
      <c r="AC1310">
        <v>-103</v>
      </c>
      <c r="AD1310">
        <v>-1248</v>
      </c>
      <c r="AE1310">
        <v>1956</v>
      </c>
      <c r="AF1310">
        <v>-17692</v>
      </c>
      <c r="AG1310">
        <v>38.5</v>
      </c>
      <c r="AI1310" s="25">
        <f t="shared" si="142"/>
        <v>-4.7706990964431026E-2</v>
      </c>
      <c r="AJ1310" s="25">
        <f t="shared" si="143"/>
        <v>-5.3301162296153878E-2</v>
      </c>
      <c r="AK1310" s="25">
        <f t="shared" si="144"/>
        <v>-8.3244208048952731E-2</v>
      </c>
      <c r="AL1310" s="25">
        <f t="shared" si="145"/>
        <v>-0.2867029229904437</v>
      </c>
      <c r="AM1310" s="25">
        <f t="shared" si="146"/>
        <v>2.584350711728255E-2</v>
      </c>
      <c r="AN1310" s="25">
        <f t="shared" si="147"/>
        <v>-0.40024801267938298</v>
      </c>
      <c r="AO1310" s="25">
        <f t="shared" si="148"/>
        <v>0.13500000000000001</v>
      </c>
    </row>
    <row r="1311" spans="1:41" x14ac:dyDescent="0.25">
      <c r="A1311">
        <v>1308</v>
      </c>
      <c r="B1311">
        <v>1693832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-152</v>
      </c>
      <c r="AB1311">
        <v>382</v>
      </c>
      <c r="AC1311">
        <v>-78</v>
      </c>
      <c r="AD1311">
        <v>584</v>
      </c>
      <c r="AE1311">
        <v>2312</v>
      </c>
      <c r="AF1311">
        <v>-18512</v>
      </c>
      <c r="AG1311">
        <v>37.270000000000003</v>
      </c>
      <c r="AI1311" s="25">
        <f t="shared" si="142"/>
        <v>-4.8716326809161187E-2</v>
      </c>
      <c r="AJ1311" s="25">
        <f t="shared" si="143"/>
        <v>-2.7159020649641707E-2</v>
      </c>
      <c r="AK1311" s="25">
        <f t="shared" si="144"/>
        <v>-4.979633796187341E-2</v>
      </c>
      <c r="AL1311" s="25">
        <f t="shared" si="145"/>
        <v>-9.3616919617762445E-2</v>
      </c>
      <c r="AM1311" s="25">
        <f t="shared" si="146"/>
        <v>4.9160248013274163E-2</v>
      </c>
      <c r="AN1311" s="25">
        <f t="shared" si="147"/>
        <v>-0.41541886983281218</v>
      </c>
      <c r="AO1311" s="25">
        <f t="shared" si="148"/>
        <v>0.12270000000000003</v>
      </c>
    </row>
    <row r="1312" spans="1:41" x14ac:dyDescent="0.25">
      <c r="A1312">
        <v>1309</v>
      </c>
      <c r="B1312">
        <v>1695236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-346</v>
      </c>
      <c r="AB1312">
        <v>-148</v>
      </c>
      <c r="AC1312">
        <v>23</v>
      </c>
      <c r="AD1312">
        <v>-1816</v>
      </c>
      <c r="AE1312">
        <v>2472</v>
      </c>
      <c r="AF1312">
        <v>-15672</v>
      </c>
      <c r="AG1312">
        <v>36.85</v>
      </c>
      <c r="AI1312" s="25">
        <f t="shared" si="142"/>
        <v>-5.5468435563562943E-2</v>
      </c>
      <c r="AJ1312" s="25">
        <f t="shared" si="143"/>
        <v>-7.0054794868376846E-2</v>
      </c>
      <c r="AK1312" s="25">
        <f t="shared" si="144"/>
        <v>-0.10467983996234412</v>
      </c>
      <c r="AL1312" s="25">
        <f t="shared" si="145"/>
        <v>-0.34656801573917895</v>
      </c>
      <c r="AM1312" s="25">
        <f t="shared" si="146"/>
        <v>5.9639682123832194E-2</v>
      </c>
      <c r="AN1312" s="25">
        <f t="shared" si="147"/>
        <v>-0.36287590115508189</v>
      </c>
      <c r="AO1312" s="25">
        <f t="shared" si="148"/>
        <v>0.11850000000000001</v>
      </c>
    </row>
    <row r="1313" spans="1:41" x14ac:dyDescent="0.25">
      <c r="A1313">
        <v>1310</v>
      </c>
      <c r="B1313">
        <v>1696585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-3821</v>
      </c>
      <c r="AB1313">
        <v>-1295</v>
      </c>
      <c r="AC1313">
        <v>-965</v>
      </c>
      <c r="AD1313">
        <v>472</v>
      </c>
      <c r="AE1313">
        <v>5060</v>
      </c>
      <c r="AF1313">
        <v>-14380</v>
      </c>
      <c r="AG1313">
        <v>37.61</v>
      </c>
      <c r="AI1313" s="25">
        <f t="shared" si="142"/>
        <v>-0.17641471350967691</v>
      </c>
      <c r="AJ1313" s="25">
        <f t="shared" si="143"/>
        <v>-0.16288772511156402</v>
      </c>
      <c r="AK1313" s="25">
        <f t="shared" si="144"/>
        <v>-0.22345602259355149</v>
      </c>
      <c r="AL1313" s="25">
        <f t="shared" si="145"/>
        <v>-0.10542130410342855</v>
      </c>
      <c r="AM1313" s="25">
        <f t="shared" si="146"/>
        <v>0.22914452886210832</v>
      </c>
      <c r="AN1313" s="25">
        <f t="shared" si="147"/>
        <v>-0.33897255061577641</v>
      </c>
      <c r="AO1313" s="25">
        <f t="shared" si="148"/>
        <v>0.12609999999999999</v>
      </c>
    </row>
    <row r="1314" spans="1:41" x14ac:dyDescent="0.25">
      <c r="A1314">
        <v>1311</v>
      </c>
      <c r="B1314">
        <v>1697718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2105</v>
      </c>
      <c r="AB1314">
        <v>870</v>
      </c>
      <c r="AC1314">
        <v>1176</v>
      </c>
      <c r="AD1314">
        <v>5568</v>
      </c>
      <c r="AE1314">
        <v>-3484</v>
      </c>
      <c r="AF1314">
        <v>-21972</v>
      </c>
      <c r="AG1314">
        <v>37.79</v>
      </c>
      <c r="AI1314" s="25">
        <f t="shared" si="142"/>
        <v>2.9837845658286066E-2</v>
      </c>
      <c r="AJ1314" s="25">
        <f t="shared" si="143"/>
        <v>1.2337465800816306E-2</v>
      </c>
      <c r="AK1314" s="25">
        <f t="shared" si="144"/>
        <v>7.3790538950339142E-4</v>
      </c>
      <c r="AL1314" s="25">
        <f t="shared" si="145"/>
        <v>0.43167818999437924</v>
      </c>
      <c r="AM1314" s="25">
        <f t="shared" si="146"/>
        <v>-0.33045725264169046</v>
      </c>
      <c r="AN1314" s="25">
        <f t="shared" si="147"/>
        <v>-0.47943248660215965</v>
      </c>
      <c r="AO1314" s="25">
        <f t="shared" si="148"/>
        <v>0.12789999999999999</v>
      </c>
    </row>
    <row r="1315" spans="1:41" x14ac:dyDescent="0.25">
      <c r="A1315">
        <v>1312</v>
      </c>
      <c r="B1315">
        <v>1699106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-1163</v>
      </c>
      <c r="AB1315">
        <v>-195</v>
      </c>
      <c r="AC1315">
        <v>2789</v>
      </c>
      <c r="AD1315">
        <v>-572</v>
      </c>
      <c r="AE1315">
        <v>2392</v>
      </c>
      <c r="AF1315">
        <v>-16652</v>
      </c>
      <c r="AG1315">
        <v>37.409999999999997</v>
      </c>
      <c r="AI1315" s="25">
        <f t="shared" si="142"/>
        <v>-8.3903862637512622E-2</v>
      </c>
      <c r="AJ1315" s="25">
        <f t="shared" si="143"/>
        <v>-7.385875975192506E-2</v>
      </c>
      <c r="AK1315" s="25">
        <f t="shared" si="144"/>
        <v>-0.10954686749823492</v>
      </c>
      <c r="AL1315" s="25">
        <f t="shared" si="145"/>
        <v>-0.21545503091624474</v>
      </c>
      <c r="AM1315" s="25">
        <f t="shared" si="146"/>
        <v>5.4399965068553179E-2</v>
      </c>
      <c r="AN1315" s="25">
        <f t="shared" si="147"/>
        <v>-0.38100692555796062</v>
      </c>
      <c r="AO1315" s="25">
        <f t="shared" si="148"/>
        <v>0.12409999999999996</v>
      </c>
    </row>
    <row r="1316" spans="1:41" x14ac:dyDescent="0.25">
      <c r="A1316">
        <v>1313</v>
      </c>
      <c r="B1316">
        <v>1700160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49</v>
      </c>
      <c r="AB1316">
        <v>-1638</v>
      </c>
      <c r="AC1316">
        <v>-735</v>
      </c>
      <c r="AD1316">
        <v>2280</v>
      </c>
      <c r="AE1316">
        <v>9196</v>
      </c>
      <c r="AF1316">
        <v>-18248</v>
      </c>
      <c r="AG1316">
        <v>37.090000000000003</v>
      </c>
      <c r="AI1316" s="25">
        <f t="shared" si="142"/>
        <v>-4.1720585264652152E-2</v>
      </c>
      <c r="AJ1316" s="25">
        <f t="shared" si="143"/>
        <v>-0.19064857521916054</v>
      </c>
      <c r="AK1316" s="25">
        <f t="shared" si="144"/>
        <v>-0.2589749682278184</v>
      </c>
      <c r="AL1316" s="25">
        <f t="shared" si="145"/>
        <v>8.5135188308038567E-2</v>
      </c>
      <c r="AM1316" s="25">
        <f t="shared" si="146"/>
        <v>0.50003790062003339</v>
      </c>
      <c r="AN1316" s="25">
        <f t="shared" si="147"/>
        <v>-0.41053459387122032</v>
      </c>
      <c r="AO1316" s="25">
        <f t="shared" si="148"/>
        <v>0.12090000000000004</v>
      </c>
    </row>
    <row r="1317" spans="1:41" x14ac:dyDescent="0.25">
      <c r="A1317">
        <v>1314</v>
      </c>
      <c r="B1317">
        <v>1701221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474</v>
      </c>
      <c r="AB1317">
        <v>99</v>
      </c>
      <c r="AC1317">
        <v>-3081</v>
      </c>
      <c r="AD1317">
        <v>-72</v>
      </c>
      <c r="AE1317">
        <v>-60</v>
      </c>
      <c r="AF1317">
        <v>-18676</v>
      </c>
      <c r="AG1317">
        <v>36.909999999999997</v>
      </c>
      <c r="AI1317" s="25">
        <f t="shared" si="142"/>
        <v>-2.6928594436710154E-2</v>
      </c>
      <c r="AJ1317" s="25">
        <f t="shared" si="143"/>
        <v>-5.006374537398519E-2</v>
      </c>
      <c r="AK1317" s="25">
        <f t="shared" si="144"/>
        <v>-7.9102056954577588E-2</v>
      </c>
      <c r="AL1317" s="25">
        <f t="shared" si="145"/>
        <v>-0.16275688589094964</v>
      </c>
      <c r="AM1317" s="25">
        <f t="shared" si="146"/>
        <v>-0.10619736267574863</v>
      </c>
      <c r="AN1317" s="25">
        <f t="shared" si="147"/>
        <v>-0.41845304126349797</v>
      </c>
      <c r="AO1317" s="25">
        <f t="shared" si="148"/>
        <v>0.11909999999999997</v>
      </c>
    </row>
    <row r="1318" spans="1:41" x14ac:dyDescent="0.25">
      <c r="A1318">
        <v>1315</v>
      </c>
      <c r="B1318">
        <v>1702319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40</v>
      </c>
      <c r="AB1318">
        <v>116</v>
      </c>
      <c r="AC1318">
        <v>484</v>
      </c>
      <c r="AD1318">
        <v>-1500</v>
      </c>
      <c r="AE1318">
        <v>2612</v>
      </c>
      <c r="AF1318">
        <v>-16956</v>
      </c>
      <c r="AG1318">
        <v>38.19</v>
      </c>
      <c r="AI1318" s="25">
        <f t="shared" si="142"/>
        <v>-4.2033827423361508E-2</v>
      </c>
      <c r="AJ1318" s="25">
        <f t="shared" si="143"/>
        <v>-4.8687843182063498E-2</v>
      </c>
      <c r="AK1318" s="25">
        <f t="shared" si="144"/>
        <v>-7.7341642739468142E-2</v>
      </c>
      <c r="AL1318" s="25">
        <f t="shared" si="145"/>
        <v>-0.31326278808319241</v>
      </c>
      <c r="AM1318" s="25">
        <f t="shared" si="146"/>
        <v>6.8809186970570466E-2</v>
      </c>
      <c r="AN1318" s="25">
        <f t="shared" si="147"/>
        <v>-0.38663124333191484</v>
      </c>
      <c r="AO1318" s="25">
        <f t="shared" si="148"/>
        <v>0.13189999999999999</v>
      </c>
    </row>
    <row r="1319" spans="1:41" x14ac:dyDescent="0.25">
      <c r="A1319">
        <v>1316</v>
      </c>
      <c r="B1319">
        <v>1703608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-225</v>
      </c>
      <c r="AB1319">
        <v>360</v>
      </c>
      <c r="AC1319">
        <v>702</v>
      </c>
      <c r="AD1319">
        <v>-1792</v>
      </c>
      <c r="AE1319">
        <v>-1680</v>
      </c>
      <c r="AF1319">
        <v>-17344</v>
      </c>
      <c r="AG1319">
        <v>36.090000000000003</v>
      </c>
      <c r="AI1319" s="25">
        <f t="shared" si="142"/>
        <v>-5.1257068763137105E-2</v>
      </c>
      <c r="AJ1319" s="25">
        <f t="shared" si="143"/>
        <v>-2.893959995683449E-2</v>
      </c>
      <c r="AK1319" s="25">
        <f t="shared" si="144"/>
        <v>-5.2074521063779744E-2</v>
      </c>
      <c r="AL1319" s="25">
        <f t="shared" si="145"/>
        <v>-0.34403850477796477</v>
      </c>
      <c r="AM1319" s="25">
        <f t="shared" si="146"/>
        <v>-0.21230163304514868</v>
      </c>
      <c r="AN1319" s="25">
        <f t="shared" si="147"/>
        <v>-0.39380964891183012</v>
      </c>
      <c r="AO1319" s="25">
        <f t="shared" si="148"/>
        <v>0.11090000000000004</v>
      </c>
    </row>
    <row r="1320" spans="1:41" x14ac:dyDescent="0.25">
      <c r="A1320">
        <v>1317</v>
      </c>
      <c r="B1320">
        <v>1705075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432</v>
      </c>
      <c r="AB1320">
        <v>-67</v>
      </c>
      <c r="AC1320">
        <v>-1653</v>
      </c>
      <c r="AD1320">
        <v>-364</v>
      </c>
      <c r="AE1320">
        <v>-1808</v>
      </c>
      <c r="AF1320">
        <v>-18692</v>
      </c>
      <c r="AG1320">
        <v>37.94</v>
      </c>
      <c r="AI1320" s="25">
        <f t="shared" si="142"/>
        <v>-2.8390391177353834E-2</v>
      </c>
      <c r="AJ1320" s="25">
        <f t="shared" si="143"/>
        <v>-6.3499025600985248E-2</v>
      </c>
      <c r="AK1320" s="25">
        <f t="shared" si="144"/>
        <v>-9.629198399623444E-2</v>
      </c>
      <c r="AL1320" s="25">
        <f t="shared" si="145"/>
        <v>-0.19353260258572197</v>
      </c>
      <c r="AM1320" s="25">
        <f t="shared" si="146"/>
        <v>-0.2206851803335951</v>
      </c>
      <c r="AN1320" s="25">
        <f t="shared" si="147"/>
        <v>-0.41874905798844297</v>
      </c>
      <c r="AO1320" s="25">
        <f t="shared" si="148"/>
        <v>0.12939999999999999</v>
      </c>
    </row>
    <row r="1321" spans="1:41" x14ac:dyDescent="0.25">
      <c r="A1321">
        <v>1318</v>
      </c>
      <c r="B1321">
        <v>1706471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-5522</v>
      </c>
      <c r="AB1321">
        <v>-1715</v>
      </c>
      <c r="AC1321">
        <v>1932</v>
      </c>
      <c r="AD1321">
        <v>1880</v>
      </c>
      <c r="AE1321">
        <v>2832</v>
      </c>
      <c r="AF1321">
        <v>-11392</v>
      </c>
      <c r="AG1321">
        <v>36.979999999999997</v>
      </c>
      <c r="AI1321" s="25">
        <f t="shared" si="142"/>
        <v>-0.23561748150574593</v>
      </c>
      <c r="AJ1321" s="25">
        <f t="shared" si="143"/>
        <v>-0.19688060279433525</v>
      </c>
      <c r="AK1321" s="25">
        <f t="shared" si="144"/>
        <v>-0.26694860908449053</v>
      </c>
      <c r="AL1321" s="25">
        <f t="shared" si="145"/>
        <v>4.2976672287802477E-2</v>
      </c>
      <c r="AM1321" s="25">
        <f t="shared" si="146"/>
        <v>8.321840887258776E-2</v>
      </c>
      <c r="AN1321" s="25">
        <f t="shared" si="147"/>
        <v>-0.28369142723230523</v>
      </c>
      <c r="AO1321" s="25">
        <f t="shared" si="148"/>
        <v>0.11979999999999996</v>
      </c>
    </row>
    <row r="1322" spans="1:41" x14ac:dyDescent="0.25">
      <c r="A1322">
        <v>1319</v>
      </c>
      <c r="B1322">
        <v>1707968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2532</v>
      </c>
      <c r="AB1322">
        <v>1986</v>
      </c>
      <c r="AC1322">
        <v>-2239</v>
      </c>
      <c r="AD1322">
        <v>-2312</v>
      </c>
      <c r="AE1322">
        <v>-2712</v>
      </c>
      <c r="AF1322">
        <v>-21500</v>
      </c>
      <c r="AG1322">
        <v>37.11</v>
      </c>
      <c r="AI1322" s="25">
        <f t="shared" si="142"/>
        <v>4.4699445854830142E-2</v>
      </c>
      <c r="AJ1322" s="25">
        <f t="shared" si="143"/>
        <v>0.10266139792932275</v>
      </c>
      <c r="AK1322" s="25">
        <f t="shared" si="144"/>
        <v>0.11630392092257001</v>
      </c>
      <c r="AL1322" s="25">
        <f t="shared" si="145"/>
        <v>-0.39884457560427172</v>
      </c>
      <c r="AM1322" s="25">
        <f t="shared" si="146"/>
        <v>-0.27989398305824797</v>
      </c>
      <c r="AN1322" s="25">
        <f t="shared" si="147"/>
        <v>-0.47069999321628331</v>
      </c>
      <c r="AO1322" s="25">
        <f t="shared" si="148"/>
        <v>0.1211</v>
      </c>
    </row>
    <row r="1323" spans="1:41" x14ac:dyDescent="0.25">
      <c r="A1323">
        <v>1320</v>
      </c>
      <c r="B1323">
        <v>1709193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-1291</v>
      </c>
      <c r="AB1323">
        <v>1303</v>
      </c>
      <c r="AC1323">
        <v>-2306</v>
      </c>
      <c r="AD1323">
        <v>-708</v>
      </c>
      <c r="AE1323">
        <v>416</v>
      </c>
      <c r="AF1323">
        <v>-16564</v>
      </c>
      <c r="AG1323">
        <v>36.82</v>
      </c>
      <c r="AI1323" s="25">
        <f t="shared" si="142"/>
        <v>-8.8358862228045731E-2</v>
      </c>
      <c r="AJ1323" s="25">
        <f t="shared" si="143"/>
        <v>4.7382503983292371E-2</v>
      </c>
      <c r="AK1323" s="25">
        <f t="shared" si="144"/>
        <v>4.5576690986114367E-2</v>
      </c>
      <c r="AL1323" s="25">
        <f t="shared" si="145"/>
        <v>-0.22978892636312498</v>
      </c>
      <c r="AM1323" s="25">
        <f t="shared" si="146"/>
        <v>-7.5021046196838484E-2</v>
      </c>
      <c r="AN1323" s="25">
        <f t="shared" si="147"/>
        <v>-0.37937883357076335</v>
      </c>
      <c r="AO1323" s="25">
        <f t="shared" si="148"/>
        <v>0.1182</v>
      </c>
    </row>
    <row r="1324" spans="1:41" x14ac:dyDescent="0.25">
      <c r="A1324">
        <v>1321</v>
      </c>
      <c r="B1324">
        <v>1710412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-1740</v>
      </c>
      <c r="AB1324">
        <v>1990</v>
      </c>
      <c r="AC1324">
        <v>2000</v>
      </c>
      <c r="AD1324">
        <v>-2872</v>
      </c>
      <c r="AE1324">
        <v>1388</v>
      </c>
      <c r="AF1324">
        <v>-14156</v>
      </c>
      <c r="AG1324">
        <v>37.159999999999997</v>
      </c>
      <c r="AI1324" s="25">
        <f t="shared" si="142"/>
        <v>-0.10398616547921269</v>
      </c>
      <c r="AJ1324" s="25">
        <f t="shared" si="143"/>
        <v>0.10298513962153961</v>
      </c>
      <c r="AK1324" s="25">
        <f t="shared" si="144"/>
        <v>0.11671813603200754</v>
      </c>
      <c r="AL1324" s="25">
        <f t="shared" si="145"/>
        <v>-0.45786649803260221</v>
      </c>
      <c r="AM1324" s="25">
        <f t="shared" si="146"/>
        <v>-1.1358483975198458E-2</v>
      </c>
      <c r="AN1324" s="25">
        <f t="shared" si="147"/>
        <v>-0.33482831646654698</v>
      </c>
      <c r="AO1324" s="25">
        <f t="shared" si="148"/>
        <v>0.12159999999999997</v>
      </c>
    </row>
    <row r="1325" spans="1:41" x14ac:dyDescent="0.25">
      <c r="A1325">
        <v>1322</v>
      </c>
      <c r="B1325">
        <v>1712083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-351</v>
      </c>
      <c r="AB1325">
        <v>130</v>
      </c>
      <c r="AC1325">
        <v>119</v>
      </c>
      <c r="AD1325">
        <v>716</v>
      </c>
      <c r="AE1325">
        <v>2384</v>
      </c>
      <c r="AF1325">
        <v>-17160</v>
      </c>
      <c r="AG1325">
        <v>35.69</v>
      </c>
      <c r="AI1325" s="25">
        <f t="shared" si="142"/>
        <v>-5.5642458985068144E-2</v>
      </c>
      <c r="AJ1325" s="25">
        <f t="shared" si="143"/>
        <v>-4.7554747259304454E-2</v>
      </c>
      <c r="AK1325" s="25">
        <f t="shared" si="144"/>
        <v>-7.5891889856436842E-2</v>
      </c>
      <c r="AL1325" s="25">
        <f t="shared" si="145"/>
        <v>-7.970460933108453E-2</v>
      </c>
      <c r="AM1325" s="25">
        <f t="shared" si="146"/>
        <v>5.387599336302528E-2</v>
      </c>
      <c r="AN1325" s="25">
        <f t="shared" si="147"/>
        <v>-0.39040545657496312</v>
      </c>
      <c r="AO1325" s="25">
        <f t="shared" si="148"/>
        <v>0.10689999999999998</v>
      </c>
    </row>
    <row r="1326" spans="1:41" x14ac:dyDescent="0.25">
      <c r="A1326">
        <v>1323</v>
      </c>
      <c r="B1326">
        <v>1713471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476</v>
      </c>
      <c r="AB1326">
        <v>-742</v>
      </c>
      <c r="AC1326">
        <v>-3324</v>
      </c>
      <c r="AD1326">
        <v>-2032</v>
      </c>
      <c r="AE1326">
        <v>-800</v>
      </c>
      <c r="AF1326">
        <v>-19464</v>
      </c>
      <c r="AG1326">
        <v>35.26</v>
      </c>
      <c r="AI1326" s="25">
        <f t="shared" si="142"/>
        <v>-2.6858985068108077E-2</v>
      </c>
      <c r="AJ1326" s="25">
        <f t="shared" si="143"/>
        <v>-0.1181304361625819</v>
      </c>
      <c r="AK1326" s="25">
        <f t="shared" si="144"/>
        <v>-0.16619078371381507</v>
      </c>
      <c r="AL1326" s="25">
        <f t="shared" si="145"/>
        <v>-0.36933361439010642</v>
      </c>
      <c r="AM1326" s="25">
        <f t="shared" si="146"/>
        <v>-0.1546647454370795</v>
      </c>
      <c r="AN1326" s="25">
        <f t="shared" si="147"/>
        <v>-0.43303186496703722</v>
      </c>
      <c r="AO1326" s="25">
        <f t="shared" si="148"/>
        <v>0.10259999999999998</v>
      </c>
    </row>
    <row r="1327" spans="1:41" x14ac:dyDescent="0.25">
      <c r="A1327">
        <v>1324</v>
      </c>
      <c r="B1327">
        <v>1714855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344</v>
      </c>
      <c r="AB1327">
        <v>759</v>
      </c>
      <c r="AC1327">
        <v>-1850</v>
      </c>
      <c r="AD1327">
        <v>-1600</v>
      </c>
      <c r="AE1327">
        <v>-7132</v>
      </c>
      <c r="AF1327">
        <v>-17292</v>
      </c>
      <c r="AG1327">
        <v>36.85</v>
      </c>
      <c r="AI1327" s="25">
        <f t="shared" si="142"/>
        <v>-3.1453203395845356E-2</v>
      </c>
      <c r="AJ1327" s="25">
        <f t="shared" si="143"/>
        <v>3.3536338417981919E-3</v>
      </c>
      <c r="AK1327" s="25">
        <f t="shared" si="144"/>
        <v>-1.0756563897387644E-2</v>
      </c>
      <c r="AL1327" s="25">
        <f t="shared" si="145"/>
        <v>-0.32380241708825147</v>
      </c>
      <c r="AM1327" s="25">
        <f t="shared" si="146"/>
        <v>-0.56938835036241353</v>
      </c>
      <c r="AN1327" s="25">
        <f t="shared" si="147"/>
        <v>-0.39284759455575902</v>
      </c>
      <c r="AO1327" s="25">
        <f t="shared" si="148"/>
        <v>0.11850000000000001</v>
      </c>
    </row>
    <row r="1328" spans="1:41" x14ac:dyDescent="0.25">
      <c r="A1328">
        <v>1325</v>
      </c>
      <c r="B1328">
        <v>1716453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-74</v>
      </c>
      <c r="AB1328">
        <v>-77</v>
      </c>
      <c r="AC1328">
        <v>236</v>
      </c>
      <c r="AD1328">
        <v>1248</v>
      </c>
      <c r="AE1328">
        <v>1716</v>
      </c>
      <c r="AF1328">
        <v>-17816</v>
      </c>
      <c r="AG1328">
        <v>33.74</v>
      </c>
      <c r="AI1328" s="25">
        <f t="shared" si="142"/>
        <v>-4.6001561433680067E-2</v>
      </c>
      <c r="AJ1328" s="25">
        <f t="shared" si="143"/>
        <v>-6.4308379831527429E-2</v>
      </c>
      <c r="AK1328" s="25">
        <f t="shared" si="144"/>
        <v>-9.7327521769828229E-2</v>
      </c>
      <c r="AL1328" s="25">
        <f t="shared" si="145"/>
        <v>-2.3633783024170539E-2</v>
      </c>
      <c r="AM1328" s="25">
        <f t="shared" si="146"/>
        <v>1.0124355951445504E-2</v>
      </c>
      <c r="AN1328" s="25">
        <f t="shared" si="147"/>
        <v>-0.40254214229770641</v>
      </c>
      <c r="AO1328" s="25">
        <f t="shared" si="148"/>
        <v>8.7400000000000019E-2</v>
      </c>
    </row>
    <row r="1329" spans="1:41" x14ac:dyDescent="0.25">
      <c r="A1329">
        <v>1326</v>
      </c>
      <c r="B1329">
        <v>1717859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534</v>
      </c>
      <c r="AB1329">
        <v>-434</v>
      </c>
      <c r="AC1329">
        <v>-9488</v>
      </c>
      <c r="AD1329">
        <v>-5144</v>
      </c>
      <c r="AE1329">
        <v>-2672</v>
      </c>
      <c r="AF1329">
        <v>-17636</v>
      </c>
      <c r="AG1329">
        <v>35.130000000000003</v>
      </c>
      <c r="AI1329" s="25">
        <f t="shared" si="142"/>
        <v>-2.4840313378647755E-2</v>
      </c>
      <c r="AJ1329" s="25">
        <f t="shared" si="143"/>
        <v>-9.3202325861882984E-2</v>
      </c>
      <c r="AK1329" s="25">
        <f t="shared" si="144"/>
        <v>-0.13429622028712643</v>
      </c>
      <c r="AL1329" s="25">
        <f t="shared" si="145"/>
        <v>-0.69732686902754315</v>
      </c>
      <c r="AM1329" s="25">
        <f t="shared" si="146"/>
        <v>-0.27727412453060846</v>
      </c>
      <c r="AN1329" s="25">
        <f t="shared" si="147"/>
        <v>-0.39921195414207561</v>
      </c>
      <c r="AO1329" s="25">
        <f t="shared" si="148"/>
        <v>0.10130000000000003</v>
      </c>
    </row>
    <row r="1330" spans="1:41" x14ac:dyDescent="0.25">
      <c r="A1330">
        <v>1327</v>
      </c>
      <c r="B1330">
        <v>1719336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-3613</v>
      </c>
      <c r="AB1330">
        <v>39</v>
      </c>
      <c r="AC1330">
        <v>1542</v>
      </c>
      <c r="AD1330">
        <v>-6548</v>
      </c>
      <c r="AE1330">
        <v>2992</v>
      </c>
      <c r="AF1330">
        <v>-6596</v>
      </c>
      <c r="AG1330">
        <v>37.119999999999997</v>
      </c>
      <c r="AI1330" s="25">
        <f t="shared" si="142"/>
        <v>-0.16917533917506059</v>
      </c>
      <c r="AJ1330" s="25">
        <f t="shared" si="143"/>
        <v>-5.4919870757238226E-2</v>
      </c>
      <c r="AK1330" s="25">
        <f t="shared" si="144"/>
        <v>-8.5315283596140309E-2</v>
      </c>
      <c r="AL1330" s="25">
        <f t="shared" si="145"/>
        <v>-0.84530326025857183</v>
      </c>
      <c r="AM1330" s="25">
        <f t="shared" si="146"/>
        <v>9.369784298314579E-2</v>
      </c>
      <c r="AN1330" s="25">
        <f t="shared" si="147"/>
        <v>-0.19496041393005364</v>
      </c>
      <c r="AO1330" s="25">
        <f t="shared" si="148"/>
        <v>0.12119999999999997</v>
      </c>
    </row>
    <row r="1331" spans="1:41" x14ac:dyDescent="0.25">
      <c r="A1331">
        <v>1328</v>
      </c>
      <c r="B1331">
        <v>1720516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812</v>
      </c>
      <c r="AB1331">
        <v>-706</v>
      </c>
      <c r="AC1331">
        <v>-992</v>
      </c>
      <c r="AD1331">
        <v>-804</v>
      </c>
      <c r="AE1331">
        <v>-616</v>
      </c>
      <c r="AF1331">
        <v>-18172</v>
      </c>
      <c r="AG1331">
        <v>35.770000000000003</v>
      </c>
      <c r="AI1331" s="25">
        <f t="shared" si="142"/>
        <v>-1.5164611142958639E-2</v>
      </c>
      <c r="AJ1331" s="25">
        <f t="shared" si="143"/>
        <v>-0.11521676093263007</v>
      </c>
      <c r="AK1331" s="25">
        <f t="shared" si="144"/>
        <v>-0.16246284772887742</v>
      </c>
      <c r="AL1331" s="25">
        <f t="shared" si="145"/>
        <v>-0.23990697020798166</v>
      </c>
      <c r="AM1331" s="25">
        <f t="shared" si="146"/>
        <v>-0.14261339620993779</v>
      </c>
      <c r="AN1331" s="25">
        <f t="shared" si="147"/>
        <v>-0.40912851442773179</v>
      </c>
      <c r="AO1331" s="25">
        <f t="shared" si="148"/>
        <v>0.10770000000000003</v>
      </c>
    </row>
    <row r="1332" spans="1:41" x14ac:dyDescent="0.25">
      <c r="A1332">
        <v>1329</v>
      </c>
      <c r="B1332">
        <v>1721389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113</v>
      </c>
      <c r="AB1332">
        <v>211</v>
      </c>
      <c r="AC1332">
        <v>-735</v>
      </c>
      <c r="AD1332">
        <v>-1056</v>
      </c>
      <c r="AE1332">
        <v>444</v>
      </c>
      <c r="AF1332">
        <v>-17128</v>
      </c>
      <c r="AG1332">
        <v>35.06</v>
      </c>
      <c r="AI1332" s="25">
        <f t="shared" si="142"/>
        <v>-3.949308546938559E-2</v>
      </c>
      <c r="AJ1332" s="25">
        <f t="shared" si="143"/>
        <v>-4.0998977991912856E-2</v>
      </c>
      <c r="AK1332" s="25">
        <f t="shared" si="144"/>
        <v>-6.7504033890327164E-2</v>
      </c>
      <c r="AL1332" s="25">
        <f t="shared" si="145"/>
        <v>-0.2664668353007304</v>
      </c>
      <c r="AM1332" s="25">
        <f t="shared" si="146"/>
        <v>-7.3187145227490827E-2</v>
      </c>
      <c r="AN1332" s="25">
        <f t="shared" si="147"/>
        <v>-0.38981342312507317</v>
      </c>
      <c r="AO1332" s="25">
        <f t="shared" si="148"/>
        <v>0.10060000000000002</v>
      </c>
    </row>
    <row r="1333" spans="1:41" x14ac:dyDescent="0.25">
      <c r="A1333">
        <v>1330</v>
      </c>
      <c r="B1333">
        <v>1722619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-552</v>
      </c>
      <c r="AB1333">
        <v>106</v>
      </c>
      <c r="AC1333">
        <v>21</v>
      </c>
      <c r="AD1333">
        <v>-1380</v>
      </c>
      <c r="AE1333">
        <v>800</v>
      </c>
      <c r="AF1333">
        <v>-16420</v>
      </c>
      <c r="AG1333">
        <v>37</v>
      </c>
      <c r="AI1333" s="25">
        <f t="shared" si="142"/>
        <v>-6.2638200529577179E-2</v>
      </c>
      <c r="AJ1333" s="25">
        <f t="shared" si="143"/>
        <v>-4.9497197412605672E-2</v>
      </c>
      <c r="AK1333" s="25">
        <f t="shared" si="144"/>
        <v>-7.8377180513061931E-2</v>
      </c>
      <c r="AL1333" s="25">
        <f t="shared" si="145"/>
        <v>-0.30061523327712159</v>
      </c>
      <c r="AM1333" s="25">
        <f t="shared" si="146"/>
        <v>-4.9870404331499217E-2</v>
      </c>
      <c r="AN1333" s="25">
        <f t="shared" si="147"/>
        <v>-0.37671468304625871</v>
      </c>
      <c r="AO1333" s="25">
        <f t="shared" si="148"/>
        <v>0.12</v>
      </c>
    </row>
    <row r="1334" spans="1:41" x14ac:dyDescent="0.25">
      <c r="A1334">
        <v>1331</v>
      </c>
      <c r="B1334">
        <v>1724256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597</v>
      </c>
      <c r="AB1334">
        <v>634</v>
      </c>
      <c r="AC1334">
        <v>-658</v>
      </c>
      <c r="AD1334">
        <v>-452</v>
      </c>
      <c r="AE1334">
        <v>-2848</v>
      </c>
      <c r="AF1334">
        <v>-13808</v>
      </c>
      <c r="AG1334">
        <v>33.229999999999997</v>
      </c>
      <c r="AI1334" s="25">
        <f t="shared" si="142"/>
        <v>-2.2647618267682235E-2</v>
      </c>
      <c r="AJ1334" s="25">
        <f t="shared" si="143"/>
        <v>-6.7632940399789633E-3</v>
      </c>
      <c r="AK1334" s="25">
        <f t="shared" si="144"/>
        <v>-2.3700786067309982E-2</v>
      </c>
      <c r="AL1334" s="25">
        <f t="shared" si="145"/>
        <v>-0.20280747611017391</v>
      </c>
      <c r="AM1334" s="25">
        <f t="shared" si="146"/>
        <v>-0.28880150205222233</v>
      </c>
      <c r="AN1334" s="25">
        <f t="shared" si="147"/>
        <v>-0.32838995269899413</v>
      </c>
      <c r="AO1334" s="25">
        <f t="shared" si="148"/>
        <v>8.229999999999997E-2</v>
      </c>
    </row>
    <row r="1335" spans="1:41" x14ac:dyDescent="0.25">
      <c r="A1335">
        <v>1332</v>
      </c>
      <c r="B1335">
        <v>1725508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334</v>
      </c>
      <c r="AB1335">
        <v>1867</v>
      </c>
      <c r="AC1335">
        <v>-7538</v>
      </c>
      <c r="AD1335">
        <v>-3212</v>
      </c>
      <c r="AE1335">
        <v>-2920</v>
      </c>
      <c r="AF1335">
        <v>-14180</v>
      </c>
      <c r="AG1335">
        <v>35.04</v>
      </c>
      <c r="AI1335" s="25">
        <f t="shared" si="142"/>
        <v>-3.1801250238855751E-2</v>
      </c>
      <c r="AJ1335" s="25">
        <f t="shared" si="143"/>
        <v>9.3030082585870894E-2</v>
      </c>
      <c r="AK1335" s="25">
        <f t="shared" si="144"/>
        <v>0.10398102141680395</v>
      </c>
      <c r="AL1335" s="25">
        <f t="shared" si="145"/>
        <v>-0.49370123664980287</v>
      </c>
      <c r="AM1335" s="25">
        <f t="shared" si="146"/>
        <v>-0.29351724740197344</v>
      </c>
      <c r="AN1335" s="25">
        <f t="shared" si="147"/>
        <v>-0.3352723415539644</v>
      </c>
      <c r="AO1335" s="25">
        <f t="shared" si="148"/>
        <v>0.10039999999999999</v>
      </c>
    </row>
    <row r="1336" spans="1:41" x14ac:dyDescent="0.25">
      <c r="A1336">
        <v>1333</v>
      </c>
      <c r="B1336">
        <v>1726763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2551</v>
      </c>
      <c r="AB1336">
        <v>406</v>
      </c>
      <c r="AC1336">
        <v>1782</v>
      </c>
      <c r="AD1336">
        <v>-940</v>
      </c>
      <c r="AE1336">
        <v>288</v>
      </c>
      <c r="AF1336">
        <v>-12888</v>
      </c>
      <c r="AG1336">
        <v>37.119999999999997</v>
      </c>
      <c r="AI1336" s="25">
        <f t="shared" si="142"/>
        <v>4.53607348565499E-2</v>
      </c>
      <c r="AJ1336" s="25">
        <f t="shared" si="143"/>
        <v>-2.5216570496340494E-2</v>
      </c>
      <c r="AK1336" s="25">
        <f t="shared" si="144"/>
        <v>-4.7311047305248322E-2</v>
      </c>
      <c r="AL1336" s="25">
        <f t="shared" si="145"/>
        <v>-0.25424086565486193</v>
      </c>
      <c r="AM1336" s="25">
        <f t="shared" si="146"/>
        <v>-8.3404593485284909E-2</v>
      </c>
      <c r="AN1336" s="25">
        <f t="shared" si="147"/>
        <v>-0.31136899101465892</v>
      </c>
      <c r="AO1336" s="25">
        <f t="shared" si="148"/>
        <v>0.12119999999999997</v>
      </c>
    </row>
    <row r="1337" spans="1:41" x14ac:dyDescent="0.25">
      <c r="A1337">
        <v>1334</v>
      </c>
      <c r="B1337">
        <v>1728012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-3128</v>
      </c>
      <c r="AB1337">
        <v>-2299</v>
      </c>
      <c r="AC1337">
        <v>1017</v>
      </c>
      <c r="AD1337">
        <v>1920</v>
      </c>
      <c r="AE1337">
        <v>5788</v>
      </c>
      <c r="AF1337">
        <v>-18336</v>
      </c>
      <c r="AG1337">
        <v>35.950000000000003</v>
      </c>
      <c r="AI1337" s="25">
        <f t="shared" si="142"/>
        <v>-0.1522950672890562</v>
      </c>
      <c r="AJ1337" s="25">
        <f t="shared" si="143"/>
        <v>-0.24414688985799812</v>
      </c>
      <c r="AK1337" s="25">
        <f t="shared" si="144"/>
        <v>-0.32742401506236768</v>
      </c>
      <c r="AL1337" s="25">
        <f t="shared" si="145"/>
        <v>4.7192523889826088E-2</v>
      </c>
      <c r="AM1337" s="25">
        <f t="shared" si="146"/>
        <v>0.27682595406514737</v>
      </c>
      <c r="AN1337" s="25">
        <f t="shared" si="147"/>
        <v>-0.41216268585841759</v>
      </c>
      <c r="AO1337" s="25">
        <f t="shared" si="148"/>
        <v>0.10950000000000003</v>
      </c>
    </row>
    <row r="1338" spans="1:41" x14ac:dyDescent="0.25">
      <c r="A1338">
        <v>1335</v>
      </c>
      <c r="B1338">
        <v>1729358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462</v>
      </c>
      <c r="AB1338">
        <v>-122</v>
      </c>
      <c r="AC1338">
        <v>744</v>
      </c>
      <c r="AD1338">
        <v>-1816</v>
      </c>
      <c r="AE1338">
        <v>-1644</v>
      </c>
      <c r="AF1338">
        <v>-15352</v>
      </c>
      <c r="AG1338">
        <v>32.44</v>
      </c>
      <c r="AI1338" s="25">
        <f t="shared" si="142"/>
        <v>-2.7346250648322634E-2</v>
      </c>
      <c r="AJ1338" s="25">
        <f t="shared" si="143"/>
        <v>-6.7950473868967201E-2</v>
      </c>
      <c r="AK1338" s="25">
        <f t="shared" si="144"/>
        <v>-0.10198744175100027</v>
      </c>
      <c r="AL1338" s="25">
        <f t="shared" si="145"/>
        <v>-0.34656801573917895</v>
      </c>
      <c r="AM1338" s="25">
        <f t="shared" si="146"/>
        <v>-0.20994376037027312</v>
      </c>
      <c r="AN1338" s="25">
        <f t="shared" si="147"/>
        <v>-0.35695556665618267</v>
      </c>
      <c r="AO1338" s="25">
        <f t="shared" si="148"/>
        <v>7.439999999999998E-2</v>
      </c>
    </row>
    <row r="1339" spans="1:41" x14ac:dyDescent="0.25">
      <c r="A1339">
        <v>1336</v>
      </c>
      <c r="B1339">
        <v>1730525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-1888</v>
      </c>
      <c r="AB1339">
        <v>690</v>
      </c>
      <c r="AC1339">
        <v>485</v>
      </c>
      <c r="AD1339">
        <v>584</v>
      </c>
      <c r="AE1339">
        <v>528</v>
      </c>
      <c r="AF1339">
        <v>-16688</v>
      </c>
      <c r="AG1339">
        <v>36.26</v>
      </c>
      <c r="AI1339" s="25">
        <f t="shared" si="142"/>
        <v>-0.1091372587557666</v>
      </c>
      <c r="AJ1339" s="25">
        <f t="shared" si="143"/>
        <v>-2.2309103489427978E-3</v>
      </c>
      <c r="AK1339" s="25">
        <f t="shared" si="144"/>
        <v>-1.7901774535184774E-2</v>
      </c>
      <c r="AL1339" s="25">
        <f t="shared" si="145"/>
        <v>-9.3616919617762445E-2</v>
      </c>
      <c r="AM1339" s="25">
        <f t="shared" si="146"/>
        <v>-6.7685442319447869E-2</v>
      </c>
      <c r="AN1339" s="25">
        <f t="shared" si="147"/>
        <v>-0.38167296318908678</v>
      </c>
      <c r="AO1339" s="25">
        <f t="shared" si="148"/>
        <v>0.11259999999999998</v>
      </c>
    </row>
    <row r="1340" spans="1:41" x14ac:dyDescent="0.25">
      <c r="A1340">
        <v>1337</v>
      </c>
      <c r="B1340">
        <v>1731620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1490</v>
      </c>
      <c r="AB1340">
        <v>282</v>
      </c>
      <c r="AC1340">
        <v>212</v>
      </c>
      <c r="AD1340">
        <v>-3424</v>
      </c>
      <c r="AE1340">
        <v>-1436</v>
      </c>
      <c r="AF1340">
        <v>-12712</v>
      </c>
      <c r="AG1340">
        <v>35.799999999999997</v>
      </c>
      <c r="AI1340" s="25">
        <f t="shared" si="142"/>
        <v>8.4329648131464732E-3</v>
      </c>
      <c r="AJ1340" s="25">
        <f t="shared" si="143"/>
        <v>-3.5252562955063432E-2</v>
      </c>
      <c r="AK1340" s="25">
        <f t="shared" si="144"/>
        <v>-6.0151715697811282E-2</v>
      </c>
      <c r="AL1340" s="25">
        <f t="shared" si="145"/>
        <v>-0.51604525014052804</v>
      </c>
      <c r="AM1340" s="25">
        <f t="shared" si="146"/>
        <v>-0.19632049602654769</v>
      </c>
      <c r="AN1340" s="25">
        <f t="shared" si="147"/>
        <v>-0.30811280704026439</v>
      </c>
      <c r="AO1340" s="25">
        <f t="shared" si="148"/>
        <v>0.10799999999999997</v>
      </c>
    </row>
    <row r="1341" spans="1:41" x14ac:dyDescent="0.25">
      <c r="A1341">
        <v>1338</v>
      </c>
      <c r="B1341">
        <v>1733438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-672</v>
      </c>
      <c r="AB1341">
        <v>769</v>
      </c>
      <c r="AC1341">
        <v>-3822</v>
      </c>
      <c r="AD1341">
        <v>-2484</v>
      </c>
      <c r="AE1341">
        <v>656</v>
      </c>
      <c r="AF1341">
        <v>-16712</v>
      </c>
      <c r="AG1341">
        <v>35.28</v>
      </c>
      <c r="AI1341" s="25">
        <f t="shared" si="142"/>
        <v>-6.6814762645701978E-2</v>
      </c>
      <c r="AJ1341" s="25">
        <f t="shared" si="143"/>
        <v>4.162988072340364E-3</v>
      </c>
      <c r="AK1341" s="25">
        <f t="shared" si="144"/>
        <v>-9.721026123793856E-3</v>
      </c>
      <c r="AL1341" s="25">
        <f t="shared" si="145"/>
        <v>-0.4169727374929732</v>
      </c>
      <c r="AM1341" s="25">
        <f t="shared" si="146"/>
        <v>-5.9301895031001445E-2</v>
      </c>
      <c r="AN1341" s="25">
        <f t="shared" si="147"/>
        <v>-0.38211698827650425</v>
      </c>
      <c r="AO1341" s="25">
        <f t="shared" si="148"/>
        <v>0.10280000000000002</v>
      </c>
    </row>
    <row r="1342" spans="1:41" x14ac:dyDescent="0.25">
      <c r="A1342">
        <v>1339</v>
      </c>
      <c r="B1342">
        <v>1734680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-1080</v>
      </c>
      <c r="AB1342">
        <v>-1674</v>
      </c>
      <c r="AC1342">
        <v>-2746</v>
      </c>
      <c r="AD1342">
        <v>-1960</v>
      </c>
      <c r="AE1342">
        <v>1096</v>
      </c>
      <c r="AF1342">
        <v>-13836</v>
      </c>
      <c r="AG1342">
        <v>37.94</v>
      </c>
      <c r="AI1342" s="25">
        <f t="shared" si="142"/>
        <v>-8.1015073840526294E-2</v>
      </c>
      <c r="AJ1342" s="25">
        <f t="shared" si="143"/>
        <v>-0.19356225044911235</v>
      </c>
      <c r="AK1342" s="25">
        <f t="shared" si="144"/>
        <v>-0.26270290421275599</v>
      </c>
      <c r="AL1342" s="25">
        <f t="shared" si="145"/>
        <v>-0.36174508150646395</v>
      </c>
      <c r="AM1342" s="25">
        <f t="shared" si="146"/>
        <v>-3.048345122696686E-2</v>
      </c>
      <c r="AN1342" s="25">
        <f t="shared" si="147"/>
        <v>-0.32890798196764776</v>
      </c>
      <c r="AO1342" s="25">
        <f t="shared" si="148"/>
        <v>0.12939999999999999</v>
      </c>
    </row>
    <row r="1343" spans="1:41" x14ac:dyDescent="0.25">
      <c r="A1343">
        <v>1340</v>
      </c>
      <c r="B1343">
        <v>1736214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37</v>
      </c>
      <c r="AB1343">
        <v>-26</v>
      </c>
      <c r="AC1343">
        <v>-788</v>
      </c>
      <c r="AD1343">
        <v>-3336</v>
      </c>
      <c r="AE1343">
        <v>2128</v>
      </c>
      <c r="AF1343">
        <v>-15232</v>
      </c>
      <c r="AG1343">
        <v>38.39</v>
      </c>
      <c r="AI1343" s="25">
        <f t="shared" si="142"/>
        <v>-4.2138241476264632E-2</v>
      </c>
      <c r="AJ1343" s="25">
        <f t="shared" si="143"/>
        <v>-6.0180673255762346E-2</v>
      </c>
      <c r="AK1343" s="25">
        <f t="shared" si="144"/>
        <v>-9.2046279124499919E-2</v>
      </c>
      <c r="AL1343" s="25">
        <f t="shared" si="145"/>
        <v>-0.50677037661607605</v>
      </c>
      <c r="AM1343" s="25">
        <f t="shared" si="146"/>
        <v>3.7108898786132431E-2</v>
      </c>
      <c r="AN1343" s="25">
        <f t="shared" si="147"/>
        <v>-0.3547354412190955</v>
      </c>
      <c r="AO1343" s="25">
        <f t="shared" si="148"/>
        <v>0.13390000000000002</v>
      </c>
    </row>
    <row r="1344" spans="1:41" x14ac:dyDescent="0.25">
      <c r="A1344">
        <v>1341</v>
      </c>
      <c r="B1344">
        <v>1737221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-86</v>
      </c>
      <c r="AB1344">
        <v>704</v>
      </c>
      <c r="AC1344">
        <v>-2703</v>
      </c>
      <c r="AD1344">
        <v>88</v>
      </c>
      <c r="AE1344">
        <v>-388</v>
      </c>
      <c r="AF1344">
        <v>-18228</v>
      </c>
      <c r="AG1344">
        <v>37.36</v>
      </c>
      <c r="AI1344" s="25">
        <f t="shared" si="142"/>
        <v>-4.6419217645292547E-2</v>
      </c>
      <c r="AJ1344" s="25">
        <f t="shared" si="143"/>
        <v>-1.0978144261837564E-3</v>
      </c>
      <c r="AK1344" s="25">
        <f t="shared" si="144"/>
        <v>-1.6452021652153471E-2</v>
      </c>
      <c r="AL1344" s="25">
        <f t="shared" si="145"/>
        <v>-0.14589347948285519</v>
      </c>
      <c r="AM1344" s="25">
        <f t="shared" si="146"/>
        <v>-0.1276802026023926</v>
      </c>
      <c r="AN1344" s="25">
        <f t="shared" si="147"/>
        <v>-0.41016457296503911</v>
      </c>
      <c r="AO1344" s="25">
        <f t="shared" si="148"/>
        <v>0.12359999999999999</v>
      </c>
    </row>
    <row r="1345" spans="1:41" x14ac:dyDescent="0.25">
      <c r="A1345">
        <v>1342</v>
      </c>
      <c r="B1345">
        <v>1738499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143</v>
      </c>
      <c r="AB1345">
        <v>869</v>
      </c>
      <c r="AC1345">
        <v>2198</v>
      </c>
      <c r="AD1345">
        <v>-3584</v>
      </c>
      <c r="AE1345">
        <v>1084</v>
      </c>
      <c r="AF1345">
        <v>-18660</v>
      </c>
      <c r="AG1345">
        <v>37.21</v>
      </c>
      <c r="AI1345" s="25">
        <f t="shared" si="142"/>
        <v>-3.844894494035439E-2</v>
      </c>
      <c r="AJ1345" s="25">
        <f t="shared" si="143"/>
        <v>1.2256530377762089E-2</v>
      </c>
      <c r="AK1345" s="25">
        <f t="shared" si="144"/>
        <v>6.3435161214401268E-4</v>
      </c>
      <c r="AL1345" s="25">
        <f t="shared" si="145"/>
        <v>-0.53290865654862241</v>
      </c>
      <c r="AM1345" s="25">
        <f t="shared" si="146"/>
        <v>-3.1269408785258711E-2</v>
      </c>
      <c r="AN1345" s="25">
        <f t="shared" si="147"/>
        <v>-0.41815702453855302</v>
      </c>
      <c r="AO1345" s="25">
        <f t="shared" si="148"/>
        <v>0.12210000000000001</v>
      </c>
    </row>
    <row r="1346" spans="1:41" x14ac:dyDescent="0.25">
      <c r="A1346">
        <v>1343</v>
      </c>
      <c r="B1346">
        <v>1739924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-1166</v>
      </c>
      <c r="AB1346">
        <v>-1001</v>
      </c>
      <c r="AC1346">
        <v>883</v>
      </c>
      <c r="AD1346">
        <v>-668</v>
      </c>
      <c r="AE1346">
        <v>-2900</v>
      </c>
      <c r="AF1346">
        <v>-22288</v>
      </c>
      <c r="AG1346">
        <v>37.96</v>
      </c>
      <c r="AI1346" s="25">
        <f t="shared" si="142"/>
        <v>-8.4008276690415731E-2</v>
      </c>
      <c r="AJ1346" s="25">
        <f t="shared" si="143"/>
        <v>-0.13909271073362417</v>
      </c>
      <c r="AK1346" s="25">
        <f t="shared" si="144"/>
        <v>-0.19301121204989416</v>
      </c>
      <c r="AL1346" s="25">
        <f t="shared" si="145"/>
        <v>-0.22557307476110136</v>
      </c>
      <c r="AM1346" s="25">
        <f t="shared" si="146"/>
        <v>-0.29220731813815365</v>
      </c>
      <c r="AN1346" s="25">
        <f t="shared" si="147"/>
        <v>-0.48527881691982255</v>
      </c>
      <c r="AO1346" s="25">
        <f t="shared" si="148"/>
        <v>0.12960000000000002</v>
      </c>
    </row>
    <row r="1347" spans="1:41" x14ac:dyDescent="0.25">
      <c r="A1347">
        <v>1344</v>
      </c>
      <c r="B1347">
        <v>1740971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-156</v>
      </c>
      <c r="AB1347">
        <v>-159</v>
      </c>
      <c r="AC1347">
        <v>-256</v>
      </c>
      <c r="AD1347">
        <v>2016</v>
      </c>
      <c r="AE1347">
        <v>1012</v>
      </c>
      <c r="AF1347">
        <v>-18816</v>
      </c>
      <c r="AG1347">
        <v>37.31</v>
      </c>
      <c r="AI1347" s="25">
        <f t="shared" si="142"/>
        <v>-4.8855545546365349E-2</v>
      </c>
      <c r="AJ1347" s="25">
        <f t="shared" si="143"/>
        <v>-7.0945084521973234E-2</v>
      </c>
      <c r="AK1347" s="25">
        <f t="shared" si="144"/>
        <v>-0.10581893151329728</v>
      </c>
      <c r="AL1347" s="25">
        <f t="shared" si="145"/>
        <v>5.7310567734682752E-2</v>
      </c>
      <c r="AM1347" s="25">
        <f t="shared" si="146"/>
        <v>-3.5985154135009828E-2</v>
      </c>
      <c r="AN1347" s="25">
        <f t="shared" si="147"/>
        <v>-0.4210431876067664</v>
      </c>
      <c r="AO1347" s="25">
        <f t="shared" si="148"/>
        <v>0.12310000000000003</v>
      </c>
    </row>
    <row r="1348" spans="1:41" x14ac:dyDescent="0.25">
      <c r="A1348">
        <v>1345</v>
      </c>
      <c r="B1348">
        <v>1742258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-1667</v>
      </c>
      <c r="AB1348">
        <v>-1670</v>
      </c>
      <c r="AC1348">
        <v>826</v>
      </c>
      <c r="AD1348">
        <v>-304</v>
      </c>
      <c r="AE1348">
        <v>4080</v>
      </c>
      <c r="AF1348">
        <v>-21532</v>
      </c>
      <c r="AG1348">
        <v>37.880000000000003</v>
      </c>
      <c r="AI1348" s="25">
        <f t="shared" ref="AI1348:AI1411" si="149" xml:space="preserve"> (AA1348-1247.70603921569)/(28731.7647058824)</f>
        <v>-0.10144542352523676</v>
      </c>
      <c r="AJ1348" s="25">
        <f t="shared" ref="AJ1348:AJ1411" si="150" xml:space="preserve"> (AB1348-717.564078431373)/(12355.5294117647)</f>
        <v>-0.19323850875689547</v>
      </c>
      <c r="AK1348" s="25">
        <f t="shared" ref="AK1348:AK1411" si="151">(AB1348-862.874181818182)/(9656.81818181818)</f>
        <v>-0.26228868910331848</v>
      </c>
      <c r="AL1348" s="25">
        <f t="shared" ref="AL1348:AL1411" si="152">(AD1348-1472.23733333333)/(9488)</f>
        <v>-0.18720882518268656</v>
      </c>
      <c r="AM1348" s="25">
        <f t="shared" ref="AM1348:AM1411" si="153" xml:space="preserve">  (AE1348-1561.42133333333)/(15268)</f>
        <v>0.1649579949349404</v>
      </c>
      <c r="AN1348" s="25">
        <f t="shared" ref="AN1348:AN1411" si="154" xml:space="preserve"> (AF1348-3941.80533333333)/(54051)</f>
        <v>-0.47129202666617326</v>
      </c>
      <c r="AO1348" s="25">
        <f t="shared" ref="AO1348:AO1411" si="155" xml:space="preserve"> (AG1348 -25)/(100)</f>
        <v>0.12880000000000003</v>
      </c>
    </row>
    <row r="1349" spans="1:41" x14ac:dyDescent="0.25">
      <c r="A1349">
        <v>1346</v>
      </c>
      <c r="B1349">
        <v>1743592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-639</v>
      </c>
      <c r="AB1349">
        <v>626</v>
      </c>
      <c r="AC1349">
        <v>698</v>
      </c>
      <c r="AD1349">
        <v>-1076</v>
      </c>
      <c r="AE1349">
        <v>1288</v>
      </c>
      <c r="AF1349">
        <v>-13832</v>
      </c>
      <c r="AG1349">
        <v>37.21</v>
      </c>
      <c r="AI1349" s="25">
        <f t="shared" si="149"/>
        <v>-6.5666208063767662E-2</v>
      </c>
      <c r="AJ1349" s="25">
        <f t="shared" si="150"/>
        <v>-7.4107774244127015E-3</v>
      </c>
      <c r="AK1349" s="25">
        <f t="shared" si="151"/>
        <v>-2.4529216286185009E-2</v>
      </c>
      <c r="AL1349" s="25">
        <f t="shared" si="152"/>
        <v>-0.26857476110174217</v>
      </c>
      <c r="AM1349" s="25">
        <f t="shared" si="153"/>
        <v>-1.7908130294297227E-2</v>
      </c>
      <c r="AN1349" s="25">
        <f t="shared" si="154"/>
        <v>-0.32883397778641155</v>
      </c>
      <c r="AO1349" s="25">
        <f t="shared" si="155"/>
        <v>0.12210000000000001</v>
      </c>
    </row>
    <row r="1350" spans="1:41" x14ac:dyDescent="0.25">
      <c r="A1350">
        <v>1347</v>
      </c>
      <c r="B1350">
        <v>1744958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-274</v>
      </c>
      <c r="AB1350">
        <v>981</v>
      </c>
      <c r="AC1350">
        <v>4784</v>
      </c>
      <c r="AD1350">
        <v>-4144</v>
      </c>
      <c r="AE1350">
        <v>948</v>
      </c>
      <c r="AF1350">
        <v>-16144</v>
      </c>
      <c r="AG1350">
        <v>39.770000000000003</v>
      </c>
      <c r="AI1350" s="25">
        <f t="shared" si="149"/>
        <v>-5.2962498293888063E-2</v>
      </c>
      <c r="AJ1350" s="25">
        <f t="shared" si="150"/>
        <v>2.1321297759834421E-2</v>
      </c>
      <c r="AK1350" s="25">
        <f t="shared" si="151"/>
        <v>1.2232374676394427E-2</v>
      </c>
      <c r="AL1350" s="25">
        <f t="shared" si="152"/>
        <v>-0.591930578976953</v>
      </c>
      <c r="AM1350" s="25">
        <f t="shared" si="153"/>
        <v>-4.017692777923304E-2</v>
      </c>
      <c r="AN1350" s="25">
        <f t="shared" si="154"/>
        <v>-0.37160839454095818</v>
      </c>
      <c r="AO1350" s="25">
        <f t="shared" si="155"/>
        <v>0.14770000000000003</v>
      </c>
    </row>
    <row r="1351" spans="1:41" x14ac:dyDescent="0.25">
      <c r="A1351">
        <v>1348</v>
      </c>
      <c r="B1351">
        <v>1746353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-334</v>
      </c>
      <c r="AB1351">
        <v>-169</v>
      </c>
      <c r="AC1351">
        <v>637</v>
      </c>
      <c r="AD1351">
        <v>-32</v>
      </c>
      <c r="AE1351">
        <v>-888</v>
      </c>
      <c r="AF1351">
        <v>-20228</v>
      </c>
      <c r="AG1351">
        <v>35.44</v>
      </c>
      <c r="AI1351" s="25">
        <f t="shared" si="149"/>
        <v>-5.5050779351950463E-2</v>
      </c>
      <c r="AJ1351" s="25">
        <f t="shared" si="150"/>
        <v>-7.1754438752515415E-2</v>
      </c>
      <c r="AK1351" s="25">
        <f t="shared" si="151"/>
        <v>-0.10685446928689107</v>
      </c>
      <c r="AL1351" s="25">
        <f t="shared" si="152"/>
        <v>-0.15854103428892602</v>
      </c>
      <c r="AM1351" s="25">
        <f t="shared" si="153"/>
        <v>-0.16042843419788644</v>
      </c>
      <c r="AN1351" s="25">
        <f t="shared" si="154"/>
        <v>-0.44716666358315904</v>
      </c>
      <c r="AO1351" s="25">
        <f t="shared" si="155"/>
        <v>0.10439999999999998</v>
      </c>
    </row>
    <row r="1352" spans="1:41" x14ac:dyDescent="0.25">
      <c r="A1352">
        <v>1349</v>
      </c>
      <c r="B1352">
        <v>1747193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965</v>
      </c>
      <c r="AB1352">
        <v>320</v>
      </c>
      <c r="AC1352">
        <v>-8020</v>
      </c>
      <c r="AD1352">
        <v>-184</v>
      </c>
      <c r="AE1352">
        <v>-2404</v>
      </c>
      <c r="AF1352">
        <v>-16828</v>
      </c>
      <c r="AG1352">
        <v>36.58</v>
      </c>
      <c r="AI1352" s="25">
        <f t="shared" si="149"/>
        <v>-9.8394944448995207E-3</v>
      </c>
      <c r="AJ1352" s="25">
        <f t="shared" si="150"/>
        <v>-3.2177016879003179E-2</v>
      </c>
      <c r="AK1352" s="25">
        <f t="shared" si="151"/>
        <v>-5.6216672158154894E-2</v>
      </c>
      <c r="AL1352" s="25">
        <f t="shared" si="152"/>
        <v>-0.17456127037661573</v>
      </c>
      <c r="AM1352" s="25">
        <f t="shared" si="153"/>
        <v>-0.25972107239542375</v>
      </c>
      <c r="AN1352" s="25">
        <f t="shared" si="154"/>
        <v>-0.38426310953235521</v>
      </c>
      <c r="AO1352" s="25">
        <f t="shared" si="155"/>
        <v>0.11579999999999999</v>
      </c>
    </row>
    <row r="1353" spans="1:41" x14ac:dyDescent="0.25">
      <c r="A1353">
        <v>1350</v>
      </c>
      <c r="B1353">
        <v>1748769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488</v>
      </c>
      <c r="AB1353">
        <v>-8</v>
      </c>
      <c r="AC1353">
        <v>-284</v>
      </c>
      <c r="AD1353">
        <v>-1684</v>
      </c>
      <c r="AE1353">
        <v>5020</v>
      </c>
      <c r="AF1353">
        <v>-17760</v>
      </c>
      <c r="AG1353">
        <v>37.49</v>
      </c>
      <c r="AI1353" s="25">
        <f t="shared" si="149"/>
        <v>-2.6441328856495597E-2</v>
      </c>
      <c r="AJ1353" s="25">
        <f t="shared" si="150"/>
        <v>-5.8723835640786433E-2</v>
      </c>
      <c r="AK1353" s="25">
        <f t="shared" si="151"/>
        <v>-9.0182311132031109E-2</v>
      </c>
      <c r="AL1353" s="25">
        <f t="shared" si="152"/>
        <v>-0.33265570545250106</v>
      </c>
      <c r="AM1353" s="25">
        <f t="shared" si="153"/>
        <v>0.22652467033446883</v>
      </c>
      <c r="AN1353" s="25">
        <f t="shared" si="154"/>
        <v>-0.40150608376039909</v>
      </c>
      <c r="AO1353" s="25">
        <f t="shared" si="155"/>
        <v>0.12490000000000002</v>
      </c>
    </row>
    <row r="1354" spans="1:41" x14ac:dyDescent="0.25">
      <c r="A1354">
        <v>1351</v>
      </c>
      <c r="B1354">
        <v>1750146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2664</v>
      </c>
      <c r="AB1354">
        <v>1370</v>
      </c>
      <c r="AC1354">
        <v>-2817</v>
      </c>
      <c r="AD1354">
        <v>-1176</v>
      </c>
      <c r="AE1354">
        <v>2344</v>
      </c>
      <c r="AF1354">
        <v>-17428</v>
      </c>
      <c r="AG1354">
        <v>38.14</v>
      </c>
      <c r="AI1354" s="25">
        <f t="shared" si="149"/>
        <v>4.929366418256742E-2</v>
      </c>
      <c r="AJ1354" s="25">
        <f t="shared" si="150"/>
        <v>5.2805177327924925E-2</v>
      </c>
      <c r="AK1354" s="25">
        <f t="shared" si="151"/>
        <v>5.2514794069192738E-2</v>
      </c>
      <c r="AL1354" s="25">
        <f t="shared" si="152"/>
        <v>-0.27911439010680122</v>
      </c>
      <c r="AM1354" s="25">
        <f t="shared" si="153"/>
        <v>5.1256134835385769E-2</v>
      </c>
      <c r="AN1354" s="25">
        <f t="shared" si="154"/>
        <v>-0.39536373671779118</v>
      </c>
      <c r="AO1354" s="25">
        <f t="shared" si="155"/>
        <v>0.13140000000000002</v>
      </c>
    </row>
    <row r="1355" spans="1:41" x14ac:dyDescent="0.25">
      <c r="A1355">
        <v>1352</v>
      </c>
      <c r="B1355">
        <v>1750989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514</v>
      </c>
      <c r="AB1355">
        <v>687</v>
      </c>
      <c r="AC1355">
        <v>1141</v>
      </c>
      <c r="AD1355">
        <v>-1900</v>
      </c>
      <c r="AE1355">
        <v>436</v>
      </c>
      <c r="AF1355">
        <v>-17596</v>
      </c>
      <c r="AG1355">
        <v>37.119999999999997</v>
      </c>
      <c r="AI1355" s="25">
        <f t="shared" si="149"/>
        <v>-2.5536407064668556E-2</v>
      </c>
      <c r="AJ1355" s="25">
        <f t="shared" si="150"/>
        <v>-2.4737166181054496E-3</v>
      </c>
      <c r="AK1355" s="25">
        <f t="shared" si="151"/>
        <v>-1.821243586726291E-2</v>
      </c>
      <c r="AL1355" s="25">
        <f t="shared" si="152"/>
        <v>-0.35542130410342854</v>
      </c>
      <c r="AM1355" s="25">
        <f t="shared" si="153"/>
        <v>-7.3711116933018739E-2</v>
      </c>
      <c r="AN1355" s="25">
        <f t="shared" si="154"/>
        <v>-0.39847191232971324</v>
      </c>
      <c r="AO1355" s="25">
        <f t="shared" si="155"/>
        <v>0.12119999999999997</v>
      </c>
    </row>
    <row r="1356" spans="1:41" x14ac:dyDescent="0.25">
      <c r="A1356">
        <v>1353</v>
      </c>
      <c r="B1356">
        <v>1752568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2828</v>
      </c>
      <c r="AB1356">
        <v>-389</v>
      </c>
      <c r="AC1356">
        <v>-3040</v>
      </c>
      <c r="AD1356">
        <v>-1784</v>
      </c>
      <c r="AE1356">
        <v>-1552</v>
      </c>
      <c r="AF1356">
        <v>-17460</v>
      </c>
      <c r="AG1356">
        <v>36.67</v>
      </c>
      <c r="AI1356" s="25">
        <f t="shared" si="149"/>
        <v>5.5001632407937977E-2</v>
      </c>
      <c r="AJ1356" s="25">
        <f t="shared" si="150"/>
        <v>-8.9560231824443198E-2</v>
      </c>
      <c r="AK1356" s="25">
        <f t="shared" si="151"/>
        <v>-0.12963630030595438</v>
      </c>
      <c r="AL1356" s="25">
        <f t="shared" si="152"/>
        <v>-0.34319533445756006</v>
      </c>
      <c r="AM1356" s="25">
        <f t="shared" si="153"/>
        <v>-0.20391808575670226</v>
      </c>
      <c r="AN1356" s="25">
        <f t="shared" si="154"/>
        <v>-0.39595577016768108</v>
      </c>
      <c r="AO1356" s="25">
        <f t="shared" si="155"/>
        <v>0.11670000000000001</v>
      </c>
    </row>
    <row r="1357" spans="1:41" x14ac:dyDescent="0.25">
      <c r="A1357">
        <v>1354</v>
      </c>
      <c r="B1357">
        <v>1753849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-3867</v>
      </c>
      <c r="AB1357">
        <v>-1470</v>
      </c>
      <c r="AC1357">
        <v>1023</v>
      </c>
      <c r="AD1357">
        <v>-960</v>
      </c>
      <c r="AE1357">
        <v>8440</v>
      </c>
      <c r="AF1357">
        <v>-10044</v>
      </c>
      <c r="AG1357">
        <v>38.54</v>
      </c>
      <c r="AI1357" s="25">
        <f t="shared" si="149"/>
        <v>-0.17801572898752474</v>
      </c>
      <c r="AJ1357" s="25">
        <f t="shared" si="150"/>
        <v>-0.17705142414605202</v>
      </c>
      <c r="AK1357" s="25">
        <f t="shared" si="151"/>
        <v>-0.24157793363144275</v>
      </c>
      <c r="AL1357" s="25">
        <f t="shared" si="152"/>
        <v>-0.25634879145587369</v>
      </c>
      <c r="AM1357" s="25">
        <f t="shared" si="153"/>
        <v>0.45052257444764671</v>
      </c>
      <c r="AN1357" s="25">
        <f t="shared" si="154"/>
        <v>-0.25875201815569238</v>
      </c>
      <c r="AO1357" s="25">
        <f t="shared" si="155"/>
        <v>0.13539999999999999</v>
      </c>
    </row>
    <row r="1358" spans="1:41" x14ac:dyDescent="0.25">
      <c r="A1358">
        <v>1355</v>
      </c>
      <c r="B1358">
        <v>1754904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1182</v>
      </c>
      <c r="AB1358">
        <v>2372</v>
      </c>
      <c r="AC1358">
        <v>2614</v>
      </c>
      <c r="AD1358">
        <v>-2512</v>
      </c>
      <c r="AE1358">
        <v>3844</v>
      </c>
      <c r="AF1358">
        <v>-16760</v>
      </c>
      <c r="AG1358">
        <v>39.06</v>
      </c>
      <c r="AI1358" s="25">
        <f t="shared" si="149"/>
        <v>-2.2868779515738437E-3</v>
      </c>
      <c r="AJ1358" s="25">
        <f t="shared" si="150"/>
        <v>0.13390247122825061</v>
      </c>
      <c r="AK1358" s="25">
        <f t="shared" si="151"/>
        <v>0.1562756789832902</v>
      </c>
      <c r="AL1358" s="25">
        <f t="shared" si="152"/>
        <v>-0.41992383361438973</v>
      </c>
      <c r="AM1358" s="25">
        <f t="shared" si="153"/>
        <v>0.14950082962186731</v>
      </c>
      <c r="AN1358" s="25">
        <f t="shared" si="154"/>
        <v>-0.3830050384513391</v>
      </c>
      <c r="AO1358" s="25">
        <f t="shared" si="155"/>
        <v>0.14060000000000003</v>
      </c>
    </row>
    <row r="1359" spans="1:41" x14ac:dyDescent="0.25">
      <c r="A1359">
        <v>1356</v>
      </c>
      <c r="B1359">
        <v>1756206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-2350</v>
      </c>
      <c r="AB1359">
        <v>-480</v>
      </c>
      <c r="AC1359">
        <v>-6470</v>
      </c>
      <c r="AD1359">
        <v>-620</v>
      </c>
      <c r="AE1359">
        <v>900</v>
      </c>
      <c r="AF1359">
        <v>-20364</v>
      </c>
      <c r="AG1359">
        <v>36.020000000000003</v>
      </c>
      <c r="AI1359" s="25">
        <f t="shared" si="149"/>
        <v>-0.12521702290284709</v>
      </c>
      <c r="AJ1359" s="25">
        <f t="shared" si="150"/>
        <v>-9.6925355322376977E-2</v>
      </c>
      <c r="AK1359" s="25">
        <f t="shared" si="151"/>
        <v>-0.13905969404565785</v>
      </c>
      <c r="AL1359" s="25">
        <f t="shared" si="152"/>
        <v>-0.22051405283867304</v>
      </c>
      <c r="AM1359" s="25">
        <f t="shared" si="153"/>
        <v>-4.332075801240045E-2</v>
      </c>
      <c r="AN1359" s="25">
        <f t="shared" si="154"/>
        <v>-0.44968280574519121</v>
      </c>
      <c r="AO1359" s="25">
        <f t="shared" si="155"/>
        <v>0.11020000000000003</v>
      </c>
    </row>
    <row r="1360" spans="1:41" x14ac:dyDescent="0.25">
      <c r="A1360">
        <v>1357</v>
      </c>
      <c r="B1360">
        <v>1757461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-2980</v>
      </c>
      <c r="AB1360">
        <v>0</v>
      </c>
      <c r="AC1360">
        <v>5912</v>
      </c>
      <c r="AD1360">
        <v>-4460</v>
      </c>
      <c r="AE1360">
        <v>-832</v>
      </c>
      <c r="AF1360">
        <v>-12924</v>
      </c>
      <c r="AG1360">
        <v>36.58</v>
      </c>
      <c r="AI1360" s="25">
        <f t="shared" si="149"/>
        <v>-0.14714397401250229</v>
      </c>
      <c r="AJ1360" s="25">
        <f t="shared" si="150"/>
        <v>-5.8076352256352694E-2</v>
      </c>
      <c r="AK1360" s="25">
        <f t="shared" si="151"/>
        <v>-8.9353880913156075E-2</v>
      </c>
      <c r="AL1360" s="25">
        <f t="shared" si="152"/>
        <v>-0.62523580663293954</v>
      </c>
      <c r="AM1360" s="25">
        <f t="shared" si="153"/>
        <v>-0.15676063225919112</v>
      </c>
      <c r="AN1360" s="25">
        <f t="shared" si="154"/>
        <v>-0.31203502864578508</v>
      </c>
      <c r="AO1360" s="25">
        <f t="shared" si="155"/>
        <v>0.11579999999999999</v>
      </c>
    </row>
    <row r="1361" spans="1:41" x14ac:dyDescent="0.25">
      <c r="A1361">
        <v>1358</v>
      </c>
      <c r="B1361">
        <v>1758577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-4013</v>
      </c>
      <c r="AB1361">
        <v>546</v>
      </c>
      <c r="AC1361">
        <v>-64</v>
      </c>
      <c r="AD1361">
        <v>664</v>
      </c>
      <c r="AE1361">
        <v>7908</v>
      </c>
      <c r="AF1361">
        <v>-13236</v>
      </c>
      <c r="AG1361">
        <v>37.159999999999997</v>
      </c>
      <c r="AI1361" s="25">
        <f t="shared" si="149"/>
        <v>-0.18309721289547659</v>
      </c>
      <c r="AJ1361" s="25">
        <f t="shared" si="150"/>
        <v>-1.388561126875008E-2</v>
      </c>
      <c r="AK1361" s="25">
        <f t="shared" si="151"/>
        <v>-3.2813518474935306E-2</v>
      </c>
      <c r="AL1361" s="25">
        <f t="shared" si="152"/>
        <v>-8.5185216413715223E-2</v>
      </c>
      <c r="AM1361" s="25">
        <f t="shared" si="153"/>
        <v>0.41567845603004128</v>
      </c>
      <c r="AN1361" s="25">
        <f t="shared" si="154"/>
        <v>-0.31780735478221178</v>
      </c>
      <c r="AO1361" s="25">
        <f t="shared" si="155"/>
        <v>0.12159999999999997</v>
      </c>
    </row>
    <row r="1362" spans="1:41" x14ac:dyDescent="0.25">
      <c r="A1362">
        <v>1359</v>
      </c>
      <c r="B1362">
        <v>1759862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-428</v>
      </c>
      <c r="AB1362">
        <v>53</v>
      </c>
      <c r="AC1362">
        <v>-185</v>
      </c>
      <c r="AD1362">
        <v>-896</v>
      </c>
      <c r="AE1362">
        <v>3780</v>
      </c>
      <c r="AF1362">
        <v>-17504</v>
      </c>
      <c r="AG1362">
        <v>37.520000000000003</v>
      </c>
      <c r="AI1362" s="25">
        <f t="shared" si="149"/>
        <v>-5.8322419676248224E-2</v>
      </c>
      <c r="AJ1362" s="25">
        <f t="shared" si="150"/>
        <v>-5.3786774834479183E-2</v>
      </c>
      <c r="AK1362" s="25">
        <f t="shared" si="151"/>
        <v>-8.3865530713108996E-2</v>
      </c>
      <c r="AL1362" s="25">
        <f t="shared" si="152"/>
        <v>-0.24960342889263595</v>
      </c>
      <c r="AM1362" s="25">
        <f t="shared" si="153"/>
        <v>0.1453090559776441</v>
      </c>
      <c r="AN1362" s="25">
        <f t="shared" si="154"/>
        <v>-0.39676981616127971</v>
      </c>
      <c r="AO1362" s="25">
        <f t="shared" si="155"/>
        <v>0.12520000000000003</v>
      </c>
    </row>
    <row r="1363" spans="1:41" x14ac:dyDescent="0.25">
      <c r="A1363">
        <v>1360</v>
      </c>
      <c r="B1363">
        <v>1760942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613</v>
      </c>
      <c r="AB1363">
        <v>924</v>
      </c>
      <c r="AC1363">
        <v>-396</v>
      </c>
      <c r="AD1363">
        <v>-3920</v>
      </c>
      <c r="AE1363">
        <v>3056</v>
      </c>
      <c r="AF1363">
        <v>-17300</v>
      </c>
      <c r="AG1363">
        <v>37.72</v>
      </c>
      <c r="AI1363" s="25">
        <f t="shared" si="149"/>
        <v>-2.2090743318865597E-2</v>
      </c>
      <c r="AJ1363" s="25">
        <f t="shared" si="150"/>
        <v>1.6707978645744036E-2</v>
      </c>
      <c r="AK1363" s="25">
        <f t="shared" si="151"/>
        <v>6.3298093669098407E-3</v>
      </c>
      <c r="AL1363" s="25">
        <f t="shared" si="152"/>
        <v>-0.56832181000562076</v>
      </c>
      <c r="AM1363" s="25">
        <f t="shared" si="153"/>
        <v>9.7889616627369003E-2</v>
      </c>
      <c r="AN1363" s="25">
        <f t="shared" si="154"/>
        <v>-0.39299560291823149</v>
      </c>
      <c r="AO1363" s="25">
        <f t="shared" si="155"/>
        <v>0.12719999999999998</v>
      </c>
    </row>
    <row r="1364" spans="1:41" x14ac:dyDescent="0.25">
      <c r="A1364">
        <v>1361</v>
      </c>
      <c r="B1364">
        <v>1762398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489</v>
      </c>
      <c r="AB1364">
        <v>567</v>
      </c>
      <c r="AC1364">
        <v>-1606</v>
      </c>
      <c r="AD1364">
        <v>-912</v>
      </c>
      <c r="AE1364">
        <v>4</v>
      </c>
      <c r="AF1364">
        <v>-19352</v>
      </c>
      <c r="AG1364">
        <v>37.31</v>
      </c>
      <c r="AI1364" s="25">
        <f t="shared" si="149"/>
        <v>-2.6406524172194554E-2</v>
      </c>
      <c r="AJ1364" s="25">
        <f t="shared" si="150"/>
        <v>-1.2185967384611519E-2</v>
      </c>
      <c r="AK1364" s="25">
        <f t="shared" si="151"/>
        <v>-3.0638889150388354E-2</v>
      </c>
      <c r="AL1364" s="25">
        <f t="shared" si="152"/>
        <v>-0.2512897695334454</v>
      </c>
      <c r="AM1364" s="25">
        <f t="shared" si="153"/>
        <v>-0.10200558903152541</v>
      </c>
      <c r="AN1364" s="25">
        <f t="shared" si="154"/>
        <v>-0.43095974789242253</v>
      </c>
      <c r="AO1364" s="25">
        <f t="shared" si="155"/>
        <v>0.12310000000000003</v>
      </c>
    </row>
    <row r="1365" spans="1:41" x14ac:dyDescent="0.25">
      <c r="A1365">
        <v>1362</v>
      </c>
      <c r="B1365">
        <v>1763915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-609</v>
      </c>
      <c r="AB1365">
        <v>196</v>
      </c>
      <c r="AC1365">
        <v>46</v>
      </c>
      <c r="AD1365">
        <v>-432</v>
      </c>
      <c r="AE1365">
        <v>2288</v>
      </c>
      <c r="AF1365">
        <v>-17300</v>
      </c>
      <c r="AG1365">
        <v>37.409999999999997</v>
      </c>
      <c r="AI1365" s="25">
        <f t="shared" si="149"/>
        <v>-6.4622067534736469E-2</v>
      </c>
      <c r="AJ1365" s="25">
        <f t="shared" si="150"/>
        <v>-4.2213009337726114E-2</v>
      </c>
      <c r="AK1365" s="25">
        <f t="shared" si="151"/>
        <v>-6.9057340550717855E-2</v>
      </c>
      <c r="AL1365" s="25">
        <f t="shared" si="152"/>
        <v>-0.20069955030916212</v>
      </c>
      <c r="AM1365" s="25">
        <f t="shared" si="153"/>
        <v>4.7588332896690462E-2</v>
      </c>
      <c r="AN1365" s="25">
        <f t="shared" si="154"/>
        <v>-0.39299560291823149</v>
      </c>
      <c r="AO1365" s="25">
        <f t="shared" si="155"/>
        <v>0.12409999999999996</v>
      </c>
    </row>
    <row r="1366" spans="1:41" x14ac:dyDescent="0.25">
      <c r="A1366">
        <v>1363</v>
      </c>
      <c r="B1366">
        <v>1764980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1415</v>
      </c>
      <c r="AB1366">
        <v>1143</v>
      </c>
      <c r="AC1366">
        <v>2024</v>
      </c>
      <c r="AD1366">
        <v>1664</v>
      </c>
      <c r="AE1366">
        <v>-1252</v>
      </c>
      <c r="AF1366">
        <v>-16964</v>
      </c>
      <c r="AG1366">
        <v>37.6</v>
      </c>
      <c r="AI1366" s="25">
        <f t="shared" si="149"/>
        <v>5.8226134905684738E-3</v>
      </c>
      <c r="AJ1366" s="25">
        <f t="shared" si="150"/>
        <v>3.4432836294617616E-2</v>
      </c>
      <c r="AK1366" s="25">
        <f t="shared" si="151"/>
        <v>2.9008086608613776E-2</v>
      </c>
      <c r="AL1366" s="25">
        <f t="shared" si="152"/>
        <v>2.0211073636874993E-2</v>
      </c>
      <c r="AM1366" s="25">
        <f t="shared" si="153"/>
        <v>-0.18426914679940595</v>
      </c>
      <c r="AN1366" s="25">
        <f t="shared" si="154"/>
        <v>-0.38677925169438732</v>
      </c>
      <c r="AO1366" s="25">
        <f t="shared" si="155"/>
        <v>0.126</v>
      </c>
    </row>
    <row r="1367" spans="1:41" x14ac:dyDescent="0.25">
      <c r="A1367">
        <v>1364</v>
      </c>
      <c r="B1367">
        <v>1766019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525</v>
      </c>
      <c r="AB1367">
        <v>-2612</v>
      </c>
      <c r="AC1367">
        <v>-6591</v>
      </c>
      <c r="AD1367">
        <v>-964</v>
      </c>
      <c r="AE1367">
        <v>8</v>
      </c>
      <c r="AF1367">
        <v>-16124</v>
      </c>
      <c r="AG1367">
        <v>37.74</v>
      </c>
      <c r="AI1367" s="25">
        <f t="shared" si="149"/>
        <v>-2.5153555537357115E-2</v>
      </c>
      <c r="AJ1367" s="25">
        <f t="shared" si="150"/>
        <v>-0.2694796772739681</v>
      </c>
      <c r="AK1367" s="25">
        <f t="shared" si="151"/>
        <v>-0.35983634737585324</v>
      </c>
      <c r="AL1367" s="25">
        <f t="shared" si="152"/>
        <v>-0.2567703766160761</v>
      </c>
      <c r="AM1367" s="25">
        <f t="shared" si="153"/>
        <v>-0.10174360317876147</v>
      </c>
      <c r="AN1367" s="25">
        <f t="shared" si="154"/>
        <v>-0.37123837363477696</v>
      </c>
      <c r="AO1367" s="25">
        <f t="shared" si="155"/>
        <v>0.12740000000000001</v>
      </c>
    </row>
    <row r="1368" spans="1:41" x14ac:dyDescent="0.25">
      <c r="A1368">
        <v>1365</v>
      </c>
      <c r="B1368">
        <v>1767443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1381</v>
      </c>
      <c r="AB1368">
        <v>30</v>
      </c>
      <c r="AC1368">
        <v>9089</v>
      </c>
      <c r="AD1368">
        <v>-776</v>
      </c>
      <c r="AE1368">
        <v>4020</v>
      </c>
      <c r="AF1368">
        <v>-14100</v>
      </c>
      <c r="AG1368">
        <v>37.090000000000003</v>
      </c>
      <c r="AI1368" s="25">
        <f t="shared" si="149"/>
        <v>4.6392542243331144E-3</v>
      </c>
      <c r="AJ1368" s="25">
        <f t="shared" si="150"/>
        <v>-5.5648289564726179E-2</v>
      </c>
      <c r="AK1368" s="25">
        <f t="shared" si="151"/>
        <v>-8.6247267592374707E-2</v>
      </c>
      <c r="AL1368" s="25">
        <f t="shared" si="152"/>
        <v>-0.23695587408656513</v>
      </c>
      <c r="AM1368" s="25">
        <f t="shared" si="153"/>
        <v>0.16102820714348112</v>
      </c>
      <c r="AN1368" s="25">
        <f t="shared" si="154"/>
        <v>-0.33379225792923961</v>
      </c>
      <c r="AO1368" s="25">
        <f t="shared" si="155"/>
        <v>0.12090000000000004</v>
      </c>
    </row>
    <row r="1369" spans="1:41" x14ac:dyDescent="0.25">
      <c r="A1369">
        <v>1366</v>
      </c>
      <c r="B1369">
        <v>1768895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123</v>
      </c>
      <c r="AB1369">
        <v>-726</v>
      </c>
      <c r="AC1369">
        <v>-350</v>
      </c>
      <c r="AD1369">
        <v>756</v>
      </c>
      <c r="AE1369">
        <v>-396</v>
      </c>
      <c r="AF1369">
        <v>-17632</v>
      </c>
      <c r="AG1369">
        <v>37.07</v>
      </c>
      <c r="AI1369" s="25">
        <f t="shared" si="149"/>
        <v>-3.9145038626375188E-2</v>
      </c>
      <c r="AJ1369" s="25">
        <f t="shared" si="150"/>
        <v>-0.11683546939371442</v>
      </c>
      <c r="AK1369" s="25">
        <f t="shared" si="151"/>
        <v>-0.164533923276065</v>
      </c>
      <c r="AL1369" s="25">
        <f t="shared" si="152"/>
        <v>-7.5488757729060926E-2</v>
      </c>
      <c r="AM1369" s="25">
        <f t="shared" si="153"/>
        <v>-0.1282041743079205</v>
      </c>
      <c r="AN1369" s="25">
        <f t="shared" si="154"/>
        <v>-0.3991379499608394</v>
      </c>
      <c r="AO1369" s="25">
        <f t="shared" si="155"/>
        <v>0.1207</v>
      </c>
    </row>
    <row r="1370" spans="1:41" x14ac:dyDescent="0.25">
      <c r="A1370">
        <v>1367</v>
      </c>
      <c r="B1370">
        <v>1770446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-2202</v>
      </c>
      <c r="AB1370">
        <v>-956</v>
      </c>
      <c r="AC1370">
        <v>4008</v>
      </c>
      <c r="AD1370">
        <v>-2240</v>
      </c>
      <c r="AE1370">
        <v>964</v>
      </c>
      <c r="AF1370">
        <v>-14844</v>
      </c>
      <c r="AG1370">
        <v>37.159999999999997</v>
      </c>
      <c r="AI1370" s="25">
        <f t="shared" si="149"/>
        <v>-0.12006592962629316</v>
      </c>
      <c r="AJ1370" s="25">
        <f t="shared" si="150"/>
        <v>-0.13545061669618438</v>
      </c>
      <c r="AK1370" s="25">
        <f t="shared" si="151"/>
        <v>-0.18835129206872211</v>
      </c>
      <c r="AL1370" s="25">
        <f t="shared" si="152"/>
        <v>-0.39125604272062919</v>
      </c>
      <c r="AM1370" s="25">
        <f t="shared" si="153"/>
        <v>-3.9128984368177237E-2</v>
      </c>
      <c r="AN1370" s="25">
        <f t="shared" si="154"/>
        <v>-0.34755703563918022</v>
      </c>
      <c r="AO1370" s="25">
        <f t="shared" si="155"/>
        <v>0.12159999999999997</v>
      </c>
    </row>
    <row r="1371" spans="1:41" x14ac:dyDescent="0.25">
      <c r="A1371">
        <v>1368</v>
      </c>
      <c r="B1371">
        <v>1771846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-271</v>
      </c>
      <c r="AB1371">
        <v>212</v>
      </c>
      <c r="AC1371">
        <v>482</v>
      </c>
      <c r="AD1371">
        <v>-1780</v>
      </c>
      <c r="AE1371">
        <v>-2448</v>
      </c>
      <c r="AF1371">
        <v>-16568</v>
      </c>
      <c r="AG1371">
        <v>36.06</v>
      </c>
      <c r="AI1371" s="25">
        <f t="shared" si="149"/>
        <v>-5.2858084240984947E-2</v>
      </c>
      <c r="AJ1371" s="25">
        <f t="shared" si="150"/>
        <v>-4.0918042568858642E-2</v>
      </c>
      <c r="AK1371" s="25">
        <f t="shared" si="151"/>
        <v>-6.7400480112967787E-2</v>
      </c>
      <c r="AL1371" s="25">
        <f t="shared" si="152"/>
        <v>-0.34277374929735771</v>
      </c>
      <c r="AM1371" s="25">
        <f t="shared" si="153"/>
        <v>-0.2626029167758272</v>
      </c>
      <c r="AN1371" s="25">
        <f t="shared" si="154"/>
        <v>-0.37945283775199962</v>
      </c>
      <c r="AO1371" s="25">
        <f t="shared" si="155"/>
        <v>0.11060000000000002</v>
      </c>
    </row>
    <row r="1372" spans="1:41" x14ac:dyDescent="0.25">
      <c r="A1372">
        <v>1369</v>
      </c>
      <c r="B1372">
        <v>1773036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-243</v>
      </c>
      <c r="AB1372">
        <v>126</v>
      </c>
      <c r="AC1372">
        <v>711</v>
      </c>
      <c r="AD1372">
        <v>2340</v>
      </c>
      <c r="AE1372">
        <v>1900</v>
      </c>
      <c r="AF1372">
        <v>-18688</v>
      </c>
      <c r="AG1372">
        <v>37.880000000000003</v>
      </c>
      <c r="AI1372" s="25">
        <f t="shared" si="149"/>
        <v>-5.1883553080555825E-2</v>
      </c>
      <c r="AJ1372" s="25">
        <f t="shared" si="150"/>
        <v>-4.7878488951521324E-2</v>
      </c>
      <c r="AK1372" s="25">
        <f t="shared" si="151"/>
        <v>-7.6306104965874352E-2</v>
      </c>
      <c r="AL1372" s="25">
        <f t="shared" si="152"/>
        <v>9.1458965711073981E-2</v>
      </c>
      <c r="AM1372" s="25">
        <f t="shared" si="153"/>
        <v>2.2175705178587239E-2</v>
      </c>
      <c r="AN1372" s="25">
        <f t="shared" si="154"/>
        <v>-0.41867505380720671</v>
      </c>
      <c r="AO1372" s="25">
        <f t="shared" si="155"/>
        <v>0.12880000000000003</v>
      </c>
    </row>
    <row r="1373" spans="1:41" x14ac:dyDescent="0.25">
      <c r="A1373">
        <v>1370</v>
      </c>
      <c r="B1373">
        <v>1774142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573</v>
      </c>
      <c r="AB1373">
        <v>746</v>
      </c>
      <c r="AC1373">
        <v>-3322</v>
      </c>
      <c r="AD1373">
        <v>-2780</v>
      </c>
      <c r="AE1373">
        <v>1596</v>
      </c>
      <c r="AF1373">
        <v>-14676</v>
      </c>
      <c r="AG1373">
        <v>37.049999999999997</v>
      </c>
      <c r="AI1373" s="25">
        <f t="shared" si="149"/>
        <v>-2.3482930690907195E-2</v>
      </c>
      <c r="AJ1373" s="25">
        <f t="shared" si="150"/>
        <v>2.301473342093368E-3</v>
      </c>
      <c r="AK1373" s="25">
        <f t="shared" si="151"/>
        <v>-1.2102763003059567E-2</v>
      </c>
      <c r="AL1373" s="25">
        <f t="shared" si="152"/>
        <v>-0.44817003934794791</v>
      </c>
      <c r="AM1373" s="25">
        <f t="shared" si="153"/>
        <v>2.264780368526982E-3</v>
      </c>
      <c r="AN1373" s="25">
        <f t="shared" si="154"/>
        <v>-0.34444886002725816</v>
      </c>
      <c r="AO1373" s="25">
        <f t="shared" si="155"/>
        <v>0.12049999999999997</v>
      </c>
    </row>
    <row r="1374" spans="1:41" x14ac:dyDescent="0.25">
      <c r="A1374">
        <v>1371</v>
      </c>
      <c r="B1374">
        <v>1775426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2706</v>
      </c>
      <c r="AB1374">
        <v>531</v>
      </c>
      <c r="AC1374">
        <v>320</v>
      </c>
      <c r="AD1374">
        <v>-3640</v>
      </c>
      <c r="AE1374">
        <v>-1600</v>
      </c>
      <c r="AF1374">
        <v>-18816</v>
      </c>
      <c r="AG1374">
        <v>36.31</v>
      </c>
      <c r="AI1374" s="25">
        <f t="shared" si="149"/>
        <v>5.07554609232111E-2</v>
      </c>
      <c r="AJ1374" s="25">
        <f t="shared" si="150"/>
        <v>-1.5099642614563339E-2</v>
      </c>
      <c r="AK1374" s="25">
        <f t="shared" si="151"/>
        <v>-3.4366825135325983E-2</v>
      </c>
      <c r="AL1374" s="25">
        <f t="shared" si="152"/>
        <v>-0.53881084879145547</v>
      </c>
      <c r="AM1374" s="25">
        <f t="shared" si="153"/>
        <v>-0.20706191598986967</v>
      </c>
      <c r="AN1374" s="25">
        <f t="shared" si="154"/>
        <v>-0.4210431876067664</v>
      </c>
      <c r="AO1374" s="25">
        <f t="shared" si="155"/>
        <v>0.11310000000000002</v>
      </c>
    </row>
    <row r="1375" spans="1:41" x14ac:dyDescent="0.25">
      <c r="A1375">
        <v>1372</v>
      </c>
      <c r="B1375">
        <v>1776834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-1237</v>
      </c>
      <c r="AB1375">
        <v>-316</v>
      </c>
      <c r="AC1375">
        <v>-2324</v>
      </c>
      <c r="AD1375">
        <v>-4644</v>
      </c>
      <c r="AE1375">
        <v>3936</v>
      </c>
      <c r="AF1375">
        <v>-13540</v>
      </c>
      <c r="AG1375">
        <v>35.770000000000003</v>
      </c>
      <c r="AI1375" s="25">
        <f t="shared" si="149"/>
        <v>-8.6479409275789579E-2</v>
      </c>
      <c r="AJ1375" s="25">
        <f t="shared" si="150"/>
        <v>-8.3651945941485339E-2</v>
      </c>
      <c r="AK1375" s="25">
        <f t="shared" si="151"/>
        <v>-0.12207687455871974</v>
      </c>
      <c r="AL1375" s="25">
        <f t="shared" si="152"/>
        <v>-0.64462872400224813</v>
      </c>
      <c r="AM1375" s="25">
        <f t="shared" si="153"/>
        <v>0.15552650423543818</v>
      </c>
      <c r="AN1375" s="25">
        <f t="shared" si="154"/>
        <v>-0.32343167255616601</v>
      </c>
      <c r="AO1375" s="25">
        <f t="shared" si="155"/>
        <v>0.10770000000000003</v>
      </c>
    </row>
    <row r="1376" spans="1:41" x14ac:dyDescent="0.25">
      <c r="A1376">
        <v>1373</v>
      </c>
      <c r="B1376">
        <v>1777901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495</v>
      </c>
      <c r="AB1376">
        <v>898</v>
      </c>
      <c r="AC1376">
        <v>1445</v>
      </c>
      <c r="AD1376">
        <v>-1444</v>
      </c>
      <c r="AE1376">
        <v>976</v>
      </c>
      <c r="AF1376">
        <v>-15912</v>
      </c>
      <c r="AG1376">
        <v>36.4</v>
      </c>
      <c r="AI1376" s="25">
        <f t="shared" si="149"/>
        <v>-2.6197696066388314E-2</v>
      </c>
      <c r="AJ1376" s="25">
        <f t="shared" si="150"/>
        <v>1.460365764633439E-2</v>
      </c>
      <c r="AK1376" s="25">
        <f t="shared" si="151"/>
        <v>3.6374111555659951E-3</v>
      </c>
      <c r="AL1376" s="25">
        <f t="shared" si="152"/>
        <v>-0.30736059584035941</v>
      </c>
      <c r="AM1376" s="25">
        <f t="shared" si="153"/>
        <v>-3.8343026809885383E-2</v>
      </c>
      <c r="AN1376" s="25">
        <f t="shared" si="154"/>
        <v>-0.36731615202925627</v>
      </c>
      <c r="AO1376" s="25">
        <f t="shared" si="155"/>
        <v>0.11399999999999999</v>
      </c>
    </row>
    <row r="1377" spans="1:41" x14ac:dyDescent="0.25">
      <c r="A1377">
        <v>1374</v>
      </c>
      <c r="B1377">
        <v>1779531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-645</v>
      </c>
      <c r="AB1377">
        <v>44</v>
      </c>
      <c r="AC1377">
        <v>-428</v>
      </c>
      <c r="AD1377">
        <v>-5248</v>
      </c>
      <c r="AE1377">
        <v>2584</v>
      </c>
      <c r="AF1377">
        <v>-17268</v>
      </c>
      <c r="AG1377">
        <v>36.22</v>
      </c>
      <c r="AI1377" s="25">
        <f t="shared" si="149"/>
        <v>-6.5875036169573908E-2</v>
      </c>
      <c r="AJ1377" s="25">
        <f t="shared" si="150"/>
        <v>-5.4515193641967136E-2</v>
      </c>
      <c r="AK1377" s="25">
        <f t="shared" si="151"/>
        <v>-8.4797514709343408E-2</v>
      </c>
      <c r="AL1377" s="25">
        <f t="shared" si="152"/>
        <v>-0.70828808319280456</v>
      </c>
      <c r="AM1377" s="25">
        <f t="shared" si="153"/>
        <v>6.6975286001222822E-2</v>
      </c>
      <c r="AN1377" s="25">
        <f t="shared" si="154"/>
        <v>-0.39240356946834154</v>
      </c>
      <c r="AO1377" s="25">
        <f t="shared" si="155"/>
        <v>0.11219999999999999</v>
      </c>
    </row>
    <row r="1378" spans="1:41" x14ac:dyDescent="0.25">
      <c r="A1378">
        <v>1375</v>
      </c>
      <c r="B1378">
        <v>1780819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3024</v>
      </c>
      <c r="AB1378">
        <v>801</v>
      </c>
      <c r="AC1378">
        <v>-875</v>
      </c>
      <c r="AD1378">
        <v>-3416</v>
      </c>
      <c r="AE1378">
        <v>1416</v>
      </c>
      <c r="AF1378">
        <v>-18324</v>
      </c>
      <c r="AG1378">
        <v>36.270000000000003</v>
      </c>
      <c r="AI1378" s="25">
        <f t="shared" si="149"/>
        <v>6.1823350530941817E-2</v>
      </c>
      <c r="AJ1378" s="25">
        <f t="shared" si="150"/>
        <v>6.7529216100753161E-3</v>
      </c>
      <c r="AK1378" s="25">
        <f t="shared" si="151"/>
        <v>-6.4073052482937383E-3</v>
      </c>
      <c r="AL1378" s="25">
        <f t="shared" si="152"/>
        <v>-0.51520207982012334</v>
      </c>
      <c r="AM1378" s="25">
        <f t="shared" si="153"/>
        <v>-9.5245830058508021E-3</v>
      </c>
      <c r="AN1378" s="25">
        <f t="shared" si="154"/>
        <v>-0.41194067331470891</v>
      </c>
      <c r="AO1378" s="25">
        <f t="shared" si="155"/>
        <v>0.11270000000000004</v>
      </c>
    </row>
    <row r="1379" spans="1:41" x14ac:dyDescent="0.25">
      <c r="A1379">
        <v>1376</v>
      </c>
      <c r="B1379">
        <v>1782118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-442</v>
      </c>
      <c r="AB1379">
        <v>1375</v>
      </c>
      <c r="AC1379">
        <v>-1884</v>
      </c>
      <c r="AD1379">
        <v>-4040</v>
      </c>
      <c r="AE1379">
        <v>4532</v>
      </c>
      <c r="AF1379">
        <v>-14872</v>
      </c>
      <c r="AG1379">
        <v>37.380000000000003</v>
      </c>
      <c r="AI1379" s="25">
        <f t="shared" si="149"/>
        <v>-5.8809685256462782E-2</v>
      </c>
      <c r="AJ1379" s="25">
        <f t="shared" si="150"/>
        <v>5.3209854443196015E-2</v>
      </c>
      <c r="AK1379" s="25">
        <f t="shared" si="151"/>
        <v>5.3032562955989633E-2</v>
      </c>
      <c r="AL1379" s="25">
        <f t="shared" si="152"/>
        <v>-0.58096936481169159</v>
      </c>
      <c r="AM1379" s="25">
        <f t="shared" si="153"/>
        <v>0.19456239629726682</v>
      </c>
      <c r="AN1379" s="25">
        <f t="shared" si="154"/>
        <v>-0.34807506490783391</v>
      </c>
      <c r="AO1379" s="25">
        <f t="shared" si="155"/>
        <v>0.12380000000000002</v>
      </c>
    </row>
    <row r="1380" spans="1:41" x14ac:dyDescent="0.25">
      <c r="A1380">
        <v>1377</v>
      </c>
      <c r="B1380">
        <v>1783224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-1796</v>
      </c>
      <c r="AB1380">
        <v>-83</v>
      </c>
      <c r="AC1380">
        <v>897</v>
      </c>
      <c r="AD1380">
        <v>-2092</v>
      </c>
      <c r="AE1380">
        <v>4540</v>
      </c>
      <c r="AF1380">
        <v>-14660</v>
      </c>
      <c r="AG1380">
        <v>37.78</v>
      </c>
      <c r="AI1380" s="25">
        <f t="shared" si="149"/>
        <v>-0.10593522780007093</v>
      </c>
      <c r="AJ1380" s="25">
        <f t="shared" si="150"/>
        <v>-6.4793992369852726E-2</v>
      </c>
      <c r="AK1380" s="25">
        <f t="shared" si="151"/>
        <v>-9.7948844433984508E-2</v>
      </c>
      <c r="AL1380" s="25">
        <f t="shared" si="152"/>
        <v>-0.37565739179314184</v>
      </c>
      <c r="AM1380" s="25">
        <f t="shared" si="153"/>
        <v>0.19508636800279472</v>
      </c>
      <c r="AN1380" s="25">
        <f t="shared" si="154"/>
        <v>-0.34415284330231316</v>
      </c>
      <c r="AO1380" s="25">
        <f t="shared" si="155"/>
        <v>0.12780000000000002</v>
      </c>
    </row>
    <row r="1381" spans="1:41" x14ac:dyDescent="0.25">
      <c r="A1381">
        <v>1378</v>
      </c>
      <c r="B1381">
        <v>1784318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3807</v>
      </c>
      <c r="AB1381">
        <v>112</v>
      </c>
      <c r="AC1381">
        <v>-3316</v>
      </c>
      <c r="AD1381">
        <v>-964</v>
      </c>
      <c r="AE1381">
        <v>-224</v>
      </c>
      <c r="AF1381">
        <v>-19136</v>
      </c>
      <c r="AG1381">
        <v>38.19</v>
      </c>
      <c r="AI1381" s="25">
        <f t="shared" si="149"/>
        <v>8.907541833865612E-2</v>
      </c>
      <c r="AJ1381" s="25">
        <f t="shared" si="150"/>
        <v>-4.9011584874280367E-2</v>
      </c>
      <c r="AK1381" s="25">
        <f t="shared" si="151"/>
        <v>-7.7755857848905666E-2</v>
      </c>
      <c r="AL1381" s="25">
        <f t="shared" si="152"/>
        <v>-0.2567703766160761</v>
      </c>
      <c r="AM1381" s="25">
        <f t="shared" si="153"/>
        <v>-0.11693878263907061</v>
      </c>
      <c r="AN1381" s="25">
        <f t="shared" si="154"/>
        <v>-0.42696352210566557</v>
      </c>
      <c r="AO1381" s="25">
        <f t="shared" si="155"/>
        <v>0.13189999999999999</v>
      </c>
    </row>
    <row r="1382" spans="1:41" x14ac:dyDescent="0.25">
      <c r="A1382">
        <v>1379</v>
      </c>
      <c r="B1382">
        <v>1785878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-2967</v>
      </c>
      <c r="AB1382">
        <v>82</v>
      </c>
      <c r="AC1382">
        <v>1525</v>
      </c>
      <c r="AD1382">
        <v>-784</v>
      </c>
      <c r="AE1382">
        <v>2664</v>
      </c>
      <c r="AF1382">
        <v>-2308</v>
      </c>
      <c r="AG1382">
        <v>37.83</v>
      </c>
      <c r="AI1382" s="25">
        <f t="shared" si="149"/>
        <v>-0.14669151311658876</v>
      </c>
      <c r="AJ1382" s="25">
        <f t="shared" si="150"/>
        <v>-5.1439647565906882E-2</v>
      </c>
      <c r="AK1382" s="25">
        <f t="shared" si="151"/>
        <v>-8.086247116968702E-2</v>
      </c>
      <c r="AL1382" s="25">
        <f t="shared" si="152"/>
        <v>-0.23779904440696983</v>
      </c>
      <c r="AM1382" s="25">
        <f t="shared" si="153"/>
        <v>7.2215003056501831E-2</v>
      </c>
      <c r="AN1382" s="25">
        <f t="shared" si="154"/>
        <v>-0.11562793164480453</v>
      </c>
      <c r="AO1382" s="25">
        <f t="shared" si="155"/>
        <v>0.12829999999999997</v>
      </c>
    </row>
    <row r="1383" spans="1:41" x14ac:dyDescent="0.25">
      <c r="A1383">
        <v>1380</v>
      </c>
      <c r="B1383">
        <v>1787004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-2386</v>
      </c>
      <c r="AB1383">
        <v>672</v>
      </c>
      <c r="AC1383">
        <v>3926</v>
      </c>
      <c r="AD1383">
        <v>-4692</v>
      </c>
      <c r="AE1383">
        <v>4452</v>
      </c>
      <c r="AF1383">
        <v>-14828</v>
      </c>
      <c r="AG1383">
        <v>37.72</v>
      </c>
      <c r="AI1383" s="25">
        <f t="shared" si="149"/>
        <v>-0.12646999153768451</v>
      </c>
      <c r="AJ1383" s="25">
        <f t="shared" si="150"/>
        <v>-3.6877479639187082E-3</v>
      </c>
      <c r="AK1383" s="25">
        <f t="shared" si="151"/>
        <v>-1.976574252765359E-2</v>
      </c>
      <c r="AL1383" s="25">
        <f t="shared" si="152"/>
        <v>-0.64968774592467637</v>
      </c>
      <c r="AM1383" s="25">
        <f t="shared" si="153"/>
        <v>0.18932267924198781</v>
      </c>
      <c r="AN1383" s="25">
        <f t="shared" si="154"/>
        <v>-0.34726101891423528</v>
      </c>
      <c r="AO1383" s="25">
        <f t="shared" si="155"/>
        <v>0.12719999999999998</v>
      </c>
    </row>
    <row r="1384" spans="1:41" x14ac:dyDescent="0.25">
      <c r="A1384">
        <v>1381</v>
      </c>
      <c r="B1384">
        <v>1788468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-987</v>
      </c>
      <c r="AB1384">
        <v>15</v>
      </c>
      <c r="AC1384">
        <v>-172</v>
      </c>
      <c r="AD1384">
        <v>-3040</v>
      </c>
      <c r="AE1384">
        <v>1180</v>
      </c>
      <c r="AF1384">
        <v>-13236</v>
      </c>
      <c r="AG1384">
        <v>36.200000000000003</v>
      </c>
      <c r="AI1384" s="25">
        <f t="shared" si="149"/>
        <v>-7.7778238200529579E-2</v>
      </c>
      <c r="AJ1384" s="25">
        <f t="shared" si="150"/>
        <v>-5.6862320910539436E-2</v>
      </c>
      <c r="AK1384" s="25">
        <f t="shared" si="151"/>
        <v>-8.7800574252765398E-2</v>
      </c>
      <c r="AL1384" s="25">
        <f t="shared" si="152"/>
        <v>-0.47557307476110139</v>
      </c>
      <c r="AM1384" s="25">
        <f t="shared" si="153"/>
        <v>-2.4981748318923896E-2</v>
      </c>
      <c r="AN1384" s="25">
        <f t="shared" si="154"/>
        <v>-0.31780735478221178</v>
      </c>
      <c r="AO1384" s="25">
        <f t="shared" si="155"/>
        <v>0.11200000000000003</v>
      </c>
    </row>
    <row r="1385" spans="1:41" x14ac:dyDescent="0.25">
      <c r="A1385">
        <v>1382</v>
      </c>
      <c r="B1385">
        <v>1789640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-1799</v>
      </c>
      <c r="AB1385">
        <v>-53</v>
      </c>
      <c r="AC1385">
        <v>653</v>
      </c>
      <c r="AD1385">
        <v>-1252</v>
      </c>
      <c r="AE1385">
        <v>2276</v>
      </c>
      <c r="AF1385">
        <v>-15368</v>
      </c>
      <c r="AG1385">
        <v>37.4</v>
      </c>
      <c r="AI1385" s="25">
        <f t="shared" si="149"/>
        <v>-0.10603964185297404</v>
      </c>
      <c r="AJ1385" s="25">
        <f t="shared" si="150"/>
        <v>-6.2365929678226212E-2</v>
      </c>
      <c r="AK1385" s="25">
        <f t="shared" si="151"/>
        <v>-9.484223111320314E-2</v>
      </c>
      <c r="AL1385" s="25">
        <f t="shared" si="152"/>
        <v>-0.28712450815064605</v>
      </c>
      <c r="AM1385" s="25">
        <f t="shared" si="153"/>
        <v>4.6802375338398608E-2</v>
      </c>
      <c r="AN1385" s="25">
        <f t="shared" si="154"/>
        <v>-0.35725158338112761</v>
      </c>
      <c r="AO1385" s="25">
        <f t="shared" si="155"/>
        <v>0.12399999999999999</v>
      </c>
    </row>
    <row r="1386" spans="1:41" x14ac:dyDescent="0.25">
      <c r="A1386">
        <v>1383</v>
      </c>
      <c r="B1386">
        <v>1790685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-76</v>
      </c>
      <c r="AB1386">
        <v>176</v>
      </c>
      <c r="AC1386">
        <v>668</v>
      </c>
      <c r="AD1386">
        <v>-1412</v>
      </c>
      <c r="AE1386">
        <v>-348</v>
      </c>
      <c r="AF1386">
        <v>-18552</v>
      </c>
      <c r="AG1386">
        <v>37.020000000000003</v>
      </c>
      <c r="AI1386" s="25">
        <f t="shared" si="149"/>
        <v>-4.6071170802282152E-2</v>
      </c>
      <c r="AJ1386" s="25">
        <f t="shared" si="150"/>
        <v>-4.3831717798810461E-2</v>
      </c>
      <c r="AK1386" s="25">
        <f t="shared" si="151"/>
        <v>-7.112841609790542E-2</v>
      </c>
      <c r="AL1386" s="25">
        <f t="shared" si="152"/>
        <v>-0.30398791455874052</v>
      </c>
      <c r="AM1386" s="25">
        <f t="shared" si="153"/>
        <v>-0.12506034407475308</v>
      </c>
      <c r="AN1386" s="25">
        <f t="shared" si="154"/>
        <v>-0.41615891164517455</v>
      </c>
      <c r="AO1386" s="25">
        <f t="shared" si="155"/>
        <v>0.12020000000000003</v>
      </c>
    </row>
    <row r="1387" spans="1:41" x14ac:dyDescent="0.25">
      <c r="A1387">
        <v>1384</v>
      </c>
      <c r="B1387">
        <v>1791857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-829</v>
      </c>
      <c r="AB1387">
        <v>-104</v>
      </c>
      <c r="AC1387">
        <v>38</v>
      </c>
      <c r="AD1387">
        <v>-1496</v>
      </c>
      <c r="AE1387">
        <v>1136</v>
      </c>
      <c r="AF1387">
        <v>-17940</v>
      </c>
      <c r="AG1387">
        <v>37.21</v>
      </c>
      <c r="AI1387" s="25">
        <f t="shared" si="149"/>
        <v>-7.2279098080965262E-2</v>
      </c>
      <c r="AJ1387" s="25">
        <f t="shared" si="150"/>
        <v>-6.6493636253991295E-2</v>
      </c>
      <c r="AK1387" s="25">
        <f t="shared" si="151"/>
        <v>-0.10012347375853146</v>
      </c>
      <c r="AL1387" s="25">
        <f t="shared" si="152"/>
        <v>-0.31284120292299006</v>
      </c>
      <c r="AM1387" s="25">
        <f t="shared" si="153"/>
        <v>-2.7863592699327352E-2</v>
      </c>
      <c r="AN1387" s="25">
        <f t="shared" si="154"/>
        <v>-0.40483627191602989</v>
      </c>
      <c r="AO1387" s="25">
        <f t="shared" si="155"/>
        <v>0.12210000000000001</v>
      </c>
    </row>
    <row r="1388" spans="1:41" x14ac:dyDescent="0.25">
      <c r="A1388">
        <v>1385</v>
      </c>
      <c r="B1388">
        <v>1793190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1357</v>
      </c>
      <c r="AB1388">
        <v>1344</v>
      </c>
      <c r="AC1388">
        <v>448</v>
      </c>
      <c r="AD1388">
        <v>1792</v>
      </c>
      <c r="AE1388">
        <v>-5816</v>
      </c>
      <c r="AF1388">
        <v>-19852</v>
      </c>
      <c r="AG1388">
        <v>36.83</v>
      </c>
      <c r="AI1388" s="25">
        <f t="shared" si="149"/>
        <v>3.8039418011081546E-3</v>
      </c>
      <c r="AJ1388" s="25">
        <f t="shared" si="150"/>
        <v>5.070085632851528E-2</v>
      </c>
      <c r="AK1388" s="25">
        <f t="shared" si="151"/>
        <v>4.9822395857848895E-2</v>
      </c>
      <c r="AL1388" s="25">
        <f t="shared" si="152"/>
        <v>3.3701798763350541E-2</v>
      </c>
      <c r="AM1388" s="25">
        <f t="shared" si="153"/>
        <v>-0.48319500480307376</v>
      </c>
      <c r="AN1388" s="25">
        <f t="shared" si="154"/>
        <v>-0.4402102705469525</v>
      </c>
      <c r="AO1388" s="25">
        <f t="shared" si="155"/>
        <v>0.11829999999999999</v>
      </c>
    </row>
    <row r="1389" spans="1:41" x14ac:dyDescent="0.25">
      <c r="A1389">
        <v>1386</v>
      </c>
      <c r="B1389">
        <v>1794242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-3531</v>
      </c>
      <c r="AB1389">
        <v>-990</v>
      </c>
      <c r="AC1389">
        <v>1729</v>
      </c>
      <c r="AD1389">
        <v>1644</v>
      </c>
      <c r="AE1389">
        <v>3880</v>
      </c>
      <c r="AF1389">
        <v>-15648</v>
      </c>
      <c r="AG1389">
        <v>38.68</v>
      </c>
      <c r="AI1389" s="25">
        <f t="shared" si="149"/>
        <v>-0.1663213550623753</v>
      </c>
      <c r="AJ1389" s="25">
        <f t="shared" si="150"/>
        <v>-0.13820242108002778</v>
      </c>
      <c r="AK1389" s="25">
        <f t="shared" si="151"/>
        <v>-0.19187212049894098</v>
      </c>
      <c r="AL1389" s="25">
        <f t="shared" si="152"/>
        <v>1.8103147835863188E-2</v>
      </c>
      <c r="AM1389" s="25">
        <f t="shared" si="153"/>
        <v>0.15185870229674286</v>
      </c>
      <c r="AN1389" s="25">
        <f t="shared" si="154"/>
        <v>-0.36243187606766442</v>
      </c>
      <c r="AO1389" s="25">
        <f t="shared" si="155"/>
        <v>0.1368</v>
      </c>
    </row>
    <row r="1390" spans="1:41" x14ac:dyDescent="0.25">
      <c r="A1390">
        <v>1387</v>
      </c>
      <c r="B1390">
        <v>1795672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75</v>
      </c>
      <c r="AB1390">
        <v>808</v>
      </c>
      <c r="AC1390">
        <v>512</v>
      </c>
      <c r="AD1390">
        <v>-680</v>
      </c>
      <c r="AE1390">
        <v>1576</v>
      </c>
      <c r="AF1390">
        <v>-18120</v>
      </c>
      <c r="AG1390">
        <v>38.479999999999997</v>
      </c>
      <c r="AI1390" s="25">
        <f t="shared" si="149"/>
        <v>-4.0815663472825107E-2</v>
      </c>
      <c r="AJ1390" s="25">
        <f t="shared" si="150"/>
        <v>7.3194695714548369E-3</v>
      </c>
      <c r="AK1390" s="25">
        <f t="shared" si="151"/>
        <v>-5.6824288067780877E-3</v>
      </c>
      <c r="AL1390" s="25">
        <f t="shared" si="152"/>
        <v>-0.22683783024170845</v>
      </c>
      <c r="AM1390" s="25">
        <f t="shared" si="153"/>
        <v>9.5485110470722818E-4</v>
      </c>
      <c r="AN1390" s="25">
        <f t="shared" si="154"/>
        <v>-0.40816646007166063</v>
      </c>
      <c r="AO1390" s="25">
        <f t="shared" si="155"/>
        <v>0.13479999999999998</v>
      </c>
    </row>
    <row r="1391" spans="1:41" x14ac:dyDescent="0.25">
      <c r="A1391">
        <v>1388</v>
      </c>
      <c r="B1391">
        <v>1797110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-774</v>
      </c>
      <c r="AB1391">
        <v>-36</v>
      </c>
      <c r="AC1391">
        <v>2822</v>
      </c>
      <c r="AD1391">
        <v>100</v>
      </c>
      <c r="AE1391">
        <v>1124</v>
      </c>
      <c r="AF1391">
        <v>-17304</v>
      </c>
      <c r="AG1391">
        <v>38.86</v>
      </c>
      <c r="AI1391" s="25">
        <f t="shared" si="149"/>
        <v>-7.0364840444408064E-2</v>
      </c>
      <c r="AJ1391" s="25">
        <f t="shared" si="150"/>
        <v>-6.099002748630452E-2</v>
      </c>
      <c r="AK1391" s="25">
        <f t="shared" si="151"/>
        <v>-9.3081816898093708E-2</v>
      </c>
      <c r="AL1391" s="25">
        <f t="shared" si="152"/>
        <v>-0.1446287240022481</v>
      </c>
      <c r="AM1391" s="25">
        <f t="shared" si="153"/>
        <v>-2.8649550257619207E-2</v>
      </c>
      <c r="AN1391" s="25">
        <f t="shared" si="154"/>
        <v>-0.3930696070994677</v>
      </c>
      <c r="AO1391" s="25">
        <f t="shared" si="155"/>
        <v>0.1386</v>
      </c>
    </row>
    <row r="1392" spans="1:41" x14ac:dyDescent="0.25">
      <c r="A1392">
        <v>1389</v>
      </c>
      <c r="B1392">
        <v>1798599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337</v>
      </c>
      <c r="AB1392">
        <v>417</v>
      </c>
      <c r="AC1392">
        <v>190</v>
      </c>
      <c r="AD1392">
        <v>-2932</v>
      </c>
      <c r="AE1392">
        <v>3512</v>
      </c>
      <c r="AF1392">
        <v>-17300</v>
      </c>
      <c r="AG1392">
        <v>37.72</v>
      </c>
      <c r="AI1392" s="25">
        <f t="shared" si="149"/>
        <v>-3.1696836185952634E-2</v>
      </c>
      <c r="AJ1392" s="25">
        <f t="shared" si="150"/>
        <v>-2.4326280842744106E-2</v>
      </c>
      <c r="AK1392" s="25">
        <f t="shared" si="151"/>
        <v>-4.6171955754295155E-2</v>
      </c>
      <c r="AL1392" s="25">
        <f t="shared" si="152"/>
        <v>-0.46419027543563762</v>
      </c>
      <c r="AM1392" s="25">
        <f t="shared" si="153"/>
        <v>0.12775600384245939</v>
      </c>
      <c r="AN1392" s="25">
        <f t="shared" si="154"/>
        <v>-0.39299560291823149</v>
      </c>
      <c r="AO1392" s="25">
        <f t="shared" si="155"/>
        <v>0.12719999999999998</v>
      </c>
    </row>
    <row r="1393" spans="1:41" x14ac:dyDescent="0.25">
      <c r="A1393">
        <v>1390</v>
      </c>
      <c r="B1393">
        <v>1799781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841</v>
      </c>
      <c r="AB1393">
        <v>545</v>
      </c>
      <c r="AC1393">
        <v>136</v>
      </c>
      <c r="AD1393">
        <v>-3584</v>
      </c>
      <c r="AE1393">
        <v>1896</v>
      </c>
      <c r="AF1393">
        <v>-19536</v>
      </c>
      <c r="AG1393">
        <v>38.630000000000003</v>
      </c>
      <c r="AI1393" s="25">
        <f t="shared" si="149"/>
        <v>-1.415527529822848E-2</v>
      </c>
      <c r="AJ1393" s="25">
        <f t="shared" si="150"/>
        <v>-1.3966546691804298E-2</v>
      </c>
      <c r="AK1393" s="25">
        <f t="shared" si="151"/>
        <v>-3.2917072252294684E-2</v>
      </c>
      <c r="AL1393" s="25">
        <f t="shared" si="152"/>
        <v>-0.53290865654862241</v>
      </c>
      <c r="AM1393" s="25">
        <f t="shared" si="153"/>
        <v>2.1913719325823287E-2</v>
      </c>
      <c r="AN1393" s="25">
        <f t="shared" si="154"/>
        <v>-0.43436394022928954</v>
      </c>
      <c r="AO1393" s="25">
        <f t="shared" si="155"/>
        <v>0.13630000000000003</v>
      </c>
    </row>
    <row r="1394" spans="1:41" x14ac:dyDescent="0.25">
      <c r="A1394">
        <v>1391</v>
      </c>
      <c r="B1394">
        <v>1801193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-257</v>
      </c>
      <c r="AB1394">
        <v>1511</v>
      </c>
      <c r="AC1394">
        <v>4911</v>
      </c>
      <c r="AD1394">
        <v>-3652</v>
      </c>
      <c r="AE1394">
        <v>2320</v>
      </c>
      <c r="AF1394">
        <v>-17212</v>
      </c>
      <c r="AG1394">
        <v>38.07</v>
      </c>
      <c r="AI1394" s="25">
        <f t="shared" si="149"/>
        <v>-5.2370818660770389E-2</v>
      </c>
      <c r="AJ1394" s="25">
        <f t="shared" si="150"/>
        <v>6.4217071978569559E-2</v>
      </c>
      <c r="AK1394" s="25">
        <f t="shared" si="151"/>
        <v>6.7115876676865138E-2</v>
      </c>
      <c r="AL1394" s="25">
        <f t="shared" si="152"/>
        <v>-0.54007560427206258</v>
      </c>
      <c r="AM1394" s="25">
        <f t="shared" si="153"/>
        <v>4.9684219718802068E-2</v>
      </c>
      <c r="AN1394" s="25">
        <f t="shared" si="154"/>
        <v>-0.39136751093103422</v>
      </c>
      <c r="AO1394" s="25">
        <f t="shared" si="155"/>
        <v>0.13070000000000001</v>
      </c>
    </row>
    <row r="1395" spans="1:41" x14ac:dyDescent="0.25">
      <c r="A1395">
        <v>1392</v>
      </c>
      <c r="B1395">
        <v>1802610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-1757</v>
      </c>
      <c r="AB1395">
        <v>397</v>
      </c>
      <c r="AC1395">
        <v>1311</v>
      </c>
      <c r="AD1395">
        <v>-3144</v>
      </c>
      <c r="AE1395">
        <v>3372</v>
      </c>
      <c r="AF1395">
        <v>-11844</v>
      </c>
      <c r="AG1395">
        <v>38.39</v>
      </c>
      <c r="AI1395" s="25">
        <f t="shared" si="149"/>
        <v>-0.10457784511233037</v>
      </c>
      <c r="AJ1395" s="25">
        <f t="shared" si="150"/>
        <v>-2.594498930382845E-2</v>
      </c>
      <c r="AK1395" s="25">
        <f t="shared" si="151"/>
        <v>-4.8243031301482733E-2</v>
      </c>
      <c r="AL1395" s="25">
        <f t="shared" si="152"/>
        <v>-0.48653428892636275</v>
      </c>
      <c r="AM1395" s="25">
        <f t="shared" si="153"/>
        <v>0.11858649899572112</v>
      </c>
      <c r="AN1395" s="25">
        <f t="shared" si="154"/>
        <v>-0.29205389971200035</v>
      </c>
      <c r="AO1395" s="25">
        <f t="shared" si="155"/>
        <v>0.13390000000000002</v>
      </c>
    </row>
    <row r="1396" spans="1:41" x14ac:dyDescent="0.25">
      <c r="A1396">
        <v>1393</v>
      </c>
      <c r="B1396">
        <v>1804180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60</v>
      </c>
      <c r="AB1396">
        <v>-95</v>
      </c>
      <c r="AC1396">
        <v>968</v>
      </c>
      <c r="AD1396">
        <v>-880</v>
      </c>
      <c r="AE1396">
        <v>2056</v>
      </c>
      <c r="AF1396">
        <v>-18764</v>
      </c>
      <c r="AG1396">
        <v>37.869999999999997</v>
      </c>
      <c r="AI1396" s="25">
        <f t="shared" si="149"/>
        <v>-4.1337733737340711E-2</v>
      </c>
      <c r="AJ1396" s="25">
        <f t="shared" si="150"/>
        <v>-6.5765217446503335E-2</v>
      </c>
      <c r="AK1396" s="25">
        <f t="shared" si="151"/>
        <v>-9.9191489762297053E-2</v>
      </c>
      <c r="AL1396" s="25">
        <f t="shared" si="152"/>
        <v>-0.24791708825182651</v>
      </c>
      <c r="AM1396" s="25">
        <f t="shared" si="153"/>
        <v>3.2393153436381321E-2</v>
      </c>
      <c r="AN1396" s="25">
        <f t="shared" si="154"/>
        <v>-0.42008113325069529</v>
      </c>
      <c r="AO1396" s="25">
        <f t="shared" si="155"/>
        <v>0.12869999999999998</v>
      </c>
    </row>
    <row r="1397" spans="1:41" x14ac:dyDescent="0.25">
      <c r="A1397">
        <v>1394</v>
      </c>
      <c r="B1397">
        <v>1805570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-1275</v>
      </c>
      <c r="AB1397">
        <v>131</v>
      </c>
      <c r="AC1397">
        <v>3631</v>
      </c>
      <c r="AD1397">
        <v>-3724</v>
      </c>
      <c r="AE1397">
        <v>-2856</v>
      </c>
      <c r="AF1397">
        <v>-10368</v>
      </c>
      <c r="AG1397">
        <v>37.47</v>
      </c>
      <c r="AI1397" s="25">
        <f t="shared" si="149"/>
        <v>-8.7801987279229096E-2</v>
      </c>
      <c r="AJ1397" s="25">
        <f t="shared" si="150"/>
        <v>-4.747381183625024E-2</v>
      </c>
      <c r="AK1397" s="25">
        <f t="shared" si="151"/>
        <v>-7.5788336079077465E-2</v>
      </c>
      <c r="AL1397" s="25">
        <f t="shared" si="152"/>
        <v>-0.54766413715570506</v>
      </c>
      <c r="AM1397" s="25">
        <f t="shared" si="153"/>
        <v>-0.2893254737577502</v>
      </c>
      <c r="AN1397" s="25">
        <f t="shared" si="154"/>
        <v>-0.26474635683582781</v>
      </c>
      <c r="AO1397" s="25">
        <f t="shared" si="155"/>
        <v>0.12469999999999999</v>
      </c>
    </row>
    <row r="1398" spans="1:41" x14ac:dyDescent="0.25">
      <c r="A1398">
        <v>1395</v>
      </c>
      <c r="B1398">
        <v>1806842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406</v>
      </c>
      <c r="AB1398">
        <v>950</v>
      </c>
      <c r="AC1398">
        <v>1701</v>
      </c>
      <c r="AD1398">
        <v>-5584</v>
      </c>
      <c r="AE1398">
        <v>4640</v>
      </c>
      <c r="AF1398">
        <v>-16876</v>
      </c>
      <c r="AG1398">
        <v>37.56</v>
      </c>
      <c r="AI1398" s="25">
        <f t="shared" si="149"/>
        <v>-2.9295312969180875E-2</v>
      </c>
      <c r="AJ1398" s="25">
        <f t="shared" si="150"/>
        <v>1.8812299645153685E-2</v>
      </c>
      <c r="AK1398" s="25">
        <f t="shared" si="151"/>
        <v>9.0222075782536871E-3</v>
      </c>
      <c r="AL1398" s="25">
        <f t="shared" si="152"/>
        <v>-0.74370123664980292</v>
      </c>
      <c r="AM1398" s="25">
        <f t="shared" si="153"/>
        <v>0.20163601432189349</v>
      </c>
      <c r="AN1398" s="25">
        <f t="shared" si="154"/>
        <v>-0.38515115970719005</v>
      </c>
      <c r="AO1398" s="25">
        <f t="shared" si="155"/>
        <v>0.12560000000000002</v>
      </c>
    </row>
    <row r="1399" spans="1:41" x14ac:dyDescent="0.25">
      <c r="A1399">
        <v>1396</v>
      </c>
      <c r="B1399">
        <v>1807769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3790</v>
      </c>
      <c r="AB1399">
        <v>164</v>
      </c>
      <c r="AC1399">
        <v>-3105</v>
      </c>
      <c r="AD1399">
        <v>-352</v>
      </c>
      <c r="AE1399">
        <v>-2632</v>
      </c>
      <c r="AF1399">
        <v>-21964</v>
      </c>
      <c r="AG1399">
        <v>36.979999999999997</v>
      </c>
      <c r="AI1399" s="25">
        <f t="shared" si="149"/>
        <v>8.8483738705538439E-2</v>
      </c>
      <c r="AJ1399" s="25">
        <f t="shared" si="150"/>
        <v>-4.480294287546107E-2</v>
      </c>
      <c r="AK1399" s="25">
        <f t="shared" si="151"/>
        <v>-7.2371061426217964E-2</v>
      </c>
      <c r="AL1399" s="25">
        <f t="shared" si="152"/>
        <v>-0.19226784710511488</v>
      </c>
      <c r="AM1399" s="25">
        <f t="shared" si="153"/>
        <v>-0.27465426600296894</v>
      </c>
      <c r="AN1399" s="25">
        <f t="shared" si="154"/>
        <v>-0.47928447823968717</v>
      </c>
      <c r="AO1399" s="25">
        <f t="shared" si="155"/>
        <v>0.11979999999999996</v>
      </c>
    </row>
    <row r="1400" spans="1:41" x14ac:dyDescent="0.25">
      <c r="A1400">
        <v>1397</v>
      </c>
      <c r="B1400">
        <v>1809468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-1204</v>
      </c>
      <c r="AB1400">
        <v>-434</v>
      </c>
      <c r="AC1400">
        <v>1233</v>
      </c>
      <c r="AD1400">
        <v>-3776</v>
      </c>
      <c r="AE1400">
        <v>1244</v>
      </c>
      <c r="AF1400">
        <v>-15816</v>
      </c>
      <c r="AG1400">
        <v>37.380000000000003</v>
      </c>
      <c r="AI1400" s="25">
        <f t="shared" si="149"/>
        <v>-8.5330854693855249E-2</v>
      </c>
      <c r="AJ1400" s="25">
        <f t="shared" si="150"/>
        <v>-9.3202325861882984E-2</v>
      </c>
      <c r="AK1400" s="25">
        <f t="shared" si="151"/>
        <v>-0.13429622028712643</v>
      </c>
      <c r="AL1400" s="25">
        <f t="shared" si="152"/>
        <v>-0.55314474423833582</v>
      </c>
      <c r="AM1400" s="25">
        <f t="shared" si="153"/>
        <v>-2.0789974674700683E-2</v>
      </c>
      <c r="AN1400" s="25">
        <f t="shared" si="154"/>
        <v>-0.36554005167958648</v>
      </c>
      <c r="AO1400" s="25">
        <f t="shared" si="155"/>
        <v>0.12380000000000002</v>
      </c>
    </row>
    <row r="1401" spans="1:41" x14ac:dyDescent="0.25">
      <c r="A1401">
        <v>1398</v>
      </c>
      <c r="B1401">
        <v>1810820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68</v>
      </c>
      <c r="AB1401">
        <v>741</v>
      </c>
      <c r="AC1401">
        <v>1509</v>
      </c>
      <c r="AD1401">
        <v>772</v>
      </c>
      <c r="AE1401">
        <v>2420</v>
      </c>
      <c r="AF1401">
        <v>-5760</v>
      </c>
      <c r="AG1401">
        <v>37.21</v>
      </c>
      <c r="AI1401" s="25">
        <f t="shared" si="149"/>
        <v>-4.1059296262932393E-2</v>
      </c>
      <c r="AJ1401" s="25">
        <f t="shared" si="150"/>
        <v>1.8967962268222815E-3</v>
      </c>
      <c r="AK1401" s="25">
        <f t="shared" si="151"/>
        <v>-1.262053188985646E-2</v>
      </c>
      <c r="AL1401" s="25">
        <f t="shared" si="152"/>
        <v>-7.3802417088251485E-2</v>
      </c>
      <c r="AM1401" s="25">
        <f t="shared" si="153"/>
        <v>5.6233866037900836E-2</v>
      </c>
      <c r="AN1401" s="25">
        <f t="shared" si="154"/>
        <v>-0.17949354005167953</v>
      </c>
      <c r="AO1401" s="25">
        <f t="shared" si="155"/>
        <v>0.12210000000000001</v>
      </c>
    </row>
    <row r="1402" spans="1:41" x14ac:dyDescent="0.25">
      <c r="A1402">
        <v>1399</v>
      </c>
      <c r="B1402">
        <v>1812213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-1986</v>
      </c>
      <c r="AB1402">
        <v>-1975</v>
      </c>
      <c r="AC1402">
        <v>-72</v>
      </c>
      <c r="AD1402">
        <v>268</v>
      </c>
      <c r="AE1402">
        <v>5464</v>
      </c>
      <c r="AF1402">
        <v>-21420</v>
      </c>
      <c r="AG1402">
        <v>37.07</v>
      </c>
      <c r="AI1402" s="25">
        <f t="shared" si="149"/>
        <v>-0.11254811781726852</v>
      </c>
      <c r="AJ1402" s="25">
        <f t="shared" si="150"/>
        <v>-0.21792381278843173</v>
      </c>
      <c r="AK1402" s="25">
        <f t="shared" si="151"/>
        <v>-0.29387259119792902</v>
      </c>
      <c r="AL1402" s="25">
        <f t="shared" si="152"/>
        <v>-0.12692214727374895</v>
      </c>
      <c r="AM1402" s="25">
        <f t="shared" si="153"/>
        <v>0.25560509999126735</v>
      </c>
      <c r="AN1402" s="25">
        <f t="shared" si="154"/>
        <v>-0.46921990959155851</v>
      </c>
      <c r="AO1402" s="25">
        <f t="shared" si="155"/>
        <v>0.1207</v>
      </c>
    </row>
    <row r="1403" spans="1:41" x14ac:dyDescent="0.25">
      <c r="A1403">
        <v>1400</v>
      </c>
      <c r="B1403">
        <v>1813436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520</v>
      </c>
      <c r="AB1403">
        <v>199</v>
      </c>
      <c r="AC1403">
        <v>194</v>
      </c>
      <c r="AD1403">
        <v>-896</v>
      </c>
      <c r="AE1403">
        <v>428</v>
      </c>
      <c r="AF1403">
        <v>-21036</v>
      </c>
      <c r="AG1403">
        <v>37.32</v>
      </c>
      <c r="AI1403" s="25">
        <f t="shared" si="149"/>
        <v>-2.5327578958862316E-2</v>
      </c>
      <c r="AJ1403" s="25">
        <f t="shared" si="150"/>
        <v>-4.1970203068563465E-2</v>
      </c>
      <c r="AK1403" s="25">
        <f t="shared" si="151"/>
        <v>-6.8746679218639709E-2</v>
      </c>
      <c r="AL1403" s="25">
        <f t="shared" si="152"/>
        <v>-0.24960342889263595</v>
      </c>
      <c r="AM1403" s="25">
        <f t="shared" si="153"/>
        <v>-7.4235088638546637E-2</v>
      </c>
      <c r="AN1403" s="25">
        <f t="shared" si="154"/>
        <v>-0.4621155081928795</v>
      </c>
      <c r="AO1403" s="25">
        <f t="shared" si="155"/>
        <v>0.1232</v>
      </c>
    </row>
    <row r="1404" spans="1:41" x14ac:dyDescent="0.25">
      <c r="A1404">
        <v>1401</v>
      </c>
      <c r="B1404">
        <v>1814807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-922</v>
      </c>
      <c r="AB1404">
        <v>1227</v>
      </c>
      <c r="AC1404">
        <v>1597</v>
      </c>
      <c r="AD1404">
        <v>-816</v>
      </c>
      <c r="AE1404">
        <v>-168</v>
      </c>
      <c r="AF1404">
        <v>-19620</v>
      </c>
      <c r="AG1404">
        <v>37.36</v>
      </c>
      <c r="AI1404" s="25">
        <f t="shared" si="149"/>
        <v>-7.5515933720961978E-2</v>
      </c>
      <c r="AJ1404" s="25">
        <f t="shared" si="150"/>
        <v>4.1231411831171863E-2</v>
      </c>
      <c r="AK1404" s="25">
        <f t="shared" si="151"/>
        <v>3.7706603906801583E-2</v>
      </c>
      <c r="AL1404" s="25">
        <f t="shared" si="152"/>
        <v>-0.24117172568858872</v>
      </c>
      <c r="AM1404" s="25">
        <f t="shared" si="153"/>
        <v>-0.11327098070037529</v>
      </c>
      <c r="AN1404" s="25">
        <f t="shared" si="154"/>
        <v>-0.43591802803525059</v>
      </c>
      <c r="AO1404" s="25">
        <f t="shared" si="155"/>
        <v>0.12359999999999999</v>
      </c>
    </row>
    <row r="1405" spans="1:41" x14ac:dyDescent="0.25">
      <c r="A1405">
        <v>1402</v>
      </c>
      <c r="B1405">
        <v>1815777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-196</v>
      </c>
      <c r="AB1405">
        <v>757</v>
      </c>
      <c r="AC1405">
        <v>-399</v>
      </c>
      <c r="AD1405">
        <v>152</v>
      </c>
      <c r="AE1405">
        <v>1644</v>
      </c>
      <c r="AF1405">
        <v>-19052</v>
      </c>
      <c r="AG1405">
        <v>37.450000000000003</v>
      </c>
      <c r="AI1405" s="25">
        <f t="shared" si="149"/>
        <v>-5.0247732918406944E-2</v>
      </c>
      <c r="AJ1405" s="25">
        <f t="shared" si="150"/>
        <v>3.1917629956897575E-3</v>
      </c>
      <c r="AK1405" s="25">
        <f t="shared" si="151"/>
        <v>-1.09636714521064E-2</v>
      </c>
      <c r="AL1405" s="25">
        <f t="shared" si="152"/>
        <v>-0.13914811691961743</v>
      </c>
      <c r="AM1405" s="25">
        <f t="shared" si="153"/>
        <v>5.4086106016943908E-3</v>
      </c>
      <c r="AN1405" s="25">
        <f t="shared" si="154"/>
        <v>-0.42540943429970451</v>
      </c>
      <c r="AO1405" s="25">
        <f t="shared" si="155"/>
        <v>0.12450000000000003</v>
      </c>
    </row>
    <row r="1406" spans="1:41" x14ac:dyDescent="0.25">
      <c r="A1406">
        <v>1403</v>
      </c>
      <c r="B1406">
        <v>1817093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-97</v>
      </c>
      <c r="AB1406">
        <v>1323</v>
      </c>
      <c r="AC1406">
        <v>-7625</v>
      </c>
      <c r="AD1406">
        <v>-3144</v>
      </c>
      <c r="AE1406">
        <v>-2452</v>
      </c>
      <c r="AF1406">
        <v>-18340</v>
      </c>
      <c r="AG1406">
        <v>37.92</v>
      </c>
      <c r="AI1406" s="25">
        <f t="shared" si="149"/>
        <v>-4.6802069172603988E-2</v>
      </c>
      <c r="AJ1406" s="25">
        <f t="shared" si="150"/>
        <v>4.9001212444376718E-2</v>
      </c>
      <c r="AK1406" s="25">
        <f t="shared" si="151"/>
        <v>4.7647766533301938E-2</v>
      </c>
      <c r="AL1406" s="25">
        <f t="shared" si="152"/>
        <v>-0.48653428892636275</v>
      </c>
      <c r="AM1406" s="25">
        <f t="shared" si="153"/>
        <v>-0.26286490262859119</v>
      </c>
      <c r="AN1406" s="25">
        <f t="shared" si="154"/>
        <v>-0.41223669003965385</v>
      </c>
      <c r="AO1406" s="25">
        <f t="shared" si="155"/>
        <v>0.12920000000000001</v>
      </c>
    </row>
    <row r="1407" spans="1:41" x14ac:dyDescent="0.25">
      <c r="A1407">
        <v>1404</v>
      </c>
      <c r="B1407">
        <v>1818565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1178</v>
      </c>
      <c r="AB1407">
        <v>335</v>
      </c>
      <c r="AC1407">
        <v>2026</v>
      </c>
      <c r="AD1407">
        <v>-1660</v>
      </c>
      <c r="AE1407">
        <v>656</v>
      </c>
      <c r="AF1407">
        <v>-21364</v>
      </c>
      <c r="AG1407">
        <v>37.79</v>
      </c>
      <c r="AI1407" s="25">
        <f t="shared" si="149"/>
        <v>-2.4260966887780034E-3</v>
      </c>
      <c r="AJ1407" s="25">
        <f t="shared" si="150"/>
        <v>-3.0962985533189921E-2</v>
      </c>
      <c r="AK1407" s="25">
        <f t="shared" si="151"/>
        <v>-5.466336549776421E-2</v>
      </c>
      <c r="AL1407" s="25">
        <f t="shared" si="152"/>
        <v>-0.33012619449128688</v>
      </c>
      <c r="AM1407" s="25">
        <f t="shared" si="153"/>
        <v>-5.9301895031001445E-2</v>
      </c>
      <c r="AN1407" s="25">
        <f t="shared" si="154"/>
        <v>-0.4681838510542512</v>
      </c>
      <c r="AO1407" s="25">
        <f t="shared" si="155"/>
        <v>0.12789999999999999</v>
      </c>
    </row>
    <row r="1408" spans="1:41" x14ac:dyDescent="0.25">
      <c r="A1408">
        <v>1405</v>
      </c>
      <c r="B1408">
        <v>1820068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-427</v>
      </c>
      <c r="AB1408">
        <v>228</v>
      </c>
      <c r="AC1408">
        <v>-210</v>
      </c>
      <c r="AD1408">
        <v>860</v>
      </c>
      <c r="AE1408">
        <v>-2352</v>
      </c>
      <c r="AF1408">
        <v>-18468</v>
      </c>
      <c r="AG1408">
        <v>37.49</v>
      </c>
      <c r="AI1408" s="25">
        <f t="shared" si="149"/>
        <v>-5.8287614991947186E-2</v>
      </c>
      <c r="AJ1408" s="25">
        <f t="shared" si="150"/>
        <v>-3.9623075799991164E-2</v>
      </c>
      <c r="AK1408" s="25">
        <f t="shared" si="151"/>
        <v>-6.5743619675217732E-2</v>
      </c>
      <c r="AL1408" s="25">
        <f t="shared" si="152"/>
        <v>-6.4527543563799541E-2</v>
      </c>
      <c r="AM1408" s="25">
        <f t="shared" si="153"/>
        <v>-0.25631525630949242</v>
      </c>
      <c r="AN1408" s="25">
        <f t="shared" si="154"/>
        <v>-0.41460482383921354</v>
      </c>
      <c r="AO1408" s="25">
        <f t="shared" si="155"/>
        <v>0.12490000000000002</v>
      </c>
    </row>
    <row r="1409" spans="1:41" x14ac:dyDescent="0.25">
      <c r="A1409">
        <v>1406</v>
      </c>
      <c r="B1409">
        <v>1821326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-4184</v>
      </c>
      <c r="AB1409">
        <v>11</v>
      </c>
      <c r="AC1409">
        <v>475</v>
      </c>
      <c r="AD1409">
        <v>-4128</v>
      </c>
      <c r="AE1409">
        <v>8736</v>
      </c>
      <c r="AF1409">
        <v>-15384</v>
      </c>
      <c r="AG1409">
        <v>37.869999999999997</v>
      </c>
      <c r="AI1409" s="25">
        <f t="shared" si="149"/>
        <v>-0.18904881391095443</v>
      </c>
      <c r="AJ1409" s="25">
        <f t="shared" si="150"/>
        <v>-5.7186062602756306E-2</v>
      </c>
      <c r="AK1409" s="25">
        <f t="shared" si="151"/>
        <v>-8.8214789362202908E-2</v>
      </c>
      <c r="AL1409" s="25">
        <f t="shared" si="152"/>
        <v>-0.59024423833614348</v>
      </c>
      <c r="AM1409" s="25">
        <f t="shared" si="153"/>
        <v>0.46990952755217907</v>
      </c>
      <c r="AN1409" s="25">
        <f t="shared" si="154"/>
        <v>-0.35754760010607262</v>
      </c>
      <c r="AO1409" s="25">
        <f t="shared" si="155"/>
        <v>0.12869999999999998</v>
      </c>
    </row>
    <row r="1410" spans="1:41" x14ac:dyDescent="0.25">
      <c r="A1410">
        <v>1407</v>
      </c>
      <c r="B1410">
        <v>1822859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-21</v>
      </c>
      <c r="AB1410">
        <v>195</v>
      </c>
      <c r="AC1410">
        <v>82</v>
      </c>
      <c r="AD1410">
        <v>300</v>
      </c>
      <c r="AE1410">
        <v>1264</v>
      </c>
      <c r="AF1410">
        <v>-19804</v>
      </c>
      <c r="AG1410">
        <v>36.24</v>
      </c>
      <c r="AI1410" s="25">
        <f t="shared" si="149"/>
        <v>-4.4156913165724947E-2</v>
      </c>
      <c r="AJ1410" s="25">
        <f t="shared" si="150"/>
        <v>-4.2293944760780335E-2</v>
      </c>
      <c r="AK1410" s="25">
        <f t="shared" si="151"/>
        <v>-6.9160894328077233E-2</v>
      </c>
      <c r="AL1410" s="25">
        <f t="shared" si="152"/>
        <v>-0.12354946599213007</v>
      </c>
      <c r="AM1410" s="25">
        <f t="shared" si="153"/>
        <v>-1.9480045410880931E-2</v>
      </c>
      <c r="AN1410" s="25">
        <f t="shared" si="154"/>
        <v>-0.43932222037211766</v>
      </c>
      <c r="AO1410" s="25">
        <f t="shared" si="155"/>
        <v>0.11240000000000001</v>
      </c>
    </row>
    <row r="1411" spans="1:41" x14ac:dyDescent="0.25">
      <c r="A1411">
        <v>1408</v>
      </c>
      <c r="B1411">
        <v>1824515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2163</v>
      </c>
      <c r="AB1411">
        <v>-150</v>
      </c>
      <c r="AC1411">
        <v>-2197</v>
      </c>
      <c r="AD1411">
        <v>-856</v>
      </c>
      <c r="AE1411">
        <v>2104</v>
      </c>
      <c r="AF1411">
        <v>-19516</v>
      </c>
      <c r="AG1411">
        <v>36.78</v>
      </c>
      <c r="AI1411" s="25">
        <f t="shared" si="149"/>
        <v>3.1856517347746388E-2</v>
      </c>
      <c r="AJ1411" s="25">
        <f t="shared" si="150"/>
        <v>-7.0216665714485288E-2</v>
      </c>
      <c r="AK1411" s="25">
        <f t="shared" si="151"/>
        <v>-0.10488694751706287</v>
      </c>
      <c r="AL1411" s="25">
        <f t="shared" si="152"/>
        <v>-0.24538757729061234</v>
      </c>
      <c r="AM1411" s="25">
        <f t="shared" si="153"/>
        <v>3.553698366954873E-2</v>
      </c>
      <c r="AN1411" s="25">
        <f t="shared" si="154"/>
        <v>-0.43399391932310838</v>
      </c>
      <c r="AO1411" s="25">
        <f t="shared" si="155"/>
        <v>0.11780000000000002</v>
      </c>
    </row>
    <row r="1412" spans="1:41" x14ac:dyDescent="0.25">
      <c r="A1412">
        <v>1409</v>
      </c>
      <c r="B1412">
        <v>1825637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-188</v>
      </c>
      <c r="AB1412">
        <v>224</v>
      </c>
      <c r="AC1412">
        <v>342</v>
      </c>
      <c r="AD1412">
        <v>-2924</v>
      </c>
      <c r="AE1412">
        <v>964</v>
      </c>
      <c r="AF1412">
        <v>-15828</v>
      </c>
      <c r="AG1412">
        <v>35.68</v>
      </c>
      <c r="AI1412" s="25">
        <f t="shared" ref="AI1412:AI1470" si="156" xml:space="preserve"> (AA1412-1247.70603921569)/(28731.7647058824)</f>
        <v>-4.9969295443998626E-2</v>
      </c>
      <c r="AJ1412" s="25">
        <f t="shared" ref="AJ1412:AJ1470" si="157" xml:space="preserve"> (AB1412-717.564078431373)/(12355.5294117647)</f>
        <v>-3.9946817492208034E-2</v>
      </c>
      <c r="AK1412" s="25">
        <f t="shared" ref="AK1412:AK1470" si="158">(AB1412-862.874181818182)/(9656.81818181818)</f>
        <v>-6.6157834784655242E-2</v>
      </c>
      <c r="AL1412" s="25">
        <f t="shared" ref="AL1412:AL1470" si="159">(AD1412-1472.23733333333)/(9488)</f>
        <v>-0.46334710511523292</v>
      </c>
      <c r="AM1412" s="25">
        <f t="shared" ref="AM1412:AM1470" si="160" xml:space="preserve">  (AE1412-1561.42133333333)/(15268)</f>
        <v>-3.9128984368177237E-2</v>
      </c>
      <c r="AN1412" s="25">
        <f t="shared" ref="AN1412:AN1470" si="161" xml:space="preserve"> (AF1412-3941.80533333333)/(54051)</f>
        <v>-0.36576206422329521</v>
      </c>
      <c r="AO1412" s="25">
        <f t="shared" ref="AO1412:AO1470" si="162" xml:space="preserve"> (AG1412 -25)/(100)</f>
        <v>0.10679999999999999</v>
      </c>
    </row>
    <row r="1413" spans="1:41" x14ac:dyDescent="0.25">
      <c r="A1413">
        <v>1410</v>
      </c>
      <c r="B1413">
        <v>1826856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521</v>
      </c>
      <c r="AB1413">
        <v>-108</v>
      </c>
      <c r="AC1413">
        <v>852</v>
      </c>
      <c r="AD1413">
        <v>128</v>
      </c>
      <c r="AE1413">
        <v>1300</v>
      </c>
      <c r="AF1413">
        <v>-19352</v>
      </c>
      <c r="AG1413">
        <v>36.89</v>
      </c>
      <c r="AI1413" s="25">
        <f t="shared" si="156"/>
        <v>-2.5292774274561277E-2</v>
      </c>
      <c r="AJ1413" s="25">
        <f t="shared" si="157"/>
        <v>-6.6817377946208165E-2</v>
      </c>
      <c r="AK1413" s="25">
        <f t="shared" si="158"/>
        <v>-0.10053768886796897</v>
      </c>
      <c r="AL1413" s="25">
        <f t="shared" si="159"/>
        <v>-0.14167762788083157</v>
      </c>
      <c r="AM1413" s="25">
        <f t="shared" si="160"/>
        <v>-1.7122172736005373E-2</v>
      </c>
      <c r="AN1413" s="25">
        <f t="shared" si="161"/>
        <v>-0.43095974789242253</v>
      </c>
      <c r="AO1413" s="25">
        <f t="shared" si="162"/>
        <v>0.11890000000000001</v>
      </c>
    </row>
    <row r="1414" spans="1:41" x14ac:dyDescent="0.25">
      <c r="A1414">
        <v>1411</v>
      </c>
      <c r="B1414">
        <v>1828239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1577</v>
      </c>
      <c r="AB1414">
        <v>664</v>
      </c>
      <c r="AC1414">
        <v>-2385</v>
      </c>
      <c r="AD1414">
        <v>-3108</v>
      </c>
      <c r="AE1414">
        <v>-464</v>
      </c>
      <c r="AF1414">
        <v>-16596</v>
      </c>
      <c r="AG1414">
        <v>36.44</v>
      </c>
      <c r="AI1414" s="25">
        <f t="shared" si="156"/>
        <v>1.1460972347336952E-2</v>
      </c>
      <c r="AJ1414" s="25">
        <f t="shared" si="157"/>
        <v>-4.335231348352446E-3</v>
      </c>
      <c r="AK1414" s="25">
        <f t="shared" si="158"/>
        <v>-2.0594172746528621E-2</v>
      </c>
      <c r="AL1414" s="25">
        <f t="shared" si="159"/>
        <v>-0.48274002248454151</v>
      </c>
      <c r="AM1414" s="25">
        <f t="shared" si="160"/>
        <v>-0.13265793380490765</v>
      </c>
      <c r="AN1414" s="25">
        <f t="shared" si="161"/>
        <v>-0.37997086702065325</v>
      </c>
      <c r="AO1414" s="25">
        <f t="shared" si="162"/>
        <v>0.11439999999999997</v>
      </c>
    </row>
    <row r="1415" spans="1:41" x14ac:dyDescent="0.25">
      <c r="A1415">
        <v>1412</v>
      </c>
      <c r="B1415">
        <v>1829632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85</v>
      </c>
      <c r="AB1415">
        <v>86</v>
      </c>
      <c r="AC1415">
        <v>172</v>
      </c>
      <c r="AD1415">
        <v>-1916</v>
      </c>
      <c r="AE1415">
        <v>472</v>
      </c>
      <c r="AF1415">
        <v>-16872</v>
      </c>
      <c r="AG1415">
        <v>37.56</v>
      </c>
      <c r="AI1415" s="25">
        <f t="shared" si="156"/>
        <v>-4.0467616629814712E-2</v>
      </c>
      <c r="AJ1415" s="25">
        <f t="shared" si="157"/>
        <v>-5.1115905873690012E-2</v>
      </c>
      <c r="AK1415" s="25">
        <f t="shared" si="158"/>
        <v>-8.0448256060249509E-2</v>
      </c>
      <c r="AL1415" s="25">
        <f t="shared" si="159"/>
        <v>-0.35710764474423795</v>
      </c>
      <c r="AM1415" s="25">
        <f t="shared" si="160"/>
        <v>-7.1353244258143184E-2</v>
      </c>
      <c r="AN1415" s="25">
        <f t="shared" si="161"/>
        <v>-0.38507715552595384</v>
      </c>
      <c r="AO1415" s="25">
        <f t="shared" si="162"/>
        <v>0.12560000000000002</v>
      </c>
    </row>
    <row r="1416" spans="1:41" x14ac:dyDescent="0.25">
      <c r="A1416">
        <v>1413</v>
      </c>
      <c r="B1416">
        <v>1830766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592</v>
      </c>
      <c r="AB1416">
        <v>1111</v>
      </c>
      <c r="AC1416">
        <v>816</v>
      </c>
      <c r="AD1416">
        <v>-424</v>
      </c>
      <c r="AE1416">
        <v>-208</v>
      </c>
      <c r="AF1416">
        <v>-20020</v>
      </c>
      <c r="AG1416">
        <v>38.25</v>
      </c>
      <c r="AI1416" s="25">
        <f t="shared" si="156"/>
        <v>-2.2821641689187436E-2</v>
      </c>
      <c r="AJ1416" s="25">
        <f t="shared" si="157"/>
        <v>3.184290275688266E-2</v>
      </c>
      <c r="AK1416" s="25">
        <f t="shared" si="158"/>
        <v>2.5694365733113657E-2</v>
      </c>
      <c r="AL1416" s="25">
        <f t="shared" si="159"/>
        <v>-0.19985637998875738</v>
      </c>
      <c r="AM1416" s="25">
        <f t="shared" si="160"/>
        <v>-0.11589083922801481</v>
      </c>
      <c r="AN1416" s="25">
        <f t="shared" si="161"/>
        <v>-0.44331844615887456</v>
      </c>
      <c r="AO1416" s="25">
        <f t="shared" si="162"/>
        <v>0.13250000000000001</v>
      </c>
    </row>
    <row r="1417" spans="1:41" x14ac:dyDescent="0.25">
      <c r="A1417">
        <v>1414</v>
      </c>
      <c r="B1417">
        <v>1832158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-1058</v>
      </c>
      <c r="AB1417">
        <v>492</v>
      </c>
      <c r="AC1417">
        <v>-607</v>
      </c>
      <c r="AD1417">
        <v>-2316</v>
      </c>
      <c r="AE1417">
        <v>1352</v>
      </c>
      <c r="AF1417">
        <v>-17436</v>
      </c>
      <c r="AG1417">
        <v>38.450000000000003</v>
      </c>
      <c r="AI1417" s="25">
        <f t="shared" si="156"/>
        <v>-8.0249370785903412E-2</v>
      </c>
      <c r="AJ1417" s="25">
        <f t="shared" si="157"/>
        <v>-1.8256124113677812E-2</v>
      </c>
      <c r="AK1417" s="25">
        <f t="shared" si="158"/>
        <v>-3.8405422452341756E-2</v>
      </c>
      <c r="AL1417" s="25">
        <f t="shared" si="159"/>
        <v>-0.39926616076447408</v>
      </c>
      <c r="AM1417" s="25">
        <f t="shared" si="160"/>
        <v>-1.3716356650074014E-2</v>
      </c>
      <c r="AN1417" s="25">
        <f t="shared" si="161"/>
        <v>-0.39551174508026365</v>
      </c>
      <c r="AO1417" s="25">
        <f t="shared" si="162"/>
        <v>0.13450000000000004</v>
      </c>
    </row>
    <row r="1418" spans="1:41" x14ac:dyDescent="0.25">
      <c r="A1418">
        <v>1415</v>
      </c>
      <c r="B1418">
        <v>1833648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-1224</v>
      </c>
      <c r="AB1418">
        <v>358</v>
      </c>
      <c r="AC1418">
        <v>1946</v>
      </c>
      <c r="AD1418">
        <v>-896</v>
      </c>
      <c r="AE1418">
        <v>408</v>
      </c>
      <c r="AF1418">
        <v>-16476</v>
      </c>
      <c r="AG1418">
        <v>37.340000000000003</v>
      </c>
      <c r="AI1418" s="25">
        <f t="shared" si="156"/>
        <v>-8.6026948379876053E-2</v>
      </c>
      <c r="AJ1418" s="25">
        <f t="shared" si="157"/>
        <v>-2.9101470802942925E-2</v>
      </c>
      <c r="AK1418" s="25">
        <f t="shared" si="158"/>
        <v>-5.2281628618498499E-2</v>
      </c>
      <c r="AL1418" s="25">
        <f t="shared" si="159"/>
        <v>-0.24960342889263595</v>
      </c>
      <c r="AM1418" s="25">
        <f t="shared" si="160"/>
        <v>-7.5545017902366396E-2</v>
      </c>
      <c r="AN1418" s="25">
        <f t="shared" si="161"/>
        <v>-0.37775074158356609</v>
      </c>
      <c r="AO1418" s="25">
        <f t="shared" si="162"/>
        <v>0.12340000000000004</v>
      </c>
    </row>
    <row r="1419" spans="1:41" x14ac:dyDescent="0.25">
      <c r="A1419">
        <v>1416</v>
      </c>
      <c r="B1419">
        <v>1835213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-340</v>
      </c>
      <c r="AB1419">
        <v>176</v>
      </c>
      <c r="AC1419">
        <v>75</v>
      </c>
      <c r="AD1419">
        <v>-1160</v>
      </c>
      <c r="AE1419">
        <v>3300</v>
      </c>
      <c r="AF1419">
        <v>-20748</v>
      </c>
      <c r="AG1419">
        <v>39.19</v>
      </c>
      <c r="AI1419" s="25">
        <f t="shared" si="156"/>
        <v>-5.5259607457756703E-2</v>
      </c>
      <c r="AJ1419" s="25">
        <f t="shared" si="157"/>
        <v>-4.3831717798810461E-2</v>
      </c>
      <c r="AK1419" s="25">
        <f t="shared" si="158"/>
        <v>-7.112841609790542E-2</v>
      </c>
      <c r="AL1419" s="25">
        <f t="shared" si="159"/>
        <v>-0.27742804946599176</v>
      </c>
      <c r="AM1419" s="25">
        <f t="shared" si="160"/>
        <v>0.11387075364597</v>
      </c>
      <c r="AN1419" s="25">
        <f t="shared" si="161"/>
        <v>-0.45678720714387022</v>
      </c>
      <c r="AO1419" s="25">
        <f t="shared" si="162"/>
        <v>0.14189999999999997</v>
      </c>
    </row>
    <row r="1420" spans="1:41" x14ac:dyDescent="0.25">
      <c r="A1420">
        <v>1417</v>
      </c>
      <c r="B1420">
        <v>1836560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4454</v>
      </c>
      <c r="AB1420">
        <v>506</v>
      </c>
      <c r="AC1420">
        <v>1881</v>
      </c>
      <c r="AD1420">
        <v>-2524</v>
      </c>
      <c r="AE1420">
        <v>3892</v>
      </c>
      <c r="AF1420">
        <v>-18796</v>
      </c>
      <c r="AG1420">
        <v>39.21</v>
      </c>
      <c r="AI1420" s="25">
        <f t="shared" si="156"/>
        <v>0.111594049081429</v>
      </c>
      <c r="AJ1420" s="25">
        <f t="shared" si="157"/>
        <v>-1.7123028190918772E-2</v>
      </c>
      <c r="AK1420" s="25">
        <f t="shared" si="158"/>
        <v>-3.6955669569310456E-2</v>
      </c>
      <c r="AL1420" s="25">
        <f t="shared" si="159"/>
        <v>-0.42118858909499685</v>
      </c>
      <c r="AM1420" s="25">
        <f t="shared" si="160"/>
        <v>0.1526446598550347</v>
      </c>
      <c r="AN1420" s="25">
        <f t="shared" si="161"/>
        <v>-0.42067316670058519</v>
      </c>
      <c r="AO1420" s="25">
        <f t="shared" si="162"/>
        <v>0.1421</v>
      </c>
    </row>
    <row r="1421" spans="1:41" x14ac:dyDescent="0.25">
      <c r="A1421">
        <v>1418</v>
      </c>
      <c r="B1421">
        <v>1838107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-1297</v>
      </c>
      <c r="AB1421">
        <v>271</v>
      </c>
      <c r="AC1421">
        <v>-3363</v>
      </c>
      <c r="AD1421">
        <v>-4508</v>
      </c>
      <c r="AE1421">
        <v>1864</v>
      </c>
      <c r="AF1421">
        <v>-12080</v>
      </c>
      <c r="AG1421">
        <v>37.159999999999997</v>
      </c>
      <c r="AI1421" s="25">
        <f t="shared" si="156"/>
        <v>-8.8567690333851978E-2</v>
      </c>
      <c r="AJ1421" s="25">
        <f t="shared" si="157"/>
        <v>-3.614285260865982E-2</v>
      </c>
      <c r="AK1421" s="25">
        <f t="shared" si="158"/>
        <v>-6.1290807248764449E-2</v>
      </c>
      <c r="AL1421" s="25">
        <f t="shared" si="159"/>
        <v>-0.63029482855536778</v>
      </c>
      <c r="AM1421" s="25">
        <f t="shared" si="160"/>
        <v>1.9817832503711681E-2</v>
      </c>
      <c r="AN1421" s="25">
        <f t="shared" si="161"/>
        <v>-0.29642014640493847</v>
      </c>
      <c r="AO1421" s="25">
        <f t="shared" si="162"/>
        <v>0.12159999999999997</v>
      </c>
    </row>
    <row r="1422" spans="1:41" x14ac:dyDescent="0.25">
      <c r="A1422">
        <v>1419</v>
      </c>
      <c r="B1422">
        <v>1839516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784</v>
      </c>
      <c r="AB1422">
        <v>407</v>
      </c>
      <c r="AC1422">
        <v>-829</v>
      </c>
      <c r="AD1422">
        <v>-1408</v>
      </c>
      <c r="AE1422">
        <v>-864</v>
      </c>
      <c r="AF1422">
        <v>-22060</v>
      </c>
      <c r="AG1422">
        <v>37.78</v>
      </c>
      <c r="AI1422" s="25">
        <f t="shared" si="156"/>
        <v>-1.6139142303387758E-2</v>
      </c>
      <c r="AJ1422" s="25">
        <f t="shared" si="157"/>
        <v>-2.513563507328628E-2</v>
      </c>
      <c r="AK1422" s="25">
        <f t="shared" si="158"/>
        <v>-4.7207493527888944E-2</v>
      </c>
      <c r="AL1422" s="25">
        <f t="shared" si="159"/>
        <v>-0.30356632939853812</v>
      </c>
      <c r="AM1422" s="25">
        <f t="shared" si="160"/>
        <v>-0.15885651908130272</v>
      </c>
      <c r="AN1422" s="25">
        <f t="shared" si="161"/>
        <v>-0.48106057858935691</v>
      </c>
      <c r="AO1422" s="25">
        <f t="shared" si="162"/>
        <v>0.12780000000000002</v>
      </c>
    </row>
    <row r="1423" spans="1:41" x14ac:dyDescent="0.25">
      <c r="A1423">
        <v>1420</v>
      </c>
      <c r="B1423">
        <v>1840944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-212</v>
      </c>
      <c r="AB1423">
        <v>192</v>
      </c>
      <c r="AC1423">
        <v>345</v>
      </c>
      <c r="AD1423">
        <v>-1040</v>
      </c>
      <c r="AE1423">
        <v>-876</v>
      </c>
      <c r="AF1423">
        <v>-16308</v>
      </c>
      <c r="AG1423">
        <v>36.909999999999997</v>
      </c>
      <c r="AI1423" s="25">
        <f t="shared" si="156"/>
        <v>-5.0804607867223586E-2</v>
      </c>
      <c r="AJ1423" s="25">
        <f t="shared" si="157"/>
        <v>-4.2536751029942983E-2</v>
      </c>
      <c r="AK1423" s="25">
        <f t="shared" si="158"/>
        <v>-6.9471555660155365E-2</v>
      </c>
      <c r="AL1423" s="25">
        <f t="shared" si="159"/>
        <v>-0.26478049465992093</v>
      </c>
      <c r="AM1423" s="25">
        <f t="shared" si="160"/>
        <v>-0.15964247663959458</v>
      </c>
      <c r="AN1423" s="25">
        <f t="shared" si="161"/>
        <v>-0.37464256597164403</v>
      </c>
      <c r="AO1423" s="25">
        <f t="shared" si="162"/>
        <v>0.11909999999999997</v>
      </c>
    </row>
    <row r="1424" spans="1:41" x14ac:dyDescent="0.25">
      <c r="A1424">
        <v>1421</v>
      </c>
      <c r="B1424">
        <v>1842378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280</v>
      </c>
      <c r="AB1424">
        <v>-605</v>
      </c>
      <c r="AC1424">
        <v>-2751</v>
      </c>
      <c r="AD1424">
        <v>684</v>
      </c>
      <c r="AE1424">
        <v>-2600</v>
      </c>
      <c r="AF1424">
        <v>-20552</v>
      </c>
      <c r="AG1424">
        <v>36.82</v>
      </c>
      <c r="AI1424" s="25">
        <f t="shared" si="156"/>
        <v>-3.368070319111191E-2</v>
      </c>
      <c r="AJ1424" s="25">
        <f t="shared" si="157"/>
        <v>-0.10704228320415413</v>
      </c>
      <c r="AK1424" s="25">
        <f t="shared" si="158"/>
        <v>-0.15200391621558018</v>
      </c>
      <c r="AL1424" s="25">
        <f t="shared" si="159"/>
        <v>-8.3077290612703428E-2</v>
      </c>
      <c r="AM1424" s="25">
        <f t="shared" si="160"/>
        <v>-0.27255837918085735</v>
      </c>
      <c r="AN1424" s="25">
        <f t="shared" si="161"/>
        <v>-0.45316100226329448</v>
      </c>
      <c r="AO1424" s="25">
        <f t="shared" si="162"/>
        <v>0.1182</v>
      </c>
    </row>
    <row r="1425" spans="1:41" x14ac:dyDescent="0.25">
      <c r="A1425">
        <v>1422</v>
      </c>
      <c r="B1425">
        <v>1843598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-645</v>
      </c>
      <c r="AB1425">
        <v>-69</v>
      </c>
      <c r="AC1425">
        <v>-1356</v>
      </c>
      <c r="AD1425">
        <v>272</v>
      </c>
      <c r="AE1425">
        <v>832</v>
      </c>
      <c r="AF1425">
        <v>-18668</v>
      </c>
      <c r="AG1425">
        <v>36.94</v>
      </c>
      <c r="AI1425" s="25">
        <f t="shared" si="156"/>
        <v>-6.5875036169573908E-2</v>
      </c>
      <c r="AJ1425" s="25">
        <f t="shared" si="157"/>
        <v>-6.366089644709369E-2</v>
      </c>
      <c r="AK1425" s="25">
        <f t="shared" si="158"/>
        <v>-9.6499091550953209E-2</v>
      </c>
      <c r="AL1425" s="25">
        <f t="shared" si="159"/>
        <v>-0.1265005621135466</v>
      </c>
      <c r="AM1425" s="25">
        <f t="shared" si="160"/>
        <v>-4.7774517509387611E-2</v>
      </c>
      <c r="AN1425" s="25">
        <f t="shared" si="161"/>
        <v>-0.4183050329010255</v>
      </c>
      <c r="AO1425" s="25">
        <f t="shared" si="162"/>
        <v>0.11939999999999998</v>
      </c>
    </row>
    <row r="1426" spans="1:41" x14ac:dyDescent="0.25">
      <c r="A1426">
        <v>1423</v>
      </c>
      <c r="B1426">
        <v>1844850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148</v>
      </c>
      <c r="AB1426">
        <v>-431</v>
      </c>
      <c r="AC1426">
        <v>1488</v>
      </c>
      <c r="AD1426">
        <v>-448</v>
      </c>
      <c r="AE1426">
        <v>-912</v>
      </c>
      <c r="AF1426">
        <v>-15768</v>
      </c>
      <c r="AG1426">
        <v>37.31</v>
      </c>
      <c r="AI1426" s="25">
        <f t="shared" si="156"/>
        <v>-3.8274921518849189E-2</v>
      </c>
      <c r="AJ1426" s="25">
        <f t="shared" si="157"/>
        <v>-9.2959519592720335E-2</v>
      </c>
      <c r="AK1426" s="25">
        <f t="shared" si="158"/>
        <v>-0.1339855589550483</v>
      </c>
      <c r="AL1426" s="25">
        <f t="shared" si="159"/>
        <v>-0.20238589094997156</v>
      </c>
      <c r="AM1426" s="25">
        <f t="shared" si="160"/>
        <v>-0.16200034931447013</v>
      </c>
      <c r="AN1426" s="25">
        <f t="shared" si="161"/>
        <v>-0.36465200150475163</v>
      </c>
      <c r="AO1426" s="25">
        <f t="shared" si="162"/>
        <v>0.12310000000000003</v>
      </c>
    </row>
    <row r="1427" spans="1:41" x14ac:dyDescent="0.25">
      <c r="A1427">
        <v>1424</v>
      </c>
      <c r="B1427">
        <v>1846037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-4802</v>
      </c>
      <c r="AB1427">
        <v>-31</v>
      </c>
      <c r="AC1427">
        <v>-2236</v>
      </c>
      <c r="AD1427">
        <v>-2112</v>
      </c>
      <c r="AE1427">
        <v>5152</v>
      </c>
      <c r="AF1427">
        <v>-9760</v>
      </c>
      <c r="AG1427">
        <v>37.36</v>
      </c>
      <c r="AI1427" s="25">
        <f t="shared" si="156"/>
        <v>-0.21055810880899714</v>
      </c>
      <c r="AJ1427" s="25">
        <f t="shared" si="157"/>
        <v>-6.0585350371033429E-2</v>
      </c>
      <c r="AK1427" s="25">
        <f t="shared" si="158"/>
        <v>-9.2564048011296807E-2</v>
      </c>
      <c r="AL1427" s="25">
        <f t="shared" si="159"/>
        <v>-0.37776531759415366</v>
      </c>
      <c r="AM1427" s="25">
        <f t="shared" si="160"/>
        <v>0.23517020347567918</v>
      </c>
      <c r="AN1427" s="25">
        <f t="shared" si="161"/>
        <v>-0.25349772128791936</v>
      </c>
      <c r="AO1427" s="25">
        <f t="shared" si="162"/>
        <v>0.12359999999999999</v>
      </c>
    </row>
    <row r="1428" spans="1:41" x14ac:dyDescent="0.25">
      <c r="A1428">
        <v>1425</v>
      </c>
      <c r="B1428">
        <v>1847291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-383</v>
      </c>
      <c r="AB1428">
        <v>267</v>
      </c>
      <c r="AC1428">
        <v>-25</v>
      </c>
      <c r="AD1428">
        <v>-2016</v>
      </c>
      <c r="AE1428">
        <v>2172</v>
      </c>
      <c r="AF1428">
        <v>-16012</v>
      </c>
      <c r="AG1428">
        <v>37.85</v>
      </c>
      <c r="AI1428" s="25">
        <f t="shared" si="156"/>
        <v>-5.6756208882701428E-2</v>
      </c>
      <c r="AJ1428" s="25">
        <f t="shared" si="157"/>
        <v>-3.646659430087669E-2</v>
      </c>
      <c r="AK1428" s="25">
        <f t="shared" si="158"/>
        <v>-6.1705022358201959E-2</v>
      </c>
      <c r="AL1428" s="25">
        <f t="shared" si="159"/>
        <v>-0.36764727374929701</v>
      </c>
      <c r="AM1428" s="25">
        <f t="shared" si="160"/>
        <v>3.9990743166535891E-2</v>
      </c>
      <c r="AN1428" s="25">
        <f t="shared" si="161"/>
        <v>-0.36916625656016228</v>
      </c>
      <c r="AO1428" s="25">
        <f t="shared" si="162"/>
        <v>0.1285</v>
      </c>
    </row>
    <row r="1429" spans="1:41" x14ac:dyDescent="0.25">
      <c r="A1429">
        <v>1426</v>
      </c>
      <c r="B1429">
        <v>1848716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-926</v>
      </c>
      <c r="AB1429">
        <v>224</v>
      </c>
      <c r="AC1429">
        <v>257</v>
      </c>
      <c r="AD1429">
        <v>-2944</v>
      </c>
      <c r="AE1429">
        <v>1232</v>
      </c>
      <c r="AF1429">
        <v>-13108</v>
      </c>
      <c r="AG1429">
        <v>37.159999999999997</v>
      </c>
      <c r="AI1429" s="25">
        <f t="shared" si="156"/>
        <v>-7.5655152458166133E-2</v>
      </c>
      <c r="AJ1429" s="25">
        <f t="shared" si="157"/>
        <v>-3.9946817492208034E-2</v>
      </c>
      <c r="AK1429" s="25">
        <f t="shared" si="158"/>
        <v>-6.6157834784655242E-2</v>
      </c>
      <c r="AL1429" s="25">
        <f t="shared" si="159"/>
        <v>-0.46545503091624474</v>
      </c>
      <c r="AM1429" s="25">
        <f t="shared" si="160"/>
        <v>-2.1575932232992538E-2</v>
      </c>
      <c r="AN1429" s="25">
        <f t="shared" si="161"/>
        <v>-0.31543922098265215</v>
      </c>
      <c r="AO1429" s="25">
        <f t="shared" si="162"/>
        <v>0.12159999999999997</v>
      </c>
    </row>
    <row r="1430" spans="1:41" x14ac:dyDescent="0.25">
      <c r="A1430">
        <v>1427</v>
      </c>
      <c r="B1430">
        <v>1849917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1675</v>
      </c>
      <c r="AB1430">
        <v>311</v>
      </c>
      <c r="AC1430">
        <v>3136</v>
      </c>
      <c r="AD1430">
        <v>-5852</v>
      </c>
      <c r="AE1430">
        <v>-1708</v>
      </c>
      <c r="AF1430">
        <v>-21452</v>
      </c>
      <c r="AG1430">
        <v>37.090000000000003</v>
      </c>
      <c r="AI1430" s="25">
        <f t="shared" si="156"/>
        <v>1.4871831408838871E-2</v>
      </c>
      <c r="AJ1430" s="25">
        <f t="shared" si="157"/>
        <v>-3.2905435686491132E-2</v>
      </c>
      <c r="AK1430" s="25">
        <f t="shared" si="158"/>
        <v>-5.7148656154389299E-2</v>
      </c>
      <c r="AL1430" s="25">
        <f t="shared" si="159"/>
        <v>-0.7719474423833611</v>
      </c>
      <c r="AM1430" s="25">
        <f t="shared" si="160"/>
        <v>-0.21413553401449634</v>
      </c>
      <c r="AN1430" s="25">
        <f t="shared" si="161"/>
        <v>-0.46981194304144847</v>
      </c>
      <c r="AO1430" s="25">
        <f t="shared" si="162"/>
        <v>0.12090000000000004</v>
      </c>
    </row>
    <row r="1431" spans="1:41" x14ac:dyDescent="0.25">
      <c r="A1431">
        <v>1428</v>
      </c>
      <c r="B1431">
        <v>1851432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-3331</v>
      </c>
      <c r="AB1431">
        <v>482</v>
      </c>
      <c r="AC1431">
        <v>-2283</v>
      </c>
      <c r="AD1431">
        <v>-4056</v>
      </c>
      <c r="AE1431">
        <v>1260</v>
      </c>
      <c r="AF1431">
        <v>-10568</v>
      </c>
      <c r="AG1431">
        <v>36.979999999999997</v>
      </c>
      <c r="AI1431" s="25">
        <f t="shared" si="156"/>
        <v>-0.15936041820216731</v>
      </c>
      <c r="AJ1431" s="25">
        <f t="shared" si="157"/>
        <v>-1.9065478344219986E-2</v>
      </c>
      <c r="AK1431" s="25">
        <f t="shared" si="158"/>
        <v>-3.9440960225935545E-2</v>
      </c>
      <c r="AL1431" s="25">
        <f t="shared" si="159"/>
        <v>-0.582655705452501</v>
      </c>
      <c r="AM1431" s="25">
        <f t="shared" si="160"/>
        <v>-1.974203126364488E-2</v>
      </c>
      <c r="AN1431" s="25">
        <f t="shared" si="161"/>
        <v>-0.26844656589763982</v>
      </c>
      <c r="AO1431" s="25">
        <f t="shared" si="162"/>
        <v>0.11979999999999996</v>
      </c>
    </row>
    <row r="1432" spans="1:41" x14ac:dyDescent="0.25">
      <c r="A1432">
        <v>1429</v>
      </c>
      <c r="B1432">
        <v>1852506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-199</v>
      </c>
      <c r="AB1432">
        <v>104</v>
      </c>
      <c r="AC1432">
        <v>82</v>
      </c>
      <c r="AD1432">
        <v>-2448</v>
      </c>
      <c r="AE1432">
        <v>248</v>
      </c>
      <c r="AF1432">
        <v>-17580</v>
      </c>
      <c r="AG1432">
        <v>37.200000000000003</v>
      </c>
      <c r="AI1432" s="25">
        <f t="shared" si="156"/>
        <v>-5.0352146971310068E-2</v>
      </c>
      <c r="AJ1432" s="25">
        <f t="shared" si="157"/>
        <v>-4.9659068258714106E-2</v>
      </c>
      <c r="AK1432" s="25">
        <f t="shared" si="158"/>
        <v>-7.8584288067780686E-2</v>
      </c>
      <c r="AL1432" s="25">
        <f t="shared" si="159"/>
        <v>-0.41317847105115196</v>
      </c>
      <c r="AM1432" s="25">
        <f t="shared" si="160"/>
        <v>-8.6024452012924413E-2</v>
      </c>
      <c r="AN1432" s="25">
        <f t="shared" si="161"/>
        <v>-0.39817589560476829</v>
      </c>
      <c r="AO1432" s="25">
        <f t="shared" si="162"/>
        <v>0.12200000000000003</v>
      </c>
    </row>
    <row r="1433" spans="1:41" x14ac:dyDescent="0.25">
      <c r="A1433">
        <v>1430</v>
      </c>
      <c r="B1433">
        <v>1853550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-535</v>
      </c>
      <c r="AB1433">
        <v>-122</v>
      </c>
      <c r="AC1433">
        <v>-693</v>
      </c>
      <c r="AD1433">
        <v>-848</v>
      </c>
      <c r="AE1433">
        <v>3372</v>
      </c>
      <c r="AF1433">
        <v>-17488</v>
      </c>
      <c r="AG1433">
        <v>37.090000000000003</v>
      </c>
      <c r="AI1433" s="25">
        <f t="shared" si="156"/>
        <v>-6.2046520896459505E-2</v>
      </c>
      <c r="AJ1433" s="25">
        <f t="shared" si="157"/>
        <v>-6.7950473868967201E-2</v>
      </c>
      <c r="AK1433" s="25">
        <f t="shared" si="158"/>
        <v>-0.10198744175100027</v>
      </c>
      <c r="AL1433" s="25">
        <f t="shared" si="159"/>
        <v>-0.2445444069702076</v>
      </c>
      <c r="AM1433" s="25">
        <f t="shared" si="160"/>
        <v>0.11858649899572112</v>
      </c>
      <c r="AN1433" s="25">
        <f t="shared" si="161"/>
        <v>-0.39647379943633476</v>
      </c>
      <c r="AO1433" s="25">
        <f t="shared" si="162"/>
        <v>0.12090000000000004</v>
      </c>
    </row>
    <row r="1434" spans="1:41" x14ac:dyDescent="0.25">
      <c r="A1434">
        <v>1431</v>
      </c>
      <c r="B1434">
        <v>1854972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3424</v>
      </c>
      <c r="AB1434">
        <v>644</v>
      </c>
      <c r="AC1434">
        <v>1494</v>
      </c>
      <c r="AD1434">
        <v>-1860</v>
      </c>
      <c r="AE1434">
        <v>172</v>
      </c>
      <c r="AF1434">
        <v>-21524</v>
      </c>
      <c r="AG1434">
        <v>36.94</v>
      </c>
      <c r="AI1434" s="25">
        <f t="shared" si="156"/>
        <v>7.5745224251357809E-2</v>
      </c>
      <c r="AJ1434" s="25">
        <f t="shared" si="157"/>
        <v>-5.9539398094367911E-3</v>
      </c>
      <c r="AK1434" s="25">
        <f t="shared" si="158"/>
        <v>-2.2665248293716193E-2</v>
      </c>
      <c r="AL1434" s="25">
        <f t="shared" si="159"/>
        <v>-0.35120545250140489</v>
      </c>
      <c r="AM1434" s="25">
        <f t="shared" si="160"/>
        <v>-9.1002183215439486E-2</v>
      </c>
      <c r="AN1434" s="25">
        <f t="shared" si="161"/>
        <v>-0.47114401830370078</v>
      </c>
      <c r="AO1434" s="25">
        <f t="shared" si="162"/>
        <v>0.11939999999999998</v>
      </c>
    </row>
    <row r="1435" spans="1:41" x14ac:dyDescent="0.25">
      <c r="A1435">
        <v>1432</v>
      </c>
      <c r="B1435">
        <v>1856230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-512</v>
      </c>
      <c r="AB1435">
        <v>118</v>
      </c>
      <c r="AC1435">
        <v>119</v>
      </c>
      <c r="AD1435">
        <v>44</v>
      </c>
      <c r="AE1435">
        <v>-272</v>
      </c>
      <c r="AF1435">
        <v>-19616</v>
      </c>
      <c r="AG1435">
        <v>36.26</v>
      </c>
      <c r="AI1435" s="25">
        <f t="shared" si="156"/>
        <v>-6.1246013157535584E-2</v>
      </c>
      <c r="AJ1435" s="25">
        <f t="shared" si="157"/>
        <v>-4.8525972335955063E-2</v>
      </c>
      <c r="AK1435" s="25">
        <f t="shared" si="158"/>
        <v>-7.7134535184749387E-2</v>
      </c>
      <c r="AL1435" s="25">
        <f t="shared" si="159"/>
        <v>-0.15053091624508116</v>
      </c>
      <c r="AM1435" s="25">
        <f t="shared" si="160"/>
        <v>-0.12008261287223802</v>
      </c>
      <c r="AN1435" s="25">
        <f t="shared" si="161"/>
        <v>-0.43584402385401438</v>
      </c>
      <c r="AO1435" s="25">
        <f t="shared" si="162"/>
        <v>0.11259999999999998</v>
      </c>
    </row>
    <row r="1436" spans="1:41" x14ac:dyDescent="0.25">
      <c r="A1436">
        <v>1433</v>
      </c>
      <c r="B1436">
        <v>1857580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-2443</v>
      </c>
      <c r="AB1436">
        <v>-577</v>
      </c>
      <c r="AC1436">
        <v>-7359</v>
      </c>
      <c r="AD1436">
        <v>-3516</v>
      </c>
      <c r="AE1436">
        <v>2856</v>
      </c>
      <c r="AF1436">
        <v>-14684</v>
      </c>
      <c r="AG1436">
        <v>37.25</v>
      </c>
      <c r="AI1436" s="25">
        <f t="shared" si="156"/>
        <v>-0.1284538585428438</v>
      </c>
      <c r="AJ1436" s="25">
        <f t="shared" si="157"/>
        <v>-0.10477609135863605</v>
      </c>
      <c r="AK1436" s="25">
        <f t="shared" si="158"/>
        <v>-0.14910441044951758</v>
      </c>
      <c r="AL1436" s="25">
        <f t="shared" si="159"/>
        <v>-0.52574170882518234</v>
      </c>
      <c r="AM1436" s="25">
        <f t="shared" si="160"/>
        <v>8.4790323989171468E-2</v>
      </c>
      <c r="AN1436" s="25">
        <f t="shared" si="161"/>
        <v>-0.34459686838973064</v>
      </c>
      <c r="AO1436" s="25">
        <f t="shared" si="162"/>
        <v>0.1225</v>
      </c>
    </row>
    <row r="1437" spans="1:41" x14ac:dyDescent="0.25">
      <c r="A1437">
        <v>1434</v>
      </c>
      <c r="B1437">
        <v>1858617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458</v>
      </c>
      <c r="AB1437">
        <v>3464</v>
      </c>
      <c r="AC1437">
        <v>4788</v>
      </c>
      <c r="AD1437">
        <v>400</v>
      </c>
      <c r="AE1437">
        <v>-356</v>
      </c>
      <c r="AF1437">
        <v>-22508</v>
      </c>
      <c r="AG1437">
        <v>38.17</v>
      </c>
      <c r="AI1437" s="25">
        <f t="shared" si="156"/>
        <v>-2.7485469385526796E-2</v>
      </c>
      <c r="AJ1437" s="25">
        <f t="shared" si="157"/>
        <v>0.22228395320345587</v>
      </c>
      <c r="AK1437" s="25">
        <f t="shared" si="158"/>
        <v>0.26935640385973175</v>
      </c>
      <c r="AL1437" s="25">
        <f t="shared" si="159"/>
        <v>-0.11300983698707104</v>
      </c>
      <c r="AM1437" s="25">
        <f t="shared" si="160"/>
        <v>-0.12558431578028098</v>
      </c>
      <c r="AN1437" s="25">
        <f t="shared" si="161"/>
        <v>-0.48934904688781578</v>
      </c>
      <c r="AO1437" s="25">
        <f t="shared" si="162"/>
        <v>0.13170000000000001</v>
      </c>
    </row>
    <row r="1438" spans="1:41" x14ac:dyDescent="0.25">
      <c r="A1438">
        <v>1435</v>
      </c>
      <c r="B1438">
        <v>1860129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-501</v>
      </c>
      <c r="AB1438">
        <v>1103</v>
      </c>
      <c r="AC1438">
        <v>2686</v>
      </c>
      <c r="AD1438">
        <v>-3044</v>
      </c>
      <c r="AE1438">
        <v>312</v>
      </c>
      <c r="AF1438">
        <v>-17844</v>
      </c>
      <c r="AG1438">
        <v>36.6</v>
      </c>
      <c r="AI1438" s="25">
        <f t="shared" si="156"/>
        <v>-6.0863161630224143E-2</v>
      </c>
      <c r="AJ1438" s="25">
        <f t="shared" si="157"/>
        <v>3.1195419372448924E-2</v>
      </c>
      <c r="AK1438" s="25">
        <f t="shared" si="158"/>
        <v>2.4865935514238626E-2</v>
      </c>
      <c r="AL1438" s="25">
        <f t="shared" si="159"/>
        <v>-0.47599465992130374</v>
      </c>
      <c r="AM1438" s="25">
        <f t="shared" si="160"/>
        <v>-8.1832678368701214E-2</v>
      </c>
      <c r="AN1438" s="25">
        <f t="shared" si="161"/>
        <v>-0.40306017156636009</v>
      </c>
      <c r="AO1438" s="25">
        <f t="shared" si="162"/>
        <v>0.11600000000000002</v>
      </c>
    </row>
    <row r="1439" spans="1:41" x14ac:dyDescent="0.25">
      <c r="A1439">
        <v>1436</v>
      </c>
      <c r="B1439">
        <v>1861529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-1551</v>
      </c>
      <c r="AB1439">
        <v>252</v>
      </c>
      <c r="AC1439">
        <v>1028</v>
      </c>
      <c r="AD1439">
        <v>-5096</v>
      </c>
      <c r="AE1439">
        <v>2068</v>
      </c>
      <c r="AF1439">
        <v>-14872</v>
      </c>
      <c r="AG1439">
        <v>36</v>
      </c>
      <c r="AI1439" s="25">
        <f t="shared" si="156"/>
        <v>-9.7408080146316134E-2</v>
      </c>
      <c r="AJ1439" s="25">
        <f t="shared" si="157"/>
        <v>-3.7680625646689954E-2</v>
      </c>
      <c r="AK1439" s="25">
        <f t="shared" si="158"/>
        <v>-6.3258329018592643E-2</v>
      </c>
      <c r="AL1439" s="25">
        <f t="shared" si="159"/>
        <v>-0.69226784710511491</v>
      </c>
      <c r="AM1439" s="25">
        <f t="shared" si="160"/>
        <v>3.3179110994673168E-2</v>
      </c>
      <c r="AN1439" s="25">
        <f t="shared" si="161"/>
        <v>-0.34807506490783391</v>
      </c>
      <c r="AO1439" s="25">
        <f t="shared" si="162"/>
        <v>0.11</v>
      </c>
    </row>
    <row r="1440" spans="1:41" x14ac:dyDescent="0.25">
      <c r="A1440">
        <v>1437</v>
      </c>
      <c r="B1440">
        <v>1862864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851</v>
      </c>
      <c r="AB1440">
        <v>-106</v>
      </c>
      <c r="AC1440">
        <v>-2676</v>
      </c>
      <c r="AD1440">
        <v>-3104</v>
      </c>
      <c r="AE1440">
        <v>4000</v>
      </c>
      <c r="AF1440">
        <v>-18988</v>
      </c>
      <c r="AG1440">
        <v>37.25</v>
      </c>
      <c r="AI1440" s="25">
        <f t="shared" si="156"/>
        <v>-1.380722845521808E-2</v>
      </c>
      <c r="AJ1440" s="25">
        <f t="shared" si="157"/>
        <v>-6.6655507100099723E-2</v>
      </c>
      <c r="AK1440" s="25">
        <f t="shared" si="158"/>
        <v>-0.10033058131325022</v>
      </c>
      <c r="AL1440" s="25">
        <f t="shared" si="159"/>
        <v>-0.48231843732433916</v>
      </c>
      <c r="AM1440" s="25">
        <f t="shared" si="160"/>
        <v>0.15971827787966139</v>
      </c>
      <c r="AN1440" s="25">
        <f t="shared" si="161"/>
        <v>-0.42422536739992472</v>
      </c>
      <c r="AO1440" s="25">
        <f t="shared" si="162"/>
        <v>0.1225</v>
      </c>
    </row>
    <row r="1441" spans="1:41" x14ac:dyDescent="0.25">
      <c r="A1441">
        <v>1438</v>
      </c>
      <c r="B1441">
        <v>1864255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-2215</v>
      </c>
      <c r="AB1441">
        <v>407</v>
      </c>
      <c r="AC1441">
        <v>-906</v>
      </c>
      <c r="AD1441">
        <v>556</v>
      </c>
      <c r="AE1441">
        <v>2496</v>
      </c>
      <c r="AF1441">
        <v>-18992</v>
      </c>
      <c r="AG1441">
        <v>36.35</v>
      </c>
      <c r="AI1441" s="25">
        <f t="shared" si="156"/>
        <v>-0.12051839052220668</v>
      </c>
      <c r="AJ1441" s="25">
        <f t="shared" si="157"/>
        <v>-2.513563507328628E-2</v>
      </c>
      <c r="AK1441" s="25">
        <f t="shared" si="158"/>
        <v>-4.7207493527888944E-2</v>
      </c>
      <c r="AL1441" s="25">
        <f t="shared" si="159"/>
        <v>-9.6568015739178975E-2</v>
      </c>
      <c r="AM1441" s="25">
        <f t="shared" si="160"/>
        <v>6.1211597240415902E-2</v>
      </c>
      <c r="AN1441" s="25">
        <f t="shared" si="161"/>
        <v>-0.42429937158116093</v>
      </c>
      <c r="AO1441" s="25">
        <f t="shared" si="162"/>
        <v>0.11350000000000002</v>
      </c>
    </row>
    <row r="1442" spans="1:41" x14ac:dyDescent="0.25">
      <c r="A1442">
        <v>1439</v>
      </c>
      <c r="B1442">
        <v>1865536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2120</v>
      </c>
      <c r="AB1442">
        <v>1</v>
      </c>
      <c r="AC1442">
        <v>253</v>
      </c>
      <c r="AD1442">
        <v>-360</v>
      </c>
      <c r="AE1442">
        <v>-1280</v>
      </c>
      <c r="AF1442">
        <v>-18204</v>
      </c>
      <c r="AG1442">
        <v>37.67</v>
      </c>
      <c r="AI1442" s="25">
        <f t="shared" si="156"/>
        <v>3.0359915922801666E-2</v>
      </c>
      <c r="AJ1442" s="25">
        <f t="shared" si="157"/>
        <v>-5.799541683329848E-2</v>
      </c>
      <c r="AK1442" s="25">
        <f t="shared" si="158"/>
        <v>-8.9250327135796698E-2</v>
      </c>
      <c r="AL1442" s="25">
        <f t="shared" si="159"/>
        <v>-0.19311101742551962</v>
      </c>
      <c r="AM1442" s="25">
        <f t="shared" si="160"/>
        <v>-0.18610304776875361</v>
      </c>
      <c r="AN1442" s="25">
        <f t="shared" si="161"/>
        <v>-0.40972054787762169</v>
      </c>
      <c r="AO1442" s="25">
        <f t="shared" si="162"/>
        <v>0.12670000000000001</v>
      </c>
    </row>
    <row r="1443" spans="1:41" x14ac:dyDescent="0.25">
      <c r="A1443">
        <v>1440</v>
      </c>
      <c r="B1443">
        <v>1866878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-93</v>
      </c>
      <c r="AB1443">
        <v>-95</v>
      </c>
      <c r="AC1443">
        <v>1</v>
      </c>
      <c r="AD1443">
        <v>-1768</v>
      </c>
      <c r="AE1443">
        <v>1052</v>
      </c>
      <c r="AF1443">
        <v>-16244</v>
      </c>
      <c r="AG1443">
        <v>36.909999999999997</v>
      </c>
      <c r="AI1443" s="25">
        <f t="shared" si="156"/>
        <v>-4.6662850435399826E-2</v>
      </c>
      <c r="AJ1443" s="25">
        <f t="shared" si="157"/>
        <v>-6.5765217446503335E-2</v>
      </c>
      <c r="AK1443" s="25">
        <f t="shared" si="158"/>
        <v>-9.9191489762297053E-2</v>
      </c>
      <c r="AL1443" s="25">
        <f t="shared" si="159"/>
        <v>-0.34150899381675059</v>
      </c>
      <c r="AM1443" s="25">
        <f t="shared" si="160"/>
        <v>-3.3365295607370317E-2</v>
      </c>
      <c r="AN1443" s="25">
        <f t="shared" si="161"/>
        <v>-0.37345849907186418</v>
      </c>
      <c r="AO1443" s="25">
        <f t="shared" si="162"/>
        <v>0.11909999999999997</v>
      </c>
    </row>
    <row r="1444" spans="1:41" x14ac:dyDescent="0.25">
      <c r="A1444">
        <v>1441</v>
      </c>
      <c r="B1444">
        <v>1867729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13</v>
      </c>
      <c r="AB1444">
        <v>127</v>
      </c>
      <c r="AC1444">
        <v>173</v>
      </c>
      <c r="AD1444">
        <v>-1324</v>
      </c>
      <c r="AE1444">
        <v>20</v>
      </c>
      <c r="AF1444">
        <v>-22096</v>
      </c>
      <c r="AG1444">
        <v>37.92</v>
      </c>
      <c r="AI1444" s="25">
        <f t="shared" si="156"/>
        <v>-4.2973553899489592E-2</v>
      </c>
      <c r="AJ1444" s="25">
        <f t="shared" si="157"/>
        <v>-4.779755352846711E-2</v>
      </c>
      <c r="AK1444" s="25">
        <f t="shared" si="158"/>
        <v>-7.6202551188514975E-2</v>
      </c>
      <c r="AL1444" s="25">
        <f t="shared" si="159"/>
        <v>-0.29471304103428858</v>
      </c>
      <c r="AM1444" s="25">
        <f t="shared" si="160"/>
        <v>-0.10095764562046962</v>
      </c>
      <c r="AN1444" s="25">
        <f t="shared" si="161"/>
        <v>-0.48172661622048307</v>
      </c>
      <c r="AO1444" s="25">
        <f t="shared" si="162"/>
        <v>0.12920000000000001</v>
      </c>
    </row>
    <row r="1445" spans="1:41" x14ac:dyDescent="0.25">
      <c r="A1445">
        <v>1442</v>
      </c>
      <c r="B1445">
        <v>1868812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-2759</v>
      </c>
      <c r="AB1445">
        <v>-1010</v>
      </c>
      <c r="AC1445">
        <v>2505</v>
      </c>
      <c r="AD1445">
        <v>-1404</v>
      </c>
      <c r="AE1445">
        <v>2220</v>
      </c>
      <c r="AF1445">
        <v>-13752</v>
      </c>
      <c r="AG1445">
        <v>36.24</v>
      </c>
      <c r="AI1445" s="25">
        <f t="shared" si="156"/>
        <v>-0.13945213878197243</v>
      </c>
      <c r="AJ1445" s="25">
        <f t="shared" si="157"/>
        <v>-0.13982112954111212</v>
      </c>
      <c r="AK1445" s="25">
        <f t="shared" si="158"/>
        <v>-0.19394319604612856</v>
      </c>
      <c r="AL1445" s="25">
        <f t="shared" si="159"/>
        <v>-0.30314474423833576</v>
      </c>
      <c r="AM1445" s="25">
        <f t="shared" si="160"/>
        <v>4.3134573399703301E-2</v>
      </c>
      <c r="AN1445" s="25">
        <f t="shared" si="161"/>
        <v>-0.32735389416168675</v>
      </c>
      <c r="AO1445" s="25">
        <f t="shared" si="162"/>
        <v>0.11240000000000001</v>
      </c>
    </row>
    <row r="1446" spans="1:41" x14ac:dyDescent="0.25">
      <c r="A1446">
        <v>1443</v>
      </c>
      <c r="B1446">
        <v>1870099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-144</v>
      </c>
      <c r="AB1446">
        <v>58</v>
      </c>
      <c r="AC1446">
        <v>-5</v>
      </c>
      <c r="AD1446">
        <v>-2412</v>
      </c>
      <c r="AE1446">
        <v>2812</v>
      </c>
      <c r="AF1446">
        <v>-16672</v>
      </c>
      <c r="AG1446">
        <v>38.549999999999997</v>
      </c>
      <c r="AI1446" s="25">
        <f t="shared" si="156"/>
        <v>-4.8437889334752869E-2</v>
      </c>
      <c r="AJ1446" s="25">
        <f t="shared" si="157"/>
        <v>-5.3382097719208099E-2</v>
      </c>
      <c r="AK1446" s="25">
        <f t="shared" si="158"/>
        <v>-8.3347761826312108E-2</v>
      </c>
      <c r="AL1446" s="25">
        <f t="shared" si="159"/>
        <v>-0.40938420460933073</v>
      </c>
      <c r="AM1446" s="25">
        <f t="shared" si="160"/>
        <v>8.1908479608768014E-2</v>
      </c>
      <c r="AN1446" s="25">
        <f t="shared" si="161"/>
        <v>-0.38137694646414183</v>
      </c>
      <c r="AO1446" s="25">
        <f t="shared" si="162"/>
        <v>0.13549999999999998</v>
      </c>
    </row>
    <row r="1447" spans="1:41" x14ac:dyDescent="0.25">
      <c r="A1447">
        <v>1444</v>
      </c>
      <c r="B1447">
        <v>1871544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2691</v>
      </c>
      <c r="AB1447">
        <v>578</v>
      </c>
      <c r="AC1447">
        <v>-2740</v>
      </c>
      <c r="AD1447">
        <v>-196</v>
      </c>
      <c r="AE1447">
        <v>-1340</v>
      </c>
      <c r="AF1447">
        <v>-17216</v>
      </c>
      <c r="AG1447">
        <v>32.69</v>
      </c>
      <c r="AI1447" s="25">
        <f t="shared" si="156"/>
        <v>5.0233390658695497E-2</v>
      </c>
      <c r="AJ1447" s="25">
        <f t="shared" si="157"/>
        <v>-1.1295677731015129E-2</v>
      </c>
      <c r="AK1447" s="25">
        <f t="shared" si="158"/>
        <v>-2.9499797599435187E-2</v>
      </c>
      <c r="AL1447" s="25">
        <f t="shared" si="159"/>
        <v>-0.17582602585722282</v>
      </c>
      <c r="AM1447" s="25">
        <f t="shared" si="160"/>
        <v>-0.19003283556021286</v>
      </c>
      <c r="AN1447" s="25">
        <f t="shared" si="161"/>
        <v>-0.39144151511227043</v>
      </c>
      <c r="AO1447" s="25">
        <f t="shared" si="162"/>
        <v>7.6899999999999982E-2</v>
      </c>
    </row>
    <row r="1448" spans="1:41" x14ac:dyDescent="0.25">
      <c r="A1448">
        <v>1445</v>
      </c>
      <c r="B1448">
        <v>1872574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128</v>
      </c>
      <c r="AB1448">
        <v>203</v>
      </c>
      <c r="AC1448">
        <v>-921</v>
      </c>
      <c r="AD1448">
        <v>-1848</v>
      </c>
      <c r="AE1448">
        <v>708</v>
      </c>
      <c r="AF1448">
        <v>-17552</v>
      </c>
      <c r="AG1448">
        <v>36.909999999999997</v>
      </c>
      <c r="AI1448" s="25">
        <f t="shared" si="156"/>
        <v>-3.8971015204869994E-2</v>
      </c>
      <c r="AJ1448" s="25">
        <f t="shared" si="157"/>
        <v>-4.1646461376346595E-2</v>
      </c>
      <c r="AK1448" s="25">
        <f t="shared" si="158"/>
        <v>-6.8332464109202198E-2</v>
      </c>
      <c r="AL1448" s="25">
        <f t="shared" si="159"/>
        <v>-0.34994069702079783</v>
      </c>
      <c r="AM1448" s="25">
        <f t="shared" si="160"/>
        <v>-5.5896078945070087E-2</v>
      </c>
      <c r="AN1448" s="25">
        <f t="shared" si="161"/>
        <v>-0.39765786633611461</v>
      </c>
      <c r="AO1448" s="25">
        <f t="shared" si="162"/>
        <v>0.11909999999999997</v>
      </c>
    </row>
    <row r="1449" spans="1:41" x14ac:dyDescent="0.25">
      <c r="A1449">
        <v>1446</v>
      </c>
      <c r="B1449">
        <v>1874229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-150</v>
      </c>
      <c r="AB1449">
        <v>306</v>
      </c>
      <c r="AC1449">
        <v>-628</v>
      </c>
      <c r="AD1449">
        <v>-520</v>
      </c>
      <c r="AE1449">
        <v>1240</v>
      </c>
      <c r="AF1449">
        <v>-17020</v>
      </c>
      <c r="AG1449">
        <v>37.049999999999997</v>
      </c>
      <c r="AI1449" s="25">
        <f t="shared" si="156"/>
        <v>-4.8646717440559109E-2</v>
      </c>
      <c r="AJ1449" s="25">
        <f t="shared" si="157"/>
        <v>-3.3310112801762222E-2</v>
      </c>
      <c r="AK1449" s="25">
        <f t="shared" si="158"/>
        <v>-5.7666425041186194E-2</v>
      </c>
      <c r="AL1449" s="25">
        <f t="shared" si="159"/>
        <v>-0.20997442383361406</v>
      </c>
      <c r="AM1449" s="25">
        <f t="shared" si="160"/>
        <v>-2.1051960527464636E-2</v>
      </c>
      <c r="AN1449" s="25">
        <f t="shared" si="161"/>
        <v>-0.38781531023169469</v>
      </c>
      <c r="AO1449" s="25">
        <f t="shared" si="162"/>
        <v>0.12049999999999997</v>
      </c>
    </row>
    <row r="1450" spans="1:41" x14ac:dyDescent="0.25">
      <c r="A1450">
        <v>1447</v>
      </c>
      <c r="B1450">
        <v>1875637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-330</v>
      </c>
      <c r="AB1450">
        <v>431</v>
      </c>
      <c r="AC1450">
        <v>-23</v>
      </c>
      <c r="AD1450">
        <v>-3672</v>
      </c>
      <c r="AE1450">
        <v>960</v>
      </c>
      <c r="AF1450">
        <v>-16056</v>
      </c>
      <c r="AG1450">
        <v>37.869999999999997</v>
      </c>
      <c r="AI1450" s="25">
        <f t="shared" si="156"/>
        <v>-5.4911560614746308E-2</v>
      </c>
      <c r="AJ1450" s="25">
        <f t="shared" si="157"/>
        <v>-2.3193184919985066E-2</v>
      </c>
      <c r="AK1450" s="25">
        <f t="shared" si="158"/>
        <v>-4.4722202871263855E-2</v>
      </c>
      <c r="AL1450" s="25">
        <f t="shared" si="159"/>
        <v>-0.5421835300730744</v>
      </c>
      <c r="AM1450" s="25">
        <f t="shared" si="160"/>
        <v>-3.9390970220941186E-2</v>
      </c>
      <c r="AN1450" s="25">
        <f t="shared" si="161"/>
        <v>-0.36998030255376091</v>
      </c>
      <c r="AO1450" s="25">
        <f t="shared" si="162"/>
        <v>0.12869999999999998</v>
      </c>
    </row>
    <row r="1451" spans="1:41" x14ac:dyDescent="0.25">
      <c r="A1451">
        <v>1448</v>
      </c>
      <c r="B1451">
        <v>1876900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-655</v>
      </c>
      <c r="AB1451">
        <v>-239</v>
      </c>
      <c r="AC1451">
        <v>714</v>
      </c>
      <c r="AD1451">
        <v>-568</v>
      </c>
      <c r="AE1451">
        <v>3772</v>
      </c>
      <c r="AF1451">
        <v>-19176</v>
      </c>
      <c r="AG1451">
        <v>37.85</v>
      </c>
      <c r="AI1451" s="25">
        <f t="shared" si="156"/>
        <v>-6.6223083012584297E-2</v>
      </c>
      <c r="AJ1451" s="25">
        <f t="shared" si="157"/>
        <v>-7.7419918366310625E-2</v>
      </c>
      <c r="AK1451" s="25">
        <f t="shared" si="158"/>
        <v>-0.11410323370204759</v>
      </c>
      <c r="AL1451" s="25">
        <f t="shared" si="159"/>
        <v>-0.21503344575604239</v>
      </c>
      <c r="AM1451" s="25">
        <f t="shared" si="160"/>
        <v>0.1447850842721162</v>
      </c>
      <c r="AN1451" s="25">
        <f t="shared" si="161"/>
        <v>-0.427703563918028</v>
      </c>
      <c r="AO1451" s="25">
        <f t="shared" si="162"/>
        <v>0.1285</v>
      </c>
    </row>
    <row r="1452" spans="1:41" x14ac:dyDescent="0.25">
      <c r="A1452">
        <v>1449</v>
      </c>
      <c r="B1452">
        <v>1878309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372</v>
      </c>
      <c r="AB1452">
        <v>295</v>
      </c>
      <c r="AC1452">
        <v>-276</v>
      </c>
      <c r="AD1452">
        <v>-1384</v>
      </c>
      <c r="AE1452">
        <v>2468</v>
      </c>
      <c r="AF1452">
        <v>-15320</v>
      </c>
      <c r="AG1452">
        <v>37.11</v>
      </c>
      <c r="AI1452" s="25">
        <f t="shared" si="156"/>
        <v>-3.0478672235416233E-2</v>
      </c>
      <c r="AJ1452" s="25">
        <f t="shared" si="157"/>
        <v>-3.420040245535861E-2</v>
      </c>
      <c r="AK1452" s="25">
        <f t="shared" si="158"/>
        <v>-5.880551659213936E-2</v>
      </c>
      <c r="AL1452" s="25">
        <f t="shared" si="159"/>
        <v>-0.30103681843732399</v>
      </c>
      <c r="AM1452" s="25">
        <f t="shared" si="160"/>
        <v>5.9377696271068245E-2</v>
      </c>
      <c r="AN1452" s="25">
        <f t="shared" si="161"/>
        <v>-0.35636353320629277</v>
      </c>
      <c r="AO1452" s="25">
        <f t="shared" si="162"/>
        <v>0.1211</v>
      </c>
    </row>
    <row r="1453" spans="1:41" x14ac:dyDescent="0.25">
      <c r="A1453">
        <v>1450</v>
      </c>
      <c r="B1453">
        <v>1879666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-1008</v>
      </c>
      <c r="AB1453">
        <v>19</v>
      </c>
      <c r="AC1453">
        <v>348</v>
      </c>
      <c r="AD1453">
        <v>-1256</v>
      </c>
      <c r="AE1453">
        <v>3472</v>
      </c>
      <c r="AF1453">
        <v>-17096</v>
      </c>
      <c r="AG1453">
        <v>37.29</v>
      </c>
      <c r="AI1453" s="25">
        <f t="shared" si="156"/>
        <v>-7.8509136570851415E-2</v>
      </c>
      <c r="AJ1453" s="25">
        <f t="shared" si="157"/>
        <v>-5.6538579218322567E-2</v>
      </c>
      <c r="AK1453" s="25">
        <f t="shared" si="158"/>
        <v>-8.7386359143327874E-2</v>
      </c>
      <c r="AL1453" s="25">
        <f t="shared" si="159"/>
        <v>-0.28754609331084841</v>
      </c>
      <c r="AM1453" s="25">
        <f t="shared" si="160"/>
        <v>0.12513614531481987</v>
      </c>
      <c r="AN1453" s="25">
        <f t="shared" si="161"/>
        <v>-0.38922138967518327</v>
      </c>
      <c r="AO1453" s="25">
        <f t="shared" si="162"/>
        <v>0.1229</v>
      </c>
    </row>
    <row r="1454" spans="1:41" x14ac:dyDescent="0.25">
      <c r="A1454">
        <v>1451</v>
      </c>
      <c r="B1454">
        <v>1880745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-1536</v>
      </c>
      <c r="AB1454">
        <v>42</v>
      </c>
      <c r="AC1454">
        <v>3305</v>
      </c>
      <c r="AD1454">
        <v>68</v>
      </c>
      <c r="AE1454">
        <v>2912</v>
      </c>
      <c r="AF1454">
        <v>-16004</v>
      </c>
      <c r="AG1454">
        <v>36.85</v>
      </c>
      <c r="AI1454" s="25">
        <f t="shared" si="156"/>
        <v>-9.6886009881800531E-2</v>
      </c>
      <c r="AJ1454" s="25">
        <f t="shared" si="157"/>
        <v>-5.467706448807557E-2</v>
      </c>
      <c r="AK1454" s="25">
        <f t="shared" si="158"/>
        <v>-8.5004622264062163E-2</v>
      </c>
      <c r="AL1454" s="25">
        <f t="shared" si="159"/>
        <v>-0.14800140528386699</v>
      </c>
      <c r="AM1454" s="25">
        <f t="shared" si="160"/>
        <v>8.8458125927866782E-2</v>
      </c>
      <c r="AN1454" s="25">
        <f t="shared" si="161"/>
        <v>-0.3690182481976898</v>
      </c>
      <c r="AO1454" s="25">
        <f t="shared" si="162"/>
        <v>0.11850000000000001</v>
      </c>
    </row>
    <row r="1455" spans="1:41" x14ac:dyDescent="0.25">
      <c r="A1455">
        <v>1452</v>
      </c>
      <c r="B1455">
        <v>1882253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-119</v>
      </c>
      <c r="AB1455">
        <v>-639</v>
      </c>
      <c r="AC1455">
        <v>-2989</v>
      </c>
      <c r="AD1455">
        <v>-60</v>
      </c>
      <c r="AE1455">
        <v>-712</v>
      </c>
      <c r="AF1455">
        <v>-19564</v>
      </c>
      <c r="AG1455">
        <v>36.869999999999997</v>
      </c>
      <c r="AI1455" s="25">
        <f t="shared" si="156"/>
        <v>-4.756777222722687E-2</v>
      </c>
      <c r="AJ1455" s="25">
        <f t="shared" si="157"/>
        <v>-0.10979408758799751</v>
      </c>
      <c r="AK1455" s="25">
        <f t="shared" si="158"/>
        <v>-0.15552474464579905</v>
      </c>
      <c r="AL1455" s="25">
        <f t="shared" si="159"/>
        <v>-0.16149213041034255</v>
      </c>
      <c r="AM1455" s="25">
        <f t="shared" si="160"/>
        <v>-0.1489010566762726</v>
      </c>
      <c r="AN1455" s="25">
        <f t="shared" si="161"/>
        <v>-0.43488196949794322</v>
      </c>
      <c r="AO1455" s="25">
        <f t="shared" si="162"/>
        <v>0.11869999999999997</v>
      </c>
    </row>
    <row r="1456" spans="1:41" x14ac:dyDescent="0.25">
      <c r="A1456">
        <v>1453</v>
      </c>
      <c r="B1456">
        <v>1883180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-116</v>
      </c>
      <c r="AB1456">
        <v>349</v>
      </c>
      <c r="AC1456">
        <v>-376</v>
      </c>
      <c r="AD1456">
        <v>-456</v>
      </c>
      <c r="AE1456">
        <v>260</v>
      </c>
      <c r="AF1456">
        <v>-19024</v>
      </c>
      <c r="AG1456">
        <v>35.75</v>
      </c>
      <c r="AI1456" s="25">
        <f t="shared" si="156"/>
        <v>-4.7463358174323747E-2</v>
      </c>
      <c r="AJ1456" s="25">
        <f t="shared" si="157"/>
        <v>-2.9829889610430878E-2</v>
      </c>
      <c r="AK1456" s="25">
        <f t="shared" si="158"/>
        <v>-5.3213612614732911E-2</v>
      </c>
      <c r="AL1456" s="25">
        <f t="shared" si="159"/>
        <v>-0.20322906127037627</v>
      </c>
      <c r="AM1456" s="25">
        <f t="shared" si="160"/>
        <v>-8.5238494454632566E-2</v>
      </c>
      <c r="AN1456" s="25">
        <f t="shared" si="161"/>
        <v>-0.42489140503105088</v>
      </c>
      <c r="AO1456" s="25">
        <f t="shared" si="162"/>
        <v>0.1075</v>
      </c>
    </row>
    <row r="1457" spans="1:41" x14ac:dyDescent="0.25">
      <c r="A1457">
        <v>1454</v>
      </c>
      <c r="B1457">
        <v>1884089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-994</v>
      </c>
      <c r="AB1457">
        <v>2116</v>
      </c>
      <c r="AC1457">
        <v>-197</v>
      </c>
      <c r="AD1457">
        <v>-6512</v>
      </c>
      <c r="AE1457">
        <v>2428</v>
      </c>
      <c r="AF1457">
        <v>-11072</v>
      </c>
      <c r="AG1457">
        <v>36.82</v>
      </c>
      <c r="AI1457" s="25">
        <f t="shared" si="156"/>
        <v>-7.8021870990636857E-2</v>
      </c>
      <c r="AJ1457" s="25">
        <f t="shared" si="157"/>
        <v>0.113183002926371</v>
      </c>
      <c r="AK1457" s="25">
        <f t="shared" si="158"/>
        <v>0.12976591197928924</v>
      </c>
      <c r="AL1457" s="25">
        <f t="shared" si="159"/>
        <v>-0.84150899381675059</v>
      </c>
      <c r="AM1457" s="25">
        <f t="shared" si="160"/>
        <v>5.6757837743428741E-2</v>
      </c>
      <c r="AN1457" s="25">
        <f t="shared" si="161"/>
        <v>-0.27777109273340606</v>
      </c>
      <c r="AO1457" s="25">
        <f t="shared" si="162"/>
        <v>0.1182</v>
      </c>
    </row>
    <row r="1458" spans="1:41" x14ac:dyDescent="0.25">
      <c r="A1458">
        <v>1455</v>
      </c>
      <c r="B1458">
        <v>1884975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-494</v>
      </c>
      <c r="AB1458">
        <v>868</v>
      </c>
      <c r="AC1458">
        <v>4261</v>
      </c>
      <c r="AD1458">
        <v>-2024</v>
      </c>
      <c r="AE1458">
        <v>1820</v>
      </c>
      <c r="AF1458">
        <v>-17724</v>
      </c>
      <c r="AG1458">
        <v>35.64</v>
      </c>
      <c r="AI1458" s="25">
        <f t="shared" si="156"/>
        <v>-6.0619528840116864E-2</v>
      </c>
      <c r="AJ1458" s="25">
        <f t="shared" si="157"/>
        <v>1.2175594954707871E-2</v>
      </c>
      <c r="AK1458" s="25">
        <f t="shared" si="158"/>
        <v>5.3079783478463406E-4</v>
      </c>
      <c r="AL1458" s="25">
        <f t="shared" si="159"/>
        <v>-0.36849044406970172</v>
      </c>
      <c r="AM1458" s="25">
        <f t="shared" si="160"/>
        <v>1.6935988123308224E-2</v>
      </c>
      <c r="AN1458" s="25">
        <f t="shared" si="161"/>
        <v>-0.40084004612927293</v>
      </c>
      <c r="AO1458" s="25">
        <f t="shared" si="162"/>
        <v>0.10640000000000001</v>
      </c>
    </row>
    <row r="1459" spans="1:41" x14ac:dyDescent="0.25">
      <c r="A1459">
        <v>1456</v>
      </c>
      <c r="B1459">
        <v>1886104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-4124</v>
      </c>
      <c r="AB1459">
        <v>-1749</v>
      </c>
      <c r="AC1459">
        <v>921</v>
      </c>
      <c r="AD1459">
        <v>176</v>
      </c>
      <c r="AE1459">
        <v>2768</v>
      </c>
      <c r="AF1459">
        <v>-20044</v>
      </c>
      <c r="AG1459">
        <v>37.07</v>
      </c>
      <c r="AI1459" s="25">
        <f t="shared" si="156"/>
        <v>-0.18696053285289202</v>
      </c>
      <c r="AJ1459" s="25">
        <f t="shared" si="157"/>
        <v>-0.19963240717817865</v>
      </c>
      <c r="AK1459" s="25">
        <f t="shared" si="158"/>
        <v>-0.27046943751470942</v>
      </c>
      <c r="AL1459" s="25">
        <f t="shared" si="159"/>
        <v>-0.13661860595840325</v>
      </c>
      <c r="AM1459" s="25">
        <f t="shared" si="160"/>
        <v>7.9026635228364547E-2</v>
      </c>
      <c r="AN1459" s="25">
        <f t="shared" si="161"/>
        <v>-0.44376247124629203</v>
      </c>
      <c r="AO1459" s="25">
        <f t="shared" si="162"/>
        <v>0.1207</v>
      </c>
    </row>
    <row r="1460" spans="1:41" x14ac:dyDescent="0.25">
      <c r="A1460">
        <v>1457</v>
      </c>
      <c r="B1460">
        <v>1887433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-1600</v>
      </c>
      <c r="AB1460">
        <v>508</v>
      </c>
      <c r="AC1460">
        <v>2470</v>
      </c>
      <c r="AD1460">
        <v>-1416</v>
      </c>
      <c r="AE1460">
        <v>1664</v>
      </c>
      <c r="AF1460">
        <v>-15752</v>
      </c>
      <c r="AG1460">
        <v>38.520000000000003</v>
      </c>
      <c r="AI1460" s="25">
        <f t="shared" si="156"/>
        <v>-9.9113509677067085E-2</v>
      </c>
      <c r="AJ1460" s="25">
        <f t="shared" si="157"/>
        <v>-1.6961157344810338E-2</v>
      </c>
      <c r="AK1460" s="25">
        <f t="shared" si="158"/>
        <v>-3.6748562014591694E-2</v>
      </c>
      <c r="AL1460" s="25">
        <f t="shared" si="159"/>
        <v>-0.30440949971894288</v>
      </c>
      <c r="AM1460" s="25">
        <f t="shared" si="160"/>
        <v>6.7185398655141447E-3</v>
      </c>
      <c r="AN1460" s="25">
        <f t="shared" si="161"/>
        <v>-0.36435598477980669</v>
      </c>
      <c r="AO1460" s="25">
        <f t="shared" si="162"/>
        <v>0.13520000000000004</v>
      </c>
    </row>
    <row r="1461" spans="1:41" x14ac:dyDescent="0.25">
      <c r="A1461">
        <v>1458</v>
      </c>
      <c r="B1461">
        <v>1888730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3051</v>
      </c>
      <c r="AB1461">
        <v>721</v>
      </c>
      <c r="AC1461">
        <v>4293</v>
      </c>
      <c r="AD1461">
        <v>268</v>
      </c>
      <c r="AE1461">
        <v>1028</v>
      </c>
      <c r="AF1461">
        <v>-22132</v>
      </c>
      <c r="AG1461">
        <v>38.25</v>
      </c>
      <c r="AI1461" s="25">
        <f t="shared" si="156"/>
        <v>6.2763077007069901E-2</v>
      </c>
      <c r="AJ1461" s="25">
        <f t="shared" si="157"/>
        <v>2.780877657379367E-4</v>
      </c>
      <c r="AK1461" s="25">
        <f t="shared" si="158"/>
        <v>-1.4691607437044034E-2</v>
      </c>
      <c r="AL1461" s="25">
        <f t="shared" si="159"/>
        <v>-0.12692214727374895</v>
      </c>
      <c r="AM1461" s="25">
        <f t="shared" si="160"/>
        <v>-3.4937210723954025E-2</v>
      </c>
      <c r="AN1461" s="25">
        <f t="shared" si="161"/>
        <v>-0.48239265385160923</v>
      </c>
      <c r="AO1461" s="25">
        <f t="shared" si="162"/>
        <v>0.13250000000000001</v>
      </c>
    </row>
    <row r="1462" spans="1:41" x14ac:dyDescent="0.25">
      <c r="A1462">
        <v>1459</v>
      </c>
      <c r="B1462">
        <v>1889888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312</v>
      </c>
      <c r="AB1462">
        <v>500</v>
      </c>
      <c r="AC1462">
        <v>-4730</v>
      </c>
      <c r="AD1462">
        <v>-2076</v>
      </c>
      <c r="AE1462">
        <v>148</v>
      </c>
      <c r="AF1462">
        <v>-17312</v>
      </c>
      <c r="AG1462">
        <v>36.64</v>
      </c>
      <c r="AI1462" s="25">
        <f t="shared" si="156"/>
        <v>-3.2566953293478633E-2</v>
      </c>
      <c r="AJ1462" s="25">
        <f t="shared" si="157"/>
        <v>-1.7608640729244073E-2</v>
      </c>
      <c r="AK1462" s="25">
        <f t="shared" si="158"/>
        <v>-3.7576992233466729E-2</v>
      </c>
      <c r="AL1462" s="25">
        <f t="shared" si="159"/>
        <v>-0.37397105115233242</v>
      </c>
      <c r="AM1462" s="25">
        <f t="shared" si="160"/>
        <v>-9.2574098332023194E-2</v>
      </c>
      <c r="AN1462" s="25">
        <f t="shared" si="161"/>
        <v>-0.39321761546194023</v>
      </c>
      <c r="AO1462" s="25">
        <f t="shared" si="162"/>
        <v>0.1164</v>
      </c>
    </row>
    <row r="1463" spans="1:41" x14ac:dyDescent="0.25">
      <c r="A1463">
        <v>1460</v>
      </c>
      <c r="B1463">
        <v>1891070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-1784</v>
      </c>
      <c r="AB1463">
        <v>-152</v>
      </c>
      <c r="AC1463">
        <v>2583</v>
      </c>
      <c r="AD1463">
        <v>-1112</v>
      </c>
      <c r="AE1463">
        <v>2680</v>
      </c>
      <c r="AF1463">
        <v>-16924</v>
      </c>
      <c r="AG1463">
        <v>36.979999999999997</v>
      </c>
      <c r="AI1463" s="25">
        <f t="shared" si="156"/>
        <v>-0.10551757158845845</v>
      </c>
      <c r="AJ1463" s="25">
        <f t="shared" si="157"/>
        <v>-7.0378536560593716E-2</v>
      </c>
      <c r="AK1463" s="25">
        <f t="shared" si="158"/>
        <v>-0.10509405507178164</v>
      </c>
      <c r="AL1463" s="25">
        <f t="shared" si="159"/>
        <v>-0.27236902754356346</v>
      </c>
      <c r="AM1463" s="25">
        <f t="shared" si="160"/>
        <v>7.3262946467557641E-2</v>
      </c>
      <c r="AN1463" s="25">
        <f t="shared" si="161"/>
        <v>-0.38603920988202495</v>
      </c>
      <c r="AO1463" s="25">
        <f t="shared" si="162"/>
        <v>0.11979999999999996</v>
      </c>
    </row>
    <row r="1464" spans="1:41" x14ac:dyDescent="0.25">
      <c r="A1464">
        <v>1461</v>
      </c>
      <c r="B1464">
        <v>1892245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4866</v>
      </c>
      <c r="AB1464">
        <v>-2307</v>
      </c>
      <c r="AC1464">
        <v>1161</v>
      </c>
      <c r="AD1464">
        <v>1672</v>
      </c>
      <c r="AE1464">
        <v>1528</v>
      </c>
      <c r="AF1464">
        <v>-20416</v>
      </c>
      <c r="AG1464">
        <v>38.1</v>
      </c>
      <c r="AI1464" s="25">
        <f t="shared" si="156"/>
        <v>0.12593357901345748</v>
      </c>
      <c r="AJ1464" s="25">
        <f t="shared" si="157"/>
        <v>-0.24479437324243186</v>
      </c>
      <c r="AK1464" s="25">
        <f t="shared" si="158"/>
        <v>-0.3282524452812427</v>
      </c>
      <c r="AL1464" s="25">
        <f t="shared" si="159"/>
        <v>2.1054243957279714E-2</v>
      </c>
      <c r="AM1464" s="25">
        <f t="shared" si="160"/>
        <v>-2.1889791284601806E-3</v>
      </c>
      <c r="AN1464" s="25">
        <f t="shared" si="161"/>
        <v>-0.45064486010126231</v>
      </c>
      <c r="AO1464" s="25">
        <f t="shared" si="162"/>
        <v>0.13100000000000001</v>
      </c>
    </row>
    <row r="1465" spans="1:41" x14ac:dyDescent="0.25">
      <c r="A1465">
        <v>1462</v>
      </c>
      <c r="B1465">
        <v>1893555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-2003</v>
      </c>
      <c r="AB1465">
        <v>-1099</v>
      </c>
      <c r="AC1465">
        <v>-2325</v>
      </c>
      <c r="AD1465">
        <v>-2568</v>
      </c>
      <c r="AE1465">
        <v>2512</v>
      </c>
      <c r="AF1465">
        <v>-15420</v>
      </c>
      <c r="AG1465">
        <v>38.14</v>
      </c>
      <c r="AI1465" s="25">
        <f t="shared" si="156"/>
        <v>-0.1131397974503862</v>
      </c>
      <c r="AJ1465" s="25">
        <f t="shared" si="157"/>
        <v>-0.14702438219293745</v>
      </c>
      <c r="AK1465" s="25">
        <f t="shared" si="158"/>
        <v>-0.20315948223111327</v>
      </c>
      <c r="AL1465" s="25">
        <f t="shared" si="159"/>
        <v>-0.42582602585722279</v>
      </c>
      <c r="AM1465" s="25">
        <f t="shared" si="160"/>
        <v>6.2259540651471705E-2</v>
      </c>
      <c r="AN1465" s="25">
        <f t="shared" si="161"/>
        <v>-0.35821363773719878</v>
      </c>
      <c r="AO1465" s="25">
        <f t="shared" si="162"/>
        <v>0.13140000000000002</v>
      </c>
    </row>
    <row r="1466" spans="1:41" x14ac:dyDescent="0.25">
      <c r="A1466">
        <v>1463</v>
      </c>
      <c r="B1466">
        <v>1894375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1007</v>
      </c>
      <c r="AB1466">
        <v>180</v>
      </c>
      <c r="AC1466">
        <v>819</v>
      </c>
      <c r="AD1466">
        <v>208</v>
      </c>
      <c r="AE1466">
        <v>1768</v>
      </c>
      <c r="AF1466">
        <v>-21564</v>
      </c>
      <c r="AG1466">
        <v>39.369999999999997</v>
      </c>
      <c r="AI1466" s="25">
        <f t="shared" si="156"/>
        <v>-8.3776977042558411E-3</v>
      </c>
      <c r="AJ1466" s="25">
        <f t="shared" si="157"/>
        <v>-4.3507976106593592E-2</v>
      </c>
      <c r="AK1466" s="25">
        <f t="shared" si="158"/>
        <v>-7.071420098846791E-2</v>
      </c>
      <c r="AL1466" s="25">
        <f t="shared" si="159"/>
        <v>-0.13324592467678437</v>
      </c>
      <c r="AM1466" s="25">
        <f t="shared" si="160"/>
        <v>1.3530172037376864E-2</v>
      </c>
      <c r="AN1466" s="25">
        <f t="shared" si="161"/>
        <v>-0.47188406011606315</v>
      </c>
      <c r="AO1466" s="25">
        <f t="shared" si="162"/>
        <v>0.14369999999999997</v>
      </c>
    </row>
    <row r="1467" spans="1:41" x14ac:dyDescent="0.25">
      <c r="A1467">
        <v>1464</v>
      </c>
      <c r="B1467">
        <v>1895797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-1253</v>
      </c>
      <c r="AB1467">
        <v>-1496</v>
      </c>
      <c r="AC1467">
        <v>-872</v>
      </c>
      <c r="AD1467">
        <v>-832</v>
      </c>
      <c r="AE1467">
        <v>7008</v>
      </c>
      <c r="AF1467">
        <v>-20200</v>
      </c>
      <c r="AG1467">
        <v>38.72</v>
      </c>
      <c r="AI1467" s="25">
        <f t="shared" si="156"/>
        <v>-8.7036284224606214E-2</v>
      </c>
      <c r="AJ1467" s="25">
        <f t="shared" si="157"/>
        <v>-0.17915574514546168</v>
      </c>
      <c r="AK1467" s="25">
        <f t="shared" si="158"/>
        <v>-0.2442703318427866</v>
      </c>
      <c r="AL1467" s="25">
        <f t="shared" si="159"/>
        <v>-0.24285806632939816</v>
      </c>
      <c r="AM1467" s="25">
        <f t="shared" si="160"/>
        <v>0.35673163915815237</v>
      </c>
      <c r="AN1467" s="25">
        <f t="shared" si="161"/>
        <v>-0.44664863431450536</v>
      </c>
      <c r="AO1467" s="25">
        <f t="shared" si="162"/>
        <v>0.13719999999999999</v>
      </c>
    </row>
    <row r="1468" spans="1:41" x14ac:dyDescent="0.25">
      <c r="A1468">
        <v>1465</v>
      </c>
      <c r="B1468">
        <v>1897363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-284</v>
      </c>
      <c r="AB1468">
        <v>14</v>
      </c>
      <c r="AC1468">
        <v>238</v>
      </c>
      <c r="AD1468">
        <v>-748</v>
      </c>
      <c r="AE1468">
        <v>1108</v>
      </c>
      <c r="AF1468">
        <v>-16512</v>
      </c>
      <c r="AG1468">
        <v>38.99</v>
      </c>
      <c r="AI1468" s="25">
        <f t="shared" si="156"/>
        <v>-5.3310545136898466E-2</v>
      </c>
      <c r="AJ1468" s="25">
        <f t="shared" si="157"/>
        <v>-5.6943256333593657E-2</v>
      </c>
      <c r="AK1468" s="25">
        <f t="shared" si="158"/>
        <v>-8.7904128030124776E-2</v>
      </c>
      <c r="AL1468" s="25">
        <f t="shared" si="159"/>
        <v>-0.2340047779651486</v>
      </c>
      <c r="AM1468" s="25">
        <f t="shared" si="160"/>
        <v>-2.969749366867501E-2</v>
      </c>
      <c r="AN1468" s="25">
        <f t="shared" si="161"/>
        <v>-0.37841677921469224</v>
      </c>
      <c r="AO1468" s="25">
        <f t="shared" si="162"/>
        <v>0.13990000000000002</v>
      </c>
    </row>
    <row r="1469" spans="1:41" x14ac:dyDescent="0.25">
      <c r="A1469">
        <v>1466</v>
      </c>
      <c r="B1469">
        <v>1898516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-98</v>
      </c>
      <c r="AB1469">
        <v>-166</v>
      </c>
      <c r="AC1469">
        <v>282</v>
      </c>
      <c r="AD1469">
        <v>-252</v>
      </c>
      <c r="AE1469">
        <v>2748</v>
      </c>
      <c r="AF1469">
        <v>-18648</v>
      </c>
      <c r="AG1469">
        <v>39.17</v>
      </c>
      <c r="AI1469" s="25">
        <f t="shared" si="156"/>
        <v>-4.6836873856905027E-2</v>
      </c>
      <c r="AJ1469" s="25">
        <f t="shared" si="157"/>
        <v>-7.1511632483352766E-2</v>
      </c>
      <c r="AK1469" s="25">
        <f t="shared" si="158"/>
        <v>-0.10654380795481294</v>
      </c>
      <c r="AL1469" s="25">
        <f t="shared" si="159"/>
        <v>-0.18172821810005588</v>
      </c>
      <c r="AM1469" s="25">
        <f t="shared" si="160"/>
        <v>7.7716705964544802E-2</v>
      </c>
      <c r="AN1469" s="25">
        <f t="shared" si="161"/>
        <v>-0.41793501199484434</v>
      </c>
      <c r="AO1469" s="25">
        <f t="shared" si="162"/>
        <v>0.14170000000000002</v>
      </c>
    </row>
    <row r="1470" spans="1:41" x14ac:dyDescent="0.25">
      <c r="A1470">
        <v>1467</v>
      </c>
      <c r="B1470">
        <v>1899586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2822</v>
      </c>
      <c r="AB1470">
        <v>466</v>
      </c>
      <c r="AC1470">
        <v>2283</v>
      </c>
      <c r="AD1470">
        <v>616</v>
      </c>
      <c r="AE1470">
        <v>-2340</v>
      </c>
      <c r="AF1470">
        <v>-19580</v>
      </c>
      <c r="AG1470">
        <v>37.6</v>
      </c>
      <c r="AI1470" s="25">
        <f t="shared" si="156"/>
        <v>5.4792804302131737E-2</v>
      </c>
      <c r="AJ1470" s="25">
        <f t="shared" si="157"/>
        <v>-2.0360445113087461E-2</v>
      </c>
      <c r="AK1470" s="25">
        <f t="shared" si="158"/>
        <v>-4.10978206636856E-2</v>
      </c>
      <c r="AL1470" s="25">
        <f t="shared" si="159"/>
        <v>-9.0244238336143562E-2</v>
      </c>
      <c r="AM1470" s="25">
        <f t="shared" si="160"/>
        <v>-0.25552929875120056</v>
      </c>
      <c r="AN1470" s="25">
        <f t="shared" si="161"/>
        <v>-0.43517798622288822</v>
      </c>
      <c r="AO1470" s="25">
        <f t="shared" si="162"/>
        <v>0.126</v>
      </c>
    </row>
  </sheetData>
  <mergeCells count="2">
    <mergeCell ref="A1:AG1"/>
    <mergeCell ref="AI1:AO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C3D88-1F17-4606-8543-EC00F5FEA5E0}">
  <dimension ref="A1:AO816"/>
  <sheetViews>
    <sheetView topLeftCell="AA1" workbookViewId="0">
      <selection activeCell="AG11" sqref="AG11"/>
    </sheetView>
  </sheetViews>
  <sheetFormatPr defaultRowHeight="15" x14ac:dyDescent="0.25"/>
  <cols>
    <col min="1" max="1" width="21.7109375" customWidth="1"/>
    <col min="35" max="40" width="10.7109375" style="22" customWidth="1"/>
    <col min="41" max="41" width="12.7109375" style="22" customWidth="1"/>
  </cols>
  <sheetData>
    <row r="1" spans="1:41" x14ac:dyDescent="0.25">
      <c r="A1" s="30" t="s">
        <v>38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I1" s="30" t="s">
        <v>89</v>
      </c>
      <c r="AJ1" s="30"/>
      <c r="AK1" s="30"/>
      <c r="AL1" s="30"/>
      <c r="AM1" s="30"/>
      <c r="AN1" s="30"/>
      <c r="AO1" s="30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>
        <v>-1199</v>
      </c>
      <c r="AB3">
        <v>2036</v>
      </c>
      <c r="AC3">
        <v>-426</v>
      </c>
      <c r="AD3">
        <v>348</v>
      </c>
      <c r="AE3">
        <v>-2448</v>
      </c>
      <c r="AF3">
        <v>-19044</v>
      </c>
      <c r="AG3">
        <v>28.65</v>
      </c>
      <c r="AI3" s="25">
        <f xml:space="preserve"> (AA3-1247.70603921569)/(28731.7647058824)</f>
        <v>-8.5156831272350061E-2</v>
      </c>
      <c r="AJ3" s="25">
        <f xml:space="preserve"> (AB3-717.564078431373)/(12355.5294117647)</f>
        <v>0.10670816908203361</v>
      </c>
      <c r="AK3" s="25">
        <f>(AB3-862.874181818182)/(9656.81818181818)</f>
        <v>0.12148160979053894</v>
      </c>
      <c r="AL3" s="25">
        <f>(AD3-1472.23733333333)/(9488)</f>
        <v>-0.11849044406970173</v>
      </c>
      <c r="AM3" s="25">
        <f xml:space="preserve">  (AE3-1561.42133333333)/(15268)</f>
        <v>-0.2626029167758272</v>
      </c>
      <c r="AN3" s="25">
        <f xml:space="preserve"> (AF3-3941.80533333333)/(54051)</f>
        <v>-0.42526142593723204</v>
      </c>
      <c r="AO3" s="25">
        <f xml:space="preserve"> (AG3 -25)/(100)</f>
        <v>3.6499999999999984E-2</v>
      </c>
    </row>
    <row r="4" spans="1:41" x14ac:dyDescent="0.25">
      <c r="A4">
        <v>1</v>
      </c>
      <c r="B4">
        <v>1647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>
        <v>-132</v>
      </c>
      <c r="AB4">
        <v>-21</v>
      </c>
      <c r="AC4">
        <v>-21</v>
      </c>
      <c r="AD4">
        <v>-1536</v>
      </c>
      <c r="AE4">
        <v>2872</v>
      </c>
      <c r="AF4">
        <v>-16964</v>
      </c>
      <c r="AG4">
        <v>28.36</v>
      </c>
      <c r="AI4" s="25">
        <f t="shared" ref="AI4:AI67" si="2" xml:space="preserve"> (AA4-1247.70603921569)/(28731.7647058824)</f>
        <v>-4.8020233123140389E-2</v>
      </c>
      <c r="AJ4" s="25">
        <f t="shared" ref="AJ4:AJ67" si="3" xml:space="preserve"> (AB4-717.564078431373)/(12355.5294117647)</f>
        <v>-5.9775996140491255E-2</v>
      </c>
      <c r="AK4" s="25">
        <f t="shared" ref="AK4:AK67" si="4">(AB4-862.874181818182)/(9656.81818181818)</f>
        <v>-9.1528510237703031E-2</v>
      </c>
      <c r="AL4" s="25">
        <f t="shared" ref="AL4:AL67" si="5">(AD4-1472.23733333333)/(9488)</f>
        <v>-0.3170570545250137</v>
      </c>
      <c r="AM4" s="25">
        <f t="shared" ref="AM4:AM67" si="6" xml:space="preserve">  (AE4-1561.42133333333)/(15268)</f>
        <v>8.5838267400227264E-2</v>
      </c>
      <c r="AN4" s="25">
        <f t="shared" ref="AN4:AN67" si="7" xml:space="preserve"> (AF4-3941.80533333333)/(54051)</f>
        <v>-0.38677925169438732</v>
      </c>
      <c r="AO4" s="25">
        <f t="shared" ref="AO4:AO67" si="8" xml:space="preserve"> (AG4 -25)/(100)</f>
        <v>3.3599999999999991E-2</v>
      </c>
    </row>
    <row r="5" spans="1:41" x14ac:dyDescent="0.25">
      <c r="A5">
        <v>2</v>
      </c>
      <c r="B5">
        <v>3094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>
        <v>-193</v>
      </c>
      <c r="AB5">
        <v>-26</v>
      </c>
      <c r="AC5">
        <v>59</v>
      </c>
      <c r="AD5">
        <v>-1636</v>
      </c>
      <c r="AE5">
        <v>1736</v>
      </c>
      <c r="AF5">
        <v>-17084</v>
      </c>
      <c r="AG5">
        <v>28.22</v>
      </c>
      <c r="AI5" s="25">
        <f t="shared" si="2"/>
        <v>-5.0143318865503828E-2</v>
      </c>
      <c r="AJ5" s="25">
        <f t="shared" si="3"/>
        <v>-6.0180673255762346E-2</v>
      </c>
      <c r="AK5" s="25">
        <f t="shared" si="4"/>
        <v>-9.2046279124499919E-2</v>
      </c>
      <c r="AL5" s="25">
        <f t="shared" si="5"/>
        <v>-0.32759668353007271</v>
      </c>
      <c r="AM5" s="25">
        <f t="shared" si="6"/>
        <v>1.1434285215265258E-2</v>
      </c>
      <c r="AN5" s="25">
        <f t="shared" si="7"/>
        <v>-0.38899937713147453</v>
      </c>
      <c r="AO5" s="25">
        <f t="shared" si="8"/>
        <v>3.2199999999999986E-2</v>
      </c>
    </row>
    <row r="6" spans="1:41" x14ac:dyDescent="0.25">
      <c r="A6">
        <v>3</v>
      </c>
      <c r="B6">
        <v>4534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>
        <v>-889</v>
      </c>
      <c r="AB6">
        <v>61</v>
      </c>
      <c r="AC6">
        <v>-997</v>
      </c>
      <c r="AD6">
        <v>-2532</v>
      </c>
      <c r="AE6">
        <v>1668</v>
      </c>
      <c r="AF6">
        <v>-16752</v>
      </c>
      <c r="AG6">
        <v>28.67</v>
      </c>
      <c r="AI6" s="25">
        <f t="shared" si="2"/>
        <v>-7.4367379139027662E-2</v>
      </c>
      <c r="AJ6" s="25">
        <f t="shared" si="3"/>
        <v>-5.3139291450045444E-2</v>
      </c>
      <c r="AK6" s="25">
        <f t="shared" si="4"/>
        <v>-8.3037100494233976E-2</v>
      </c>
      <c r="AL6" s="25">
        <f t="shared" si="5"/>
        <v>-0.42203175941540155</v>
      </c>
      <c r="AM6" s="25">
        <f t="shared" si="6"/>
        <v>6.9805257182780954E-3</v>
      </c>
      <c r="AN6" s="25">
        <f t="shared" si="7"/>
        <v>-0.38285703008886662</v>
      </c>
      <c r="AO6" s="25">
        <f t="shared" si="8"/>
        <v>3.6700000000000017E-2</v>
      </c>
    </row>
    <row r="7" spans="1:41" x14ac:dyDescent="0.25">
      <c r="A7">
        <v>4</v>
      </c>
      <c r="B7">
        <v>5581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>
        <v>-1469</v>
      </c>
      <c r="AB7">
        <v>-265</v>
      </c>
      <c r="AC7">
        <v>2076</v>
      </c>
      <c r="AD7">
        <v>308</v>
      </c>
      <c r="AE7">
        <v>964</v>
      </c>
      <c r="AF7">
        <v>-15356</v>
      </c>
      <c r="AG7">
        <v>28</v>
      </c>
      <c r="AI7" s="25">
        <f t="shared" si="2"/>
        <v>-9.4554096033630852E-2</v>
      </c>
      <c r="AJ7" s="25">
        <f t="shared" si="3"/>
        <v>-7.952423936572027E-2</v>
      </c>
      <c r="AK7" s="25">
        <f t="shared" si="4"/>
        <v>-0.11679563191339143</v>
      </c>
      <c r="AL7" s="25">
        <f t="shared" si="5"/>
        <v>-0.12270629567172535</v>
      </c>
      <c r="AM7" s="25">
        <f t="shared" si="6"/>
        <v>-3.9128984368177237E-2</v>
      </c>
      <c r="AN7" s="25">
        <f t="shared" si="7"/>
        <v>-0.35702957083741893</v>
      </c>
      <c r="AO7" s="25">
        <f t="shared" si="8"/>
        <v>0.03</v>
      </c>
    </row>
    <row r="8" spans="1:41" x14ac:dyDescent="0.25">
      <c r="A8">
        <v>5</v>
      </c>
      <c r="B8">
        <v>6916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>
        <v>116</v>
      </c>
      <c r="AB8">
        <v>-1008</v>
      </c>
      <c r="AC8">
        <v>-4044</v>
      </c>
      <c r="AD8">
        <v>-2224</v>
      </c>
      <c r="AE8">
        <v>2820</v>
      </c>
      <c r="AF8">
        <v>-31316</v>
      </c>
      <c r="AG8">
        <v>27.68</v>
      </c>
      <c r="AI8" s="25">
        <f t="shared" si="2"/>
        <v>-3.9388671416482474E-2</v>
      </c>
      <c r="AJ8" s="25">
        <f t="shared" si="3"/>
        <v>-0.13965925869500367</v>
      </c>
      <c r="AK8" s="25">
        <f t="shared" si="4"/>
        <v>-0.1937360884914098</v>
      </c>
      <c r="AL8" s="25">
        <f t="shared" si="5"/>
        <v>-0.38956970207981978</v>
      </c>
      <c r="AM8" s="25">
        <f t="shared" si="6"/>
        <v>8.2432451314295913E-2</v>
      </c>
      <c r="AN8" s="25">
        <f t="shared" si="7"/>
        <v>-0.65230625397001596</v>
      </c>
      <c r="AO8" s="25">
        <f t="shared" si="8"/>
        <v>2.6799999999999997E-2</v>
      </c>
    </row>
    <row r="9" spans="1:41" x14ac:dyDescent="0.25">
      <c r="A9">
        <v>6</v>
      </c>
      <c r="B9">
        <v>8049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>
        <v>1730</v>
      </c>
      <c r="AB9">
        <v>348</v>
      </c>
      <c r="AC9">
        <v>-707</v>
      </c>
      <c r="AD9">
        <v>-2392</v>
      </c>
      <c r="AE9">
        <v>-384</v>
      </c>
      <c r="AF9">
        <v>-19780</v>
      </c>
      <c r="AG9">
        <v>28.26</v>
      </c>
      <c r="AI9" s="25">
        <f t="shared" si="2"/>
        <v>1.6786089045396069E-2</v>
      </c>
      <c r="AJ9" s="25">
        <f t="shared" si="3"/>
        <v>-2.9910825033485095E-2</v>
      </c>
      <c r="AK9" s="25">
        <f t="shared" si="4"/>
        <v>-5.3317166392092288E-2</v>
      </c>
      <c r="AL9" s="25">
        <f t="shared" si="5"/>
        <v>-0.4072762788083189</v>
      </c>
      <c r="AM9" s="25">
        <f t="shared" si="6"/>
        <v>-0.12741821674962864</v>
      </c>
      <c r="AN9" s="25">
        <f t="shared" si="7"/>
        <v>-0.43887819528470018</v>
      </c>
      <c r="AO9" s="25">
        <f t="shared" si="8"/>
        <v>3.2600000000000018E-2</v>
      </c>
    </row>
    <row r="10" spans="1:41" x14ac:dyDescent="0.25">
      <c r="A10">
        <v>7</v>
      </c>
      <c r="B10">
        <v>9553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>
        <v>-930</v>
      </c>
      <c r="AB10">
        <v>2187</v>
      </c>
      <c r="AC10">
        <v>1297</v>
      </c>
      <c r="AD10">
        <v>-4016</v>
      </c>
      <c r="AE10">
        <v>964</v>
      </c>
      <c r="AF10">
        <v>-17436</v>
      </c>
      <c r="AG10">
        <v>27.59</v>
      </c>
      <c r="AI10" s="25">
        <f t="shared" si="2"/>
        <v>-7.5794371195370303E-2</v>
      </c>
      <c r="AJ10" s="25">
        <f t="shared" si="3"/>
        <v>0.11892941796322042</v>
      </c>
      <c r="AK10" s="25">
        <f t="shared" si="4"/>
        <v>0.13711823017180513</v>
      </c>
      <c r="AL10" s="25">
        <f t="shared" si="5"/>
        <v>-0.57843985385047747</v>
      </c>
      <c r="AM10" s="25">
        <f t="shared" si="6"/>
        <v>-3.9128984368177237E-2</v>
      </c>
      <c r="AN10" s="25">
        <f t="shared" si="7"/>
        <v>-0.39551174508026365</v>
      </c>
      <c r="AO10" s="25">
        <f t="shared" si="8"/>
        <v>2.5899999999999999E-2</v>
      </c>
    </row>
    <row r="11" spans="1:41" x14ac:dyDescent="0.25">
      <c r="A11">
        <v>8</v>
      </c>
      <c r="B11">
        <v>11044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>
        <v>137</v>
      </c>
      <c r="AB11">
        <v>346</v>
      </c>
      <c r="AC11">
        <v>36</v>
      </c>
      <c r="AD11">
        <v>-1108</v>
      </c>
      <c r="AE11">
        <v>-236</v>
      </c>
      <c r="AF11">
        <v>-16940</v>
      </c>
      <c r="AG11">
        <v>25.97</v>
      </c>
      <c r="AI11" s="25">
        <f t="shared" si="2"/>
        <v>-3.865777304616063E-2</v>
      </c>
      <c r="AJ11" s="25">
        <f t="shared" si="3"/>
        <v>-3.007269587959353E-2</v>
      </c>
      <c r="AK11" s="25">
        <f t="shared" si="4"/>
        <v>-5.3524273946811043E-2</v>
      </c>
      <c r="AL11" s="25">
        <f t="shared" si="5"/>
        <v>-0.27194744238336105</v>
      </c>
      <c r="AM11" s="25">
        <f t="shared" si="6"/>
        <v>-0.11772474019736245</v>
      </c>
      <c r="AN11" s="25">
        <f t="shared" si="7"/>
        <v>-0.38633522660696989</v>
      </c>
      <c r="AO11" s="25">
        <f t="shared" si="8"/>
        <v>9.6999999999999881E-3</v>
      </c>
    </row>
    <row r="12" spans="1:41" x14ac:dyDescent="0.25">
      <c r="A12">
        <v>9</v>
      </c>
      <c r="B12">
        <v>12696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>
        <v>-366</v>
      </c>
      <c r="AB12">
        <v>138</v>
      </c>
      <c r="AC12">
        <v>191</v>
      </c>
      <c r="AD12">
        <v>-1972</v>
      </c>
      <c r="AE12">
        <v>2752</v>
      </c>
      <c r="AF12">
        <v>-17304</v>
      </c>
      <c r="AG12">
        <v>26.7</v>
      </c>
      <c r="AI12" s="25">
        <f t="shared" si="2"/>
        <v>-5.6164529249583747E-2</v>
      </c>
      <c r="AJ12" s="25">
        <f t="shared" si="3"/>
        <v>-4.6907263874870715E-2</v>
      </c>
      <c r="AK12" s="25">
        <f t="shared" si="4"/>
        <v>-7.5063459637561808E-2</v>
      </c>
      <c r="AL12" s="25">
        <f t="shared" si="5"/>
        <v>-0.36300983698707101</v>
      </c>
      <c r="AM12" s="25">
        <f t="shared" si="6"/>
        <v>7.7978691817308751E-2</v>
      </c>
      <c r="AN12" s="25">
        <f t="shared" si="7"/>
        <v>-0.3930696070994677</v>
      </c>
      <c r="AO12" s="25">
        <f t="shared" si="8"/>
        <v>1.6999999999999994E-2</v>
      </c>
    </row>
    <row r="13" spans="1:41" x14ac:dyDescent="0.25">
      <c r="A13">
        <v>10</v>
      </c>
      <c r="B13">
        <v>13681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>
        <v>-691</v>
      </c>
      <c r="AB13">
        <v>-654</v>
      </c>
      <c r="AC13">
        <v>686</v>
      </c>
      <c r="AD13">
        <v>-2528</v>
      </c>
      <c r="AE13">
        <v>564</v>
      </c>
      <c r="AF13">
        <v>-17556</v>
      </c>
      <c r="AG13">
        <v>26.35</v>
      </c>
      <c r="AI13" s="25">
        <f t="shared" si="2"/>
        <v>-6.7476051647421736E-2</v>
      </c>
      <c r="AJ13" s="25">
        <f t="shared" si="3"/>
        <v>-0.11100811893381077</v>
      </c>
      <c r="AK13" s="25">
        <f t="shared" si="4"/>
        <v>-0.15707805130618974</v>
      </c>
      <c r="AL13" s="25">
        <f t="shared" si="5"/>
        <v>-0.4216101742551992</v>
      </c>
      <c r="AM13" s="25">
        <f t="shared" si="6"/>
        <v>-6.5327569644572314E-2</v>
      </c>
      <c r="AN13" s="25">
        <f t="shared" si="7"/>
        <v>-0.39773187051735082</v>
      </c>
      <c r="AO13" s="25">
        <f t="shared" si="8"/>
        <v>1.3500000000000014E-2</v>
      </c>
    </row>
    <row r="14" spans="1:41" x14ac:dyDescent="0.25">
      <c r="A14">
        <v>11</v>
      </c>
      <c r="B14">
        <v>15145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>
        <v>770</v>
      </c>
      <c r="AB14">
        <v>695</v>
      </c>
      <c r="AC14">
        <v>-7991</v>
      </c>
      <c r="AD14">
        <v>-4288</v>
      </c>
      <c r="AE14">
        <v>756</v>
      </c>
      <c r="AF14">
        <v>-17636</v>
      </c>
      <c r="AG14">
        <v>26.55</v>
      </c>
      <c r="AI14" s="25">
        <f t="shared" si="2"/>
        <v>-1.6626407883602319E-2</v>
      </c>
      <c r="AJ14" s="25">
        <f t="shared" si="3"/>
        <v>-1.8262332336717116E-3</v>
      </c>
      <c r="AK14" s="25">
        <f t="shared" si="4"/>
        <v>-1.7384005648387879E-2</v>
      </c>
      <c r="AL14" s="25">
        <f t="shared" si="5"/>
        <v>-0.60710764474423795</v>
      </c>
      <c r="AM14" s="25">
        <f t="shared" si="6"/>
        <v>-5.2752248711902677E-2</v>
      </c>
      <c r="AN14" s="25">
        <f t="shared" si="7"/>
        <v>-0.39921195414207561</v>
      </c>
      <c r="AO14" s="25">
        <f t="shared" si="8"/>
        <v>1.5500000000000007E-2</v>
      </c>
    </row>
    <row r="15" spans="1:41" x14ac:dyDescent="0.25">
      <c r="A15">
        <v>12</v>
      </c>
      <c r="B15">
        <v>16450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>
        <v>70</v>
      </c>
      <c r="AB15">
        <v>590</v>
      </c>
      <c r="AC15">
        <v>6945</v>
      </c>
      <c r="AD15">
        <v>-4484</v>
      </c>
      <c r="AE15">
        <v>5128</v>
      </c>
      <c r="AF15">
        <v>-13236</v>
      </c>
      <c r="AG15">
        <v>27.19</v>
      </c>
      <c r="AI15" s="25">
        <f t="shared" si="2"/>
        <v>-4.0989686894330309E-2</v>
      </c>
      <c r="AJ15" s="25">
        <f t="shared" si="3"/>
        <v>-1.0324452654364522E-2</v>
      </c>
      <c r="AK15" s="25">
        <f t="shared" si="4"/>
        <v>-2.8257152271122642E-2</v>
      </c>
      <c r="AL15" s="25">
        <f t="shared" si="5"/>
        <v>-0.62776531759415366</v>
      </c>
      <c r="AM15" s="25">
        <f t="shared" si="6"/>
        <v>0.23359828835909549</v>
      </c>
      <c r="AN15" s="25">
        <f t="shared" si="7"/>
        <v>-0.31780735478221178</v>
      </c>
      <c r="AO15" s="25">
        <f t="shared" si="8"/>
        <v>2.1900000000000013E-2</v>
      </c>
    </row>
    <row r="16" spans="1:41" x14ac:dyDescent="0.25">
      <c r="A16">
        <v>13</v>
      </c>
      <c r="B16">
        <v>17549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>
        <v>-154</v>
      </c>
      <c r="AB16">
        <v>98</v>
      </c>
      <c r="AC16">
        <v>232</v>
      </c>
      <c r="AD16">
        <v>-2104</v>
      </c>
      <c r="AE16">
        <v>-304</v>
      </c>
      <c r="AF16">
        <v>-17504</v>
      </c>
      <c r="AG16">
        <v>26.68</v>
      </c>
      <c r="AI16" s="25">
        <f t="shared" si="2"/>
        <v>-4.8785936177763271E-2</v>
      </c>
      <c r="AJ16" s="25">
        <f t="shared" si="3"/>
        <v>-5.0144680797039404E-2</v>
      </c>
      <c r="AK16" s="25">
        <f t="shared" si="4"/>
        <v>-7.9205610731936965E-2</v>
      </c>
      <c r="AL16" s="25">
        <f t="shared" si="5"/>
        <v>-0.37692214727374895</v>
      </c>
      <c r="AM16" s="25">
        <f t="shared" si="6"/>
        <v>-0.12217849969434963</v>
      </c>
      <c r="AN16" s="25">
        <f t="shared" si="7"/>
        <v>-0.39676981616127971</v>
      </c>
      <c r="AO16" s="25">
        <f t="shared" si="8"/>
        <v>1.6799999999999995E-2</v>
      </c>
    </row>
    <row r="17" spans="1:41" x14ac:dyDescent="0.25">
      <c r="A17">
        <v>14</v>
      </c>
      <c r="B17">
        <v>18726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>
        <v>-965</v>
      </c>
      <c r="AB17">
        <v>-503</v>
      </c>
      <c r="AC17">
        <v>145</v>
      </c>
      <c r="AD17">
        <v>-2036</v>
      </c>
      <c r="AE17">
        <v>2488</v>
      </c>
      <c r="AF17">
        <v>-17596</v>
      </c>
      <c r="AG17">
        <v>27.53</v>
      </c>
      <c r="AI17" s="25">
        <f t="shared" si="2"/>
        <v>-7.7012535145906696E-2</v>
      </c>
      <c r="AJ17" s="25">
        <f t="shared" si="3"/>
        <v>-9.8786870052623973E-2</v>
      </c>
      <c r="AK17" s="25">
        <f t="shared" si="4"/>
        <v>-0.14144143092492356</v>
      </c>
      <c r="AL17" s="25">
        <f t="shared" si="5"/>
        <v>-0.36975519955030878</v>
      </c>
      <c r="AM17" s="25">
        <f t="shared" si="6"/>
        <v>6.0687625534887997E-2</v>
      </c>
      <c r="AN17" s="25">
        <f t="shared" si="7"/>
        <v>-0.39847191232971324</v>
      </c>
      <c r="AO17" s="25">
        <f t="shared" si="8"/>
        <v>2.530000000000001E-2</v>
      </c>
    </row>
    <row r="18" spans="1:41" x14ac:dyDescent="0.25">
      <c r="A18">
        <v>15</v>
      </c>
      <c r="B18">
        <v>19890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>
        <v>-8427</v>
      </c>
      <c r="AB18">
        <v>-2356</v>
      </c>
      <c r="AC18">
        <v>536</v>
      </c>
      <c r="AD18">
        <v>4580</v>
      </c>
      <c r="AE18">
        <v>4788</v>
      </c>
      <c r="AF18">
        <v>-18164</v>
      </c>
      <c r="AG18">
        <v>27.08</v>
      </c>
      <c r="AI18" s="25">
        <f t="shared" si="2"/>
        <v>-0.33672508940026707</v>
      </c>
      <c r="AJ18" s="25">
        <f t="shared" si="3"/>
        <v>-0.2487602089720885</v>
      </c>
      <c r="AK18" s="25">
        <f t="shared" si="4"/>
        <v>-0.33332658037185225</v>
      </c>
      <c r="AL18" s="25">
        <f t="shared" si="5"/>
        <v>0.32754665542439609</v>
      </c>
      <c r="AM18" s="25">
        <f t="shared" si="6"/>
        <v>0.21132949087415967</v>
      </c>
      <c r="AN18" s="25">
        <f t="shared" si="7"/>
        <v>-0.40898050606525932</v>
      </c>
      <c r="AO18" s="25">
        <f t="shared" si="8"/>
        <v>2.0799999999999982E-2</v>
      </c>
    </row>
    <row r="19" spans="1:41" x14ac:dyDescent="0.25">
      <c r="A19">
        <v>16</v>
      </c>
      <c r="B19">
        <v>20964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>
        <v>11</v>
      </c>
      <c r="AB19">
        <v>-782</v>
      </c>
      <c r="AC19">
        <v>-863</v>
      </c>
      <c r="AD19">
        <v>-556</v>
      </c>
      <c r="AE19">
        <v>-2036</v>
      </c>
      <c r="AF19">
        <v>-22168</v>
      </c>
      <c r="AG19">
        <v>26.43</v>
      </c>
      <c r="AI19" s="25">
        <f t="shared" si="2"/>
        <v>-4.3043163268091669E-2</v>
      </c>
      <c r="AJ19" s="25">
        <f t="shared" si="3"/>
        <v>-0.12136785308475058</v>
      </c>
      <c r="AK19" s="25">
        <f t="shared" si="4"/>
        <v>-0.1703329348081902</v>
      </c>
      <c r="AL19" s="25">
        <f t="shared" si="5"/>
        <v>-0.2137686902754353</v>
      </c>
      <c r="AM19" s="25">
        <f t="shared" si="6"/>
        <v>-0.2356183739411403</v>
      </c>
      <c r="AN19" s="25">
        <f t="shared" si="7"/>
        <v>-0.48305869148273539</v>
      </c>
      <c r="AO19" s="25">
        <f t="shared" si="8"/>
        <v>1.4299999999999997E-2</v>
      </c>
    </row>
    <row r="20" spans="1:41" x14ac:dyDescent="0.25">
      <c r="A20">
        <v>17</v>
      </c>
      <c r="B20">
        <v>22269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>
        <v>-341</v>
      </c>
      <c r="AB20">
        <v>103</v>
      </c>
      <c r="AC20">
        <v>52</v>
      </c>
      <c r="AD20">
        <v>-1152</v>
      </c>
      <c r="AE20">
        <v>-84</v>
      </c>
      <c r="AF20">
        <v>-17356</v>
      </c>
      <c r="AG20">
        <v>27.39</v>
      </c>
      <c r="AI20" s="25">
        <f t="shared" si="2"/>
        <v>-5.5294412142057749E-2</v>
      </c>
      <c r="AJ20" s="25">
        <f t="shared" si="3"/>
        <v>-4.974000368176832E-2</v>
      </c>
      <c r="AK20" s="25">
        <f t="shared" si="4"/>
        <v>-7.8687841845140064E-2</v>
      </c>
      <c r="AL20" s="25">
        <f t="shared" si="5"/>
        <v>-0.27658487914558705</v>
      </c>
      <c r="AM20" s="25">
        <f t="shared" si="6"/>
        <v>-0.10776927779233234</v>
      </c>
      <c r="AN20" s="25">
        <f t="shared" si="7"/>
        <v>-0.39403166145553886</v>
      </c>
      <c r="AO20" s="25">
        <f t="shared" si="8"/>
        <v>2.3900000000000005E-2</v>
      </c>
    </row>
    <row r="21" spans="1:41" x14ac:dyDescent="0.25">
      <c r="A21">
        <v>18</v>
      </c>
      <c r="B21">
        <v>23467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>
        <v>475</v>
      </c>
      <c r="AB21">
        <v>870</v>
      </c>
      <c r="AC21">
        <v>850</v>
      </c>
      <c r="AD21">
        <v>-396</v>
      </c>
      <c r="AE21">
        <v>-1072</v>
      </c>
      <c r="AF21">
        <v>-17228</v>
      </c>
      <c r="AG21">
        <v>25.97</v>
      </c>
      <c r="AI21" s="25">
        <f t="shared" si="2"/>
        <v>-2.6893789752409115E-2</v>
      </c>
      <c r="AJ21" s="25">
        <f t="shared" si="3"/>
        <v>1.2337465800816306E-2</v>
      </c>
      <c r="AK21" s="25">
        <f t="shared" si="4"/>
        <v>7.3790538950339142E-4</v>
      </c>
      <c r="AL21" s="25">
        <f t="shared" si="5"/>
        <v>-0.19690528386734085</v>
      </c>
      <c r="AM21" s="25">
        <f t="shared" si="6"/>
        <v>-0.17247978342502818</v>
      </c>
      <c r="AN21" s="25">
        <f t="shared" si="7"/>
        <v>-0.39166352765597917</v>
      </c>
      <c r="AO21" s="25">
        <f t="shared" si="8"/>
        <v>9.6999999999999881E-3</v>
      </c>
    </row>
    <row r="22" spans="1:41" x14ac:dyDescent="0.25">
      <c r="A22">
        <v>19</v>
      </c>
      <c r="B22">
        <v>25048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>
        <v>-455</v>
      </c>
      <c r="AB22">
        <v>-70</v>
      </c>
      <c r="AC22">
        <v>62</v>
      </c>
      <c r="AD22">
        <v>-3268</v>
      </c>
      <c r="AE22">
        <v>-532</v>
      </c>
      <c r="AF22">
        <v>-17612</v>
      </c>
      <c r="AG22">
        <v>25.9</v>
      </c>
      <c r="AI22" s="25">
        <f t="shared" si="2"/>
        <v>-5.9262146152376308E-2</v>
      </c>
      <c r="AJ22" s="25">
        <f t="shared" si="3"/>
        <v>-6.3741831870147897E-2</v>
      </c>
      <c r="AK22" s="25">
        <f t="shared" si="4"/>
        <v>-9.6602645328312586E-2</v>
      </c>
      <c r="AL22" s="25">
        <f t="shared" si="5"/>
        <v>-0.49960342889263593</v>
      </c>
      <c r="AM22" s="25">
        <f t="shared" si="6"/>
        <v>-0.13711169330189482</v>
      </c>
      <c r="AN22" s="25">
        <f t="shared" si="7"/>
        <v>-0.39876792905465819</v>
      </c>
      <c r="AO22" s="25">
        <f t="shared" si="8"/>
        <v>8.9999999999999854E-3</v>
      </c>
    </row>
    <row r="23" spans="1:41" x14ac:dyDescent="0.25">
      <c r="A23">
        <v>20</v>
      </c>
      <c r="B23">
        <v>26181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>
        <v>529</v>
      </c>
      <c r="AB23">
        <v>113</v>
      </c>
      <c r="AC23">
        <v>-2350</v>
      </c>
      <c r="AD23">
        <v>-3664</v>
      </c>
      <c r="AE23">
        <v>396</v>
      </c>
      <c r="AF23">
        <v>-16380</v>
      </c>
      <c r="AG23">
        <v>25.87</v>
      </c>
      <c r="AI23" s="25">
        <f t="shared" si="2"/>
        <v>-2.5014336800152956E-2</v>
      </c>
      <c r="AJ23" s="25">
        <f t="shared" si="3"/>
        <v>-4.8930649451226146E-2</v>
      </c>
      <c r="AK23" s="25">
        <f t="shared" si="4"/>
        <v>-7.7652304071546274E-2</v>
      </c>
      <c r="AL23" s="25">
        <f t="shared" si="5"/>
        <v>-0.5413403597526697</v>
      </c>
      <c r="AM23" s="25">
        <f t="shared" si="6"/>
        <v>-7.6330975460658243E-2</v>
      </c>
      <c r="AN23" s="25">
        <f t="shared" si="7"/>
        <v>-0.37597464123389635</v>
      </c>
      <c r="AO23" s="25">
        <f t="shared" si="8"/>
        <v>8.7000000000000098E-3</v>
      </c>
    </row>
    <row r="24" spans="1:41" x14ac:dyDescent="0.25">
      <c r="A24">
        <v>21</v>
      </c>
      <c r="B24">
        <v>27323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>
        <v>-253</v>
      </c>
      <c r="AB24">
        <v>319</v>
      </c>
      <c r="AC24">
        <v>-525</v>
      </c>
      <c r="AD24">
        <v>-1848</v>
      </c>
      <c r="AE24">
        <v>572</v>
      </c>
      <c r="AF24">
        <v>-17524</v>
      </c>
      <c r="AG24">
        <v>26.81</v>
      </c>
      <c r="AI24" s="25">
        <f t="shared" si="2"/>
        <v>-5.2231599923566227E-2</v>
      </c>
      <c r="AJ24" s="25">
        <f t="shared" si="3"/>
        <v>-3.2257952302057392E-2</v>
      </c>
      <c r="AK24" s="25">
        <f t="shared" si="4"/>
        <v>-5.6320225935514272E-2</v>
      </c>
      <c r="AL24" s="25">
        <f t="shared" si="5"/>
        <v>-0.34994069702079783</v>
      </c>
      <c r="AM24" s="25">
        <f t="shared" si="6"/>
        <v>-6.4803597939044416E-2</v>
      </c>
      <c r="AN24" s="25">
        <f t="shared" si="7"/>
        <v>-0.39713983706746092</v>
      </c>
      <c r="AO24" s="25">
        <f t="shared" si="8"/>
        <v>1.8099999999999988E-2</v>
      </c>
    </row>
    <row r="25" spans="1:41" x14ac:dyDescent="0.25">
      <c r="A25">
        <v>22</v>
      </c>
      <c r="B25">
        <v>28376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>
        <v>-343</v>
      </c>
      <c r="AB25">
        <v>125</v>
      </c>
      <c r="AC25">
        <v>167</v>
      </c>
      <c r="AD25">
        <v>576</v>
      </c>
      <c r="AE25">
        <v>128</v>
      </c>
      <c r="AF25">
        <v>-19080</v>
      </c>
      <c r="AG25">
        <v>27.28</v>
      </c>
      <c r="AI25" s="25">
        <f t="shared" si="2"/>
        <v>-5.5364021510659826E-2</v>
      </c>
      <c r="AJ25" s="25">
        <f t="shared" si="3"/>
        <v>-4.7959424374575538E-2</v>
      </c>
      <c r="AK25" s="25">
        <f t="shared" si="4"/>
        <v>-7.640965874323373E-2</v>
      </c>
      <c r="AL25" s="25">
        <f t="shared" si="5"/>
        <v>-9.4460089938167166E-2</v>
      </c>
      <c r="AM25" s="25">
        <f t="shared" si="6"/>
        <v>-9.3884027595842939E-2</v>
      </c>
      <c r="AN25" s="25">
        <f t="shared" si="7"/>
        <v>-0.4259274635683582</v>
      </c>
      <c r="AO25" s="25">
        <f t="shared" si="8"/>
        <v>2.2800000000000011E-2</v>
      </c>
    </row>
    <row r="26" spans="1:41" x14ac:dyDescent="0.25">
      <c r="A26">
        <v>23</v>
      </c>
      <c r="B26">
        <v>29471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>
        <v>107</v>
      </c>
      <c r="AB26">
        <v>441</v>
      </c>
      <c r="AC26">
        <v>206</v>
      </c>
      <c r="AD26">
        <v>668</v>
      </c>
      <c r="AE26">
        <v>332</v>
      </c>
      <c r="AF26">
        <v>-17880</v>
      </c>
      <c r="AG26">
        <v>27.08</v>
      </c>
      <c r="AI26" s="25">
        <f t="shared" si="2"/>
        <v>-3.970191357519183E-2</v>
      </c>
      <c r="AJ26" s="25">
        <f t="shared" si="3"/>
        <v>-2.2383830689442892E-2</v>
      </c>
      <c r="AK26" s="25">
        <f t="shared" si="4"/>
        <v>-4.3686665097670066E-2</v>
      </c>
      <c r="AL26" s="25">
        <f t="shared" si="5"/>
        <v>-8.4763631253512869E-2</v>
      </c>
      <c r="AM26" s="25">
        <f t="shared" si="6"/>
        <v>-8.0522749104881455E-2</v>
      </c>
      <c r="AN26" s="25">
        <f t="shared" si="7"/>
        <v>-0.40372620919748625</v>
      </c>
      <c r="AO26" s="25">
        <f t="shared" si="8"/>
        <v>2.0799999999999982E-2</v>
      </c>
    </row>
    <row r="27" spans="1:41" x14ac:dyDescent="0.25">
      <c r="A27">
        <v>24</v>
      </c>
      <c r="B27">
        <v>30828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>
        <v>-1661</v>
      </c>
      <c r="AB27">
        <v>1199</v>
      </c>
      <c r="AC27">
        <v>8255</v>
      </c>
      <c r="AD27">
        <v>-2240</v>
      </c>
      <c r="AE27">
        <v>3260</v>
      </c>
      <c r="AF27">
        <v>-16728</v>
      </c>
      <c r="AG27">
        <v>27.64</v>
      </c>
      <c r="AI27" s="25">
        <f t="shared" si="2"/>
        <v>-0.10123659541943053</v>
      </c>
      <c r="AJ27" s="25">
        <f t="shared" si="3"/>
        <v>3.8965219985653776E-2</v>
      </c>
      <c r="AK27" s="25">
        <f t="shared" si="4"/>
        <v>3.4807098140738985E-2</v>
      </c>
      <c r="AL27" s="25">
        <f t="shared" si="5"/>
        <v>-0.39125604272062919</v>
      </c>
      <c r="AM27" s="25">
        <f t="shared" si="6"/>
        <v>0.11125089511833049</v>
      </c>
      <c r="AN27" s="25">
        <f t="shared" si="7"/>
        <v>-0.3824130050014492</v>
      </c>
      <c r="AO27" s="25">
        <f t="shared" si="8"/>
        <v>2.6400000000000007E-2</v>
      </c>
    </row>
    <row r="28" spans="1:41" x14ac:dyDescent="0.25">
      <c r="A28">
        <v>25</v>
      </c>
      <c r="B28">
        <v>32401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>
        <v>-456</v>
      </c>
      <c r="AB28">
        <v>18</v>
      </c>
      <c r="AC28">
        <v>294</v>
      </c>
      <c r="AD28">
        <v>-1084</v>
      </c>
      <c r="AE28">
        <v>420</v>
      </c>
      <c r="AF28">
        <v>-18020</v>
      </c>
      <c r="AG28">
        <v>26.75</v>
      </c>
      <c r="AI28" s="25">
        <f t="shared" si="2"/>
        <v>-5.9296950836677347E-2</v>
      </c>
      <c r="AJ28" s="25">
        <f t="shared" si="3"/>
        <v>-5.6619514641376788E-2</v>
      </c>
      <c r="AK28" s="25">
        <f t="shared" si="4"/>
        <v>-8.7489912920687252E-2</v>
      </c>
      <c r="AL28" s="25">
        <f t="shared" si="5"/>
        <v>-0.26941793142214693</v>
      </c>
      <c r="AM28" s="25">
        <f t="shared" si="6"/>
        <v>-7.4759060344074535E-2</v>
      </c>
      <c r="AN28" s="25">
        <f t="shared" si="7"/>
        <v>-0.40631635554075468</v>
      </c>
      <c r="AO28" s="25">
        <f t="shared" si="8"/>
        <v>1.7500000000000002E-2</v>
      </c>
    </row>
    <row r="29" spans="1:41" x14ac:dyDescent="0.25">
      <c r="A29">
        <v>26</v>
      </c>
      <c r="B29">
        <v>33658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>
        <v>-374</v>
      </c>
      <c r="AB29">
        <v>64</v>
      </c>
      <c r="AC29">
        <v>143</v>
      </c>
      <c r="AD29">
        <v>-3208</v>
      </c>
      <c r="AE29">
        <v>-152</v>
      </c>
      <c r="AF29">
        <v>-15424</v>
      </c>
      <c r="AG29">
        <v>26.64</v>
      </c>
      <c r="AI29" s="25">
        <f t="shared" si="2"/>
        <v>-5.6442966723992065E-2</v>
      </c>
      <c r="AJ29" s="25">
        <f t="shared" si="3"/>
        <v>-5.2896485180882795E-2</v>
      </c>
      <c r="AK29" s="25">
        <f t="shared" si="4"/>
        <v>-8.2726439162155843E-2</v>
      </c>
      <c r="AL29" s="25">
        <f t="shared" si="5"/>
        <v>-0.49327965148960051</v>
      </c>
      <c r="AM29" s="25">
        <f t="shared" si="6"/>
        <v>-0.1122230372893195</v>
      </c>
      <c r="AN29" s="25">
        <f t="shared" si="7"/>
        <v>-0.35828764191843498</v>
      </c>
      <c r="AO29" s="25">
        <f t="shared" si="8"/>
        <v>1.6400000000000005E-2</v>
      </c>
    </row>
    <row r="30" spans="1:41" x14ac:dyDescent="0.25">
      <c r="A30">
        <v>27</v>
      </c>
      <c r="B30">
        <v>34845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>
        <v>-495</v>
      </c>
      <c r="AB30">
        <v>52</v>
      </c>
      <c r="AC30">
        <v>216</v>
      </c>
      <c r="AD30">
        <v>-2684</v>
      </c>
      <c r="AE30">
        <v>480</v>
      </c>
      <c r="AF30">
        <v>-19192</v>
      </c>
      <c r="AG30">
        <v>25.92</v>
      </c>
      <c r="AI30" s="25">
        <f t="shared" si="2"/>
        <v>-6.0654333524417903E-2</v>
      </c>
      <c r="AJ30" s="25">
        <f t="shared" si="3"/>
        <v>-5.3867710257533397E-2</v>
      </c>
      <c r="AK30" s="25">
        <f t="shared" si="4"/>
        <v>-8.3969084490468388E-2</v>
      </c>
      <c r="AL30" s="25">
        <f t="shared" si="5"/>
        <v>-0.43805199550309126</v>
      </c>
      <c r="AM30" s="25">
        <f t="shared" si="6"/>
        <v>-7.0829272552615272E-2</v>
      </c>
      <c r="AN30" s="25">
        <f t="shared" si="7"/>
        <v>-0.42799958064297294</v>
      </c>
      <c r="AO30" s="25">
        <f t="shared" si="8"/>
        <v>9.2000000000000172E-3</v>
      </c>
    </row>
    <row r="31" spans="1:41" x14ac:dyDescent="0.25">
      <c r="A31">
        <v>28</v>
      </c>
      <c r="B31">
        <v>36132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>
        <v>509</v>
      </c>
      <c r="AB31">
        <v>-2774</v>
      </c>
      <c r="AC31">
        <v>-2513</v>
      </c>
      <c r="AD31">
        <v>-1588</v>
      </c>
      <c r="AE31">
        <v>-1664</v>
      </c>
      <c r="AF31">
        <v>-16988</v>
      </c>
      <c r="AG31">
        <v>25.5</v>
      </c>
      <c r="AI31" s="25">
        <f t="shared" si="2"/>
        <v>-2.5710430486173757E-2</v>
      </c>
      <c r="AJ31" s="25">
        <f t="shared" si="3"/>
        <v>-0.28259121580875129</v>
      </c>
      <c r="AK31" s="25">
        <f t="shared" si="4"/>
        <v>-0.37661205930807257</v>
      </c>
      <c r="AL31" s="25">
        <f t="shared" si="5"/>
        <v>-0.32253766160764435</v>
      </c>
      <c r="AM31" s="25">
        <f t="shared" si="6"/>
        <v>-0.21125368963409288</v>
      </c>
      <c r="AN31" s="25">
        <f t="shared" si="7"/>
        <v>-0.38722327678180479</v>
      </c>
      <c r="AO31" s="25">
        <f t="shared" si="8"/>
        <v>5.0000000000000001E-3</v>
      </c>
    </row>
    <row r="32" spans="1:41" x14ac:dyDescent="0.25">
      <c r="A32">
        <v>29</v>
      </c>
      <c r="B32">
        <v>37231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>
        <v>-11858</v>
      </c>
      <c r="AB32">
        <v>-979</v>
      </c>
      <c r="AC32">
        <v>610</v>
      </c>
      <c r="AD32">
        <v>-188</v>
      </c>
      <c r="AE32">
        <v>7372</v>
      </c>
      <c r="AF32">
        <v>-11140</v>
      </c>
      <c r="AG32">
        <v>28.91</v>
      </c>
      <c r="AI32" s="25">
        <f t="shared" si="2"/>
        <v>-0.45613996123713524</v>
      </c>
      <c r="AJ32" s="25">
        <f t="shared" si="3"/>
        <v>-0.13731213142643137</v>
      </c>
      <c r="AK32" s="25">
        <f t="shared" si="4"/>
        <v>-0.19073302894798783</v>
      </c>
      <c r="AL32" s="25">
        <f t="shared" si="5"/>
        <v>-0.17498285553681808</v>
      </c>
      <c r="AM32" s="25">
        <f t="shared" si="6"/>
        <v>0.38057235175967186</v>
      </c>
      <c r="AN32" s="25">
        <f t="shared" si="7"/>
        <v>-0.27902916381442211</v>
      </c>
      <c r="AO32" s="25">
        <f t="shared" si="8"/>
        <v>3.9100000000000003E-2</v>
      </c>
    </row>
    <row r="33" spans="1:41" x14ac:dyDescent="0.25">
      <c r="A33">
        <v>30</v>
      </c>
      <c r="B33">
        <v>38159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>
        <v>2012</v>
      </c>
      <c r="AB33">
        <v>-1905</v>
      </c>
      <c r="AC33">
        <v>420</v>
      </c>
      <c r="AD33">
        <v>-3956</v>
      </c>
      <c r="AE33">
        <v>4020</v>
      </c>
      <c r="AF33">
        <v>-17552</v>
      </c>
      <c r="AG33">
        <v>31.01</v>
      </c>
      <c r="AI33" s="25">
        <f t="shared" si="2"/>
        <v>2.6601010018289347E-2</v>
      </c>
      <c r="AJ33" s="25">
        <f t="shared" si="3"/>
        <v>-0.21225833317463652</v>
      </c>
      <c r="AK33" s="25">
        <f t="shared" si="4"/>
        <v>-0.28662382678277248</v>
      </c>
      <c r="AL33" s="25">
        <f t="shared" si="5"/>
        <v>-0.572116076447442</v>
      </c>
      <c r="AM33" s="25">
        <f t="shared" si="6"/>
        <v>0.16102820714348112</v>
      </c>
      <c r="AN33" s="25">
        <f t="shared" si="7"/>
        <v>-0.39765786633611461</v>
      </c>
      <c r="AO33" s="25">
        <f t="shared" si="8"/>
        <v>6.0100000000000015E-2</v>
      </c>
    </row>
    <row r="34" spans="1:41" x14ac:dyDescent="0.25">
      <c r="A34">
        <v>31</v>
      </c>
      <c r="B34">
        <v>39383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>
        <v>-1197</v>
      </c>
      <c r="AB34">
        <v>1135</v>
      </c>
      <c r="AC34">
        <v>6675</v>
      </c>
      <c r="AD34">
        <v>-1392</v>
      </c>
      <c r="AE34">
        <v>5964</v>
      </c>
      <c r="AF34">
        <v>-15136</v>
      </c>
      <c r="AG34">
        <v>31.86</v>
      </c>
      <c r="AI34" s="25">
        <f t="shared" si="2"/>
        <v>-8.508722190374797E-2</v>
      </c>
      <c r="AJ34" s="25">
        <f t="shared" si="3"/>
        <v>3.3785352910183877E-2</v>
      </c>
      <c r="AK34" s="25">
        <f t="shared" si="4"/>
        <v>2.8179656389738746E-2</v>
      </c>
      <c r="AL34" s="25">
        <f t="shared" si="5"/>
        <v>-0.3018799887577287</v>
      </c>
      <c r="AM34" s="25">
        <f t="shared" si="6"/>
        <v>0.28835333158676119</v>
      </c>
      <c r="AN34" s="25">
        <f t="shared" si="7"/>
        <v>-0.35295934086942571</v>
      </c>
      <c r="AO34" s="25">
        <f t="shared" si="8"/>
        <v>6.8599999999999994E-2</v>
      </c>
    </row>
    <row r="35" spans="1:41" x14ac:dyDescent="0.25">
      <c r="A35">
        <v>32</v>
      </c>
      <c r="B35">
        <v>40819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>
        <v>1248</v>
      </c>
      <c r="AB35">
        <v>-2948</v>
      </c>
      <c r="AC35">
        <v>-155</v>
      </c>
      <c r="AD35">
        <v>-3792</v>
      </c>
      <c r="AE35">
        <v>3944</v>
      </c>
      <c r="AF35">
        <v>-16376</v>
      </c>
      <c r="AG35">
        <v>29.07</v>
      </c>
      <c r="AI35" s="25">
        <f t="shared" si="2"/>
        <v>1.023121229479573E-5</v>
      </c>
      <c r="AJ35" s="25">
        <f t="shared" si="3"/>
        <v>-0.29667397942018514</v>
      </c>
      <c r="AK35" s="25">
        <f t="shared" si="4"/>
        <v>-0.39463041656860448</v>
      </c>
      <c r="AL35" s="25">
        <f t="shared" si="5"/>
        <v>-0.55483108487914523</v>
      </c>
      <c r="AM35" s="25">
        <f t="shared" si="6"/>
        <v>0.15605047594096608</v>
      </c>
      <c r="AN35" s="25">
        <f t="shared" si="7"/>
        <v>-0.37590063705266008</v>
      </c>
      <c r="AO35" s="25">
        <f t="shared" si="8"/>
        <v>4.07E-2</v>
      </c>
    </row>
    <row r="36" spans="1:41" x14ac:dyDescent="0.25">
      <c r="A36">
        <v>33</v>
      </c>
      <c r="B36">
        <v>42363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>
        <v>-50</v>
      </c>
      <c r="AB36">
        <v>494</v>
      </c>
      <c r="AC36">
        <v>-5007</v>
      </c>
      <c r="AD36">
        <v>-9440</v>
      </c>
      <c r="AE36">
        <v>2492</v>
      </c>
      <c r="AF36">
        <v>-20992</v>
      </c>
      <c r="AG36">
        <v>28.82</v>
      </c>
      <c r="AI36" s="25">
        <f t="shared" si="2"/>
        <v>-4.5166249010455108E-2</v>
      </c>
      <c r="AJ36" s="25">
        <f t="shared" si="3"/>
        <v>-1.8094253267569377E-2</v>
      </c>
      <c r="AK36" s="25">
        <f t="shared" si="4"/>
        <v>-3.8198314897623001E-2</v>
      </c>
      <c r="AL36" s="25">
        <f t="shared" si="5"/>
        <v>-1.1501093310848789</v>
      </c>
      <c r="AM36" s="25">
        <f t="shared" si="6"/>
        <v>6.0949611387651946E-2</v>
      </c>
      <c r="AN36" s="25">
        <f t="shared" si="7"/>
        <v>-0.46130146219928087</v>
      </c>
      <c r="AO36" s="25">
        <f t="shared" si="8"/>
        <v>3.8200000000000005E-2</v>
      </c>
    </row>
    <row r="37" spans="1:41" x14ac:dyDescent="0.25">
      <c r="A37">
        <v>34</v>
      </c>
      <c r="B37">
        <v>43901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>
        <v>1583</v>
      </c>
      <c r="AB37">
        <v>161</v>
      </c>
      <c r="AC37">
        <v>-40</v>
      </c>
      <c r="AD37">
        <v>-9280</v>
      </c>
      <c r="AE37">
        <v>536</v>
      </c>
      <c r="AF37">
        <v>-11388</v>
      </c>
      <c r="AG37">
        <v>27.68</v>
      </c>
      <c r="AI37" s="25">
        <f t="shared" si="2"/>
        <v>1.1669800453143192E-2</v>
      </c>
      <c r="AJ37" s="25">
        <f t="shared" si="3"/>
        <v>-4.5045749144623719E-2</v>
      </c>
      <c r="AK37" s="25">
        <f t="shared" si="4"/>
        <v>-7.2681722758296097E-2</v>
      </c>
      <c r="AL37" s="25">
        <f t="shared" si="5"/>
        <v>-1.1332459246767845</v>
      </c>
      <c r="AM37" s="25">
        <f t="shared" si="6"/>
        <v>-6.7161470613919971E-2</v>
      </c>
      <c r="AN37" s="25">
        <f t="shared" si="7"/>
        <v>-0.28361742305106902</v>
      </c>
      <c r="AO37" s="25">
        <f t="shared" si="8"/>
        <v>2.6799999999999997E-2</v>
      </c>
    </row>
    <row r="38" spans="1:41" x14ac:dyDescent="0.25">
      <c r="A38">
        <v>35</v>
      </c>
      <c r="B38">
        <v>45173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>
        <v>1000</v>
      </c>
      <c r="AB38">
        <v>305</v>
      </c>
      <c r="AC38">
        <v>83</v>
      </c>
      <c r="AD38">
        <v>-7308</v>
      </c>
      <c r="AE38">
        <v>-2808</v>
      </c>
      <c r="AF38">
        <v>-16156</v>
      </c>
      <c r="AG38">
        <v>25.3</v>
      </c>
      <c r="AI38" s="25">
        <f t="shared" si="2"/>
        <v>-8.6213304943631216E-3</v>
      </c>
      <c r="AJ38" s="25">
        <f t="shared" si="3"/>
        <v>-3.3391048224816436E-2</v>
      </c>
      <c r="AK38" s="25">
        <f t="shared" si="4"/>
        <v>-5.7769978818545571E-2</v>
      </c>
      <c r="AL38" s="25">
        <f t="shared" si="5"/>
        <v>-0.92540444069702055</v>
      </c>
      <c r="AM38" s="25">
        <f t="shared" si="6"/>
        <v>-0.28618164352458281</v>
      </c>
      <c r="AN38" s="25">
        <f t="shared" si="7"/>
        <v>-0.37183040708466691</v>
      </c>
      <c r="AO38" s="25">
        <f t="shared" si="8"/>
        <v>3.000000000000007E-3</v>
      </c>
    </row>
    <row r="39" spans="1:41" x14ac:dyDescent="0.25">
      <c r="A39">
        <v>36</v>
      </c>
      <c r="B39">
        <v>46836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>
        <v>-2439</v>
      </c>
      <c r="AB39">
        <v>710</v>
      </c>
      <c r="AC39">
        <v>1074</v>
      </c>
      <c r="AD39">
        <v>-5760</v>
      </c>
      <c r="AE39">
        <v>-3284</v>
      </c>
      <c r="AF39">
        <v>-15800</v>
      </c>
      <c r="AG39">
        <v>27.04</v>
      </c>
      <c r="AI39" s="25">
        <f t="shared" si="2"/>
        <v>-0.12831463980563965</v>
      </c>
      <c r="AJ39" s="25">
        <f t="shared" si="3"/>
        <v>-6.1220188785845303E-4</v>
      </c>
      <c r="AK39" s="25">
        <f t="shared" si="4"/>
        <v>-1.5830698987997199E-2</v>
      </c>
      <c r="AL39" s="25">
        <f t="shared" si="5"/>
        <v>-0.76225098369870681</v>
      </c>
      <c r="AM39" s="25">
        <f t="shared" si="6"/>
        <v>-0.31735796000349292</v>
      </c>
      <c r="AN39" s="25">
        <f t="shared" si="7"/>
        <v>-0.36524403495464153</v>
      </c>
      <c r="AO39" s="25">
        <f t="shared" si="8"/>
        <v>2.0399999999999991E-2</v>
      </c>
    </row>
    <row r="40" spans="1:41" x14ac:dyDescent="0.25">
      <c r="A40">
        <v>37</v>
      </c>
      <c r="B40">
        <v>47908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>
        <v>-410</v>
      </c>
      <c r="AB40">
        <v>224</v>
      </c>
      <c r="AC40">
        <v>-109</v>
      </c>
      <c r="AD40">
        <v>-8640</v>
      </c>
      <c r="AE40">
        <v>3472</v>
      </c>
      <c r="AF40">
        <v>-13956</v>
      </c>
      <c r="AG40">
        <v>26.73</v>
      </c>
      <c r="AI40" s="25">
        <f t="shared" si="2"/>
        <v>-5.7695935358829505E-2</v>
      </c>
      <c r="AJ40" s="25">
        <f t="shared" si="3"/>
        <v>-3.9946817492208034E-2</v>
      </c>
      <c r="AK40" s="25">
        <f t="shared" si="4"/>
        <v>-6.6157834784655242E-2</v>
      </c>
      <c r="AL40" s="25">
        <f t="shared" si="5"/>
        <v>-1.0657922990444066</v>
      </c>
      <c r="AM40" s="25">
        <f t="shared" si="6"/>
        <v>0.12513614531481987</v>
      </c>
      <c r="AN40" s="25">
        <f t="shared" si="7"/>
        <v>-0.33112810740473497</v>
      </c>
      <c r="AO40" s="25">
        <f t="shared" si="8"/>
        <v>1.7300000000000003E-2</v>
      </c>
    </row>
    <row r="41" spans="1:41" x14ac:dyDescent="0.25">
      <c r="A41">
        <v>38</v>
      </c>
      <c r="B41">
        <v>49438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>
        <v>-1083</v>
      </c>
      <c r="AB41">
        <v>1940</v>
      </c>
      <c r="AC41">
        <v>-3732</v>
      </c>
      <c r="AD41">
        <v>-5164</v>
      </c>
      <c r="AE41">
        <v>3620</v>
      </c>
      <c r="AF41">
        <v>-17280</v>
      </c>
      <c r="AG41">
        <v>30.25</v>
      </c>
      <c r="AI41" s="25">
        <f t="shared" si="2"/>
        <v>-8.1119487893429418E-2</v>
      </c>
      <c r="AJ41" s="25">
        <f t="shared" si="3"/>
        <v>9.8938368468828752E-2</v>
      </c>
      <c r="AK41" s="25">
        <f t="shared" si="4"/>
        <v>0.11154044716403859</v>
      </c>
      <c r="AL41" s="25">
        <f t="shared" si="5"/>
        <v>-0.69943479482855497</v>
      </c>
      <c r="AM41" s="25">
        <f t="shared" si="6"/>
        <v>0.13482962186708605</v>
      </c>
      <c r="AN41" s="25">
        <f t="shared" si="7"/>
        <v>-0.39262558201205028</v>
      </c>
      <c r="AO41" s="25">
        <f t="shared" si="8"/>
        <v>5.2499999999999998E-2</v>
      </c>
    </row>
    <row r="42" spans="1:41" x14ac:dyDescent="0.25">
      <c r="A42">
        <v>39</v>
      </c>
      <c r="B42">
        <v>50966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>
        <v>37</v>
      </c>
      <c r="AB42">
        <v>412</v>
      </c>
      <c r="AC42">
        <v>3608</v>
      </c>
      <c r="AD42">
        <v>-2400</v>
      </c>
      <c r="AE42">
        <v>7560</v>
      </c>
      <c r="AF42">
        <v>-14852</v>
      </c>
      <c r="AG42">
        <v>32.18</v>
      </c>
      <c r="AI42" s="25">
        <f t="shared" si="2"/>
        <v>-4.2138241476264632E-2</v>
      </c>
      <c r="AJ42" s="25">
        <f t="shared" si="3"/>
        <v>-2.4730957958015193E-2</v>
      </c>
      <c r="AK42" s="25">
        <f t="shared" si="4"/>
        <v>-4.6689724641092049E-2</v>
      </c>
      <c r="AL42" s="25">
        <f t="shared" si="5"/>
        <v>-0.40811944912872361</v>
      </c>
      <c r="AM42" s="25">
        <f t="shared" si="6"/>
        <v>0.39288568683957753</v>
      </c>
      <c r="AN42" s="25">
        <f t="shared" si="7"/>
        <v>-0.3477050440016527</v>
      </c>
      <c r="AO42" s="25">
        <f t="shared" si="8"/>
        <v>7.1800000000000003E-2</v>
      </c>
    </row>
    <row r="43" spans="1:41" x14ac:dyDescent="0.25">
      <c r="A43">
        <v>40</v>
      </c>
      <c r="B43">
        <v>52093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>
        <v>-622</v>
      </c>
      <c r="AB43">
        <v>185</v>
      </c>
      <c r="AC43">
        <v>224</v>
      </c>
      <c r="AD43">
        <v>-1480</v>
      </c>
      <c r="AE43">
        <v>8156</v>
      </c>
      <c r="AF43">
        <v>-12260</v>
      </c>
      <c r="AG43">
        <v>33.020000000000003</v>
      </c>
      <c r="AI43" s="25">
        <f t="shared" si="2"/>
        <v>-6.507452843064998E-2</v>
      </c>
      <c r="AJ43" s="25">
        <f t="shared" si="3"/>
        <v>-4.3103298991322508E-2</v>
      </c>
      <c r="AK43" s="25">
        <f t="shared" si="4"/>
        <v>-7.0196432101671008E-2</v>
      </c>
      <c r="AL43" s="25">
        <f t="shared" si="5"/>
        <v>-0.31115486228218064</v>
      </c>
      <c r="AM43" s="25">
        <f t="shared" si="6"/>
        <v>0.4319215789014062</v>
      </c>
      <c r="AN43" s="25">
        <f t="shared" si="7"/>
        <v>-0.29975033456056926</v>
      </c>
      <c r="AO43" s="25">
        <f t="shared" si="8"/>
        <v>8.0200000000000035E-2</v>
      </c>
    </row>
    <row r="44" spans="1:41" x14ac:dyDescent="0.25">
      <c r="A44">
        <v>41</v>
      </c>
      <c r="B44">
        <v>53138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>
        <v>-648</v>
      </c>
      <c r="AB44">
        <v>1333</v>
      </c>
      <c r="AC44">
        <v>-1012</v>
      </c>
      <c r="AD44">
        <v>1084</v>
      </c>
      <c r="AE44">
        <v>6344</v>
      </c>
      <c r="AF44">
        <v>-14780</v>
      </c>
      <c r="AG44">
        <v>29.94</v>
      </c>
      <c r="AI44" s="25">
        <f t="shared" si="2"/>
        <v>-6.5979450222477018E-2</v>
      </c>
      <c r="AJ44" s="25">
        <f t="shared" si="3"/>
        <v>4.9810566674918892E-2</v>
      </c>
      <c r="AK44" s="25">
        <f t="shared" si="4"/>
        <v>4.8683304306895728E-2</v>
      </c>
      <c r="AL44" s="25">
        <f t="shared" si="5"/>
        <v>-4.0918774592467337E-2</v>
      </c>
      <c r="AM44" s="25">
        <f t="shared" si="6"/>
        <v>0.31324198759933652</v>
      </c>
      <c r="AN44" s="25">
        <f t="shared" si="7"/>
        <v>-0.34637296873940038</v>
      </c>
      <c r="AO44" s="25">
        <f t="shared" si="8"/>
        <v>4.9400000000000013E-2</v>
      </c>
    </row>
    <row r="45" spans="1:41" x14ac:dyDescent="0.25">
      <c r="A45">
        <v>42</v>
      </c>
      <c r="B45">
        <v>54445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>
        <v>-641</v>
      </c>
      <c r="AB45">
        <v>389</v>
      </c>
      <c r="AC45">
        <v>-375</v>
      </c>
      <c r="AD45">
        <v>-2028</v>
      </c>
      <c r="AE45">
        <v>6040</v>
      </c>
      <c r="AF45">
        <v>-13256</v>
      </c>
      <c r="AG45">
        <v>29.78</v>
      </c>
      <c r="AI45" s="25">
        <f t="shared" si="2"/>
        <v>-6.5735817432369739E-2</v>
      </c>
      <c r="AJ45" s="25">
        <f t="shared" si="3"/>
        <v>-2.6592472688262189E-2</v>
      </c>
      <c r="AK45" s="25">
        <f t="shared" si="4"/>
        <v>-4.9071461520357761E-2</v>
      </c>
      <c r="AL45" s="25">
        <f t="shared" si="5"/>
        <v>-0.36891202922990407</v>
      </c>
      <c r="AM45" s="25">
        <f t="shared" si="6"/>
        <v>0.29333106278927629</v>
      </c>
      <c r="AN45" s="25">
        <f t="shared" si="7"/>
        <v>-0.31817737568839299</v>
      </c>
      <c r="AO45" s="25">
        <f t="shared" si="8"/>
        <v>4.7800000000000009E-2</v>
      </c>
    </row>
    <row r="46" spans="1:41" x14ac:dyDescent="0.25">
      <c r="A46">
        <v>43</v>
      </c>
      <c r="B46">
        <v>55975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>
        <v>223</v>
      </c>
      <c r="AB46">
        <v>-866</v>
      </c>
      <c r="AC46">
        <v>-1159</v>
      </c>
      <c r="AD46">
        <v>-2716</v>
      </c>
      <c r="AE46">
        <v>3624</v>
      </c>
      <c r="AF46">
        <v>-16920</v>
      </c>
      <c r="AG46">
        <v>30.26</v>
      </c>
      <c r="AI46" s="25">
        <f t="shared" si="2"/>
        <v>-3.5664570196271193E-2</v>
      </c>
      <c r="AJ46" s="25">
        <f t="shared" si="3"/>
        <v>-0.12816642862130484</v>
      </c>
      <c r="AK46" s="25">
        <f t="shared" si="4"/>
        <v>-0.17903145210637803</v>
      </c>
      <c r="AL46" s="25">
        <f t="shared" si="5"/>
        <v>-0.44142467678471015</v>
      </c>
      <c r="AM46" s="25">
        <f t="shared" si="6"/>
        <v>0.13509160771985002</v>
      </c>
      <c r="AN46" s="25">
        <f t="shared" si="7"/>
        <v>-0.38596520570078868</v>
      </c>
      <c r="AO46" s="25">
        <f t="shared" si="8"/>
        <v>5.2600000000000015E-2</v>
      </c>
    </row>
    <row r="47" spans="1:41" x14ac:dyDescent="0.25">
      <c r="A47">
        <v>44</v>
      </c>
      <c r="B47">
        <v>57299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>
        <v>-726</v>
      </c>
      <c r="AB47">
        <v>1251</v>
      </c>
      <c r="AC47">
        <v>-1445</v>
      </c>
      <c r="AD47">
        <v>-1200</v>
      </c>
      <c r="AE47">
        <v>8672</v>
      </c>
      <c r="AF47">
        <v>-18936</v>
      </c>
      <c r="AG47">
        <v>29.14</v>
      </c>
      <c r="AI47" s="25">
        <f t="shared" si="2"/>
        <v>-6.8694215597958144E-2</v>
      </c>
      <c r="AJ47" s="25">
        <f t="shared" si="3"/>
        <v>4.3173861984473073E-2</v>
      </c>
      <c r="AK47" s="25">
        <f t="shared" si="4"/>
        <v>4.0191894563426672E-2</v>
      </c>
      <c r="AL47" s="25">
        <f t="shared" si="5"/>
        <v>-0.28164390106801535</v>
      </c>
      <c r="AM47" s="25">
        <f t="shared" si="6"/>
        <v>0.46571775390795583</v>
      </c>
      <c r="AN47" s="25">
        <f t="shared" si="7"/>
        <v>-0.42326331304385356</v>
      </c>
      <c r="AO47" s="25">
        <f t="shared" si="8"/>
        <v>4.1400000000000006E-2</v>
      </c>
    </row>
    <row r="48" spans="1:41" x14ac:dyDescent="0.25">
      <c r="A48">
        <v>45</v>
      </c>
      <c r="B48">
        <v>58610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>
        <v>59</v>
      </c>
      <c r="AB48">
        <v>37</v>
      </c>
      <c r="AC48">
        <v>900</v>
      </c>
      <c r="AD48">
        <v>-3764</v>
      </c>
      <c r="AE48">
        <v>4520</v>
      </c>
      <c r="AF48">
        <v>-18860</v>
      </c>
      <c r="AG48">
        <v>30.25</v>
      </c>
      <c r="AI48" s="25">
        <f t="shared" si="2"/>
        <v>-4.137253842164175E-2</v>
      </c>
      <c r="AJ48" s="25">
        <f t="shared" si="3"/>
        <v>-5.5081741603346661E-2</v>
      </c>
      <c r="AK48" s="25">
        <f t="shared" si="4"/>
        <v>-8.5522391150859065E-2</v>
      </c>
      <c r="AL48" s="25">
        <f t="shared" si="5"/>
        <v>-0.5518799887577287</v>
      </c>
      <c r="AM48" s="25">
        <f t="shared" si="6"/>
        <v>0.19377643873897499</v>
      </c>
      <c r="AN48" s="25">
        <f t="shared" si="7"/>
        <v>-0.42185723360036503</v>
      </c>
      <c r="AO48" s="25">
        <f t="shared" si="8"/>
        <v>5.2499999999999998E-2</v>
      </c>
    </row>
    <row r="49" spans="1:41" x14ac:dyDescent="0.25">
      <c r="A49">
        <v>46</v>
      </c>
      <c r="B49">
        <v>60362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>
        <v>554</v>
      </c>
      <c r="AB49">
        <v>300</v>
      </c>
      <c r="AC49">
        <v>4682</v>
      </c>
      <c r="AD49">
        <v>-5244</v>
      </c>
      <c r="AE49">
        <v>2480</v>
      </c>
      <c r="AF49">
        <v>-9884</v>
      </c>
      <c r="AG49">
        <v>30.83</v>
      </c>
      <c r="AI49" s="25">
        <f t="shared" si="2"/>
        <v>-2.4144219692626957E-2</v>
      </c>
      <c r="AJ49" s="25">
        <f t="shared" si="3"/>
        <v>-3.3795725340087526E-2</v>
      </c>
      <c r="AK49" s="25">
        <f t="shared" si="4"/>
        <v>-5.8287747705342466E-2</v>
      </c>
      <c r="AL49" s="25">
        <f t="shared" si="5"/>
        <v>-0.70786649803260226</v>
      </c>
      <c r="AM49" s="25">
        <f t="shared" si="6"/>
        <v>6.0163653829360099E-2</v>
      </c>
      <c r="AN49" s="25">
        <f t="shared" si="7"/>
        <v>-0.25579185090624279</v>
      </c>
      <c r="AO49" s="25">
        <f t="shared" si="8"/>
        <v>5.8299999999999984E-2</v>
      </c>
    </row>
    <row r="50" spans="1:41" x14ac:dyDescent="0.25">
      <c r="A50">
        <v>47</v>
      </c>
      <c r="B50">
        <v>61712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>
        <v>342</v>
      </c>
      <c r="AB50">
        <v>332</v>
      </c>
      <c r="AC50">
        <v>1142</v>
      </c>
      <c r="AD50">
        <v>-7136</v>
      </c>
      <c r="AE50">
        <v>1468</v>
      </c>
      <c r="AF50">
        <v>-19704</v>
      </c>
      <c r="AG50">
        <v>29.18</v>
      </c>
      <c r="AI50" s="25">
        <f t="shared" si="2"/>
        <v>-3.1522812764447433E-2</v>
      </c>
      <c r="AJ50" s="25">
        <f t="shared" si="3"/>
        <v>-3.120579180235257E-2</v>
      </c>
      <c r="AK50" s="25">
        <f t="shared" si="4"/>
        <v>-5.497402682984235E-2</v>
      </c>
      <c r="AL50" s="25">
        <f t="shared" si="5"/>
        <v>-0.90727627880831896</v>
      </c>
      <c r="AM50" s="25">
        <f t="shared" si="6"/>
        <v>-6.1187669199194421E-3</v>
      </c>
      <c r="AN50" s="25">
        <f t="shared" si="7"/>
        <v>-0.43747211584121165</v>
      </c>
      <c r="AO50" s="25">
        <f t="shared" si="8"/>
        <v>4.1799999999999997E-2</v>
      </c>
    </row>
    <row r="51" spans="1:41" x14ac:dyDescent="0.25">
      <c r="A51">
        <v>48</v>
      </c>
      <c r="B51">
        <v>63427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>
        <v>-782</v>
      </c>
      <c r="AB51">
        <v>451</v>
      </c>
      <c r="AC51">
        <v>508</v>
      </c>
      <c r="AD51">
        <v>-4180</v>
      </c>
      <c r="AE51">
        <v>504</v>
      </c>
      <c r="AF51">
        <v>-16596</v>
      </c>
      <c r="AG51">
        <v>29.88</v>
      </c>
      <c r="AI51" s="25">
        <f t="shared" si="2"/>
        <v>-7.0643277918816375E-2</v>
      </c>
      <c r="AJ51" s="25">
        <f t="shared" si="3"/>
        <v>-2.1574476458900718E-2</v>
      </c>
      <c r="AK51" s="25">
        <f t="shared" si="4"/>
        <v>-4.2651127324076284E-2</v>
      </c>
      <c r="AL51" s="25">
        <f t="shared" si="5"/>
        <v>-0.59572484541877424</v>
      </c>
      <c r="AM51" s="25">
        <f t="shared" si="6"/>
        <v>-6.9257357436031577E-2</v>
      </c>
      <c r="AN51" s="25">
        <f t="shared" si="7"/>
        <v>-0.37997086702065325</v>
      </c>
      <c r="AO51" s="25">
        <f t="shared" si="8"/>
        <v>4.8799999999999989E-2</v>
      </c>
    </row>
    <row r="52" spans="1:41" x14ac:dyDescent="0.25">
      <c r="A52">
        <v>49</v>
      </c>
      <c r="B52">
        <v>64625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>
        <v>-785</v>
      </c>
      <c r="AB52">
        <v>291</v>
      </c>
      <c r="AC52">
        <v>208</v>
      </c>
      <c r="AD52">
        <v>-4924</v>
      </c>
      <c r="AE52">
        <v>3408</v>
      </c>
      <c r="AF52">
        <v>-18048</v>
      </c>
      <c r="AG52">
        <v>30.64</v>
      </c>
      <c r="AI52" s="25">
        <f t="shared" si="2"/>
        <v>-7.0747691971719498E-2</v>
      </c>
      <c r="AJ52" s="25">
        <f t="shared" si="3"/>
        <v>-3.4524144147575479E-2</v>
      </c>
      <c r="AK52" s="25">
        <f t="shared" si="4"/>
        <v>-5.9219731701576871E-2</v>
      </c>
      <c r="AL52" s="25">
        <f t="shared" si="5"/>
        <v>-0.67413968521641332</v>
      </c>
      <c r="AM52" s="25">
        <f t="shared" si="6"/>
        <v>0.12094437167059667</v>
      </c>
      <c r="AN52" s="25">
        <f t="shared" si="7"/>
        <v>-0.40683438480940831</v>
      </c>
      <c r="AO52" s="25">
        <f t="shared" si="8"/>
        <v>5.6400000000000006E-2</v>
      </c>
    </row>
    <row r="53" spans="1:41" x14ac:dyDescent="0.25">
      <c r="A53">
        <v>50</v>
      </c>
      <c r="B53">
        <v>65950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>
        <v>482</v>
      </c>
      <c r="AB53">
        <v>-442</v>
      </c>
      <c r="AC53">
        <v>739</v>
      </c>
      <c r="AD53">
        <v>-1324</v>
      </c>
      <c r="AE53">
        <v>2948</v>
      </c>
      <c r="AF53">
        <v>-18876</v>
      </c>
      <c r="AG53">
        <v>30.93</v>
      </c>
      <c r="AI53" s="25">
        <f t="shared" si="2"/>
        <v>-2.6650156962301837E-2</v>
      </c>
      <c r="AJ53" s="25">
        <f t="shared" si="3"/>
        <v>-9.3849809246316723E-2</v>
      </c>
      <c r="AK53" s="25">
        <f t="shared" si="4"/>
        <v>-0.13512465050600145</v>
      </c>
      <c r="AL53" s="25">
        <f t="shared" si="5"/>
        <v>-0.29471304103428858</v>
      </c>
      <c r="AM53" s="25">
        <f t="shared" si="6"/>
        <v>9.0815998602742337E-2</v>
      </c>
      <c r="AN53" s="25">
        <f t="shared" si="7"/>
        <v>-0.42215325032530998</v>
      </c>
      <c r="AO53" s="25">
        <f t="shared" si="8"/>
        <v>5.9299999999999999E-2</v>
      </c>
    </row>
    <row r="54" spans="1:41" x14ac:dyDescent="0.25">
      <c r="A54">
        <v>51</v>
      </c>
      <c r="B54">
        <v>66947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>
        <v>-424</v>
      </c>
      <c r="AB54">
        <v>282</v>
      </c>
      <c r="AC54">
        <v>-814</v>
      </c>
      <c r="AD54">
        <v>-5268</v>
      </c>
      <c r="AE54">
        <v>4128</v>
      </c>
      <c r="AF54">
        <v>-18144</v>
      </c>
      <c r="AG54">
        <v>30.84</v>
      </c>
      <c r="AI54" s="25">
        <f t="shared" si="2"/>
        <v>-5.8183200939044062E-2</v>
      </c>
      <c r="AJ54" s="25">
        <f t="shared" si="3"/>
        <v>-3.5252562955063432E-2</v>
      </c>
      <c r="AK54" s="25">
        <f t="shared" si="4"/>
        <v>-6.0151715697811282E-2</v>
      </c>
      <c r="AL54" s="25">
        <f t="shared" si="5"/>
        <v>-0.71039600899381639</v>
      </c>
      <c r="AM54" s="25">
        <f t="shared" si="6"/>
        <v>0.16810182516810782</v>
      </c>
      <c r="AN54" s="25">
        <f t="shared" si="7"/>
        <v>-0.40861048515907811</v>
      </c>
      <c r="AO54" s="25">
        <f t="shared" si="8"/>
        <v>5.8400000000000001E-2</v>
      </c>
    </row>
    <row r="55" spans="1:41" x14ac:dyDescent="0.25">
      <c r="A55">
        <v>52</v>
      </c>
      <c r="B55">
        <v>68718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>
        <v>-1527</v>
      </c>
      <c r="AB55">
        <v>648</v>
      </c>
      <c r="AC55">
        <v>3375</v>
      </c>
      <c r="AD55">
        <v>-3660</v>
      </c>
      <c r="AE55">
        <v>4212</v>
      </c>
      <c r="AF55">
        <v>-16908</v>
      </c>
      <c r="AG55">
        <v>28.78</v>
      </c>
      <c r="AI55" s="25">
        <f t="shared" si="2"/>
        <v>-9.6572767723091174E-2</v>
      </c>
      <c r="AJ55" s="25">
        <f t="shared" si="3"/>
        <v>-5.6301981172199225E-3</v>
      </c>
      <c r="AK55" s="25">
        <f t="shared" si="4"/>
        <v>-2.2251033184278679E-2</v>
      </c>
      <c r="AL55" s="25">
        <f t="shared" si="5"/>
        <v>-0.54091877459246729</v>
      </c>
      <c r="AM55" s="25">
        <f t="shared" si="6"/>
        <v>0.17360352807615076</v>
      </c>
      <c r="AN55" s="25">
        <f t="shared" si="7"/>
        <v>-0.38574319315708</v>
      </c>
      <c r="AO55" s="25">
        <f t="shared" si="8"/>
        <v>3.7800000000000014E-2</v>
      </c>
    </row>
    <row r="56" spans="1:41" x14ac:dyDescent="0.25">
      <c r="A56">
        <v>53</v>
      </c>
      <c r="B56">
        <v>69716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>
        <v>684</v>
      </c>
      <c r="AB56">
        <v>40</v>
      </c>
      <c r="AC56">
        <v>-393</v>
      </c>
      <c r="AD56">
        <v>-5764</v>
      </c>
      <c r="AE56">
        <v>3708</v>
      </c>
      <c r="AF56">
        <v>-15132</v>
      </c>
      <c r="AG56">
        <v>29.74</v>
      </c>
      <c r="AI56" s="25">
        <f t="shared" si="2"/>
        <v>-1.9619610733491756E-2</v>
      </c>
      <c r="AJ56" s="25">
        <f t="shared" si="3"/>
        <v>-5.4838935334184005E-2</v>
      </c>
      <c r="AK56" s="25">
        <f t="shared" si="4"/>
        <v>-8.5211729818780932E-2</v>
      </c>
      <c r="AL56" s="25">
        <f t="shared" si="5"/>
        <v>-0.76267256885890911</v>
      </c>
      <c r="AM56" s="25">
        <f t="shared" si="6"/>
        <v>0.14059331062789299</v>
      </c>
      <c r="AN56" s="25">
        <f t="shared" si="7"/>
        <v>-0.3528853366881895</v>
      </c>
      <c r="AO56" s="25">
        <f t="shared" si="8"/>
        <v>4.7399999999999984E-2</v>
      </c>
    </row>
    <row r="57" spans="1:41" x14ac:dyDescent="0.25">
      <c r="A57">
        <v>54</v>
      </c>
      <c r="B57">
        <v>71445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>
        <v>-409</v>
      </c>
      <c r="AB57">
        <v>269</v>
      </c>
      <c r="AC57">
        <v>86</v>
      </c>
      <c r="AD57">
        <v>-4524</v>
      </c>
      <c r="AE57">
        <v>3332</v>
      </c>
      <c r="AF57">
        <v>-16820</v>
      </c>
      <c r="AG57">
        <v>29.41</v>
      </c>
      <c r="AI57" s="25">
        <f t="shared" si="2"/>
        <v>-5.7661130674528466E-2</v>
      </c>
      <c r="AJ57" s="25">
        <f t="shared" si="3"/>
        <v>-3.6304723454768255E-2</v>
      </c>
      <c r="AK57" s="25">
        <f t="shared" si="4"/>
        <v>-6.1497914803483204E-2</v>
      </c>
      <c r="AL57" s="25">
        <f t="shared" si="5"/>
        <v>-0.63198116919617731</v>
      </c>
      <c r="AM57" s="25">
        <f t="shared" si="6"/>
        <v>0.11596664046808161</v>
      </c>
      <c r="AN57" s="25">
        <f t="shared" si="7"/>
        <v>-0.38411510116988268</v>
      </c>
      <c r="AO57" s="25">
        <f t="shared" si="8"/>
        <v>4.41E-2</v>
      </c>
    </row>
    <row r="58" spans="1:41" x14ac:dyDescent="0.25">
      <c r="A58">
        <v>55</v>
      </c>
      <c r="B58">
        <v>72491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>
        <v>46</v>
      </c>
      <c r="AB58">
        <v>243</v>
      </c>
      <c r="AC58">
        <v>1657</v>
      </c>
      <c r="AD58">
        <v>-4064</v>
      </c>
      <c r="AE58">
        <v>3120</v>
      </c>
      <c r="AF58">
        <v>-16904</v>
      </c>
      <c r="AG58">
        <v>30.63</v>
      </c>
      <c r="AI58" s="25">
        <f t="shared" si="2"/>
        <v>-4.1824999317555268E-2</v>
      </c>
      <c r="AJ58" s="25">
        <f t="shared" si="3"/>
        <v>-3.8409044454177907E-2</v>
      </c>
      <c r="AK58" s="25">
        <f t="shared" si="4"/>
        <v>-6.4190313014827055E-2</v>
      </c>
      <c r="AL58" s="25">
        <f t="shared" si="5"/>
        <v>-0.58349887577290571</v>
      </c>
      <c r="AM58" s="25">
        <f t="shared" si="6"/>
        <v>0.10208139027159222</v>
      </c>
      <c r="AN58" s="25">
        <f t="shared" si="7"/>
        <v>-0.38566918897584374</v>
      </c>
      <c r="AO58" s="25">
        <f t="shared" si="8"/>
        <v>5.6299999999999989E-2</v>
      </c>
    </row>
    <row r="59" spans="1:41" x14ac:dyDescent="0.25">
      <c r="A59">
        <v>56</v>
      </c>
      <c r="B59">
        <v>73657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>
        <v>1634</v>
      </c>
      <c r="AB59">
        <v>501</v>
      </c>
      <c r="AC59">
        <v>-906</v>
      </c>
      <c r="AD59">
        <v>-4312</v>
      </c>
      <c r="AE59">
        <v>4368</v>
      </c>
      <c r="AF59">
        <v>-17828</v>
      </c>
      <c r="AG59">
        <v>29</v>
      </c>
      <c r="AI59" s="25">
        <f t="shared" si="2"/>
        <v>1.3444839352496232E-2</v>
      </c>
      <c r="AJ59" s="25">
        <f t="shared" si="3"/>
        <v>-1.7527705306189856E-2</v>
      </c>
      <c r="AK59" s="25">
        <f t="shared" si="4"/>
        <v>-3.7473438456107344E-2</v>
      </c>
      <c r="AL59" s="25">
        <f t="shared" si="5"/>
        <v>-0.60963715570545218</v>
      </c>
      <c r="AM59" s="25">
        <f t="shared" si="6"/>
        <v>0.18382097633394484</v>
      </c>
      <c r="AN59" s="25">
        <f t="shared" si="7"/>
        <v>-0.40276415484141515</v>
      </c>
      <c r="AO59" s="25">
        <f t="shared" si="8"/>
        <v>0.04</v>
      </c>
    </row>
    <row r="60" spans="1:41" x14ac:dyDescent="0.25">
      <c r="A60">
        <v>57</v>
      </c>
      <c r="B60">
        <v>75021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>
        <v>-1277</v>
      </c>
      <c r="AB60">
        <v>321</v>
      </c>
      <c r="AC60">
        <v>4392</v>
      </c>
      <c r="AD60">
        <v>-2836</v>
      </c>
      <c r="AE60">
        <v>3468</v>
      </c>
      <c r="AF60">
        <v>-20928</v>
      </c>
      <c r="AG60">
        <v>29.27</v>
      </c>
      <c r="AI60" s="25">
        <f t="shared" si="2"/>
        <v>-8.7871596647831174E-2</v>
      </c>
      <c r="AJ60" s="25">
        <f t="shared" si="3"/>
        <v>-3.2096081455948958E-2</v>
      </c>
      <c r="AK60" s="25">
        <f t="shared" si="4"/>
        <v>-5.611311838079551E-2</v>
      </c>
      <c r="AL60" s="25">
        <f t="shared" si="5"/>
        <v>-0.45407223159078097</v>
      </c>
      <c r="AM60" s="25">
        <f t="shared" si="6"/>
        <v>0.12487415946205593</v>
      </c>
      <c r="AN60" s="25">
        <f t="shared" si="7"/>
        <v>-0.46011739529950102</v>
      </c>
      <c r="AO60" s="25">
        <f t="shared" si="8"/>
        <v>4.2699999999999995E-2</v>
      </c>
    </row>
    <row r="61" spans="1:41" x14ac:dyDescent="0.25">
      <c r="A61">
        <v>58</v>
      </c>
      <c r="B61">
        <v>76089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>
        <v>-167</v>
      </c>
      <c r="AB61">
        <v>30</v>
      </c>
      <c r="AC61">
        <v>342</v>
      </c>
      <c r="AD61">
        <v>-5240</v>
      </c>
      <c r="AE61">
        <v>3668</v>
      </c>
      <c r="AF61">
        <v>-15940</v>
      </c>
      <c r="AG61">
        <v>29.41</v>
      </c>
      <c r="AI61" s="25">
        <f t="shared" si="2"/>
        <v>-4.923839707367679E-2</v>
      </c>
      <c r="AJ61" s="25">
        <f t="shared" si="3"/>
        <v>-5.5648289564726179E-2</v>
      </c>
      <c r="AK61" s="25">
        <f t="shared" si="4"/>
        <v>-8.6247267592374707E-2</v>
      </c>
      <c r="AL61" s="25">
        <f t="shared" si="5"/>
        <v>-0.70744491287239986</v>
      </c>
      <c r="AM61" s="25">
        <f t="shared" si="6"/>
        <v>0.13797345210025347</v>
      </c>
      <c r="AN61" s="25">
        <f t="shared" si="7"/>
        <v>-0.36783418129790996</v>
      </c>
      <c r="AO61" s="25">
        <f t="shared" si="8"/>
        <v>4.41E-2</v>
      </c>
    </row>
    <row r="62" spans="1:41" x14ac:dyDescent="0.25">
      <c r="A62">
        <v>59</v>
      </c>
      <c r="B62">
        <v>77305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>
        <v>-1669</v>
      </c>
      <c r="AB62">
        <v>-741</v>
      </c>
      <c r="AC62">
        <v>-617</v>
      </c>
      <c r="AD62">
        <v>-5148</v>
      </c>
      <c r="AE62">
        <v>4696</v>
      </c>
      <c r="AF62">
        <v>-16716</v>
      </c>
      <c r="AG62">
        <v>29.45</v>
      </c>
      <c r="AI62" s="25">
        <f t="shared" si="2"/>
        <v>-0.10151503289383886</v>
      </c>
      <c r="AJ62" s="25">
        <f t="shared" si="3"/>
        <v>-0.11804950073952768</v>
      </c>
      <c r="AK62" s="25">
        <f t="shared" si="4"/>
        <v>-0.16608722993645569</v>
      </c>
      <c r="AL62" s="25">
        <f t="shared" si="5"/>
        <v>-0.69774845418774556</v>
      </c>
      <c r="AM62" s="25">
        <f t="shared" si="6"/>
        <v>0.2053038162605888</v>
      </c>
      <c r="AN62" s="25">
        <f t="shared" si="7"/>
        <v>-0.38219099245774046</v>
      </c>
      <c r="AO62" s="25">
        <f t="shared" si="8"/>
        <v>4.4499999999999991E-2</v>
      </c>
    </row>
    <row r="63" spans="1:41" x14ac:dyDescent="0.25">
      <c r="A63">
        <v>60</v>
      </c>
      <c r="B63">
        <v>78349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>
        <v>250</v>
      </c>
      <c r="AB63">
        <v>52</v>
      </c>
      <c r="AC63">
        <v>-164</v>
      </c>
      <c r="AD63">
        <v>-3772</v>
      </c>
      <c r="AE63">
        <v>592</v>
      </c>
      <c r="AF63">
        <v>-17904</v>
      </c>
      <c r="AG63">
        <v>29.56</v>
      </c>
      <c r="AI63" s="25">
        <f t="shared" si="2"/>
        <v>-3.472484372014311E-2</v>
      </c>
      <c r="AJ63" s="25">
        <f t="shared" si="3"/>
        <v>-5.3867710257533397E-2</v>
      </c>
      <c r="AK63" s="25">
        <f t="shared" si="4"/>
        <v>-8.3969084490468388E-2</v>
      </c>
      <c r="AL63" s="25">
        <f t="shared" si="5"/>
        <v>-0.55272315907813341</v>
      </c>
      <c r="AM63" s="25">
        <f t="shared" si="6"/>
        <v>-6.3493668675224657E-2</v>
      </c>
      <c r="AN63" s="25">
        <f t="shared" si="7"/>
        <v>-0.40417023428490373</v>
      </c>
      <c r="AO63" s="25">
        <f t="shared" si="8"/>
        <v>4.5599999999999988E-2</v>
      </c>
    </row>
    <row r="64" spans="1:41" x14ac:dyDescent="0.25">
      <c r="A64">
        <v>61</v>
      </c>
      <c r="B64">
        <v>79501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>
        <v>146</v>
      </c>
      <c r="AB64">
        <v>-4</v>
      </c>
      <c r="AC64">
        <v>-1956</v>
      </c>
      <c r="AD64">
        <v>-5540</v>
      </c>
      <c r="AE64">
        <v>6724</v>
      </c>
      <c r="AF64">
        <v>-8104</v>
      </c>
      <c r="AG64">
        <v>30.46</v>
      </c>
      <c r="AI64" s="25">
        <f t="shared" si="2"/>
        <v>-3.8344530887451274E-2</v>
      </c>
      <c r="AJ64" s="25">
        <f t="shared" si="3"/>
        <v>-5.8400093948569563E-2</v>
      </c>
      <c r="AK64" s="25">
        <f t="shared" si="4"/>
        <v>-8.9768096022593585E-2</v>
      </c>
      <c r="AL64" s="25">
        <f t="shared" si="5"/>
        <v>-0.73906379988757698</v>
      </c>
      <c r="AM64" s="25">
        <f t="shared" si="6"/>
        <v>0.33813064361191186</v>
      </c>
      <c r="AN64" s="25">
        <f t="shared" si="7"/>
        <v>-0.22285999025611608</v>
      </c>
      <c r="AO64" s="25">
        <f t="shared" si="8"/>
        <v>5.460000000000001E-2</v>
      </c>
    </row>
    <row r="65" spans="1:41" x14ac:dyDescent="0.25">
      <c r="A65">
        <v>62</v>
      </c>
      <c r="B65">
        <v>81065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>
        <v>-65</v>
      </c>
      <c r="AB65">
        <v>220</v>
      </c>
      <c r="AC65">
        <v>599</v>
      </c>
      <c r="AD65">
        <v>-3012</v>
      </c>
      <c r="AE65">
        <v>3048</v>
      </c>
      <c r="AF65">
        <v>-18392</v>
      </c>
      <c r="AG65">
        <v>29.32</v>
      </c>
      <c r="AI65" s="25">
        <f t="shared" si="2"/>
        <v>-4.5688319274970711E-2</v>
      </c>
      <c r="AJ65" s="25">
        <f t="shared" si="3"/>
        <v>-4.0270559184424903E-2</v>
      </c>
      <c r="AK65" s="25">
        <f t="shared" si="4"/>
        <v>-6.6572049894092766E-2</v>
      </c>
      <c r="AL65" s="25">
        <f t="shared" si="5"/>
        <v>-0.47262197863968486</v>
      </c>
      <c r="AM65" s="25">
        <f t="shared" si="6"/>
        <v>9.7365644921841105E-2</v>
      </c>
      <c r="AN65" s="25">
        <f t="shared" si="7"/>
        <v>-0.41319874439572496</v>
      </c>
      <c r="AO65" s="25">
        <f t="shared" si="8"/>
        <v>4.3200000000000002E-2</v>
      </c>
    </row>
    <row r="66" spans="1:41" x14ac:dyDescent="0.25">
      <c r="A66">
        <v>63</v>
      </c>
      <c r="B66">
        <v>82245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>
        <v>5053</v>
      </c>
      <c r="AB66">
        <v>-3243</v>
      </c>
      <c r="AC66">
        <v>-11220</v>
      </c>
      <c r="AD66">
        <v>-6360</v>
      </c>
      <c r="AE66">
        <v>248</v>
      </c>
      <c r="AF66">
        <v>-10884</v>
      </c>
      <c r="AG66">
        <v>30.32</v>
      </c>
      <c r="AI66" s="25">
        <f t="shared" si="2"/>
        <v>0.13244205497775194</v>
      </c>
      <c r="AJ66" s="25">
        <f t="shared" si="3"/>
        <v>-0.3205499292211792</v>
      </c>
      <c r="AK66" s="25">
        <f t="shared" si="4"/>
        <v>-0.42517878088962124</v>
      </c>
      <c r="AL66" s="25">
        <f t="shared" si="5"/>
        <v>-0.82548875772906094</v>
      </c>
      <c r="AM66" s="25">
        <f t="shared" si="6"/>
        <v>-8.6024452012924413E-2</v>
      </c>
      <c r="AN66" s="25">
        <f t="shared" si="7"/>
        <v>-0.27429289621530278</v>
      </c>
      <c r="AO66" s="25">
        <f t="shared" si="8"/>
        <v>5.3200000000000004E-2</v>
      </c>
    </row>
    <row r="67" spans="1:41" x14ac:dyDescent="0.25">
      <c r="A67">
        <v>64</v>
      </c>
      <c r="B67">
        <v>83607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>
        <v>324</v>
      </c>
      <c r="AB67">
        <v>681</v>
      </c>
      <c r="AC67">
        <v>827</v>
      </c>
      <c r="AD67">
        <v>-4716</v>
      </c>
      <c r="AE67">
        <v>2040</v>
      </c>
      <c r="AF67">
        <v>-17012</v>
      </c>
      <c r="AG67">
        <v>30.37</v>
      </c>
      <c r="AI67" s="25">
        <f t="shared" si="2"/>
        <v>-3.2149297081866153E-2</v>
      </c>
      <c r="AJ67" s="25">
        <f t="shared" si="3"/>
        <v>-2.959329156430753E-3</v>
      </c>
      <c r="AK67" s="25">
        <f t="shared" si="4"/>
        <v>-1.8833758531419182E-2</v>
      </c>
      <c r="AL67" s="25">
        <f t="shared" si="5"/>
        <v>-0.65221725688589061</v>
      </c>
      <c r="AM67" s="25">
        <f t="shared" si="6"/>
        <v>3.1345210025325518E-2</v>
      </c>
      <c r="AN67" s="25">
        <f t="shared" si="7"/>
        <v>-0.38766730186922221</v>
      </c>
      <c r="AO67" s="25">
        <f t="shared" si="8"/>
        <v>5.3700000000000012E-2</v>
      </c>
    </row>
    <row r="68" spans="1:41" x14ac:dyDescent="0.25">
      <c r="A68">
        <v>65</v>
      </c>
      <c r="B68">
        <v>85015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>
        <v>-2181</v>
      </c>
      <c r="AB68">
        <v>1511</v>
      </c>
      <c r="AC68">
        <v>7646</v>
      </c>
      <c r="AD68">
        <v>-3548</v>
      </c>
      <c r="AE68">
        <v>3068</v>
      </c>
      <c r="AF68">
        <v>-24564</v>
      </c>
      <c r="AG68">
        <v>29.69</v>
      </c>
      <c r="AI68" s="25">
        <f t="shared" ref="AI68:AI131" si="9" xml:space="preserve"> (AA68-1247.70603921569)/(28731.7647058824)</f>
        <v>-0.11933503125597132</v>
      </c>
      <c r="AJ68" s="25">
        <f t="shared" ref="AJ68:AJ131" si="10" xml:space="preserve"> (AB68-717.564078431373)/(12355.5294117647)</f>
        <v>6.4217071978569559E-2</v>
      </c>
      <c r="AK68" s="25">
        <f t="shared" ref="AK68:AK131" si="11">(AB68-862.874181818182)/(9656.81818181818)</f>
        <v>6.7115876676865138E-2</v>
      </c>
      <c r="AL68" s="25">
        <f t="shared" ref="AL68:AL131" si="12">(AD68-1472.23733333333)/(9488)</f>
        <v>-0.52911439010680117</v>
      </c>
      <c r="AM68" s="25">
        <f t="shared" ref="AM68:AM131" si="13" xml:space="preserve">  (AE68-1561.42133333333)/(15268)</f>
        <v>9.867557418566085E-2</v>
      </c>
      <c r="AN68" s="25">
        <f t="shared" ref="AN68:AN131" si="14" xml:space="preserve"> (AF68-3941.80533333333)/(54051)</f>
        <v>-0.52738719604324302</v>
      </c>
      <c r="AO68" s="25">
        <f t="shared" ref="AO68:AO131" si="15" xml:space="preserve"> (AG68 -25)/(100)</f>
        <v>4.6900000000000011E-2</v>
      </c>
    </row>
    <row r="69" spans="1:41" x14ac:dyDescent="0.25">
      <c r="A69">
        <v>66</v>
      </c>
      <c r="B69">
        <v>86179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>
        <v>-716</v>
      </c>
      <c r="AB69">
        <v>536</v>
      </c>
      <c r="AC69">
        <v>270</v>
      </c>
      <c r="AD69">
        <v>-2072</v>
      </c>
      <c r="AE69">
        <v>2044</v>
      </c>
      <c r="AF69">
        <v>-22596</v>
      </c>
      <c r="AG69">
        <v>29.99</v>
      </c>
      <c r="AI69" s="25">
        <f t="shared" si="9"/>
        <v>-6.8346168754947742E-2</v>
      </c>
      <c r="AJ69" s="25">
        <f t="shared" si="10"/>
        <v>-1.4694965499292254E-2</v>
      </c>
      <c r="AK69" s="25">
        <f t="shared" si="11"/>
        <v>-3.3849056248529096E-2</v>
      </c>
      <c r="AL69" s="25">
        <f t="shared" si="12"/>
        <v>-0.37354946599213007</v>
      </c>
      <c r="AM69" s="25">
        <f t="shared" si="13"/>
        <v>3.1607195878089467E-2</v>
      </c>
      <c r="AN69" s="25">
        <f t="shared" si="14"/>
        <v>-0.49097713887501304</v>
      </c>
      <c r="AO69" s="25">
        <f t="shared" si="15"/>
        <v>4.9899999999999986E-2</v>
      </c>
    </row>
    <row r="70" spans="1:41" x14ac:dyDescent="0.25">
      <c r="A70">
        <v>67</v>
      </c>
      <c r="B70">
        <v>87792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>
        <v>-380</v>
      </c>
      <c r="AB70">
        <v>-61</v>
      </c>
      <c r="AC70">
        <v>-6</v>
      </c>
      <c r="AD70">
        <v>-3024</v>
      </c>
      <c r="AE70">
        <v>3240</v>
      </c>
      <c r="AF70">
        <v>-15808</v>
      </c>
      <c r="AG70">
        <v>29.43</v>
      </c>
      <c r="AI70" s="25">
        <f t="shared" si="9"/>
        <v>-5.6651794829798305E-2</v>
      </c>
      <c r="AJ70" s="25">
        <f t="shared" si="10"/>
        <v>-6.3013413062659951E-2</v>
      </c>
      <c r="AK70" s="25">
        <f t="shared" si="11"/>
        <v>-9.5670661332078175E-2</v>
      </c>
      <c r="AL70" s="25">
        <f t="shared" si="12"/>
        <v>-0.47388673412029192</v>
      </c>
      <c r="AM70" s="25">
        <f t="shared" si="13"/>
        <v>0.10994096585451074</v>
      </c>
      <c r="AN70" s="25">
        <f t="shared" si="14"/>
        <v>-0.365392043317114</v>
      </c>
      <c r="AO70" s="25">
        <f t="shared" si="15"/>
        <v>4.4299999999999999E-2</v>
      </c>
    </row>
    <row r="71" spans="1:41" x14ac:dyDescent="0.25">
      <c r="A71">
        <v>68</v>
      </c>
      <c r="B71">
        <v>89223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>
        <v>-239</v>
      </c>
      <c r="AB71">
        <v>89</v>
      </c>
      <c r="AC71">
        <v>106</v>
      </c>
      <c r="AD71">
        <v>-4212</v>
      </c>
      <c r="AE71">
        <v>1944</v>
      </c>
      <c r="AF71">
        <v>-17536</v>
      </c>
      <c r="AG71">
        <v>29.74</v>
      </c>
      <c r="AI71" s="25">
        <f t="shared" si="9"/>
        <v>-5.1744334343351669E-2</v>
      </c>
      <c r="AJ71" s="25">
        <f t="shared" si="10"/>
        <v>-5.0873099604527364E-2</v>
      </c>
      <c r="AK71" s="25">
        <f t="shared" si="11"/>
        <v>-8.0137594728171363E-2</v>
      </c>
      <c r="AL71" s="25">
        <f t="shared" si="12"/>
        <v>-0.59909752670039307</v>
      </c>
      <c r="AM71" s="25">
        <f t="shared" si="13"/>
        <v>2.5057549558990696E-2</v>
      </c>
      <c r="AN71" s="25">
        <f t="shared" si="14"/>
        <v>-0.39736184961116966</v>
      </c>
      <c r="AO71" s="25">
        <f t="shared" si="15"/>
        <v>4.7399999999999984E-2</v>
      </c>
    </row>
    <row r="72" spans="1:41" x14ac:dyDescent="0.25">
      <c r="A72">
        <v>69</v>
      </c>
      <c r="B72">
        <v>90415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>
        <v>-444</v>
      </c>
      <c r="AB72">
        <v>-59</v>
      </c>
      <c r="AC72">
        <v>-217</v>
      </c>
      <c r="AD72">
        <v>-3748</v>
      </c>
      <c r="AE72">
        <v>2984</v>
      </c>
      <c r="AF72">
        <v>-16060</v>
      </c>
      <c r="AG72">
        <v>29.81</v>
      </c>
      <c r="AI72" s="25">
        <f t="shared" si="9"/>
        <v>-5.8879294625064867E-2</v>
      </c>
      <c r="AJ72" s="25">
        <f t="shared" si="10"/>
        <v>-6.2851542216551509E-2</v>
      </c>
      <c r="AK72" s="25">
        <f t="shared" si="11"/>
        <v>-9.5463553777359419E-2</v>
      </c>
      <c r="AL72" s="25">
        <f t="shared" si="12"/>
        <v>-0.55019364811691929</v>
      </c>
      <c r="AM72" s="25">
        <f t="shared" si="13"/>
        <v>9.3173871277617892E-2</v>
      </c>
      <c r="AN72" s="25">
        <f t="shared" si="14"/>
        <v>-0.37005430673499712</v>
      </c>
      <c r="AO72" s="25">
        <f t="shared" si="15"/>
        <v>4.809999999999999E-2</v>
      </c>
    </row>
    <row r="73" spans="1:41" x14ac:dyDescent="0.25">
      <c r="A73">
        <v>70</v>
      </c>
      <c r="B73">
        <v>91513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>
        <v>943</v>
      </c>
      <c r="AB73">
        <v>700</v>
      </c>
      <c r="AC73">
        <v>-414</v>
      </c>
      <c r="AD73">
        <v>-1784</v>
      </c>
      <c r="AE73">
        <v>1016</v>
      </c>
      <c r="AF73">
        <v>-21744</v>
      </c>
      <c r="AG73">
        <v>29.63</v>
      </c>
      <c r="AI73" s="25">
        <f t="shared" si="9"/>
        <v>-1.0605197499522401E-2</v>
      </c>
      <c r="AJ73" s="25">
        <f t="shared" si="10"/>
        <v>-1.4215561184006255E-3</v>
      </c>
      <c r="AK73" s="25">
        <f t="shared" si="11"/>
        <v>-1.6866236761590988E-2</v>
      </c>
      <c r="AL73" s="25">
        <f t="shared" si="12"/>
        <v>-0.34319533445756006</v>
      </c>
      <c r="AM73" s="25">
        <f t="shared" si="13"/>
        <v>-3.5723168282245879E-2</v>
      </c>
      <c r="AN73" s="25">
        <f t="shared" si="14"/>
        <v>-0.47521424827169395</v>
      </c>
      <c r="AO73" s="25">
        <f t="shared" si="15"/>
        <v>4.6299999999999987E-2</v>
      </c>
    </row>
    <row r="74" spans="1:41" x14ac:dyDescent="0.25">
      <c r="A74">
        <v>71</v>
      </c>
      <c r="B74">
        <v>92758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>
        <v>2343</v>
      </c>
      <c r="AB74">
        <v>24</v>
      </c>
      <c r="AC74">
        <v>-2469</v>
      </c>
      <c r="AD74">
        <v>-4408</v>
      </c>
      <c r="AE74">
        <v>1512</v>
      </c>
      <c r="AF74">
        <v>-13824</v>
      </c>
      <c r="AG74">
        <v>30.16</v>
      </c>
      <c r="AI74" s="25">
        <f t="shared" si="9"/>
        <v>3.812136052193358E-2</v>
      </c>
      <c r="AJ74" s="25">
        <f t="shared" si="10"/>
        <v>-5.6133902103051483E-2</v>
      </c>
      <c r="AK74" s="25">
        <f t="shared" si="11"/>
        <v>-8.6868590256530986E-2</v>
      </c>
      <c r="AL74" s="25">
        <f t="shared" si="12"/>
        <v>-0.61975519955030878</v>
      </c>
      <c r="AM74" s="25">
        <f t="shared" si="13"/>
        <v>-3.2369225395159837E-3</v>
      </c>
      <c r="AN74" s="25">
        <f t="shared" si="14"/>
        <v>-0.32868596942393907</v>
      </c>
      <c r="AO74" s="25">
        <f t="shared" si="15"/>
        <v>5.16E-2</v>
      </c>
    </row>
    <row r="75" spans="1:41" x14ac:dyDescent="0.25">
      <c r="A75">
        <v>72</v>
      </c>
      <c r="B75">
        <v>94096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>
        <v>-1127</v>
      </c>
      <c r="AB75">
        <v>2861</v>
      </c>
      <c r="AC75">
        <v>587</v>
      </c>
      <c r="AD75">
        <v>-4520</v>
      </c>
      <c r="AE75">
        <v>2372</v>
      </c>
      <c r="AF75">
        <v>-16648</v>
      </c>
      <c r="AG75">
        <v>31.88</v>
      </c>
      <c r="AI75" s="25">
        <f t="shared" si="9"/>
        <v>-8.2650894002675182E-2</v>
      </c>
      <c r="AJ75" s="25">
        <f t="shared" si="10"/>
        <v>0.17347989310176287</v>
      </c>
      <c r="AK75" s="25">
        <f t="shared" si="11"/>
        <v>0.20691347611202637</v>
      </c>
      <c r="AL75" s="25">
        <f t="shared" si="12"/>
        <v>-0.6315595840359749</v>
      </c>
      <c r="AM75" s="25">
        <f t="shared" si="13"/>
        <v>5.3090035804733426E-2</v>
      </c>
      <c r="AN75" s="25">
        <f t="shared" si="14"/>
        <v>-0.38093292137672441</v>
      </c>
      <c r="AO75" s="25">
        <f t="shared" si="15"/>
        <v>6.8799999999999986E-2</v>
      </c>
    </row>
    <row r="76" spans="1:41" x14ac:dyDescent="0.25">
      <c r="A76">
        <v>73</v>
      </c>
      <c r="B76">
        <v>95136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>
        <v>94</v>
      </c>
      <c r="AB76">
        <v>1258</v>
      </c>
      <c r="AC76">
        <v>5284</v>
      </c>
      <c r="AD76">
        <v>752</v>
      </c>
      <c r="AE76">
        <v>6692</v>
      </c>
      <c r="AF76">
        <v>-18888</v>
      </c>
      <c r="AG76">
        <v>31.69</v>
      </c>
      <c r="AI76" s="25">
        <f t="shared" si="9"/>
        <v>-4.0154374471105349E-2</v>
      </c>
      <c r="AJ76" s="25">
        <f t="shared" si="10"/>
        <v>4.3740409945852599E-2</v>
      </c>
      <c r="AK76" s="25">
        <f t="shared" si="11"/>
        <v>4.0916771004942322E-2</v>
      </c>
      <c r="AL76" s="25">
        <f t="shared" si="12"/>
        <v>-7.5910342889263294E-2</v>
      </c>
      <c r="AM76" s="25">
        <f t="shared" si="13"/>
        <v>0.33603475678980022</v>
      </c>
      <c r="AN76" s="25">
        <f t="shared" si="14"/>
        <v>-0.42237526286901872</v>
      </c>
      <c r="AO76" s="25">
        <f t="shared" si="15"/>
        <v>6.6900000000000015E-2</v>
      </c>
    </row>
    <row r="77" spans="1:41" x14ac:dyDescent="0.25">
      <c r="A77">
        <v>74</v>
      </c>
      <c r="B77">
        <v>96881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>
        <v>-589</v>
      </c>
      <c r="AB77">
        <v>112</v>
      </c>
      <c r="AC77">
        <v>3981</v>
      </c>
      <c r="AD77">
        <v>3240</v>
      </c>
      <c r="AE77">
        <v>5988</v>
      </c>
      <c r="AF77">
        <v>-16936</v>
      </c>
      <c r="AG77">
        <v>36.29</v>
      </c>
      <c r="AI77" s="25">
        <f t="shared" si="9"/>
        <v>-6.3925973848715664E-2</v>
      </c>
      <c r="AJ77" s="25">
        <f t="shared" si="10"/>
        <v>-4.9011584874280367E-2</v>
      </c>
      <c r="AK77" s="25">
        <f t="shared" si="11"/>
        <v>-7.7755857848905666E-2</v>
      </c>
      <c r="AL77" s="25">
        <f t="shared" si="12"/>
        <v>0.18631562675660518</v>
      </c>
      <c r="AM77" s="25">
        <f t="shared" si="13"/>
        <v>0.28992524670334491</v>
      </c>
      <c r="AN77" s="25">
        <f t="shared" si="14"/>
        <v>-0.38626122242573369</v>
      </c>
      <c r="AO77" s="25">
        <f t="shared" si="15"/>
        <v>0.11289999999999999</v>
      </c>
    </row>
    <row r="78" spans="1:41" x14ac:dyDescent="0.25">
      <c r="A78">
        <v>75</v>
      </c>
      <c r="B78">
        <v>98171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>
        <v>-948</v>
      </c>
      <c r="AB78">
        <v>-3142</v>
      </c>
      <c r="AC78">
        <v>-148</v>
      </c>
      <c r="AD78">
        <v>-1032</v>
      </c>
      <c r="AE78">
        <v>-1400</v>
      </c>
      <c r="AF78">
        <v>-16580</v>
      </c>
      <c r="AG78">
        <v>30.97</v>
      </c>
      <c r="AI78" s="25">
        <f t="shared" si="9"/>
        <v>-7.6420855512789015E-2</v>
      </c>
      <c r="AJ78" s="25">
        <f t="shared" si="10"/>
        <v>-0.31237545149270324</v>
      </c>
      <c r="AK78" s="25">
        <f t="shared" si="11"/>
        <v>-0.41471984937632395</v>
      </c>
      <c r="AL78" s="25">
        <f t="shared" si="12"/>
        <v>-0.26393732433951622</v>
      </c>
      <c r="AM78" s="25">
        <f t="shared" si="13"/>
        <v>-0.19396262335167214</v>
      </c>
      <c r="AN78" s="25">
        <f t="shared" si="14"/>
        <v>-0.3796748502957083</v>
      </c>
      <c r="AO78" s="25">
        <f t="shared" si="15"/>
        <v>5.9699999999999989E-2</v>
      </c>
    </row>
    <row r="79" spans="1:41" x14ac:dyDescent="0.25">
      <c r="A79">
        <v>76</v>
      </c>
      <c r="B79">
        <v>99337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>
        <v>-50</v>
      </c>
      <c r="AB79">
        <v>1529</v>
      </c>
      <c r="AC79">
        <v>-216</v>
      </c>
      <c r="AD79">
        <v>-2916</v>
      </c>
      <c r="AE79">
        <v>-1104</v>
      </c>
      <c r="AF79">
        <v>-18720</v>
      </c>
      <c r="AG79">
        <v>31.95</v>
      </c>
      <c r="AI79" s="25">
        <f t="shared" si="9"/>
        <v>-4.5166249010455108E-2</v>
      </c>
      <c r="AJ79" s="25">
        <f t="shared" si="10"/>
        <v>6.5673909593545465E-2</v>
      </c>
      <c r="AK79" s="25">
        <f t="shared" si="11"/>
        <v>6.8979844669333948E-2</v>
      </c>
      <c r="AL79" s="25">
        <f t="shared" si="12"/>
        <v>-0.46250393479482821</v>
      </c>
      <c r="AM79" s="25">
        <f t="shared" si="13"/>
        <v>-0.17457567024713977</v>
      </c>
      <c r="AN79" s="25">
        <f t="shared" si="14"/>
        <v>-0.4192670872570966</v>
      </c>
      <c r="AO79" s="25">
        <f t="shared" si="15"/>
        <v>6.9499999999999992E-2</v>
      </c>
    </row>
    <row r="80" spans="1:41" x14ac:dyDescent="0.25">
      <c r="A80">
        <v>77</v>
      </c>
      <c r="B80">
        <v>100342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>
        <v>978</v>
      </c>
      <c r="AB80">
        <v>-300</v>
      </c>
      <c r="AC80">
        <v>-2490</v>
      </c>
      <c r="AD80">
        <v>-952</v>
      </c>
      <c r="AE80">
        <v>-4804</v>
      </c>
      <c r="AF80">
        <v>-16776</v>
      </c>
      <c r="AG80">
        <v>32.090000000000003</v>
      </c>
      <c r="AI80" s="25">
        <f t="shared" si="9"/>
        <v>-9.387033548986002E-3</v>
      </c>
      <c r="AJ80" s="25">
        <f t="shared" si="10"/>
        <v>-8.2356979172617875E-2</v>
      </c>
      <c r="AK80" s="25">
        <f t="shared" si="11"/>
        <v>-0.12042001412096968</v>
      </c>
      <c r="AL80" s="25">
        <f t="shared" si="12"/>
        <v>-0.25550562113546899</v>
      </c>
      <c r="AM80" s="25">
        <f t="shared" si="13"/>
        <v>-0.41691258405379422</v>
      </c>
      <c r="AN80" s="25">
        <f t="shared" si="14"/>
        <v>-0.38330105517628404</v>
      </c>
      <c r="AO80" s="25">
        <f t="shared" si="15"/>
        <v>7.0900000000000032E-2</v>
      </c>
    </row>
    <row r="81" spans="1:41" x14ac:dyDescent="0.25">
      <c r="A81">
        <v>78</v>
      </c>
      <c r="B81">
        <v>101611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>
        <v>1509</v>
      </c>
      <c r="AB81">
        <v>439</v>
      </c>
      <c r="AC81">
        <v>-4013</v>
      </c>
      <c r="AD81">
        <v>-2824</v>
      </c>
      <c r="AE81">
        <v>-4744</v>
      </c>
      <c r="AF81">
        <v>-15996</v>
      </c>
      <c r="AG81">
        <v>37.85</v>
      </c>
      <c r="AI81" s="25">
        <f t="shared" si="9"/>
        <v>9.0942538148662318E-3</v>
      </c>
      <c r="AJ81" s="25">
        <f t="shared" si="10"/>
        <v>-2.2545701535551327E-2</v>
      </c>
      <c r="AK81" s="25">
        <f t="shared" si="11"/>
        <v>-4.3893772652388828E-2</v>
      </c>
      <c r="AL81" s="25">
        <f t="shared" si="12"/>
        <v>-0.45280747611017391</v>
      </c>
      <c r="AM81" s="25">
        <f t="shared" si="13"/>
        <v>-0.41298279626233497</v>
      </c>
      <c r="AN81" s="25">
        <f t="shared" si="14"/>
        <v>-0.36887023983521727</v>
      </c>
      <c r="AO81" s="25">
        <f t="shared" si="15"/>
        <v>0.1285</v>
      </c>
    </row>
    <row r="82" spans="1:41" x14ac:dyDescent="0.25">
      <c r="A82">
        <v>79</v>
      </c>
      <c r="B82">
        <v>102857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>
        <v>-481</v>
      </c>
      <c r="AB82">
        <v>-758</v>
      </c>
      <c r="AC82">
        <v>-31</v>
      </c>
      <c r="AD82">
        <v>412</v>
      </c>
      <c r="AE82">
        <v>-4192</v>
      </c>
      <c r="AF82">
        <v>-18032</v>
      </c>
      <c r="AG82">
        <v>30.7</v>
      </c>
      <c r="AI82" s="25">
        <f t="shared" si="9"/>
        <v>-6.0167067944203345E-2</v>
      </c>
      <c r="AJ82" s="25">
        <f t="shared" si="10"/>
        <v>-0.11942540293144936</v>
      </c>
      <c r="AK82" s="25">
        <f t="shared" si="11"/>
        <v>-0.16784764415156511</v>
      </c>
      <c r="AL82" s="25">
        <f t="shared" si="12"/>
        <v>-0.11174508150646396</v>
      </c>
      <c r="AM82" s="25">
        <f t="shared" si="13"/>
        <v>-0.37682874858090976</v>
      </c>
      <c r="AN82" s="25">
        <f t="shared" si="14"/>
        <v>-0.40653836808446336</v>
      </c>
      <c r="AO82" s="25">
        <f t="shared" si="15"/>
        <v>5.6999999999999995E-2</v>
      </c>
    </row>
    <row r="83" spans="1:41" x14ac:dyDescent="0.25">
      <c r="A83">
        <v>80</v>
      </c>
      <c r="B83">
        <v>104321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>
        <v>251</v>
      </c>
      <c r="AB83">
        <v>1534</v>
      </c>
      <c r="AC83">
        <v>2951</v>
      </c>
      <c r="AD83">
        <v>1992</v>
      </c>
      <c r="AE83">
        <v>-3076</v>
      </c>
      <c r="AF83">
        <v>-16700</v>
      </c>
      <c r="AG83">
        <v>31.1</v>
      </c>
      <c r="AI83" s="25">
        <f t="shared" si="9"/>
        <v>-3.4690039035842071E-2</v>
      </c>
      <c r="AJ83" s="25">
        <f t="shared" si="10"/>
        <v>6.6078586708816556E-2</v>
      </c>
      <c r="AK83" s="25">
        <f t="shared" si="11"/>
        <v>6.9497613556130849E-2</v>
      </c>
      <c r="AL83" s="25">
        <f t="shared" si="12"/>
        <v>5.4781056773468582E-2</v>
      </c>
      <c r="AM83" s="25">
        <f t="shared" si="13"/>
        <v>-0.30373469565976752</v>
      </c>
      <c r="AN83" s="25">
        <f t="shared" si="14"/>
        <v>-0.38189497573279552</v>
      </c>
      <c r="AO83" s="25">
        <f t="shared" si="15"/>
        <v>6.1000000000000013E-2</v>
      </c>
    </row>
    <row r="84" spans="1:41" x14ac:dyDescent="0.25">
      <c r="A84">
        <v>81</v>
      </c>
      <c r="B84">
        <v>105473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>
        <v>758</v>
      </c>
      <c r="AB84">
        <v>-4562</v>
      </c>
      <c r="AC84">
        <v>183</v>
      </c>
      <c r="AD84">
        <v>4184</v>
      </c>
      <c r="AE84">
        <v>-1208</v>
      </c>
      <c r="AF84">
        <v>-17364</v>
      </c>
      <c r="AG84">
        <v>31.3</v>
      </c>
      <c r="AI84" s="25">
        <f t="shared" si="9"/>
        <v>-1.7044064095214799E-2</v>
      </c>
      <c r="AJ84" s="25">
        <f t="shared" si="10"/>
        <v>-0.42730375222969175</v>
      </c>
      <c r="AK84" s="25">
        <f t="shared" si="11"/>
        <v>-0.56176621322664178</v>
      </c>
      <c r="AL84" s="25">
        <f t="shared" si="12"/>
        <v>0.28580972456436238</v>
      </c>
      <c r="AM84" s="25">
        <f t="shared" si="13"/>
        <v>-0.1813873024190025</v>
      </c>
      <c r="AN84" s="25">
        <f t="shared" si="14"/>
        <v>-0.39417966981801134</v>
      </c>
      <c r="AO84" s="25">
        <f t="shared" si="15"/>
        <v>6.3E-2</v>
      </c>
    </row>
    <row r="85" spans="1:41" x14ac:dyDescent="0.25">
      <c r="A85">
        <v>82</v>
      </c>
      <c r="B85">
        <v>106660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>
        <v>-605</v>
      </c>
      <c r="AB85">
        <v>-1238</v>
      </c>
      <c r="AC85">
        <v>26</v>
      </c>
      <c r="AD85">
        <v>2316</v>
      </c>
      <c r="AE85">
        <v>1052</v>
      </c>
      <c r="AF85">
        <v>-19396</v>
      </c>
      <c r="AG85">
        <v>34.700000000000003</v>
      </c>
      <c r="AI85" s="25">
        <f t="shared" si="9"/>
        <v>-6.4482848797532299E-2</v>
      </c>
      <c r="AJ85" s="25">
        <f t="shared" si="10"/>
        <v>-0.15827440599747364</v>
      </c>
      <c r="AK85" s="25">
        <f t="shared" si="11"/>
        <v>-0.21755345728406689</v>
      </c>
      <c r="AL85" s="25">
        <f t="shared" si="12"/>
        <v>8.8929454749859818E-2</v>
      </c>
      <c r="AM85" s="25">
        <f t="shared" si="13"/>
        <v>-3.3365295607370317E-2</v>
      </c>
      <c r="AN85" s="25">
        <f t="shared" si="14"/>
        <v>-0.43177379388602116</v>
      </c>
      <c r="AO85" s="25">
        <f t="shared" si="15"/>
        <v>9.7000000000000031E-2</v>
      </c>
    </row>
    <row r="86" spans="1:41" x14ac:dyDescent="0.25">
      <c r="A86">
        <v>83</v>
      </c>
      <c r="B86">
        <v>107923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>
        <v>-3598</v>
      </c>
      <c r="AB86">
        <v>-1758</v>
      </c>
      <c r="AC86">
        <v>-2704</v>
      </c>
      <c r="AD86">
        <v>608</v>
      </c>
      <c r="AE86">
        <v>-6316</v>
      </c>
      <c r="AF86">
        <v>-15684</v>
      </c>
      <c r="AG86">
        <v>30.39</v>
      </c>
      <c r="AI86" s="25">
        <f t="shared" si="9"/>
        <v>-0.168653268910545</v>
      </c>
      <c r="AJ86" s="25">
        <f t="shared" si="10"/>
        <v>-0.2003608259856666</v>
      </c>
      <c r="AK86" s="25">
        <f t="shared" si="11"/>
        <v>-0.27140142151094382</v>
      </c>
      <c r="AL86" s="25">
        <f t="shared" si="12"/>
        <v>-9.1087408656548283E-2</v>
      </c>
      <c r="AM86" s="25">
        <f t="shared" si="13"/>
        <v>-0.51594323639856754</v>
      </c>
      <c r="AN86" s="25">
        <f t="shared" si="14"/>
        <v>-0.36309791369879058</v>
      </c>
      <c r="AO86" s="25">
        <f t="shared" si="15"/>
        <v>5.3900000000000003E-2</v>
      </c>
    </row>
    <row r="87" spans="1:41" x14ac:dyDescent="0.25">
      <c r="A87">
        <v>84</v>
      </c>
      <c r="B87">
        <v>109092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>
        <v>-453</v>
      </c>
      <c r="AB87">
        <v>1989</v>
      </c>
      <c r="AC87">
        <v>-1548</v>
      </c>
      <c r="AD87">
        <v>4720</v>
      </c>
      <c r="AE87">
        <v>-1260</v>
      </c>
      <c r="AF87">
        <v>-20572</v>
      </c>
      <c r="AG87">
        <v>29.36</v>
      </c>
      <c r="AI87" s="25">
        <f t="shared" si="9"/>
        <v>-5.9192536783774223E-2</v>
      </c>
      <c r="AJ87" s="25">
        <f t="shared" si="10"/>
        <v>0.10290420419848541</v>
      </c>
      <c r="AK87" s="25">
        <f t="shared" si="11"/>
        <v>0.11661458225464816</v>
      </c>
      <c r="AL87" s="25">
        <f t="shared" si="12"/>
        <v>0.34230213603147874</v>
      </c>
      <c r="AM87" s="25">
        <f t="shared" si="13"/>
        <v>-0.18479311850493385</v>
      </c>
      <c r="AN87" s="25">
        <f t="shared" si="14"/>
        <v>-0.45353102316947569</v>
      </c>
      <c r="AO87" s="25">
        <f t="shared" si="15"/>
        <v>4.3599999999999993E-2</v>
      </c>
    </row>
    <row r="88" spans="1:41" x14ac:dyDescent="0.25">
      <c r="A88">
        <v>85</v>
      </c>
      <c r="B88">
        <v>110725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>
        <v>162</v>
      </c>
      <c r="AB88">
        <v>775</v>
      </c>
      <c r="AC88">
        <v>9762</v>
      </c>
      <c r="AD88">
        <v>3552</v>
      </c>
      <c r="AE88">
        <v>-2448</v>
      </c>
      <c r="AF88">
        <v>-19032</v>
      </c>
      <c r="AG88">
        <v>28.96</v>
      </c>
      <c r="AI88" s="25">
        <f t="shared" si="9"/>
        <v>-3.7787655938634632E-2</v>
      </c>
      <c r="AJ88" s="25">
        <f t="shared" si="10"/>
        <v>4.6486006106656683E-3</v>
      </c>
      <c r="AK88" s="25">
        <f t="shared" si="11"/>
        <v>-9.0997034596375839E-3</v>
      </c>
      <c r="AL88" s="25">
        <f t="shared" si="12"/>
        <v>0.21919926925238936</v>
      </c>
      <c r="AM88" s="25">
        <f t="shared" si="13"/>
        <v>-0.2626029167758272</v>
      </c>
      <c r="AN88" s="25">
        <f t="shared" si="14"/>
        <v>-0.42503941339352336</v>
      </c>
      <c r="AO88" s="25">
        <f t="shared" si="15"/>
        <v>3.960000000000001E-2</v>
      </c>
    </row>
    <row r="89" spans="1:41" x14ac:dyDescent="0.25">
      <c r="A89">
        <v>86</v>
      </c>
      <c r="B89">
        <v>112063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>
        <v>-1002</v>
      </c>
      <c r="AB89">
        <v>-202</v>
      </c>
      <c r="AC89">
        <v>-480</v>
      </c>
      <c r="AD89">
        <v>1396</v>
      </c>
      <c r="AE89">
        <v>-1460</v>
      </c>
      <c r="AF89">
        <v>-16672</v>
      </c>
      <c r="AG89">
        <v>90.16</v>
      </c>
      <c r="AI89" s="25">
        <f t="shared" si="9"/>
        <v>-7.8300308465045182E-2</v>
      </c>
      <c r="AJ89" s="25">
        <f t="shared" si="10"/>
        <v>-7.4425307713304578E-2</v>
      </c>
      <c r="AK89" s="25">
        <f t="shared" si="11"/>
        <v>-0.11027174393975057</v>
      </c>
      <c r="AL89" s="25">
        <f t="shared" si="12"/>
        <v>-8.0351320966831861E-3</v>
      </c>
      <c r="AM89" s="25">
        <f t="shared" si="13"/>
        <v>-0.19789241114313139</v>
      </c>
      <c r="AN89" s="25">
        <f t="shared" si="14"/>
        <v>-0.38137694646414183</v>
      </c>
      <c r="AO89" s="25">
        <f t="shared" si="15"/>
        <v>0.65159999999999996</v>
      </c>
    </row>
    <row r="90" spans="1:41" x14ac:dyDescent="0.25">
      <c r="A90">
        <v>87</v>
      </c>
      <c r="B90">
        <v>113376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>
        <v>20</v>
      </c>
      <c r="AB90">
        <v>-1628</v>
      </c>
      <c r="AC90">
        <v>-4299</v>
      </c>
      <c r="AD90">
        <v>1236</v>
      </c>
      <c r="AE90">
        <v>1168</v>
      </c>
      <c r="AF90">
        <v>-21424</v>
      </c>
      <c r="AG90">
        <v>115.52</v>
      </c>
      <c r="AI90" s="25">
        <f t="shared" si="9"/>
        <v>-4.2729921109382313E-2</v>
      </c>
      <c r="AJ90" s="25">
        <f t="shared" si="10"/>
        <v>-0.18983922098861836</v>
      </c>
      <c r="AK90" s="25">
        <f t="shared" si="11"/>
        <v>-0.25793943045422457</v>
      </c>
      <c r="AL90" s="25">
        <f t="shared" si="12"/>
        <v>-2.489853850477762E-2</v>
      </c>
      <c r="AM90" s="25">
        <f t="shared" si="13"/>
        <v>-2.5767705877215746E-2</v>
      </c>
      <c r="AN90" s="25">
        <f t="shared" si="14"/>
        <v>-0.46929391377279478</v>
      </c>
      <c r="AO90" s="25">
        <f t="shared" si="15"/>
        <v>0.9052</v>
      </c>
    </row>
    <row r="91" spans="1:41" x14ac:dyDescent="0.25">
      <c r="A91">
        <v>88</v>
      </c>
      <c r="B91">
        <v>114826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>
        <v>289</v>
      </c>
      <c r="AB91">
        <v>124</v>
      </c>
      <c r="AC91">
        <v>1136</v>
      </c>
      <c r="AD91">
        <v>1264</v>
      </c>
      <c r="AE91">
        <v>-2272</v>
      </c>
      <c r="AF91">
        <v>-16992</v>
      </c>
      <c r="AG91">
        <v>27.53</v>
      </c>
      <c r="AI91" s="25">
        <f t="shared" si="9"/>
        <v>-3.3367461032402554E-2</v>
      </c>
      <c r="AJ91" s="25">
        <f t="shared" si="10"/>
        <v>-4.8040359797629759E-2</v>
      </c>
      <c r="AK91" s="25">
        <f t="shared" si="11"/>
        <v>-7.6513212520593121E-2</v>
      </c>
      <c r="AL91" s="25">
        <f t="shared" si="12"/>
        <v>-2.1947442383361094E-2</v>
      </c>
      <c r="AM91" s="25">
        <f t="shared" si="13"/>
        <v>-0.25107553925421339</v>
      </c>
      <c r="AN91" s="25">
        <f t="shared" si="14"/>
        <v>-0.387297280963041</v>
      </c>
      <c r="AO91" s="25">
        <f t="shared" si="15"/>
        <v>2.530000000000001E-2</v>
      </c>
    </row>
    <row r="92" spans="1:41" x14ac:dyDescent="0.25">
      <c r="A92">
        <v>89</v>
      </c>
      <c r="B92">
        <v>116080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>
        <v>-848</v>
      </c>
      <c r="AB92">
        <v>445</v>
      </c>
      <c r="AC92">
        <v>290</v>
      </c>
      <c r="AD92">
        <v>2300</v>
      </c>
      <c r="AE92">
        <v>-1820</v>
      </c>
      <c r="AF92">
        <v>-17556</v>
      </c>
      <c r="AG92">
        <v>25.87</v>
      </c>
      <c r="AI92" s="25">
        <f t="shared" si="9"/>
        <v>-7.2940387082685021E-2</v>
      </c>
      <c r="AJ92" s="25">
        <f t="shared" si="10"/>
        <v>-2.2060088997226023E-2</v>
      </c>
      <c r="AK92" s="25">
        <f t="shared" si="11"/>
        <v>-4.3272449988232556E-2</v>
      </c>
      <c r="AL92" s="25">
        <f t="shared" si="12"/>
        <v>8.7243114109050376E-2</v>
      </c>
      <c r="AM92" s="25">
        <f t="shared" si="13"/>
        <v>-0.22147113789188697</v>
      </c>
      <c r="AN92" s="25">
        <f t="shared" si="14"/>
        <v>-0.39773187051735082</v>
      </c>
      <c r="AO92" s="25">
        <f t="shared" si="15"/>
        <v>8.7000000000000098E-3</v>
      </c>
    </row>
    <row r="93" spans="1:41" x14ac:dyDescent="0.25">
      <c r="A93">
        <v>90</v>
      </c>
      <c r="B93">
        <v>116992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>
        <v>-242</v>
      </c>
      <c r="AB93">
        <v>3268</v>
      </c>
      <c r="AC93">
        <v>1370</v>
      </c>
      <c r="AD93">
        <v>2588</v>
      </c>
      <c r="AE93">
        <v>1356</v>
      </c>
      <c r="AF93">
        <v>-17444</v>
      </c>
      <c r="AG93">
        <v>26.16</v>
      </c>
      <c r="AI93" s="25">
        <f t="shared" si="9"/>
        <v>-5.1848748396254786E-2</v>
      </c>
      <c r="AJ93" s="25">
        <f t="shared" si="10"/>
        <v>0.20642061028482928</v>
      </c>
      <c r="AK93" s="25">
        <f t="shared" si="11"/>
        <v>0.2490598634972935</v>
      </c>
      <c r="AL93" s="25">
        <f t="shared" si="12"/>
        <v>0.11759724564362035</v>
      </c>
      <c r="AM93" s="25">
        <f t="shared" si="13"/>
        <v>-1.3454370797310064E-2</v>
      </c>
      <c r="AN93" s="25">
        <f t="shared" si="14"/>
        <v>-0.39565975344273613</v>
      </c>
      <c r="AO93" s="25">
        <f t="shared" si="15"/>
        <v>1.1600000000000001E-2</v>
      </c>
    </row>
    <row r="94" spans="1:41" x14ac:dyDescent="0.25">
      <c r="A94">
        <v>91</v>
      </c>
      <c r="B94">
        <v>118486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>
        <v>432</v>
      </c>
      <c r="AB94">
        <v>-648</v>
      </c>
      <c r="AC94">
        <v>280</v>
      </c>
      <c r="AD94">
        <v>2816</v>
      </c>
      <c r="AE94">
        <v>1656</v>
      </c>
      <c r="AF94">
        <v>-15768</v>
      </c>
      <c r="AG94">
        <v>33.700000000000003</v>
      </c>
      <c r="AI94" s="25">
        <f t="shared" si="9"/>
        <v>-2.8390391177353834E-2</v>
      </c>
      <c r="AJ94" s="25">
        <f t="shared" si="10"/>
        <v>-0.11052250639548547</v>
      </c>
      <c r="AK94" s="25">
        <f t="shared" si="11"/>
        <v>-0.15645672864203347</v>
      </c>
      <c r="AL94" s="25">
        <f t="shared" si="12"/>
        <v>0.14162759977515493</v>
      </c>
      <c r="AM94" s="25">
        <f t="shared" si="13"/>
        <v>6.1945681599862431E-3</v>
      </c>
      <c r="AN94" s="25">
        <f t="shared" si="14"/>
        <v>-0.36465200150475163</v>
      </c>
      <c r="AO94" s="25">
        <f t="shared" si="15"/>
        <v>8.7000000000000022E-2</v>
      </c>
    </row>
    <row r="95" spans="1:41" x14ac:dyDescent="0.25">
      <c r="A95">
        <v>92</v>
      </c>
      <c r="B95">
        <v>119642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>
        <v>225</v>
      </c>
      <c r="AB95">
        <v>-321</v>
      </c>
      <c r="AC95">
        <v>1660</v>
      </c>
      <c r="AD95">
        <v>452</v>
      </c>
      <c r="AE95">
        <v>496</v>
      </c>
      <c r="AF95">
        <v>-17044</v>
      </c>
      <c r="AG95">
        <v>28.15</v>
      </c>
      <c r="AI95" s="25">
        <f t="shared" si="9"/>
        <v>-3.5594960827669116E-2</v>
      </c>
      <c r="AJ95" s="25">
        <f t="shared" si="10"/>
        <v>-8.405662305675643E-2</v>
      </c>
      <c r="AK95" s="25">
        <f t="shared" si="11"/>
        <v>-0.12259464344551664</v>
      </c>
      <c r="AL95" s="25">
        <f t="shared" si="12"/>
        <v>-0.10752922990444036</v>
      </c>
      <c r="AM95" s="25">
        <f t="shared" si="13"/>
        <v>-6.9781329141559476E-2</v>
      </c>
      <c r="AN95" s="25">
        <f t="shared" si="14"/>
        <v>-0.38825933531911211</v>
      </c>
      <c r="AO95" s="25">
        <f t="shared" si="15"/>
        <v>3.1499999999999986E-2</v>
      </c>
    </row>
    <row r="96" spans="1:41" x14ac:dyDescent="0.25">
      <c r="A96">
        <v>93</v>
      </c>
      <c r="B96">
        <v>121060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>
        <v>-3026</v>
      </c>
      <c r="AB96">
        <v>2168</v>
      </c>
      <c r="AC96">
        <v>11599</v>
      </c>
      <c r="AD96">
        <v>544</v>
      </c>
      <c r="AE96">
        <v>4752</v>
      </c>
      <c r="AF96">
        <v>-18940</v>
      </c>
      <c r="AG96">
        <v>29.14</v>
      </c>
      <c r="AI96" s="25">
        <f t="shared" si="9"/>
        <v>-0.14874498949035012</v>
      </c>
      <c r="AJ96" s="25">
        <f t="shared" si="10"/>
        <v>0.11739164492519029</v>
      </c>
      <c r="AK96" s="25">
        <f t="shared" si="11"/>
        <v>0.13515070840197693</v>
      </c>
      <c r="AL96" s="25">
        <f t="shared" si="12"/>
        <v>-9.7832771219786049E-2</v>
      </c>
      <c r="AM96" s="25">
        <f t="shared" si="13"/>
        <v>0.20897161819928411</v>
      </c>
      <c r="AN96" s="25">
        <f t="shared" si="14"/>
        <v>-0.42333731722508983</v>
      </c>
      <c r="AO96" s="25">
        <f t="shared" si="15"/>
        <v>4.1400000000000006E-2</v>
      </c>
    </row>
    <row r="97" spans="1:41" x14ac:dyDescent="0.25">
      <c r="A97">
        <v>94</v>
      </c>
      <c r="B97">
        <v>122318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>
        <v>1937</v>
      </c>
      <c r="AB97">
        <v>-638</v>
      </c>
      <c r="AC97">
        <v>-9260</v>
      </c>
      <c r="AD97">
        <v>360</v>
      </c>
      <c r="AE97">
        <v>-1096</v>
      </c>
      <c r="AF97">
        <v>-19100</v>
      </c>
      <c r="AG97">
        <v>25.61</v>
      </c>
      <c r="AI97" s="25">
        <f t="shared" si="9"/>
        <v>2.3990658695711348E-2</v>
      </c>
      <c r="AJ97" s="25">
        <f t="shared" si="10"/>
        <v>-0.1097131521649433</v>
      </c>
      <c r="AK97" s="25">
        <f t="shared" si="11"/>
        <v>-0.15542119086843967</v>
      </c>
      <c r="AL97" s="25">
        <f t="shared" si="12"/>
        <v>-0.11722568858909466</v>
      </c>
      <c r="AM97" s="25">
        <f t="shared" si="13"/>
        <v>-0.17405169854161187</v>
      </c>
      <c r="AN97" s="25">
        <f t="shared" si="14"/>
        <v>-0.42629748447453941</v>
      </c>
      <c r="AO97" s="25">
        <f t="shared" si="15"/>
        <v>6.0999999999999943E-3</v>
      </c>
    </row>
    <row r="98" spans="1:41" x14ac:dyDescent="0.25">
      <c r="A98">
        <v>95</v>
      </c>
      <c r="B98">
        <v>123573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>
        <v>-6305</v>
      </c>
      <c r="AB98">
        <v>1511</v>
      </c>
      <c r="AC98">
        <v>2017</v>
      </c>
      <c r="AD98">
        <v>2140</v>
      </c>
      <c r="AE98">
        <v>-2764</v>
      </c>
      <c r="AF98">
        <v>-17728</v>
      </c>
      <c r="AG98">
        <v>26.52</v>
      </c>
      <c r="AI98" s="25">
        <f t="shared" si="9"/>
        <v>-0.26286954931346024</v>
      </c>
      <c r="AJ98" s="25">
        <f t="shared" si="10"/>
        <v>6.4217071978569559E-2</v>
      </c>
      <c r="AK98" s="25">
        <f t="shared" si="11"/>
        <v>6.7115876676865138E-2</v>
      </c>
      <c r="AL98" s="25">
        <f t="shared" si="12"/>
        <v>7.0379707700955932E-2</v>
      </c>
      <c r="AM98" s="25">
        <f t="shared" si="13"/>
        <v>-0.28329979914417935</v>
      </c>
      <c r="AN98" s="25">
        <f t="shared" si="14"/>
        <v>-0.40091405031050914</v>
      </c>
      <c r="AO98" s="25">
        <f t="shared" si="15"/>
        <v>1.5199999999999997E-2</v>
      </c>
    </row>
    <row r="99" spans="1:41" x14ac:dyDescent="0.25">
      <c r="A99">
        <v>96</v>
      </c>
      <c r="B99">
        <v>124643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>
        <v>-750</v>
      </c>
      <c r="AB99">
        <v>-959</v>
      </c>
      <c r="AC99">
        <v>-394</v>
      </c>
      <c r="AD99">
        <v>4816</v>
      </c>
      <c r="AE99">
        <v>3804</v>
      </c>
      <c r="AF99">
        <v>-16156</v>
      </c>
      <c r="AG99">
        <v>25.79</v>
      </c>
      <c r="AI99" s="25">
        <f t="shared" si="9"/>
        <v>-6.9529528021183104E-2</v>
      </c>
      <c r="AJ99" s="25">
        <f t="shared" si="10"/>
        <v>-0.13569342296534703</v>
      </c>
      <c r="AK99" s="25">
        <f t="shared" si="11"/>
        <v>-0.18866195340080025</v>
      </c>
      <c r="AL99" s="25">
        <f t="shared" si="12"/>
        <v>0.35242017987633539</v>
      </c>
      <c r="AM99" s="25">
        <f t="shared" si="13"/>
        <v>0.14688097109422779</v>
      </c>
      <c r="AN99" s="25">
        <f t="shared" si="14"/>
        <v>-0.37183040708466691</v>
      </c>
      <c r="AO99" s="25">
        <f t="shared" si="15"/>
        <v>7.8999999999999921E-3</v>
      </c>
    </row>
    <row r="100" spans="1:41" x14ac:dyDescent="0.25">
      <c r="A100">
        <v>97</v>
      </c>
      <c r="B100">
        <v>125942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>
        <v>-295</v>
      </c>
      <c r="AB100">
        <v>-973</v>
      </c>
      <c r="AC100">
        <v>67</v>
      </c>
      <c r="AD100">
        <v>2212</v>
      </c>
      <c r="AE100">
        <v>5140</v>
      </c>
      <c r="AF100">
        <v>-16604</v>
      </c>
      <c r="AG100">
        <v>26.43</v>
      </c>
      <c r="AI100" s="25">
        <f t="shared" si="9"/>
        <v>-5.3693396664209907E-2</v>
      </c>
      <c r="AJ100" s="25">
        <f t="shared" si="10"/>
        <v>-0.13682651888810607</v>
      </c>
      <c r="AK100" s="25">
        <f t="shared" si="11"/>
        <v>-0.19011170628383153</v>
      </c>
      <c r="AL100" s="25">
        <f t="shared" si="12"/>
        <v>7.7968240584598433E-2</v>
      </c>
      <c r="AM100" s="25">
        <f t="shared" si="13"/>
        <v>0.23438424591738735</v>
      </c>
      <c r="AN100" s="25">
        <f t="shared" si="14"/>
        <v>-0.38011887538312578</v>
      </c>
      <c r="AO100" s="25">
        <f t="shared" si="15"/>
        <v>1.4299999999999997E-2</v>
      </c>
    </row>
    <row r="101" spans="1:41" x14ac:dyDescent="0.25">
      <c r="A101">
        <v>98</v>
      </c>
      <c r="B101">
        <v>127353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>
        <v>-261</v>
      </c>
      <c r="AB101">
        <v>-237</v>
      </c>
      <c r="AC101">
        <v>-775</v>
      </c>
      <c r="AD101">
        <v>876</v>
      </c>
      <c r="AE101">
        <v>4632</v>
      </c>
      <c r="AF101">
        <v>-16388</v>
      </c>
      <c r="AG101">
        <v>25.97</v>
      </c>
      <c r="AI101" s="25">
        <f t="shared" si="9"/>
        <v>-5.2510037397974545E-2</v>
      </c>
      <c r="AJ101" s="25">
        <f t="shared" si="10"/>
        <v>-7.7258047520202183E-2</v>
      </c>
      <c r="AK101" s="25">
        <f t="shared" si="11"/>
        <v>-0.11389612614732883</v>
      </c>
      <c r="AL101" s="25">
        <f t="shared" si="12"/>
        <v>-6.28412029229901E-2</v>
      </c>
      <c r="AM101" s="25">
        <f t="shared" si="13"/>
        <v>0.20111204261636559</v>
      </c>
      <c r="AN101" s="25">
        <f t="shared" si="14"/>
        <v>-0.37612264959636882</v>
      </c>
      <c r="AO101" s="25">
        <f t="shared" si="15"/>
        <v>9.6999999999999881E-3</v>
      </c>
    </row>
    <row r="102" spans="1:41" x14ac:dyDescent="0.25">
      <c r="A102">
        <v>99</v>
      </c>
      <c r="B102">
        <v>128345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>
        <v>-999</v>
      </c>
      <c r="AB102">
        <v>232</v>
      </c>
      <c r="AC102">
        <v>1253</v>
      </c>
      <c r="AD102">
        <v>1980</v>
      </c>
      <c r="AE102">
        <v>-480</v>
      </c>
      <c r="AF102">
        <v>-18032</v>
      </c>
      <c r="AG102">
        <v>27.26</v>
      </c>
      <c r="AI102" s="25">
        <f t="shared" si="9"/>
        <v>-7.8195894412142058E-2</v>
      </c>
      <c r="AJ102" s="25">
        <f t="shared" si="10"/>
        <v>-3.9299334107774295E-2</v>
      </c>
      <c r="AK102" s="25">
        <f t="shared" si="11"/>
        <v>-6.5329404565780222E-2</v>
      </c>
      <c r="AL102" s="25">
        <f t="shared" si="12"/>
        <v>5.3516301292861501E-2</v>
      </c>
      <c r="AM102" s="25">
        <f t="shared" si="13"/>
        <v>-0.13370587721596344</v>
      </c>
      <c r="AN102" s="25">
        <f t="shared" si="14"/>
        <v>-0.40653836808446336</v>
      </c>
      <c r="AO102" s="25">
        <f t="shared" si="15"/>
        <v>2.2600000000000016E-2</v>
      </c>
    </row>
    <row r="103" spans="1:41" x14ac:dyDescent="0.25">
      <c r="A103">
        <v>100</v>
      </c>
      <c r="B103">
        <v>129454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>
        <v>-85</v>
      </c>
      <c r="AB103">
        <v>-572</v>
      </c>
      <c r="AC103">
        <v>1601</v>
      </c>
      <c r="AD103">
        <v>4020</v>
      </c>
      <c r="AE103">
        <v>2116</v>
      </c>
      <c r="AF103">
        <v>-16812</v>
      </c>
      <c r="AG103">
        <v>26.19</v>
      </c>
      <c r="AI103" s="25">
        <f t="shared" si="9"/>
        <v>-4.6384412960991508E-2</v>
      </c>
      <c r="AJ103" s="25">
        <f t="shared" si="10"/>
        <v>-0.10437141424336496</v>
      </c>
      <c r="AK103" s="25">
        <f t="shared" si="11"/>
        <v>-0.14858664156272069</v>
      </c>
      <c r="AL103" s="25">
        <f t="shared" si="12"/>
        <v>0.26852473299606555</v>
      </c>
      <c r="AM103" s="25">
        <f t="shared" si="13"/>
        <v>3.6322941227840577E-2</v>
      </c>
      <c r="AN103" s="25">
        <f t="shared" si="14"/>
        <v>-0.3839670928074102</v>
      </c>
      <c r="AO103" s="25">
        <f t="shared" si="15"/>
        <v>1.1900000000000013E-2</v>
      </c>
    </row>
    <row r="104" spans="1:41" x14ac:dyDescent="0.25">
      <c r="A104">
        <v>101</v>
      </c>
      <c r="B104">
        <v>130497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>
        <v>-505</v>
      </c>
      <c r="AB104">
        <v>-279</v>
      </c>
      <c r="AC104">
        <v>-178</v>
      </c>
      <c r="AD104">
        <v>1832</v>
      </c>
      <c r="AE104">
        <v>1008</v>
      </c>
      <c r="AF104">
        <v>-18520</v>
      </c>
      <c r="AG104">
        <v>25.36</v>
      </c>
      <c r="AI104" s="25">
        <f t="shared" si="9"/>
        <v>-6.1002380367428305E-2</v>
      </c>
      <c r="AJ104" s="25">
        <f t="shared" si="10"/>
        <v>-8.0657335288479307E-2</v>
      </c>
      <c r="AK104" s="25">
        <f t="shared" si="11"/>
        <v>-0.11824538479642273</v>
      </c>
      <c r="AL104" s="25">
        <f t="shared" si="12"/>
        <v>3.7917650365374152E-2</v>
      </c>
      <c r="AM104" s="25">
        <f t="shared" si="13"/>
        <v>-3.6247139987773777E-2</v>
      </c>
      <c r="AN104" s="25">
        <f t="shared" si="14"/>
        <v>-0.41556687819528465</v>
      </c>
      <c r="AO104" s="25">
        <f t="shared" si="15"/>
        <v>3.5999999999999943E-3</v>
      </c>
    </row>
    <row r="105" spans="1:41" x14ac:dyDescent="0.25">
      <c r="A105">
        <v>102</v>
      </c>
      <c r="B105">
        <v>131824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>
        <v>-1201</v>
      </c>
      <c r="AB105">
        <v>13</v>
      </c>
      <c r="AC105">
        <v>690</v>
      </c>
      <c r="AD105">
        <v>1904</v>
      </c>
      <c r="AE105">
        <v>2808</v>
      </c>
      <c r="AF105">
        <v>-18236</v>
      </c>
      <c r="AG105">
        <v>25.99</v>
      </c>
      <c r="AI105" s="25">
        <f t="shared" si="9"/>
        <v>-8.5226440640952139E-2</v>
      </c>
      <c r="AJ105" s="25">
        <f t="shared" si="10"/>
        <v>-5.7024191756647871E-2</v>
      </c>
      <c r="AK105" s="25">
        <f t="shared" si="11"/>
        <v>-8.8007681807484153E-2</v>
      </c>
      <c r="AL105" s="25">
        <f t="shared" si="12"/>
        <v>4.5506183249016646E-2</v>
      </c>
      <c r="AM105" s="25">
        <f t="shared" si="13"/>
        <v>8.1646493756004052E-2</v>
      </c>
      <c r="AN105" s="25">
        <f t="shared" si="14"/>
        <v>-0.41031258132751158</v>
      </c>
      <c r="AO105" s="25">
        <f t="shared" si="15"/>
        <v>9.8999999999999852E-3</v>
      </c>
    </row>
    <row r="106" spans="1:41" x14ac:dyDescent="0.25">
      <c r="A106">
        <v>103</v>
      </c>
      <c r="B106">
        <v>132969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>
        <v>2529</v>
      </c>
      <c r="AB106">
        <v>-361</v>
      </c>
      <c r="AC106">
        <v>-6273</v>
      </c>
      <c r="AD106">
        <v>1772</v>
      </c>
      <c r="AE106">
        <v>2896</v>
      </c>
      <c r="AF106">
        <v>-16216</v>
      </c>
      <c r="AG106">
        <v>25.56</v>
      </c>
      <c r="AI106" s="25">
        <f t="shared" si="9"/>
        <v>4.4595031801927018E-2</v>
      </c>
      <c r="AJ106" s="25">
        <f t="shared" si="10"/>
        <v>-8.7294039978925125E-2</v>
      </c>
      <c r="AK106" s="25">
        <f t="shared" si="11"/>
        <v>-0.12673679453989178</v>
      </c>
      <c r="AL106" s="25">
        <f t="shared" si="12"/>
        <v>3.1593872962338738E-2</v>
      </c>
      <c r="AM106" s="25">
        <f t="shared" si="13"/>
        <v>8.7410182516810972E-2</v>
      </c>
      <c r="AN106" s="25">
        <f t="shared" si="14"/>
        <v>-0.37294046980321049</v>
      </c>
      <c r="AO106" s="25">
        <f t="shared" si="15"/>
        <v>5.5999999999999869E-3</v>
      </c>
    </row>
    <row r="107" spans="1:41" x14ac:dyDescent="0.25">
      <c r="A107">
        <v>104</v>
      </c>
      <c r="B107">
        <v>134054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>
        <v>774</v>
      </c>
      <c r="AB107">
        <v>101</v>
      </c>
      <c r="AC107">
        <v>-520</v>
      </c>
      <c r="AD107">
        <v>-228</v>
      </c>
      <c r="AE107">
        <v>2732</v>
      </c>
      <c r="AF107">
        <v>-19204</v>
      </c>
      <c r="AG107">
        <v>26.03</v>
      </c>
      <c r="AI107" s="25">
        <f t="shared" si="9"/>
        <v>-1.648718914639816E-2</v>
      </c>
      <c r="AJ107" s="25">
        <f t="shared" si="10"/>
        <v>-4.9901874527876755E-2</v>
      </c>
      <c r="AK107" s="25">
        <f t="shared" si="11"/>
        <v>-7.8894949399858819E-2</v>
      </c>
      <c r="AL107" s="25">
        <f t="shared" si="12"/>
        <v>-0.1791987071388417</v>
      </c>
      <c r="AM107" s="25">
        <f t="shared" si="13"/>
        <v>7.6668762553488992E-2</v>
      </c>
      <c r="AN107" s="25">
        <f t="shared" si="14"/>
        <v>-0.42822159318668163</v>
      </c>
      <c r="AO107" s="25">
        <f t="shared" si="15"/>
        <v>1.0300000000000011E-2</v>
      </c>
    </row>
    <row r="108" spans="1:41" x14ac:dyDescent="0.25">
      <c r="A108">
        <v>105</v>
      </c>
      <c r="B108">
        <v>135260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>
        <v>-75</v>
      </c>
      <c r="AB108">
        <v>823</v>
      </c>
      <c r="AC108">
        <v>733</v>
      </c>
      <c r="AD108">
        <v>560</v>
      </c>
      <c r="AE108">
        <v>3304</v>
      </c>
      <c r="AF108">
        <v>-19092</v>
      </c>
      <c r="AG108">
        <v>29.79</v>
      </c>
      <c r="AI108" s="25">
        <f t="shared" si="9"/>
        <v>-4.6036366117981106E-2</v>
      </c>
      <c r="AJ108" s="25">
        <f t="shared" si="10"/>
        <v>8.533500917268096E-3</v>
      </c>
      <c r="AK108" s="25">
        <f t="shared" si="11"/>
        <v>-4.1291221463874072E-3</v>
      </c>
      <c r="AL108" s="25">
        <f t="shared" si="12"/>
        <v>-9.6146430578976608E-2</v>
      </c>
      <c r="AM108" s="25">
        <f t="shared" si="13"/>
        <v>0.11413273949873395</v>
      </c>
      <c r="AN108" s="25">
        <f t="shared" si="14"/>
        <v>-0.42614947611206694</v>
      </c>
      <c r="AO108" s="25">
        <f t="shared" si="15"/>
        <v>4.7899999999999991E-2</v>
      </c>
    </row>
    <row r="109" spans="1:41" x14ac:dyDescent="0.25">
      <c r="A109">
        <v>106</v>
      </c>
      <c r="B109">
        <v>136812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>
        <v>-673</v>
      </c>
      <c r="AB109">
        <v>1048</v>
      </c>
      <c r="AC109">
        <v>4675</v>
      </c>
      <c r="AD109">
        <v>1052</v>
      </c>
      <c r="AE109">
        <v>3188</v>
      </c>
      <c r="AF109">
        <v>-16428</v>
      </c>
      <c r="AG109">
        <v>26.92</v>
      </c>
      <c r="AI109" s="25">
        <f t="shared" si="9"/>
        <v>-6.6849567330003024E-2</v>
      </c>
      <c r="AJ109" s="25">
        <f t="shared" si="10"/>
        <v>2.6743971104466975E-2</v>
      </c>
      <c r="AK109" s="25">
        <f t="shared" si="11"/>
        <v>1.9170477759472799E-2</v>
      </c>
      <c r="AL109" s="25">
        <f t="shared" si="12"/>
        <v>-4.429145587408622E-2</v>
      </c>
      <c r="AM109" s="25">
        <f t="shared" si="13"/>
        <v>0.10653514976857938</v>
      </c>
      <c r="AN109" s="25">
        <f t="shared" si="14"/>
        <v>-0.37686269140873119</v>
      </c>
      <c r="AO109" s="25">
        <f t="shared" si="15"/>
        <v>1.9200000000000016E-2</v>
      </c>
    </row>
    <row r="110" spans="1:41" x14ac:dyDescent="0.25">
      <c r="A110">
        <v>107</v>
      </c>
      <c r="B110">
        <v>137869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>
        <v>-780</v>
      </c>
      <c r="AB110">
        <v>-445</v>
      </c>
      <c r="AC110">
        <v>-3621</v>
      </c>
      <c r="AD110">
        <v>-1156</v>
      </c>
      <c r="AE110">
        <v>2520</v>
      </c>
      <c r="AF110">
        <v>-15980</v>
      </c>
      <c r="AG110">
        <v>31.22</v>
      </c>
      <c r="AI110" s="25">
        <f t="shared" si="9"/>
        <v>-7.0573668550214297E-2</v>
      </c>
      <c r="AJ110" s="25">
        <f t="shared" si="10"/>
        <v>-9.4092615515479372E-2</v>
      </c>
      <c r="AK110" s="25">
        <f t="shared" si="11"/>
        <v>-0.13543531183807958</v>
      </c>
      <c r="AL110" s="25">
        <f t="shared" si="12"/>
        <v>-0.2770064643057894</v>
      </c>
      <c r="AM110" s="25">
        <f t="shared" si="13"/>
        <v>6.278351235699961E-2</v>
      </c>
      <c r="AN110" s="25">
        <f t="shared" si="14"/>
        <v>-0.36857422311027233</v>
      </c>
      <c r="AO110" s="25">
        <f t="shared" si="15"/>
        <v>6.2199999999999991E-2</v>
      </c>
    </row>
    <row r="111" spans="1:41" x14ac:dyDescent="0.25">
      <c r="A111">
        <v>108</v>
      </c>
      <c r="B111">
        <v>139329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>
        <v>586</v>
      </c>
      <c r="AB111">
        <v>-2671</v>
      </c>
      <c r="AC111">
        <v>398</v>
      </c>
      <c r="AD111">
        <v>-1404</v>
      </c>
      <c r="AE111">
        <v>-2092</v>
      </c>
      <c r="AF111">
        <v>-22680</v>
      </c>
      <c r="AG111">
        <v>26.5</v>
      </c>
      <c r="AI111" s="25">
        <f t="shared" si="9"/>
        <v>-2.3030469794993676E-2</v>
      </c>
      <c r="AJ111" s="25">
        <f t="shared" si="10"/>
        <v>-0.27425486723416692</v>
      </c>
      <c r="AK111" s="25">
        <f t="shared" si="11"/>
        <v>-0.36594602024005657</v>
      </c>
      <c r="AL111" s="25">
        <f t="shared" si="12"/>
        <v>-0.30314474423833576</v>
      </c>
      <c r="AM111" s="25">
        <f t="shared" si="13"/>
        <v>-0.23928617587983561</v>
      </c>
      <c r="AN111" s="25">
        <f t="shared" si="14"/>
        <v>-0.4925312266809741</v>
      </c>
      <c r="AO111" s="25">
        <f t="shared" si="15"/>
        <v>1.4999999999999999E-2</v>
      </c>
    </row>
    <row r="112" spans="1:41" x14ac:dyDescent="0.25">
      <c r="A112">
        <v>109</v>
      </c>
      <c r="B112">
        <v>140670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>
        <v>-1117</v>
      </c>
      <c r="AB112">
        <v>8075</v>
      </c>
      <c r="AC112">
        <v>3785</v>
      </c>
      <c r="AD112">
        <v>-1056</v>
      </c>
      <c r="AE112">
        <v>6836</v>
      </c>
      <c r="AF112">
        <v>-13272</v>
      </c>
      <c r="AG112">
        <v>31.59</v>
      </c>
      <c r="AI112" s="25">
        <f t="shared" si="9"/>
        <v>-8.230284715966478E-2</v>
      </c>
      <c r="AJ112" s="25">
        <f t="shared" si="10"/>
        <v>0.59547718890645163</v>
      </c>
      <c r="AK112" s="25">
        <f t="shared" si="11"/>
        <v>0.74684287126382687</v>
      </c>
      <c r="AL112" s="25">
        <f t="shared" si="12"/>
        <v>-0.2664668353007304</v>
      </c>
      <c r="AM112" s="25">
        <f t="shared" si="13"/>
        <v>0.34546624748930244</v>
      </c>
      <c r="AN112" s="25">
        <f t="shared" si="14"/>
        <v>-0.31847339241333794</v>
      </c>
      <c r="AO112" s="25">
        <f t="shared" si="15"/>
        <v>6.59E-2</v>
      </c>
    </row>
    <row r="113" spans="1:41" x14ac:dyDescent="0.25">
      <c r="A113">
        <v>110</v>
      </c>
      <c r="B113">
        <v>142038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>
        <v>-621</v>
      </c>
      <c r="AB113">
        <v>647</v>
      </c>
      <c r="AC113">
        <v>70</v>
      </c>
      <c r="AD113">
        <v>-1736</v>
      </c>
      <c r="AE113">
        <v>-3232</v>
      </c>
      <c r="AF113">
        <v>-16560</v>
      </c>
      <c r="AG113">
        <v>27.01</v>
      </c>
      <c r="AI113" s="25">
        <f t="shared" si="9"/>
        <v>-6.5039723746348949E-2</v>
      </c>
      <c r="AJ113" s="25">
        <f t="shared" si="10"/>
        <v>-5.711133540274139E-3</v>
      </c>
      <c r="AK113" s="25">
        <f t="shared" si="11"/>
        <v>-2.2354586961638057E-2</v>
      </c>
      <c r="AL113" s="25">
        <f t="shared" si="12"/>
        <v>-0.33813631253513171</v>
      </c>
      <c r="AM113" s="25">
        <f t="shared" si="13"/>
        <v>-0.31395214391756154</v>
      </c>
      <c r="AN113" s="25">
        <f t="shared" si="14"/>
        <v>-0.37930482938952709</v>
      </c>
      <c r="AO113" s="25">
        <f t="shared" si="15"/>
        <v>2.0100000000000017E-2</v>
      </c>
    </row>
    <row r="114" spans="1:41" x14ac:dyDescent="0.25">
      <c r="A114">
        <v>111</v>
      </c>
      <c r="B114">
        <v>143531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>
        <v>2727</v>
      </c>
      <c r="AB114">
        <v>1722</v>
      </c>
      <c r="AC114">
        <v>-7832</v>
      </c>
      <c r="AD114">
        <v>-6296</v>
      </c>
      <c r="AE114">
        <v>452</v>
      </c>
      <c r="AF114">
        <v>-15476</v>
      </c>
      <c r="AG114">
        <v>27.71</v>
      </c>
      <c r="AI114" s="25">
        <f t="shared" si="9"/>
        <v>5.1486359293532936E-2</v>
      </c>
      <c r="AJ114" s="25">
        <f t="shared" si="10"/>
        <v>8.1294446243009397E-2</v>
      </c>
      <c r="AK114" s="25">
        <f t="shared" si="11"/>
        <v>8.8965723699694035E-2</v>
      </c>
      <c r="AL114" s="25">
        <f t="shared" si="12"/>
        <v>-0.81874339516582317</v>
      </c>
      <c r="AM114" s="25">
        <f t="shared" si="13"/>
        <v>-7.2663173521962929E-2</v>
      </c>
      <c r="AN114" s="25">
        <f t="shared" si="14"/>
        <v>-0.35924969627450609</v>
      </c>
      <c r="AO114" s="25">
        <f t="shared" si="15"/>
        <v>2.7100000000000009E-2</v>
      </c>
    </row>
    <row r="115" spans="1:41" x14ac:dyDescent="0.25">
      <c r="A115">
        <v>112</v>
      </c>
      <c r="B115">
        <v>144897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>
        <v>296</v>
      </c>
      <c r="AB115">
        <v>389</v>
      </c>
      <c r="AC115">
        <v>-193</v>
      </c>
      <c r="AD115">
        <v>160</v>
      </c>
      <c r="AE115">
        <v>2364</v>
      </c>
      <c r="AF115">
        <v>-17128</v>
      </c>
      <c r="AG115">
        <v>31.69</v>
      </c>
      <c r="AI115" s="25">
        <f t="shared" si="9"/>
        <v>-3.3123828242295275E-2</v>
      </c>
      <c r="AJ115" s="25">
        <f t="shared" si="10"/>
        <v>-2.6592472688262189E-2</v>
      </c>
      <c r="AK115" s="25">
        <f t="shared" si="11"/>
        <v>-4.9071461520357761E-2</v>
      </c>
      <c r="AL115" s="25">
        <f t="shared" si="12"/>
        <v>-0.13830494659921269</v>
      </c>
      <c r="AM115" s="25">
        <f t="shared" si="13"/>
        <v>5.2566064099205528E-2</v>
      </c>
      <c r="AN115" s="25">
        <f t="shared" si="14"/>
        <v>-0.38981342312507317</v>
      </c>
      <c r="AO115" s="25">
        <f t="shared" si="15"/>
        <v>6.6900000000000015E-2</v>
      </c>
    </row>
    <row r="116" spans="1:41" x14ac:dyDescent="0.25">
      <c r="A116">
        <v>113</v>
      </c>
      <c r="B116">
        <v>146220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>
        <v>123</v>
      </c>
      <c r="AB116">
        <v>-1155</v>
      </c>
      <c r="AC116">
        <v>-416</v>
      </c>
      <c r="AD116">
        <v>-1340</v>
      </c>
      <c r="AE116">
        <v>-1304</v>
      </c>
      <c r="AF116">
        <v>-17360</v>
      </c>
      <c r="AG116">
        <v>27.69</v>
      </c>
      <c r="AI116" s="25">
        <f t="shared" si="9"/>
        <v>-3.9145038626375188E-2</v>
      </c>
      <c r="AJ116" s="25">
        <f t="shared" si="10"/>
        <v>-0.15155676588397363</v>
      </c>
      <c r="AK116" s="25">
        <f t="shared" si="11"/>
        <v>-0.20895849376323847</v>
      </c>
      <c r="AL116" s="25">
        <f t="shared" si="12"/>
        <v>-0.29639938167509799</v>
      </c>
      <c r="AM116" s="25">
        <f t="shared" si="13"/>
        <v>-0.1876749628853373</v>
      </c>
      <c r="AN116" s="25">
        <f t="shared" si="14"/>
        <v>-0.39410566563677507</v>
      </c>
      <c r="AO116" s="25">
        <f t="shared" si="15"/>
        <v>2.6900000000000014E-2</v>
      </c>
    </row>
    <row r="117" spans="1:41" x14ac:dyDescent="0.25">
      <c r="A117">
        <v>114</v>
      </c>
      <c r="B117">
        <v>147732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>
        <v>-457</v>
      </c>
      <c r="AB117">
        <v>-11</v>
      </c>
      <c r="AC117">
        <v>37</v>
      </c>
      <c r="AD117">
        <v>-3304</v>
      </c>
      <c r="AE117">
        <v>-2620</v>
      </c>
      <c r="AF117">
        <v>-16520</v>
      </c>
      <c r="AG117">
        <v>25.79</v>
      </c>
      <c r="AI117" s="25">
        <f t="shared" si="9"/>
        <v>-5.9331755520978385E-2</v>
      </c>
      <c r="AJ117" s="25">
        <f t="shared" si="10"/>
        <v>-5.8966641909949088E-2</v>
      </c>
      <c r="AK117" s="25">
        <f t="shared" si="11"/>
        <v>-9.0492972464109242E-2</v>
      </c>
      <c r="AL117" s="25">
        <f t="shared" si="12"/>
        <v>-0.50339769533445722</v>
      </c>
      <c r="AM117" s="25">
        <f t="shared" si="13"/>
        <v>-0.27386830844467708</v>
      </c>
      <c r="AN117" s="25">
        <f t="shared" si="14"/>
        <v>-0.37856478757716472</v>
      </c>
      <c r="AO117" s="25">
        <f t="shared" si="15"/>
        <v>7.8999999999999921E-3</v>
      </c>
    </row>
    <row r="118" spans="1:41" x14ac:dyDescent="0.25">
      <c r="A118">
        <v>115</v>
      </c>
      <c r="B118">
        <v>148547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>
        <v>807</v>
      </c>
      <c r="AB118">
        <v>-1336</v>
      </c>
      <c r="AC118">
        <v>-714</v>
      </c>
      <c r="AD118">
        <v>-2536</v>
      </c>
      <c r="AE118">
        <v>-2448</v>
      </c>
      <c r="AF118">
        <v>-19280</v>
      </c>
      <c r="AG118">
        <v>25.87</v>
      </c>
      <c r="AI118" s="25">
        <f t="shared" si="9"/>
        <v>-1.5338634564463839E-2</v>
      </c>
      <c r="AJ118" s="25">
        <f t="shared" si="10"/>
        <v>-0.16620607745678692</v>
      </c>
      <c r="AK118" s="25">
        <f t="shared" si="11"/>
        <v>-0.227701727465286</v>
      </c>
      <c r="AL118" s="25">
        <f t="shared" si="12"/>
        <v>-0.42245334457560391</v>
      </c>
      <c r="AM118" s="25">
        <f t="shared" si="13"/>
        <v>-0.2626029167758272</v>
      </c>
      <c r="AN118" s="25">
        <f t="shared" si="14"/>
        <v>-0.42962767263017021</v>
      </c>
      <c r="AO118" s="25">
        <f t="shared" si="15"/>
        <v>8.7000000000000098E-3</v>
      </c>
    </row>
    <row r="119" spans="1:41" x14ac:dyDescent="0.25">
      <c r="A119">
        <v>116</v>
      </c>
      <c r="B119">
        <v>150324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>
        <v>-2647</v>
      </c>
      <c r="AB119">
        <v>-363</v>
      </c>
      <c r="AC119">
        <v>5467</v>
      </c>
      <c r="AD119">
        <v>-3308</v>
      </c>
      <c r="AE119">
        <v>-1548</v>
      </c>
      <c r="AF119">
        <v>-14452</v>
      </c>
      <c r="AG119">
        <v>29.03</v>
      </c>
      <c r="AI119" s="25">
        <f t="shared" si="9"/>
        <v>-0.13555401414025595</v>
      </c>
      <c r="AJ119" s="25">
        <f t="shared" si="10"/>
        <v>-8.7455910825033553E-2</v>
      </c>
      <c r="AK119" s="25">
        <f t="shared" si="11"/>
        <v>-0.12694390209461054</v>
      </c>
      <c r="AL119" s="25">
        <f t="shared" si="12"/>
        <v>-0.50381928049465952</v>
      </c>
      <c r="AM119" s="25">
        <f t="shared" si="13"/>
        <v>-0.20365609990393829</v>
      </c>
      <c r="AN119" s="25">
        <f t="shared" si="14"/>
        <v>-0.34030462587802873</v>
      </c>
      <c r="AO119" s="25">
        <f t="shared" si="15"/>
        <v>4.0300000000000009E-2</v>
      </c>
    </row>
    <row r="120" spans="1:41" x14ac:dyDescent="0.25">
      <c r="A120">
        <v>117</v>
      </c>
      <c r="B120">
        <v>151356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>
        <v>157</v>
      </c>
      <c r="AB120">
        <v>528</v>
      </c>
      <c r="AC120">
        <v>-6438</v>
      </c>
      <c r="AD120">
        <v>-4736</v>
      </c>
      <c r="AE120">
        <v>-3448</v>
      </c>
      <c r="AF120">
        <v>-13276</v>
      </c>
      <c r="AG120">
        <v>29.45</v>
      </c>
      <c r="AI120" s="25">
        <f t="shared" si="9"/>
        <v>-3.7961679360139833E-2</v>
      </c>
      <c r="AJ120" s="25">
        <f t="shared" si="10"/>
        <v>-1.5342448883725992E-2</v>
      </c>
      <c r="AK120" s="25">
        <f t="shared" si="11"/>
        <v>-3.4677486467404123E-2</v>
      </c>
      <c r="AL120" s="25">
        <f t="shared" si="12"/>
        <v>-0.65432518268690243</v>
      </c>
      <c r="AM120" s="25">
        <f t="shared" si="13"/>
        <v>-0.32809937996681493</v>
      </c>
      <c r="AN120" s="25">
        <f t="shared" si="14"/>
        <v>-0.31854739659457421</v>
      </c>
      <c r="AO120" s="25">
        <f t="shared" si="15"/>
        <v>4.4499999999999991E-2</v>
      </c>
    </row>
    <row r="121" spans="1:41" x14ac:dyDescent="0.25">
      <c r="A121">
        <v>118</v>
      </c>
      <c r="B121">
        <v>152460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>
        <v>-818</v>
      </c>
      <c r="AB121">
        <v>-547</v>
      </c>
      <c r="AC121">
        <v>-49</v>
      </c>
      <c r="AD121">
        <v>-4224</v>
      </c>
      <c r="AE121">
        <v>-1416</v>
      </c>
      <c r="AF121">
        <v>-18440</v>
      </c>
      <c r="AG121">
        <v>57.92</v>
      </c>
      <c r="AI121" s="25">
        <f t="shared" si="9"/>
        <v>-7.1896246553653814E-2</v>
      </c>
      <c r="AJ121" s="25">
        <f t="shared" si="10"/>
        <v>-0.10234802866700952</v>
      </c>
      <c r="AK121" s="25">
        <f t="shared" si="11"/>
        <v>-0.14599779712873623</v>
      </c>
      <c r="AL121" s="25">
        <f t="shared" si="12"/>
        <v>-0.60036228218100018</v>
      </c>
      <c r="AM121" s="25">
        <f t="shared" si="13"/>
        <v>-0.19501056676272793</v>
      </c>
      <c r="AN121" s="25">
        <f t="shared" si="14"/>
        <v>-0.41408679457055986</v>
      </c>
      <c r="AO121" s="25">
        <f t="shared" si="15"/>
        <v>0.32919999999999999</v>
      </c>
    </row>
    <row r="122" spans="1:41" x14ac:dyDescent="0.25">
      <c r="A122">
        <v>119</v>
      </c>
      <c r="B122">
        <v>154034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>
        <v>1370</v>
      </c>
      <c r="AB122">
        <v>2517</v>
      </c>
      <c r="AC122">
        <v>11210</v>
      </c>
      <c r="AD122">
        <v>-3772</v>
      </c>
      <c r="AE122">
        <v>-3780</v>
      </c>
      <c r="AF122">
        <v>-16264</v>
      </c>
      <c r="AG122">
        <v>28.36</v>
      </c>
      <c r="AI122" s="25">
        <f t="shared" si="9"/>
        <v>4.2564026970216742E-3</v>
      </c>
      <c r="AJ122" s="25">
        <f t="shared" si="10"/>
        <v>0.14563810757111212</v>
      </c>
      <c r="AK122" s="25">
        <f t="shared" si="11"/>
        <v>0.17129097670040011</v>
      </c>
      <c r="AL122" s="25">
        <f t="shared" si="12"/>
        <v>-0.55272315907813341</v>
      </c>
      <c r="AM122" s="25">
        <f t="shared" si="13"/>
        <v>-0.34984420574622282</v>
      </c>
      <c r="AN122" s="25">
        <f t="shared" si="14"/>
        <v>-0.37382851997804539</v>
      </c>
      <c r="AO122" s="25">
        <f t="shared" si="15"/>
        <v>3.3599999999999991E-2</v>
      </c>
    </row>
    <row r="123" spans="1:41" x14ac:dyDescent="0.25">
      <c r="A123">
        <v>120</v>
      </c>
      <c r="B123">
        <v>154977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>
        <v>2135</v>
      </c>
      <c r="AB123">
        <v>-393</v>
      </c>
      <c r="AC123">
        <v>-7561</v>
      </c>
      <c r="AD123">
        <v>1144</v>
      </c>
      <c r="AE123">
        <v>-4468</v>
      </c>
      <c r="AF123">
        <v>-12960</v>
      </c>
      <c r="AG123">
        <v>27.51</v>
      </c>
      <c r="AI123" s="25">
        <f t="shared" si="9"/>
        <v>3.0881986187317266E-2</v>
      </c>
      <c r="AJ123" s="25">
        <f t="shared" si="10"/>
        <v>-8.9883973516660068E-2</v>
      </c>
      <c r="AK123" s="25">
        <f t="shared" si="11"/>
        <v>-0.13005051541539189</v>
      </c>
      <c r="AL123" s="25">
        <f t="shared" si="12"/>
        <v>-3.4594997189431924E-2</v>
      </c>
      <c r="AM123" s="25">
        <f t="shared" si="13"/>
        <v>-0.39490577242162234</v>
      </c>
      <c r="AN123" s="25">
        <f t="shared" si="14"/>
        <v>-0.31270106627691124</v>
      </c>
      <c r="AO123" s="25">
        <f t="shared" si="15"/>
        <v>2.5100000000000015E-2</v>
      </c>
    </row>
    <row r="124" spans="1:41" x14ac:dyDescent="0.25">
      <c r="A124">
        <v>121</v>
      </c>
      <c r="B124">
        <v>156408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>
        <v>-1044</v>
      </c>
      <c r="AB124">
        <v>3060</v>
      </c>
      <c r="AC124">
        <v>5173</v>
      </c>
      <c r="AD124">
        <v>-4644</v>
      </c>
      <c r="AE124">
        <v>-7668</v>
      </c>
      <c r="AF124">
        <v>-8288</v>
      </c>
      <c r="AG124">
        <v>30.68</v>
      </c>
      <c r="AI124" s="25">
        <f t="shared" si="9"/>
        <v>-7.9762105205688855E-2</v>
      </c>
      <c r="AJ124" s="25">
        <f t="shared" si="10"/>
        <v>0.18958604228955209</v>
      </c>
      <c r="AK124" s="25">
        <f t="shared" si="11"/>
        <v>0.22752067780654273</v>
      </c>
      <c r="AL124" s="25">
        <f t="shared" si="12"/>
        <v>-0.64462872400224813</v>
      </c>
      <c r="AM124" s="25">
        <f t="shared" si="13"/>
        <v>-0.60449445463278295</v>
      </c>
      <c r="AN124" s="25">
        <f t="shared" si="14"/>
        <v>-0.22626418259298312</v>
      </c>
      <c r="AO124" s="25">
        <f t="shared" si="15"/>
        <v>5.6799999999999996E-2</v>
      </c>
    </row>
    <row r="125" spans="1:41" x14ac:dyDescent="0.25">
      <c r="A125">
        <v>122</v>
      </c>
      <c r="B125">
        <v>157744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>
        <v>-2345</v>
      </c>
      <c r="AB125">
        <v>-1631</v>
      </c>
      <c r="AC125">
        <v>-5085</v>
      </c>
      <c r="AD125">
        <v>-6748</v>
      </c>
      <c r="AE125">
        <v>4524</v>
      </c>
      <c r="AF125">
        <v>-32768</v>
      </c>
      <c r="AG125">
        <v>32.020000000000003</v>
      </c>
      <c r="AI125" s="25">
        <f t="shared" si="9"/>
        <v>-0.12504299948134187</v>
      </c>
      <c r="AJ125" s="25">
        <f t="shared" si="10"/>
        <v>-0.19008202725778101</v>
      </c>
      <c r="AK125" s="25">
        <f t="shared" si="11"/>
        <v>-0.2582500917863027</v>
      </c>
      <c r="AL125" s="25">
        <f t="shared" si="12"/>
        <v>-0.86638251826868995</v>
      </c>
      <c r="AM125" s="25">
        <f t="shared" si="13"/>
        <v>0.19403842459173892</v>
      </c>
      <c r="AN125" s="25">
        <f t="shared" si="14"/>
        <v>-0.67916977175877102</v>
      </c>
      <c r="AO125" s="25">
        <f t="shared" si="15"/>
        <v>7.0200000000000026E-2</v>
      </c>
    </row>
    <row r="126" spans="1:41" x14ac:dyDescent="0.25">
      <c r="A126">
        <v>123</v>
      </c>
      <c r="B126">
        <v>159297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>
        <v>-508</v>
      </c>
      <c r="AB126">
        <v>1590</v>
      </c>
      <c r="AC126">
        <v>3871</v>
      </c>
      <c r="AD126">
        <v>-1100</v>
      </c>
      <c r="AE126">
        <v>-3108</v>
      </c>
      <c r="AF126">
        <v>-18968</v>
      </c>
      <c r="AG126">
        <v>24.09</v>
      </c>
      <c r="AI126" s="25">
        <f t="shared" si="9"/>
        <v>-6.1106794420331421E-2</v>
      </c>
      <c r="AJ126" s="25">
        <f t="shared" si="10"/>
        <v>7.0610970399852716E-2</v>
      </c>
      <c r="AK126" s="25">
        <f t="shared" si="11"/>
        <v>7.5296625088256047E-2</v>
      </c>
      <c r="AL126" s="25">
        <f t="shared" si="12"/>
        <v>-0.27110427206295634</v>
      </c>
      <c r="AM126" s="25">
        <f t="shared" si="13"/>
        <v>-0.30583058248187911</v>
      </c>
      <c r="AN126" s="25">
        <f t="shared" si="14"/>
        <v>-0.42385534649374351</v>
      </c>
      <c r="AO126" s="25">
        <f t="shared" si="15"/>
        <v>-9.1000000000000022E-3</v>
      </c>
    </row>
    <row r="127" spans="1:41" x14ac:dyDescent="0.25">
      <c r="A127">
        <v>124</v>
      </c>
      <c r="B127">
        <v>160745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>
        <v>-1798</v>
      </c>
      <c r="AB127">
        <v>869</v>
      </c>
      <c r="AC127">
        <v>2726</v>
      </c>
      <c r="AD127">
        <v>-2196</v>
      </c>
      <c r="AE127">
        <v>136</v>
      </c>
      <c r="AF127">
        <v>-4460</v>
      </c>
      <c r="AG127">
        <v>24.85</v>
      </c>
      <c r="AI127" s="25">
        <f t="shared" si="9"/>
        <v>-0.10600483716867301</v>
      </c>
      <c r="AJ127" s="25">
        <f t="shared" si="10"/>
        <v>1.2256530377762089E-2</v>
      </c>
      <c r="AK127" s="25">
        <f t="shared" si="11"/>
        <v>6.3435161214401268E-4</v>
      </c>
      <c r="AL127" s="25">
        <f t="shared" si="12"/>
        <v>-0.38661860595840325</v>
      </c>
      <c r="AM127" s="25">
        <f t="shared" si="13"/>
        <v>-9.3360055890315041E-2</v>
      </c>
      <c r="AN127" s="25">
        <f t="shared" si="14"/>
        <v>-0.15544218114990158</v>
      </c>
      <c r="AO127" s="25">
        <f t="shared" si="15"/>
        <v>-1.4999999999999857E-3</v>
      </c>
    </row>
    <row r="128" spans="1:41" x14ac:dyDescent="0.25">
      <c r="A128">
        <v>125</v>
      </c>
      <c r="B128">
        <v>162210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>
        <v>268</v>
      </c>
      <c r="AB128">
        <v>727</v>
      </c>
      <c r="AC128">
        <v>-4656</v>
      </c>
      <c r="AD128">
        <v>3588</v>
      </c>
      <c r="AE128">
        <v>1688</v>
      </c>
      <c r="AF128">
        <v>-16132</v>
      </c>
      <c r="AG128">
        <v>24.96</v>
      </c>
      <c r="AI128" s="25">
        <f t="shared" si="9"/>
        <v>-3.409835940272439E-2</v>
      </c>
      <c r="AJ128" s="25">
        <f t="shared" si="10"/>
        <v>7.6370030406324016E-4</v>
      </c>
      <c r="AK128" s="25">
        <f t="shared" si="11"/>
        <v>-1.4070284772887761E-2</v>
      </c>
      <c r="AL128" s="25">
        <f t="shared" si="12"/>
        <v>0.2229935356942106</v>
      </c>
      <c r="AM128" s="25">
        <f t="shared" si="13"/>
        <v>8.2904549820978484E-3</v>
      </c>
      <c r="AN128" s="25">
        <f t="shared" si="14"/>
        <v>-0.37138638199724944</v>
      </c>
      <c r="AO128" s="25">
        <f t="shared" si="15"/>
        <v>-3.9999999999999145E-4</v>
      </c>
    </row>
    <row r="129" spans="1:41" x14ac:dyDescent="0.25">
      <c r="A129">
        <v>126</v>
      </c>
      <c r="B129">
        <v>163383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>
        <v>-1207</v>
      </c>
      <c r="AB129">
        <v>101</v>
      </c>
      <c r="AC129">
        <v>-96</v>
      </c>
      <c r="AD129">
        <v>2508</v>
      </c>
      <c r="AE129">
        <v>4276</v>
      </c>
      <c r="AF129">
        <v>-13728</v>
      </c>
      <c r="AG129">
        <v>28.24</v>
      </c>
      <c r="AI129" s="25">
        <f t="shared" si="9"/>
        <v>-8.5435268746758372E-2</v>
      </c>
      <c r="AJ129" s="25">
        <f t="shared" si="10"/>
        <v>-4.9901874527876755E-2</v>
      </c>
      <c r="AK129" s="25">
        <f t="shared" si="11"/>
        <v>-7.8894949399858819E-2</v>
      </c>
      <c r="AL129" s="25">
        <f t="shared" si="12"/>
        <v>0.10916554243957313</v>
      </c>
      <c r="AM129" s="25">
        <f t="shared" si="13"/>
        <v>0.17779530172037397</v>
      </c>
      <c r="AN129" s="25">
        <f t="shared" si="14"/>
        <v>-0.32690986907426928</v>
      </c>
      <c r="AO129" s="25">
        <f t="shared" si="15"/>
        <v>3.2399999999999984E-2</v>
      </c>
    </row>
    <row r="130" spans="1:41" x14ac:dyDescent="0.25">
      <c r="A130">
        <v>127</v>
      </c>
      <c r="B130">
        <v>164647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>
        <v>-129</v>
      </c>
      <c r="AB130">
        <v>57</v>
      </c>
      <c r="AC130">
        <v>638</v>
      </c>
      <c r="AD130">
        <v>3412</v>
      </c>
      <c r="AE130">
        <v>1500</v>
      </c>
      <c r="AF130">
        <v>-16924</v>
      </c>
      <c r="AG130">
        <v>26.61</v>
      </c>
      <c r="AI130" s="25">
        <f t="shared" si="9"/>
        <v>-4.7915819070237266E-2</v>
      </c>
      <c r="AJ130" s="25">
        <f t="shared" si="10"/>
        <v>-5.3463033142262313E-2</v>
      </c>
      <c r="AK130" s="25">
        <f t="shared" si="11"/>
        <v>-8.3451315603671486E-2</v>
      </c>
      <c r="AL130" s="25">
        <f t="shared" si="12"/>
        <v>0.20444378864530668</v>
      </c>
      <c r="AM130" s="25">
        <f t="shared" si="13"/>
        <v>-4.022880097807836E-3</v>
      </c>
      <c r="AN130" s="25">
        <f t="shared" si="14"/>
        <v>-0.38603920988202495</v>
      </c>
      <c r="AO130" s="25">
        <f t="shared" si="15"/>
        <v>1.6099999999999993E-2</v>
      </c>
    </row>
    <row r="131" spans="1:41" x14ac:dyDescent="0.25">
      <c r="A131">
        <v>128</v>
      </c>
      <c r="B131">
        <v>165831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>
        <v>-25</v>
      </c>
      <c r="AB131">
        <v>527</v>
      </c>
      <c r="AC131">
        <v>2201</v>
      </c>
      <c r="AD131">
        <v>4584</v>
      </c>
      <c r="AE131">
        <v>-116</v>
      </c>
      <c r="AF131">
        <v>-25064</v>
      </c>
      <c r="AG131">
        <v>26.43</v>
      </c>
      <c r="AI131" s="25">
        <f t="shared" si="9"/>
        <v>-4.4296131902929109E-2</v>
      </c>
      <c r="AJ131" s="25">
        <f t="shared" si="10"/>
        <v>-1.5423384306780209E-2</v>
      </c>
      <c r="AK131" s="25">
        <f t="shared" si="11"/>
        <v>-3.47810402447635E-2</v>
      </c>
      <c r="AL131" s="25">
        <f t="shared" si="12"/>
        <v>0.32796824058459845</v>
      </c>
      <c r="AM131" s="25">
        <f t="shared" si="13"/>
        <v>-0.10986516461444394</v>
      </c>
      <c r="AN131" s="25">
        <f t="shared" si="14"/>
        <v>-0.53663771869777299</v>
      </c>
      <c r="AO131" s="25">
        <f t="shared" si="15"/>
        <v>1.4299999999999997E-2</v>
      </c>
    </row>
    <row r="132" spans="1:41" x14ac:dyDescent="0.25">
      <c r="A132">
        <v>129</v>
      </c>
      <c r="B132">
        <v>167090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>
        <v>-2053</v>
      </c>
      <c r="AB132">
        <v>-1903</v>
      </c>
      <c r="AC132">
        <v>-4270</v>
      </c>
      <c r="AD132">
        <v>2164</v>
      </c>
      <c r="AE132">
        <v>-2528</v>
      </c>
      <c r="AF132">
        <v>-14524</v>
      </c>
      <c r="AG132">
        <v>25.72</v>
      </c>
      <c r="AI132" s="25">
        <f t="shared" ref="AI132:AI195" si="16" xml:space="preserve"> (AA132-1247.70603921569)/(28731.7647058824)</f>
        <v>-0.11488003166543821</v>
      </c>
      <c r="AJ132" s="25">
        <f t="shared" ref="AJ132:AJ195" si="17" xml:space="preserve"> (AB132-717.564078431373)/(12355.5294117647)</f>
        <v>-0.21209646232852811</v>
      </c>
      <c r="AK132" s="25">
        <f t="shared" ref="AK132:AK195" si="18">(AB132-862.874181818182)/(9656.81818181818)</f>
        <v>-0.28641671922805373</v>
      </c>
      <c r="AL132" s="25">
        <f t="shared" ref="AL132:AL195" si="19">(AD132-1472.23733333333)/(9488)</f>
        <v>7.2909218662170108E-2</v>
      </c>
      <c r="AM132" s="25">
        <f t="shared" ref="AM132:AM195" si="20" xml:space="preserve">  (AE132-1561.42133333333)/(15268)</f>
        <v>-0.26784263383110624</v>
      </c>
      <c r="AN132" s="25">
        <f t="shared" ref="AN132:AN195" si="21" xml:space="preserve"> (AF132-3941.80533333333)/(54051)</f>
        <v>-0.34163670114028105</v>
      </c>
      <c r="AO132" s="25">
        <f t="shared" ref="AO132:AO195" si="22" xml:space="preserve"> (AG132 -25)/(100)</f>
        <v>7.1999999999999885E-3</v>
      </c>
    </row>
    <row r="133" spans="1:41" x14ac:dyDescent="0.25">
      <c r="A133">
        <v>130</v>
      </c>
      <c r="B133">
        <v>168719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>
        <v>595</v>
      </c>
      <c r="AB133">
        <v>2678</v>
      </c>
      <c r="AC133">
        <v>9624</v>
      </c>
      <c r="AD133">
        <v>616</v>
      </c>
      <c r="AE133">
        <v>3048</v>
      </c>
      <c r="AF133">
        <v>-17000</v>
      </c>
      <c r="AG133">
        <v>25.43</v>
      </c>
      <c r="AI133" s="25">
        <f t="shared" si="16"/>
        <v>-2.2717227636284316E-2</v>
      </c>
      <c r="AJ133" s="25">
        <f t="shared" si="17"/>
        <v>0.15866871068284108</v>
      </c>
      <c r="AK133" s="25">
        <f t="shared" si="18"/>
        <v>0.18796313485526006</v>
      </c>
      <c r="AL133" s="25">
        <f t="shared" si="19"/>
        <v>-9.0244238336143562E-2</v>
      </c>
      <c r="AM133" s="25">
        <f t="shared" si="20"/>
        <v>9.7365644921841105E-2</v>
      </c>
      <c r="AN133" s="25">
        <f t="shared" si="21"/>
        <v>-0.38744528932551348</v>
      </c>
      <c r="AO133" s="25">
        <f t="shared" si="22"/>
        <v>4.2999999999999974E-3</v>
      </c>
    </row>
    <row r="134" spans="1:41" x14ac:dyDescent="0.25">
      <c r="A134">
        <v>131</v>
      </c>
      <c r="B134">
        <v>170018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>
        <v>3315</v>
      </c>
      <c r="AB134">
        <v>810</v>
      </c>
      <c r="AC134">
        <v>-10707</v>
      </c>
      <c r="AD134">
        <v>1836</v>
      </c>
      <c r="AE134">
        <v>-3540</v>
      </c>
      <c r="AF134">
        <v>-15208</v>
      </c>
      <c r="AG134">
        <v>24.8</v>
      </c>
      <c r="AI134" s="25">
        <f t="shared" si="16"/>
        <v>7.1951513662544458E-2</v>
      </c>
      <c r="AJ134" s="25">
        <f t="shared" si="17"/>
        <v>7.4813404175632717E-3</v>
      </c>
      <c r="AK134" s="25">
        <f t="shared" si="18"/>
        <v>-5.47532125205933E-3</v>
      </c>
      <c r="AL134" s="25">
        <f t="shared" si="19"/>
        <v>3.8339235525576512E-2</v>
      </c>
      <c r="AM134" s="25">
        <f t="shared" si="20"/>
        <v>-0.33412505458038577</v>
      </c>
      <c r="AN134" s="25">
        <f t="shared" si="21"/>
        <v>-0.35429141613167803</v>
      </c>
      <c r="AO134" s="25">
        <f t="shared" si="22"/>
        <v>-1.9999999999999931E-3</v>
      </c>
    </row>
    <row r="135" spans="1:41" x14ac:dyDescent="0.25">
      <c r="A135">
        <v>132</v>
      </c>
      <c r="B135">
        <v>171392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>
        <v>-1798</v>
      </c>
      <c r="AB135">
        <v>2195</v>
      </c>
      <c r="AC135">
        <v>10436</v>
      </c>
      <c r="AD135">
        <v>756</v>
      </c>
      <c r="AE135">
        <v>-536</v>
      </c>
      <c r="AF135">
        <v>-17684</v>
      </c>
      <c r="AG135">
        <v>24.91</v>
      </c>
      <c r="AI135" s="25">
        <f t="shared" si="16"/>
        <v>-0.10600483716867301</v>
      </c>
      <c r="AJ135" s="25">
        <f t="shared" si="17"/>
        <v>0.11957690134765415</v>
      </c>
      <c r="AK135" s="25">
        <f t="shared" si="18"/>
        <v>0.13794666039068015</v>
      </c>
      <c r="AL135" s="25">
        <f t="shared" si="19"/>
        <v>-7.5488757729060926E-2</v>
      </c>
      <c r="AM135" s="25">
        <f t="shared" si="20"/>
        <v>-0.13737367915465876</v>
      </c>
      <c r="AN135" s="25">
        <f t="shared" si="21"/>
        <v>-0.40010000431691051</v>
      </c>
      <c r="AO135" s="25">
        <f t="shared" si="22"/>
        <v>-8.9999999999999857E-4</v>
      </c>
    </row>
    <row r="136" spans="1:41" x14ac:dyDescent="0.25">
      <c r="A136">
        <v>133</v>
      </c>
      <c r="B136">
        <v>172694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>
        <v>-512</v>
      </c>
      <c r="AB136">
        <v>297</v>
      </c>
      <c r="AC136">
        <v>164</v>
      </c>
      <c r="AD136">
        <v>2452</v>
      </c>
      <c r="AE136">
        <v>-2992</v>
      </c>
      <c r="AF136">
        <v>-18700</v>
      </c>
      <c r="AG136">
        <v>26.17</v>
      </c>
      <c r="AI136" s="25">
        <f t="shared" si="16"/>
        <v>-6.1246013157535584E-2</v>
      </c>
      <c r="AJ136" s="25">
        <f t="shared" si="17"/>
        <v>-3.4038531609250175E-2</v>
      </c>
      <c r="AK136" s="25">
        <f t="shared" si="18"/>
        <v>-5.8598409037420598E-2</v>
      </c>
      <c r="AL136" s="25">
        <f t="shared" si="19"/>
        <v>0.10326335019674009</v>
      </c>
      <c r="AM136" s="25">
        <f t="shared" si="20"/>
        <v>-0.29823299275172455</v>
      </c>
      <c r="AN136" s="25">
        <f t="shared" si="21"/>
        <v>-0.41889706635091545</v>
      </c>
      <c r="AO136" s="25">
        <f t="shared" si="22"/>
        <v>1.1700000000000018E-2</v>
      </c>
    </row>
    <row r="137" spans="1:41" x14ac:dyDescent="0.25">
      <c r="A137">
        <v>134</v>
      </c>
      <c r="B137">
        <v>174028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>
        <v>913</v>
      </c>
      <c r="AB137">
        <v>326</v>
      </c>
      <c r="AC137">
        <v>-3637</v>
      </c>
      <c r="AD137">
        <v>3920</v>
      </c>
      <c r="AE137">
        <v>-2728</v>
      </c>
      <c r="AF137">
        <v>-13364</v>
      </c>
      <c r="AG137">
        <v>24.85</v>
      </c>
      <c r="AI137" s="25">
        <f t="shared" si="16"/>
        <v>-1.1649338028553601E-2</v>
      </c>
      <c r="AJ137" s="25">
        <f t="shared" si="17"/>
        <v>-3.1691404340677874E-2</v>
      </c>
      <c r="AK137" s="25">
        <f t="shared" si="18"/>
        <v>-5.5595349493998622E-2</v>
      </c>
      <c r="AL137" s="25">
        <f t="shared" si="19"/>
        <v>0.25798510399100655</v>
      </c>
      <c r="AM137" s="25">
        <f t="shared" si="20"/>
        <v>-0.28094192646930377</v>
      </c>
      <c r="AN137" s="25">
        <f t="shared" si="21"/>
        <v>-0.32017548858177147</v>
      </c>
      <c r="AO137" s="25">
        <f t="shared" si="22"/>
        <v>-1.4999999999999857E-3</v>
      </c>
    </row>
    <row r="138" spans="1:41" x14ac:dyDescent="0.25">
      <c r="A138">
        <v>135</v>
      </c>
      <c r="B138">
        <v>175687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>
        <v>-17</v>
      </c>
      <c r="AB138">
        <v>172</v>
      </c>
      <c r="AC138">
        <v>-1863</v>
      </c>
      <c r="AD138">
        <v>3796</v>
      </c>
      <c r="AE138">
        <v>1072</v>
      </c>
      <c r="AF138">
        <v>-16656</v>
      </c>
      <c r="AG138">
        <v>26.79</v>
      </c>
      <c r="AI138" s="25">
        <f t="shared" si="16"/>
        <v>-4.4017694428520791E-2</v>
      </c>
      <c r="AJ138" s="25">
        <f t="shared" si="17"/>
        <v>-4.4155459491027331E-2</v>
      </c>
      <c r="AK138" s="25">
        <f t="shared" si="18"/>
        <v>-7.1542631207342944E-2</v>
      </c>
      <c r="AL138" s="25">
        <f t="shared" si="19"/>
        <v>0.24491596402473337</v>
      </c>
      <c r="AM138" s="25">
        <f t="shared" si="20"/>
        <v>-3.2055366343550565E-2</v>
      </c>
      <c r="AN138" s="25">
        <f t="shared" si="21"/>
        <v>-0.38108092973919688</v>
      </c>
      <c r="AO138" s="25">
        <f t="shared" si="22"/>
        <v>1.7899999999999992E-2</v>
      </c>
    </row>
    <row r="139" spans="1:41" x14ac:dyDescent="0.25">
      <c r="A139">
        <v>136</v>
      </c>
      <c r="B139">
        <v>176795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>
        <v>37</v>
      </c>
      <c r="AB139">
        <v>-49</v>
      </c>
      <c r="AC139">
        <v>-4449</v>
      </c>
      <c r="AD139">
        <v>5256</v>
      </c>
      <c r="AE139">
        <v>-3328</v>
      </c>
      <c r="AF139">
        <v>-15172</v>
      </c>
      <c r="AG139">
        <v>25.9</v>
      </c>
      <c r="AI139" s="25">
        <f t="shared" si="16"/>
        <v>-4.2138241476264632E-2</v>
      </c>
      <c r="AJ139" s="25">
        <f t="shared" si="17"/>
        <v>-6.2042187986009342E-2</v>
      </c>
      <c r="AK139" s="25">
        <f t="shared" si="18"/>
        <v>-9.442801600376563E-2</v>
      </c>
      <c r="AL139" s="25">
        <f t="shared" si="19"/>
        <v>0.39879454749859511</v>
      </c>
      <c r="AM139" s="25">
        <f t="shared" si="20"/>
        <v>-0.32023980438389638</v>
      </c>
      <c r="AN139" s="25">
        <f t="shared" si="21"/>
        <v>-0.35362537850055187</v>
      </c>
      <c r="AO139" s="25">
        <f t="shared" si="22"/>
        <v>8.9999999999999854E-3</v>
      </c>
    </row>
    <row r="140" spans="1:41" x14ac:dyDescent="0.25">
      <c r="A140">
        <v>137</v>
      </c>
      <c r="B140">
        <v>177904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>
        <v>-312</v>
      </c>
      <c r="AB140">
        <v>850</v>
      </c>
      <c r="AC140">
        <v>308</v>
      </c>
      <c r="AD140">
        <v>3580</v>
      </c>
      <c r="AE140">
        <v>692</v>
      </c>
      <c r="AF140">
        <v>-15420</v>
      </c>
      <c r="AG140">
        <v>25.54</v>
      </c>
      <c r="AI140" s="25">
        <f t="shared" si="16"/>
        <v>-5.4285076297327588E-2</v>
      </c>
      <c r="AJ140" s="25">
        <f t="shared" si="17"/>
        <v>1.0718757339731962E-2</v>
      </c>
      <c r="AK140" s="25">
        <f t="shared" si="18"/>
        <v>-1.3331701576841824E-3</v>
      </c>
      <c r="AL140" s="25">
        <f t="shared" si="19"/>
        <v>0.22215036537380586</v>
      </c>
      <c r="AM140" s="25">
        <f t="shared" si="20"/>
        <v>-5.694402235612589E-2</v>
      </c>
      <c r="AN140" s="25">
        <f t="shared" si="21"/>
        <v>-0.35821363773719878</v>
      </c>
      <c r="AO140" s="25">
        <f t="shared" si="22"/>
        <v>5.3999999999999916E-3</v>
      </c>
    </row>
    <row r="141" spans="1:41" x14ac:dyDescent="0.25">
      <c r="A141">
        <v>138</v>
      </c>
      <c r="B141">
        <v>179111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>
        <v>-1708</v>
      </c>
      <c r="AB141">
        <v>707</v>
      </c>
      <c r="AC141">
        <v>10176</v>
      </c>
      <c r="AD141">
        <v>2600</v>
      </c>
      <c r="AE141">
        <v>-816</v>
      </c>
      <c r="AF141">
        <v>-17052</v>
      </c>
      <c r="AG141">
        <v>27.06</v>
      </c>
      <c r="AI141" s="25">
        <f t="shared" si="16"/>
        <v>-0.1028724155815794</v>
      </c>
      <c r="AJ141" s="25">
        <f t="shared" si="17"/>
        <v>-8.5500815702110476E-4</v>
      </c>
      <c r="AK141" s="25">
        <f t="shared" si="18"/>
        <v>-1.6141360320075335E-2</v>
      </c>
      <c r="AL141" s="25">
        <f t="shared" si="19"/>
        <v>0.11886200112422744</v>
      </c>
      <c r="AM141" s="25">
        <f t="shared" si="20"/>
        <v>-0.15571268884813533</v>
      </c>
      <c r="AN141" s="25">
        <f t="shared" si="21"/>
        <v>-0.38840734368158464</v>
      </c>
      <c r="AO141" s="25">
        <f t="shared" si="22"/>
        <v>2.0599999999999986E-2</v>
      </c>
    </row>
    <row r="142" spans="1:41" x14ac:dyDescent="0.25">
      <c r="A142">
        <v>139</v>
      </c>
      <c r="B142">
        <v>180240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>
        <v>-657</v>
      </c>
      <c r="AB142">
        <v>81</v>
      </c>
      <c r="AC142">
        <v>903</v>
      </c>
      <c r="AD142">
        <v>2688</v>
      </c>
      <c r="AE142">
        <v>520</v>
      </c>
      <c r="AF142">
        <v>-14332</v>
      </c>
      <c r="AG142">
        <v>26.1</v>
      </c>
      <c r="AI142" s="25">
        <f t="shared" si="16"/>
        <v>-6.6292692381186388E-2</v>
      </c>
      <c r="AJ142" s="25">
        <f t="shared" si="17"/>
        <v>-5.1520582988961103E-2</v>
      </c>
      <c r="AK142" s="25">
        <f t="shared" si="18"/>
        <v>-8.0966024947046397E-2</v>
      </c>
      <c r="AL142" s="25">
        <f t="shared" si="19"/>
        <v>0.12813687464867937</v>
      </c>
      <c r="AM142" s="25">
        <f t="shared" si="20"/>
        <v>-6.8209414024975767E-2</v>
      </c>
      <c r="AN142" s="25">
        <f t="shared" si="21"/>
        <v>-0.33808450044094152</v>
      </c>
      <c r="AO142" s="25">
        <f t="shared" si="22"/>
        <v>1.1000000000000015E-2</v>
      </c>
    </row>
    <row r="143" spans="1:41" x14ac:dyDescent="0.25">
      <c r="A143">
        <v>140</v>
      </c>
      <c r="B143">
        <v>181539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>
        <v>186</v>
      </c>
      <c r="AB143">
        <v>-50</v>
      </c>
      <c r="AC143">
        <v>-3554</v>
      </c>
      <c r="AD143">
        <v>3316</v>
      </c>
      <c r="AE143">
        <v>1040</v>
      </c>
      <c r="AF143">
        <v>-18088</v>
      </c>
      <c r="AG143">
        <v>26.83</v>
      </c>
      <c r="AI143" s="25">
        <f t="shared" si="16"/>
        <v>-3.6952343515409672E-2</v>
      </c>
      <c r="AJ143" s="25">
        <f t="shared" si="17"/>
        <v>-6.2123123409063556E-2</v>
      </c>
      <c r="AK143" s="25">
        <f t="shared" si="18"/>
        <v>-9.4531569781125008E-2</v>
      </c>
      <c r="AL143" s="25">
        <f t="shared" si="19"/>
        <v>0.19432574480045003</v>
      </c>
      <c r="AM143" s="25">
        <f t="shared" si="20"/>
        <v>-3.4151253165662171E-2</v>
      </c>
      <c r="AN143" s="25">
        <f t="shared" si="21"/>
        <v>-0.40757442662177074</v>
      </c>
      <c r="AO143" s="25">
        <f t="shared" si="22"/>
        <v>1.8299999999999983E-2</v>
      </c>
    </row>
    <row r="144" spans="1:41" x14ac:dyDescent="0.25">
      <c r="A144">
        <v>141</v>
      </c>
      <c r="B144">
        <v>182842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>
        <v>235</v>
      </c>
      <c r="AB144">
        <v>227</v>
      </c>
      <c r="AC144">
        <v>341</v>
      </c>
      <c r="AD144">
        <v>4724</v>
      </c>
      <c r="AE144">
        <v>-696</v>
      </c>
      <c r="AF144">
        <v>-20056</v>
      </c>
      <c r="AG144">
        <v>27.01</v>
      </c>
      <c r="AI144" s="25">
        <f t="shared" si="16"/>
        <v>-3.5246913984658713E-2</v>
      </c>
      <c r="AJ144" s="25">
        <f t="shared" si="17"/>
        <v>-3.9704011223045385E-2</v>
      </c>
      <c r="AK144" s="25">
        <f t="shared" si="18"/>
        <v>-6.584717345257711E-2</v>
      </c>
      <c r="AL144" s="25">
        <f t="shared" si="19"/>
        <v>0.3427237211916811</v>
      </c>
      <c r="AM144" s="25">
        <f t="shared" si="20"/>
        <v>-0.1478531132652168</v>
      </c>
      <c r="AN144" s="25">
        <f t="shared" si="21"/>
        <v>-0.44398448379000072</v>
      </c>
      <c r="AO144" s="25">
        <f t="shared" si="22"/>
        <v>2.0100000000000017E-2</v>
      </c>
    </row>
    <row r="145" spans="1:41" x14ac:dyDescent="0.25">
      <c r="A145">
        <v>142</v>
      </c>
      <c r="B145">
        <v>184577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>
        <v>-1713</v>
      </c>
      <c r="AB145">
        <v>1437</v>
      </c>
      <c r="AC145">
        <v>8398</v>
      </c>
      <c r="AD145">
        <v>4940</v>
      </c>
      <c r="AE145">
        <v>452</v>
      </c>
      <c r="AF145">
        <v>-18456</v>
      </c>
      <c r="AG145">
        <v>26.72</v>
      </c>
      <c r="AI145" s="25">
        <f t="shared" si="16"/>
        <v>-0.10304643900308461</v>
      </c>
      <c r="AJ145" s="25">
        <f t="shared" si="17"/>
        <v>5.8227850672557487E-2</v>
      </c>
      <c r="AK145" s="25">
        <f t="shared" si="18"/>
        <v>5.945289715227111E-2</v>
      </c>
      <c r="AL145" s="25">
        <f t="shared" si="19"/>
        <v>0.36548931984260857</v>
      </c>
      <c r="AM145" s="25">
        <f t="shared" si="20"/>
        <v>-7.2663173521962929E-2</v>
      </c>
      <c r="AN145" s="25">
        <f t="shared" si="21"/>
        <v>-0.4143828112955048</v>
      </c>
      <c r="AO145" s="25">
        <f t="shared" si="22"/>
        <v>1.719999999999999E-2</v>
      </c>
    </row>
    <row r="146" spans="1:41" x14ac:dyDescent="0.25">
      <c r="A146">
        <v>143</v>
      </c>
      <c r="B146">
        <v>185788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>
        <v>105</v>
      </c>
      <c r="AB146">
        <v>98</v>
      </c>
      <c r="AC146">
        <v>300</v>
      </c>
      <c r="AD146">
        <v>3476</v>
      </c>
      <c r="AE146">
        <v>4716</v>
      </c>
      <c r="AF146">
        <v>-9420</v>
      </c>
      <c r="AG146">
        <v>26.34</v>
      </c>
      <c r="AI146" s="25">
        <f t="shared" si="16"/>
        <v>-3.9771522943793908E-2</v>
      </c>
      <c r="AJ146" s="25">
        <f t="shared" si="17"/>
        <v>-5.0144680797039404E-2</v>
      </c>
      <c r="AK146" s="25">
        <f t="shared" si="18"/>
        <v>-7.9205610731936965E-2</v>
      </c>
      <c r="AL146" s="25">
        <f t="shared" si="19"/>
        <v>0.21118915120854448</v>
      </c>
      <c r="AM146" s="25">
        <f t="shared" si="20"/>
        <v>0.20661374552440856</v>
      </c>
      <c r="AN146" s="25">
        <f t="shared" si="21"/>
        <v>-0.24720736588283898</v>
      </c>
      <c r="AO146" s="25">
        <f t="shared" si="22"/>
        <v>1.3399999999999999E-2</v>
      </c>
    </row>
    <row r="147" spans="1:41" x14ac:dyDescent="0.25">
      <c r="A147">
        <v>144</v>
      </c>
      <c r="B147">
        <v>187101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>
        <v>349</v>
      </c>
      <c r="AB147">
        <v>-21</v>
      </c>
      <c r="AC147">
        <v>75</v>
      </c>
      <c r="AD147">
        <v>2392</v>
      </c>
      <c r="AE147">
        <v>3820</v>
      </c>
      <c r="AF147">
        <v>-16848</v>
      </c>
      <c r="AG147">
        <v>25.11</v>
      </c>
      <c r="AI147" s="25">
        <f t="shared" si="16"/>
        <v>-3.1279179974340154E-2</v>
      </c>
      <c r="AJ147" s="25">
        <f t="shared" si="17"/>
        <v>-5.9775996140491255E-2</v>
      </c>
      <c r="AK147" s="25">
        <f t="shared" si="18"/>
        <v>-9.1528510237703031E-2</v>
      </c>
      <c r="AL147" s="25">
        <f t="shared" si="19"/>
        <v>9.6939572793704673E-2</v>
      </c>
      <c r="AM147" s="25">
        <f t="shared" si="20"/>
        <v>0.14792891450528359</v>
      </c>
      <c r="AN147" s="25">
        <f t="shared" si="21"/>
        <v>-0.38463313043853636</v>
      </c>
      <c r="AO147" s="25">
        <f t="shared" si="22"/>
        <v>1.0999999999999942E-3</v>
      </c>
    </row>
    <row r="148" spans="1:41" x14ac:dyDescent="0.25">
      <c r="A148">
        <v>145</v>
      </c>
      <c r="B148">
        <v>188113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>
        <v>-2447</v>
      </c>
      <c r="AB148">
        <v>2011</v>
      </c>
      <c r="AC148">
        <v>7032</v>
      </c>
      <c r="AD148">
        <v>1712</v>
      </c>
      <c r="AE148">
        <v>524</v>
      </c>
      <c r="AF148">
        <v>-11388</v>
      </c>
      <c r="AG148">
        <v>25.99</v>
      </c>
      <c r="AI148" s="25">
        <f t="shared" si="16"/>
        <v>-0.12859307728004796</v>
      </c>
      <c r="AJ148" s="25">
        <f t="shared" si="17"/>
        <v>0.10468478350567818</v>
      </c>
      <c r="AK148" s="25">
        <f t="shared" si="18"/>
        <v>0.11889276535655448</v>
      </c>
      <c r="AL148" s="25">
        <f t="shared" si="19"/>
        <v>2.5270095559303322E-2</v>
      </c>
      <c r="AM148" s="25">
        <f t="shared" si="20"/>
        <v>-6.7947428172211818E-2</v>
      </c>
      <c r="AN148" s="25">
        <f t="shared" si="21"/>
        <v>-0.28361742305106902</v>
      </c>
      <c r="AO148" s="25">
        <f t="shared" si="22"/>
        <v>9.8999999999999852E-3</v>
      </c>
    </row>
    <row r="149" spans="1:41" x14ac:dyDescent="0.25">
      <c r="A149">
        <v>146</v>
      </c>
      <c r="B149">
        <v>189297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>
        <v>-288</v>
      </c>
      <c r="AB149">
        <v>174</v>
      </c>
      <c r="AC149">
        <v>507</v>
      </c>
      <c r="AD149">
        <v>5228</v>
      </c>
      <c r="AE149">
        <v>908</v>
      </c>
      <c r="AF149">
        <v>-17884</v>
      </c>
      <c r="AG149">
        <v>26.52</v>
      </c>
      <c r="AI149" s="25">
        <f t="shared" si="16"/>
        <v>-5.3449763874102628E-2</v>
      </c>
      <c r="AJ149" s="25">
        <f t="shared" si="17"/>
        <v>-4.3993588644918896E-2</v>
      </c>
      <c r="AK149" s="25">
        <f t="shared" si="18"/>
        <v>-7.1335523652624175E-2</v>
      </c>
      <c r="AL149" s="25">
        <f t="shared" si="19"/>
        <v>0.39584345137717858</v>
      </c>
      <c r="AM149" s="25">
        <f t="shared" si="20"/>
        <v>-4.2796786306872545E-2</v>
      </c>
      <c r="AN149" s="25">
        <f t="shared" si="21"/>
        <v>-0.40380021337872252</v>
      </c>
      <c r="AO149" s="25">
        <f t="shared" si="22"/>
        <v>1.5199999999999997E-2</v>
      </c>
    </row>
    <row r="150" spans="1:41" x14ac:dyDescent="0.25">
      <c r="A150">
        <v>147</v>
      </c>
      <c r="B150">
        <v>190542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>
        <v>-1142</v>
      </c>
      <c r="AB150">
        <v>-276</v>
      </c>
      <c r="AC150">
        <v>-527</v>
      </c>
      <c r="AD150">
        <v>6072</v>
      </c>
      <c r="AE150">
        <v>-1488</v>
      </c>
      <c r="AF150">
        <v>-16360</v>
      </c>
      <c r="AG150">
        <v>26.7</v>
      </c>
      <c r="AI150" s="25">
        <f t="shared" si="16"/>
        <v>-8.3172964267190772E-2</v>
      </c>
      <c r="AJ150" s="25">
        <f t="shared" si="17"/>
        <v>-8.0414529019316658E-2</v>
      </c>
      <c r="AK150" s="25">
        <f t="shared" si="18"/>
        <v>-0.1179347234643446</v>
      </c>
      <c r="AL150" s="25">
        <f t="shared" si="19"/>
        <v>0.48479792017987672</v>
      </c>
      <c r="AM150" s="25">
        <f t="shared" si="20"/>
        <v>-0.19972631211247904</v>
      </c>
      <c r="AN150" s="25">
        <f t="shared" si="21"/>
        <v>-0.37560462032771513</v>
      </c>
      <c r="AO150" s="25">
        <f t="shared" si="22"/>
        <v>1.6999999999999994E-2</v>
      </c>
    </row>
    <row r="151" spans="1:41" x14ac:dyDescent="0.25">
      <c r="A151">
        <v>148</v>
      </c>
      <c r="B151">
        <v>192066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>
        <v>614</v>
      </c>
      <c r="AB151">
        <v>92</v>
      </c>
      <c r="AC151">
        <v>-305</v>
      </c>
      <c r="AD151">
        <v>2892</v>
      </c>
      <c r="AE151">
        <v>1888</v>
      </c>
      <c r="AF151">
        <v>-13920</v>
      </c>
      <c r="AG151">
        <v>28.09</v>
      </c>
      <c r="AI151" s="25">
        <f t="shared" si="16"/>
        <v>-2.2055938634564558E-2</v>
      </c>
      <c r="AJ151" s="25">
        <f t="shared" si="17"/>
        <v>-5.0630293335364708E-2</v>
      </c>
      <c r="AK151" s="25">
        <f t="shared" si="18"/>
        <v>-7.982693339609323E-2</v>
      </c>
      <c r="AL151" s="25">
        <f t="shared" si="19"/>
        <v>0.14963771781899979</v>
      </c>
      <c r="AM151" s="25">
        <f t="shared" si="20"/>
        <v>2.1389747620295385E-2</v>
      </c>
      <c r="AN151" s="25">
        <f t="shared" si="21"/>
        <v>-0.33046206977360881</v>
      </c>
      <c r="AO151" s="25">
        <f t="shared" si="22"/>
        <v>3.0899999999999997E-2</v>
      </c>
    </row>
    <row r="152" spans="1:41" x14ac:dyDescent="0.25">
      <c r="A152">
        <v>149</v>
      </c>
      <c r="B152">
        <v>193230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>
        <v>700</v>
      </c>
      <c r="AB152">
        <v>-1248</v>
      </c>
      <c r="AC152">
        <v>-5411</v>
      </c>
      <c r="AD152">
        <v>1444</v>
      </c>
      <c r="AE152">
        <v>-680</v>
      </c>
      <c r="AF152">
        <v>-14444</v>
      </c>
      <c r="AG152">
        <v>26.06</v>
      </c>
      <c r="AI152" s="25">
        <f t="shared" si="16"/>
        <v>-1.9062735784675117E-2</v>
      </c>
      <c r="AJ152" s="25">
        <f t="shared" si="17"/>
        <v>-0.15908376022801582</v>
      </c>
      <c r="AK152" s="25">
        <f t="shared" si="18"/>
        <v>-0.21858899505766069</v>
      </c>
      <c r="AL152" s="25">
        <f t="shared" si="19"/>
        <v>-2.9761101742548555E-3</v>
      </c>
      <c r="AM152" s="25">
        <f t="shared" si="20"/>
        <v>-0.14680516985416101</v>
      </c>
      <c r="AN152" s="25">
        <f t="shared" si="21"/>
        <v>-0.34015661751555626</v>
      </c>
      <c r="AO152" s="25">
        <f t="shared" si="22"/>
        <v>1.0599999999999988E-2</v>
      </c>
    </row>
    <row r="153" spans="1:41" x14ac:dyDescent="0.25">
      <c r="A153">
        <v>150</v>
      </c>
      <c r="B153">
        <v>194656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>
        <v>-1206</v>
      </c>
      <c r="AB153">
        <v>247</v>
      </c>
      <c r="AC153">
        <v>495</v>
      </c>
      <c r="AD153">
        <v>3572</v>
      </c>
      <c r="AE153">
        <v>968</v>
      </c>
      <c r="AF153">
        <v>-16440</v>
      </c>
      <c r="AG153">
        <v>24.29</v>
      </c>
      <c r="AI153" s="25">
        <f t="shared" si="16"/>
        <v>-8.540046406245734E-2</v>
      </c>
      <c r="AJ153" s="25">
        <f t="shared" si="17"/>
        <v>-3.8085302761961037E-2</v>
      </c>
      <c r="AK153" s="25">
        <f t="shared" si="18"/>
        <v>-6.3776097905389531E-2</v>
      </c>
      <c r="AL153" s="25">
        <f t="shared" si="19"/>
        <v>0.22130719505340116</v>
      </c>
      <c r="AM153" s="25">
        <f t="shared" si="20"/>
        <v>-3.8866998515413288E-2</v>
      </c>
      <c r="AN153" s="25">
        <f t="shared" si="21"/>
        <v>-0.37708470395243993</v>
      </c>
      <c r="AO153" s="25">
        <f t="shared" si="22"/>
        <v>-7.1000000000000082E-3</v>
      </c>
    </row>
    <row r="154" spans="1:41" x14ac:dyDescent="0.25">
      <c r="A154">
        <v>151</v>
      </c>
      <c r="B154">
        <v>195708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>
        <v>-160</v>
      </c>
      <c r="AB154">
        <v>644</v>
      </c>
      <c r="AC154">
        <v>588</v>
      </c>
      <c r="AD154">
        <v>3884</v>
      </c>
      <c r="AE154">
        <v>1288</v>
      </c>
      <c r="AF154">
        <v>-16020</v>
      </c>
      <c r="AG154">
        <v>26.63</v>
      </c>
      <c r="AI154" s="25">
        <f t="shared" si="16"/>
        <v>-4.8994764283569504E-2</v>
      </c>
      <c r="AJ154" s="25">
        <f t="shared" si="17"/>
        <v>-5.9539398094367911E-3</v>
      </c>
      <c r="AK154" s="25">
        <f t="shared" si="18"/>
        <v>-2.2665248293716193E-2</v>
      </c>
      <c r="AL154" s="25">
        <f t="shared" si="19"/>
        <v>0.25419083754918531</v>
      </c>
      <c r="AM154" s="25">
        <f t="shared" si="20"/>
        <v>-1.7908130294297227E-2</v>
      </c>
      <c r="AN154" s="25">
        <f t="shared" si="21"/>
        <v>-0.36931426492263475</v>
      </c>
      <c r="AO154" s="25">
        <f t="shared" si="22"/>
        <v>1.6299999999999992E-2</v>
      </c>
    </row>
    <row r="155" spans="1:41" x14ac:dyDescent="0.25">
      <c r="A155">
        <v>152</v>
      </c>
      <c r="B155">
        <v>197056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>
        <v>-679</v>
      </c>
      <c r="AB155">
        <v>-605</v>
      </c>
      <c r="AC155">
        <v>1028</v>
      </c>
      <c r="AD155">
        <v>2852</v>
      </c>
      <c r="AE155">
        <v>-60</v>
      </c>
      <c r="AF155">
        <v>-18936</v>
      </c>
      <c r="AG155">
        <v>24.73</v>
      </c>
      <c r="AI155" s="25">
        <f t="shared" si="16"/>
        <v>-6.7058395435809257E-2</v>
      </c>
      <c r="AJ155" s="25">
        <f t="shared" si="17"/>
        <v>-0.10704228320415413</v>
      </c>
      <c r="AK155" s="25">
        <f t="shared" si="18"/>
        <v>-0.15200391621558018</v>
      </c>
      <c r="AL155" s="25">
        <f t="shared" si="19"/>
        <v>0.14542186621697617</v>
      </c>
      <c r="AM155" s="25">
        <f t="shared" si="20"/>
        <v>-0.10619736267574863</v>
      </c>
      <c r="AN155" s="25">
        <f t="shared" si="21"/>
        <v>-0.42326331304385356</v>
      </c>
      <c r="AO155" s="25">
        <f t="shared" si="22"/>
        <v>-2.6999999999999958E-3</v>
      </c>
    </row>
    <row r="156" spans="1:41" x14ac:dyDescent="0.25">
      <c r="A156">
        <v>153</v>
      </c>
      <c r="B156">
        <v>198471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>
        <v>-1572</v>
      </c>
      <c r="AB156">
        <v>-1132</v>
      </c>
      <c r="AC156">
        <v>-5153</v>
      </c>
      <c r="AD156">
        <v>-2248</v>
      </c>
      <c r="AE156">
        <v>3124</v>
      </c>
      <c r="AF156">
        <v>-17188</v>
      </c>
      <c r="AG156">
        <v>25.47</v>
      </c>
      <c r="AI156" s="25">
        <f t="shared" si="16"/>
        <v>-9.813897851663797E-2</v>
      </c>
      <c r="AJ156" s="25">
        <f t="shared" si="17"/>
        <v>-0.14969525115372662</v>
      </c>
      <c r="AK156" s="25">
        <f t="shared" si="18"/>
        <v>-0.20657675688397276</v>
      </c>
      <c r="AL156" s="25">
        <f t="shared" si="19"/>
        <v>-0.3920992130410339</v>
      </c>
      <c r="AM156" s="25">
        <f t="shared" si="20"/>
        <v>0.10234337612435616</v>
      </c>
      <c r="AN156" s="25">
        <f t="shared" si="21"/>
        <v>-0.39092348584361675</v>
      </c>
      <c r="AO156" s="25">
        <f t="shared" si="22"/>
        <v>4.6999999999999889E-3</v>
      </c>
    </row>
    <row r="157" spans="1:41" x14ac:dyDescent="0.25">
      <c r="A157">
        <v>154</v>
      </c>
      <c r="B157">
        <v>199902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>
        <v>1039</v>
      </c>
      <c r="AB157">
        <v>1011</v>
      </c>
      <c r="AC157">
        <v>2025</v>
      </c>
      <c r="AD157">
        <v>608</v>
      </c>
      <c r="AE157">
        <v>-1664</v>
      </c>
      <c r="AF157">
        <v>-17492</v>
      </c>
      <c r="AG157">
        <v>27.02</v>
      </c>
      <c r="AI157" s="25">
        <f t="shared" si="16"/>
        <v>-7.2639478066225619E-3</v>
      </c>
      <c r="AJ157" s="25">
        <f t="shared" si="17"/>
        <v>2.3749360451460939E-2</v>
      </c>
      <c r="AK157" s="25">
        <f t="shared" si="18"/>
        <v>1.5338987997175788E-2</v>
      </c>
      <c r="AL157" s="25">
        <f t="shared" si="19"/>
        <v>-9.1087408656548283E-2</v>
      </c>
      <c r="AM157" s="25">
        <f t="shared" si="20"/>
        <v>-0.21125368963409288</v>
      </c>
      <c r="AN157" s="25">
        <f t="shared" si="21"/>
        <v>-0.39654780361757103</v>
      </c>
      <c r="AO157" s="25">
        <f t="shared" si="22"/>
        <v>2.0199999999999996E-2</v>
      </c>
    </row>
    <row r="158" spans="1:41" x14ac:dyDescent="0.25">
      <c r="A158">
        <v>155</v>
      </c>
      <c r="B158">
        <v>201188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>
        <v>-1598</v>
      </c>
      <c r="AB158">
        <v>-2743</v>
      </c>
      <c r="AC158">
        <v>-5601</v>
      </c>
      <c r="AD158">
        <v>-32</v>
      </c>
      <c r="AE158">
        <v>5512</v>
      </c>
      <c r="AF158">
        <v>-13916</v>
      </c>
      <c r="AG158">
        <v>24.07</v>
      </c>
      <c r="AI158" s="25">
        <f t="shared" si="16"/>
        <v>-9.9043900308465008E-2</v>
      </c>
      <c r="AJ158" s="25">
        <f t="shared" si="17"/>
        <v>-0.2800822176940706</v>
      </c>
      <c r="AK158" s="25">
        <f t="shared" si="18"/>
        <v>-0.37340189220993181</v>
      </c>
      <c r="AL158" s="25">
        <f t="shared" si="19"/>
        <v>-0.15854103428892602</v>
      </c>
      <c r="AM158" s="25">
        <f t="shared" si="20"/>
        <v>0.25874893022443474</v>
      </c>
      <c r="AN158" s="25">
        <f t="shared" si="21"/>
        <v>-0.33038806559237255</v>
      </c>
      <c r="AO158" s="25">
        <f t="shared" si="22"/>
        <v>-9.2999999999999975E-3</v>
      </c>
    </row>
    <row r="159" spans="1:41" x14ac:dyDescent="0.25">
      <c r="A159">
        <v>156</v>
      </c>
      <c r="B159">
        <v>202441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>
        <v>1277</v>
      </c>
      <c r="AB159">
        <v>1497</v>
      </c>
      <c r="AC159">
        <v>-497</v>
      </c>
      <c r="AD159">
        <v>-1972</v>
      </c>
      <c r="AE159">
        <v>-924</v>
      </c>
      <c r="AF159">
        <v>-18420</v>
      </c>
      <c r="AG159">
        <v>25.49</v>
      </c>
      <c r="AI159" s="25">
        <f t="shared" si="16"/>
        <v>1.0195670570249554E-3</v>
      </c>
      <c r="AJ159" s="25">
        <f t="shared" si="17"/>
        <v>6.3083976055810523E-2</v>
      </c>
      <c r="AK159" s="25">
        <f t="shared" si="18"/>
        <v>6.5666123793833839E-2</v>
      </c>
      <c r="AL159" s="25">
        <f t="shared" si="19"/>
        <v>-0.36300983698707101</v>
      </c>
      <c r="AM159" s="25">
        <f t="shared" si="20"/>
        <v>-0.16278630687276199</v>
      </c>
      <c r="AN159" s="25">
        <f t="shared" si="21"/>
        <v>-0.41371677366437865</v>
      </c>
      <c r="AO159" s="25">
        <f t="shared" si="22"/>
        <v>4.8999999999999842E-3</v>
      </c>
    </row>
    <row r="160" spans="1:41" x14ac:dyDescent="0.25">
      <c r="A160">
        <v>157</v>
      </c>
      <c r="B160">
        <v>203454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>
        <v>-349</v>
      </c>
      <c r="AB160">
        <v>247</v>
      </c>
      <c r="AC160">
        <v>525</v>
      </c>
      <c r="AD160">
        <v>-1384</v>
      </c>
      <c r="AE160">
        <v>-192</v>
      </c>
      <c r="AF160">
        <v>-19424</v>
      </c>
      <c r="AG160">
        <v>25.87</v>
      </c>
      <c r="AI160" s="25">
        <f t="shared" si="16"/>
        <v>-5.5572849616466066E-2</v>
      </c>
      <c r="AJ160" s="25">
        <f t="shared" si="17"/>
        <v>-3.8085302761961037E-2</v>
      </c>
      <c r="AK160" s="25">
        <f t="shared" si="18"/>
        <v>-6.3776097905389531E-2</v>
      </c>
      <c r="AL160" s="25">
        <f t="shared" si="19"/>
        <v>-0.30103681843732399</v>
      </c>
      <c r="AM160" s="25">
        <f t="shared" si="20"/>
        <v>-0.114842895816959</v>
      </c>
      <c r="AN160" s="25">
        <f t="shared" si="21"/>
        <v>-0.43229182315467485</v>
      </c>
      <c r="AO160" s="25">
        <f t="shared" si="22"/>
        <v>8.7000000000000098E-3</v>
      </c>
    </row>
    <row r="161" spans="1:41" x14ac:dyDescent="0.25">
      <c r="A161">
        <v>158</v>
      </c>
      <c r="B161">
        <v>204386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>
        <v>-56</v>
      </c>
      <c r="AB161">
        <v>-490</v>
      </c>
      <c r="AC161">
        <v>-5428</v>
      </c>
      <c r="AD161">
        <v>-984</v>
      </c>
      <c r="AE161">
        <v>-688</v>
      </c>
      <c r="AF161">
        <v>-22896</v>
      </c>
      <c r="AG161">
        <v>24.83</v>
      </c>
      <c r="AI161" s="25">
        <f t="shared" si="16"/>
        <v>-4.5375077116261348E-2</v>
      </c>
      <c r="AJ161" s="25">
        <f t="shared" si="17"/>
        <v>-9.7734709552919144E-2</v>
      </c>
      <c r="AK161" s="25">
        <f t="shared" si="18"/>
        <v>-0.14009523181925163</v>
      </c>
      <c r="AL161" s="25">
        <f t="shared" si="19"/>
        <v>-0.25887830241708787</v>
      </c>
      <c r="AM161" s="25">
        <f t="shared" si="20"/>
        <v>-0.1473291415596889</v>
      </c>
      <c r="AN161" s="25">
        <f t="shared" si="21"/>
        <v>-0.49652745246773106</v>
      </c>
      <c r="AO161" s="25">
        <f t="shared" si="22"/>
        <v>-1.700000000000017E-3</v>
      </c>
    </row>
    <row r="162" spans="1:41" x14ac:dyDescent="0.25">
      <c r="A162">
        <v>159</v>
      </c>
      <c r="B162">
        <v>205630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>
        <v>-539</v>
      </c>
      <c r="AB162">
        <v>-917</v>
      </c>
      <c r="AC162">
        <v>137</v>
      </c>
      <c r="AD162">
        <v>-3196</v>
      </c>
      <c r="AE162">
        <v>672</v>
      </c>
      <c r="AF162">
        <v>-16836</v>
      </c>
      <c r="AG162">
        <v>25.18</v>
      </c>
      <c r="AI162" s="25">
        <f t="shared" si="16"/>
        <v>-6.218573963366366E-2</v>
      </c>
      <c r="AJ162" s="25">
        <f t="shared" si="17"/>
        <v>-0.13229413519706992</v>
      </c>
      <c r="AK162" s="25">
        <f t="shared" si="18"/>
        <v>-0.18431269475170634</v>
      </c>
      <c r="AL162" s="25">
        <f t="shared" si="19"/>
        <v>-0.49201489600899345</v>
      </c>
      <c r="AM162" s="25">
        <f t="shared" si="20"/>
        <v>-5.8253951619945642E-2</v>
      </c>
      <c r="AN162" s="25">
        <f t="shared" si="21"/>
        <v>-0.38441111789482768</v>
      </c>
      <c r="AO162" s="25">
        <f t="shared" si="22"/>
        <v>1.7999999999999971E-3</v>
      </c>
    </row>
    <row r="163" spans="1:41" x14ac:dyDescent="0.25">
      <c r="A163">
        <v>160</v>
      </c>
      <c r="B163">
        <v>207325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>
        <v>-529</v>
      </c>
      <c r="AB163">
        <v>591</v>
      </c>
      <c r="AC163">
        <v>798</v>
      </c>
      <c r="AD163">
        <v>-5140</v>
      </c>
      <c r="AE163">
        <v>2844</v>
      </c>
      <c r="AF163">
        <v>-15764</v>
      </c>
      <c r="AG163">
        <v>25.97</v>
      </c>
      <c r="AI163" s="25">
        <f t="shared" si="16"/>
        <v>-6.1837692790653265E-2</v>
      </c>
      <c r="AJ163" s="25">
        <f t="shared" si="17"/>
        <v>-1.0243517231310305E-2</v>
      </c>
      <c r="AK163" s="25">
        <f t="shared" si="18"/>
        <v>-2.8153598493763265E-2</v>
      </c>
      <c r="AL163" s="25">
        <f t="shared" si="19"/>
        <v>-0.69690528386734085</v>
      </c>
      <c r="AM163" s="25">
        <f t="shared" si="20"/>
        <v>8.4004366430879621E-2</v>
      </c>
      <c r="AN163" s="25">
        <f t="shared" si="21"/>
        <v>-0.36457799732351537</v>
      </c>
      <c r="AO163" s="25">
        <f t="shared" si="22"/>
        <v>9.6999999999999881E-3</v>
      </c>
    </row>
    <row r="164" spans="1:41" x14ac:dyDescent="0.25">
      <c r="A164">
        <v>161</v>
      </c>
      <c r="B164">
        <v>208381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>
        <v>1857</v>
      </c>
      <c r="AB164">
        <v>811</v>
      </c>
      <c r="AC164">
        <v>7387</v>
      </c>
      <c r="AD164">
        <v>-4272</v>
      </c>
      <c r="AE164">
        <v>748</v>
      </c>
      <c r="AF164">
        <v>-10728</v>
      </c>
      <c r="AG164">
        <v>24.65</v>
      </c>
      <c r="AI164" s="25">
        <f t="shared" si="16"/>
        <v>2.1206283951628147E-2</v>
      </c>
      <c r="AJ164" s="25">
        <f t="shared" si="17"/>
        <v>7.5622758406174891E-3</v>
      </c>
      <c r="AK164" s="25">
        <f t="shared" si="18"/>
        <v>-5.3717674746999516E-3</v>
      </c>
      <c r="AL164" s="25">
        <f t="shared" si="19"/>
        <v>-0.60542130410342854</v>
      </c>
      <c r="AM164" s="25">
        <f t="shared" si="20"/>
        <v>-5.3276220417430575E-2</v>
      </c>
      <c r="AN164" s="25">
        <f t="shared" si="21"/>
        <v>-0.27140673314708941</v>
      </c>
      <c r="AO164" s="25">
        <f t="shared" si="22"/>
        <v>-3.5000000000000144E-3</v>
      </c>
    </row>
    <row r="165" spans="1:41" x14ac:dyDescent="0.25">
      <c r="A165">
        <v>162</v>
      </c>
      <c r="B165">
        <v>209619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>
        <v>-3840</v>
      </c>
      <c r="AB165">
        <v>-126</v>
      </c>
      <c r="AC165">
        <v>-3808</v>
      </c>
      <c r="AD165">
        <v>-5224</v>
      </c>
      <c r="AE165">
        <v>5184</v>
      </c>
      <c r="AF165">
        <v>-16816</v>
      </c>
      <c r="AG165">
        <v>26.19</v>
      </c>
      <c r="AI165" s="25">
        <f t="shared" si="16"/>
        <v>-0.17707600251139666</v>
      </c>
      <c r="AJ165" s="25">
        <f t="shared" si="17"/>
        <v>-6.8274215561184071E-2</v>
      </c>
      <c r="AK165" s="25">
        <f t="shared" si="18"/>
        <v>-0.10240165686043778</v>
      </c>
      <c r="AL165" s="25">
        <f t="shared" si="19"/>
        <v>-0.70575857223159044</v>
      </c>
      <c r="AM165" s="25">
        <f t="shared" si="20"/>
        <v>0.2372660902977908</v>
      </c>
      <c r="AN165" s="25">
        <f t="shared" si="21"/>
        <v>-0.38404109698864647</v>
      </c>
      <c r="AO165" s="25">
        <f t="shared" si="22"/>
        <v>1.1900000000000013E-2</v>
      </c>
    </row>
    <row r="166" spans="1:41" x14ac:dyDescent="0.25">
      <c r="A166">
        <v>163</v>
      </c>
      <c r="B166">
        <v>210607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>
        <v>179</v>
      </c>
      <c r="AB166">
        <v>-1089</v>
      </c>
      <c r="AC166">
        <v>2660</v>
      </c>
      <c r="AD166">
        <v>-4924</v>
      </c>
      <c r="AE166">
        <v>2508</v>
      </c>
      <c r="AF166">
        <v>-14348</v>
      </c>
      <c r="AG166">
        <v>26.1</v>
      </c>
      <c r="AI166" s="25">
        <f t="shared" si="16"/>
        <v>-3.7195976305516951E-2</v>
      </c>
      <c r="AJ166" s="25">
        <f t="shared" si="17"/>
        <v>-0.14621502796239527</v>
      </c>
      <c r="AK166" s="25">
        <f t="shared" si="18"/>
        <v>-0.20212394445751947</v>
      </c>
      <c r="AL166" s="25">
        <f t="shared" si="19"/>
        <v>-0.67413968521641332</v>
      </c>
      <c r="AM166" s="25">
        <f t="shared" si="20"/>
        <v>6.1997554798707749E-2</v>
      </c>
      <c r="AN166" s="25">
        <f t="shared" si="21"/>
        <v>-0.33838051716588646</v>
      </c>
      <c r="AO166" s="25">
        <f t="shared" si="22"/>
        <v>1.1000000000000015E-2</v>
      </c>
    </row>
    <row r="167" spans="1:41" x14ac:dyDescent="0.25">
      <c r="A167">
        <v>164</v>
      </c>
      <c r="B167">
        <v>212107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>
        <v>1067</v>
      </c>
      <c r="AB167">
        <v>5335</v>
      </c>
      <c r="AC167">
        <v>2115</v>
      </c>
      <c r="AD167">
        <v>-2412</v>
      </c>
      <c r="AE167">
        <v>1820</v>
      </c>
      <c r="AF167">
        <v>-17152</v>
      </c>
      <c r="AG167">
        <v>27.37</v>
      </c>
      <c r="AI167" s="25">
        <f t="shared" si="16"/>
        <v>-6.2894166461934424E-3</v>
      </c>
      <c r="AJ167" s="25">
        <f t="shared" si="17"/>
        <v>0.37371412973789631</v>
      </c>
      <c r="AK167" s="25">
        <f t="shared" si="18"/>
        <v>0.46310552129912924</v>
      </c>
      <c r="AL167" s="25">
        <f t="shared" si="19"/>
        <v>-0.40938420460933073</v>
      </c>
      <c r="AM167" s="25">
        <f t="shared" si="20"/>
        <v>1.6935988123308224E-2</v>
      </c>
      <c r="AN167" s="25">
        <f t="shared" si="21"/>
        <v>-0.39025744821249059</v>
      </c>
      <c r="AO167" s="25">
        <f t="shared" si="22"/>
        <v>2.3700000000000009E-2</v>
      </c>
    </row>
    <row r="168" spans="1:41" x14ac:dyDescent="0.25">
      <c r="A168">
        <v>165</v>
      </c>
      <c r="B168">
        <v>213133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>
        <v>2608</v>
      </c>
      <c r="AB168">
        <v>2533</v>
      </c>
      <c r="AC168">
        <v>-11756</v>
      </c>
      <c r="AD168">
        <v>2212</v>
      </c>
      <c r="AE168">
        <v>-8500</v>
      </c>
      <c r="AF168">
        <v>-10084</v>
      </c>
      <c r="AG168">
        <v>24.85</v>
      </c>
      <c r="AI168" s="25">
        <f t="shared" si="16"/>
        <v>4.7344601861709183E-2</v>
      </c>
      <c r="AJ168" s="25">
        <f t="shared" si="17"/>
        <v>0.1469330743399796</v>
      </c>
      <c r="AK168" s="25">
        <f t="shared" si="18"/>
        <v>0.17294783713815015</v>
      </c>
      <c r="AL168" s="25">
        <f t="shared" si="19"/>
        <v>7.7968240584598433E-2</v>
      </c>
      <c r="AM168" s="25">
        <f t="shared" si="20"/>
        <v>-0.65898751200768468</v>
      </c>
      <c r="AN168" s="25">
        <f t="shared" si="21"/>
        <v>-0.2594920599680548</v>
      </c>
      <c r="AO168" s="25">
        <f t="shared" si="22"/>
        <v>-1.4999999999999857E-3</v>
      </c>
    </row>
    <row r="169" spans="1:41" x14ac:dyDescent="0.25">
      <c r="A169">
        <v>166</v>
      </c>
      <c r="B169">
        <v>214295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>
        <v>1797</v>
      </c>
      <c r="AB169">
        <v>265</v>
      </c>
      <c r="AC169">
        <v>7716</v>
      </c>
      <c r="AD169">
        <v>5108</v>
      </c>
      <c r="AE169">
        <v>4036</v>
      </c>
      <c r="AF169">
        <v>-17268</v>
      </c>
      <c r="AG169">
        <v>26.68</v>
      </c>
      <c r="AI169" s="25">
        <f t="shared" si="16"/>
        <v>1.9118002893565748E-2</v>
      </c>
      <c r="AJ169" s="25">
        <f t="shared" si="17"/>
        <v>-3.6628465146985124E-2</v>
      </c>
      <c r="AK169" s="25">
        <f t="shared" si="18"/>
        <v>-6.1912129912920721E-2</v>
      </c>
      <c r="AL169" s="25">
        <f t="shared" si="19"/>
        <v>0.38319589657110775</v>
      </c>
      <c r="AM169" s="25">
        <f t="shared" si="20"/>
        <v>0.16207615055453695</v>
      </c>
      <c r="AN169" s="25">
        <f t="shared" si="21"/>
        <v>-0.39240356946834154</v>
      </c>
      <c r="AO169" s="25">
        <f t="shared" si="22"/>
        <v>1.6799999999999995E-2</v>
      </c>
    </row>
    <row r="170" spans="1:41" x14ac:dyDescent="0.25">
      <c r="A170">
        <v>167</v>
      </c>
      <c r="B170">
        <v>215734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>
        <v>91</v>
      </c>
      <c r="AB170">
        <v>-86</v>
      </c>
      <c r="AC170">
        <v>-5317</v>
      </c>
      <c r="AD170">
        <v>3932</v>
      </c>
      <c r="AE170">
        <v>5064</v>
      </c>
      <c r="AF170">
        <v>-10900</v>
      </c>
      <c r="AG170">
        <v>27.71</v>
      </c>
      <c r="AI170" s="25">
        <f t="shared" si="16"/>
        <v>-4.0258788524008472E-2</v>
      </c>
      <c r="AJ170" s="25">
        <f t="shared" si="17"/>
        <v>-6.5036798639015375E-2</v>
      </c>
      <c r="AK170" s="25">
        <f t="shared" si="18"/>
        <v>-9.8259505766062641E-2</v>
      </c>
      <c r="AL170" s="25">
        <f t="shared" si="19"/>
        <v>0.25924985947161361</v>
      </c>
      <c r="AM170" s="25">
        <f t="shared" si="20"/>
        <v>0.22940651471487228</v>
      </c>
      <c r="AN170" s="25">
        <f t="shared" si="21"/>
        <v>-0.27458891294024773</v>
      </c>
      <c r="AO170" s="25">
        <f t="shared" si="22"/>
        <v>2.7100000000000009E-2</v>
      </c>
    </row>
    <row r="171" spans="1:41" x14ac:dyDescent="0.25">
      <c r="A171">
        <v>168</v>
      </c>
      <c r="B171">
        <v>216987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>
        <v>-1017</v>
      </c>
      <c r="AB171">
        <v>650</v>
      </c>
      <c r="AC171">
        <v>2478</v>
      </c>
      <c r="AD171">
        <v>6776</v>
      </c>
      <c r="AE171">
        <v>3272</v>
      </c>
      <c r="AF171">
        <v>-15556</v>
      </c>
      <c r="AG171">
        <v>25.47</v>
      </c>
      <c r="AI171" s="25">
        <f t="shared" si="16"/>
        <v>-7.8822378729560771E-2</v>
      </c>
      <c r="AJ171" s="25">
        <f t="shared" si="17"/>
        <v>-5.4683272711114877E-3</v>
      </c>
      <c r="AK171" s="25">
        <f t="shared" si="18"/>
        <v>-2.204392562955992E-2</v>
      </c>
      <c r="AL171" s="25">
        <f t="shared" si="19"/>
        <v>0.55899690837549221</v>
      </c>
      <c r="AM171" s="25">
        <f t="shared" si="20"/>
        <v>0.11203685267662235</v>
      </c>
      <c r="AN171" s="25">
        <f t="shared" si="21"/>
        <v>-0.36072977989923094</v>
      </c>
      <c r="AO171" s="25">
        <f t="shared" si="22"/>
        <v>4.6999999999999889E-3</v>
      </c>
    </row>
    <row r="172" spans="1:41" x14ac:dyDescent="0.25">
      <c r="A172">
        <v>169</v>
      </c>
      <c r="B172">
        <v>218568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>
        <v>-206</v>
      </c>
      <c r="AB172">
        <v>231</v>
      </c>
      <c r="AC172">
        <v>80</v>
      </c>
      <c r="AD172">
        <v>8560</v>
      </c>
      <c r="AE172">
        <v>120</v>
      </c>
      <c r="AF172">
        <v>-16560</v>
      </c>
      <c r="AG172">
        <v>27.26</v>
      </c>
      <c r="AI172" s="25">
        <f t="shared" si="16"/>
        <v>-5.0595779761417346E-2</v>
      </c>
      <c r="AJ172" s="25">
        <f t="shared" si="17"/>
        <v>-3.9380269530828516E-2</v>
      </c>
      <c r="AK172" s="25">
        <f t="shared" si="18"/>
        <v>-6.5432958343139599E-2</v>
      </c>
      <c r="AL172" s="25">
        <f t="shared" si="19"/>
        <v>0.74702388982574519</v>
      </c>
      <c r="AM172" s="25">
        <f t="shared" si="20"/>
        <v>-9.4407999301370837E-2</v>
      </c>
      <c r="AN172" s="25">
        <f t="shared" si="21"/>
        <v>-0.37930482938952709</v>
      </c>
      <c r="AO172" s="25">
        <f t="shared" si="22"/>
        <v>2.2600000000000016E-2</v>
      </c>
    </row>
    <row r="173" spans="1:41" x14ac:dyDescent="0.25">
      <c r="A173">
        <v>170</v>
      </c>
      <c r="B173">
        <v>219500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>
        <v>133</v>
      </c>
      <c r="AB173">
        <v>-154</v>
      </c>
      <c r="AC173">
        <v>196</v>
      </c>
      <c r="AD173">
        <v>5844</v>
      </c>
      <c r="AE173">
        <v>2020</v>
      </c>
      <c r="AF173">
        <v>-13584</v>
      </c>
      <c r="AG173">
        <v>26.08</v>
      </c>
      <c r="AI173" s="25">
        <f t="shared" si="16"/>
        <v>-3.8796991783364793E-2</v>
      </c>
      <c r="AJ173" s="25">
        <f t="shared" si="17"/>
        <v>-7.0540407406702157E-2</v>
      </c>
      <c r="AK173" s="25">
        <f t="shared" si="18"/>
        <v>-0.1053011626265004</v>
      </c>
      <c r="AL173" s="25">
        <f t="shared" si="19"/>
        <v>0.46076756604834213</v>
      </c>
      <c r="AM173" s="25">
        <f t="shared" si="20"/>
        <v>3.0035280761505762E-2</v>
      </c>
      <c r="AN173" s="25">
        <f t="shared" si="21"/>
        <v>-0.32424571854976469</v>
      </c>
      <c r="AO173" s="25">
        <f t="shared" si="22"/>
        <v>1.0799999999999983E-2</v>
      </c>
    </row>
    <row r="174" spans="1:41" x14ac:dyDescent="0.25">
      <c r="A174">
        <v>171</v>
      </c>
      <c r="B174">
        <v>220432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>
        <v>-651</v>
      </c>
      <c r="AB174">
        <v>-487</v>
      </c>
      <c r="AC174">
        <v>-1099</v>
      </c>
      <c r="AD174">
        <v>5632</v>
      </c>
      <c r="AE174">
        <v>2040</v>
      </c>
      <c r="AF174">
        <v>-16952</v>
      </c>
      <c r="AG174">
        <v>26.37</v>
      </c>
      <c r="AI174" s="25">
        <f t="shared" si="16"/>
        <v>-6.6083864275380141E-2</v>
      </c>
      <c r="AJ174" s="25">
        <f t="shared" si="17"/>
        <v>-9.7491903283756495E-2</v>
      </c>
      <c r="AK174" s="25">
        <f t="shared" si="18"/>
        <v>-0.13978457048717349</v>
      </c>
      <c r="AL174" s="25">
        <f t="shared" si="19"/>
        <v>0.438423552557617</v>
      </c>
      <c r="AM174" s="25">
        <f t="shared" si="20"/>
        <v>3.1345210025325518E-2</v>
      </c>
      <c r="AN174" s="25">
        <f t="shared" si="21"/>
        <v>-0.38655723915067863</v>
      </c>
      <c r="AO174" s="25">
        <f t="shared" si="22"/>
        <v>1.3700000000000011E-2</v>
      </c>
    </row>
    <row r="175" spans="1:41" x14ac:dyDescent="0.25">
      <c r="A175">
        <v>172</v>
      </c>
      <c r="B175">
        <v>221616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>
        <v>-460</v>
      </c>
      <c r="AB175">
        <v>677</v>
      </c>
      <c r="AC175">
        <v>1501</v>
      </c>
      <c r="AD175">
        <v>7664</v>
      </c>
      <c r="AE175">
        <v>120</v>
      </c>
      <c r="AF175">
        <v>-15896</v>
      </c>
      <c r="AG175">
        <v>25.49</v>
      </c>
      <c r="AI175" s="25">
        <f t="shared" si="16"/>
        <v>-5.9436169573881502E-2</v>
      </c>
      <c r="AJ175" s="25">
        <f t="shared" si="17"/>
        <v>-3.2830708486476221E-3</v>
      </c>
      <c r="AK175" s="25">
        <f t="shared" si="18"/>
        <v>-1.9247973640856696E-2</v>
      </c>
      <c r="AL175" s="25">
        <f t="shared" si="19"/>
        <v>0.65258881394041635</v>
      </c>
      <c r="AM175" s="25">
        <f t="shared" si="20"/>
        <v>-9.4407999301370837E-2</v>
      </c>
      <c r="AN175" s="25">
        <f t="shared" si="21"/>
        <v>-0.36702013530431132</v>
      </c>
      <c r="AO175" s="25">
        <f t="shared" si="22"/>
        <v>4.8999999999999842E-3</v>
      </c>
    </row>
    <row r="176" spans="1:41" x14ac:dyDescent="0.25">
      <c r="A176">
        <v>173</v>
      </c>
      <c r="B176">
        <v>222972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>
        <v>2454</v>
      </c>
      <c r="AB176">
        <v>-80</v>
      </c>
      <c r="AC176">
        <v>-2229</v>
      </c>
      <c r="AD176">
        <v>3732</v>
      </c>
      <c r="AE176">
        <v>368</v>
      </c>
      <c r="AF176">
        <v>-14636</v>
      </c>
      <c r="AG176">
        <v>26.41</v>
      </c>
      <c r="AI176" s="25">
        <f t="shared" si="16"/>
        <v>4.1984680479349022E-2</v>
      </c>
      <c r="AJ176" s="25">
        <f t="shared" si="17"/>
        <v>-6.4551186100690078E-2</v>
      </c>
      <c r="AK176" s="25">
        <f t="shared" si="18"/>
        <v>-9.7638183101906376E-2</v>
      </c>
      <c r="AL176" s="25">
        <f t="shared" si="19"/>
        <v>0.2381706014614956</v>
      </c>
      <c r="AM176" s="25">
        <f t="shared" si="20"/>
        <v>-7.81648764300059E-2</v>
      </c>
      <c r="AN176" s="25">
        <f t="shared" si="21"/>
        <v>-0.34370881821489574</v>
      </c>
      <c r="AO176" s="25">
        <f t="shared" si="22"/>
        <v>1.4100000000000001E-2</v>
      </c>
    </row>
    <row r="177" spans="1:41" x14ac:dyDescent="0.25">
      <c r="A177">
        <v>174</v>
      </c>
      <c r="B177">
        <v>224468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>
        <v>-1037</v>
      </c>
      <c r="AB177">
        <v>-179</v>
      </c>
      <c r="AC177">
        <v>-534</v>
      </c>
      <c r="AD177">
        <v>4404</v>
      </c>
      <c r="AE177">
        <v>392</v>
      </c>
      <c r="AF177">
        <v>-17312</v>
      </c>
      <c r="AG177">
        <v>26.3</v>
      </c>
      <c r="AI177" s="25">
        <f t="shared" si="16"/>
        <v>-7.9518472415581576E-2</v>
      </c>
      <c r="AJ177" s="25">
        <f t="shared" si="17"/>
        <v>-7.2563792983057582E-2</v>
      </c>
      <c r="AK177" s="25">
        <f t="shared" si="18"/>
        <v>-0.10789000706048486</v>
      </c>
      <c r="AL177" s="25">
        <f t="shared" si="19"/>
        <v>0.30899690837549221</v>
      </c>
      <c r="AM177" s="25">
        <f t="shared" si="20"/>
        <v>-7.6592961313422192E-2</v>
      </c>
      <c r="AN177" s="25">
        <f t="shared" si="21"/>
        <v>-0.39321761546194023</v>
      </c>
      <c r="AO177" s="25">
        <f t="shared" si="22"/>
        <v>1.3000000000000006E-2</v>
      </c>
    </row>
    <row r="178" spans="1:41" x14ac:dyDescent="0.25">
      <c r="A178">
        <v>175</v>
      </c>
      <c r="B178">
        <v>225708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>
        <v>-2920</v>
      </c>
      <c r="AB178">
        <v>1302</v>
      </c>
      <c r="AC178">
        <v>3623</v>
      </c>
      <c r="AD178">
        <v>6748</v>
      </c>
      <c r="AE178">
        <v>-1736</v>
      </c>
      <c r="AF178">
        <v>-16288</v>
      </c>
      <c r="AG178">
        <v>26.93</v>
      </c>
      <c r="AI178" s="25">
        <f t="shared" si="16"/>
        <v>-0.14505569295443987</v>
      </c>
      <c r="AJ178" s="25">
        <f t="shared" si="17"/>
        <v>4.7301568560238157E-2</v>
      </c>
      <c r="AK178" s="25">
        <f t="shared" si="18"/>
        <v>4.5473137208754989E-2</v>
      </c>
      <c r="AL178" s="25">
        <f t="shared" si="19"/>
        <v>0.55604581225407568</v>
      </c>
      <c r="AM178" s="25">
        <f t="shared" si="20"/>
        <v>-0.21596943498384399</v>
      </c>
      <c r="AN178" s="25">
        <f t="shared" si="21"/>
        <v>-0.37427254506546281</v>
      </c>
      <c r="AO178" s="25">
        <f t="shared" si="22"/>
        <v>1.9299999999999998E-2</v>
      </c>
    </row>
    <row r="179" spans="1:41" x14ac:dyDescent="0.25">
      <c r="A179">
        <v>176</v>
      </c>
      <c r="B179">
        <v>227258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>
        <v>-567</v>
      </c>
      <c r="AB179">
        <v>-160</v>
      </c>
      <c r="AC179">
        <v>-466</v>
      </c>
      <c r="AD179">
        <v>4476</v>
      </c>
      <c r="AE179">
        <v>2304</v>
      </c>
      <c r="AF179">
        <v>-15200</v>
      </c>
      <c r="AG179">
        <v>26.26</v>
      </c>
      <c r="AI179" s="25">
        <f t="shared" si="16"/>
        <v>-6.3160270794092782E-2</v>
      </c>
      <c r="AJ179" s="25">
        <f t="shared" si="17"/>
        <v>-7.1026019945027455E-2</v>
      </c>
      <c r="AK179" s="25">
        <f t="shared" si="18"/>
        <v>-0.10592248529065666</v>
      </c>
      <c r="AL179" s="25">
        <f t="shared" si="19"/>
        <v>0.31658544125913474</v>
      </c>
      <c r="AM179" s="25">
        <f t="shared" si="20"/>
        <v>4.8636276307746265E-2</v>
      </c>
      <c r="AN179" s="25">
        <f t="shared" si="21"/>
        <v>-0.35414340776920555</v>
      </c>
      <c r="AO179" s="25">
        <f t="shared" si="22"/>
        <v>1.2600000000000016E-2</v>
      </c>
    </row>
    <row r="180" spans="1:41" x14ac:dyDescent="0.25">
      <c r="A180">
        <v>177</v>
      </c>
      <c r="B180">
        <v>228268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>
        <v>-2049</v>
      </c>
      <c r="AB180">
        <v>-606</v>
      </c>
      <c r="AC180">
        <v>-937</v>
      </c>
      <c r="AD180">
        <v>9928</v>
      </c>
      <c r="AE180">
        <v>-424</v>
      </c>
      <c r="AF180">
        <v>-22624</v>
      </c>
      <c r="AG180">
        <v>26.83</v>
      </c>
      <c r="AI180" s="25">
        <f t="shared" si="16"/>
        <v>-0.11474081292823404</v>
      </c>
      <c r="AJ180" s="25">
        <f t="shared" si="17"/>
        <v>-0.10712321862720835</v>
      </c>
      <c r="AK180" s="25">
        <f t="shared" si="18"/>
        <v>-0.15210746999293956</v>
      </c>
      <c r="AL180" s="25">
        <f t="shared" si="19"/>
        <v>0.89120601461495252</v>
      </c>
      <c r="AM180" s="25">
        <f t="shared" si="20"/>
        <v>-0.13003807527726816</v>
      </c>
      <c r="AN180" s="25">
        <f t="shared" si="21"/>
        <v>-0.49149516814366673</v>
      </c>
      <c r="AO180" s="25">
        <f t="shared" si="22"/>
        <v>1.8299999999999983E-2</v>
      </c>
    </row>
    <row r="181" spans="1:41" x14ac:dyDescent="0.25">
      <c r="A181">
        <v>178</v>
      </c>
      <c r="B181">
        <v>229575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>
        <v>309</v>
      </c>
      <c r="AB181">
        <v>-4242</v>
      </c>
      <c r="AC181">
        <v>-7551</v>
      </c>
      <c r="AD181">
        <v>-1164</v>
      </c>
      <c r="AE181">
        <v>-484</v>
      </c>
      <c r="AF181">
        <v>-16440</v>
      </c>
      <c r="AG181">
        <v>25.61</v>
      </c>
      <c r="AI181" s="25">
        <f t="shared" si="16"/>
        <v>-3.2671367346381756E-2</v>
      </c>
      <c r="AJ181" s="25">
        <f t="shared" si="17"/>
        <v>-0.40140441685234224</v>
      </c>
      <c r="AK181" s="25">
        <f t="shared" si="18"/>
        <v>-0.52862900447164052</v>
      </c>
      <c r="AL181" s="25">
        <f t="shared" si="19"/>
        <v>-0.27784963462619411</v>
      </c>
      <c r="AM181" s="25">
        <f t="shared" si="20"/>
        <v>-0.13396786306872741</v>
      </c>
      <c r="AN181" s="25">
        <f t="shared" si="21"/>
        <v>-0.37708470395243993</v>
      </c>
      <c r="AO181" s="25">
        <f t="shared" si="22"/>
        <v>6.0999999999999943E-3</v>
      </c>
    </row>
    <row r="182" spans="1:41" x14ac:dyDescent="0.25">
      <c r="A182">
        <v>179</v>
      </c>
      <c r="B182">
        <v>230608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>
        <v>-84</v>
      </c>
      <c r="AB182">
        <v>-258</v>
      </c>
      <c r="AC182">
        <v>-116</v>
      </c>
      <c r="AD182">
        <v>-688</v>
      </c>
      <c r="AE182">
        <v>-2792</v>
      </c>
      <c r="AF182">
        <v>-16432</v>
      </c>
      <c r="AG182">
        <v>24.53</v>
      </c>
      <c r="AI182" s="25">
        <f t="shared" si="16"/>
        <v>-4.634960827669047E-2</v>
      </c>
      <c r="AJ182" s="25">
        <f t="shared" si="17"/>
        <v>-7.8957691404340752E-2</v>
      </c>
      <c r="AK182" s="25">
        <f t="shared" si="18"/>
        <v>-0.11607075547187577</v>
      </c>
      <c r="AL182" s="25">
        <f t="shared" si="19"/>
        <v>-0.22768100056211318</v>
      </c>
      <c r="AM182" s="25">
        <f t="shared" si="20"/>
        <v>-0.28513370011352701</v>
      </c>
      <c r="AN182" s="25">
        <f t="shared" si="21"/>
        <v>-0.37693669558996745</v>
      </c>
      <c r="AO182" s="25">
        <f t="shared" si="22"/>
        <v>-4.6999999999999889E-3</v>
      </c>
    </row>
    <row r="183" spans="1:41" x14ac:dyDescent="0.25">
      <c r="A183">
        <v>180</v>
      </c>
      <c r="B183">
        <v>231796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>
        <v>-1819</v>
      </c>
      <c r="AB183">
        <v>560</v>
      </c>
      <c r="AC183">
        <v>101</v>
      </c>
      <c r="AD183">
        <v>-576</v>
      </c>
      <c r="AE183">
        <v>-3012</v>
      </c>
      <c r="AF183">
        <v>-18796</v>
      </c>
      <c r="AG183">
        <v>23.82</v>
      </c>
      <c r="AI183" s="25">
        <f t="shared" si="16"/>
        <v>-0.10673573553899485</v>
      </c>
      <c r="AJ183" s="25">
        <f t="shared" si="17"/>
        <v>-1.275251534599104E-2</v>
      </c>
      <c r="AK183" s="25">
        <f t="shared" si="18"/>
        <v>-3.1363765591904007E-2</v>
      </c>
      <c r="AL183" s="25">
        <f t="shared" si="19"/>
        <v>-0.21587661607644706</v>
      </c>
      <c r="AM183" s="25">
        <f t="shared" si="20"/>
        <v>-0.29954292201554428</v>
      </c>
      <c r="AN183" s="25">
        <f t="shared" si="21"/>
        <v>-0.42067316670058519</v>
      </c>
      <c r="AO183" s="25">
        <f t="shared" si="22"/>
        <v>-1.1799999999999998E-2</v>
      </c>
    </row>
    <row r="184" spans="1:41" x14ac:dyDescent="0.25">
      <c r="A184">
        <v>181</v>
      </c>
      <c r="B184">
        <v>232758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>
        <v>-283</v>
      </c>
      <c r="AB184">
        <v>716</v>
      </c>
      <c r="AC184">
        <v>-87</v>
      </c>
      <c r="AD184">
        <v>-1680</v>
      </c>
      <c r="AE184">
        <v>348</v>
      </c>
      <c r="AF184">
        <v>-15612</v>
      </c>
      <c r="AG184">
        <v>23.95</v>
      </c>
      <c r="AI184" s="25">
        <f t="shared" si="16"/>
        <v>-5.3275740452597427E-2</v>
      </c>
      <c r="AJ184" s="25">
        <f t="shared" si="17"/>
        <v>-1.2658934953314953E-4</v>
      </c>
      <c r="AK184" s="25">
        <f t="shared" si="18"/>
        <v>-1.5209376323840928E-2</v>
      </c>
      <c r="AL184" s="25">
        <f t="shared" si="19"/>
        <v>-0.33223412029229865</v>
      </c>
      <c r="AM184" s="25">
        <f t="shared" si="20"/>
        <v>-7.9474805693825645E-2</v>
      </c>
      <c r="AN184" s="25">
        <f t="shared" si="21"/>
        <v>-0.36176583843653826</v>
      </c>
      <c r="AO184" s="25">
        <f t="shared" si="22"/>
        <v>-1.0500000000000008E-2</v>
      </c>
    </row>
    <row r="185" spans="1:41" x14ac:dyDescent="0.25">
      <c r="A185">
        <v>182</v>
      </c>
      <c r="B185">
        <v>233975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>
        <v>-517</v>
      </c>
      <c r="AB185">
        <v>-771</v>
      </c>
      <c r="AC185">
        <v>357</v>
      </c>
      <c r="AD185">
        <v>-2956</v>
      </c>
      <c r="AE185">
        <v>5280</v>
      </c>
      <c r="AF185">
        <v>-12444</v>
      </c>
      <c r="AG185">
        <v>24.38</v>
      </c>
      <c r="AI185" s="25">
        <f t="shared" si="16"/>
        <v>-6.1420036579040785E-2</v>
      </c>
      <c r="AJ185" s="25">
        <f t="shared" si="17"/>
        <v>-0.12047756343115419</v>
      </c>
      <c r="AK185" s="25">
        <f t="shared" si="18"/>
        <v>-0.16919384325723705</v>
      </c>
      <c r="AL185" s="25">
        <f t="shared" si="19"/>
        <v>-0.4667197863968518</v>
      </c>
      <c r="AM185" s="25">
        <f t="shared" si="20"/>
        <v>0.24355375076412561</v>
      </c>
      <c r="AN185" s="25">
        <f t="shared" si="21"/>
        <v>-0.30315452689743633</v>
      </c>
      <c r="AO185" s="25">
        <f t="shared" si="22"/>
        <v>-6.2000000000000102E-3</v>
      </c>
    </row>
    <row r="186" spans="1:41" x14ac:dyDescent="0.25">
      <c r="A186">
        <v>183</v>
      </c>
      <c r="B186">
        <v>235180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>
        <v>-704</v>
      </c>
      <c r="AB186">
        <v>-184</v>
      </c>
      <c r="AC186">
        <v>154</v>
      </c>
      <c r="AD186">
        <v>-2252</v>
      </c>
      <c r="AE186">
        <v>1564</v>
      </c>
      <c r="AF186">
        <v>-13492</v>
      </c>
      <c r="AG186">
        <v>24.02</v>
      </c>
      <c r="AI186" s="25">
        <f t="shared" si="16"/>
        <v>-6.7928512543335262E-2</v>
      </c>
      <c r="AJ186" s="25">
        <f t="shared" si="17"/>
        <v>-7.2968470098328672E-2</v>
      </c>
      <c r="AK186" s="25">
        <f t="shared" si="18"/>
        <v>-0.10840777594728175</v>
      </c>
      <c r="AL186" s="25">
        <f t="shared" si="19"/>
        <v>-0.39252079820123631</v>
      </c>
      <c r="AM186" s="25">
        <f t="shared" si="20"/>
        <v>1.6889354641537596E-4</v>
      </c>
      <c r="AN186" s="25">
        <f t="shared" si="21"/>
        <v>-0.32254362238133116</v>
      </c>
      <c r="AO186" s="25">
        <f t="shared" si="22"/>
        <v>-9.8000000000000049E-3</v>
      </c>
    </row>
    <row r="187" spans="1:41" x14ac:dyDescent="0.25">
      <c r="A187">
        <v>184</v>
      </c>
      <c r="B187">
        <v>236324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>
        <v>-2414</v>
      </c>
      <c r="AB187">
        <v>-7</v>
      </c>
      <c r="AC187">
        <v>635</v>
      </c>
      <c r="AD187">
        <v>-3812</v>
      </c>
      <c r="AE187">
        <v>2280</v>
      </c>
      <c r="AF187">
        <v>-23580</v>
      </c>
      <c r="AG187">
        <v>25.25</v>
      </c>
      <c r="AI187" s="25">
        <f t="shared" si="16"/>
        <v>-0.12744452269811365</v>
      </c>
      <c r="AJ187" s="25">
        <f t="shared" si="17"/>
        <v>-5.8642900217732219E-2</v>
      </c>
      <c r="AK187" s="25">
        <f t="shared" si="18"/>
        <v>-9.0078757354671718E-2</v>
      </c>
      <c r="AL187" s="25">
        <f t="shared" si="19"/>
        <v>-0.55693901068015705</v>
      </c>
      <c r="AM187" s="25">
        <f t="shared" si="20"/>
        <v>4.7064361191162557E-2</v>
      </c>
      <c r="AN187" s="25">
        <f t="shared" si="21"/>
        <v>-0.50918216745912803</v>
      </c>
      <c r="AO187" s="25">
        <f t="shared" si="22"/>
        <v>2.5000000000000001E-3</v>
      </c>
    </row>
    <row r="188" spans="1:41" x14ac:dyDescent="0.25">
      <c r="A188">
        <v>185</v>
      </c>
      <c r="B188">
        <v>237632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>
        <v>-2050</v>
      </c>
      <c r="AB188">
        <v>27</v>
      </c>
      <c r="AC188">
        <v>3686</v>
      </c>
      <c r="AD188">
        <v>-2756</v>
      </c>
      <c r="AE188">
        <v>1564</v>
      </c>
      <c r="AF188">
        <v>-13228</v>
      </c>
      <c r="AG188">
        <v>26.7</v>
      </c>
      <c r="AI188" s="25">
        <f t="shared" si="16"/>
        <v>-0.11477561761253509</v>
      </c>
      <c r="AJ188" s="25">
        <f t="shared" si="17"/>
        <v>-5.5891095833888828E-2</v>
      </c>
      <c r="AK188" s="25">
        <f t="shared" si="18"/>
        <v>-8.6557928924452854E-2</v>
      </c>
      <c r="AL188" s="25">
        <f t="shared" si="19"/>
        <v>-0.44564052838673374</v>
      </c>
      <c r="AM188" s="25">
        <f t="shared" si="20"/>
        <v>1.6889354641537596E-4</v>
      </c>
      <c r="AN188" s="25">
        <f t="shared" si="21"/>
        <v>-0.31765934641973931</v>
      </c>
      <c r="AO188" s="25">
        <f t="shared" si="22"/>
        <v>1.6999999999999994E-2</v>
      </c>
    </row>
    <row r="189" spans="1:41" x14ac:dyDescent="0.25">
      <c r="A189">
        <v>186</v>
      </c>
      <c r="B189">
        <v>238770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>
        <v>-140</v>
      </c>
      <c r="AB189">
        <v>-2422</v>
      </c>
      <c r="AC189">
        <v>-5442</v>
      </c>
      <c r="AD189">
        <v>-3004</v>
      </c>
      <c r="AE189">
        <v>5120</v>
      </c>
      <c r="AF189">
        <v>-13416</v>
      </c>
      <c r="AG189">
        <v>25.49</v>
      </c>
      <c r="AI189" s="25">
        <f t="shared" si="16"/>
        <v>-4.8298670597548707E-2</v>
      </c>
      <c r="AJ189" s="25">
        <f t="shared" si="17"/>
        <v>-0.25410194689366683</v>
      </c>
      <c r="AK189" s="25">
        <f t="shared" si="18"/>
        <v>-0.34016112967757128</v>
      </c>
      <c r="AL189" s="25">
        <f t="shared" si="19"/>
        <v>-0.47177880831928015</v>
      </c>
      <c r="AM189" s="25">
        <f t="shared" si="20"/>
        <v>0.23307431665356759</v>
      </c>
      <c r="AN189" s="25">
        <f t="shared" si="21"/>
        <v>-0.32113754293784258</v>
      </c>
      <c r="AO189" s="25">
        <f t="shared" si="22"/>
        <v>4.8999999999999842E-3</v>
      </c>
    </row>
    <row r="190" spans="1:41" x14ac:dyDescent="0.25">
      <c r="A190">
        <v>187</v>
      </c>
      <c r="B190">
        <v>240265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>
        <v>-1062</v>
      </c>
      <c r="AB190">
        <v>-266</v>
      </c>
      <c r="AC190">
        <v>1002</v>
      </c>
      <c r="AD190">
        <v>-6176</v>
      </c>
      <c r="AE190">
        <v>2848</v>
      </c>
      <c r="AF190">
        <v>-13528</v>
      </c>
      <c r="AG190">
        <v>26.66</v>
      </c>
      <c r="AI190" s="25">
        <f t="shared" si="16"/>
        <v>-8.0388589523107581E-2</v>
      </c>
      <c r="AJ190" s="25">
        <f t="shared" si="17"/>
        <v>-7.9605174788774477E-2</v>
      </c>
      <c r="AK190" s="25">
        <f t="shared" si="18"/>
        <v>-0.11689918569075081</v>
      </c>
      <c r="AL190" s="25">
        <f t="shared" si="19"/>
        <v>-0.80609584035975235</v>
      </c>
      <c r="AM190" s="25">
        <f t="shared" si="20"/>
        <v>8.426635228364357E-2</v>
      </c>
      <c r="AN190" s="25">
        <f t="shared" si="21"/>
        <v>-0.32320966001245732</v>
      </c>
      <c r="AO190" s="25">
        <f t="shared" si="22"/>
        <v>1.66E-2</v>
      </c>
    </row>
    <row r="191" spans="1:41" x14ac:dyDescent="0.25">
      <c r="A191">
        <v>188</v>
      </c>
      <c r="B191">
        <v>241415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>
        <v>-144</v>
      </c>
      <c r="AB191">
        <v>-340</v>
      </c>
      <c r="AC191">
        <v>-219</v>
      </c>
      <c r="AD191">
        <v>-7516</v>
      </c>
      <c r="AE191">
        <v>1780</v>
      </c>
      <c r="AF191">
        <v>-16768</v>
      </c>
      <c r="AG191">
        <v>25.54</v>
      </c>
      <c r="AI191" s="25">
        <f t="shared" si="16"/>
        <v>-4.8437889334752869E-2</v>
      </c>
      <c r="AJ191" s="25">
        <f t="shared" si="17"/>
        <v>-8.5594396094786557E-2</v>
      </c>
      <c r="AK191" s="25">
        <f t="shared" si="18"/>
        <v>-0.12456216521534483</v>
      </c>
      <c r="AL191" s="25">
        <f t="shared" si="19"/>
        <v>-0.94732686902754326</v>
      </c>
      <c r="AM191" s="25">
        <f t="shared" si="20"/>
        <v>1.4316129595668716E-2</v>
      </c>
      <c r="AN191" s="25">
        <f t="shared" si="21"/>
        <v>-0.38315304681381157</v>
      </c>
      <c r="AO191" s="25">
        <f t="shared" si="22"/>
        <v>5.3999999999999916E-3</v>
      </c>
    </row>
    <row r="192" spans="1:41" x14ac:dyDescent="0.25">
      <c r="A192">
        <v>189</v>
      </c>
      <c r="B192">
        <v>242638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>
        <v>-10</v>
      </c>
      <c r="AB192">
        <v>450</v>
      </c>
      <c r="AC192">
        <v>-249</v>
      </c>
      <c r="AD192">
        <v>-7424</v>
      </c>
      <c r="AE192">
        <v>3688</v>
      </c>
      <c r="AF192">
        <v>-15012</v>
      </c>
      <c r="AG192">
        <v>25.97</v>
      </c>
      <c r="AI192" s="25">
        <f t="shared" si="16"/>
        <v>-4.3774061638413513E-2</v>
      </c>
      <c r="AJ192" s="25">
        <f t="shared" si="17"/>
        <v>-2.1655411881954936E-2</v>
      </c>
      <c r="AK192" s="25">
        <f t="shared" si="18"/>
        <v>-4.2754681101435661E-2</v>
      </c>
      <c r="AL192" s="25">
        <f t="shared" si="19"/>
        <v>-0.93763041034288896</v>
      </c>
      <c r="AM192" s="25">
        <f t="shared" si="20"/>
        <v>0.13928338136407323</v>
      </c>
      <c r="AN192" s="25">
        <f t="shared" si="21"/>
        <v>-0.35066521125110228</v>
      </c>
      <c r="AO192" s="25">
        <f t="shared" si="22"/>
        <v>9.6999999999999881E-3</v>
      </c>
    </row>
    <row r="193" spans="1:41" x14ac:dyDescent="0.25">
      <c r="A193">
        <v>190</v>
      </c>
      <c r="B193">
        <v>243935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>
        <v>437</v>
      </c>
      <c r="AB193">
        <v>220</v>
      </c>
      <c r="AC193">
        <v>-533</v>
      </c>
      <c r="AD193">
        <v>-7608</v>
      </c>
      <c r="AE193">
        <v>3120</v>
      </c>
      <c r="AF193">
        <v>-15080</v>
      </c>
      <c r="AG193">
        <v>25.87</v>
      </c>
      <c r="AI193" s="25">
        <f t="shared" si="16"/>
        <v>-2.8216367755848636E-2</v>
      </c>
      <c r="AJ193" s="25">
        <f t="shared" si="17"/>
        <v>-4.0270559184424903E-2</v>
      </c>
      <c r="AK193" s="25">
        <f t="shared" si="18"/>
        <v>-6.6572049894092766E-2</v>
      </c>
      <c r="AL193" s="25">
        <f t="shared" si="19"/>
        <v>-0.95702332771219756</v>
      </c>
      <c r="AM193" s="25">
        <f t="shared" si="20"/>
        <v>0.10208139027159222</v>
      </c>
      <c r="AN193" s="25">
        <f t="shared" si="21"/>
        <v>-0.35192328233211839</v>
      </c>
      <c r="AO193" s="25">
        <f t="shared" si="22"/>
        <v>8.7000000000000098E-3</v>
      </c>
    </row>
    <row r="194" spans="1:41" x14ac:dyDescent="0.25">
      <c r="A194">
        <v>191</v>
      </c>
      <c r="B194">
        <v>245155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>
        <v>-5030</v>
      </c>
      <c r="AB194">
        <v>-665</v>
      </c>
      <c r="AC194">
        <v>5501</v>
      </c>
      <c r="AD194">
        <v>-8528</v>
      </c>
      <c r="AE194">
        <v>4880</v>
      </c>
      <c r="AF194">
        <v>-16444</v>
      </c>
      <c r="AG194">
        <v>25.59</v>
      </c>
      <c r="AI194" s="25">
        <f t="shared" si="16"/>
        <v>-0.21849357682963425</v>
      </c>
      <c r="AJ194" s="25">
        <f t="shared" si="17"/>
        <v>-0.11189840858740717</v>
      </c>
      <c r="AK194" s="25">
        <f t="shared" si="18"/>
        <v>-0.15821714285714292</v>
      </c>
      <c r="AL194" s="25">
        <f t="shared" si="19"/>
        <v>-1.0539879145587405</v>
      </c>
      <c r="AM194" s="25">
        <f t="shared" si="20"/>
        <v>0.21735516548773054</v>
      </c>
      <c r="AN194" s="25">
        <f t="shared" si="21"/>
        <v>-0.37715870813367613</v>
      </c>
      <c r="AO194" s="25">
        <f t="shared" si="22"/>
        <v>5.899999999999999E-3</v>
      </c>
    </row>
    <row r="195" spans="1:41" x14ac:dyDescent="0.25">
      <c r="A195">
        <v>192</v>
      </c>
      <c r="B195">
        <v>246379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>
        <v>-284</v>
      </c>
      <c r="AB195">
        <v>44</v>
      </c>
      <c r="AC195">
        <v>-87</v>
      </c>
      <c r="AD195">
        <v>-7804</v>
      </c>
      <c r="AE195">
        <v>3668</v>
      </c>
      <c r="AF195">
        <v>-15680</v>
      </c>
      <c r="AG195">
        <v>25.47</v>
      </c>
      <c r="AI195" s="25">
        <f t="shared" si="16"/>
        <v>-5.3310545136898466E-2</v>
      </c>
      <c r="AJ195" s="25">
        <f t="shared" si="17"/>
        <v>-5.4515193641967136E-2</v>
      </c>
      <c r="AK195" s="25">
        <f t="shared" si="18"/>
        <v>-8.4797514709343408E-2</v>
      </c>
      <c r="AL195" s="25">
        <f t="shared" si="19"/>
        <v>-0.97768100056211327</v>
      </c>
      <c r="AM195" s="25">
        <f t="shared" si="20"/>
        <v>0.13797345210025347</v>
      </c>
      <c r="AN195" s="25">
        <f t="shared" si="21"/>
        <v>-0.36302390951755437</v>
      </c>
      <c r="AO195" s="25">
        <f t="shared" si="22"/>
        <v>4.6999999999999889E-3</v>
      </c>
    </row>
    <row r="196" spans="1:41" x14ac:dyDescent="0.25">
      <c r="A196">
        <v>193</v>
      </c>
      <c r="B196">
        <v>247942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>
        <v>488</v>
      </c>
      <c r="AB196">
        <v>682</v>
      </c>
      <c r="AC196">
        <v>606</v>
      </c>
      <c r="AD196">
        <v>-8808</v>
      </c>
      <c r="AE196">
        <v>4064</v>
      </c>
      <c r="AF196">
        <v>-14384</v>
      </c>
      <c r="AG196">
        <v>27.44</v>
      </c>
      <c r="AI196" s="25">
        <f t="shared" ref="AI196:AI259" si="23" xml:space="preserve"> (AA196-1247.70603921569)/(28731.7647058824)</f>
        <v>-2.6441328856495597E-2</v>
      </c>
      <c r="AJ196" s="25">
        <f t="shared" ref="AJ196:AJ259" si="24" xml:space="preserve"> (AB196-717.564078431373)/(12355.5294117647)</f>
        <v>-2.8783937333765356E-3</v>
      </c>
      <c r="AK196" s="25">
        <f t="shared" ref="AK196:AK259" si="25">(AB196-862.874181818182)/(9656.81818181818)</f>
        <v>-1.8730204754059804E-2</v>
      </c>
      <c r="AL196" s="25">
        <f t="shared" ref="AL196:AL259" si="26">(AD196-1472.23733333333)/(9488)</f>
        <v>-1.0834988757729058</v>
      </c>
      <c r="AM196" s="25">
        <f t="shared" ref="AM196:AM259" si="27" xml:space="preserve">  (AE196-1561.42133333333)/(15268)</f>
        <v>0.1639100515238846</v>
      </c>
      <c r="AN196" s="25">
        <f t="shared" ref="AN196:AN259" si="28" xml:space="preserve"> (AF196-3941.80533333333)/(54051)</f>
        <v>-0.33904655479701262</v>
      </c>
      <c r="AO196" s="25">
        <f t="shared" ref="AO196:AO259" si="29" xml:space="preserve"> (AG196 -25)/(100)</f>
        <v>2.4400000000000012E-2</v>
      </c>
    </row>
    <row r="197" spans="1:41" x14ac:dyDescent="0.25">
      <c r="A197">
        <v>194</v>
      </c>
      <c r="B197">
        <v>249321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>
        <v>-847</v>
      </c>
      <c r="AB197">
        <v>405</v>
      </c>
      <c r="AC197">
        <v>3544</v>
      </c>
      <c r="AD197">
        <v>-5392</v>
      </c>
      <c r="AE197">
        <v>356</v>
      </c>
      <c r="AF197">
        <v>-14932</v>
      </c>
      <c r="AG197">
        <v>23.44</v>
      </c>
      <c r="AI197" s="25">
        <f t="shared" si="23"/>
        <v>-7.2905582398383975E-2</v>
      </c>
      <c r="AJ197" s="25">
        <f t="shared" si="24"/>
        <v>-2.5297505919394711E-2</v>
      </c>
      <c r="AK197" s="25">
        <f t="shared" si="25"/>
        <v>-4.7414601082607699E-2</v>
      </c>
      <c r="AL197" s="25">
        <f t="shared" si="26"/>
        <v>-0.72346514896008962</v>
      </c>
      <c r="AM197" s="25">
        <f t="shared" si="27"/>
        <v>-7.8950833988297747E-2</v>
      </c>
      <c r="AN197" s="25">
        <f t="shared" si="28"/>
        <v>-0.34918512762637749</v>
      </c>
      <c r="AO197" s="25">
        <f t="shared" si="29"/>
        <v>-1.5599999999999987E-2</v>
      </c>
    </row>
    <row r="198" spans="1:41" x14ac:dyDescent="0.25">
      <c r="A198">
        <v>195</v>
      </c>
      <c r="B198">
        <v>251087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>
        <v>-1076</v>
      </c>
      <c r="AB198">
        <v>6666</v>
      </c>
      <c r="AC198">
        <v>-9956</v>
      </c>
      <c r="AD198">
        <v>-4084</v>
      </c>
      <c r="AE198">
        <v>-2404</v>
      </c>
      <c r="AF198">
        <v>-8680</v>
      </c>
      <c r="AG198">
        <v>25.61</v>
      </c>
      <c r="AI198" s="25">
        <f t="shared" si="23"/>
        <v>-8.0875855103322139E-2</v>
      </c>
      <c r="AJ198" s="25">
        <f t="shared" si="24"/>
        <v>0.48143917782305945</v>
      </c>
      <c r="AK198" s="25">
        <f t="shared" si="25"/>
        <v>0.60093559896446225</v>
      </c>
      <c r="AL198" s="25">
        <f t="shared" si="26"/>
        <v>-0.58560680157391753</v>
      </c>
      <c r="AM198" s="25">
        <f t="shared" si="27"/>
        <v>-0.25972107239542375</v>
      </c>
      <c r="AN198" s="25">
        <f t="shared" si="28"/>
        <v>-0.23351659235413461</v>
      </c>
      <c r="AO198" s="25">
        <f t="shared" si="29"/>
        <v>6.0999999999999943E-3</v>
      </c>
    </row>
    <row r="199" spans="1:41" x14ac:dyDescent="0.25">
      <c r="A199">
        <v>196</v>
      </c>
      <c r="B199">
        <v>252257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>
        <v>-923</v>
      </c>
      <c r="AB199">
        <v>2733</v>
      </c>
      <c r="AC199">
        <v>237</v>
      </c>
      <c r="AD199">
        <v>7288</v>
      </c>
      <c r="AE199">
        <v>3380</v>
      </c>
      <c r="AF199">
        <v>-16232</v>
      </c>
      <c r="AG199">
        <v>25.23</v>
      </c>
      <c r="AI199" s="25">
        <f t="shared" si="23"/>
        <v>-7.5550738405263024E-2</v>
      </c>
      <c r="AJ199" s="25">
        <f t="shared" si="24"/>
        <v>0.16312015895082305</v>
      </c>
      <c r="AK199" s="25">
        <f t="shared" si="25"/>
        <v>0.19365859261002591</v>
      </c>
      <c r="AL199" s="25">
        <f t="shared" si="26"/>
        <v>0.61295980888139445</v>
      </c>
      <c r="AM199" s="25">
        <f t="shared" si="27"/>
        <v>0.11911047070124901</v>
      </c>
      <c r="AN199" s="25">
        <f t="shared" si="28"/>
        <v>-0.37323648652815544</v>
      </c>
      <c r="AO199" s="25">
        <f t="shared" si="29"/>
        <v>2.3000000000000043E-3</v>
      </c>
    </row>
    <row r="200" spans="1:41" x14ac:dyDescent="0.25">
      <c r="A200">
        <v>197</v>
      </c>
      <c r="B200">
        <v>253351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>
        <v>205</v>
      </c>
      <c r="AB200">
        <v>774</v>
      </c>
      <c r="AC200">
        <v>831</v>
      </c>
      <c r="AD200">
        <v>10228</v>
      </c>
      <c r="AE200">
        <v>2504</v>
      </c>
      <c r="AF200">
        <v>-17560</v>
      </c>
      <c r="AG200">
        <v>27.02</v>
      </c>
      <c r="AI200" s="25">
        <f t="shared" si="23"/>
        <v>-3.6291054513689913E-2</v>
      </c>
      <c r="AJ200" s="25">
        <f t="shared" si="24"/>
        <v>4.5676651876114509E-3</v>
      </c>
      <c r="AK200" s="25">
        <f t="shared" si="25"/>
        <v>-9.2032572369969631E-3</v>
      </c>
      <c r="AL200" s="25">
        <f t="shared" si="26"/>
        <v>0.92282490163012953</v>
      </c>
      <c r="AM200" s="25">
        <f t="shared" si="27"/>
        <v>6.17355689459438E-2</v>
      </c>
      <c r="AN200" s="25">
        <f t="shared" si="28"/>
        <v>-0.39780587469858708</v>
      </c>
      <c r="AO200" s="25">
        <f t="shared" si="29"/>
        <v>2.0199999999999996E-2</v>
      </c>
    </row>
    <row r="201" spans="1:41" x14ac:dyDescent="0.25">
      <c r="A201">
        <v>198</v>
      </c>
      <c r="B201">
        <v>254537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>
        <v>-669</v>
      </c>
      <c r="AB201">
        <v>54</v>
      </c>
      <c r="AC201">
        <v>1378</v>
      </c>
      <c r="AD201">
        <v>7488</v>
      </c>
      <c r="AE201">
        <v>3400</v>
      </c>
      <c r="AF201">
        <v>-15876</v>
      </c>
      <c r="AG201">
        <v>29.81</v>
      </c>
      <c r="AI201" s="25">
        <f t="shared" si="23"/>
        <v>-6.6710348592798868E-2</v>
      </c>
      <c r="AJ201" s="25">
        <f t="shared" si="24"/>
        <v>-5.3705839411424969E-2</v>
      </c>
      <c r="AK201" s="25">
        <f t="shared" si="25"/>
        <v>-8.3761976935749619E-2</v>
      </c>
      <c r="AL201" s="25">
        <f t="shared" si="26"/>
        <v>0.63403906689151246</v>
      </c>
      <c r="AM201" s="25">
        <f t="shared" si="27"/>
        <v>0.12042039996506877</v>
      </c>
      <c r="AN201" s="25">
        <f t="shared" si="28"/>
        <v>-0.36665011439813011</v>
      </c>
      <c r="AO201" s="25">
        <f t="shared" si="29"/>
        <v>4.809999999999999E-2</v>
      </c>
    </row>
    <row r="202" spans="1:41" x14ac:dyDescent="0.25">
      <c r="A202">
        <v>199</v>
      </c>
      <c r="B202">
        <v>255769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>
        <v>-731</v>
      </c>
      <c r="AB202">
        <v>-282</v>
      </c>
      <c r="AC202">
        <v>-3399</v>
      </c>
      <c r="AD202">
        <v>8012</v>
      </c>
      <c r="AE202">
        <v>3740</v>
      </c>
      <c r="AF202">
        <v>-13208</v>
      </c>
      <c r="AG202">
        <v>26.45</v>
      </c>
      <c r="AI202" s="25">
        <f t="shared" si="23"/>
        <v>-6.8868239019463345E-2</v>
      </c>
      <c r="AJ202" s="25">
        <f t="shared" si="24"/>
        <v>-8.0900141557641955E-2</v>
      </c>
      <c r="AK202" s="25">
        <f t="shared" si="25"/>
        <v>-0.11855604612850086</v>
      </c>
      <c r="AL202" s="25">
        <f t="shared" si="26"/>
        <v>0.68926672287802171</v>
      </c>
      <c r="AM202" s="25">
        <f t="shared" si="27"/>
        <v>0.14268919745000458</v>
      </c>
      <c r="AN202" s="25">
        <f t="shared" si="28"/>
        <v>-0.3172893255135581</v>
      </c>
      <c r="AO202" s="25">
        <f t="shared" si="29"/>
        <v>1.4499999999999992E-2</v>
      </c>
    </row>
    <row r="203" spans="1:41" x14ac:dyDescent="0.25">
      <c r="A203">
        <v>200</v>
      </c>
      <c r="B203">
        <v>257071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>
        <v>-478</v>
      </c>
      <c r="AB203">
        <v>-752</v>
      </c>
      <c r="AC203">
        <v>82</v>
      </c>
      <c r="AD203">
        <v>6304</v>
      </c>
      <c r="AE203">
        <v>3848</v>
      </c>
      <c r="AF203">
        <v>-15480</v>
      </c>
      <c r="AG203">
        <v>28.91</v>
      </c>
      <c r="AI203" s="25">
        <f t="shared" si="23"/>
        <v>-6.0062653891300222E-2</v>
      </c>
      <c r="AJ203" s="25">
        <f t="shared" si="24"/>
        <v>-0.11893979039312406</v>
      </c>
      <c r="AK203" s="25">
        <f t="shared" si="25"/>
        <v>-0.16722632148740885</v>
      </c>
      <c r="AL203" s="25">
        <f t="shared" si="26"/>
        <v>0.50924985947161361</v>
      </c>
      <c r="AM203" s="25">
        <f t="shared" si="27"/>
        <v>0.14976281547463124</v>
      </c>
      <c r="AN203" s="25">
        <f t="shared" si="28"/>
        <v>-0.35932370045574236</v>
      </c>
      <c r="AO203" s="25">
        <f t="shared" si="29"/>
        <v>3.9100000000000003E-2</v>
      </c>
    </row>
    <row r="204" spans="1:41" x14ac:dyDescent="0.25">
      <c r="A204">
        <v>201</v>
      </c>
      <c r="B204">
        <v>258528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>
        <v>-358</v>
      </c>
      <c r="AB204">
        <v>221</v>
      </c>
      <c r="AC204">
        <v>138</v>
      </c>
      <c r="AD204">
        <v>5996</v>
      </c>
      <c r="AE204">
        <v>3912</v>
      </c>
      <c r="AF204">
        <v>-14764</v>
      </c>
      <c r="AG204">
        <v>26.9</v>
      </c>
      <c r="AI204" s="25">
        <f t="shared" si="23"/>
        <v>-5.5886091775175423E-2</v>
      </c>
      <c r="AJ204" s="25">
        <f t="shared" si="24"/>
        <v>-4.0189623761370682E-2</v>
      </c>
      <c r="AK204" s="25">
        <f t="shared" si="25"/>
        <v>-6.6468496116733375E-2</v>
      </c>
      <c r="AL204" s="25">
        <f t="shared" si="26"/>
        <v>0.47678780213603184</v>
      </c>
      <c r="AM204" s="25">
        <f t="shared" si="27"/>
        <v>0.15395458911885446</v>
      </c>
      <c r="AN204" s="25">
        <f t="shared" si="28"/>
        <v>-0.34607695201445543</v>
      </c>
      <c r="AO204" s="25">
        <f t="shared" si="29"/>
        <v>1.8999999999999986E-2</v>
      </c>
    </row>
    <row r="205" spans="1:41" x14ac:dyDescent="0.25">
      <c r="A205">
        <v>202</v>
      </c>
      <c r="B205">
        <v>260195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>
        <v>-95</v>
      </c>
      <c r="AB205">
        <v>117</v>
      </c>
      <c r="AC205">
        <v>231</v>
      </c>
      <c r="AD205">
        <v>7284</v>
      </c>
      <c r="AE205">
        <v>2348</v>
      </c>
      <c r="AF205">
        <v>-15724</v>
      </c>
      <c r="AG205">
        <v>27.42</v>
      </c>
      <c r="AI205" s="25">
        <f t="shared" si="23"/>
        <v>-4.6732459804001911E-2</v>
      </c>
      <c r="AJ205" s="25">
        <f t="shared" si="24"/>
        <v>-4.8606907759009277E-2</v>
      </c>
      <c r="AK205" s="25">
        <f t="shared" si="25"/>
        <v>-7.7238088962108764E-2</v>
      </c>
      <c r="AL205" s="25">
        <f t="shared" si="26"/>
        <v>0.61253822372119204</v>
      </c>
      <c r="AM205" s="25">
        <f t="shared" si="27"/>
        <v>5.1518120688149725E-2</v>
      </c>
      <c r="AN205" s="25">
        <f t="shared" si="28"/>
        <v>-0.363837955511153</v>
      </c>
      <c r="AO205" s="25">
        <f t="shared" si="29"/>
        <v>2.4200000000000017E-2</v>
      </c>
    </row>
    <row r="206" spans="1:41" x14ac:dyDescent="0.25">
      <c r="A206">
        <v>203</v>
      </c>
      <c r="B206">
        <v>261862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>
        <v>-247</v>
      </c>
      <c r="AB206">
        <v>273</v>
      </c>
      <c r="AC206">
        <v>1717</v>
      </c>
      <c r="AD206">
        <v>7536</v>
      </c>
      <c r="AE206">
        <v>-1132</v>
      </c>
      <c r="AF206">
        <v>-18184</v>
      </c>
      <c r="AG206">
        <v>26.64</v>
      </c>
      <c r="AI206" s="25">
        <f t="shared" si="23"/>
        <v>-5.2022771817759987E-2</v>
      </c>
      <c r="AJ206" s="25">
        <f t="shared" si="24"/>
        <v>-3.5980981762551392E-2</v>
      </c>
      <c r="AK206" s="25">
        <f t="shared" si="25"/>
        <v>-6.1083699694045687E-2</v>
      </c>
      <c r="AL206" s="25">
        <f t="shared" si="26"/>
        <v>0.63909808881394081</v>
      </c>
      <c r="AM206" s="25">
        <f t="shared" si="27"/>
        <v>-0.17640957121648743</v>
      </c>
      <c r="AN206" s="25">
        <f t="shared" si="28"/>
        <v>-0.40935052697144048</v>
      </c>
      <c r="AO206" s="25">
        <f t="shared" si="29"/>
        <v>1.6400000000000005E-2</v>
      </c>
    </row>
    <row r="207" spans="1:41" x14ac:dyDescent="0.25">
      <c r="A207">
        <v>204</v>
      </c>
      <c r="B207">
        <v>262840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>
        <v>-1631</v>
      </c>
      <c r="AB207">
        <v>-376</v>
      </c>
      <c r="AC207">
        <v>178</v>
      </c>
      <c r="AD207">
        <v>9984</v>
      </c>
      <c r="AE207">
        <v>1460</v>
      </c>
      <c r="AF207">
        <v>-16320</v>
      </c>
      <c r="AG207">
        <v>27.39</v>
      </c>
      <c r="AI207" s="25">
        <f t="shared" si="23"/>
        <v>-0.10019245489039932</v>
      </c>
      <c r="AJ207" s="25">
        <f t="shared" si="24"/>
        <v>-8.8508071324738383E-2</v>
      </c>
      <c r="AK207" s="25">
        <f t="shared" si="25"/>
        <v>-0.12829010120028247</v>
      </c>
      <c r="AL207" s="25">
        <f t="shared" si="26"/>
        <v>0.89710820685778558</v>
      </c>
      <c r="AM207" s="25">
        <f t="shared" si="27"/>
        <v>-6.6427386254473437E-3</v>
      </c>
      <c r="AN207" s="25">
        <f t="shared" si="28"/>
        <v>-0.37486457851535271</v>
      </c>
      <c r="AO207" s="25">
        <f t="shared" si="29"/>
        <v>2.3900000000000005E-2</v>
      </c>
    </row>
    <row r="208" spans="1:41" x14ac:dyDescent="0.25">
      <c r="A208">
        <v>205</v>
      </c>
      <c r="B208">
        <v>263742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>
        <v>-3691</v>
      </c>
      <c r="AB208">
        <v>-3229</v>
      </c>
      <c r="AC208">
        <v>5949</v>
      </c>
      <c r="AD208">
        <v>4852</v>
      </c>
      <c r="AE208">
        <v>4048</v>
      </c>
      <c r="AF208">
        <v>-24880</v>
      </c>
      <c r="AG208">
        <v>25.92</v>
      </c>
      <c r="AI208" s="25">
        <f t="shared" si="23"/>
        <v>-0.17189010455054171</v>
      </c>
      <c r="AJ208" s="25">
        <f t="shared" si="24"/>
        <v>-0.31941683329842019</v>
      </c>
      <c r="AK208" s="25">
        <f t="shared" si="25"/>
        <v>-0.4237290280065899</v>
      </c>
      <c r="AL208" s="25">
        <f t="shared" si="26"/>
        <v>0.35621444631815663</v>
      </c>
      <c r="AM208" s="25">
        <f t="shared" si="27"/>
        <v>0.16286210811282878</v>
      </c>
      <c r="AN208" s="25">
        <f t="shared" si="28"/>
        <v>-0.53323352636090604</v>
      </c>
      <c r="AO208" s="25">
        <f t="shared" si="29"/>
        <v>9.2000000000000172E-3</v>
      </c>
    </row>
    <row r="209" spans="1:41" x14ac:dyDescent="0.25">
      <c r="A209">
        <v>206</v>
      </c>
      <c r="B209">
        <v>265094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>
        <v>-239</v>
      </c>
      <c r="AB209">
        <v>504</v>
      </c>
      <c r="AC209">
        <v>812</v>
      </c>
      <c r="AD209">
        <v>5916</v>
      </c>
      <c r="AE209">
        <v>5884</v>
      </c>
      <c r="AF209">
        <v>-14612</v>
      </c>
      <c r="AG209">
        <v>26.93</v>
      </c>
      <c r="AI209" s="25">
        <f t="shared" si="23"/>
        <v>-5.1744334343351669E-2</v>
      </c>
      <c r="AJ209" s="25">
        <f t="shared" si="24"/>
        <v>-1.7284899037027207E-2</v>
      </c>
      <c r="AK209" s="25">
        <f t="shared" si="25"/>
        <v>-3.7162777124029212E-2</v>
      </c>
      <c r="AL209" s="25">
        <f t="shared" si="26"/>
        <v>0.46835609893198465</v>
      </c>
      <c r="AM209" s="25">
        <f t="shared" si="27"/>
        <v>0.28311361453148221</v>
      </c>
      <c r="AN209" s="25">
        <f t="shared" si="28"/>
        <v>-0.34326479312747832</v>
      </c>
      <c r="AO209" s="25">
        <f t="shared" si="29"/>
        <v>1.9299999999999998E-2</v>
      </c>
    </row>
    <row r="210" spans="1:41" x14ac:dyDescent="0.25">
      <c r="A210">
        <v>207</v>
      </c>
      <c r="B210">
        <v>266179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>
        <v>914</v>
      </c>
      <c r="AB210">
        <v>817</v>
      </c>
      <c r="AC210">
        <v>-6982</v>
      </c>
      <c r="AD210">
        <v>6264</v>
      </c>
      <c r="AE210">
        <v>584</v>
      </c>
      <c r="AF210">
        <v>-18956</v>
      </c>
      <c r="AG210">
        <v>28.8</v>
      </c>
      <c r="AI210" s="25">
        <f t="shared" si="23"/>
        <v>-1.161453334425256E-2</v>
      </c>
      <c r="AJ210" s="25">
        <f t="shared" si="24"/>
        <v>8.0478883789427916E-3</v>
      </c>
      <c r="AK210" s="25">
        <f t="shared" si="25"/>
        <v>-4.7504448105436794E-3</v>
      </c>
      <c r="AL210" s="25">
        <f t="shared" si="26"/>
        <v>0.50503400786959007</v>
      </c>
      <c r="AM210" s="25">
        <f t="shared" si="27"/>
        <v>-6.4017640380752555E-2</v>
      </c>
      <c r="AN210" s="25">
        <f t="shared" si="28"/>
        <v>-0.42363333395003477</v>
      </c>
      <c r="AO210" s="25">
        <f t="shared" si="29"/>
        <v>3.8000000000000006E-2</v>
      </c>
    </row>
    <row r="211" spans="1:41" x14ac:dyDescent="0.25">
      <c r="A211">
        <v>208</v>
      </c>
      <c r="B211">
        <v>267622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>
        <v>268</v>
      </c>
      <c r="AB211">
        <v>450</v>
      </c>
      <c r="AC211">
        <v>977</v>
      </c>
      <c r="AD211">
        <v>8284</v>
      </c>
      <c r="AE211">
        <v>2756</v>
      </c>
      <c r="AF211">
        <v>-16256</v>
      </c>
      <c r="AG211">
        <v>28.27</v>
      </c>
      <c r="AI211" s="25">
        <f t="shared" si="23"/>
        <v>-3.409835940272439E-2</v>
      </c>
      <c r="AJ211" s="25">
        <f t="shared" si="24"/>
        <v>-2.1655411881954936E-2</v>
      </c>
      <c r="AK211" s="25">
        <f t="shared" si="25"/>
        <v>-4.2754681101435661E-2</v>
      </c>
      <c r="AL211" s="25">
        <f t="shared" si="26"/>
        <v>0.7179345137717823</v>
      </c>
      <c r="AM211" s="25">
        <f t="shared" si="27"/>
        <v>7.82406776700727E-2</v>
      </c>
      <c r="AN211" s="25">
        <f t="shared" si="28"/>
        <v>-0.37368051161557286</v>
      </c>
      <c r="AO211" s="25">
        <f t="shared" si="29"/>
        <v>3.2699999999999993E-2</v>
      </c>
    </row>
    <row r="212" spans="1:41" x14ac:dyDescent="0.25">
      <c r="A212">
        <v>209</v>
      </c>
      <c r="B212">
        <v>269204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>
        <v>294</v>
      </c>
      <c r="AB212">
        <v>-157</v>
      </c>
      <c r="AC212">
        <v>-2663</v>
      </c>
      <c r="AD212">
        <v>6500</v>
      </c>
      <c r="AE212">
        <v>3992</v>
      </c>
      <c r="AF212">
        <v>-15800</v>
      </c>
      <c r="AG212">
        <v>27.08</v>
      </c>
      <c r="AI212" s="25">
        <f t="shared" si="23"/>
        <v>-3.3193437610897353E-2</v>
      </c>
      <c r="AJ212" s="25">
        <f t="shared" si="24"/>
        <v>-7.0783213675864806E-2</v>
      </c>
      <c r="AK212" s="25">
        <f t="shared" si="25"/>
        <v>-0.10561182395857853</v>
      </c>
      <c r="AL212" s="25">
        <f t="shared" si="26"/>
        <v>0.52990753232152932</v>
      </c>
      <c r="AM212" s="25">
        <f t="shared" si="27"/>
        <v>0.15919430617413349</v>
      </c>
      <c r="AN212" s="25">
        <f t="shared" si="28"/>
        <v>-0.36524403495464153</v>
      </c>
      <c r="AO212" s="25">
        <f t="shared" si="29"/>
        <v>2.0799999999999982E-2</v>
      </c>
    </row>
    <row r="213" spans="1:41" x14ac:dyDescent="0.25">
      <c r="A213">
        <v>210</v>
      </c>
      <c r="B213">
        <v>270589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>
        <v>1429</v>
      </c>
      <c r="AB213">
        <v>-641</v>
      </c>
      <c r="AC213">
        <v>5331</v>
      </c>
      <c r="AD213">
        <v>6064</v>
      </c>
      <c r="AE213">
        <v>3432</v>
      </c>
      <c r="AF213">
        <v>-14716</v>
      </c>
      <c r="AG213">
        <v>29.12</v>
      </c>
      <c r="AI213" s="25">
        <f t="shared" si="23"/>
        <v>6.309879070783034E-3</v>
      </c>
      <c r="AJ213" s="25">
        <f t="shared" si="24"/>
        <v>-0.10995595843410595</v>
      </c>
      <c r="AK213" s="25">
        <f t="shared" si="25"/>
        <v>-0.15573185220051783</v>
      </c>
      <c r="AL213" s="25">
        <f t="shared" si="26"/>
        <v>0.48395474985947196</v>
      </c>
      <c r="AM213" s="25">
        <f t="shared" si="27"/>
        <v>0.12251628678718038</v>
      </c>
      <c r="AN213" s="25">
        <f t="shared" si="28"/>
        <v>-0.34518890183962053</v>
      </c>
      <c r="AO213" s="25">
        <f t="shared" si="29"/>
        <v>4.1200000000000007E-2</v>
      </c>
    </row>
    <row r="214" spans="1:41" x14ac:dyDescent="0.25">
      <c r="A214">
        <v>211</v>
      </c>
      <c r="B214">
        <v>272221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>
        <v>-1105</v>
      </c>
      <c r="AB214">
        <v>-247</v>
      </c>
      <c r="AC214">
        <v>-85</v>
      </c>
      <c r="AD214">
        <v>7928</v>
      </c>
      <c r="AE214">
        <v>6824</v>
      </c>
      <c r="AF214">
        <v>-13560</v>
      </c>
      <c r="AG214">
        <v>27.39</v>
      </c>
      <c r="AI214" s="25">
        <f t="shared" si="23"/>
        <v>-8.18851909480523E-2</v>
      </c>
      <c r="AJ214" s="25">
        <f t="shared" si="24"/>
        <v>-7.806740175074435E-2</v>
      </c>
      <c r="AK214" s="25">
        <f t="shared" si="25"/>
        <v>-0.11493166392092261</v>
      </c>
      <c r="AL214" s="25">
        <f t="shared" si="26"/>
        <v>0.68041343451377212</v>
      </c>
      <c r="AM214" s="25">
        <f t="shared" si="27"/>
        <v>0.34468028993101063</v>
      </c>
      <c r="AN214" s="25">
        <f t="shared" si="28"/>
        <v>-0.32380169346234722</v>
      </c>
      <c r="AO214" s="25">
        <f t="shared" si="29"/>
        <v>2.3900000000000005E-2</v>
      </c>
    </row>
    <row r="215" spans="1:41" x14ac:dyDescent="0.25">
      <c r="A215">
        <v>212</v>
      </c>
      <c r="B215">
        <v>273588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>
        <v>875</v>
      </c>
      <c r="AB215">
        <v>-1672</v>
      </c>
      <c r="AC215">
        <v>5457</v>
      </c>
      <c r="AD215">
        <v>-620</v>
      </c>
      <c r="AE215">
        <v>3072</v>
      </c>
      <c r="AF215">
        <v>-17788</v>
      </c>
      <c r="AG215">
        <v>25.97</v>
      </c>
      <c r="AI215" s="25">
        <f t="shared" si="23"/>
        <v>-1.297191603199312E-2</v>
      </c>
      <c r="AJ215" s="25">
        <f t="shared" si="24"/>
        <v>-0.19340037960300391</v>
      </c>
      <c r="AK215" s="25">
        <f t="shared" si="25"/>
        <v>-0.26249579665803724</v>
      </c>
      <c r="AL215" s="25">
        <f t="shared" si="26"/>
        <v>-0.22051405283867304</v>
      </c>
      <c r="AM215" s="25">
        <f t="shared" si="27"/>
        <v>9.8937560038424813E-2</v>
      </c>
      <c r="AN215" s="25">
        <f t="shared" si="28"/>
        <v>-0.40202411302905272</v>
      </c>
      <c r="AO215" s="25">
        <f t="shared" si="29"/>
        <v>9.6999999999999881E-3</v>
      </c>
    </row>
    <row r="216" spans="1:41" x14ac:dyDescent="0.25">
      <c r="A216">
        <v>213</v>
      </c>
      <c r="B216">
        <v>275091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>
        <v>-2069</v>
      </c>
      <c r="AB216">
        <v>-2652</v>
      </c>
      <c r="AC216">
        <v>-1001</v>
      </c>
      <c r="AD216">
        <v>-5380</v>
      </c>
      <c r="AE216">
        <v>-1528</v>
      </c>
      <c r="AF216">
        <v>-16412</v>
      </c>
      <c r="AG216">
        <v>24.65</v>
      </c>
      <c r="AI216" s="25">
        <f t="shared" si="23"/>
        <v>-0.11543690661425485</v>
      </c>
      <c r="AJ216" s="25">
        <f t="shared" si="24"/>
        <v>-0.27271709419613682</v>
      </c>
      <c r="AK216" s="25">
        <f t="shared" si="25"/>
        <v>-0.3639784984702284</v>
      </c>
      <c r="AL216" s="25">
        <f t="shared" si="26"/>
        <v>-0.72220039347948251</v>
      </c>
      <c r="AM216" s="25">
        <f t="shared" si="27"/>
        <v>-0.20234617064011856</v>
      </c>
      <c r="AN216" s="25">
        <f t="shared" si="28"/>
        <v>-0.37656667468378624</v>
      </c>
      <c r="AO216" s="25">
        <f t="shared" si="29"/>
        <v>-3.5000000000000144E-3</v>
      </c>
    </row>
    <row r="217" spans="1:41" x14ac:dyDescent="0.25">
      <c r="A217">
        <v>214</v>
      </c>
      <c r="B217">
        <v>276299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>
        <v>-850</v>
      </c>
      <c r="AB217">
        <v>2794</v>
      </c>
      <c r="AC217">
        <v>-233</v>
      </c>
      <c r="AD217">
        <v>-8176</v>
      </c>
      <c r="AE217">
        <v>1548</v>
      </c>
      <c r="AF217">
        <v>-14060</v>
      </c>
      <c r="AG217">
        <v>25.58</v>
      </c>
      <c r="AI217" s="25">
        <f t="shared" si="23"/>
        <v>-7.3009996451287099E-2</v>
      </c>
      <c r="AJ217" s="25">
        <f t="shared" si="24"/>
        <v>0.16805721975713031</v>
      </c>
      <c r="AK217" s="25">
        <f t="shared" si="25"/>
        <v>0.19997537302894799</v>
      </c>
      <c r="AL217" s="25">
        <f t="shared" si="26"/>
        <v>-1.0168884204609328</v>
      </c>
      <c r="AM217" s="25">
        <f t="shared" si="27"/>
        <v>-8.7904986464042698E-4</v>
      </c>
      <c r="AN217" s="25">
        <f t="shared" si="28"/>
        <v>-0.33305221611687719</v>
      </c>
      <c r="AO217" s="25">
        <f t="shared" si="29"/>
        <v>5.7999999999999831E-3</v>
      </c>
    </row>
    <row r="218" spans="1:41" x14ac:dyDescent="0.25">
      <c r="A218">
        <v>215</v>
      </c>
      <c r="B218">
        <v>277577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>
        <v>-2331</v>
      </c>
      <c r="AB218">
        <v>2014</v>
      </c>
      <c r="AC218">
        <v>-1586</v>
      </c>
      <c r="AD218">
        <v>160</v>
      </c>
      <c r="AE218">
        <v>8320</v>
      </c>
      <c r="AF218">
        <v>-14844</v>
      </c>
      <c r="AG218">
        <v>27.13</v>
      </c>
      <c r="AI218" s="25">
        <f t="shared" si="23"/>
        <v>-0.12455573390112733</v>
      </c>
      <c r="AJ218" s="25">
        <f t="shared" si="24"/>
        <v>0.10492758977484083</v>
      </c>
      <c r="AK218" s="25">
        <f t="shared" si="25"/>
        <v>0.11920342668863262</v>
      </c>
      <c r="AL218" s="25">
        <f t="shared" si="26"/>
        <v>-0.13830494659921269</v>
      </c>
      <c r="AM218" s="25">
        <f t="shared" si="27"/>
        <v>0.44266299886472821</v>
      </c>
      <c r="AN218" s="25">
        <f t="shared" si="28"/>
        <v>-0.34755703563918022</v>
      </c>
      <c r="AO218" s="25">
        <f t="shared" si="29"/>
        <v>2.1299999999999989E-2</v>
      </c>
    </row>
    <row r="219" spans="1:41" x14ac:dyDescent="0.25">
      <c r="A219">
        <v>216</v>
      </c>
      <c r="B219">
        <v>278780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>
        <v>-932</v>
      </c>
      <c r="AB219">
        <v>504</v>
      </c>
      <c r="AC219">
        <v>37</v>
      </c>
      <c r="AD219">
        <v>7860</v>
      </c>
      <c r="AE219">
        <v>5364</v>
      </c>
      <c r="AF219">
        <v>-18040</v>
      </c>
      <c r="AG219">
        <v>27.53</v>
      </c>
      <c r="AI219" s="25">
        <f t="shared" si="23"/>
        <v>-7.586398056397238E-2</v>
      </c>
      <c r="AJ219" s="25">
        <f t="shared" si="24"/>
        <v>-1.7284899037027207E-2</v>
      </c>
      <c r="AK219" s="25">
        <f t="shared" si="25"/>
        <v>-3.7162777124029212E-2</v>
      </c>
      <c r="AL219" s="25">
        <f t="shared" si="26"/>
        <v>0.67324648679033205</v>
      </c>
      <c r="AM219" s="25">
        <f t="shared" si="27"/>
        <v>0.24905545367216858</v>
      </c>
      <c r="AN219" s="25">
        <f t="shared" si="28"/>
        <v>-0.40668637644693584</v>
      </c>
      <c r="AO219" s="25">
        <f t="shared" si="29"/>
        <v>2.530000000000001E-2</v>
      </c>
    </row>
    <row r="220" spans="1:41" x14ac:dyDescent="0.25">
      <c r="A220">
        <v>217</v>
      </c>
      <c r="B220">
        <v>280033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>
        <v>640</v>
      </c>
      <c r="AB220">
        <v>454</v>
      </c>
      <c r="AC220">
        <v>-465</v>
      </c>
      <c r="AD220">
        <v>5148</v>
      </c>
      <c r="AE220">
        <v>7744</v>
      </c>
      <c r="AF220">
        <v>-15888</v>
      </c>
      <c r="AG220">
        <v>28.78</v>
      </c>
      <c r="AI220" s="25">
        <f t="shared" si="23"/>
        <v>-2.1151016842737517E-2</v>
      </c>
      <c r="AJ220" s="25">
        <f t="shared" si="24"/>
        <v>-2.1331670189738066E-2</v>
      </c>
      <c r="AK220" s="25">
        <f t="shared" si="25"/>
        <v>-4.2340465991998144E-2</v>
      </c>
      <c r="AL220" s="25">
        <f t="shared" si="26"/>
        <v>0.38741174817313134</v>
      </c>
      <c r="AM220" s="25">
        <f t="shared" si="27"/>
        <v>0.40493703606671927</v>
      </c>
      <c r="AN220" s="25">
        <f t="shared" si="28"/>
        <v>-0.36687212694183879</v>
      </c>
      <c r="AO220" s="25">
        <f t="shared" si="29"/>
        <v>3.7800000000000014E-2</v>
      </c>
    </row>
    <row r="221" spans="1:41" x14ac:dyDescent="0.25">
      <c r="A221">
        <v>218</v>
      </c>
      <c r="B221">
        <v>281227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>
        <v>-396</v>
      </c>
      <c r="AB221">
        <v>166</v>
      </c>
      <c r="AC221">
        <v>1019</v>
      </c>
      <c r="AD221">
        <v>4336</v>
      </c>
      <c r="AE221">
        <v>6728</v>
      </c>
      <c r="AF221">
        <v>-16156</v>
      </c>
      <c r="AG221">
        <v>28.54</v>
      </c>
      <c r="AI221" s="25">
        <f t="shared" si="23"/>
        <v>-5.7208669778614947E-2</v>
      </c>
      <c r="AJ221" s="25">
        <f t="shared" si="24"/>
        <v>-4.4641072029352635E-2</v>
      </c>
      <c r="AK221" s="25">
        <f t="shared" si="25"/>
        <v>-7.2163953871499209E-2</v>
      </c>
      <c r="AL221" s="25">
        <f t="shared" si="26"/>
        <v>0.30182996065205209</v>
      </c>
      <c r="AM221" s="25">
        <f t="shared" si="27"/>
        <v>0.3383926294646758</v>
      </c>
      <c r="AN221" s="25">
        <f t="shared" si="28"/>
        <v>-0.37183040708466691</v>
      </c>
      <c r="AO221" s="25">
        <f t="shared" si="29"/>
        <v>3.5399999999999994E-2</v>
      </c>
    </row>
    <row r="222" spans="1:41" x14ac:dyDescent="0.25">
      <c r="A222">
        <v>219</v>
      </c>
      <c r="B222">
        <v>282445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>
        <v>-382</v>
      </c>
      <c r="AB222">
        <v>1081</v>
      </c>
      <c r="AC222">
        <v>119</v>
      </c>
      <c r="AD222">
        <v>-964</v>
      </c>
      <c r="AE222">
        <v>-2888</v>
      </c>
      <c r="AF222">
        <v>-18028</v>
      </c>
      <c r="AG222">
        <v>25.54</v>
      </c>
      <c r="AI222" s="25">
        <f t="shared" si="23"/>
        <v>-5.6721404198400383E-2</v>
      </c>
      <c r="AJ222" s="25">
        <f t="shared" si="24"/>
        <v>2.9414840065256145E-2</v>
      </c>
      <c r="AK222" s="25">
        <f t="shared" si="25"/>
        <v>2.2587752412332296E-2</v>
      </c>
      <c r="AL222" s="25">
        <f t="shared" si="26"/>
        <v>-0.2567703766160761</v>
      </c>
      <c r="AM222" s="25">
        <f t="shared" si="27"/>
        <v>-0.29142136057986179</v>
      </c>
      <c r="AN222" s="25">
        <f t="shared" si="28"/>
        <v>-0.40646436390322715</v>
      </c>
      <c r="AO222" s="25">
        <f t="shared" si="29"/>
        <v>5.3999999999999916E-3</v>
      </c>
    </row>
    <row r="223" spans="1:41" x14ac:dyDescent="0.25">
      <c r="A223">
        <v>220</v>
      </c>
      <c r="B223">
        <v>283742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>
        <v>-4871</v>
      </c>
      <c r="AB223">
        <v>2775</v>
      </c>
      <c r="AC223">
        <v>1993</v>
      </c>
      <c r="AD223">
        <v>324</v>
      </c>
      <c r="AE223">
        <v>740</v>
      </c>
      <c r="AF223">
        <v>-16552</v>
      </c>
      <c r="AG223">
        <v>27.15</v>
      </c>
      <c r="AI223" s="25">
        <f t="shared" si="23"/>
        <v>-0.2129596320257689</v>
      </c>
      <c r="AJ223" s="25">
        <f t="shared" si="24"/>
        <v>0.16651944671910018</v>
      </c>
      <c r="AK223" s="25">
        <f t="shared" si="25"/>
        <v>0.19800785125911979</v>
      </c>
      <c r="AL223" s="25">
        <f t="shared" si="26"/>
        <v>-0.12101995503091591</v>
      </c>
      <c r="AM223" s="25">
        <f t="shared" si="27"/>
        <v>-5.380019212295848E-2</v>
      </c>
      <c r="AN223" s="25">
        <f t="shared" si="28"/>
        <v>-0.37915682102705461</v>
      </c>
      <c r="AO223" s="25">
        <f t="shared" si="29"/>
        <v>2.1499999999999984E-2</v>
      </c>
    </row>
    <row r="224" spans="1:41" x14ac:dyDescent="0.25">
      <c r="A224">
        <v>221</v>
      </c>
      <c r="B224">
        <v>284787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>
        <v>1104</v>
      </c>
      <c r="AB224">
        <v>253</v>
      </c>
      <c r="AC224">
        <v>-586</v>
      </c>
      <c r="AD224">
        <v>4032</v>
      </c>
      <c r="AE224">
        <v>7432</v>
      </c>
      <c r="AF224">
        <v>-12348</v>
      </c>
      <c r="AG224">
        <v>29.29</v>
      </c>
      <c r="AI224" s="25">
        <f t="shared" si="23"/>
        <v>-5.0016433270549622E-3</v>
      </c>
      <c r="AJ224" s="25">
        <f t="shared" si="24"/>
        <v>-3.7599690223635733E-2</v>
      </c>
      <c r="AK224" s="25">
        <f t="shared" si="25"/>
        <v>-6.3154775241233266E-2</v>
      </c>
      <c r="AL224" s="25">
        <f t="shared" si="26"/>
        <v>0.26978948847667267</v>
      </c>
      <c r="AM224" s="25">
        <f t="shared" si="27"/>
        <v>0.38450213955113111</v>
      </c>
      <c r="AN224" s="25">
        <f t="shared" si="28"/>
        <v>-0.30137842654776653</v>
      </c>
      <c r="AO224" s="25">
        <f t="shared" si="29"/>
        <v>4.2899999999999994E-2</v>
      </c>
    </row>
    <row r="225" spans="1:41" x14ac:dyDescent="0.25">
      <c r="A225">
        <v>222</v>
      </c>
      <c r="B225">
        <v>285924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>
        <v>1878</v>
      </c>
      <c r="AB225">
        <v>-5840</v>
      </c>
      <c r="AC225">
        <v>-1543</v>
      </c>
      <c r="AD225">
        <v>-368</v>
      </c>
      <c r="AE225">
        <v>-332</v>
      </c>
      <c r="AF225">
        <v>-19088</v>
      </c>
      <c r="AG225">
        <v>27.08</v>
      </c>
      <c r="AI225" s="25">
        <f t="shared" si="23"/>
        <v>2.1937182321949987E-2</v>
      </c>
      <c r="AJ225" s="25">
        <f t="shared" si="24"/>
        <v>-0.53073922289298137</v>
      </c>
      <c r="AK225" s="25">
        <f t="shared" si="25"/>
        <v>-0.69410794069192772</v>
      </c>
      <c r="AL225" s="25">
        <f t="shared" si="26"/>
        <v>-0.19395418774592432</v>
      </c>
      <c r="AM225" s="25">
        <f t="shared" si="27"/>
        <v>-0.12401240066369727</v>
      </c>
      <c r="AN225" s="25">
        <f t="shared" si="28"/>
        <v>-0.42607547193083067</v>
      </c>
      <c r="AO225" s="25">
        <f t="shared" si="29"/>
        <v>2.0799999999999982E-2</v>
      </c>
    </row>
    <row r="226" spans="1:41" x14ac:dyDescent="0.25">
      <c r="A226">
        <v>223</v>
      </c>
      <c r="B226">
        <v>287109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>
        <v>430</v>
      </c>
      <c r="AB226">
        <v>-594</v>
      </c>
      <c r="AC226">
        <v>-1855</v>
      </c>
      <c r="AD226">
        <v>-2860</v>
      </c>
      <c r="AE226">
        <v>-1480</v>
      </c>
      <c r="AF226">
        <v>-17696</v>
      </c>
      <c r="AG226">
        <v>25.16</v>
      </c>
      <c r="AI226" s="25">
        <f t="shared" si="23"/>
        <v>-2.8460000545955915E-2</v>
      </c>
      <c r="AJ226" s="25">
        <f t="shared" si="24"/>
        <v>-0.10615199355055774</v>
      </c>
      <c r="AK226" s="25">
        <f t="shared" si="25"/>
        <v>-0.15086482466462703</v>
      </c>
      <c r="AL226" s="25">
        <f t="shared" si="26"/>
        <v>-0.45660174255199515</v>
      </c>
      <c r="AM226" s="25">
        <f t="shared" si="27"/>
        <v>-0.19920234040695114</v>
      </c>
      <c r="AN226" s="25">
        <f t="shared" si="28"/>
        <v>-0.40032201686061925</v>
      </c>
      <c r="AO226" s="25">
        <f t="shared" si="29"/>
        <v>1.6000000000000014E-3</v>
      </c>
    </row>
    <row r="227" spans="1:41" x14ac:dyDescent="0.25">
      <c r="A227">
        <v>224</v>
      </c>
      <c r="B227">
        <v>288602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>
        <v>-727</v>
      </c>
      <c r="AB227">
        <v>792</v>
      </c>
      <c r="AC227">
        <v>-223</v>
      </c>
      <c r="AD227">
        <v>-3028</v>
      </c>
      <c r="AE227">
        <v>-1152</v>
      </c>
      <c r="AF227">
        <v>-17424</v>
      </c>
      <c r="AG227">
        <v>25.81</v>
      </c>
      <c r="AI227" s="25">
        <f t="shared" si="23"/>
        <v>-6.8729020282259176E-2</v>
      </c>
      <c r="AJ227" s="25">
        <f t="shared" si="24"/>
        <v>6.0245028025873613E-3</v>
      </c>
      <c r="AK227" s="25">
        <f t="shared" si="25"/>
        <v>-7.3392892445281466E-3</v>
      </c>
      <c r="AL227" s="25">
        <f t="shared" si="26"/>
        <v>-0.47430831928049427</v>
      </c>
      <c r="AM227" s="25">
        <f t="shared" si="27"/>
        <v>-0.17771950048030719</v>
      </c>
      <c r="AN227" s="25">
        <f t="shared" si="28"/>
        <v>-0.39528973253655492</v>
      </c>
      <c r="AO227" s="25">
        <f t="shared" si="29"/>
        <v>8.0999999999999874E-3</v>
      </c>
    </row>
    <row r="228" spans="1:41" x14ac:dyDescent="0.25">
      <c r="A228">
        <v>225</v>
      </c>
      <c r="B228">
        <v>289745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>
        <v>-1807</v>
      </c>
      <c r="AB228">
        <v>3278</v>
      </c>
      <c r="AC228">
        <v>879</v>
      </c>
      <c r="AD228">
        <v>4856</v>
      </c>
      <c r="AE228">
        <v>332</v>
      </c>
      <c r="AF228">
        <v>-18892</v>
      </c>
      <c r="AG228">
        <v>28.11</v>
      </c>
      <c r="AI228" s="25">
        <f t="shared" si="23"/>
        <v>-0.10631807932738237</v>
      </c>
      <c r="AJ228" s="25">
        <f t="shared" si="24"/>
        <v>0.20722996451537146</v>
      </c>
      <c r="AK228" s="25">
        <f t="shared" si="25"/>
        <v>0.25009540127088731</v>
      </c>
      <c r="AL228" s="25">
        <f t="shared" si="26"/>
        <v>0.35663603147835898</v>
      </c>
      <c r="AM228" s="25">
        <f t="shared" si="27"/>
        <v>-8.0522749104881455E-2</v>
      </c>
      <c r="AN228" s="25">
        <f t="shared" si="28"/>
        <v>-0.42244926705025493</v>
      </c>
      <c r="AO228" s="25">
        <f t="shared" si="29"/>
        <v>3.1099999999999996E-2</v>
      </c>
    </row>
    <row r="229" spans="1:41" x14ac:dyDescent="0.25">
      <c r="A229">
        <v>226</v>
      </c>
      <c r="B229">
        <v>291112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>
        <v>-2908</v>
      </c>
      <c r="AB229">
        <v>1443</v>
      </c>
      <c r="AC229">
        <v>-260</v>
      </c>
      <c r="AD229">
        <v>4940</v>
      </c>
      <c r="AE229">
        <v>9316</v>
      </c>
      <c r="AF229">
        <v>-9232</v>
      </c>
      <c r="AG229">
        <v>30.01</v>
      </c>
      <c r="AI229" s="25">
        <f t="shared" si="23"/>
        <v>-0.14463803674282741</v>
      </c>
      <c r="AJ229" s="25">
        <f t="shared" si="24"/>
        <v>5.8713463210882784E-2</v>
      </c>
      <c r="AK229" s="25">
        <f t="shared" si="25"/>
        <v>6.0074219816427382E-2</v>
      </c>
      <c r="AL229" s="25">
        <f t="shared" si="26"/>
        <v>0.36548931984260857</v>
      </c>
      <c r="AM229" s="25">
        <f t="shared" si="27"/>
        <v>0.50789747620295189</v>
      </c>
      <c r="AN229" s="25">
        <f t="shared" si="28"/>
        <v>-0.24372916936473571</v>
      </c>
      <c r="AO229" s="25">
        <f t="shared" si="29"/>
        <v>5.0100000000000013E-2</v>
      </c>
    </row>
    <row r="230" spans="1:41" x14ac:dyDescent="0.25">
      <c r="A230">
        <v>227</v>
      </c>
      <c r="B230">
        <v>292614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>
        <v>-594</v>
      </c>
      <c r="AB230">
        <v>-335</v>
      </c>
      <c r="AC230">
        <v>7486</v>
      </c>
      <c r="AD230">
        <v>8888</v>
      </c>
      <c r="AE230">
        <v>8372</v>
      </c>
      <c r="AF230">
        <v>-18068</v>
      </c>
      <c r="AG230">
        <v>33.4</v>
      </c>
      <c r="AI230" s="25">
        <f t="shared" si="23"/>
        <v>-6.4099997270220865E-2</v>
      </c>
      <c r="AJ230" s="25">
        <f t="shared" si="24"/>
        <v>-8.518971897951548E-2</v>
      </c>
      <c r="AK230" s="25">
        <f t="shared" si="25"/>
        <v>-0.12404439632854794</v>
      </c>
      <c r="AL230" s="25">
        <f t="shared" si="26"/>
        <v>0.78159387296233873</v>
      </c>
      <c r="AM230" s="25">
        <f t="shared" si="27"/>
        <v>0.44606881495065953</v>
      </c>
      <c r="AN230" s="25">
        <f t="shared" si="28"/>
        <v>-0.40720440571558952</v>
      </c>
      <c r="AO230" s="25">
        <f t="shared" si="29"/>
        <v>8.3999999999999991E-2</v>
      </c>
    </row>
    <row r="231" spans="1:41" x14ac:dyDescent="0.25">
      <c r="A231">
        <v>228</v>
      </c>
      <c r="B231">
        <v>293693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>
        <v>4062</v>
      </c>
      <c r="AB231">
        <v>-7790</v>
      </c>
      <c r="AC231">
        <v>-406</v>
      </c>
      <c r="AD231">
        <v>6368</v>
      </c>
      <c r="AE231">
        <v>2756</v>
      </c>
      <c r="AF231">
        <v>-15368</v>
      </c>
      <c r="AG231">
        <v>27.11</v>
      </c>
      <c r="AI231" s="25">
        <f t="shared" si="23"/>
        <v>9.7950612835421322E-2</v>
      </c>
      <c r="AJ231" s="25">
        <f t="shared" si="24"/>
        <v>-0.68856329784870496</v>
      </c>
      <c r="AK231" s="25">
        <f t="shared" si="25"/>
        <v>-0.89603780654271614</v>
      </c>
      <c r="AL231" s="25">
        <f t="shared" si="26"/>
        <v>0.51599522203485138</v>
      </c>
      <c r="AM231" s="25">
        <f t="shared" si="27"/>
        <v>7.82406776700727E-2</v>
      </c>
      <c r="AN231" s="25">
        <f t="shared" si="28"/>
        <v>-0.35725158338112761</v>
      </c>
      <c r="AO231" s="25">
        <f t="shared" si="29"/>
        <v>2.1099999999999994E-2</v>
      </c>
    </row>
    <row r="232" spans="1:41" x14ac:dyDescent="0.25">
      <c r="A232">
        <v>229</v>
      </c>
      <c r="B232">
        <v>295214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>
        <v>1082</v>
      </c>
      <c r="AB232">
        <v>-432</v>
      </c>
      <c r="AC232">
        <v>-12402</v>
      </c>
      <c r="AD232">
        <v>-6328</v>
      </c>
      <c r="AE232">
        <v>-3692</v>
      </c>
      <c r="AF232">
        <v>-18188</v>
      </c>
      <c r="AG232">
        <v>27.24</v>
      </c>
      <c r="AI232" s="25">
        <f t="shared" si="23"/>
        <v>-5.7673463816778426E-3</v>
      </c>
      <c r="AJ232" s="25">
        <f t="shared" si="24"/>
        <v>-9.3040455015774542E-2</v>
      </c>
      <c r="AK232" s="25">
        <f t="shared" si="25"/>
        <v>-0.13408911273240767</v>
      </c>
      <c r="AL232" s="25">
        <f t="shared" si="26"/>
        <v>-0.822116076447442</v>
      </c>
      <c r="AM232" s="25">
        <f t="shared" si="27"/>
        <v>-0.34408051698541592</v>
      </c>
      <c r="AN232" s="25">
        <f t="shared" si="28"/>
        <v>-0.40942453115267674</v>
      </c>
      <c r="AO232" s="25">
        <f t="shared" si="29"/>
        <v>2.2399999999999986E-2</v>
      </c>
    </row>
    <row r="233" spans="1:41" x14ac:dyDescent="0.25">
      <c r="A233">
        <v>230</v>
      </c>
      <c r="B233">
        <v>296291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>
        <v>489</v>
      </c>
      <c r="AB233">
        <v>-598</v>
      </c>
      <c r="AC233">
        <v>11191</v>
      </c>
      <c r="AD233">
        <v>-8828</v>
      </c>
      <c r="AE233">
        <v>912</v>
      </c>
      <c r="AF233">
        <v>-9144</v>
      </c>
      <c r="AG233">
        <v>25.74</v>
      </c>
      <c r="AI233" s="25">
        <f t="shared" si="23"/>
        <v>-2.6406524172194554E-2</v>
      </c>
      <c r="AJ233" s="25">
        <f t="shared" si="24"/>
        <v>-0.10647573524277461</v>
      </c>
      <c r="AK233" s="25">
        <f t="shared" si="25"/>
        <v>-0.15127903977406454</v>
      </c>
      <c r="AL233" s="25">
        <f t="shared" si="26"/>
        <v>-1.0856068015739178</v>
      </c>
      <c r="AM233" s="25">
        <f t="shared" si="27"/>
        <v>-4.2534800454108596E-2</v>
      </c>
      <c r="AN233" s="25">
        <f t="shared" si="28"/>
        <v>-0.24210107737753844</v>
      </c>
      <c r="AO233" s="25">
        <f t="shared" si="29"/>
        <v>7.3999999999999847E-3</v>
      </c>
    </row>
    <row r="234" spans="1:41" x14ac:dyDescent="0.25">
      <c r="A234">
        <v>231</v>
      </c>
      <c r="B234">
        <v>297638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>
        <v>-1754</v>
      </c>
      <c r="AB234">
        <v>-1666</v>
      </c>
      <c r="AC234">
        <v>-8507</v>
      </c>
      <c r="AD234">
        <v>-10588</v>
      </c>
      <c r="AE234">
        <v>1608</v>
      </c>
      <c r="AF234">
        <v>-9524</v>
      </c>
      <c r="AG234">
        <v>27.31</v>
      </c>
      <c r="AI234" s="25">
        <f t="shared" si="23"/>
        <v>-0.10447343105942725</v>
      </c>
      <c r="AJ234" s="25">
        <f t="shared" si="24"/>
        <v>-0.19291476706467861</v>
      </c>
      <c r="AK234" s="25">
        <f t="shared" si="25"/>
        <v>-0.26187447399388097</v>
      </c>
      <c r="AL234" s="25">
        <f t="shared" si="26"/>
        <v>-1.2711042720629564</v>
      </c>
      <c r="AM234" s="25">
        <f t="shared" si="27"/>
        <v>3.0507379268188343E-3</v>
      </c>
      <c r="AN234" s="25">
        <f t="shared" si="28"/>
        <v>-0.24913147459498122</v>
      </c>
      <c r="AO234" s="25">
        <f t="shared" si="29"/>
        <v>2.3099999999999989E-2</v>
      </c>
    </row>
    <row r="235" spans="1:41" x14ac:dyDescent="0.25">
      <c r="A235">
        <v>232</v>
      </c>
      <c r="B235">
        <v>298850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>
        <v>620</v>
      </c>
      <c r="AB235">
        <v>1587</v>
      </c>
      <c r="AC235">
        <v>459</v>
      </c>
      <c r="AD235">
        <v>-7488</v>
      </c>
      <c r="AE235">
        <v>836</v>
      </c>
      <c r="AF235">
        <v>-14164</v>
      </c>
      <c r="AG235">
        <v>26.5</v>
      </c>
      <c r="AI235" s="25">
        <f t="shared" si="23"/>
        <v>-2.1847110528758318E-2</v>
      </c>
      <c r="AJ235" s="25">
        <f t="shared" si="24"/>
        <v>7.0368164130690067E-2</v>
      </c>
      <c r="AK235" s="25">
        <f t="shared" si="25"/>
        <v>7.4985963756177915E-2</v>
      </c>
      <c r="AL235" s="25">
        <f t="shared" si="26"/>
        <v>-0.94437577290612673</v>
      </c>
      <c r="AM235" s="25">
        <f t="shared" si="27"/>
        <v>-4.7512531656623662E-2</v>
      </c>
      <c r="AN235" s="25">
        <f t="shared" si="28"/>
        <v>-0.33497632482901946</v>
      </c>
      <c r="AO235" s="25">
        <f t="shared" si="29"/>
        <v>1.4999999999999999E-2</v>
      </c>
    </row>
    <row r="236" spans="1:41" x14ac:dyDescent="0.25">
      <c r="A236">
        <v>233</v>
      </c>
      <c r="B236">
        <v>300348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>
        <v>-452</v>
      </c>
      <c r="AB236">
        <v>85</v>
      </c>
      <c r="AC236">
        <v>114</v>
      </c>
      <c r="AD236">
        <v>-5984</v>
      </c>
      <c r="AE236">
        <v>1612</v>
      </c>
      <c r="AF236">
        <v>-16412</v>
      </c>
      <c r="AG236">
        <v>26.08</v>
      </c>
      <c r="AI236" s="25">
        <f t="shared" si="23"/>
        <v>-5.9157732099473184E-2</v>
      </c>
      <c r="AJ236" s="25">
        <f t="shared" si="24"/>
        <v>-5.1196841296744233E-2</v>
      </c>
      <c r="AK236" s="25">
        <f t="shared" si="25"/>
        <v>-8.0551809837608887E-2</v>
      </c>
      <c r="AL236" s="25">
        <f t="shared" si="26"/>
        <v>-0.78585975267003894</v>
      </c>
      <c r="AM236" s="25">
        <f t="shared" si="27"/>
        <v>3.3127237795827851E-3</v>
      </c>
      <c r="AN236" s="25">
        <f t="shared" si="28"/>
        <v>-0.37656667468378624</v>
      </c>
      <c r="AO236" s="25">
        <f t="shared" si="29"/>
        <v>1.0799999999999983E-2</v>
      </c>
    </row>
    <row r="237" spans="1:41" x14ac:dyDescent="0.25">
      <c r="A237">
        <v>234</v>
      </c>
      <c r="B237">
        <v>301609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>
        <v>-116</v>
      </c>
      <c r="AB237">
        <v>140</v>
      </c>
      <c r="AC237">
        <v>1422</v>
      </c>
      <c r="AD237">
        <v>-5500</v>
      </c>
      <c r="AE237">
        <v>-880</v>
      </c>
      <c r="AF237">
        <v>-15464</v>
      </c>
      <c r="AG237">
        <v>27.93</v>
      </c>
      <c r="AI237" s="25">
        <f t="shared" si="23"/>
        <v>-4.7463358174323747E-2</v>
      </c>
      <c r="AJ237" s="25">
        <f t="shared" si="24"/>
        <v>-4.674539302876228E-2</v>
      </c>
      <c r="AK237" s="25">
        <f t="shared" si="25"/>
        <v>-7.4856352082843053E-2</v>
      </c>
      <c r="AL237" s="25">
        <f t="shared" si="26"/>
        <v>-0.73484794828555333</v>
      </c>
      <c r="AM237" s="25">
        <f t="shared" si="27"/>
        <v>-0.15990446249235854</v>
      </c>
      <c r="AN237" s="25">
        <f t="shared" si="28"/>
        <v>-0.35902768373079741</v>
      </c>
      <c r="AO237" s="25">
        <f t="shared" si="29"/>
        <v>2.9299999999999996E-2</v>
      </c>
    </row>
    <row r="238" spans="1:41" x14ac:dyDescent="0.25">
      <c r="A238">
        <v>235</v>
      </c>
      <c r="B238">
        <v>303208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>
        <v>-223</v>
      </c>
      <c r="AB238">
        <v>14</v>
      </c>
      <c r="AC238">
        <v>95</v>
      </c>
      <c r="AD238">
        <v>-8812</v>
      </c>
      <c r="AE238">
        <v>1232</v>
      </c>
      <c r="AF238">
        <v>-14248</v>
      </c>
      <c r="AG238">
        <v>25.88</v>
      </c>
      <c r="AI238" s="25">
        <f t="shared" si="23"/>
        <v>-5.1187459394535027E-2</v>
      </c>
      <c r="AJ238" s="25">
        <f t="shared" si="24"/>
        <v>-5.6943256333593657E-2</v>
      </c>
      <c r="AK238" s="25">
        <f t="shared" si="25"/>
        <v>-8.7904128030124776E-2</v>
      </c>
      <c r="AL238" s="25">
        <f t="shared" si="26"/>
        <v>-1.0839204609331081</v>
      </c>
      <c r="AM238" s="25">
        <f t="shared" si="27"/>
        <v>-2.1575932232992538E-2</v>
      </c>
      <c r="AN238" s="25">
        <f t="shared" si="28"/>
        <v>-0.33653041263498046</v>
      </c>
      <c r="AO238" s="25">
        <f t="shared" si="29"/>
        <v>8.7999999999999901E-3</v>
      </c>
    </row>
    <row r="239" spans="1:41" x14ac:dyDescent="0.25">
      <c r="A239">
        <v>236</v>
      </c>
      <c r="B239">
        <v>304603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>
        <v>-414</v>
      </c>
      <c r="AB239">
        <v>1</v>
      </c>
      <c r="AC239">
        <v>-54</v>
      </c>
      <c r="AD239">
        <v>-7752</v>
      </c>
      <c r="AE239">
        <v>1752</v>
      </c>
      <c r="AF239">
        <v>-14524</v>
      </c>
      <c r="AG239">
        <v>26.19</v>
      </c>
      <c r="AI239" s="25">
        <f t="shared" si="23"/>
        <v>-5.7835154096033667E-2</v>
      </c>
      <c r="AJ239" s="25">
        <f t="shared" si="24"/>
        <v>-5.799541683329848E-2</v>
      </c>
      <c r="AK239" s="25">
        <f t="shared" si="25"/>
        <v>-8.9250327135796698E-2</v>
      </c>
      <c r="AL239" s="25">
        <f t="shared" si="26"/>
        <v>-0.97220039347948262</v>
      </c>
      <c r="AM239" s="25">
        <f t="shared" si="27"/>
        <v>1.2482228626321061E-2</v>
      </c>
      <c r="AN239" s="25">
        <f t="shared" si="28"/>
        <v>-0.34163670114028105</v>
      </c>
      <c r="AO239" s="25">
        <f t="shared" si="29"/>
        <v>1.1900000000000013E-2</v>
      </c>
    </row>
    <row r="240" spans="1:41" x14ac:dyDescent="0.25">
      <c r="A240">
        <v>237</v>
      </c>
      <c r="B240">
        <v>306054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>
        <v>-371</v>
      </c>
      <c r="AB240">
        <v>33</v>
      </c>
      <c r="AC240">
        <v>-873</v>
      </c>
      <c r="AD240">
        <v>-8272</v>
      </c>
      <c r="AE240">
        <v>3180</v>
      </c>
      <c r="AF240">
        <v>-15616</v>
      </c>
      <c r="AG240">
        <v>25.63</v>
      </c>
      <c r="AI240" s="25">
        <f t="shared" si="23"/>
        <v>-5.6338552671088948E-2</v>
      </c>
      <c r="AJ240" s="25">
        <f t="shared" si="24"/>
        <v>-5.540548329556353E-2</v>
      </c>
      <c r="AK240" s="25">
        <f t="shared" si="25"/>
        <v>-8.5936606260296575E-2</v>
      </c>
      <c r="AL240" s="25">
        <f t="shared" si="26"/>
        <v>-1.0270064643057895</v>
      </c>
      <c r="AM240" s="25">
        <f t="shared" si="27"/>
        <v>0.10601117806305148</v>
      </c>
      <c r="AN240" s="25">
        <f t="shared" si="28"/>
        <v>-0.36183984261777452</v>
      </c>
      <c r="AO240" s="25">
        <f t="shared" si="29"/>
        <v>6.2999999999999896E-3</v>
      </c>
    </row>
    <row r="241" spans="1:41" x14ac:dyDescent="0.25">
      <c r="A241">
        <v>238</v>
      </c>
      <c r="B241">
        <v>307151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>
        <v>1379</v>
      </c>
      <c r="AB241">
        <v>-51</v>
      </c>
      <c r="AC241">
        <v>5926</v>
      </c>
      <c r="AD241">
        <v>-7012</v>
      </c>
      <c r="AE241">
        <v>1676</v>
      </c>
      <c r="AF241">
        <v>-15700</v>
      </c>
      <c r="AG241">
        <v>31.24</v>
      </c>
      <c r="AI241" s="25">
        <f t="shared" si="23"/>
        <v>4.5696448557310341E-3</v>
      </c>
      <c r="AJ241" s="25">
        <f t="shared" si="24"/>
        <v>-6.2204058832117777E-2</v>
      </c>
      <c r="AK241" s="25">
        <f t="shared" si="25"/>
        <v>-9.4635123558484385E-2</v>
      </c>
      <c r="AL241" s="25">
        <f t="shared" si="26"/>
        <v>-0.89420713884204583</v>
      </c>
      <c r="AM241" s="25">
        <f t="shared" si="27"/>
        <v>7.504497423805997E-3</v>
      </c>
      <c r="AN241" s="25">
        <f t="shared" si="28"/>
        <v>-0.36339393042373552</v>
      </c>
      <c r="AO241" s="25">
        <f t="shared" si="29"/>
        <v>6.2399999999999983E-2</v>
      </c>
    </row>
    <row r="242" spans="1:41" x14ac:dyDescent="0.25">
      <c r="A242">
        <v>239</v>
      </c>
      <c r="B242">
        <v>308434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>
        <v>-1773</v>
      </c>
      <c r="AB242">
        <v>-1489</v>
      </c>
      <c r="AC242">
        <v>-950</v>
      </c>
      <c r="AD242">
        <v>-8804</v>
      </c>
      <c r="AE242">
        <v>4328</v>
      </c>
      <c r="AF242">
        <v>-16116</v>
      </c>
      <c r="AG242">
        <v>25.16</v>
      </c>
      <c r="AI242" s="25">
        <f t="shared" si="23"/>
        <v>-0.10513472006114701</v>
      </c>
      <c r="AJ242" s="25">
        <f t="shared" si="24"/>
        <v>-0.17858919718408214</v>
      </c>
      <c r="AK242" s="25">
        <f t="shared" si="25"/>
        <v>-0.24354545540127095</v>
      </c>
      <c r="AL242" s="25">
        <f t="shared" si="26"/>
        <v>-1.0830772906127035</v>
      </c>
      <c r="AM242" s="25">
        <f t="shared" si="27"/>
        <v>0.18120111780630535</v>
      </c>
      <c r="AN242" s="25">
        <f t="shared" si="28"/>
        <v>-0.37109036527230449</v>
      </c>
      <c r="AO242" s="25">
        <f t="shared" si="29"/>
        <v>1.6000000000000014E-3</v>
      </c>
    </row>
    <row r="243" spans="1:41" x14ac:dyDescent="0.25">
      <c r="A243">
        <v>240</v>
      </c>
      <c r="B243">
        <v>309951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>
        <v>-1165</v>
      </c>
      <c r="AB243">
        <v>6636</v>
      </c>
      <c r="AC243">
        <v>3625</v>
      </c>
      <c r="AD243">
        <v>-2520</v>
      </c>
      <c r="AE243">
        <v>3812</v>
      </c>
      <c r="AF243">
        <v>-17168</v>
      </c>
      <c r="AG243">
        <v>28.82</v>
      </c>
      <c r="AI243" s="25">
        <f t="shared" si="23"/>
        <v>-8.3973472006114699E-2</v>
      </c>
      <c r="AJ243" s="25">
        <f t="shared" si="24"/>
        <v>0.47901111513143296</v>
      </c>
      <c r="AK243" s="25">
        <f t="shared" si="25"/>
        <v>0.59782898564368092</v>
      </c>
      <c r="AL243" s="25">
        <f t="shared" si="26"/>
        <v>-0.42076700393479444</v>
      </c>
      <c r="AM243" s="25">
        <f t="shared" si="27"/>
        <v>0.14740494279975569</v>
      </c>
      <c r="AN243" s="25">
        <f t="shared" si="28"/>
        <v>-0.39055346493743559</v>
      </c>
      <c r="AO243" s="25">
        <f t="shared" si="29"/>
        <v>3.8200000000000005E-2</v>
      </c>
    </row>
    <row r="244" spans="1:41" x14ac:dyDescent="0.25">
      <c r="A244">
        <v>241</v>
      </c>
      <c r="B244">
        <v>311580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>
        <v>68</v>
      </c>
      <c r="AB244">
        <v>1207</v>
      </c>
      <c r="AC244">
        <v>5372</v>
      </c>
      <c r="AD244">
        <v>4216</v>
      </c>
      <c r="AE244">
        <v>5640</v>
      </c>
      <c r="AF244">
        <v>-13200</v>
      </c>
      <c r="AG244">
        <v>28.6</v>
      </c>
      <c r="AI244" s="25">
        <f t="shared" si="23"/>
        <v>-4.1059296262932393E-2</v>
      </c>
      <c r="AJ244" s="25">
        <f t="shared" si="24"/>
        <v>3.9612703370087515E-2</v>
      </c>
      <c r="AK244" s="25">
        <f t="shared" si="25"/>
        <v>3.5635528359614012E-2</v>
      </c>
      <c r="AL244" s="25">
        <f t="shared" si="26"/>
        <v>0.28918240584598126</v>
      </c>
      <c r="AM244" s="25">
        <f t="shared" si="27"/>
        <v>0.26713247751288116</v>
      </c>
      <c r="AN244" s="25">
        <f t="shared" si="28"/>
        <v>-0.31714131715108562</v>
      </c>
      <c r="AO244" s="25">
        <f t="shared" si="29"/>
        <v>3.6000000000000011E-2</v>
      </c>
    </row>
    <row r="245" spans="1:41" x14ac:dyDescent="0.25">
      <c r="A245">
        <v>242</v>
      </c>
      <c r="B245">
        <v>312778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>
        <v>1963</v>
      </c>
      <c r="AB245">
        <v>377</v>
      </c>
      <c r="AC245">
        <v>-3226</v>
      </c>
      <c r="AD245">
        <v>1952</v>
      </c>
      <c r="AE245">
        <v>4476</v>
      </c>
      <c r="AF245">
        <v>-16752</v>
      </c>
      <c r="AG245">
        <v>28.76</v>
      </c>
      <c r="AI245" s="25">
        <f t="shared" si="23"/>
        <v>2.4895580487538389E-2</v>
      </c>
      <c r="AJ245" s="25">
        <f t="shared" si="24"/>
        <v>-2.7563697764912794E-2</v>
      </c>
      <c r="AK245" s="25">
        <f t="shared" si="25"/>
        <v>-5.0314106848670305E-2</v>
      </c>
      <c r="AL245" s="25">
        <f t="shared" si="26"/>
        <v>5.0565205171444978E-2</v>
      </c>
      <c r="AM245" s="25">
        <f t="shared" si="27"/>
        <v>0.19089459435857151</v>
      </c>
      <c r="AN245" s="25">
        <f t="shared" si="28"/>
        <v>-0.38285703008886662</v>
      </c>
      <c r="AO245" s="25">
        <f t="shared" si="29"/>
        <v>3.7600000000000015E-2</v>
      </c>
    </row>
    <row r="246" spans="1:41" x14ac:dyDescent="0.25">
      <c r="A246">
        <v>243</v>
      </c>
      <c r="B246">
        <v>314214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>
        <v>7582</v>
      </c>
      <c r="AB246">
        <v>-4641</v>
      </c>
      <c r="AC246">
        <v>8292</v>
      </c>
      <c r="AD246">
        <v>-1664</v>
      </c>
      <c r="AE246">
        <v>-1812</v>
      </c>
      <c r="AF246">
        <v>-12504</v>
      </c>
      <c r="AG246">
        <v>26.84</v>
      </c>
      <c r="AI246" s="25">
        <f t="shared" si="23"/>
        <v>0.22046310157508209</v>
      </c>
      <c r="AJ246" s="25">
        <f t="shared" si="24"/>
        <v>-0.43369765065097493</v>
      </c>
      <c r="AK246" s="25">
        <f t="shared" si="25"/>
        <v>-0.5699469616380326</v>
      </c>
      <c r="AL246" s="25">
        <f t="shared" si="26"/>
        <v>-0.33054777965148924</v>
      </c>
      <c r="AM246" s="25">
        <f t="shared" si="27"/>
        <v>-0.22094716618635907</v>
      </c>
      <c r="AN246" s="25">
        <f t="shared" si="28"/>
        <v>-0.30426458961597991</v>
      </c>
      <c r="AO246" s="25">
        <f t="shared" si="29"/>
        <v>1.84E-2</v>
      </c>
    </row>
    <row r="247" spans="1:41" x14ac:dyDescent="0.25">
      <c r="A247">
        <v>244</v>
      </c>
      <c r="B247">
        <v>315653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>
        <v>-774</v>
      </c>
      <c r="AB247">
        <v>4871</v>
      </c>
      <c r="AC247">
        <v>-6853</v>
      </c>
      <c r="AD247">
        <v>3020</v>
      </c>
      <c r="AE247">
        <v>-4284</v>
      </c>
      <c r="AF247">
        <v>-17308</v>
      </c>
      <c r="AG247">
        <v>26.26</v>
      </c>
      <c r="AI247" s="25">
        <f t="shared" si="23"/>
        <v>-7.0364840444408064E-2</v>
      </c>
      <c r="AJ247" s="25">
        <f t="shared" si="24"/>
        <v>0.33616009344073949</v>
      </c>
      <c r="AK247" s="25">
        <f t="shared" si="25"/>
        <v>0.41505656860437756</v>
      </c>
      <c r="AL247" s="25">
        <f t="shared" si="26"/>
        <v>0.16312844294547532</v>
      </c>
      <c r="AM247" s="25">
        <f t="shared" si="27"/>
        <v>-0.3828544231944806</v>
      </c>
      <c r="AN247" s="25">
        <f t="shared" si="28"/>
        <v>-0.39314361128070396</v>
      </c>
      <c r="AO247" s="25">
        <f t="shared" si="29"/>
        <v>1.2600000000000016E-2</v>
      </c>
    </row>
    <row r="248" spans="1:41" x14ac:dyDescent="0.25">
      <c r="A248">
        <v>245</v>
      </c>
      <c r="B248">
        <v>317138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>
        <v>-1612</v>
      </c>
      <c r="AB248">
        <v>719</v>
      </c>
      <c r="AC248">
        <v>8</v>
      </c>
      <c r="AD248">
        <v>412</v>
      </c>
      <c r="AE248">
        <v>-9100</v>
      </c>
      <c r="AF248">
        <v>-19168</v>
      </c>
      <c r="AG248">
        <v>26.05</v>
      </c>
      <c r="AI248" s="25">
        <f t="shared" si="23"/>
        <v>-9.9531165888679565E-2</v>
      </c>
      <c r="AJ248" s="25">
        <f t="shared" si="24"/>
        <v>1.1621691962950222E-4</v>
      </c>
      <c r="AK248" s="25">
        <f t="shared" si="25"/>
        <v>-1.4898714991762792E-2</v>
      </c>
      <c r="AL248" s="25">
        <f t="shared" si="26"/>
        <v>-0.11174508150646396</v>
      </c>
      <c r="AM248" s="25">
        <f t="shared" si="27"/>
        <v>-0.69828538992227729</v>
      </c>
      <c r="AN248" s="25">
        <f t="shared" si="28"/>
        <v>-0.42755555555555552</v>
      </c>
      <c r="AO248" s="25">
        <f t="shared" si="29"/>
        <v>1.0500000000000008E-2</v>
      </c>
    </row>
    <row r="249" spans="1:41" x14ac:dyDescent="0.25">
      <c r="A249">
        <v>246</v>
      </c>
      <c r="B249">
        <v>318275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>
        <v>-3778</v>
      </c>
      <c r="AB249">
        <v>-3071</v>
      </c>
      <c r="AC249">
        <v>-445</v>
      </c>
      <c r="AD249">
        <v>1512</v>
      </c>
      <c r="AE249">
        <v>-3612</v>
      </c>
      <c r="AF249">
        <v>-5980</v>
      </c>
      <c r="AG249">
        <v>26.83</v>
      </c>
      <c r="AI249" s="25">
        <f t="shared" si="23"/>
        <v>-0.17491811208473218</v>
      </c>
      <c r="AJ249" s="25">
        <f t="shared" si="24"/>
        <v>-0.30662903645585382</v>
      </c>
      <c r="AK249" s="25">
        <f t="shared" si="25"/>
        <v>-0.40736753118380803</v>
      </c>
      <c r="AL249" s="25">
        <f t="shared" si="26"/>
        <v>4.1908375491852791E-3</v>
      </c>
      <c r="AM249" s="25">
        <f t="shared" si="27"/>
        <v>-0.33884079993013688</v>
      </c>
      <c r="AN249" s="25">
        <f t="shared" si="28"/>
        <v>-0.18356377001967272</v>
      </c>
      <c r="AO249" s="25">
        <f t="shared" si="29"/>
        <v>1.8299999999999983E-2</v>
      </c>
    </row>
    <row r="250" spans="1:41" x14ac:dyDescent="0.25">
      <c r="A250">
        <v>247</v>
      </c>
      <c r="B250">
        <v>319571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>
        <v>-544</v>
      </c>
      <c r="AB250">
        <v>-682</v>
      </c>
      <c r="AC250">
        <v>-115</v>
      </c>
      <c r="AD250">
        <v>-2124</v>
      </c>
      <c r="AE250">
        <v>-6716</v>
      </c>
      <c r="AF250">
        <v>-16056</v>
      </c>
      <c r="AG250">
        <v>24.71</v>
      </c>
      <c r="AI250" s="25">
        <f t="shared" si="23"/>
        <v>-6.2359763055168861E-2</v>
      </c>
      <c r="AJ250" s="25">
        <f t="shared" si="24"/>
        <v>-0.11327431077932885</v>
      </c>
      <c r="AK250" s="25">
        <f t="shared" si="25"/>
        <v>-0.15997755707225234</v>
      </c>
      <c r="AL250" s="25">
        <f t="shared" si="26"/>
        <v>-0.37903007307476072</v>
      </c>
      <c r="AM250" s="25">
        <f t="shared" si="27"/>
        <v>-0.54214182167496272</v>
      </c>
      <c r="AN250" s="25">
        <f t="shared" si="28"/>
        <v>-0.36998030255376091</v>
      </c>
      <c r="AO250" s="25">
        <f t="shared" si="29"/>
        <v>-2.8999999999999916E-3</v>
      </c>
    </row>
    <row r="251" spans="1:41" x14ac:dyDescent="0.25">
      <c r="A251">
        <v>248</v>
      </c>
      <c r="B251">
        <v>320971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>
        <v>-760</v>
      </c>
      <c r="AB251">
        <v>-125</v>
      </c>
      <c r="AC251">
        <v>8151</v>
      </c>
      <c r="AD251">
        <v>-4756</v>
      </c>
      <c r="AE251">
        <v>-8108</v>
      </c>
      <c r="AF251">
        <v>-11388</v>
      </c>
      <c r="AG251">
        <v>24.2</v>
      </c>
      <c r="AI251" s="25">
        <f t="shared" si="23"/>
        <v>-6.9877574864193506E-2</v>
      </c>
      <c r="AJ251" s="25">
        <f t="shared" si="24"/>
        <v>-6.819328013812985E-2</v>
      </c>
      <c r="AK251" s="25">
        <f t="shared" si="25"/>
        <v>-0.10229810308307841</v>
      </c>
      <c r="AL251" s="25">
        <f t="shared" si="26"/>
        <v>-0.65643310848791414</v>
      </c>
      <c r="AM251" s="25">
        <f t="shared" si="27"/>
        <v>-0.63331289843681748</v>
      </c>
      <c r="AN251" s="25">
        <f t="shared" si="28"/>
        <v>-0.28361742305106902</v>
      </c>
      <c r="AO251" s="25">
        <f t="shared" si="29"/>
        <v>-8.0000000000000071E-3</v>
      </c>
    </row>
    <row r="252" spans="1:41" x14ac:dyDescent="0.25">
      <c r="A252">
        <v>249</v>
      </c>
      <c r="B252">
        <v>322125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>
        <v>-1178</v>
      </c>
      <c r="AB252">
        <v>526</v>
      </c>
      <c r="AC252">
        <v>769</v>
      </c>
      <c r="AD252">
        <v>-2960</v>
      </c>
      <c r="AE252">
        <v>-6708</v>
      </c>
      <c r="AF252">
        <v>-8896</v>
      </c>
      <c r="AG252">
        <v>26.7</v>
      </c>
      <c r="AI252" s="25">
        <f t="shared" si="23"/>
        <v>-8.4425932902028211E-2</v>
      </c>
      <c r="AJ252" s="25">
        <f t="shared" si="24"/>
        <v>-1.5504319729834426E-2</v>
      </c>
      <c r="AK252" s="25">
        <f t="shared" si="25"/>
        <v>-3.4884594022122878E-2</v>
      </c>
      <c r="AL252" s="25">
        <f t="shared" si="26"/>
        <v>-0.46714137155705415</v>
      </c>
      <c r="AM252" s="25">
        <f t="shared" si="27"/>
        <v>-0.54161784996943474</v>
      </c>
      <c r="AN252" s="25">
        <f t="shared" si="28"/>
        <v>-0.23751281814089156</v>
      </c>
      <c r="AO252" s="25">
        <f t="shared" si="29"/>
        <v>1.6999999999999994E-2</v>
      </c>
    </row>
    <row r="253" spans="1:41" x14ac:dyDescent="0.25">
      <c r="A253">
        <v>250</v>
      </c>
      <c r="B253">
        <v>323170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>
        <v>-225</v>
      </c>
      <c r="AB253">
        <v>232</v>
      </c>
      <c r="AC253">
        <v>-1144</v>
      </c>
      <c r="AD253">
        <v>824</v>
      </c>
      <c r="AE253">
        <v>-7428</v>
      </c>
      <c r="AF253">
        <v>-14960</v>
      </c>
      <c r="AG253">
        <v>24.09</v>
      </c>
      <c r="AI253" s="25">
        <f t="shared" si="23"/>
        <v>-5.1257068763137105E-2</v>
      </c>
      <c r="AJ253" s="25">
        <f t="shared" si="24"/>
        <v>-3.9299334107774295E-2</v>
      </c>
      <c r="AK253" s="25">
        <f t="shared" si="25"/>
        <v>-6.5329404565780222E-2</v>
      </c>
      <c r="AL253" s="25">
        <f t="shared" si="26"/>
        <v>-6.8321810005620792E-2</v>
      </c>
      <c r="AM253" s="25">
        <f t="shared" si="27"/>
        <v>-0.58877530346694595</v>
      </c>
      <c r="AN253" s="25">
        <f t="shared" si="28"/>
        <v>-0.34970315689503118</v>
      </c>
      <c r="AO253" s="25">
        <f t="shared" si="29"/>
        <v>-9.1000000000000022E-3</v>
      </c>
    </row>
    <row r="254" spans="1:41" x14ac:dyDescent="0.25">
      <c r="A254">
        <v>251</v>
      </c>
      <c r="B254">
        <v>324667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>
        <v>507</v>
      </c>
      <c r="AB254">
        <v>-52</v>
      </c>
      <c r="AC254">
        <v>-4459</v>
      </c>
      <c r="AD254">
        <v>-980</v>
      </c>
      <c r="AE254">
        <v>-6216</v>
      </c>
      <c r="AF254">
        <v>-14512</v>
      </c>
      <c r="AG254">
        <v>26.35</v>
      </c>
      <c r="AI254" s="25">
        <f t="shared" si="23"/>
        <v>-2.5780039854775835E-2</v>
      </c>
      <c r="AJ254" s="25">
        <f t="shared" si="24"/>
        <v>-6.2284994255171991E-2</v>
      </c>
      <c r="AK254" s="25">
        <f t="shared" si="25"/>
        <v>-9.4738677335843763E-2</v>
      </c>
      <c r="AL254" s="25">
        <f t="shared" si="26"/>
        <v>-0.25845671725688552</v>
      </c>
      <c r="AM254" s="25">
        <f t="shared" si="27"/>
        <v>-0.50939359007946883</v>
      </c>
      <c r="AN254" s="25">
        <f t="shared" si="28"/>
        <v>-0.34141468859657231</v>
      </c>
      <c r="AO254" s="25">
        <f t="shared" si="29"/>
        <v>1.3500000000000014E-2</v>
      </c>
    </row>
    <row r="255" spans="1:41" x14ac:dyDescent="0.25">
      <c r="A255">
        <v>252</v>
      </c>
      <c r="B255">
        <v>325731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>
        <v>1651</v>
      </c>
      <c r="AB255">
        <v>2870</v>
      </c>
      <c r="AC255">
        <v>8620</v>
      </c>
      <c r="AD255">
        <v>-872</v>
      </c>
      <c r="AE255">
        <v>-7436</v>
      </c>
      <c r="AF255">
        <v>-16208</v>
      </c>
      <c r="AG255">
        <v>24.4</v>
      </c>
      <c r="AI255" s="25">
        <f t="shared" si="23"/>
        <v>1.4036518985613911E-2</v>
      </c>
      <c r="AJ255" s="25">
        <f t="shared" si="24"/>
        <v>0.17420831190925082</v>
      </c>
      <c r="AK255" s="25">
        <f t="shared" si="25"/>
        <v>0.20784546010826077</v>
      </c>
      <c r="AL255" s="25">
        <f t="shared" si="26"/>
        <v>-0.24707391793142178</v>
      </c>
      <c r="AM255" s="25">
        <f t="shared" si="27"/>
        <v>-0.58929927517247382</v>
      </c>
      <c r="AN255" s="25">
        <f t="shared" si="28"/>
        <v>-0.37279246144073802</v>
      </c>
      <c r="AO255" s="25">
        <f t="shared" si="29"/>
        <v>-6.000000000000014E-3</v>
      </c>
    </row>
    <row r="256" spans="1:41" x14ac:dyDescent="0.25">
      <c r="A256">
        <v>253</v>
      </c>
      <c r="B256">
        <v>327273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>
        <v>2943</v>
      </c>
      <c r="AB256">
        <v>-1222</v>
      </c>
      <c r="AC256">
        <v>-14735</v>
      </c>
      <c r="AD256">
        <v>748</v>
      </c>
      <c r="AE256">
        <v>-12500</v>
      </c>
      <c r="AF256">
        <v>-17456</v>
      </c>
      <c r="AG256">
        <v>26.35</v>
      </c>
      <c r="AI256" s="25">
        <f t="shared" si="23"/>
        <v>5.9004171102557575E-2</v>
      </c>
      <c r="AJ256" s="25">
        <f t="shared" si="24"/>
        <v>-0.15697943922860616</v>
      </c>
      <c r="AK256" s="25">
        <f t="shared" si="25"/>
        <v>-0.21589659684631685</v>
      </c>
      <c r="AL256" s="25">
        <f t="shared" si="26"/>
        <v>-7.6331928049465647E-2</v>
      </c>
      <c r="AM256" s="25">
        <f t="shared" si="27"/>
        <v>-0.92097336477163549</v>
      </c>
      <c r="AN256" s="25">
        <f t="shared" si="28"/>
        <v>-0.39588176598644487</v>
      </c>
      <c r="AO256" s="25">
        <f t="shared" si="29"/>
        <v>1.3500000000000014E-2</v>
      </c>
    </row>
    <row r="257" spans="1:41" x14ac:dyDescent="0.25">
      <c r="A257">
        <v>254</v>
      </c>
      <c r="B257">
        <v>328835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>
        <v>-875</v>
      </c>
      <c r="AB257">
        <v>2156</v>
      </c>
      <c r="AC257">
        <v>586</v>
      </c>
      <c r="AD257">
        <v>4272</v>
      </c>
      <c r="AE257">
        <v>-7596</v>
      </c>
      <c r="AF257">
        <v>-19236</v>
      </c>
      <c r="AG257">
        <v>24.53</v>
      </c>
      <c r="AI257" s="25">
        <f t="shared" si="23"/>
        <v>-7.3880113558813104E-2</v>
      </c>
      <c r="AJ257" s="25">
        <f t="shared" si="24"/>
        <v>0.11642041984853968</v>
      </c>
      <c r="AK257" s="25">
        <f t="shared" si="25"/>
        <v>0.1339080630736644</v>
      </c>
      <c r="AL257" s="25">
        <f t="shared" si="26"/>
        <v>0.29508459808881432</v>
      </c>
      <c r="AM257" s="25">
        <f t="shared" si="27"/>
        <v>-0.59977870928303179</v>
      </c>
      <c r="AN257" s="25">
        <f t="shared" si="28"/>
        <v>-0.42881362663657158</v>
      </c>
      <c r="AO257" s="25">
        <f t="shared" si="29"/>
        <v>-4.6999999999999889E-3</v>
      </c>
    </row>
    <row r="258" spans="1:41" x14ac:dyDescent="0.25">
      <c r="A258">
        <v>255</v>
      </c>
      <c r="B258">
        <v>330045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>
        <v>-1948</v>
      </c>
      <c r="AB258">
        <v>1524</v>
      </c>
      <c r="AC258">
        <v>3598</v>
      </c>
      <c r="AD258">
        <v>5532</v>
      </c>
      <c r="AE258">
        <v>-2964</v>
      </c>
      <c r="AF258">
        <v>-15952</v>
      </c>
      <c r="AG258">
        <v>25.12</v>
      </c>
      <c r="AI258" s="25">
        <f t="shared" si="23"/>
        <v>-0.111225539813829</v>
      </c>
      <c r="AJ258" s="25">
        <f t="shared" si="24"/>
        <v>6.5269232478274389E-2</v>
      </c>
      <c r="AK258" s="25">
        <f t="shared" si="25"/>
        <v>6.846207578253706E-2</v>
      </c>
      <c r="AL258" s="25">
        <f t="shared" si="26"/>
        <v>0.427883923552558</v>
      </c>
      <c r="AM258" s="25">
        <f t="shared" si="27"/>
        <v>-0.29639909178237689</v>
      </c>
      <c r="AN258" s="25">
        <f t="shared" si="28"/>
        <v>-0.36805619384161864</v>
      </c>
      <c r="AO258" s="25">
        <f t="shared" si="29"/>
        <v>1.2000000000000099E-3</v>
      </c>
    </row>
    <row r="259" spans="1:41" x14ac:dyDescent="0.25">
      <c r="A259">
        <v>256</v>
      </c>
      <c r="B259">
        <v>331494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>
        <v>-5944</v>
      </c>
      <c r="AB259">
        <v>-450</v>
      </c>
      <c r="AC259">
        <v>-957</v>
      </c>
      <c r="AD259">
        <v>7696</v>
      </c>
      <c r="AE259">
        <v>-4248</v>
      </c>
      <c r="AF259">
        <v>-12372</v>
      </c>
      <c r="AG259">
        <v>24.04</v>
      </c>
      <c r="AI259" s="25">
        <f t="shared" si="23"/>
        <v>-0.25030505828078481</v>
      </c>
      <c r="AJ259" s="25">
        <f t="shared" si="24"/>
        <v>-9.4497292630750462E-2</v>
      </c>
      <c r="AK259" s="25">
        <f t="shared" si="25"/>
        <v>-0.1359530807248765</v>
      </c>
      <c r="AL259" s="25">
        <f t="shared" si="26"/>
        <v>0.65596149522203517</v>
      </c>
      <c r="AM259" s="25">
        <f t="shared" si="27"/>
        <v>-0.38049655051960507</v>
      </c>
      <c r="AN259" s="25">
        <f t="shared" si="28"/>
        <v>-0.30182245163518401</v>
      </c>
      <c r="AO259" s="25">
        <f t="shared" si="29"/>
        <v>-9.6000000000000078E-3</v>
      </c>
    </row>
    <row r="260" spans="1:41" x14ac:dyDescent="0.25">
      <c r="A260">
        <v>257</v>
      </c>
      <c r="B260">
        <v>332883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>
        <v>-940</v>
      </c>
      <c r="AB260">
        <v>-333</v>
      </c>
      <c r="AC260">
        <v>1440</v>
      </c>
      <c r="AD260">
        <v>6724</v>
      </c>
      <c r="AE260">
        <v>-1280</v>
      </c>
      <c r="AF260">
        <v>-15728</v>
      </c>
      <c r="AG260">
        <v>25.43</v>
      </c>
      <c r="AI260" s="25">
        <f t="shared" ref="AI260:AI323" si="30" xml:space="preserve"> (AA260-1247.70603921569)/(28731.7647058824)</f>
        <v>-7.6142418038380705E-2</v>
      </c>
      <c r="AJ260" s="25">
        <f t="shared" ref="AJ260:AJ323" si="31" xml:space="preserve"> (AB260-717.564078431373)/(12355.5294117647)</f>
        <v>-8.5027848133407039E-2</v>
      </c>
      <c r="AK260" s="25">
        <f t="shared" ref="AK260:AK323" si="32">(AB260-862.874181818182)/(9656.81818181818)</f>
        <v>-0.12383728877382918</v>
      </c>
      <c r="AL260" s="25">
        <f t="shared" ref="AL260:AL323" si="33">(AD260-1472.23733333333)/(9488)</f>
        <v>0.55351630129286156</v>
      </c>
      <c r="AM260" s="25">
        <f t="shared" ref="AM260:AM323" si="34" xml:space="preserve">  (AE260-1561.42133333333)/(15268)</f>
        <v>-0.18610304776875361</v>
      </c>
      <c r="AN260" s="25">
        <f t="shared" ref="AN260:AN323" si="35" xml:space="preserve"> (AF260-3941.80533333333)/(54051)</f>
        <v>-0.36391195969238921</v>
      </c>
      <c r="AO260" s="25">
        <f t="shared" ref="AO260:AO323" si="36" xml:space="preserve"> (AG260 -25)/(100)</f>
        <v>4.2999999999999974E-3</v>
      </c>
    </row>
    <row r="261" spans="1:41" x14ac:dyDescent="0.25">
      <c r="A261">
        <v>258</v>
      </c>
      <c r="B261">
        <v>334118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>
        <v>123</v>
      </c>
      <c r="AB261">
        <v>803</v>
      </c>
      <c r="AC261">
        <v>4909</v>
      </c>
      <c r="AD261">
        <v>5752</v>
      </c>
      <c r="AE261">
        <v>-3724</v>
      </c>
      <c r="AF261">
        <v>-14548</v>
      </c>
      <c r="AG261">
        <v>26.95</v>
      </c>
      <c r="AI261" s="25">
        <f t="shared" si="30"/>
        <v>-3.9145038626375188E-2</v>
      </c>
      <c r="AJ261" s="25">
        <f t="shared" si="31"/>
        <v>6.9147924561837508E-3</v>
      </c>
      <c r="AK261" s="25">
        <f t="shared" si="32"/>
        <v>-6.2001976935749815E-3</v>
      </c>
      <c r="AL261" s="25">
        <f t="shared" si="33"/>
        <v>0.45107110736368783</v>
      </c>
      <c r="AM261" s="25">
        <f t="shared" si="34"/>
        <v>-0.34617640380752751</v>
      </c>
      <c r="AN261" s="25">
        <f t="shared" si="35"/>
        <v>-0.34208072622769847</v>
      </c>
      <c r="AO261" s="25">
        <f t="shared" si="36"/>
        <v>1.9499999999999993E-2</v>
      </c>
    </row>
    <row r="262" spans="1:41" x14ac:dyDescent="0.25">
      <c r="A262">
        <v>259</v>
      </c>
      <c r="B262">
        <v>335207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>
        <v>-327</v>
      </c>
      <c r="AB262">
        <v>798</v>
      </c>
      <c r="AC262">
        <v>1382</v>
      </c>
      <c r="AD262">
        <v>4540</v>
      </c>
      <c r="AE262">
        <v>-2064</v>
      </c>
      <c r="AF262">
        <v>-17676</v>
      </c>
      <c r="AG262">
        <v>17.29</v>
      </c>
      <c r="AI262" s="25">
        <f t="shared" si="30"/>
        <v>-5.4807146561843184E-2</v>
      </c>
      <c r="AJ262" s="25">
        <f t="shared" si="31"/>
        <v>6.5101153409126648E-3</v>
      </c>
      <c r="AK262" s="25">
        <f t="shared" si="32"/>
        <v>-6.7179665803718744E-3</v>
      </c>
      <c r="AL262" s="25">
        <f t="shared" si="33"/>
        <v>0.3233308038223725</v>
      </c>
      <c r="AM262" s="25">
        <f t="shared" si="34"/>
        <v>-0.23745227491048795</v>
      </c>
      <c r="AN262" s="25">
        <f t="shared" si="35"/>
        <v>-0.39995199595443803</v>
      </c>
      <c r="AO262" s="25">
        <f t="shared" si="36"/>
        <v>-7.7100000000000002E-2</v>
      </c>
    </row>
    <row r="263" spans="1:41" x14ac:dyDescent="0.25">
      <c r="A263">
        <v>260</v>
      </c>
      <c r="B263">
        <v>336410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>
        <v>1724</v>
      </c>
      <c r="AB263">
        <v>-1269</v>
      </c>
      <c r="AC263">
        <v>-9588</v>
      </c>
      <c r="AD263">
        <v>4988</v>
      </c>
      <c r="AE263">
        <v>-8048</v>
      </c>
      <c r="AF263">
        <v>-14576</v>
      </c>
      <c r="AG263">
        <v>24.91</v>
      </c>
      <c r="AI263" s="25">
        <f t="shared" si="30"/>
        <v>1.6577260939589829E-2</v>
      </c>
      <c r="AJ263" s="25">
        <f t="shared" si="31"/>
        <v>-0.16078340411215439</v>
      </c>
      <c r="AK263" s="25">
        <f t="shared" si="32"/>
        <v>-0.22076362438220765</v>
      </c>
      <c r="AL263" s="25">
        <f t="shared" si="33"/>
        <v>0.37054834176503693</v>
      </c>
      <c r="AM263" s="25">
        <f t="shared" si="34"/>
        <v>-0.62938311064535823</v>
      </c>
      <c r="AN263" s="25">
        <f t="shared" si="35"/>
        <v>-0.34259875549635216</v>
      </c>
      <c r="AO263" s="25">
        <f t="shared" si="36"/>
        <v>-8.9999999999999857E-4</v>
      </c>
    </row>
    <row r="264" spans="1:41" x14ac:dyDescent="0.25">
      <c r="A264">
        <v>261</v>
      </c>
      <c r="B264">
        <v>337723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>
        <v>-2419</v>
      </c>
      <c r="AB264">
        <v>-1727</v>
      </c>
      <c r="AC264">
        <v>9789</v>
      </c>
      <c r="AD264">
        <v>5796</v>
      </c>
      <c r="AE264">
        <v>-352</v>
      </c>
      <c r="AF264">
        <v>-22016</v>
      </c>
      <c r="AG264">
        <v>23.3</v>
      </c>
      <c r="AI264" s="25">
        <f t="shared" si="30"/>
        <v>-0.12761854611961884</v>
      </c>
      <c r="AJ264" s="25">
        <f t="shared" si="31"/>
        <v>-0.19785182787098585</v>
      </c>
      <c r="AK264" s="25">
        <f t="shared" si="32"/>
        <v>-0.26819125441280306</v>
      </c>
      <c r="AL264" s="25">
        <f t="shared" si="33"/>
        <v>0.45570854412591383</v>
      </c>
      <c r="AM264" s="25">
        <f t="shared" si="34"/>
        <v>-0.12532232992751705</v>
      </c>
      <c r="AN264" s="25">
        <f t="shared" si="35"/>
        <v>-0.48024653259575828</v>
      </c>
      <c r="AO264" s="25">
        <f t="shared" si="36"/>
        <v>-1.6999999999999994E-2</v>
      </c>
    </row>
    <row r="265" spans="1:41" x14ac:dyDescent="0.25">
      <c r="A265">
        <v>262</v>
      </c>
      <c r="B265">
        <v>339313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>
        <v>445</v>
      </c>
      <c r="AB265">
        <v>-2988</v>
      </c>
      <c r="AC265">
        <v>-237</v>
      </c>
      <c r="AD265">
        <v>424</v>
      </c>
      <c r="AE265">
        <v>-1844</v>
      </c>
      <c r="AF265">
        <v>-16268</v>
      </c>
      <c r="AG265">
        <v>23.49</v>
      </c>
      <c r="AI265" s="25">
        <f t="shared" si="30"/>
        <v>-2.7937930281440315E-2</v>
      </c>
      <c r="AJ265" s="25">
        <f t="shared" si="31"/>
        <v>-0.29991139634235381</v>
      </c>
      <c r="AK265" s="25">
        <f t="shared" si="32"/>
        <v>-0.39877256766297964</v>
      </c>
      <c r="AL265" s="25">
        <f t="shared" si="33"/>
        <v>-0.11048032602585688</v>
      </c>
      <c r="AM265" s="25">
        <f t="shared" si="34"/>
        <v>-0.22304305300847066</v>
      </c>
      <c r="AN265" s="25">
        <f t="shared" si="35"/>
        <v>-0.3739025241592816</v>
      </c>
      <c r="AO265" s="25">
        <f t="shared" si="36"/>
        <v>-1.5100000000000016E-2</v>
      </c>
    </row>
    <row r="266" spans="1:41" x14ac:dyDescent="0.25">
      <c r="A266">
        <v>263</v>
      </c>
      <c r="B266">
        <v>340733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>
        <v>2073</v>
      </c>
      <c r="AB266">
        <v>-1114</v>
      </c>
      <c r="AC266">
        <v>2790</v>
      </c>
      <c r="AD266">
        <v>-2468</v>
      </c>
      <c r="AE266">
        <v>4316</v>
      </c>
      <c r="AF266">
        <v>-20172</v>
      </c>
      <c r="AG266">
        <v>25.29</v>
      </c>
      <c r="AI266" s="25">
        <f t="shared" si="30"/>
        <v>2.8724095760652785E-2</v>
      </c>
      <c r="AJ266" s="25">
        <f t="shared" si="31"/>
        <v>-0.1482384135387507</v>
      </c>
      <c r="AK266" s="25">
        <f t="shared" si="32"/>
        <v>-0.20471278889150393</v>
      </c>
      <c r="AL266" s="25">
        <f t="shared" si="33"/>
        <v>-0.41528639685216379</v>
      </c>
      <c r="AM266" s="25">
        <f t="shared" si="34"/>
        <v>0.18041516024801349</v>
      </c>
      <c r="AN266" s="25">
        <f t="shared" si="35"/>
        <v>-0.44613060504585167</v>
      </c>
      <c r="AO266" s="25">
        <f t="shared" si="36"/>
        <v>2.8999999999999916E-3</v>
      </c>
    </row>
    <row r="267" spans="1:41" x14ac:dyDescent="0.25">
      <c r="A267">
        <v>264</v>
      </c>
      <c r="B267">
        <v>341954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>
        <v>-459</v>
      </c>
      <c r="AB267">
        <v>-454</v>
      </c>
      <c r="AC267">
        <v>-335</v>
      </c>
      <c r="AD267">
        <v>-3356</v>
      </c>
      <c r="AE267">
        <v>5656</v>
      </c>
      <c r="AF267">
        <v>-17636</v>
      </c>
      <c r="AG267">
        <v>22.68</v>
      </c>
      <c r="AI267" s="25">
        <f t="shared" si="30"/>
        <v>-5.9401364889580463E-2</v>
      </c>
      <c r="AJ267" s="25">
        <f t="shared" si="31"/>
        <v>-9.4821034322967332E-2</v>
      </c>
      <c r="AK267" s="25">
        <f t="shared" si="32"/>
        <v>-0.13636729583431401</v>
      </c>
      <c r="AL267" s="25">
        <f t="shared" si="33"/>
        <v>-0.50887830241708787</v>
      </c>
      <c r="AM267" s="25">
        <f t="shared" si="34"/>
        <v>0.26818042092393701</v>
      </c>
      <c r="AN267" s="25">
        <f t="shared" si="35"/>
        <v>-0.39921195414207561</v>
      </c>
      <c r="AO267" s="25">
        <f t="shared" si="36"/>
        <v>-2.3200000000000002E-2</v>
      </c>
    </row>
    <row r="268" spans="1:41" x14ac:dyDescent="0.25">
      <c r="A268">
        <v>265</v>
      </c>
      <c r="B268">
        <v>343310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>
        <v>131</v>
      </c>
      <c r="AB268">
        <v>-958</v>
      </c>
      <c r="AC268">
        <v>-5407</v>
      </c>
      <c r="AD268">
        <v>-5856</v>
      </c>
      <c r="AE268">
        <v>1756</v>
      </c>
      <c r="AF268">
        <v>-14664</v>
      </c>
      <c r="AG268">
        <v>22.48</v>
      </c>
      <c r="AI268" s="25">
        <f t="shared" si="30"/>
        <v>-3.886660115196687E-2</v>
      </c>
      <c r="AJ268" s="25">
        <f t="shared" si="31"/>
        <v>-0.13561248754229283</v>
      </c>
      <c r="AK268" s="25">
        <f t="shared" si="32"/>
        <v>-0.18855839962344087</v>
      </c>
      <c r="AL268" s="25">
        <f t="shared" si="33"/>
        <v>-0.7723690275435634</v>
      </c>
      <c r="AM268" s="25">
        <f t="shared" si="34"/>
        <v>1.2744214479085011E-2</v>
      </c>
      <c r="AN268" s="25">
        <f t="shared" si="35"/>
        <v>-0.34422684748354943</v>
      </c>
      <c r="AO268" s="25">
        <f t="shared" si="36"/>
        <v>-2.5199999999999997E-2</v>
      </c>
    </row>
    <row r="269" spans="1:41" x14ac:dyDescent="0.25">
      <c r="A269">
        <v>266</v>
      </c>
      <c r="B269">
        <v>344822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>
        <v>-393</v>
      </c>
      <c r="AB269">
        <v>-904</v>
      </c>
      <c r="AC269">
        <v>-1307</v>
      </c>
      <c r="AD269">
        <v>-5304</v>
      </c>
      <c r="AE269">
        <v>4072</v>
      </c>
      <c r="AF269">
        <v>-12596</v>
      </c>
      <c r="AG269">
        <v>25.05</v>
      </c>
      <c r="AI269" s="25">
        <f t="shared" si="30"/>
        <v>-5.7104255725711824E-2</v>
      </c>
      <c r="AJ269" s="25">
        <f t="shared" si="31"/>
        <v>-0.13124197469736509</v>
      </c>
      <c r="AK269" s="25">
        <f t="shared" si="32"/>
        <v>-0.18296649564603443</v>
      </c>
      <c r="AL269" s="25">
        <f t="shared" si="33"/>
        <v>-0.71419027543563762</v>
      </c>
      <c r="AM269" s="25">
        <f t="shared" si="34"/>
        <v>0.1644340232294125</v>
      </c>
      <c r="AN269" s="25">
        <f t="shared" si="35"/>
        <v>-0.30596668578441344</v>
      </c>
      <c r="AO269" s="25">
        <f t="shared" si="36"/>
        <v>5.0000000000000706E-4</v>
      </c>
    </row>
    <row r="270" spans="1:41" x14ac:dyDescent="0.25">
      <c r="A270">
        <v>267</v>
      </c>
      <c r="B270">
        <v>345868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>
        <v>-636</v>
      </c>
      <c r="AB270">
        <v>3604</v>
      </c>
      <c r="AC270">
        <v>-816</v>
      </c>
      <c r="AD270">
        <v>-1712</v>
      </c>
      <c r="AE270">
        <v>4456</v>
      </c>
      <c r="AF270">
        <v>-16348</v>
      </c>
      <c r="AG270">
        <v>22.61</v>
      </c>
      <c r="AI270" s="25">
        <f t="shared" si="30"/>
        <v>-6.5561794010864538E-2</v>
      </c>
      <c r="AJ270" s="25">
        <f t="shared" si="31"/>
        <v>0.23361491243104626</v>
      </c>
      <c r="AK270" s="25">
        <f t="shared" si="32"/>
        <v>0.28385393269004472</v>
      </c>
      <c r="AL270" s="25">
        <f t="shared" si="33"/>
        <v>-0.33560680157391759</v>
      </c>
      <c r="AM270" s="25">
        <f t="shared" si="34"/>
        <v>0.18958466509475178</v>
      </c>
      <c r="AN270" s="25">
        <f t="shared" si="35"/>
        <v>-0.37538260778400639</v>
      </c>
      <c r="AO270" s="25">
        <f t="shared" si="36"/>
        <v>-2.3900000000000005E-2</v>
      </c>
    </row>
    <row r="271" spans="1:41" x14ac:dyDescent="0.25">
      <c r="A271">
        <v>268</v>
      </c>
      <c r="B271">
        <v>346977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>
        <v>903</v>
      </c>
      <c r="AB271">
        <v>-331</v>
      </c>
      <c r="AC271">
        <v>-6583</v>
      </c>
      <c r="AD271">
        <v>-6664</v>
      </c>
      <c r="AE271">
        <v>1220</v>
      </c>
      <c r="AF271">
        <v>-15160</v>
      </c>
      <c r="AG271">
        <v>24.65</v>
      </c>
      <c r="AI271" s="25">
        <f t="shared" si="30"/>
        <v>-1.1997384871564E-2</v>
      </c>
      <c r="AJ271" s="25">
        <f t="shared" si="31"/>
        <v>-8.4865977287298611E-2</v>
      </c>
      <c r="AK271" s="25">
        <f t="shared" si="32"/>
        <v>-0.12363018121911042</v>
      </c>
      <c r="AL271" s="25">
        <f t="shared" si="33"/>
        <v>-0.85752922990444036</v>
      </c>
      <c r="AM271" s="25">
        <f t="shared" si="34"/>
        <v>-2.2361889791284388E-2</v>
      </c>
      <c r="AN271" s="25">
        <f t="shared" si="35"/>
        <v>-0.35340336595684319</v>
      </c>
      <c r="AO271" s="25">
        <f t="shared" si="36"/>
        <v>-3.5000000000000144E-3</v>
      </c>
    </row>
    <row r="272" spans="1:41" x14ac:dyDescent="0.25">
      <c r="A272">
        <v>269</v>
      </c>
      <c r="B272">
        <v>348384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>
        <v>-686</v>
      </c>
      <c r="AB272">
        <v>321</v>
      </c>
      <c r="AC272">
        <v>234</v>
      </c>
      <c r="AD272">
        <v>-2868</v>
      </c>
      <c r="AE272">
        <v>2092</v>
      </c>
      <c r="AF272">
        <v>-18696</v>
      </c>
      <c r="AG272">
        <v>30.34</v>
      </c>
      <c r="AI272" s="25">
        <f t="shared" si="30"/>
        <v>-6.7302028225916535E-2</v>
      </c>
      <c r="AJ272" s="25">
        <f t="shared" si="31"/>
        <v>-3.2096081455948958E-2</v>
      </c>
      <c r="AK272" s="25">
        <f t="shared" si="32"/>
        <v>-5.611311838079551E-2</v>
      </c>
      <c r="AL272" s="25">
        <f t="shared" si="33"/>
        <v>-0.45744491287239986</v>
      </c>
      <c r="AM272" s="25">
        <f t="shared" si="34"/>
        <v>3.4751026111256876E-2</v>
      </c>
      <c r="AN272" s="25">
        <f t="shared" si="35"/>
        <v>-0.41882306216967918</v>
      </c>
      <c r="AO272" s="25">
        <f t="shared" si="36"/>
        <v>5.3399999999999996E-2</v>
      </c>
    </row>
    <row r="273" spans="1:41" x14ac:dyDescent="0.25">
      <c r="A273">
        <v>270</v>
      </c>
      <c r="B273">
        <v>349809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>
        <v>1898</v>
      </c>
      <c r="AB273">
        <v>-465</v>
      </c>
      <c r="AC273">
        <v>7520</v>
      </c>
      <c r="AD273">
        <v>-2096</v>
      </c>
      <c r="AE273">
        <v>2716</v>
      </c>
      <c r="AF273">
        <v>-14980</v>
      </c>
      <c r="AG273">
        <v>24.54</v>
      </c>
      <c r="AI273" s="25">
        <f t="shared" si="30"/>
        <v>2.2633276007970788E-2</v>
      </c>
      <c r="AJ273" s="25">
        <f t="shared" si="31"/>
        <v>-9.571132397656372E-2</v>
      </c>
      <c r="AK273" s="25">
        <f t="shared" si="32"/>
        <v>-0.13750638738526716</v>
      </c>
      <c r="AL273" s="25">
        <f t="shared" si="33"/>
        <v>-0.37607897695334419</v>
      </c>
      <c r="AM273" s="25">
        <f t="shared" si="34"/>
        <v>7.5620819142433196E-2</v>
      </c>
      <c r="AN273" s="25">
        <f t="shared" si="35"/>
        <v>-0.35007317780121239</v>
      </c>
      <c r="AO273" s="25">
        <f t="shared" si="36"/>
        <v>-4.6000000000000086E-3</v>
      </c>
    </row>
    <row r="274" spans="1:41" x14ac:dyDescent="0.25">
      <c r="A274">
        <v>271</v>
      </c>
      <c r="B274">
        <v>351017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>
        <v>-1312</v>
      </c>
      <c r="AB274">
        <v>-182</v>
      </c>
      <c r="AC274">
        <v>-3442</v>
      </c>
      <c r="AD274">
        <v>-5100</v>
      </c>
      <c r="AE274">
        <v>776</v>
      </c>
      <c r="AF274">
        <v>-15528</v>
      </c>
      <c r="AG274">
        <v>23.69</v>
      </c>
      <c r="AI274" s="25">
        <f t="shared" si="30"/>
        <v>-8.9089760598367568E-2</v>
      </c>
      <c r="AJ274" s="25">
        <f t="shared" si="31"/>
        <v>-7.280659925222023E-2</v>
      </c>
      <c r="AK274" s="25">
        <f t="shared" si="32"/>
        <v>-0.108200668392563</v>
      </c>
      <c r="AL274" s="25">
        <f t="shared" si="33"/>
        <v>-0.69268943226531721</v>
      </c>
      <c r="AM274" s="25">
        <f t="shared" si="34"/>
        <v>-5.1442319448082918E-2</v>
      </c>
      <c r="AN274" s="25">
        <f t="shared" si="35"/>
        <v>-0.36021175063057725</v>
      </c>
      <c r="AO274" s="25">
        <f t="shared" si="36"/>
        <v>-1.3099999999999987E-2</v>
      </c>
    </row>
    <row r="275" spans="1:41" x14ac:dyDescent="0.25">
      <c r="A275">
        <v>272</v>
      </c>
      <c r="B275">
        <v>352403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>
        <v>-384</v>
      </c>
      <c r="AB275">
        <v>271</v>
      </c>
      <c r="AC275">
        <v>87</v>
      </c>
      <c r="AD275">
        <v>-2796</v>
      </c>
      <c r="AE275">
        <v>2880</v>
      </c>
      <c r="AF275">
        <v>-17084</v>
      </c>
      <c r="AG275">
        <v>24.8</v>
      </c>
      <c r="AI275" s="25">
        <f t="shared" si="30"/>
        <v>-5.6791013567002467E-2</v>
      </c>
      <c r="AJ275" s="25">
        <f t="shared" si="31"/>
        <v>-3.614285260865982E-2</v>
      </c>
      <c r="AK275" s="25">
        <f t="shared" si="32"/>
        <v>-6.1290807248764449E-2</v>
      </c>
      <c r="AL275" s="25">
        <f t="shared" si="33"/>
        <v>-0.44985637998875738</v>
      </c>
      <c r="AM275" s="25">
        <f t="shared" si="34"/>
        <v>8.6362239105755176E-2</v>
      </c>
      <c r="AN275" s="25">
        <f t="shared" si="35"/>
        <v>-0.38899937713147453</v>
      </c>
      <c r="AO275" s="25">
        <f t="shared" si="36"/>
        <v>-1.9999999999999931E-3</v>
      </c>
    </row>
    <row r="276" spans="1:41" x14ac:dyDescent="0.25">
      <c r="A276">
        <v>273</v>
      </c>
      <c r="B276">
        <v>353424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>
        <v>887</v>
      </c>
      <c r="AB276">
        <v>-633</v>
      </c>
      <c r="AC276">
        <v>-268</v>
      </c>
      <c r="AD276">
        <v>-4508</v>
      </c>
      <c r="AE276">
        <v>288</v>
      </c>
      <c r="AF276">
        <v>-19156</v>
      </c>
      <c r="AG276">
        <v>26.45</v>
      </c>
      <c r="AI276" s="25">
        <f t="shared" si="30"/>
        <v>-1.255425982038064E-2</v>
      </c>
      <c r="AJ276" s="25">
        <f t="shared" si="31"/>
        <v>-0.10930847504967221</v>
      </c>
      <c r="AK276" s="25">
        <f t="shared" si="32"/>
        <v>-0.15490342198164278</v>
      </c>
      <c r="AL276" s="25">
        <f t="shared" si="33"/>
        <v>-0.63029482855536778</v>
      </c>
      <c r="AM276" s="25">
        <f t="shared" si="34"/>
        <v>-8.3404593485284909E-2</v>
      </c>
      <c r="AN276" s="25">
        <f t="shared" si="35"/>
        <v>-0.42733354301184678</v>
      </c>
      <c r="AO276" s="25">
        <f t="shared" si="36"/>
        <v>1.4499999999999992E-2</v>
      </c>
    </row>
    <row r="277" spans="1:41" x14ac:dyDescent="0.25">
      <c r="A277">
        <v>274</v>
      </c>
      <c r="B277">
        <v>354273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>
        <v>-325</v>
      </c>
      <c r="AB277">
        <v>390</v>
      </c>
      <c r="AC277">
        <v>175</v>
      </c>
      <c r="AD277">
        <v>-5840</v>
      </c>
      <c r="AE277">
        <v>6188</v>
      </c>
      <c r="AF277">
        <v>-13532</v>
      </c>
      <c r="AG277">
        <v>24.69</v>
      </c>
      <c r="AI277" s="25">
        <f t="shared" si="30"/>
        <v>-5.4737537193241106E-2</v>
      </c>
      <c r="AJ277" s="25">
        <f t="shared" si="31"/>
        <v>-2.6511537265207972E-2</v>
      </c>
      <c r="AK277" s="25">
        <f t="shared" si="32"/>
        <v>-4.8967907742998383E-2</v>
      </c>
      <c r="AL277" s="25">
        <f t="shared" si="33"/>
        <v>-0.77068268690275399</v>
      </c>
      <c r="AM277" s="25">
        <f t="shared" si="34"/>
        <v>0.30302453934154244</v>
      </c>
      <c r="AN277" s="25">
        <f t="shared" si="35"/>
        <v>-0.32328366419369353</v>
      </c>
      <c r="AO277" s="25">
        <f t="shared" si="36"/>
        <v>-3.0999999999999873E-3</v>
      </c>
    </row>
    <row r="278" spans="1:41" x14ac:dyDescent="0.25">
      <c r="A278">
        <v>275</v>
      </c>
      <c r="B278">
        <v>355492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>
        <v>-644</v>
      </c>
      <c r="AB278">
        <v>365</v>
      </c>
      <c r="AC278">
        <v>1367</v>
      </c>
      <c r="AD278">
        <v>-3304</v>
      </c>
      <c r="AE278">
        <v>3704</v>
      </c>
      <c r="AF278">
        <v>-18080</v>
      </c>
      <c r="AG278">
        <v>26.41</v>
      </c>
      <c r="AI278" s="25">
        <f t="shared" si="30"/>
        <v>-6.5840231485272863E-2</v>
      </c>
      <c r="AJ278" s="25">
        <f t="shared" si="31"/>
        <v>-2.8534922841563403E-2</v>
      </c>
      <c r="AK278" s="25">
        <f t="shared" si="32"/>
        <v>-5.1556752176982849E-2</v>
      </c>
      <c r="AL278" s="25">
        <f t="shared" si="33"/>
        <v>-0.50339769533445722</v>
      </c>
      <c r="AM278" s="25">
        <f t="shared" si="34"/>
        <v>0.14033132477512902</v>
      </c>
      <c r="AN278" s="25">
        <f t="shared" si="35"/>
        <v>-0.40742641825929826</v>
      </c>
      <c r="AO278" s="25">
        <f t="shared" si="36"/>
        <v>1.4100000000000001E-2</v>
      </c>
    </row>
    <row r="279" spans="1:41" x14ac:dyDescent="0.25">
      <c r="A279">
        <v>276</v>
      </c>
      <c r="B279">
        <v>356981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>
        <v>1292</v>
      </c>
      <c r="AB279">
        <v>1587</v>
      </c>
      <c r="AC279">
        <v>4467</v>
      </c>
      <c r="AD279">
        <v>-2700</v>
      </c>
      <c r="AE279">
        <v>3900</v>
      </c>
      <c r="AF279">
        <v>-16712</v>
      </c>
      <c r="AG279">
        <v>28.51</v>
      </c>
      <c r="AI279" s="25">
        <f t="shared" si="30"/>
        <v>1.5416373215405552E-3</v>
      </c>
      <c r="AJ279" s="25">
        <f t="shared" si="31"/>
        <v>7.0368164130690067E-2</v>
      </c>
      <c r="AK279" s="25">
        <f t="shared" si="32"/>
        <v>7.4985963756177915E-2</v>
      </c>
      <c r="AL279" s="25">
        <f t="shared" si="33"/>
        <v>-0.43973833614390068</v>
      </c>
      <c r="AM279" s="25">
        <f t="shared" si="34"/>
        <v>0.15316863156056262</v>
      </c>
      <c r="AN279" s="25">
        <f t="shared" si="35"/>
        <v>-0.38211698827650425</v>
      </c>
      <c r="AO279" s="25">
        <f t="shared" si="36"/>
        <v>3.5100000000000013E-2</v>
      </c>
    </row>
    <row r="280" spans="1:41" x14ac:dyDescent="0.25">
      <c r="A280">
        <v>277</v>
      </c>
      <c r="B280">
        <v>358656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>
        <v>2206</v>
      </c>
      <c r="AB280">
        <v>732</v>
      </c>
      <c r="AC280">
        <v>-12693</v>
      </c>
      <c r="AD280">
        <v>-3284</v>
      </c>
      <c r="AE280">
        <v>-344</v>
      </c>
      <c r="AF280">
        <v>-19068</v>
      </c>
      <c r="AG280">
        <v>24.13</v>
      </c>
      <c r="AI280" s="25">
        <f t="shared" si="30"/>
        <v>3.3353118772691107E-2</v>
      </c>
      <c r="AJ280" s="25">
        <f t="shared" si="31"/>
        <v>1.1683774193343263E-3</v>
      </c>
      <c r="AK280" s="25">
        <f t="shared" si="32"/>
        <v>-1.3552515886090868E-2</v>
      </c>
      <c r="AL280" s="25">
        <f t="shared" si="33"/>
        <v>-0.5012897695334454</v>
      </c>
      <c r="AM280" s="25">
        <f t="shared" si="34"/>
        <v>-0.12479835822198913</v>
      </c>
      <c r="AN280" s="25">
        <f t="shared" si="35"/>
        <v>-0.42570545102464952</v>
      </c>
      <c r="AO280" s="25">
        <f t="shared" si="36"/>
        <v>-8.7000000000000098E-3</v>
      </c>
    </row>
    <row r="281" spans="1:41" x14ac:dyDescent="0.25">
      <c r="A281">
        <v>278</v>
      </c>
      <c r="B281">
        <v>360136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>
        <v>-244</v>
      </c>
      <c r="AB281">
        <v>2148</v>
      </c>
      <c r="AC281">
        <v>-857</v>
      </c>
      <c r="AD281">
        <v>704</v>
      </c>
      <c r="AE281">
        <v>308</v>
      </c>
      <c r="AF281">
        <v>-22076</v>
      </c>
      <c r="AG281">
        <v>25.29</v>
      </c>
      <c r="AI281" s="25">
        <f t="shared" si="30"/>
        <v>-5.1918357764856864E-2</v>
      </c>
      <c r="AJ281" s="25">
        <f t="shared" si="31"/>
        <v>0.11577293646410594</v>
      </c>
      <c r="AK281" s="25">
        <f t="shared" si="32"/>
        <v>0.13307963285478935</v>
      </c>
      <c r="AL281" s="25">
        <f t="shared" si="33"/>
        <v>-8.0969364811691619E-2</v>
      </c>
      <c r="AM281" s="25">
        <f t="shared" si="34"/>
        <v>-8.2094664221465163E-2</v>
      </c>
      <c r="AN281" s="25">
        <f t="shared" si="35"/>
        <v>-0.48135659531430186</v>
      </c>
      <c r="AO281" s="25">
        <f t="shared" si="36"/>
        <v>2.8999999999999916E-3</v>
      </c>
    </row>
    <row r="282" spans="1:41" x14ac:dyDescent="0.25">
      <c r="A282">
        <v>279</v>
      </c>
      <c r="B282">
        <v>361555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>
        <v>682</v>
      </c>
      <c r="AB282">
        <v>-2753</v>
      </c>
      <c r="AC282">
        <v>10040</v>
      </c>
      <c r="AD282">
        <v>-1348</v>
      </c>
      <c r="AE282">
        <v>5532</v>
      </c>
      <c r="AF282">
        <v>-20720</v>
      </c>
      <c r="AG282">
        <v>25.36</v>
      </c>
      <c r="AI282" s="25">
        <f t="shared" si="30"/>
        <v>-1.9689220102093837E-2</v>
      </c>
      <c r="AJ282" s="25">
        <f t="shared" si="31"/>
        <v>-0.28089157192461273</v>
      </c>
      <c r="AK282" s="25">
        <f t="shared" si="32"/>
        <v>-0.37443742998352564</v>
      </c>
      <c r="AL282" s="25">
        <f t="shared" si="33"/>
        <v>-0.2972425519955027</v>
      </c>
      <c r="AM282" s="25">
        <f t="shared" si="34"/>
        <v>0.26005885948825452</v>
      </c>
      <c r="AN282" s="25">
        <f t="shared" si="35"/>
        <v>-0.45626917787521654</v>
      </c>
      <c r="AO282" s="25">
        <f t="shared" si="36"/>
        <v>3.5999999999999943E-3</v>
      </c>
    </row>
    <row r="283" spans="1:41" x14ac:dyDescent="0.25">
      <c r="A283">
        <v>280</v>
      </c>
      <c r="B283">
        <v>362973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>
        <v>-683</v>
      </c>
      <c r="AB283">
        <v>63</v>
      </c>
      <c r="AC283">
        <v>-264</v>
      </c>
      <c r="AD283">
        <v>-484</v>
      </c>
      <c r="AE283">
        <v>384</v>
      </c>
      <c r="AF283">
        <v>-17184</v>
      </c>
      <c r="AG283">
        <v>25.16</v>
      </c>
      <c r="AI283" s="25">
        <f t="shared" si="30"/>
        <v>-6.7197614173013426E-2</v>
      </c>
      <c r="AJ283" s="25">
        <f t="shared" si="31"/>
        <v>-5.2977420603937009E-2</v>
      </c>
      <c r="AK283" s="25">
        <f t="shared" si="32"/>
        <v>-8.2829992939515221E-2</v>
      </c>
      <c r="AL283" s="25">
        <f t="shared" si="33"/>
        <v>-0.2061801573917928</v>
      </c>
      <c r="AM283" s="25">
        <f t="shared" si="34"/>
        <v>-7.711693301895009E-2</v>
      </c>
      <c r="AN283" s="25">
        <f t="shared" si="35"/>
        <v>-0.39084948166238054</v>
      </c>
      <c r="AO283" s="25">
        <f t="shared" si="36"/>
        <v>1.6000000000000014E-3</v>
      </c>
    </row>
    <row r="284" spans="1:41" x14ac:dyDescent="0.25">
      <c r="A284">
        <v>281</v>
      </c>
      <c r="B284">
        <v>364119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>
        <v>-171</v>
      </c>
      <c r="AB284">
        <v>-187</v>
      </c>
      <c r="AC284">
        <v>11</v>
      </c>
      <c r="AD284">
        <v>-988</v>
      </c>
      <c r="AE284">
        <v>944</v>
      </c>
      <c r="AF284">
        <v>-16812</v>
      </c>
      <c r="AG284">
        <v>25.52</v>
      </c>
      <c r="AI284" s="25">
        <f t="shared" si="30"/>
        <v>-4.9377615810880945E-2</v>
      </c>
      <c r="AJ284" s="25">
        <f t="shared" si="31"/>
        <v>-7.3211276367491321E-2</v>
      </c>
      <c r="AK284" s="25">
        <f t="shared" si="32"/>
        <v>-0.10871843727935988</v>
      </c>
      <c r="AL284" s="25">
        <f t="shared" si="33"/>
        <v>-0.25929988757729022</v>
      </c>
      <c r="AM284" s="25">
        <f t="shared" si="34"/>
        <v>-4.0438913631996989E-2</v>
      </c>
      <c r="AN284" s="25">
        <f t="shared" si="35"/>
        <v>-0.3839670928074102</v>
      </c>
      <c r="AO284" s="25">
        <f t="shared" si="36"/>
        <v>5.1999999999999954E-3</v>
      </c>
    </row>
    <row r="285" spans="1:41" x14ac:dyDescent="0.25">
      <c r="A285">
        <v>282</v>
      </c>
      <c r="B285">
        <v>365395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>
        <v>-328</v>
      </c>
      <c r="AB285">
        <v>-280</v>
      </c>
      <c r="AC285">
        <v>4120</v>
      </c>
      <c r="AD285">
        <v>1232</v>
      </c>
      <c r="AE285">
        <v>2112</v>
      </c>
      <c r="AF285">
        <v>-16240</v>
      </c>
      <c r="AG285">
        <v>23.82</v>
      </c>
      <c r="AI285" s="25">
        <f t="shared" si="30"/>
        <v>-5.4841951246144223E-2</v>
      </c>
      <c r="AJ285" s="25">
        <f t="shared" si="31"/>
        <v>-8.0738270711533527E-2</v>
      </c>
      <c r="AK285" s="25">
        <f t="shared" si="32"/>
        <v>-0.11834893857378211</v>
      </c>
      <c r="AL285" s="25">
        <f t="shared" si="33"/>
        <v>-2.5320123664979981E-2</v>
      </c>
      <c r="AM285" s="25">
        <f t="shared" si="34"/>
        <v>3.6060955375076628E-2</v>
      </c>
      <c r="AN285" s="25">
        <f t="shared" si="35"/>
        <v>-0.37338449489062792</v>
      </c>
      <c r="AO285" s="25">
        <f t="shared" si="36"/>
        <v>-1.1799999999999998E-2</v>
      </c>
    </row>
    <row r="286" spans="1:41" x14ac:dyDescent="0.25">
      <c r="A286">
        <v>283</v>
      </c>
      <c r="B286">
        <v>366904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>
        <v>408</v>
      </c>
      <c r="AB286">
        <v>-1651</v>
      </c>
      <c r="AC286">
        <v>-4996</v>
      </c>
      <c r="AD286">
        <v>-1560</v>
      </c>
      <c r="AE286">
        <v>2652</v>
      </c>
      <c r="AF286">
        <v>-14268</v>
      </c>
      <c r="AG286">
        <v>24.85</v>
      </c>
      <c r="AI286" s="25">
        <f t="shared" si="30"/>
        <v>-2.9225703600578794E-2</v>
      </c>
      <c r="AJ286" s="25">
        <f t="shared" si="31"/>
        <v>-0.19170073571886534</v>
      </c>
      <c r="AK286" s="25">
        <f t="shared" si="32"/>
        <v>-0.26032116733349031</v>
      </c>
      <c r="AL286" s="25">
        <f t="shared" si="33"/>
        <v>-0.31958656548622782</v>
      </c>
      <c r="AM286" s="25">
        <f t="shared" si="34"/>
        <v>7.1429045498209984E-2</v>
      </c>
      <c r="AN286" s="25">
        <f t="shared" si="35"/>
        <v>-0.33690043354116167</v>
      </c>
      <c r="AO286" s="25">
        <f t="shared" si="36"/>
        <v>-1.4999999999999857E-3</v>
      </c>
    </row>
    <row r="287" spans="1:41" x14ac:dyDescent="0.25">
      <c r="A287">
        <v>284</v>
      </c>
      <c r="B287">
        <v>368183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>
        <v>263</v>
      </c>
      <c r="AB287">
        <v>1550</v>
      </c>
      <c r="AC287">
        <v>9193</v>
      </c>
      <c r="AD287">
        <v>3088</v>
      </c>
      <c r="AE287">
        <v>2908</v>
      </c>
      <c r="AF287">
        <v>-15536</v>
      </c>
      <c r="AG287">
        <v>25.99</v>
      </c>
      <c r="AI287" s="25">
        <f t="shared" si="30"/>
        <v>-3.4272382824229591E-2</v>
      </c>
      <c r="AJ287" s="25">
        <f t="shared" si="31"/>
        <v>6.7373553477684034E-2</v>
      </c>
      <c r="AK287" s="25">
        <f t="shared" si="32"/>
        <v>7.1154473993880904E-2</v>
      </c>
      <c r="AL287" s="25">
        <f t="shared" si="33"/>
        <v>0.17029539066891547</v>
      </c>
      <c r="AM287" s="25">
        <f t="shared" si="34"/>
        <v>8.8196140075102833E-2</v>
      </c>
      <c r="AN287" s="25">
        <f t="shared" si="35"/>
        <v>-0.36035975899304973</v>
      </c>
      <c r="AO287" s="25">
        <f t="shared" si="36"/>
        <v>9.8999999999999852E-3</v>
      </c>
    </row>
    <row r="288" spans="1:41" x14ac:dyDescent="0.25">
      <c r="A288">
        <v>285</v>
      </c>
      <c r="B288">
        <v>369451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>
        <v>-101</v>
      </c>
      <c r="AB288">
        <v>1083</v>
      </c>
      <c r="AC288">
        <v>-289</v>
      </c>
      <c r="AD288">
        <v>-1344</v>
      </c>
      <c r="AE288">
        <v>2324</v>
      </c>
      <c r="AF288">
        <v>-14276</v>
      </c>
      <c r="AG288">
        <v>24.65</v>
      </c>
      <c r="AI288" s="25">
        <f t="shared" si="30"/>
        <v>-4.6941287909808151E-2</v>
      </c>
      <c r="AJ288" s="25">
        <f t="shared" si="31"/>
        <v>2.957671091136458E-2</v>
      </c>
      <c r="AK288" s="25">
        <f t="shared" si="32"/>
        <v>2.2794859967051054E-2</v>
      </c>
      <c r="AL288" s="25">
        <f t="shared" si="33"/>
        <v>-0.29682096683530035</v>
      </c>
      <c r="AM288" s="25">
        <f t="shared" si="34"/>
        <v>4.9946205571566017E-2</v>
      </c>
      <c r="AN288" s="25">
        <f t="shared" si="35"/>
        <v>-0.33704844190363414</v>
      </c>
      <c r="AO288" s="25">
        <f t="shared" si="36"/>
        <v>-3.5000000000000144E-3</v>
      </c>
    </row>
    <row r="289" spans="1:41" x14ac:dyDescent="0.25">
      <c r="A289">
        <v>286</v>
      </c>
      <c r="B289">
        <v>370535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>
        <v>-599</v>
      </c>
      <c r="AB289">
        <v>-128</v>
      </c>
      <c r="AC289">
        <v>582</v>
      </c>
      <c r="AD289">
        <v>1240</v>
      </c>
      <c r="AE289">
        <v>2048</v>
      </c>
      <c r="AF289">
        <v>-20200</v>
      </c>
      <c r="AG289">
        <v>24.91</v>
      </c>
      <c r="AI289" s="25">
        <f t="shared" si="30"/>
        <v>-6.4274020691726066E-2</v>
      </c>
      <c r="AJ289" s="25">
        <f t="shared" si="31"/>
        <v>-6.8436086407292498E-2</v>
      </c>
      <c r="AK289" s="25">
        <f t="shared" si="32"/>
        <v>-0.10260876441515655</v>
      </c>
      <c r="AL289" s="25">
        <f t="shared" si="33"/>
        <v>-2.447695334457526E-2</v>
      </c>
      <c r="AM289" s="25">
        <f t="shared" si="34"/>
        <v>3.1869181730853416E-2</v>
      </c>
      <c r="AN289" s="25">
        <f t="shared" si="35"/>
        <v>-0.44664863431450536</v>
      </c>
      <c r="AO289" s="25">
        <f t="shared" si="36"/>
        <v>-8.9999999999999857E-4</v>
      </c>
    </row>
    <row r="290" spans="1:41" x14ac:dyDescent="0.25">
      <c r="A290">
        <v>287</v>
      </c>
      <c r="B290">
        <v>371531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>
        <v>-1879</v>
      </c>
      <c r="AB290">
        <v>-1507</v>
      </c>
      <c r="AC290">
        <v>-9836</v>
      </c>
      <c r="AD290">
        <v>4080</v>
      </c>
      <c r="AE290">
        <v>-2904</v>
      </c>
      <c r="AF290">
        <v>-22032</v>
      </c>
      <c r="AG290">
        <v>15.19</v>
      </c>
      <c r="AI290" s="25">
        <f t="shared" si="30"/>
        <v>-0.10882401659705725</v>
      </c>
      <c r="AJ290" s="25">
        <f t="shared" si="31"/>
        <v>-0.18004603479905806</v>
      </c>
      <c r="AK290" s="25">
        <f t="shared" si="32"/>
        <v>-0.24540942339373978</v>
      </c>
      <c r="AL290" s="25">
        <f t="shared" si="33"/>
        <v>0.27484851039910096</v>
      </c>
      <c r="AM290" s="25">
        <f t="shared" si="34"/>
        <v>-0.29246930399091758</v>
      </c>
      <c r="AN290" s="25">
        <f t="shared" si="35"/>
        <v>-0.48054254932070323</v>
      </c>
      <c r="AO290" s="25">
        <f t="shared" si="36"/>
        <v>-9.8100000000000007E-2</v>
      </c>
    </row>
    <row r="291" spans="1:41" x14ac:dyDescent="0.25">
      <c r="A291">
        <v>288</v>
      </c>
      <c r="B291">
        <v>372800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>
        <v>506</v>
      </c>
      <c r="AB291">
        <v>-578</v>
      </c>
      <c r="AC291">
        <v>13033</v>
      </c>
      <c r="AD291">
        <v>-480</v>
      </c>
      <c r="AE291">
        <v>5604</v>
      </c>
      <c r="AF291">
        <v>-20604</v>
      </c>
      <c r="AG291">
        <v>16.510000000000002</v>
      </c>
      <c r="AI291" s="25">
        <f t="shared" si="30"/>
        <v>-2.5814844539076877E-2</v>
      </c>
      <c r="AJ291" s="25">
        <f t="shared" si="31"/>
        <v>-0.10485702678169026</v>
      </c>
      <c r="AK291" s="25">
        <f t="shared" si="32"/>
        <v>-0.14920796422687696</v>
      </c>
      <c r="AL291" s="25">
        <f t="shared" si="33"/>
        <v>-0.20575857223159044</v>
      </c>
      <c r="AM291" s="25">
        <f t="shared" si="34"/>
        <v>0.26477460483800563</v>
      </c>
      <c r="AN291" s="25">
        <f t="shared" si="35"/>
        <v>-0.45412305661936558</v>
      </c>
      <c r="AO291" s="25">
        <f t="shared" si="36"/>
        <v>-8.4899999999999989E-2</v>
      </c>
    </row>
    <row r="292" spans="1:41" x14ac:dyDescent="0.25">
      <c r="A292">
        <v>289</v>
      </c>
      <c r="B292">
        <v>373913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>
        <v>2626</v>
      </c>
      <c r="AB292">
        <v>1522</v>
      </c>
      <c r="AC292">
        <v>-22710</v>
      </c>
      <c r="AD292">
        <v>4992</v>
      </c>
      <c r="AE292">
        <v>3032</v>
      </c>
      <c r="AF292">
        <v>-12820</v>
      </c>
      <c r="AG292">
        <v>26.43</v>
      </c>
      <c r="AI292" s="25">
        <f t="shared" si="30"/>
        <v>4.7971086179127903E-2</v>
      </c>
      <c r="AJ292" s="25">
        <f t="shared" si="31"/>
        <v>6.5107361632165947E-2</v>
      </c>
      <c r="AK292" s="25">
        <f t="shared" si="32"/>
        <v>6.8254968227818305E-2</v>
      </c>
      <c r="AL292" s="25">
        <f t="shared" si="33"/>
        <v>0.37096992692523928</v>
      </c>
      <c r="AM292" s="25">
        <f t="shared" si="34"/>
        <v>9.6317701510785295E-2</v>
      </c>
      <c r="AN292" s="25">
        <f t="shared" si="35"/>
        <v>-0.31011091993364287</v>
      </c>
      <c r="AO292" s="25">
        <f t="shared" si="36"/>
        <v>1.4299999999999997E-2</v>
      </c>
    </row>
    <row r="293" spans="1:41" x14ac:dyDescent="0.25">
      <c r="A293">
        <v>290</v>
      </c>
      <c r="B293">
        <v>375199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>
        <v>-587</v>
      </c>
      <c r="AB293">
        <v>2937</v>
      </c>
      <c r="AC293">
        <v>10698</v>
      </c>
      <c r="AD293">
        <v>3344</v>
      </c>
      <c r="AE293">
        <v>3360</v>
      </c>
      <c r="AF293">
        <v>-19328</v>
      </c>
      <c r="AG293">
        <v>26.26</v>
      </c>
      <c r="AI293" s="25">
        <f t="shared" si="30"/>
        <v>-6.3856364480113587E-2</v>
      </c>
      <c r="AJ293" s="25">
        <f t="shared" si="31"/>
        <v>0.17963098525388338</v>
      </c>
      <c r="AK293" s="25">
        <f t="shared" si="32"/>
        <v>0.21478356319133915</v>
      </c>
      <c r="AL293" s="25">
        <f t="shared" si="33"/>
        <v>0.19727684092186656</v>
      </c>
      <c r="AM293" s="25">
        <f t="shared" si="34"/>
        <v>0.11780054143742927</v>
      </c>
      <c r="AN293" s="25">
        <f t="shared" si="35"/>
        <v>-0.43051572280500511</v>
      </c>
      <c r="AO293" s="25">
        <f t="shared" si="36"/>
        <v>1.2600000000000016E-2</v>
      </c>
    </row>
    <row r="294" spans="1:41" x14ac:dyDescent="0.25">
      <c r="A294">
        <v>291</v>
      </c>
      <c r="B294">
        <v>376583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>
        <v>-357</v>
      </c>
      <c r="AB294">
        <v>-93</v>
      </c>
      <c r="AC294">
        <v>49</v>
      </c>
      <c r="AD294">
        <v>-852</v>
      </c>
      <c r="AE294">
        <v>1424</v>
      </c>
      <c r="AF294">
        <v>-17412</v>
      </c>
      <c r="AG294">
        <v>25.94</v>
      </c>
      <c r="AI294" s="25">
        <f t="shared" si="30"/>
        <v>-5.5851287090874384E-2</v>
      </c>
      <c r="AJ294" s="25">
        <f t="shared" si="31"/>
        <v>-6.5603346600394907E-2</v>
      </c>
      <c r="AK294" s="25">
        <f t="shared" si="32"/>
        <v>-9.8984382207578298E-2</v>
      </c>
      <c r="AL294" s="25">
        <f t="shared" si="33"/>
        <v>-0.24496599213040998</v>
      </c>
      <c r="AM294" s="25">
        <f t="shared" si="34"/>
        <v>-9.0006113003229006E-3</v>
      </c>
      <c r="AN294" s="25">
        <f t="shared" si="35"/>
        <v>-0.39506771999284618</v>
      </c>
      <c r="AO294" s="25">
        <f t="shared" si="36"/>
        <v>9.4000000000000125E-3</v>
      </c>
    </row>
    <row r="295" spans="1:41" x14ac:dyDescent="0.25">
      <c r="A295">
        <v>292</v>
      </c>
      <c r="B295">
        <v>377719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>
        <v>2158</v>
      </c>
      <c r="AB295">
        <v>867</v>
      </c>
      <c r="AC295">
        <v>-231</v>
      </c>
      <c r="AD295">
        <v>1660</v>
      </c>
      <c r="AE295">
        <v>2208</v>
      </c>
      <c r="AF295">
        <v>-19136</v>
      </c>
      <c r="AG295">
        <v>23.44</v>
      </c>
      <c r="AI295" s="25">
        <f t="shared" si="30"/>
        <v>3.1682493926241187E-2</v>
      </c>
      <c r="AJ295" s="25">
        <f t="shared" si="31"/>
        <v>1.2094659531653654E-2</v>
      </c>
      <c r="AK295" s="25">
        <f t="shared" si="32"/>
        <v>4.2724405742525532E-4</v>
      </c>
      <c r="AL295" s="25">
        <f t="shared" si="33"/>
        <v>1.9789488476672633E-2</v>
      </c>
      <c r="AM295" s="25">
        <f t="shared" si="34"/>
        <v>4.2348615841411447E-2</v>
      </c>
      <c r="AN295" s="25">
        <f t="shared" si="35"/>
        <v>-0.42696352210566557</v>
      </c>
      <c r="AO295" s="25">
        <f t="shared" si="36"/>
        <v>-1.5599999999999987E-2</v>
      </c>
    </row>
    <row r="296" spans="1:41" x14ac:dyDescent="0.25">
      <c r="A296">
        <v>293</v>
      </c>
      <c r="B296">
        <v>379282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>
        <v>-74</v>
      </c>
      <c r="AB296">
        <v>-81</v>
      </c>
      <c r="AC296">
        <v>-5729</v>
      </c>
      <c r="AD296">
        <v>-88</v>
      </c>
      <c r="AE296">
        <v>2740</v>
      </c>
      <c r="AF296">
        <v>-18364</v>
      </c>
      <c r="AG296">
        <v>31.21</v>
      </c>
      <c r="AI296" s="25">
        <f t="shared" si="30"/>
        <v>-4.6001561433680067E-2</v>
      </c>
      <c r="AJ296" s="25">
        <f t="shared" si="31"/>
        <v>-6.4632121523744299E-2</v>
      </c>
      <c r="AK296" s="25">
        <f t="shared" si="32"/>
        <v>-9.7741736879265753E-2</v>
      </c>
      <c r="AL296" s="25">
        <f t="shared" si="33"/>
        <v>-0.16444322653175908</v>
      </c>
      <c r="AM296" s="25">
        <f t="shared" si="34"/>
        <v>7.719273425901689E-2</v>
      </c>
      <c r="AN296" s="25">
        <f t="shared" si="35"/>
        <v>-0.41268071512707127</v>
      </c>
      <c r="AO296" s="25">
        <f t="shared" si="36"/>
        <v>6.2100000000000009E-2</v>
      </c>
    </row>
    <row r="297" spans="1:41" x14ac:dyDescent="0.25">
      <c r="A297">
        <v>294</v>
      </c>
      <c r="B297">
        <v>380279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>
        <v>1072</v>
      </c>
      <c r="AB297">
        <v>-128</v>
      </c>
      <c r="AC297">
        <v>-7989</v>
      </c>
      <c r="AD297">
        <v>848</v>
      </c>
      <c r="AE297">
        <v>-5772</v>
      </c>
      <c r="AF297">
        <v>-17408</v>
      </c>
      <c r="AG297">
        <v>20.63</v>
      </c>
      <c r="AI297" s="25">
        <f t="shared" si="30"/>
        <v>-6.1153932246882422E-3</v>
      </c>
      <c r="AJ297" s="25">
        <f t="shared" si="31"/>
        <v>-6.8436086407292498E-2</v>
      </c>
      <c r="AK297" s="25">
        <f t="shared" si="32"/>
        <v>-0.10260876441515655</v>
      </c>
      <c r="AL297" s="25">
        <f t="shared" si="33"/>
        <v>-6.579229904440663E-2</v>
      </c>
      <c r="AM297" s="25">
        <f t="shared" si="34"/>
        <v>-0.4803131604226703</v>
      </c>
      <c r="AN297" s="25">
        <f t="shared" si="35"/>
        <v>-0.39499371581160997</v>
      </c>
      <c r="AO297" s="25">
        <f t="shared" si="36"/>
        <v>-4.370000000000001E-2</v>
      </c>
    </row>
    <row r="298" spans="1:41" x14ac:dyDescent="0.25">
      <c r="A298">
        <v>295</v>
      </c>
      <c r="B298">
        <v>381432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>
        <v>-2681</v>
      </c>
      <c r="AB298">
        <v>3903</v>
      </c>
      <c r="AC298">
        <v>13874</v>
      </c>
      <c r="AD298">
        <v>-1700</v>
      </c>
      <c r="AE298">
        <v>5700</v>
      </c>
      <c r="AF298">
        <v>-20540</v>
      </c>
      <c r="AG298">
        <v>24.27</v>
      </c>
      <c r="AI298" s="25">
        <f t="shared" si="30"/>
        <v>-0.13673737340649131</v>
      </c>
      <c r="AJ298" s="25">
        <f t="shared" si="31"/>
        <v>0.2578146039242572</v>
      </c>
      <c r="AK298" s="25">
        <f t="shared" si="32"/>
        <v>0.31481651212049899</v>
      </c>
      <c r="AL298" s="25">
        <f t="shared" si="33"/>
        <v>-0.33434204609331047</v>
      </c>
      <c r="AM298" s="25">
        <f t="shared" si="34"/>
        <v>0.27106226530434047</v>
      </c>
      <c r="AN298" s="25">
        <f t="shared" si="35"/>
        <v>-0.45293898971958574</v>
      </c>
      <c r="AO298" s="25">
        <f t="shared" si="36"/>
        <v>-7.3000000000000044E-3</v>
      </c>
    </row>
    <row r="299" spans="1:41" x14ac:dyDescent="0.25">
      <c r="A299">
        <v>296</v>
      </c>
      <c r="B299">
        <v>382615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>
        <v>-925</v>
      </c>
      <c r="AB299">
        <v>1058</v>
      </c>
      <c r="AC299">
        <v>-918</v>
      </c>
      <c r="AD299">
        <v>-648</v>
      </c>
      <c r="AE299">
        <v>764</v>
      </c>
      <c r="AF299">
        <v>-17460</v>
      </c>
      <c r="AG299">
        <v>22.57</v>
      </c>
      <c r="AI299" s="25">
        <f t="shared" si="30"/>
        <v>-7.5620347773865101E-2</v>
      </c>
      <c r="AJ299" s="25">
        <f t="shared" si="31"/>
        <v>2.7553325335009149E-2</v>
      </c>
      <c r="AK299" s="25">
        <f t="shared" si="32"/>
        <v>2.0206015533066585E-2</v>
      </c>
      <c r="AL299" s="25">
        <f t="shared" si="33"/>
        <v>-0.22346514896008957</v>
      </c>
      <c r="AM299" s="25">
        <f t="shared" si="34"/>
        <v>-5.2228277006374772E-2</v>
      </c>
      <c r="AN299" s="25">
        <f t="shared" si="35"/>
        <v>-0.39595577016768108</v>
      </c>
      <c r="AO299" s="25">
        <f t="shared" si="36"/>
        <v>-2.4299999999999999E-2</v>
      </c>
    </row>
    <row r="300" spans="1:41" x14ac:dyDescent="0.25">
      <c r="A300">
        <v>297</v>
      </c>
      <c r="B300">
        <v>383659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>
        <v>1806</v>
      </c>
      <c r="AB300">
        <v>-219</v>
      </c>
      <c r="AC300">
        <v>685</v>
      </c>
      <c r="AD300">
        <v>2688</v>
      </c>
      <c r="AE300">
        <v>-852</v>
      </c>
      <c r="AF300">
        <v>-14800</v>
      </c>
      <c r="AG300">
        <v>25.34</v>
      </c>
      <c r="AI300" s="25">
        <f t="shared" si="30"/>
        <v>1.9431245052275108E-2</v>
      </c>
      <c r="AJ300" s="25">
        <f t="shared" si="31"/>
        <v>-7.5801209905226277E-2</v>
      </c>
      <c r="AK300" s="25">
        <f t="shared" si="32"/>
        <v>-0.11203215815486001</v>
      </c>
      <c r="AL300" s="25">
        <f t="shared" si="33"/>
        <v>0.12813687464867937</v>
      </c>
      <c r="AM300" s="25">
        <f t="shared" si="34"/>
        <v>-0.15807056152301088</v>
      </c>
      <c r="AN300" s="25">
        <f t="shared" si="35"/>
        <v>-0.34674298964558159</v>
      </c>
      <c r="AO300" s="25">
        <f t="shared" si="36"/>
        <v>3.3999999999999985E-3</v>
      </c>
    </row>
    <row r="301" spans="1:41" x14ac:dyDescent="0.25">
      <c r="A301">
        <v>298</v>
      </c>
      <c r="B301">
        <v>384925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>
        <v>281</v>
      </c>
      <c r="AB301">
        <v>121</v>
      </c>
      <c r="AC301">
        <v>139</v>
      </c>
      <c r="AD301">
        <v>-3120</v>
      </c>
      <c r="AE301">
        <v>-480</v>
      </c>
      <c r="AF301">
        <v>-16496</v>
      </c>
      <c r="AG301">
        <v>26.61</v>
      </c>
      <c r="AI301" s="25">
        <f t="shared" si="30"/>
        <v>-3.3645898506810872E-2</v>
      </c>
      <c r="AJ301" s="25">
        <f t="shared" si="31"/>
        <v>-4.8283166066792407E-2</v>
      </c>
      <c r="AK301" s="25">
        <f t="shared" si="32"/>
        <v>-7.6823873852671254E-2</v>
      </c>
      <c r="AL301" s="25">
        <f t="shared" si="33"/>
        <v>-0.48400477796514857</v>
      </c>
      <c r="AM301" s="25">
        <f t="shared" si="34"/>
        <v>-0.13370587721596344</v>
      </c>
      <c r="AN301" s="25">
        <f t="shared" si="35"/>
        <v>-0.3781207624897473</v>
      </c>
      <c r="AO301" s="25">
        <f t="shared" si="36"/>
        <v>1.6099999999999993E-2</v>
      </c>
    </row>
    <row r="302" spans="1:41" x14ac:dyDescent="0.25">
      <c r="A302">
        <v>299</v>
      </c>
      <c r="B302">
        <v>386315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>
        <v>-232</v>
      </c>
      <c r="AB302">
        <v>432</v>
      </c>
      <c r="AC302">
        <v>-600</v>
      </c>
      <c r="AD302">
        <v>936</v>
      </c>
      <c r="AE302">
        <v>1948</v>
      </c>
      <c r="AF302">
        <v>-18056</v>
      </c>
      <c r="AG302">
        <v>24.47</v>
      </c>
      <c r="AI302" s="25">
        <f t="shared" si="30"/>
        <v>-5.1500701553244384E-2</v>
      </c>
      <c r="AJ302" s="25">
        <f t="shared" si="31"/>
        <v>-2.3112249496930849E-2</v>
      </c>
      <c r="AK302" s="25">
        <f t="shared" si="32"/>
        <v>-4.4618649093904478E-2</v>
      </c>
      <c r="AL302" s="25">
        <f t="shared" si="33"/>
        <v>-5.6517425519954687E-2</v>
      </c>
      <c r="AM302" s="25">
        <f t="shared" si="34"/>
        <v>2.5319535411754648E-2</v>
      </c>
      <c r="AN302" s="25">
        <f t="shared" si="35"/>
        <v>-0.40698239317188084</v>
      </c>
      <c r="AO302" s="25">
        <f t="shared" si="36"/>
        <v>-5.3000000000000113E-3</v>
      </c>
    </row>
    <row r="303" spans="1:41" x14ac:dyDescent="0.25">
      <c r="A303">
        <v>300</v>
      </c>
      <c r="B303">
        <v>387650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>
        <v>-604</v>
      </c>
      <c r="AB303">
        <v>3045</v>
      </c>
      <c r="AC303">
        <v>65</v>
      </c>
      <c r="AD303">
        <v>3548</v>
      </c>
      <c r="AE303">
        <v>56</v>
      </c>
      <c r="AF303">
        <v>-18248</v>
      </c>
      <c r="AG303">
        <v>24.89</v>
      </c>
      <c r="AI303" s="25">
        <f t="shared" si="30"/>
        <v>-6.4448044113231268E-2</v>
      </c>
      <c r="AJ303" s="25">
        <f t="shared" si="31"/>
        <v>0.18837201094373884</v>
      </c>
      <c r="AK303" s="25">
        <f t="shared" si="32"/>
        <v>0.22596737114615206</v>
      </c>
      <c r="AL303" s="25">
        <f t="shared" si="33"/>
        <v>0.21877768409218698</v>
      </c>
      <c r="AM303" s="25">
        <f t="shared" si="34"/>
        <v>-9.859977294559405E-2</v>
      </c>
      <c r="AN303" s="25">
        <f t="shared" si="35"/>
        <v>-0.41053459387122032</v>
      </c>
      <c r="AO303" s="25">
        <f t="shared" si="36"/>
        <v>-1.0999999999999942E-3</v>
      </c>
    </row>
    <row r="304" spans="1:41" x14ac:dyDescent="0.25">
      <c r="A304">
        <v>301</v>
      </c>
      <c r="B304">
        <v>389229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>
        <v>-3459</v>
      </c>
      <c r="AB304">
        <v>-1338</v>
      </c>
      <c r="AC304">
        <v>1001</v>
      </c>
      <c r="AD304">
        <v>2120</v>
      </c>
      <c r="AE304">
        <v>-1536</v>
      </c>
      <c r="AF304">
        <v>-14272</v>
      </c>
      <c r="AG304">
        <v>17.61</v>
      </c>
      <c r="AI304" s="25">
        <f t="shared" si="30"/>
        <v>-0.16381541779270042</v>
      </c>
      <c r="AJ304" s="25">
        <f t="shared" si="31"/>
        <v>-0.16636794830289536</v>
      </c>
      <c r="AK304" s="25">
        <f t="shared" si="32"/>
        <v>-0.22790883502000478</v>
      </c>
      <c r="AL304" s="25">
        <f t="shared" si="33"/>
        <v>6.8271781899944137E-2</v>
      </c>
      <c r="AM304" s="25">
        <f t="shared" si="34"/>
        <v>-0.20287014234564646</v>
      </c>
      <c r="AN304" s="25">
        <f t="shared" si="35"/>
        <v>-0.33697443772239793</v>
      </c>
      <c r="AO304" s="25">
        <f t="shared" si="36"/>
        <v>-7.3900000000000007E-2</v>
      </c>
    </row>
    <row r="305" spans="1:41" x14ac:dyDescent="0.25">
      <c r="A305">
        <v>302</v>
      </c>
      <c r="B305">
        <v>389963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>
        <v>720</v>
      </c>
      <c r="AB305">
        <v>-337</v>
      </c>
      <c r="AC305">
        <v>10665</v>
      </c>
      <c r="AD305">
        <v>-2728</v>
      </c>
      <c r="AE305">
        <v>1056</v>
      </c>
      <c r="AF305">
        <v>-20280</v>
      </c>
      <c r="AG305">
        <v>32.020000000000003</v>
      </c>
      <c r="AI305" s="25">
        <f t="shared" si="30"/>
        <v>-1.836664209865432E-2</v>
      </c>
      <c r="AJ305" s="25">
        <f t="shared" si="31"/>
        <v>-8.5351589825623908E-2</v>
      </c>
      <c r="AK305" s="25">
        <f t="shared" si="32"/>
        <v>-0.1242515038832667</v>
      </c>
      <c r="AL305" s="25">
        <f t="shared" si="33"/>
        <v>-0.44268943226531721</v>
      </c>
      <c r="AM305" s="25">
        <f t="shared" si="34"/>
        <v>-3.3103309754606368E-2</v>
      </c>
      <c r="AN305" s="25">
        <f t="shared" si="35"/>
        <v>-0.44812871793923015</v>
      </c>
      <c r="AO305" s="25">
        <f t="shared" si="36"/>
        <v>7.0200000000000026E-2</v>
      </c>
    </row>
    <row r="306" spans="1:41" x14ac:dyDescent="0.25">
      <c r="A306">
        <v>303</v>
      </c>
      <c r="B306">
        <v>391471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>
        <v>1</v>
      </c>
      <c r="AB306">
        <v>518</v>
      </c>
      <c r="AC306">
        <v>-904</v>
      </c>
      <c r="AD306">
        <v>-1568</v>
      </c>
      <c r="AE306">
        <v>-428</v>
      </c>
      <c r="AF306">
        <v>-16640</v>
      </c>
      <c r="AG306">
        <v>22.66</v>
      </c>
      <c r="AI306" s="25">
        <f t="shared" si="30"/>
        <v>-4.3391210111102071E-2</v>
      </c>
      <c r="AJ306" s="25">
        <f t="shared" si="31"/>
        <v>-1.6151803114268164E-2</v>
      </c>
      <c r="AK306" s="25">
        <f t="shared" si="32"/>
        <v>-3.5713024240997912E-2</v>
      </c>
      <c r="AL306" s="25">
        <f t="shared" si="33"/>
        <v>-0.32042973580663259</v>
      </c>
      <c r="AM306" s="25">
        <f t="shared" si="34"/>
        <v>-0.13030006113003209</v>
      </c>
      <c r="AN306" s="25">
        <f t="shared" si="35"/>
        <v>-0.38078491301425194</v>
      </c>
      <c r="AO306" s="25">
        <f t="shared" si="36"/>
        <v>-2.3399999999999997E-2</v>
      </c>
    </row>
    <row r="307" spans="1:41" x14ac:dyDescent="0.25">
      <c r="A307">
        <v>304</v>
      </c>
      <c r="B307">
        <v>392538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>
        <v>-1552</v>
      </c>
      <c r="AB307">
        <v>-30</v>
      </c>
      <c r="AC307">
        <v>-1284</v>
      </c>
      <c r="AD307">
        <v>344</v>
      </c>
      <c r="AE307">
        <v>884</v>
      </c>
      <c r="AF307">
        <v>-15300</v>
      </c>
      <c r="AG307">
        <v>23.48</v>
      </c>
      <c r="AI307" s="25">
        <f t="shared" si="30"/>
        <v>-9.7442884830617166E-2</v>
      </c>
      <c r="AJ307" s="25">
        <f t="shared" si="31"/>
        <v>-6.0504414947979215E-2</v>
      </c>
      <c r="AK307" s="25">
        <f t="shared" si="32"/>
        <v>-9.2460494233937429E-2</v>
      </c>
      <c r="AL307" s="25">
        <f t="shared" si="33"/>
        <v>-0.1189120292299041</v>
      </c>
      <c r="AM307" s="25">
        <f t="shared" si="34"/>
        <v>-4.4368701423456253E-2</v>
      </c>
      <c r="AN307" s="25">
        <f t="shared" si="35"/>
        <v>-0.35599351230011156</v>
      </c>
      <c r="AO307" s="25">
        <f t="shared" si="36"/>
        <v>-1.5199999999999997E-2</v>
      </c>
    </row>
    <row r="308" spans="1:41" x14ac:dyDescent="0.25">
      <c r="A308">
        <v>305</v>
      </c>
      <c r="B308">
        <v>394041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>
        <v>-1081</v>
      </c>
      <c r="AB308">
        <v>-1699</v>
      </c>
      <c r="AC308">
        <v>2050</v>
      </c>
      <c r="AD308">
        <v>-1368</v>
      </c>
      <c r="AE308">
        <v>1064</v>
      </c>
      <c r="AF308">
        <v>-16760</v>
      </c>
      <c r="AG308">
        <v>26.99</v>
      </c>
      <c r="AI308" s="25">
        <f t="shared" si="30"/>
        <v>-8.104987852482734E-2</v>
      </c>
      <c r="AJ308" s="25">
        <f t="shared" si="31"/>
        <v>-0.19558563602546777</v>
      </c>
      <c r="AK308" s="25">
        <f t="shared" si="32"/>
        <v>-0.26529174864674049</v>
      </c>
      <c r="AL308" s="25">
        <f t="shared" si="33"/>
        <v>-0.29935047779651452</v>
      </c>
      <c r="AM308" s="25">
        <f t="shared" si="34"/>
        <v>-3.257933804907847E-2</v>
      </c>
      <c r="AN308" s="25">
        <f t="shared" si="35"/>
        <v>-0.3830050384513391</v>
      </c>
      <c r="AO308" s="25">
        <f t="shared" si="36"/>
        <v>1.9899999999999984E-2</v>
      </c>
    </row>
    <row r="309" spans="1:41" x14ac:dyDescent="0.25">
      <c r="A309">
        <v>306</v>
      </c>
      <c r="B309">
        <v>395420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>
        <v>139</v>
      </c>
      <c r="AB309">
        <v>-1482</v>
      </c>
      <c r="AC309">
        <v>-9055</v>
      </c>
      <c r="AD309">
        <v>-1172</v>
      </c>
      <c r="AE309">
        <v>-3964</v>
      </c>
      <c r="AF309">
        <v>-14456</v>
      </c>
      <c r="AG309">
        <v>24</v>
      </c>
      <c r="AI309" s="25">
        <f t="shared" si="30"/>
        <v>-3.8588163677558553E-2</v>
      </c>
      <c r="AJ309" s="25">
        <f t="shared" si="31"/>
        <v>-0.17802264922270264</v>
      </c>
      <c r="AK309" s="25">
        <f t="shared" si="32"/>
        <v>-0.24282057895975531</v>
      </c>
      <c r="AL309" s="25">
        <f t="shared" si="33"/>
        <v>-0.27869280494659887</v>
      </c>
      <c r="AM309" s="25">
        <f t="shared" si="34"/>
        <v>-0.36189555497336456</v>
      </c>
      <c r="AN309" s="25">
        <f t="shared" si="35"/>
        <v>-0.34037863005926494</v>
      </c>
      <c r="AO309" s="25">
        <f t="shared" si="36"/>
        <v>-0.01</v>
      </c>
    </row>
    <row r="310" spans="1:41" x14ac:dyDescent="0.25">
      <c r="A310">
        <v>307</v>
      </c>
      <c r="B310">
        <v>396784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>
        <v>-204</v>
      </c>
      <c r="AB310">
        <v>-252</v>
      </c>
      <c r="AC310">
        <v>463</v>
      </c>
      <c r="AD310">
        <v>-2584</v>
      </c>
      <c r="AE310">
        <v>64</v>
      </c>
      <c r="AF310">
        <v>-16592</v>
      </c>
      <c r="AG310">
        <v>23.87</v>
      </c>
      <c r="AI310" s="25">
        <f t="shared" si="30"/>
        <v>-5.0526170392815269E-2</v>
      </c>
      <c r="AJ310" s="25">
        <f t="shared" si="31"/>
        <v>-7.8472078866015441E-2</v>
      </c>
      <c r="AK310" s="25">
        <f t="shared" si="32"/>
        <v>-0.11544943280771951</v>
      </c>
      <c r="AL310" s="25">
        <f t="shared" si="33"/>
        <v>-0.42751236649803226</v>
      </c>
      <c r="AM310" s="25">
        <f t="shared" si="34"/>
        <v>-9.8075801240066152E-2</v>
      </c>
      <c r="AN310" s="25">
        <f t="shared" si="35"/>
        <v>-0.37989686283941704</v>
      </c>
      <c r="AO310" s="25">
        <f t="shared" si="36"/>
        <v>-1.1299999999999991E-2</v>
      </c>
    </row>
    <row r="311" spans="1:41" x14ac:dyDescent="0.25">
      <c r="A311">
        <v>308</v>
      </c>
      <c r="B311">
        <v>397861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>
        <v>-246</v>
      </c>
      <c r="AB311">
        <v>514</v>
      </c>
      <c r="AC311">
        <v>270</v>
      </c>
      <c r="AD311">
        <v>-2984</v>
      </c>
      <c r="AE311">
        <v>-864</v>
      </c>
      <c r="AF311">
        <v>-18164</v>
      </c>
      <c r="AG311">
        <v>22.64</v>
      </c>
      <c r="AI311" s="25">
        <f t="shared" si="30"/>
        <v>-5.1987967133458948E-2</v>
      </c>
      <c r="AJ311" s="25">
        <f t="shared" si="31"/>
        <v>-1.6475544806485033E-2</v>
      </c>
      <c r="AK311" s="25">
        <f t="shared" si="32"/>
        <v>-3.6127239350435422E-2</v>
      </c>
      <c r="AL311" s="25">
        <f t="shared" si="33"/>
        <v>-0.46967088251826833</v>
      </c>
      <c r="AM311" s="25">
        <f t="shared" si="34"/>
        <v>-0.15885651908130272</v>
      </c>
      <c r="AN311" s="25">
        <f t="shared" si="35"/>
        <v>-0.40898050606525932</v>
      </c>
      <c r="AO311" s="25">
        <f t="shared" si="36"/>
        <v>-2.3599999999999996E-2</v>
      </c>
    </row>
    <row r="312" spans="1:41" x14ac:dyDescent="0.25">
      <c r="A312">
        <v>309</v>
      </c>
      <c r="B312">
        <v>399534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>
        <v>-3079</v>
      </c>
      <c r="AB312">
        <v>518</v>
      </c>
      <c r="AC312">
        <v>8262</v>
      </c>
      <c r="AD312">
        <v>-1608</v>
      </c>
      <c r="AE312">
        <v>804</v>
      </c>
      <c r="AF312">
        <v>-19564</v>
      </c>
      <c r="AG312">
        <v>23.24</v>
      </c>
      <c r="AI312" s="25">
        <f t="shared" si="30"/>
        <v>-0.15058963775830522</v>
      </c>
      <c r="AJ312" s="25">
        <f t="shared" si="31"/>
        <v>-1.6151803114268164E-2</v>
      </c>
      <c r="AK312" s="25">
        <f t="shared" si="32"/>
        <v>-3.5713024240997912E-2</v>
      </c>
      <c r="AL312" s="25">
        <f t="shared" si="33"/>
        <v>-0.32464558740865618</v>
      </c>
      <c r="AM312" s="25">
        <f t="shared" si="34"/>
        <v>-4.9608418478735268E-2</v>
      </c>
      <c r="AN312" s="25">
        <f t="shared" si="35"/>
        <v>-0.43488196949794322</v>
      </c>
      <c r="AO312" s="25">
        <f t="shared" si="36"/>
        <v>-1.7600000000000015E-2</v>
      </c>
    </row>
    <row r="313" spans="1:41" x14ac:dyDescent="0.25">
      <c r="A313">
        <v>310</v>
      </c>
      <c r="B313">
        <v>400685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>
        <v>2523</v>
      </c>
      <c r="AB313">
        <v>-493</v>
      </c>
      <c r="AC313">
        <v>-8820</v>
      </c>
      <c r="AD313">
        <v>-1732</v>
      </c>
      <c r="AE313">
        <v>-2260</v>
      </c>
      <c r="AF313">
        <v>-17748</v>
      </c>
      <c r="AG313">
        <v>21.92</v>
      </c>
      <c r="AI313" s="25">
        <f t="shared" si="30"/>
        <v>4.4386203696120778E-2</v>
      </c>
      <c r="AJ313" s="25">
        <f t="shared" si="31"/>
        <v>-9.7977515822081793E-2</v>
      </c>
      <c r="AK313" s="25">
        <f t="shared" si="32"/>
        <v>-0.14040589315132976</v>
      </c>
      <c r="AL313" s="25">
        <f t="shared" si="33"/>
        <v>-0.33771472737492936</v>
      </c>
      <c r="AM313" s="25">
        <f t="shared" si="34"/>
        <v>-0.25028958169592153</v>
      </c>
      <c r="AN313" s="25">
        <f t="shared" si="35"/>
        <v>-0.40128407121669035</v>
      </c>
      <c r="AO313" s="25">
        <f t="shared" si="36"/>
        <v>-3.0799999999999984E-2</v>
      </c>
    </row>
    <row r="314" spans="1:41" x14ac:dyDescent="0.25">
      <c r="A314">
        <v>311</v>
      </c>
      <c r="B314">
        <v>401940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>
        <v>-2512</v>
      </c>
      <c r="AB314">
        <v>315</v>
      </c>
      <c r="AC314">
        <v>4234</v>
      </c>
      <c r="AD314">
        <v>-388</v>
      </c>
      <c r="AE314">
        <v>-596</v>
      </c>
      <c r="AF314">
        <v>-18476</v>
      </c>
      <c r="AG314">
        <v>23.91</v>
      </c>
      <c r="AI314" s="25">
        <f t="shared" si="30"/>
        <v>-0.13085538175961556</v>
      </c>
      <c r="AJ314" s="25">
        <f t="shared" si="31"/>
        <v>-3.2581693994274262E-2</v>
      </c>
      <c r="AK314" s="25">
        <f t="shared" si="32"/>
        <v>-5.6734441044951782E-2</v>
      </c>
      <c r="AL314" s="25">
        <f t="shared" si="33"/>
        <v>-0.19606211354693615</v>
      </c>
      <c r="AM314" s="25">
        <f t="shared" si="34"/>
        <v>-0.14130346694611803</v>
      </c>
      <c r="AN314" s="25">
        <f t="shared" si="35"/>
        <v>-0.41475283220168602</v>
      </c>
      <c r="AO314" s="25">
        <f t="shared" si="36"/>
        <v>-1.0899999999999998E-2</v>
      </c>
    </row>
    <row r="315" spans="1:41" x14ac:dyDescent="0.25">
      <c r="A315">
        <v>312</v>
      </c>
      <c r="B315">
        <v>403442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>
        <v>-645</v>
      </c>
      <c r="AB315">
        <v>-179</v>
      </c>
      <c r="AC315">
        <v>20</v>
      </c>
      <c r="AD315">
        <v>-2680</v>
      </c>
      <c r="AE315">
        <v>1184</v>
      </c>
      <c r="AF315">
        <v>-17428</v>
      </c>
      <c r="AG315">
        <v>24.16</v>
      </c>
      <c r="AI315" s="25">
        <f t="shared" si="30"/>
        <v>-6.5875036169573908E-2</v>
      </c>
      <c r="AJ315" s="25">
        <f t="shared" si="31"/>
        <v>-7.2563792983057582E-2</v>
      </c>
      <c r="AK315" s="25">
        <f t="shared" si="32"/>
        <v>-0.10789000706048486</v>
      </c>
      <c r="AL315" s="25">
        <f t="shared" si="33"/>
        <v>-0.43763041034288891</v>
      </c>
      <c r="AM315" s="25">
        <f t="shared" si="34"/>
        <v>-2.4719762466159943E-2</v>
      </c>
      <c r="AN315" s="25">
        <f t="shared" si="35"/>
        <v>-0.39536373671779118</v>
      </c>
      <c r="AO315" s="25">
        <f t="shared" si="36"/>
        <v>-8.3999999999999977E-3</v>
      </c>
    </row>
    <row r="316" spans="1:41" x14ac:dyDescent="0.25">
      <c r="A316">
        <v>313</v>
      </c>
      <c r="B316">
        <v>405002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>
        <v>7739</v>
      </c>
      <c r="AB316">
        <v>343</v>
      </c>
      <c r="AC316">
        <v>-1532</v>
      </c>
      <c r="AD316">
        <v>-3188</v>
      </c>
      <c r="AE316">
        <v>5132</v>
      </c>
      <c r="AF316">
        <v>-11044</v>
      </c>
      <c r="AG316">
        <v>24.67</v>
      </c>
      <c r="AI316" s="25">
        <f t="shared" si="30"/>
        <v>0.22592743701034537</v>
      </c>
      <c r="AJ316" s="25">
        <f t="shared" si="31"/>
        <v>-3.0315502148756182E-2</v>
      </c>
      <c r="AK316" s="25">
        <f t="shared" si="32"/>
        <v>-5.3834935278889183E-2</v>
      </c>
      <c r="AL316" s="25">
        <f t="shared" si="33"/>
        <v>-0.49117172568858875</v>
      </c>
      <c r="AM316" s="25">
        <f t="shared" si="34"/>
        <v>0.23386027421185945</v>
      </c>
      <c r="AN316" s="25">
        <f t="shared" si="35"/>
        <v>-0.27725306346475237</v>
      </c>
      <c r="AO316" s="25">
        <f t="shared" si="36"/>
        <v>-3.2999999999999831E-3</v>
      </c>
    </row>
    <row r="317" spans="1:41" x14ac:dyDescent="0.25">
      <c r="A317">
        <v>314</v>
      </c>
      <c r="B317">
        <v>406553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>
        <v>173</v>
      </c>
      <c r="AB317">
        <v>455</v>
      </c>
      <c r="AC317">
        <v>257</v>
      </c>
      <c r="AD317">
        <v>-3472</v>
      </c>
      <c r="AE317">
        <v>1016</v>
      </c>
      <c r="AF317">
        <v>-16732</v>
      </c>
      <c r="AG317">
        <v>26.05</v>
      </c>
      <c r="AI317" s="25">
        <f t="shared" si="30"/>
        <v>-3.7404804411323191E-2</v>
      </c>
      <c r="AJ317" s="25">
        <f t="shared" si="31"/>
        <v>-2.1250734766683849E-2</v>
      </c>
      <c r="AK317" s="25">
        <f t="shared" si="32"/>
        <v>-4.2236912214638767E-2</v>
      </c>
      <c r="AL317" s="25">
        <f t="shared" si="33"/>
        <v>-0.5211042720629564</v>
      </c>
      <c r="AM317" s="25">
        <f t="shared" si="34"/>
        <v>-3.5723168282245879E-2</v>
      </c>
      <c r="AN317" s="25">
        <f t="shared" si="35"/>
        <v>-0.38248700918268541</v>
      </c>
      <c r="AO317" s="25">
        <f t="shared" si="36"/>
        <v>1.0500000000000008E-2</v>
      </c>
    </row>
    <row r="318" spans="1:41" x14ac:dyDescent="0.25">
      <c r="A318">
        <v>315</v>
      </c>
      <c r="B318">
        <v>408089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>
        <v>1825</v>
      </c>
      <c r="AB318">
        <v>7497</v>
      </c>
      <c r="AC318">
        <v>8092</v>
      </c>
      <c r="AD318">
        <v>-392</v>
      </c>
      <c r="AE318">
        <v>468</v>
      </c>
      <c r="AF318">
        <v>-15452</v>
      </c>
      <c r="AG318">
        <v>22.75</v>
      </c>
      <c r="AI318" s="25">
        <f t="shared" si="30"/>
        <v>2.009253405399487E-2</v>
      </c>
      <c r="AJ318" s="25">
        <f t="shared" si="31"/>
        <v>0.548696514381114</v>
      </c>
      <c r="AK318" s="25">
        <f t="shared" si="32"/>
        <v>0.68698878795010598</v>
      </c>
      <c r="AL318" s="25">
        <f t="shared" si="33"/>
        <v>-0.1964836987071385</v>
      </c>
      <c r="AM318" s="25">
        <f t="shared" si="34"/>
        <v>-7.1615230110907133E-2</v>
      </c>
      <c r="AN318" s="25">
        <f t="shared" si="35"/>
        <v>-0.35880567118708867</v>
      </c>
      <c r="AO318" s="25">
        <f t="shared" si="36"/>
        <v>-2.2499999999999999E-2</v>
      </c>
    </row>
    <row r="319" spans="1:41" x14ac:dyDescent="0.25">
      <c r="A319">
        <v>316</v>
      </c>
      <c r="B319">
        <v>409349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>
        <v>-391</v>
      </c>
      <c r="AB319">
        <v>180</v>
      </c>
      <c r="AC319">
        <v>396</v>
      </c>
      <c r="AD319">
        <v>-1884</v>
      </c>
      <c r="AE319">
        <v>-1272</v>
      </c>
      <c r="AF319">
        <v>-16388</v>
      </c>
      <c r="AG319">
        <v>22.43</v>
      </c>
      <c r="AI319" s="25">
        <f t="shared" si="30"/>
        <v>-5.7034646357109746E-2</v>
      </c>
      <c r="AJ319" s="25">
        <f t="shared" si="31"/>
        <v>-4.3507976106593592E-2</v>
      </c>
      <c r="AK319" s="25">
        <f t="shared" si="32"/>
        <v>-7.071420098846791E-2</v>
      </c>
      <c r="AL319" s="25">
        <f t="shared" si="33"/>
        <v>-0.35373496346261907</v>
      </c>
      <c r="AM319" s="25">
        <f t="shared" si="34"/>
        <v>-0.18557907606322571</v>
      </c>
      <c r="AN319" s="25">
        <f t="shared" si="35"/>
        <v>-0.37612264959636882</v>
      </c>
      <c r="AO319" s="25">
        <f t="shared" si="36"/>
        <v>-2.5700000000000004E-2</v>
      </c>
    </row>
    <row r="320" spans="1:41" x14ac:dyDescent="0.25">
      <c r="A320">
        <v>317</v>
      </c>
      <c r="B320">
        <v>410472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>
        <v>-1283</v>
      </c>
      <c r="AB320">
        <v>1183</v>
      </c>
      <c r="AC320">
        <v>1113</v>
      </c>
      <c r="AD320">
        <v>-5820</v>
      </c>
      <c r="AE320">
        <v>-1020</v>
      </c>
      <c r="AF320">
        <v>-16804</v>
      </c>
      <c r="AG320">
        <v>22.28</v>
      </c>
      <c r="AI320" s="25">
        <f t="shared" si="30"/>
        <v>-8.8080424753637421E-2</v>
      </c>
      <c r="AJ320" s="25">
        <f t="shared" si="31"/>
        <v>3.7670253216786305E-2</v>
      </c>
      <c r="AK320" s="25">
        <f t="shared" si="32"/>
        <v>3.3150237702988923E-2</v>
      </c>
      <c r="AL320" s="25">
        <f t="shared" si="33"/>
        <v>-0.76857476110174217</v>
      </c>
      <c r="AM320" s="25">
        <f t="shared" si="34"/>
        <v>-0.1690739673390968</v>
      </c>
      <c r="AN320" s="25">
        <f t="shared" si="35"/>
        <v>-0.38381908444493773</v>
      </c>
      <c r="AO320" s="25">
        <f t="shared" si="36"/>
        <v>-2.7199999999999988E-2</v>
      </c>
    </row>
    <row r="321" spans="1:41" x14ac:dyDescent="0.25">
      <c r="A321">
        <v>318</v>
      </c>
      <c r="B321">
        <v>411563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>
        <v>-479</v>
      </c>
      <c r="AB321">
        <v>257</v>
      </c>
      <c r="AC321">
        <v>1039</v>
      </c>
      <c r="AD321">
        <v>-2096</v>
      </c>
      <c r="AE321">
        <v>-172</v>
      </c>
      <c r="AF321">
        <v>-17468</v>
      </c>
      <c r="AG321">
        <v>23.02</v>
      </c>
      <c r="AI321" s="25">
        <f t="shared" si="30"/>
        <v>-6.0097458575601267E-2</v>
      </c>
      <c r="AJ321" s="25">
        <f t="shared" si="31"/>
        <v>-3.7275948531418863E-2</v>
      </c>
      <c r="AK321" s="25">
        <f t="shared" si="32"/>
        <v>-6.2740560131795742E-2</v>
      </c>
      <c r="AL321" s="25">
        <f t="shared" si="33"/>
        <v>-0.37607897695334419</v>
      </c>
      <c r="AM321" s="25">
        <f t="shared" si="34"/>
        <v>-0.11353296655313924</v>
      </c>
      <c r="AN321" s="25">
        <f t="shared" si="35"/>
        <v>-0.39610377853015355</v>
      </c>
      <c r="AO321" s="25">
        <f t="shared" si="36"/>
        <v>-1.9800000000000005E-2</v>
      </c>
    </row>
    <row r="322" spans="1:41" x14ac:dyDescent="0.25">
      <c r="A322">
        <v>319</v>
      </c>
      <c r="B322">
        <v>412859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>
        <v>-622</v>
      </c>
      <c r="AB322">
        <v>-685</v>
      </c>
      <c r="AC322">
        <v>-5007</v>
      </c>
      <c r="AD322">
        <v>-1100</v>
      </c>
      <c r="AE322">
        <v>-3276</v>
      </c>
      <c r="AF322">
        <v>-18336</v>
      </c>
      <c r="AG322">
        <v>26.3</v>
      </c>
      <c r="AI322" s="25">
        <f t="shared" si="30"/>
        <v>-6.507452843064998E-2</v>
      </c>
      <c r="AJ322" s="25">
        <f t="shared" si="31"/>
        <v>-0.1135171170484915</v>
      </c>
      <c r="AK322" s="25">
        <f t="shared" si="32"/>
        <v>-0.16028821840433047</v>
      </c>
      <c r="AL322" s="25">
        <f t="shared" si="33"/>
        <v>-0.27110427206295634</v>
      </c>
      <c r="AM322" s="25">
        <f t="shared" si="34"/>
        <v>-0.31683398829796505</v>
      </c>
      <c r="AN322" s="25">
        <f t="shared" si="35"/>
        <v>-0.41216268585841759</v>
      </c>
      <c r="AO322" s="25">
        <f t="shared" si="36"/>
        <v>1.3000000000000006E-2</v>
      </c>
    </row>
    <row r="323" spans="1:41" x14ac:dyDescent="0.25">
      <c r="A323">
        <v>320</v>
      </c>
      <c r="B323">
        <v>414176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>
        <v>-2053</v>
      </c>
      <c r="AB323">
        <v>2487</v>
      </c>
      <c r="AC323">
        <v>8290</v>
      </c>
      <c r="AD323">
        <v>-516</v>
      </c>
      <c r="AE323">
        <v>1108</v>
      </c>
      <c r="AF323">
        <v>-21596</v>
      </c>
      <c r="AG323">
        <v>22.68</v>
      </c>
      <c r="AI323" s="25">
        <f t="shared" si="30"/>
        <v>-0.11488003166543821</v>
      </c>
      <c r="AJ323" s="25">
        <f t="shared" si="31"/>
        <v>0.1432100448794856</v>
      </c>
      <c r="AK323" s="25">
        <f t="shared" si="32"/>
        <v>0.16818436337961873</v>
      </c>
      <c r="AL323" s="25">
        <f t="shared" si="33"/>
        <v>-0.20955283867341168</v>
      </c>
      <c r="AM323" s="25">
        <f t="shared" si="34"/>
        <v>-2.969749366867501E-2</v>
      </c>
      <c r="AN323" s="25">
        <f t="shared" si="35"/>
        <v>-0.4724760935659531</v>
      </c>
      <c r="AO323" s="25">
        <f t="shared" si="36"/>
        <v>-2.3200000000000002E-2</v>
      </c>
    </row>
    <row r="324" spans="1:41" x14ac:dyDescent="0.25">
      <c r="A324">
        <v>321</v>
      </c>
      <c r="B324">
        <v>415199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>
        <v>2405</v>
      </c>
      <c r="AB324">
        <v>-547</v>
      </c>
      <c r="AC324">
        <v>-7258</v>
      </c>
      <c r="AD324">
        <v>-764</v>
      </c>
      <c r="AE324">
        <v>-2220</v>
      </c>
      <c r="AF324">
        <v>-14840</v>
      </c>
      <c r="AG324">
        <v>21.9</v>
      </c>
      <c r="AI324" s="25">
        <f t="shared" ref="AI324:AI387" si="37" xml:space="preserve"> (AA324-1247.70603921569)/(28731.7647058824)</f>
        <v>4.0279250948598064E-2</v>
      </c>
      <c r="AJ324" s="25">
        <f t="shared" ref="AJ324:AJ387" si="38" xml:space="preserve"> (AB324-717.564078431373)/(12355.5294117647)</f>
        <v>-0.10234802866700952</v>
      </c>
      <c r="AK324" s="25">
        <f t="shared" ref="AK324:AK387" si="39">(AB324-862.874181818182)/(9656.81818181818)</f>
        <v>-0.14599779712873623</v>
      </c>
      <c r="AL324" s="25">
        <f t="shared" ref="AL324:AL387" si="40">(AD324-1472.23733333333)/(9488)</f>
        <v>-0.23569111860595804</v>
      </c>
      <c r="AM324" s="25">
        <f t="shared" ref="AM324:AM387" si="41" xml:space="preserve">  (AE324-1561.42133333333)/(15268)</f>
        <v>-0.24766972316828204</v>
      </c>
      <c r="AN324" s="25">
        <f t="shared" ref="AN324:AN387" si="42" xml:space="preserve"> (AF324-3941.80533333333)/(54051)</f>
        <v>-0.34748303145794396</v>
      </c>
      <c r="AO324" s="25">
        <f t="shared" ref="AO324:AO387" si="43" xml:space="preserve"> (AG324 -25)/(100)</f>
        <v>-3.1000000000000014E-2</v>
      </c>
    </row>
    <row r="325" spans="1:41" x14ac:dyDescent="0.25">
      <c r="A325">
        <v>322</v>
      </c>
      <c r="B325">
        <v>416784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>
        <v>-276</v>
      </c>
      <c r="AB325">
        <v>-139</v>
      </c>
      <c r="AC325">
        <v>201</v>
      </c>
      <c r="AD325">
        <v>-1392</v>
      </c>
      <c r="AE325">
        <v>-72</v>
      </c>
      <c r="AF325">
        <v>-18036</v>
      </c>
      <c r="AG325">
        <v>23.26</v>
      </c>
      <c r="AI325" s="25">
        <f t="shared" si="37"/>
        <v>-5.3032107662490148E-2</v>
      </c>
      <c r="AJ325" s="25">
        <f t="shared" si="38"/>
        <v>-6.93263760608889E-2</v>
      </c>
      <c r="AK325" s="25">
        <f t="shared" si="39"/>
        <v>-0.10374785596610971</v>
      </c>
      <c r="AL325" s="25">
        <f t="shared" si="40"/>
        <v>-0.3018799887577287</v>
      </c>
      <c r="AM325" s="25">
        <f t="shared" si="41"/>
        <v>-0.10698332023404047</v>
      </c>
      <c r="AN325" s="25">
        <f t="shared" si="42"/>
        <v>-0.40661237226569963</v>
      </c>
      <c r="AO325" s="25">
        <f t="shared" si="43"/>
        <v>-1.7399999999999985E-2</v>
      </c>
    </row>
    <row r="326" spans="1:41" x14ac:dyDescent="0.25">
      <c r="A326">
        <v>323</v>
      </c>
      <c r="B326">
        <v>418158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>
        <v>106</v>
      </c>
      <c r="AB326">
        <v>2516</v>
      </c>
      <c r="AC326">
        <v>-144</v>
      </c>
      <c r="AD326">
        <v>-436</v>
      </c>
      <c r="AE326">
        <v>-2680</v>
      </c>
      <c r="AF326">
        <v>-20080</v>
      </c>
      <c r="AG326">
        <v>18.100000000000001</v>
      </c>
      <c r="AI326" s="25">
        <f t="shared" si="37"/>
        <v>-3.9736718259492869E-2</v>
      </c>
      <c r="AJ326" s="25">
        <f t="shared" si="38"/>
        <v>0.14555717214805788</v>
      </c>
      <c r="AK326" s="25">
        <f t="shared" si="39"/>
        <v>0.17118742292304073</v>
      </c>
      <c r="AL326" s="25">
        <f t="shared" si="40"/>
        <v>-0.20112113546936447</v>
      </c>
      <c r="AM326" s="25">
        <f t="shared" si="41"/>
        <v>-0.27779809623613638</v>
      </c>
      <c r="AN326" s="25">
        <f t="shared" si="42"/>
        <v>-0.44442850887741819</v>
      </c>
      <c r="AO326" s="25">
        <f t="shared" si="43"/>
        <v>-6.8999999999999992E-2</v>
      </c>
    </row>
    <row r="327" spans="1:41" x14ac:dyDescent="0.25">
      <c r="A327">
        <v>324</v>
      </c>
      <c r="B327">
        <v>419429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>
        <v>-269</v>
      </c>
      <c r="AB327">
        <v>65</v>
      </c>
      <c r="AC327">
        <v>386</v>
      </c>
      <c r="AD327">
        <v>40</v>
      </c>
      <c r="AE327">
        <v>-188</v>
      </c>
      <c r="AF327">
        <v>-16804</v>
      </c>
      <c r="AG327">
        <v>31.13</v>
      </c>
      <c r="AI327" s="25">
        <f t="shared" si="37"/>
        <v>-5.2788474872382869E-2</v>
      </c>
      <c r="AJ327" s="25">
        <f t="shared" si="38"/>
        <v>-5.2815549757828574E-2</v>
      </c>
      <c r="AK327" s="25">
        <f t="shared" si="39"/>
        <v>-8.2622885384796452E-2</v>
      </c>
      <c r="AL327" s="25">
        <f t="shared" si="40"/>
        <v>-0.15095250140528352</v>
      </c>
      <c r="AM327" s="25">
        <f t="shared" si="41"/>
        <v>-0.11458090996419505</v>
      </c>
      <c r="AN327" s="25">
        <f t="shared" si="42"/>
        <v>-0.38381908444493773</v>
      </c>
      <c r="AO327" s="25">
        <f t="shared" si="43"/>
        <v>6.1299999999999993E-2</v>
      </c>
    </row>
    <row r="328" spans="1:41" x14ac:dyDescent="0.25">
      <c r="A328">
        <v>325</v>
      </c>
      <c r="B328">
        <v>420700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>
        <v>829</v>
      </c>
      <c r="AB328">
        <v>-942</v>
      </c>
      <c r="AC328">
        <v>3108</v>
      </c>
      <c r="AD328">
        <v>56</v>
      </c>
      <c r="AE328">
        <v>2232</v>
      </c>
      <c r="AF328">
        <v>-19576</v>
      </c>
      <c r="AG328">
        <v>23.82</v>
      </c>
      <c r="AI328" s="25">
        <f t="shared" si="37"/>
        <v>-1.457293150984096E-2</v>
      </c>
      <c r="AJ328" s="25">
        <f t="shared" si="38"/>
        <v>-0.13431752077342535</v>
      </c>
      <c r="AK328" s="25">
        <f t="shared" si="39"/>
        <v>-0.1869015391856908</v>
      </c>
      <c r="AL328" s="25">
        <f t="shared" si="40"/>
        <v>-0.14926616076447408</v>
      </c>
      <c r="AM328" s="25">
        <f t="shared" si="41"/>
        <v>4.3920530957995148E-2</v>
      </c>
      <c r="AN328" s="25">
        <f t="shared" si="42"/>
        <v>-0.43510398204165196</v>
      </c>
      <c r="AO328" s="25">
        <f t="shared" si="43"/>
        <v>-1.1799999999999998E-2</v>
      </c>
    </row>
    <row r="329" spans="1:41" x14ac:dyDescent="0.25">
      <c r="A329">
        <v>326</v>
      </c>
      <c r="B329">
        <v>422349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>
        <v>8</v>
      </c>
      <c r="AB329">
        <v>-156</v>
      </c>
      <c r="AC329">
        <v>-662</v>
      </c>
      <c r="AD329">
        <v>-2216</v>
      </c>
      <c r="AE329">
        <v>1528</v>
      </c>
      <c r="AF329">
        <v>-17072</v>
      </c>
      <c r="AG329">
        <v>32.44</v>
      </c>
      <c r="AI329" s="25">
        <f t="shared" si="37"/>
        <v>-4.3147577320994793E-2</v>
      </c>
      <c r="AJ329" s="25">
        <f t="shared" si="38"/>
        <v>-7.0702278252810585E-2</v>
      </c>
      <c r="AK329" s="25">
        <f t="shared" si="39"/>
        <v>-0.10550827018121915</v>
      </c>
      <c r="AL329" s="25">
        <f t="shared" si="40"/>
        <v>-0.38872653175941502</v>
      </c>
      <c r="AM329" s="25">
        <f t="shared" si="41"/>
        <v>-2.1889791284601806E-3</v>
      </c>
      <c r="AN329" s="25">
        <f t="shared" si="42"/>
        <v>-0.38877736458776579</v>
      </c>
      <c r="AO329" s="25">
        <f t="shared" si="43"/>
        <v>7.439999999999998E-2</v>
      </c>
    </row>
    <row r="330" spans="1:41" x14ac:dyDescent="0.25">
      <c r="A330">
        <v>327</v>
      </c>
      <c r="B330">
        <v>423787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>
        <v>182</v>
      </c>
      <c r="AB330">
        <v>783</v>
      </c>
      <c r="AC330">
        <v>-521</v>
      </c>
      <c r="AD330">
        <v>-2244</v>
      </c>
      <c r="AE330">
        <v>1356</v>
      </c>
      <c r="AF330">
        <v>-18556</v>
      </c>
      <c r="AG330">
        <v>32.07</v>
      </c>
      <c r="AI330" s="25">
        <f t="shared" si="37"/>
        <v>-3.7091562252613834E-2</v>
      </c>
      <c r="AJ330" s="25">
        <f t="shared" si="38"/>
        <v>5.2960839950994057E-3</v>
      </c>
      <c r="AK330" s="25">
        <f t="shared" si="39"/>
        <v>-8.2712732407625549E-3</v>
      </c>
      <c r="AL330" s="25">
        <f t="shared" si="40"/>
        <v>-0.39167762788083155</v>
      </c>
      <c r="AM330" s="25">
        <f t="shared" si="41"/>
        <v>-1.3454370797310064E-2</v>
      </c>
      <c r="AN330" s="25">
        <f t="shared" si="42"/>
        <v>-0.41623291582641081</v>
      </c>
      <c r="AO330" s="25">
        <f t="shared" si="43"/>
        <v>7.0699999999999999E-2</v>
      </c>
    </row>
    <row r="331" spans="1:41" x14ac:dyDescent="0.25">
      <c r="A331">
        <v>328</v>
      </c>
      <c r="B331">
        <v>425344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>
        <v>437</v>
      </c>
      <c r="AB331">
        <v>-58</v>
      </c>
      <c r="AC331">
        <v>200</v>
      </c>
      <c r="AD331">
        <v>-1616</v>
      </c>
      <c r="AE331">
        <v>1460</v>
      </c>
      <c r="AF331">
        <v>-17904</v>
      </c>
      <c r="AG331">
        <v>23.71</v>
      </c>
      <c r="AI331" s="25">
        <f t="shared" si="37"/>
        <v>-2.8216367755848636E-2</v>
      </c>
      <c r="AJ331" s="25">
        <f t="shared" si="38"/>
        <v>-6.2770606793497302E-2</v>
      </c>
      <c r="AK331" s="25">
        <f t="shared" si="39"/>
        <v>-9.5360000000000042E-2</v>
      </c>
      <c r="AL331" s="25">
        <f t="shared" si="40"/>
        <v>-0.32548875772906088</v>
      </c>
      <c r="AM331" s="25">
        <f t="shared" si="41"/>
        <v>-6.6427386254473437E-3</v>
      </c>
      <c r="AN331" s="25">
        <f t="shared" si="42"/>
        <v>-0.40417023428490373</v>
      </c>
      <c r="AO331" s="25">
        <f t="shared" si="43"/>
        <v>-1.2899999999999991E-2</v>
      </c>
    </row>
    <row r="332" spans="1:41" x14ac:dyDescent="0.25">
      <c r="A332">
        <v>329</v>
      </c>
      <c r="B332">
        <v>426822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>
        <v>225</v>
      </c>
      <c r="AB332">
        <v>-345</v>
      </c>
      <c r="AC332">
        <v>745</v>
      </c>
      <c r="AD332">
        <v>68</v>
      </c>
      <c r="AE332">
        <v>-556</v>
      </c>
      <c r="AF332">
        <v>-20132</v>
      </c>
      <c r="AG332">
        <v>28.8</v>
      </c>
      <c r="AI332" s="25">
        <f t="shared" si="37"/>
        <v>-3.5594960827669116E-2</v>
      </c>
      <c r="AJ332" s="25">
        <f t="shared" si="38"/>
        <v>-8.5999073210057647E-2</v>
      </c>
      <c r="AK332" s="25">
        <f t="shared" si="39"/>
        <v>-0.12507993410214172</v>
      </c>
      <c r="AL332" s="25">
        <f t="shared" si="40"/>
        <v>-0.14800140528386699</v>
      </c>
      <c r="AM332" s="25">
        <f t="shared" si="41"/>
        <v>-0.13868360841847852</v>
      </c>
      <c r="AN332" s="25">
        <f t="shared" si="42"/>
        <v>-0.4453905632334893</v>
      </c>
      <c r="AO332" s="25">
        <f t="shared" si="43"/>
        <v>3.8000000000000006E-2</v>
      </c>
    </row>
    <row r="333" spans="1:41" x14ac:dyDescent="0.25">
      <c r="A333">
        <v>330</v>
      </c>
      <c r="B333">
        <v>428010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>
        <v>943</v>
      </c>
      <c r="AB333">
        <v>-356</v>
      </c>
      <c r="AC333">
        <v>-1923</v>
      </c>
      <c r="AD333">
        <v>16</v>
      </c>
      <c r="AE333">
        <v>-972</v>
      </c>
      <c r="AF333">
        <v>-15004</v>
      </c>
      <c r="AG333">
        <v>19.309999999999999</v>
      </c>
      <c r="AI333" s="25">
        <f t="shared" si="37"/>
        <v>-1.0605197499522401E-2</v>
      </c>
      <c r="AJ333" s="25">
        <f t="shared" si="38"/>
        <v>-8.6889362863654035E-2</v>
      </c>
      <c r="AK333" s="25">
        <f t="shared" si="39"/>
        <v>-0.1262190256530949</v>
      </c>
      <c r="AL333" s="25">
        <f t="shared" si="40"/>
        <v>-0.15348201236649769</v>
      </c>
      <c r="AM333" s="25">
        <f t="shared" si="41"/>
        <v>-0.16593013710592941</v>
      </c>
      <c r="AN333" s="25">
        <f t="shared" si="42"/>
        <v>-0.35051720288862981</v>
      </c>
      <c r="AO333" s="25">
        <f t="shared" si="43"/>
        <v>-5.6900000000000013E-2</v>
      </c>
    </row>
    <row r="334" spans="1:41" x14ac:dyDescent="0.25">
      <c r="A334">
        <v>331</v>
      </c>
      <c r="B334">
        <v>428992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>
        <v>-853</v>
      </c>
      <c r="AB334">
        <v>103</v>
      </c>
      <c r="AC334">
        <v>-159</v>
      </c>
      <c r="AD334">
        <v>280</v>
      </c>
      <c r="AE334">
        <v>-1824</v>
      </c>
      <c r="AF334">
        <v>-16400</v>
      </c>
      <c r="AG334">
        <v>18.350000000000001</v>
      </c>
      <c r="AI334" s="25">
        <f t="shared" si="37"/>
        <v>-7.3114410504190222E-2</v>
      </c>
      <c r="AJ334" s="25">
        <f t="shared" si="38"/>
        <v>-4.974000368176832E-2</v>
      </c>
      <c r="AK334" s="25">
        <f t="shared" si="39"/>
        <v>-7.8687841845140064E-2</v>
      </c>
      <c r="AL334" s="25">
        <f t="shared" si="40"/>
        <v>-0.12565739179314186</v>
      </c>
      <c r="AM334" s="25">
        <f t="shared" si="41"/>
        <v>-0.2217331237446509</v>
      </c>
      <c r="AN334" s="25">
        <f t="shared" si="42"/>
        <v>-0.3763446621400775</v>
      </c>
      <c r="AO334" s="25">
        <f t="shared" si="43"/>
        <v>-6.649999999999999E-2</v>
      </c>
    </row>
    <row r="335" spans="1:41" x14ac:dyDescent="0.25">
      <c r="A335">
        <v>332</v>
      </c>
      <c r="B335">
        <v>430600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>
        <v>-1034</v>
      </c>
      <c r="AB335">
        <v>469</v>
      </c>
      <c r="AC335">
        <v>7516</v>
      </c>
      <c r="AD335">
        <v>-2152</v>
      </c>
      <c r="AE335">
        <v>1808</v>
      </c>
      <c r="AF335">
        <v>-18144</v>
      </c>
      <c r="AG335">
        <v>30.05</v>
      </c>
      <c r="AI335" s="25">
        <f t="shared" si="37"/>
        <v>-7.9414058362678452E-2</v>
      </c>
      <c r="AJ335" s="25">
        <f t="shared" si="38"/>
        <v>-2.0117638843924809E-2</v>
      </c>
      <c r="AK335" s="25">
        <f t="shared" si="39"/>
        <v>-4.0787159331607467E-2</v>
      </c>
      <c r="AL335" s="25">
        <f t="shared" si="40"/>
        <v>-0.38198116919617725</v>
      </c>
      <c r="AM335" s="25">
        <f t="shared" si="41"/>
        <v>1.6150030565016373E-2</v>
      </c>
      <c r="AN335" s="25">
        <f t="shared" si="42"/>
        <v>-0.40861048515907811</v>
      </c>
      <c r="AO335" s="25">
        <f t="shared" si="43"/>
        <v>5.050000000000001E-2</v>
      </c>
    </row>
    <row r="336" spans="1:41" x14ac:dyDescent="0.25">
      <c r="A336">
        <v>333</v>
      </c>
      <c r="B336">
        <v>431855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>
        <v>-409</v>
      </c>
      <c r="AB336">
        <v>-112</v>
      </c>
      <c r="AC336">
        <v>-37</v>
      </c>
      <c r="AD336">
        <v>1388</v>
      </c>
      <c r="AE336">
        <v>-1684</v>
      </c>
      <c r="AF336">
        <v>-17656</v>
      </c>
      <c r="AG336">
        <v>26.68</v>
      </c>
      <c r="AI336" s="25">
        <f t="shared" si="37"/>
        <v>-5.7661130674528466E-2</v>
      </c>
      <c r="AJ336" s="25">
        <f t="shared" si="38"/>
        <v>-6.7141119638425034E-2</v>
      </c>
      <c r="AK336" s="25">
        <f t="shared" si="39"/>
        <v>-0.10095190397740648</v>
      </c>
      <c r="AL336" s="25">
        <f t="shared" si="40"/>
        <v>-8.8783024170879087E-3</v>
      </c>
      <c r="AM336" s="25">
        <f t="shared" si="41"/>
        <v>-0.21256361889791264</v>
      </c>
      <c r="AN336" s="25">
        <f t="shared" si="42"/>
        <v>-0.39958197504825682</v>
      </c>
      <c r="AO336" s="25">
        <f t="shared" si="43"/>
        <v>1.6799999999999995E-2</v>
      </c>
    </row>
    <row r="337" spans="1:41" x14ac:dyDescent="0.25">
      <c r="A337">
        <v>334</v>
      </c>
      <c r="B337">
        <v>433495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>
        <v>8251</v>
      </c>
      <c r="AB337">
        <v>-216</v>
      </c>
      <c r="AC337">
        <v>-9869</v>
      </c>
      <c r="AD337">
        <v>-4536</v>
      </c>
      <c r="AE337">
        <v>-9088</v>
      </c>
      <c r="AF337">
        <v>-24732</v>
      </c>
      <c r="AG337">
        <v>19.02</v>
      </c>
      <c r="AI337" s="25">
        <f t="shared" si="37"/>
        <v>0.24374743537247784</v>
      </c>
      <c r="AJ337" s="25">
        <f t="shared" si="38"/>
        <v>-7.5558403636063615E-2</v>
      </c>
      <c r="AK337" s="25">
        <f t="shared" si="39"/>
        <v>-0.11172149682278187</v>
      </c>
      <c r="AL337" s="25">
        <f t="shared" si="40"/>
        <v>-0.63324592467678431</v>
      </c>
      <c r="AM337" s="25">
        <f t="shared" si="41"/>
        <v>-0.69749943236398548</v>
      </c>
      <c r="AN337" s="25">
        <f t="shared" si="42"/>
        <v>-0.53049537165516514</v>
      </c>
      <c r="AO337" s="25">
        <f t="shared" si="43"/>
        <v>-5.9800000000000006E-2</v>
      </c>
    </row>
    <row r="338" spans="1:41" x14ac:dyDescent="0.25">
      <c r="A338">
        <v>335</v>
      </c>
      <c r="B338">
        <v>434885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>
        <v>-535</v>
      </c>
      <c r="AB338">
        <v>-291</v>
      </c>
      <c r="AC338">
        <v>1495</v>
      </c>
      <c r="AD338">
        <v>-480</v>
      </c>
      <c r="AE338">
        <v>-1044</v>
      </c>
      <c r="AF338">
        <v>-17468</v>
      </c>
      <c r="AG338">
        <v>19.399999999999999</v>
      </c>
      <c r="AI338" s="25">
        <f t="shared" si="37"/>
        <v>-6.2046520896459505E-2</v>
      </c>
      <c r="AJ338" s="25">
        <f t="shared" si="38"/>
        <v>-8.1628560365129915E-2</v>
      </c>
      <c r="AK338" s="25">
        <f t="shared" si="39"/>
        <v>-0.11948803012473527</v>
      </c>
      <c r="AL338" s="25">
        <f t="shared" si="40"/>
        <v>-0.20575857223159044</v>
      </c>
      <c r="AM338" s="25">
        <f t="shared" si="41"/>
        <v>-0.17064588245568052</v>
      </c>
      <c r="AN338" s="25">
        <f t="shared" si="42"/>
        <v>-0.39610377853015355</v>
      </c>
      <c r="AO338" s="25">
        <f t="shared" si="43"/>
        <v>-5.6000000000000015E-2</v>
      </c>
    </row>
    <row r="339" spans="1:41" x14ac:dyDescent="0.25">
      <c r="A339">
        <v>336</v>
      </c>
      <c r="B339">
        <v>436032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>
        <v>-743</v>
      </c>
      <c r="AB339">
        <v>225</v>
      </c>
      <c r="AC339">
        <v>-725</v>
      </c>
      <c r="AD339">
        <v>-340</v>
      </c>
      <c r="AE339">
        <v>-932</v>
      </c>
      <c r="AF339">
        <v>-17408</v>
      </c>
      <c r="AG339">
        <v>21.21</v>
      </c>
      <c r="AI339" s="25">
        <f t="shared" si="37"/>
        <v>-6.9285895231075825E-2</v>
      </c>
      <c r="AJ339" s="25">
        <f t="shared" si="38"/>
        <v>-3.986588206915382E-2</v>
      </c>
      <c r="AK339" s="25">
        <f t="shared" si="39"/>
        <v>-6.6054281007295865E-2</v>
      </c>
      <c r="AL339" s="25">
        <f t="shared" si="40"/>
        <v>-0.19100309162450782</v>
      </c>
      <c r="AM339" s="25">
        <f t="shared" si="41"/>
        <v>-0.16331027857828989</v>
      </c>
      <c r="AN339" s="25">
        <f t="shared" si="42"/>
        <v>-0.39499371581160997</v>
      </c>
      <c r="AO339" s="25">
        <f t="shared" si="43"/>
        <v>-3.7899999999999989E-2</v>
      </c>
    </row>
    <row r="340" spans="1:41" x14ac:dyDescent="0.25">
      <c r="A340">
        <v>337</v>
      </c>
      <c r="B340">
        <v>437175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>
        <v>292</v>
      </c>
      <c r="AB340">
        <v>1261</v>
      </c>
      <c r="AC340">
        <v>91</v>
      </c>
      <c r="AD340">
        <v>-12</v>
      </c>
      <c r="AE340">
        <v>-1904</v>
      </c>
      <c r="AF340">
        <v>-16572</v>
      </c>
      <c r="AG340">
        <v>21.79</v>
      </c>
      <c r="AI340" s="25">
        <f t="shared" si="37"/>
        <v>-3.326304697949943E-2</v>
      </c>
      <c r="AJ340" s="25">
        <f t="shared" si="38"/>
        <v>4.3983216215015247E-2</v>
      </c>
      <c r="AK340" s="25">
        <f t="shared" si="39"/>
        <v>4.1227432337020462E-2</v>
      </c>
      <c r="AL340" s="25">
        <f t="shared" si="40"/>
        <v>-0.15643310848791422</v>
      </c>
      <c r="AM340" s="25">
        <f t="shared" si="41"/>
        <v>-0.22697284079992991</v>
      </c>
      <c r="AN340" s="25">
        <f t="shared" si="42"/>
        <v>-0.37952684193323583</v>
      </c>
      <c r="AO340" s="25">
        <f t="shared" si="43"/>
        <v>-3.210000000000001E-2</v>
      </c>
    </row>
    <row r="341" spans="1:41" x14ac:dyDescent="0.25">
      <c r="A341">
        <v>338</v>
      </c>
      <c r="B341">
        <v>438763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>
        <v>-2032</v>
      </c>
      <c r="AB341">
        <v>-1219</v>
      </c>
      <c r="AC341">
        <v>6020</v>
      </c>
      <c r="AD341">
        <v>1636</v>
      </c>
      <c r="AE341">
        <v>1692</v>
      </c>
      <c r="AF341">
        <v>-17984</v>
      </c>
      <c r="AG341">
        <v>18.72</v>
      </c>
      <c r="AI341" s="25">
        <f t="shared" si="37"/>
        <v>-0.11414913329511636</v>
      </c>
      <c r="AJ341" s="25">
        <f t="shared" si="38"/>
        <v>-0.15673663295944351</v>
      </c>
      <c r="AK341" s="25">
        <f t="shared" si="39"/>
        <v>-0.21558593551423871</v>
      </c>
      <c r="AL341" s="25">
        <f t="shared" si="40"/>
        <v>1.7259977515458467E-2</v>
      </c>
      <c r="AM341" s="25">
        <f t="shared" si="41"/>
        <v>8.5524408348617992E-3</v>
      </c>
      <c r="AN341" s="25">
        <f t="shared" si="42"/>
        <v>-0.40565031790962852</v>
      </c>
      <c r="AO341" s="25">
        <f t="shared" si="43"/>
        <v>-6.2800000000000009E-2</v>
      </c>
    </row>
    <row r="342" spans="1:41" x14ac:dyDescent="0.25">
      <c r="A342">
        <v>339</v>
      </c>
      <c r="B342">
        <v>440141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>
        <v>-962</v>
      </c>
      <c r="AB342">
        <v>-197</v>
      </c>
      <c r="AC342">
        <v>315</v>
      </c>
      <c r="AD342">
        <v>-220</v>
      </c>
      <c r="AE342">
        <v>-1004</v>
      </c>
      <c r="AF342">
        <v>-17220</v>
      </c>
      <c r="AG342">
        <v>24.15</v>
      </c>
      <c r="AI342" s="25">
        <f t="shared" si="37"/>
        <v>-7.6908121093003573E-2</v>
      </c>
      <c r="AJ342" s="25">
        <f t="shared" si="38"/>
        <v>-7.4020630598033488E-2</v>
      </c>
      <c r="AK342" s="25">
        <f t="shared" si="39"/>
        <v>-0.10975397505295367</v>
      </c>
      <c r="AL342" s="25">
        <f t="shared" si="40"/>
        <v>-0.17835553681843699</v>
      </c>
      <c r="AM342" s="25">
        <f t="shared" si="41"/>
        <v>-0.168026023928041</v>
      </c>
      <c r="AN342" s="25">
        <f t="shared" si="42"/>
        <v>-0.3915155192935067</v>
      </c>
      <c r="AO342" s="25">
        <f t="shared" si="43"/>
        <v>-8.5000000000000145E-3</v>
      </c>
    </row>
    <row r="343" spans="1:41" x14ac:dyDescent="0.25">
      <c r="A343">
        <v>340</v>
      </c>
      <c r="B343">
        <v>441458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>
        <v>-345</v>
      </c>
      <c r="AB343">
        <v>-221</v>
      </c>
      <c r="AC343">
        <v>-1</v>
      </c>
      <c r="AD343">
        <v>-1028</v>
      </c>
      <c r="AE343">
        <v>336</v>
      </c>
      <c r="AF343">
        <v>-17468</v>
      </c>
      <c r="AG343">
        <v>29.29</v>
      </c>
      <c r="AI343" s="25">
        <f t="shared" si="37"/>
        <v>-5.5433630879261904E-2</v>
      </c>
      <c r="AJ343" s="25">
        <f t="shared" si="38"/>
        <v>-7.5963080751334705E-2</v>
      </c>
      <c r="AK343" s="25">
        <f t="shared" si="39"/>
        <v>-0.11223926570957876</v>
      </c>
      <c r="AL343" s="25">
        <f t="shared" si="40"/>
        <v>-0.26351573917931387</v>
      </c>
      <c r="AM343" s="25">
        <f t="shared" si="41"/>
        <v>-8.0260763252117506E-2</v>
      </c>
      <c r="AN343" s="25">
        <f t="shared" si="42"/>
        <v>-0.39610377853015355</v>
      </c>
      <c r="AO343" s="25">
        <f t="shared" si="43"/>
        <v>4.2899999999999994E-2</v>
      </c>
    </row>
    <row r="344" spans="1:41" x14ac:dyDescent="0.25">
      <c r="A344">
        <v>341</v>
      </c>
      <c r="B344">
        <v>442555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>
        <v>44</v>
      </c>
      <c r="AB344">
        <v>-232</v>
      </c>
      <c r="AC344">
        <v>-960</v>
      </c>
      <c r="AD344">
        <v>-1276</v>
      </c>
      <c r="AE344">
        <v>-1164</v>
      </c>
      <c r="AF344">
        <v>-16300</v>
      </c>
      <c r="AG344">
        <v>30.92</v>
      </c>
      <c r="AI344" s="25">
        <f t="shared" si="37"/>
        <v>-4.1894608686157353E-2</v>
      </c>
      <c r="AJ344" s="25">
        <f t="shared" si="38"/>
        <v>-7.6853370404931093E-2</v>
      </c>
      <c r="AK344" s="25">
        <f t="shared" si="39"/>
        <v>-0.11337835726053193</v>
      </c>
      <c r="AL344" s="25">
        <f t="shared" si="40"/>
        <v>-0.28965401911186023</v>
      </c>
      <c r="AM344" s="25">
        <f t="shared" si="41"/>
        <v>-0.17850545803859905</v>
      </c>
      <c r="AN344" s="25">
        <f t="shared" si="42"/>
        <v>-0.3744945576091715</v>
      </c>
      <c r="AO344" s="25">
        <f t="shared" si="43"/>
        <v>5.9200000000000016E-2</v>
      </c>
    </row>
    <row r="345" spans="1:41" x14ac:dyDescent="0.25">
      <c r="A345">
        <v>342</v>
      </c>
      <c r="B345">
        <v>443643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>
        <v>-1273</v>
      </c>
      <c r="AB345">
        <v>-118</v>
      </c>
      <c r="AC345">
        <v>-4542</v>
      </c>
      <c r="AD345">
        <v>-1216</v>
      </c>
      <c r="AE345">
        <v>2376</v>
      </c>
      <c r="AF345">
        <v>-18476</v>
      </c>
      <c r="AG345">
        <v>31.51</v>
      </c>
      <c r="AI345" s="25">
        <f t="shared" si="37"/>
        <v>-8.7732377910627019E-2</v>
      </c>
      <c r="AJ345" s="25">
        <f t="shared" si="38"/>
        <v>-6.7626732176750332E-2</v>
      </c>
      <c r="AK345" s="25">
        <f t="shared" si="39"/>
        <v>-0.10157322664156276</v>
      </c>
      <c r="AL345" s="25">
        <f t="shared" si="40"/>
        <v>-0.28333024170882481</v>
      </c>
      <c r="AM345" s="25">
        <f t="shared" si="41"/>
        <v>5.3352021657497375E-2</v>
      </c>
      <c r="AN345" s="25">
        <f t="shared" si="42"/>
        <v>-0.41475283220168602</v>
      </c>
      <c r="AO345" s="25">
        <f t="shared" si="43"/>
        <v>6.5100000000000019E-2</v>
      </c>
    </row>
    <row r="346" spans="1:41" x14ac:dyDescent="0.25">
      <c r="A346">
        <v>343</v>
      </c>
      <c r="B346">
        <v>444539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>
        <v>-504</v>
      </c>
      <c r="AB346">
        <v>225</v>
      </c>
      <c r="AC346">
        <v>-239</v>
      </c>
      <c r="AD346">
        <v>664</v>
      </c>
      <c r="AE346">
        <v>692</v>
      </c>
      <c r="AF346">
        <v>-20068</v>
      </c>
      <c r="AG346">
        <v>24.07</v>
      </c>
      <c r="AI346" s="25">
        <f t="shared" si="37"/>
        <v>-6.0967575683127266E-2</v>
      </c>
      <c r="AJ346" s="25">
        <f t="shared" si="38"/>
        <v>-3.986588206915382E-2</v>
      </c>
      <c r="AK346" s="25">
        <f t="shared" si="39"/>
        <v>-6.6054281007295865E-2</v>
      </c>
      <c r="AL346" s="25">
        <f t="shared" si="40"/>
        <v>-8.5185216413715223E-2</v>
      </c>
      <c r="AM346" s="25">
        <f t="shared" si="41"/>
        <v>-5.694402235612589E-2</v>
      </c>
      <c r="AN346" s="25">
        <f t="shared" si="42"/>
        <v>-0.44420649633370946</v>
      </c>
      <c r="AO346" s="25">
        <f t="shared" si="43"/>
        <v>-9.2999999999999975E-3</v>
      </c>
    </row>
    <row r="347" spans="1:41" x14ac:dyDescent="0.25">
      <c r="A347">
        <v>344</v>
      </c>
      <c r="B347">
        <v>445456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>
        <v>-236</v>
      </c>
      <c r="AB347">
        <v>1077</v>
      </c>
      <c r="AC347">
        <v>7311</v>
      </c>
      <c r="AD347">
        <v>-840</v>
      </c>
      <c r="AE347">
        <v>1840</v>
      </c>
      <c r="AF347">
        <v>-16764</v>
      </c>
      <c r="AG347">
        <v>30.72</v>
      </c>
      <c r="AI347" s="25">
        <f t="shared" si="37"/>
        <v>-5.1639920290448546E-2</v>
      </c>
      <c r="AJ347" s="25">
        <f t="shared" si="38"/>
        <v>2.9091098373039276E-2</v>
      </c>
      <c r="AK347" s="25">
        <f t="shared" si="39"/>
        <v>2.2173537302894782E-2</v>
      </c>
      <c r="AL347" s="25">
        <f t="shared" si="40"/>
        <v>-0.24370123664980289</v>
      </c>
      <c r="AM347" s="25">
        <f t="shared" si="41"/>
        <v>1.8245917387127976E-2</v>
      </c>
      <c r="AN347" s="25">
        <f t="shared" si="42"/>
        <v>-0.38307904263257536</v>
      </c>
      <c r="AO347" s="25">
        <f t="shared" si="43"/>
        <v>5.7199999999999987E-2</v>
      </c>
    </row>
    <row r="348" spans="1:41" x14ac:dyDescent="0.25">
      <c r="A348">
        <v>345</v>
      </c>
      <c r="B348">
        <v>446943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>
        <v>-541</v>
      </c>
      <c r="AB348">
        <v>-234</v>
      </c>
      <c r="AC348">
        <v>-720</v>
      </c>
      <c r="AD348">
        <v>-2784</v>
      </c>
      <c r="AE348">
        <v>3660</v>
      </c>
      <c r="AF348">
        <v>-15732</v>
      </c>
      <c r="AG348">
        <v>30.28</v>
      </c>
      <c r="AI348" s="25">
        <f t="shared" si="37"/>
        <v>-6.2255349002265745E-2</v>
      </c>
      <c r="AJ348" s="25">
        <f t="shared" si="38"/>
        <v>-7.7015241251039535E-2</v>
      </c>
      <c r="AK348" s="25">
        <f t="shared" si="39"/>
        <v>-0.11358546481525068</v>
      </c>
      <c r="AL348" s="25">
        <f t="shared" si="40"/>
        <v>-0.44859162450815027</v>
      </c>
      <c r="AM348" s="25">
        <f t="shared" si="41"/>
        <v>0.13744948039472557</v>
      </c>
      <c r="AN348" s="25">
        <f t="shared" si="42"/>
        <v>-0.36398596387362547</v>
      </c>
      <c r="AO348" s="25">
        <f t="shared" si="43"/>
        <v>5.2800000000000014E-2</v>
      </c>
    </row>
    <row r="349" spans="1:41" x14ac:dyDescent="0.25">
      <c r="A349">
        <v>346</v>
      </c>
      <c r="B349">
        <v>448485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>
        <v>-567</v>
      </c>
      <c r="AB349">
        <v>-125</v>
      </c>
      <c r="AC349">
        <v>454</v>
      </c>
      <c r="AD349">
        <v>-400</v>
      </c>
      <c r="AE349">
        <v>460</v>
      </c>
      <c r="AF349">
        <v>-17868</v>
      </c>
      <c r="AG349">
        <v>19.77</v>
      </c>
      <c r="AI349" s="25">
        <f t="shared" si="37"/>
        <v>-6.3160270794092782E-2</v>
      </c>
      <c r="AJ349" s="25">
        <f t="shared" si="38"/>
        <v>-6.819328013812985E-2</v>
      </c>
      <c r="AK349" s="25">
        <f t="shared" si="39"/>
        <v>-0.10229810308307841</v>
      </c>
      <c r="AL349" s="25">
        <f t="shared" si="40"/>
        <v>-0.19732686902754323</v>
      </c>
      <c r="AM349" s="25">
        <f t="shared" si="41"/>
        <v>-7.2139201816435031E-2</v>
      </c>
      <c r="AN349" s="25">
        <f t="shared" si="42"/>
        <v>-0.40350419665377757</v>
      </c>
      <c r="AO349" s="25">
        <f t="shared" si="43"/>
        <v>-5.2300000000000006E-2</v>
      </c>
    </row>
    <row r="350" spans="1:41" x14ac:dyDescent="0.25">
      <c r="A350">
        <v>347</v>
      </c>
      <c r="B350">
        <v>449633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>
        <v>-1282</v>
      </c>
      <c r="AB350">
        <v>1548</v>
      </c>
      <c r="AC350">
        <v>2694</v>
      </c>
      <c r="AD350">
        <v>1784</v>
      </c>
      <c r="AE350">
        <v>-2612</v>
      </c>
      <c r="AF350">
        <v>-19008</v>
      </c>
      <c r="AG350">
        <v>20.73</v>
      </c>
      <c r="AI350" s="25">
        <f t="shared" si="37"/>
        <v>-8.8045620069336375E-2</v>
      </c>
      <c r="AJ350" s="25">
        <f t="shared" si="38"/>
        <v>6.7211682631575592E-2</v>
      </c>
      <c r="AK350" s="25">
        <f t="shared" si="39"/>
        <v>7.0947366439162149E-2</v>
      </c>
      <c r="AL350" s="25">
        <f t="shared" si="40"/>
        <v>3.285862844294582E-2</v>
      </c>
      <c r="AM350" s="25">
        <f t="shared" si="41"/>
        <v>-0.27334433673914921</v>
      </c>
      <c r="AN350" s="25">
        <f t="shared" si="42"/>
        <v>-0.42459538830610588</v>
      </c>
      <c r="AO350" s="25">
        <f t="shared" si="43"/>
        <v>-4.2699999999999995E-2</v>
      </c>
    </row>
    <row r="351" spans="1:41" x14ac:dyDescent="0.25">
      <c r="A351">
        <v>348</v>
      </c>
      <c r="B351">
        <v>450966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>
        <v>-1250</v>
      </c>
      <c r="AB351">
        <v>115</v>
      </c>
      <c r="AC351">
        <v>103</v>
      </c>
      <c r="AD351">
        <v>-124</v>
      </c>
      <c r="AE351">
        <v>344</v>
      </c>
      <c r="AF351">
        <v>-17056</v>
      </c>
      <c r="AG351">
        <v>18.170000000000002</v>
      </c>
      <c r="AI351" s="25">
        <f t="shared" si="37"/>
        <v>-8.6931870171703091E-2</v>
      </c>
      <c r="AJ351" s="25">
        <f t="shared" si="38"/>
        <v>-4.8768778605117712E-2</v>
      </c>
      <c r="AK351" s="25">
        <f t="shared" si="39"/>
        <v>-7.7445196516827519E-2</v>
      </c>
      <c r="AL351" s="25">
        <f t="shared" si="40"/>
        <v>-0.16823749297358032</v>
      </c>
      <c r="AM351" s="25">
        <f t="shared" si="41"/>
        <v>-7.9736791546589608E-2</v>
      </c>
      <c r="AN351" s="25">
        <f t="shared" si="42"/>
        <v>-0.38848134786282085</v>
      </c>
      <c r="AO351" s="25">
        <f t="shared" si="43"/>
        <v>-6.8299999999999986E-2</v>
      </c>
    </row>
    <row r="352" spans="1:41" x14ac:dyDescent="0.25">
      <c r="A352">
        <v>349</v>
      </c>
      <c r="B352">
        <v>452285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>
        <v>246</v>
      </c>
      <c r="AB352">
        <v>-1109</v>
      </c>
      <c r="AC352">
        <v>-800</v>
      </c>
      <c r="AD352">
        <v>-392</v>
      </c>
      <c r="AE352">
        <v>1644</v>
      </c>
      <c r="AF352">
        <v>-18376</v>
      </c>
      <c r="AG352">
        <v>27.11</v>
      </c>
      <c r="AI352" s="25">
        <f t="shared" si="37"/>
        <v>-3.4864062457347272E-2</v>
      </c>
      <c r="AJ352" s="25">
        <f t="shared" si="38"/>
        <v>-0.14783373642347963</v>
      </c>
      <c r="AK352" s="25">
        <f t="shared" si="39"/>
        <v>-0.20419502000470705</v>
      </c>
      <c r="AL352" s="25">
        <f t="shared" si="40"/>
        <v>-0.1964836987071385</v>
      </c>
      <c r="AM352" s="25">
        <f t="shared" si="41"/>
        <v>5.4086106016943908E-3</v>
      </c>
      <c r="AN352" s="25">
        <f t="shared" si="42"/>
        <v>-0.41290272767078001</v>
      </c>
      <c r="AO352" s="25">
        <f t="shared" si="43"/>
        <v>2.1099999999999994E-2</v>
      </c>
    </row>
    <row r="353" spans="1:41" x14ac:dyDescent="0.25">
      <c r="A353">
        <v>350</v>
      </c>
      <c r="B353">
        <v>453544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>
        <v>-419</v>
      </c>
      <c r="AB353">
        <v>146</v>
      </c>
      <c r="AC353">
        <v>1265</v>
      </c>
      <c r="AD353">
        <v>-76</v>
      </c>
      <c r="AE353">
        <v>-1180</v>
      </c>
      <c r="AF353">
        <v>-19036</v>
      </c>
      <c r="AG353">
        <v>27.55</v>
      </c>
      <c r="AI353" s="25">
        <f t="shared" si="37"/>
        <v>-5.8009177517538868E-2</v>
      </c>
      <c r="AJ353" s="25">
        <f t="shared" si="38"/>
        <v>-4.6259780490436976E-2</v>
      </c>
      <c r="AK353" s="25">
        <f t="shared" si="39"/>
        <v>-7.4235029418686788E-2</v>
      </c>
      <c r="AL353" s="25">
        <f t="shared" si="40"/>
        <v>-0.16317847105115199</v>
      </c>
      <c r="AM353" s="25">
        <f t="shared" si="41"/>
        <v>-0.17955340144965484</v>
      </c>
      <c r="AN353" s="25">
        <f t="shared" si="42"/>
        <v>-0.42511341757475957</v>
      </c>
      <c r="AO353" s="25">
        <f t="shared" si="43"/>
        <v>2.5500000000000009E-2</v>
      </c>
    </row>
    <row r="354" spans="1:41" x14ac:dyDescent="0.25">
      <c r="A354">
        <v>351</v>
      </c>
      <c r="B354">
        <v>454671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>
        <v>1443</v>
      </c>
      <c r="AB354">
        <v>-819</v>
      </c>
      <c r="AC354">
        <v>4270</v>
      </c>
      <c r="AD354">
        <v>-2860</v>
      </c>
      <c r="AE354">
        <v>1288</v>
      </c>
      <c r="AF354">
        <v>-19032</v>
      </c>
      <c r="AG354">
        <v>17.43</v>
      </c>
      <c r="AI354" s="25">
        <f t="shared" si="37"/>
        <v>6.7971446509975933E-3</v>
      </c>
      <c r="AJ354" s="25">
        <f t="shared" si="38"/>
        <v>-0.12436246373775663</v>
      </c>
      <c r="AK354" s="25">
        <f t="shared" si="39"/>
        <v>-0.17416442457048723</v>
      </c>
      <c r="AL354" s="25">
        <f t="shared" si="40"/>
        <v>-0.45660174255199515</v>
      </c>
      <c r="AM354" s="25">
        <f t="shared" si="41"/>
        <v>-1.7908130294297227E-2</v>
      </c>
      <c r="AN354" s="25">
        <f t="shared" si="42"/>
        <v>-0.42503941339352336</v>
      </c>
      <c r="AO354" s="25">
        <f t="shared" si="43"/>
        <v>-7.5700000000000003E-2</v>
      </c>
    </row>
    <row r="355" spans="1:41" x14ac:dyDescent="0.25">
      <c r="A355">
        <v>352</v>
      </c>
      <c r="B355">
        <v>456096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>
        <v>-11</v>
      </c>
      <c r="AB355">
        <v>-359</v>
      </c>
      <c r="AC355">
        <v>-236</v>
      </c>
      <c r="AD355">
        <v>-1096</v>
      </c>
      <c r="AE355">
        <v>952</v>
      </c>
      <c r="AF355">
        <v>-17760</v>
      </c>
      <c r="AG355">
        <v>30.45</v>
      </c>
      <c r="AI355" s="25">
        <f t="shared" si="37"/>
        <v>-4.3808866322714551E-2</v>
      </c>
      <c r="AJ355" s="25">
        <f t="shared" si="38"/>
        <v>-8.7132169132816684E-2</v>
      </c>
      <c r="AK355" s="25">
        <f t="shared" si="39"/>
        <v>-0.12652968698517303</v>
      </c>
      <c r="AL355" s="25">
        <f t="shared" si="40"/>
        <v>-0.27068268690275399</v>
      </c>
      <c r="AM355" s="25">
        <f t="shared" si="41"/>
        <v>-3.9914941926469091E-2</v>
      </c>
      <c r="AN355" s="25">
        <f t="shared" si="42"/>
        <v>-0.40150608376039909</v>
      </c>
      <c r="AO355" s="25">
        <f t="shared" si="43"/>
        <v>5.4499999999999993E-2</v>
      </c>
    </row>
    <row r="356" spans="1:41" x14ac:dyDescent="0.25">
      <c r="A356">
        <v>353</v>
      </c>
      <c r="B356">
        <v>457384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>
        <v>1929</v>
      </c>
      <c r="AB356">
        <v>-832</v>
      </c>
      <c r="AC356">
        <v>-8495</v>
      </c>
      <c r="AD356">
        <v>-2108</v>
      </c>
      <c r="AE356">
        <v>-1032</v>
      </c>
      <c r="AF356">
        <v>-19952</v>
      </c>
      <c r="AG356">
        <v>24.58</v>
      </c>
      <c r="AI356" s="25">
        <f t="shared" si="37"/>
        <v>2.3712221221303027E-2</v>
      </c>
      <c r="AJ356" s="25">
        <f t="shared" si="38"/>
        <v>-0.12541462423746144</v>
      </c>
      <c r="AK356" s="25">
        <f t="shared" si="39"/>
        <v>-0.17551062367615916</v>
      </c>
      <c r="AL356" s="25">
        <f t="shared" si="40"/>
        <v>-0.37734373243395131</v>
      </c>
      <c r="AM356" s="25">
        <f t="shared" si="41"/>
        <v>-0.16985992489738866</v>
      </c>
      <c r="AN356" s="25">
        <f t="shared" si="42"/>
        <v>-0.4420603750778585</v>
      </c>
      <c r="AO356" s="25">
        <f t="shared" si="43"/>
        <v>-4.2000000000000171E-3</v>
      </c>
    </row>
    <row r="357" spans="1:41" x14ac:dyDescent="0.25">
      <c r="A357">
        <v>354</v>
      </c>
      <c r="B357">
        <v>458633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>
        <v>-1445</v>
      </c>
      <c r="AB357">
        <v>507</v>
      </c>
      <c r="AC357">
        <v>15878</v>
      </c>
      <c r="AD357">
        <v>44</v>
      </c>
      <c r="AE357">
        <v>8832</v>
      </c>
      <c r="AF357">
        <v>-15964</v>
      </c>
      <c r="AG357">
        <v>23.49</v>
      </c>
      <c r="AI357" s="25">
        <f t="shared" si="37"/>
        <v>-9.3718783610405892E-2</v>
      </c>
      <c r="AJ357" s="25">
        <f t="shared" si="38"/>
        <v>-1.7042092767864555E-2</v>
      </c>
      <c r="AK357" s="25">
        <f t="shared" si="39"/>
        <v>-3.6852115791951072E-2</v>
      </c>
      <c r="AL357" s="25">
        <f t="shared" si="40"/>
        <v>-0.15053091624508116</v>
      </c>
      <c r="AM357" s="25">
        <f t="shared" si="41"/>
        <v>0.47619718801851391</v>
      </c>
      <c r="AN357" s="25">
        <f t="shared" si="42"/>
        <v>-0.36827820638532738</v>
      </c>
      <c r="AO357" s="25">
        <f t="shared" si="43"/>
        <v>-1.5100000000000016E-2</v>
      </c>
    </row>
    <row r="358" spans="1:41" x14ac:dyDescent="0.25">
      <c r="A358">
        <v>355</v>
      </c>
      <c r="B358">
        <v>459952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>
        <v>2361</v>
      </c>
      <c r="AB358">
        <v>3239</v>
      </c>
      <c r="AC358">
        <v>-4916</v>
      </c>
      <c r="AD358">
        <v>20</v>
      </c>
      <c r="AE358">
        <v>-3112</v>
      </c>
      <c r="AF358">
        <v>48</v>
      </c>
      <c r="AG358">
        <v>23.24</v>
      </c>
      <c r="AI358" s="25">
        <f t="shared" si="37"/>
        <v>3.87478448393523E-2</v>
      </c>
      <c r="AJ358" s="25">
        <f t="shared" si="38"/>
        <v>0.20407348301625697</v>
      </c>
      <c r="AK358" s="25">
        <f t="shared" si="39"/>
        <v>0.24605680395387153</v>
      </c>
      <c r="AL358" s="25">
        <f t="shared" si="40"/>
        <v>-0.15306042720629534</v>
      </c>
      <c r="AM358" s="25">
        <f t="shared" si="41"/>
        <v>-0.30609256833464304</v>
      </c>
      <c r="AN358" s="25">
        <f t="shared" si="42"/>
        <v>-7.203946889665927E-2</v>
      </c>
      <c r="AO358" s="25">
        <f t="shared" si="43"/>
        <v>-1.7600000000000015E-2</v>
      </c>
    </row>
    <row r="359" spans="1:41" x14ac:dyDescent="0.25">
      <c r="A359">
        <v>356</v>
      </c>
      <c r="B359">
        <v>461316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>
        <v>-366</v>
      </c>
      <c r="AB359">
        <v>-4125</v>
      </c>
      <c r="AC359">
        <v>-1219</v>
      </c>
      <c r="AD359">
        <v>9268</v>
      </c>
      <c r="AE359">
        <v>1796</v>
      </c>
      <c r="AF359">
        <v>-11808</v>
      </c>
      <c r="AG359">
        <v>21.96</v>
      </c>
      <c r="AI359" s="25">
        <f t="shared" si="37"/>
        <v>-5.6164529249583747E-2</v>
      </c>
      <c r="AJ359" s="25">
        <f t="shared" si="38"/>
        <v>-0.3919349723549988</v>
      </c>
      <c r="AK359" s="25">
        <f t="shared" si="39"/>
        <v>-0.51651321252059323</v>
      </c>
      <c r="AL359" s="25">
        <f t="shared" si="40"/>
        <v>0.82164446318156303</v>
      </c>
      <c r="AM359" s="25">
        <f t="shared" si="41"/>
        <v>1.5364073006724519E-2</v>
      </c>
      <c r="AN359" s="25">
        <f t="shared" si="42"/>
        <v>-0.29138786208087419</v>
      </c>
      <c r="AO359" s="25">
        <f t="shared" si="43"/>
        <v>-3.0399999999999993E-2</v>
      </c>
    </row>
    <row r="360" spans="1:41" x14ac:dyDescent="0.25">
      <c r="A360">
        <v>357</v>
      </c>
      <c r="B360">
        <v>462432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>
        <v>-769</v>
      </c>
      <c r="AB360">
        <v>-3741</v>
      </c>
      <c r="AC360">
        <v>184</v>
      </c>
      <c r="AD360">
        <v>-528</v>
      </c>
      <c r="AE360">
        <v>-3888</v>
      </c>
      <c r="AF360">
        <v>-16736</v>
      </c>
      <c r="AG360">
        <v>19.98</v>
      </c>
      <c r="AI360" s="25">
        <f t="shared" si="37"/>
        <v>-7.0190817022902863E-2</v>
      </c>
      <c r="AJ360" s="25">
        <f t="shared" si="38"/>
        <v>-0.36085576990217938</v>
      </c>
      <c r="AK360" s="25">
        <f t="shared" si="39"/>
        <v>-0.47674856201459181</v>
      </c>
      <c r="AL360" s="25">
        <f t="shared" si="40"/>
        <v>-0.21081759415401877</v>
      </c>
      <c r="AM360" s="25">
        <f t="shared" si="41"/>
        <v>-0.35691782377084952</v>
      </c>
      <c r="AN360" s="25">
        <f t="shared" si="42"/>
        <v>-0.38256101336392168</v>
      </c>
      <c r="AO360" s="25">
        <f t="shared" si="43"/>
        <v>-5.0199999999999995E-2</v>
      </c>
    </row>
    <row r="361" spans="1:41" x14ac:dyDescent="0.25">
      <c r="A361">
        <v>358</v>
      </c>
      <c r="B361">
        <v>463293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>
        <v>2171</v>
      </c>
      <c r="AB361">
        <v>3067</v>
      </c>
      <c r="AC361">
        <v>11883</v>
      </c>
      <c r="AD361">
        <v>-2444</v>
      </c>
      <c r="AE361">
        <v>2016</v>
      </c>
      <c r="AF361">
        <v>-18600</v>
      </c>
      <c r="AG361">
        <v>21.97</v>
      </c>
      <c r="AI361" s="25">
        <f t="shared" si="37"/>
        <v>3.2134954822154706E-2</v>
      </c>
      <c r="AJ361" s="25">
        <f t="shared" si="38"/>
        <v>0.19015259025093162</v>
      </c>
      <c r="AK361" s="25">
        <f t="shared" si="39"/>
        <v>0.2282455542480584</v>
      </c>
      <c r="AL361" s="25">
        <f t="shared" si="40"/>
        <v>-0.41275688589094961</v>
      </c>
      <c r="AM361" s="25">
        <f t="shared" si="41"/>
        <v>2.977329490874181E-2</v>
      </c>
      <c r="AN361" s="25">
        <f t="shared" si="42"/>
        <v>-0.41704696182000944</v>
      </c>
      <c r="AO361" s="25">
        <f t="shared" si="43"/>
        <v>-3.0300000000000011E-2</v>
      </c>
    </row>
    <row r="362" spans="1:41" x14ac:dyDescent="0.25">
      <c r="A362">
        <v>359</v>
      </c>
      <c r="B362">
        <v>464746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>
        <v>-4027</v>
      </c>
      <c r="AB362">
        <v>2333</v>
      </c>
      <c r="AC362">
        <v>-2366</v>
      </c>
      <c r="AD362">
        <v>-5772</v>
      </c>
      <c r="AE362">
        <v>-1424</v>
      </c>
      <c r="AF362">
        <v>-17092</v>
      </c>
      <c r="AG362">
        <v>18.52</v>
      </c>
      <c r="AI362" s="25">
        <f t="shared" si="37"/>
        <v>-0.18358447847569115</v>
      </c>
      <c r="AJ362" s="25">
        <f t="shared" si="38"/>
        <v>0.13074598972913615</v>
      </c>
      <c r="AK362" s="25">
        <f t="shared" si="39"/>
        <v>0.15223708166627442</v>
      </c>
      <c r="AL362" s="25">
        <f t="shared" si="40"/>
        <v>-0.76351573917931381</v>
      </c>
      <c r="AM362" s="25">
        <f t="shared" si="41"/>
        <v>-0.19553453846825583</v>
      </c>
      <c r="AN362" s="25">
        <f t="shared" si="42"/>
        <v>-0.38914738549394701</v>
      </c>
      <c r="AO362" s="25">
        <f t="shared" si="43"/>
        <v>-6.480000000000001E-2</v>
      </c>
    </row>
    <row r="363" spans="1:41" x14ac:dyDescent="0.25">
      <c r="A363">
        <v>360</v>
      </c>
      <c r="B363">
        <v>466387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>
        <v>-972</v>
      </c>
      <c r="AB363">
        <v>336</v>
      </c>
      <c r="AC363">
        <v>-560</v>
      </c>
      <c r="AD363">
        <v>-6268</v>
      </c>
      <c r="AE363">
        <v>1160</v>
      </c>
      <c r="AF363">
        <v>-16004</v>
      </c>
      <c r="AG363">
        <v>20.18</v>
      </c>
      <c r="AI363" s="25">
        <f t="shared" si="37"/>
        <v>-7.7256167936013975E-2</v>
      </c>
      <c r="AJ363" s="25">
        <f t="shared" si="38"/>
        <v>-3.0882050110135704E-2</v>
      </c>
      <c r="AK363" s="25">
        <f t="shared" si="39"/>
        <v>-5.4559811720404833E-2</v>
      </c>
      <c r="AL363" s="25">
        <f t="shared" si="40"/>
        <v>-0.81579229904440664</v>
      </c>
      <c r="AM363" s="25">
        <f t="shared" si="41"/>
        <v>-2.6291677582743648E-2</v>
      </c>
      <c r="AN363" s="25">
        <f t="shared" si="42"/>
        <v>-0.3690182481976898</v>
      </c>
      <c r="AO363" s="25">
        <f t="shared" si="43"/>
        <v>-4.82E-2</v>
      </c>
    </row>
    <row r="364" spans="1:41" x14ac:dyDescent="0.25">
      <c r="A364">
        <v>361</v>
      </c>
      <c r="B364">
        <v>467641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>
        <v>4277</v>
      </c>
      <c r="AB364">
        <v>-1702</v>
      </c>
      <c r="AC364">
        <v>-10021</v>
      </c>
      <c r="AD364">
        <v>-9196</v>
      </c>
      <c r="AE364">
        <v>-3132</v>
      </c>
      <c r="AF364">
        <v>-14252</v>
      </c>
      <c r="AG364">
        <v>17.579999999999998</v>
      </c>
      <c r="AI364" s="25">
        <f t="shared" si="37"/>
        <v>0.10543361996014491</v>
      </c>
      <c r="AJ364" s="25">
        <f t="shared" si="38"/>
        <v>-0.19582844229463042</v>
      </c>
      <c r="AK364" s="25">
        <f t="shared" si="39"/>
        <v>-0.26560240997881862</v>
      </c>
      <c r="AL364" s="25">
        <f t="shared" si="40"/>
        <v>-1.1243926363125349</v>
      </c>
      <c r="AM364" s="25">
        <f t="shared" si="41"/>
        <v>-0.30740249759846278</v>
      </c>
      <c r="AN364" s="25">
        <f t="shared" si="42"/>
        <v>-0.33660441681621672</v>
      </c>
      <c r="AO364" s="25">
        <f t="shared" si="43"/>
        <v>-7.4200000000000016E-2</v>
      </c>
    </row>
    <row r="365" spans="1:41" x14ac:dyDescent="0.25">
      <c r="A365">
        <v>362</v>
      </c>
      <c r="B365">
        <v>468965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>
        <v>-386</v>
      </c>
      <c r="AB365">
        <v>947</v>
      </c>
      <c r="AC365">
        <v>522</v>
      </c>
      <c r="AD365">
        <v>-6412</v>
      </c>
      <c r="AE365">
        <v>-276</v>
      </c>
      <c r="AF365">
        <v>-15556</v>
      </c>
      <c r="AG365">
        <v>19.75</v>
      </c>
      <c r="AI365" s="25">
        <f t="shared" si="37"/>
        <v>-5.6860622935604545E-2</v>
      </c>
      <c r="AJ365" s="25">
        <f t="shared" si="38"/>
        <v>1.8569493375991033E-2</v>
      </c>
      <c r="AK365" s="25">
        <f t="shared" si="39"/>
        <v>8.711546246175551E-3</v>
      </c>
      <c r="AL365" s="25">
        <f t="shared" si="40"/>
        <v>-0.83096936481169159</v>
      </c>
      <c r="AM365" s="25">
        <f t="shared" si="41"/>
        <v>-0.12034459872500197</v>
      </c>
      <c r="AN365" s="25">
        <f t="shared" si="42"/>
        <v>-0.36072977989923094</v>
      </c>
      <c r="AO365" s="25">
        <f t="shared" si="43"/>
        <v>-5.2499999999999998E-2</v>
      </c>
    </row>
    <row r="366" spans="1:41" x14ac:dyDescent="0.25">
      <c r="A366">
        <v>363</v>
      </c>
      <c r="B366">
        <v>470317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>
        <v>-2246</v>
      </c>
      <c r="AB366">
        <v>2464</v>
      </c>
      <c r="AC366">
        <v>10577</v>
      </c>
      <c r="AD366">
        <v>-4400</v>
      </c>
      <c r="AE366">
        <v>3120</v>
      </c>
      <c r="AF366">
        <v>-16560</v>
      </c>
      <c r="AG366">
        <v>22.92</v>
      </c>
      <c r="AI366" s="25">
        <f t="shared" si="37"/>
        <v>-0.12159733573553892</v>
      </c>
      <c r="AJ366" s="25">
        <f t="shared" si="38"/>
        <v>0.14134853014923859</v>
      </c>
      <c r="AK366" s="25">
        <f t="shared" si="39"/>
        <v>0.16580262650035302</v>
      </c>
      <c r="AL366" s="25">
        <f t="shared" si="40"/>
        <v>-0.61891202922990407</v>
      </c>
      <c r="AM366" s="25">
        <f t="shared" si="41"/>
        <v>0.10208139027159222</v>
      </c>
      <c r="AN366" s="25">
        <f t="shared" si="42"/>
        <v>-0.37930482938952709</v>
      </c>
      <c r="AO366" s="25">
        <f t="shared" si="43"/>
        <v>-2.0799999999999982E-2</v>
      </c>
    </row>
    <row r="367" spans="1:41" x14ac:dyDescent="0.25">
      <c r="A367">
        <v>364</v>
      </c>
      <c r="B367">
        <v>471501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>
        <v>518</v>
      </c>
      <c r="AB367">
        <v>-872</v>
      </c>
      <c r="AC367">
        <v>-1164</v>
      </c>
      <c r="AD367">
        <v>-808</v>
      </c>
      <c r="AE367">
        <v>-3400</v>
      </c>
      <c r="AF367">
        <v>-15312</v>
      </c>
      <c r="AG367">
        <v>21.85</v>
      </c>
      <c r="AI367" s="25">
        <f t="shared" si="37"/>
        <v>-2.5397188327464397E-2</v>
      </c>
      <c r="AJ367" s="25">
        <f t="shared" si="38"/>
        <v>-0.12865204115963014</v>
      </c>
      <c r="AK367" s="25">
        <f t="shared" si="39"/>
        <v>-0.17965277477053429</v>
      </c>
      <c r="AL367" s="25">
        <f t="shared" si="40"/>
        <v>-0.24032855536818401</v>
      </c>
      <c r="AM367" s="25">
        <f t="shared" si="41"/>
        <v>-0.32495554973364749</v>
      </c>
      <c r="AN367" s="25">
        <f t="shared" si="42"/>
        <v>-0.3562155248438203</v>
      </c>
      <c r="AO367" s="25">
        <f t="shared" si="43"/>
        <v>-3.1499999999999986E-2</v>
      </c>
    </row>
    <row r="368" spans="1:41" x14ac:dyDescent="0.25">
      <c r="A368">
        <v>365</v>
      </c>
      <c r="B368">
        <v>472710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>
        <v>1792</v>
      </c>
      <c r="AB368">
        <v>4</v>
      </c>
      <c r="AC368">
        <v>5847</v>
      </c>
      <c r="AD368">
        <v>-2380</v>
      </c>
      <c r="AE368">
        <v>-7452</v>
      </c>
      <c r="AF368">
        <v>-14988</v>
      </c>
      <c r="AG368">
        <v>26.48</v>
      </c>
      <c r="AI368" s="25">
        <f t="shared" si="37"/>
        <v>1.894397947206055E-2</v>
      </c>
      <c r="AJ368" s="25">
        <f t="shared" si="38"/>
        <v>-5.7752610564135824E-2</v>
      </c>
      <c r="AK368" s="25">
        <f t="shared" si="39"/>
        <v>-8.8939665803718565E-2</v>
      </c>
      <c r="AL368" s="25">
        <f t="shared" si="40"/>
        <v>-0.40601152332771184</v>
      </c>
      <c r="AM368" s="25">
        <f t="shared" si="41"/>
        <v>-0.59034721858352956</v>
      </c>
      <c r="AN368" s="25">
        <f t="shared" si="42"/>
        <v>-0.35022118616368486</v>
      </c>
      <c r="AO368" s="25">
        <f t="shared" si="43"/>
        <v>1.4800000000000004E-2</v>
      </c>
    </row>
    <row r="369" spans="1:41" x14ac:dyDescent="0.25">
      <c r="A369">
        <v>366</v>
      </c>
      <c r="B369">
        <v>473959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>
        <v>-880</v>
      </c>
      <c r="AB369">
        <v>-887</v>
      </c>
      <c r="AC369">
        <v>-7083</v>
      </c>
      <c r="AD369">
        <v>-3968</v>
      </c>
      <c r="AE369">
        <v>-7964</v>
      </c>
      <c r="AF369">
        <v>-9680</v>
      </c>
      <c r="AG369">
        <v>16.87</v>
      </c>
      <c r="AI369" s="25">
        <f t="shared" si="37"/>
        <v>-7.4054136980318305E-2</v>
      </c>
      <c r="AJ369" s="25">
        <f t="shared" si="38"/>
        <v>-0.12986607250544338</v>
      </c>
      <c r="AK369" s="25">
        <f t="shared" si="39"/>
        <v>-0.18120608143092498</v>
      </c>
      <c r="AL369" s="25">
        <f t="shared" si="40"/>
        <v>-0.57338083192804912</v>
      </c>
      <c r="AM369" s="25">
        <f t="shared" si="41"/>
        <v>-0.62388140773731526</v>
      </c>
      <c r="AN369" s="25">
        <f t="shared" si="42"/>
        <v>-0.25201763766319457</v>
      </c>
      <c r="AO369" s="25">
        <f t="shared" si="43"/>
        <v>-8.1299999999999983E-2</v>
      </c>
    </row>
    <row r="370" spans="1:41" x14ac:dyDescent="0.25">
      <c r="A370">
        <v>367</v>
      </c>
      <c r="B370">
        <v>475277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>
        <v>-483</v>
      </c>
      <c r="AB370">
        <v>-563</v>
      </c>
      <c r="AC370">
        <v>2603</v>
      </c>
      <c r="AD370">
        <v>-2124</v>
      </c>
      <c r="AE370">
        <v>-8112</v>
      </c>
      <c r="AF370">
        <v>-15192</v>
      </c>
      <c r="AG370">
        <v>23.01</v>
      </c>
      <c r="AI370" s="25">
        <f t="shared" si="37"/>
        <v>-6.0236677312805423E-2</v>
      </c>
      <c r="AJ370" s="25">
        <f t="shared" si="38"/>
        <v>-0.103642995435877</v>
      </c>
      <c r="AK370" s="25">
        <f t="shared" si="39"/>
        <v>-0.14765465756648627</v>
      </c>
      <c r="AL370" s="25">
        <f t="shared" si="40"/>
        <v>-0.37903007307476072</v>
      </c>
      <c r="AM370" s="25">
        <f t="shared" si="41"/>
        <v>-0.63357488428958153</v>
      </c>
      <c r="AN370" s="25">
        <f t="shared" si="42"/>
        <v>-0.35399539940673308</v>
      </c>
      <c r="AO370" s="25">
        <f t="shared" si="43"/>
        <v>-1.9899999999999984E-2</v>
      </c>
    </row>
    <row r="371" spans="1:41" x14ac:dyDescent="0.25">
      <c r="A371">
        <v>368</v>
      </c>
      <c r="B371">
        <v>476528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>
        <v>2097</v>
      </c>
      <c r="AB371">
        <v>-1177</v>
      </c>
      <c r="AC371">
        <v>-5393</v>
      </c>
      <c r="AD371">
        <v>636</v>
      </c>
      <c r="AE371">
        <v>-7544</v>
      </c>
      <c r="AF371">
        <v>-13228</v>
      </c>
      <c r="AG371">
        <v>19.75</v>
      </c>
      <c r="AI371" s="25">
        <f t="shared" si="37"/>
        <v>2.9559408183877745E-2</v>
      </c>
      <c r="AJ371" s="25">
        <f t="shared" si="38"/>
        <v>-0.1533373451911664</v>
      </c>
      <c r="AK371" s="25">
        <f t="shared" si="39"/>
        <v>-0.2112366768651448</v>
      </c>
      <c r="AL371" s="25">
        <f t="shared" si="40"/>
        <v>-8.8136312535131753E-2</v>
      </c>
      <c r="AM371" s="25">
        <f t="shared" si="41"/>
        <v>-0.59637289319710052</v>
      </c>
      <c r="AN371" s="25">
        <f t="shared" si="42"/>
        <v>-0.31765934641973931</v>
      </c>
      <c r="AO371" s="25">
        <f t="shared" si="43"/>
        <v>-5.2499999999999998E-2</v>
      </c>
    </row>
    <row r="372" spans="1:41" x14ac:dyDescent="0.25">
      <c r="A372">
        <v>369</v>
      </c>
      <c r="B372">
        <v>477769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>
        <v>-3949</v>
      </c>
      <c r="AB372">
        <v>51</v>
      </c>
      <c r="AC372">
        <v>-1866</v>
      </c>
      <c r="AD372">
        <v>1408</v>
      </c>
      <c r="AE372">
        <v>-3920</v>
      </c>
      <c r="AF372">
        <v>-16404</v>
      </c>
      <c r="AG372">
        <v>19.89</v>
      </c>
      <c r="AI372" s="25">
        <f t="shared" si="37"/>
        <v>-0.18086971310021002</v>
      </c>
      <c r="AJ372" s="25">
        <f t="shared" si="38"/>
        <v>-5.3948645680587617E-2</v>
      </c>
      <c r="AK372" s="25">
        <f t="shared" si="39"/>
        <v>-8.4072638267827765E-2</v>
      </c>
      <c r="AL372" s="25">
        <f t="shared" si="40"/>
        <v>-6.7703766160761032E-3</v>
      </c>
      <c r="AM372" s="25">
        <f t="shared" si="41"/>
        <v>-0.35901371059296111</v>
      </c>
      <c r="AN372" s="25">
        <f t="shared" si="42"/>
        <v>-0.37641866632131377</v>
      </c>
      <c r="AO372" s="25">
        <f t="shared" si="43"/>
        <v>-5.1099999999999993E-2</v>
      </c>
    </row>
    <row r="373" spans="1:41" x14ac:dyDescent="0.25">
      <c r="A373">
        <v>370</v>
      </c>
      <c r="B373">
        <v>479092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>
        <v>2069</v>
      </c>
      <c r="AB373">
        <v>4147</v>
      </c>
      <c r="AC373">
        <v>1581</v>
      </c>
      <c r="AD373">
        <v>-1180</v>
      </c>
      <c r="AE373">
        <v>3420</v>
      </c>
      <c r="AF373">
        <v>-13336</v>
      </c>
      <c r="AG373">
        <v>24.07</v>
      </c>
      <c r="AI373" s="25">
        <f t="shared" si="37"/>
        <v>2.8584877023448627E-2</v>
      </c>
      <c r="AJ373" s="25">
        <f t="shared" si="38"/>
        <v>0.27756284714948626</v>
      </c>
      <c r="AK373" s="25">
        <f t="shared" si="39"/>
        <v>0.34008363379618739</v>
      </c>
      <c r="AL373" s="25">
        <f t="shared" si="40"/>
        <v>-0.27953597526700358</v>
      </c>
      <c r="AM373" s="25">
        <f t="shared" si="41"/>
        <v>0.12173032922888852</v>
      </c>
      <c r="AN373" s="25">
        <f t="shared" si="42"/>
        <v>-0.31965745931311779</v>
      </c>
      <c r="AO373" s="25">
        <f t="shared" si="43"/>
        <v>-9.2999999999999975E-3</v>
      </c>
    </row>
    <row r="374" spans="1:41" x14ac:dyDescent="0.25">
      <c r="A374">
        <v>371</v>
      </c>
      <c r="B374">
        <v>480223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>
        <v>-3720</v>
      </c>
      <c r="AB374">
        <v>2690</v>
      </c>
      <c r="AC374">
        <v>-4306</v>
      </c>
      <c r="AD374">
        <v>5504</v>
      </c>
      <c r="AE374">
        <v>1088</v>
      </c>
      <c r="AF374">
        <v>-4172</v>
      </c>
      <c r="AG374">
        <v>26.7</v>
      </c>
      <c r="AI374" s="25">
        <f t="shared" si="37"/>
        <v>-0.17289944039527186</v>
      </c>
      <c r="AJ374" s="25">
        <f t="shared" si="38"/>
        <v>0.1596399357594917</v>
      </c>
      <c r="AK374" s="25">
        <f t="shared" si="39"/>
        <v>0.18920578018357262</v>
      </c>
      <c r="AL374" s="25">
        <f t="shared" si="40"/>
        <v>0.42493282743114147</v>
      </c>
      <c r="AM374" s="25">
        <f t="shared" si="41"/>
        <v>-3.1007422932494762E-2</v>
      </c>
      <c r="AN374" s="25">
        <f t="shared" si="42"/>
        <v>-0.1501138801008923</v>
      </c>
      <c r="AO374" s="25">
        <f t="shared" si="43"/>
        <v>1.6999999999999994E-2</v>
      </c>
    </row>
    <row r="375" spans="1:41" x14ac:dyDescent="0.25">
      <c r="A375">
        <v>372</v>
      </c>
      <c r="B375">
        <v>481382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>
        <v>1495</v>
      </c>
      <c r="AB375">
        <v>3744</v>
      </c>
      <c r="AC375">
        <v>-3138</v>
      </c>
      <c r="AD375">
        <v>2104</v>
      </c>
      <c r="AE375">
        <v>9512</v>
      </c>
      <c r="AF375">
        <v>-15808</v>
      </c>
      <c r="AG375">
        <v>30.21</v>
      </c>
      <c r="AI375" s="25">
        <f t="shared" si="37"/>
        <v>8.6069882346516725E-3</v>
      </c>
      <c r="AJ375" s="25">
        <f t="shared" si="38"/>
        <v>0.24494587165863668</v>
      </c>
      <c r="AK375" s="25">
        <f t="shared" si="39"/>
        <v>0.29835146152035774</v>
      </c>
      <c r="AL375" s="25">
        <f t="shared" si="40"/>
        <v>6.6585441259134695E-2</v>
      </c>
      <c r="AM375" s="25">
        <f t="shared" si="41"/>
        <v>0.52073478298838549</v>
      </c>
      <c r="AN375" s="25">
        <f t="shared" si="42"/>
        <v>-0.365392043317114</v>
      </c>
      <c r="AO375" s="25">
        <f t="shared" si="43"/>
        <v>5.2100000000000007E-2</v>
      </c>
    </row>
    <row r="376" spans="1:41" x14ac:dyDescent="0.25">
      <c r="A376">
        <v>373</v>
      </c>
      <c r="B376">
        <v>482472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>
        <v>545</v>
      </c>
      <c r="AB376">
        <v>2862</v>
      </c>
      <c r="AC376">
        <v>-3062</v>
      </c>
      <c r="AD376">
        <v>1348</v>
      </c>
      <c r="AE376">
        <v>9340</v>
      </c>
      <c r="AF376">
        <v>-14972</v>
      </c>
      <c r="AG376">
        <v>26.95</v>
      </c>
      <c r="AI376" s="25">
        <f t="shared" si="37"/>
        <v>-2.4457461851336317E-2</v>
      </c>
      <c r="AJ376" s="25">
        <f t="shared" si="38"/>
        <v>0.17356082852481708</v>
      </c>
      <c r="AK376" s="25">
        <f t="shared" si="39"/>
        <v>0.20701702988938575</v>
      </c>
      <c r="AL376" s="25">
        <f t="shared" si="40"/>
        <v>-1.3094154019111516E-2</v>
      </c>
      <c r="AM376" s="25">
        <f t="shared" si="41"/>
        <v>0.50946939131953561</v>
      </c>
      <c r="AN376" s="25">
        <f t="shared" si="42"/>
        <v>-0.34992516943873991</v>
      </c>
      <c r="AO376" s="25">
        <f t="shared" si="43"/>
        <v>1.9499999999999993E-2</v>
      </c>
    </row>
    <row r="377" spans="1:41" x14ac:dyDescent="0.25">
      <c r="A377">
        <v>374</v>
      </c>
      <c r="B377">
        <v>483990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>
        <v>148</v>
      </c>
      <c r="AB377">
        <v>898</v>
      </c>
      <c r="AC377">
        <v>-724</v>
      </c>
      <c r="AD377">
        <v>108</v>
      </c>
      <c r="AE377">
        <v>8032</v>
      </c>
      <c r="AF377">
        <v>-15504</v>
      </c>
      <c r="AG377">
        <v>25.65</v>
      </c>
      <c r="AI377" s="25">
        <f t="shared" si="37"/>
        <v>-3.8274921518849189E-2</v>
      </c>
      <c r="AJ377" s="25">
        <f t="shared" si="38"/>
        <v>1.460365764633439E-2</v>
      </c>
      <c r="AK377" s="25">
        <f t="shared" si="39"/>
        <v>3.6374111555659951E-3</v>
      </c>
      <c r="AL377" s="25">
        <f t="shared" si="40"/>
        <v>-0.1437855536818434</v>
      </c>
      <c r="AM377" s="25">
        <f t="shared" si="41"/>
        <v>0.42380001746572371</v>
      </c>
      <c r="AN377" s="25">
        <f t="shared" si="42"/>
        <v>-0.35976772554315978</v>
      </c>
      <c r="AO377" s="25">
        <f t="shared" si="43"/>
        <v>6.4999999999999858E-3</v>
      </c>
    </row>
    <row r="378" spans="1:41" x14ac:dyDescent="0.25">
      <c r="A378">
        <v>375</v>
      </c>
      <c r="B378">
        <v>485516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>
        <v>-1311</v>
      </c>
      <c r="AB378">
        <v>462</v>
      </c>
      <c r="AC378">
        <v>407</v>
      </c>
      <c r="AD378">
        <v>1044</v>
      </c>
      <c r="AE378">
        <v>8004</v>
      </c>
      <c r="AF378">
        <v>-16252</v>
      </c>
      <c r="AG378">
        <v>26.5</v>
      </c>
      <c r="AI378" s="25">
        <f t="shared" si="37"/>
        <v>-8.9054955914066536E-2</v>
      </c>
      <c r="AJ378" s="25">
        <f t="shared" si="38"/>
        <v>-2.068418680530433E-2</v>
      </c>
      <c r="AK378" s="25">
        <f t="shared" si="39"/>
        <v>-4.1512035773123117E-2</v>
      </c>
      <c r="AL378" s="25">
        <f t="shared" si="40"/>
        <v>-4.5134626194490941E-2</v>
      </c>
      <c r="AM378" s="25">
        <f t="shared" si="41"/>
        <v>0.42196611649637605</v>
      </c>
      <c r="AN378" s="25">
        <f t="shared" si="42"/>
        <v>-0.37360650743433665</v>
      </c>
      <c r="AO378" s="25">
        <f t="shared" si="43"/>
        <v>1.4999999999999999E-2</v>
      </c>
    </row>
    <row r="379" spans="1:41" x14ac:dyDescent="0.25">
      <c r="A379">
        <v>376</v>
      </c>
      <c r="B379">
        <v>486871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>
        <v>81</v>
      </c>
      <c r="AB379">
        <v>-87</v>
      </c>
      <c r="AC379">
        <v>111</v>
      </c>
      <c r="AD379">
        <v>-636</v>
      </c>
      <c r="AE379">
        <v>10700</v>
      </c>
      <c r="AF379">
        <v>-10580</v>
      </c>
      <c r="AG379">
        <v>23.51</v>
      </c>
      <c r="AI379" s="25">
        <f t="shared" si="37"/>
        <v>-4.0606835367018868E-2</v>
      </c>
      <c r="AJ379" s="25">
        <f t="shared" si="38"/>
        <v>-6.5117734062069596E-2</v>
      </c>
      <c r="AK379" s="25">
        <f t="shared" si="39"/>
        <v>-9.8363059543422018E-2</v>
      </c>
      <c r="AL379" s="25">
        <f t="shared" si="40"/>
        <v>-0.22220039347948248</v>
      </c>
      <c r="AM379" s="25">
        <f t="shared" si="41"/>
        <v>0.5985445812592789</v>
      </c>
      <c r="AN379" s="25">
        <f t="shared" si="42"/>
        <v>-0.26866857844134856</v>
      </c>
      <c r="AO379" s="25">
        <f t="shared" si="43"/>
        <v>-1.4899999999999984E-2</v>
      </c>
    </row>
    <row r="380" spans="1:41" x14ac:dyDescent="0.25">
      <c r="A380">
        <v>377</v>
      </c>
      <c r="B380">
        <v>488176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>
        <v>250</v>
      </c>
      <c r="AB380">
        <v>-187</v>
      </c>
      <c r="AC380">
        <v>-1272</v>
      </c>
      <c r="AD380">
        <v>120</v>
      </c>
      <c r="AE380">
        <v>10784</v>
      </c>
      <c r="AF380">
        <v>-14188</v>
      </c>
      <c r="AG380">
        <v>36</v>
      </c>
      <c r="AI380" s="25">
        <f t="shared" si="37"/>
        <v>-3.472484372014311E-2</v>
      </c>
      <c r="AJ380" s="25">
        <f t="shared" si="38"/>
        <v>-7.3211276367491321E-2</v>
      </c>
      <c r="AK380" s="25">
        <f t="shared" si="39"/>
        <v>-0.10871843727935988</v>
      </c>
      <c r="AL380" s="25">
        <f t="shared" si="40"/>
        <v>-0.14252079820123631</v>
      </c>
      <c r="AM380" s="25">
        <f t="shared" si="41"/>
        <v>0.60404628416732187</v>
      </c>
      <c r="AN380" s="25">
        <f t="shared" si="42"/>
        <v>-0.33542034991643688</v>
      </c>
      <c r="AO380" s="25">
        <f t="shared" si="43"/>
        <v>0.11</v>
      </c>
    </row>
    <row r="381" spans="1:41" x14ac:dyDescent="0.25">
      <c r="A381">
        <v>378</v>
      </c>
      <c r="B381">
        <v>489230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>
        <v>1371</v>
      </c>
      <c r="AB381">
        <v>-451</v>
      </c>
      <c r="AC381">
        <v>494</v>
      </c>
      <c r="AD381">
        <v>3396</v>
      </c>
      <c r="AE381">
        <v>7804</v>
      </c>
      <c r="AF381">
        <v>-18352</v>
      </c>
      <c r="AG381">
        <v>35.130000000000003</v>
      </c>
      <c r="AI381" s="25">
        <f t="shared" si="37"/>
        <v>4.2912073813227139E-3</v>
      </c>
      <c r="AJ381" s="25">
        <f t="shared" si="38"/>
        <v>-9.4578228053804669E-2</v>
      </c>
      <c r="AK381" s="25">
        <f t="shared" si="39"/>
        <v>-0.13605663450223587</v>
      </c>
      <c r="AL381" s="25">
        <f t="shared" si="40"/>
        <v>0.20275744800449724</v>
      </c>
      <c r="AM381" s="25">
        <f t="shared" si="41"/>
        <v>0.40886682385817852</v>
      </c>
      <c r="AN381" s="25">
        <f t="shared" si="42"/>
        <v>-0.41245870258336259</v>
      </c>
      <c r="AO381" s="25">
        <f t="shared" si="43"/>
        <v>0.10130000000000003</v>
      </c>
    </row>
    <row r="382" spans="1:41" x14ac:dyDescent="0.25">
      <c r="A382">
        <v>379</v>
      </c>
      <c r="B382">
        <v>490882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>
        <v>-1029</v>
      </c>
      <c r="AB382">
        <v>1065</v>
      </c>
      <c r="AC382">
        <v>153</v>
      </c>
      <c r="AD382">
        <v>516</v>
      </c>
      <c r="AE382">
        <v>12528</v>
      </c>
      <c r="AF382">
        <v>-10568</v>
      </c>
      <c r="AG382">
        <v>187.14</v>
      </c>
      <c r="AI382" s="25">
        <f t="shared" si="37"/>
        <v>-7.9240034941173251E-2</v>
      </c>
      <c r="AJ382" s="25">
        <f t="shared" si="38"/>
        <v>2.8119873296388667E-2</v>
      </c>
      <c r="AK382" s="25">
        <f t="shared" si="39"/>
        <v>2.0930891974582238E-2</v>
      </c>
      <c r="AL382" s="25">
        <f t="shared" si="40"/>
        <v>-0.10078386734120258</v>
      </c>
      <c r="AM382" s="25">
        <f t="shared" si="41"/>
        <v>0.71827211597240437</v>
      </c>
      <c r="AN382" s="25">
        <f t="shared" si="42"/>
        <v>-0.26844656589763982</v>
      </c>
      <c r="AO382" s="25">
        <f t="shared" si="43"/>
        <v>1.6214</v>
      </c>
    </row>
    <row r="383" spans="1:41" x14ac:dyDescent="0.25">
      <c r="A383">
        <v>380</v>
      </c>
      <c r="B383">
        <v>491875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>
        <v>-108</v>
      </c>
      <c r="AB383">
        <v>198</v>
      </c>
      <c r="AC383">
        <v>138</v>
      </c>
      <c r="AD383">
        <v>1432</v>
      </c>
      <c r="AE383">
        <v>15488</v>
      </c>
      <c r="AF383">
        <v>-8412</v>
      </c>
      <c r="AG383">
        <v>77.489999999999995</v>
      </c>
      <c r="AI383" s="25">
        <f t="shared" si="37"/>
        <v>-4.7184920699915429E-2</v>
      </c>
      <c r="AJ383" s="25">
        <f t="shared" si="38"/>
        <v>-4.2051138491617679E-2</v>
      </c>
      <c r="AK383" s="25">
        <f t="shared" si="39"/>
        <v>-6.8850232995999086E-2</v>
      </c>
      <c r="AL383" s="25">
        <f t="shared" si="40"/>
        <v>-4.240865654861938E-3</v>
      </c>
      <c r="AM383" s="25">
        <f t="shared" si="41"/>
        <v>0.91214164701772793</v>
      </c>
      <c r="AN383" s="25">
        <f t="shared" si="42"/>
        <v>-0.22855831221130654</v>
      </c>
      <c r="AO383" s="25">
        <f t="shared" si="43"/>
        <v>0.52489999999999992</v>
      </c>
    </row>
    <row r="384" spans="1:41" x14ac:dyDescent="0.25">
      <c r="A384">
        <v>381</v>
      </c>
      <c r="B384">
        <v>493096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>
        <v>633</v>
      </c>
      <c r="AB384">
        <v>7489</v>
      </c>
      <c r="AC384">
        <v>4691</v>
      </c>
      <c r="AD384">
        <v>2512</v>
      </c>
      <c r="AE384">
        <v>17200</v>
      </c>
      <c r="AF384">
        <v>-9732</v>
      </c>
      <c r="AG384">
        <v>104.48</v>
      </c>
      <c r="AI384" s="25">
        <f t="shared" si="37"/>
        <v>-2.1394649632844796E-2</v>
      </c>
      <c r="AJ384" s="25">
        <f t="shared" si="38"/>
        <v>0.54804903099668023</v>
      </c>
      <c r="AK384" s="25">
        <f t="shared" si="39"/>
        <v>0.68616035773123096</v>
      </c>
      <c r="AL384" s="25">
        <f t="shared" si="40"/>
        <v>0.1095871275997755</v>
      </c>
      <c r="AM384" s="25">
        <f t="shared" si="41"/>
        <v>1.0242715920006988</v>
      </c>
      <c r="AN384" s="25">
        <f t="shared" si="42"/>
        <v>-0.25297969201926568</v>
      </c>
      <c r="AO384" s="25">
        <f t="shared" si="43"/>
        <v>0.79480000000000006</v>
      </c>
    </row>
    <row r="385" spans="1:41" x14ac:dyDescent="0.25">
      <c r="A385">
        <v>382</v>
      </c>
      <c r="B385">
        <v>494486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>
        <v>2922</v>
      </c>
      <c r="AB385">
        <v>-903</v>
      </c>
      <c r="AC385">
        <v>-4113</v>
      </c>
      <c r="AD385">
        <v>2540</v>
      </c>
      <c r="AE385">
        <v>7616</v>
      </c>
      <c r="AF385">
        <v>-20140</v>
      </c>
      <c r="AG385">
        <v>34.74</v>
      </c>
      <c r="AI385" s="25">
        <f t="shared" si="37"/>
        <v>5.8273272732235738E-2</v>
      </c>
      <c r="AJ385" s="25">
        <f t="shared" si="38"/>
        <v>-0.13116103927431086</v>
      </c>
      <c r="AK385" s="25">
        <f t="shared" si="39"/>
        <v>-0.18286294186867502</v>
      </c>
      <c r="AL385" s="25">
        <f t="shared" si="40"/>
        <v>0.11253822372119203</v>
      </c>
      <c r="AM385" s="25">
        <f t="shared" si="41"/>
        <v>0.39655348877827284</v>
      </c>
      <c r="AN385" s="25">
        <f t="shared" si="42"/>
        <v>-0.44553857159596177</v>
      </c>
      <c r="AO385" s="25">
        <f t="shared" si="43"/>
        <v>9.7400000000000014E-2</v>
      </c>
    </row>
    <row r="386" spans="1:41" x14ac:dyDescent="0.25">
      <c r="A386">
        <v>383</v>
      </c>
      <c r="B386">
        <v>495707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>
        <v>-2046</v>
      </c>
      <c r="AB386">
        <v>315</v>
      </c>
      <c r="AC386">
        <v>2435</v>
      </c>
      <c r="AD386">
        <v>1336</v>
      </c>
      <c r="AE386">
        <v>7916</v>
      </c>
      <c r="AF386">
        <v>-15120</v>
      </c>
      <c r="AG386">
        <v>39.57</v>
      </c>
      <c r="AI386" s="25">
        <f t="shared" si="37"/>
        <v>-0.11463639887533092</v>
      </c>
      <c r="AJ386" s="25">
        <f t="shared" si="38"/>
        <v>-3.2581693994274262E-2</v>
      </c>
      <c r="AK386" s="25">
        <f t="shared" si="39"/>
        <v>-5.6734441044951782E-2</v>
      </c>
      <c r="AL386" s="25">
        <f t="shared" si="40"/>
        <v>-1.4358909499718599E-2</v>
      </c>
      <c r="AM386" s="25">
        <f t="shared" si="41"/>
        <v>0.41620242773556915</v>
      </c>
      <c r="AN386" s="25">
        <f t="shared" si="42"/>
        <v>-0.35266332414448076</v>
      </c>
      <c r="AO386" s="25">
        <f t="shared" si="43"/>
        <v>0.1457</v>
      </c>
    </row>
    <row r="387" spans="1:41" x14ac:dyDescent="0.25">
      <c r="A387">
        <v>384</v>
      </c>
      <c r="B387">
        <v>496979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>
        <v>-340</v>
      </c>
      <c r="AB387">
        <v>411</v>
      </c>
      <c r="AC387">
        <v>-2803</v>
      </c>
      <c r="AD387">
        <v>560</v>
      </c>
      <c r="AE387">
        <v>9368</v>
      </c>
      <c r="AF387">
        <v>-14012</v>
      </c>
      <c r="AG387">
        <v>36</v>
      </c>
      <c r="AI387" s="25">
        <f t="shared" si="37"/>
        <v>-5.5259607457756703E-2</v>
      </c>
      <c r="AJ387" s="25">
        <f t="shared" si="38"/>
        <v>-2.481189338106941E-2</v>
      </c>
      <c r="AK387" s="25">
        <f t="shared" si="39"/>
        <v>-4.6793278418451427E-2</v>
      </c>
      <c r="AL387" s="25">
        <f t="shared" si="40"/>
        <v>-9.6146430578976608E-2</v>
      </c>
      <c r="AM387" s="25">
        <f t="shared" si="41"/>
        <v>0.51130329228888327</v>
      </c>
      <c r="AN387" s="25">
        <f t="shared" si="42"/>
        <v>-0.33216416594204234</v>
      </c>
      <c r="AO387" s="25">
        <f t="shared" si="43"/>
        <v>0.11</v>
      </c>
    </row>
    <row r="388" spans="1:41" x14ac:dyDescent="0.25">
      <c r="A388">
        <v>385</v>
      </c>
      <c r="B388">
        <v>498343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>
        <v>578</v>
      </c>
      <c r="AB388">
        <v>1607</v>
      </c>
      <c r="AC388">
        <v>4893</v>
      </c>
      <c r="AD388">
        <v>2436</v>
      </c>
      <c r="AE388">
        <v>7848</v>
      </c>
      <c r="AF388">
        <v>-16364</v>
      </c>
      <c r="AG388">
        <v>35.93</v>
      </c>
      <c r="AI388" s="25">
        <f t="shared" ref="AI388:AI451" si="44" xml:space="preserve"> (AA388-1247.70603921569)/(28731.7647058824)</f>
        <v>-2.3308907269401997E-2</v>
      </c>
      <c r="AJ388" s="25">
        <f t="shared" ref="AJ388:AJ451" si="45" xml:space="preserve"> (AB388-717.564078431373)/(12355.5294117647)</f>
        <v>7.1986872591774415E-2</v>
      </c>
      <c r="AK388" s="25">
        <f t="shared" ref="AK388:AK451" si="46">(AB388-862.874181818182)/(9656.81818181818)</f>
        <v>7.7057039303365493E-2</v>
      </c>
      <c r="AL388" s="25">
        <f t="shared" ref="AL388:AL451" si="47">(AD388-1472.23733333333)/(9488)</f>
        <v>0.10157700955593064</v>
      </c>
      <c r="AM388" s="25">
        <f t="shared" ref="AM388:AM451" si="48" xml:space="preserve">  (AE388-1561.42133333333)/(15268)</f>
        <v>0.41174866823858197</v>
      </c>
      <c r="AN388" s="25">
        <f t="shared" ref="AN388:AN451" si="49" xml:space="preserve"> (AF388-3941.80533333333)/(54051)</f>
        <v>-0.37567862450895134</v>
      </c>
      <c r="AO388" s="25">
        <f t="shared" ref="AO388:AO451" si="50" xml:space="preserve"> (AG388 -25)/(100)</f>
        <v>0.10929999999999999</v>
      </c>
    </row>
    <row r="389" spans="1:41" x14ac:dyDescent="0.25">
      <c r="A389">
        <v>386</v>
      </c>
      <c r="B389">
        <v>499572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>
        <v>-25</v>
      </c>
      <c r="AB389">
        <v>366</v>
      </c>
      <c r="AC389">
        <v>-2025</v>
      </c>
      <c r="AD389">
        <v>236</v>
      </c>
      <c r="AE389">
        <v>9176</v>
      </c>
      <c r="AF389">
        <v>-15140</v>
      </c>
      <c r="AG389">
        <v>48.09</v>
      </c>
      <c r="AI389" s="25">
        <f t="shared" si="44"/>
        <v>-4.4296131902929109E-2</v>
      </c>
      <c r="AJ389" s="25">
        <f t="shared" si="45"/>
        <v>-2.8453987418509186E-2</v>
      </c>
      <c r="AK389" s="25">
        <f t="shared" si="46"/>
        <v>-5.1453198399623472E-2</v>
      </c>
      <c r="AL389" s="25">
        <f t="shared" si="47"/>
        <v>-0.13029482855536784</v>
      </c>
      <c r="AM389" s="25">
        <f t="shared" si="48"/>
        <v>0.49872797135621366</v>
      </c>
      <c r="AN389" s="25">
        <f t="shared" si="49"/>
        <v>-0.35303334505066197</v>
      </c>
      <c r="AO389" s="25">
        <f t="shared" si="50"/>
        <v>0.23090000000000002</v>
      </c>
    </row>
    <row r="390" spans="1:41" x14ac:dyDescent="0.25">
      <c r="A390">
        <v>387</v>
      </c>
      <c r="B390">
        <v>500937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>
        <v>-550</v>
      </c>
      <c r="AB390">
        <v>74</v>
      </c>
      <c r="AC390">
        <v>15</v>
      </c>
      <c r="AD390">
        <v>-452</v>
      </c>
      <c r="AE390">
        <v>7120</v>
      </c>
      <c r="AF390">
        <v>-15656</v>
      </c>
      <c r="AG390">
        <v>46.43</v>
      </c>
      <c r="AI390" s="25">
        <f t="shared" si="44"/>
        <v>-6.2568591160975101E-2</v>
      </c>
      <c r="AJ390" s="25">
        <f t="shared" si="45"/>
        <v>-5.2087130950340621E-2</v>
      </c>
      <c r="AK390" s="25">
        <f t="shared" si="46"/>
        <v>-8.1690901388562054E-2</v>
      </c>
      <c r="AL390" s="25">
        <f t="shared" si="47"/>
        <v>-0.20280747611017391</v>
      </c>
      <c r="AM390" s="25">
        <f t="shared" si="48"/>
        <v>0.36406724303554294</v>
      </c>
      <c r="AN390" s="25">
        <f t="shared" si="49"/>
        <v>-0.36257988443013689</v>
      </c>
      <c r="AO390" s="25">
        <f t="shared" si="50"/>
        <v>0.21429999999999999</v>
      </c>
    </row>
    <row r="391" spans="1:41" x14ac:dyDescent="0.25">
      <c r="A391">
        <v>388</v>
      </c>
      <c r="B391">
        <v>501979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>
        <v>2902</v>
      </c>
      <c r="AB391">
        <v>-3910</v>
      </c>
      <c r="AC391">
        <v>-10919</v>
      </c>
      <c r="AD391">
        <v>4828</v>
      </c>
      <c r="AE391">
        <v>13972</v>
      </c>
      <c r="AF391">
        <v>-10732</v>
      </c>
      <c r="AG391">
        <v>36.93</v>
      </c>
      <c r="AI391" s="25">
        <f t="shared" si="44"/>
        <v>5.7577179046214934E-2</v>
      </c>
      <c r="AJ391" s="25">
        <f t="shared" si="45"/>
        <v>-0.37453385639834208</v>
      </c>
      <c r="AK391" s="25">
        <f t="shared" si="46"/>
        <v>-0.49424915038832684</v>
      </c>
      <c r="AL391" s="25">
        <f t="shared" si="47"/>
        <v>0.35368493535694245</v>
      </c>
      <c r="AM391" s="25">
        <f t="shared" si="48"/>
        <v>0.81284900882019062</v>
      </c>
      <c r="AN391" s="25">
        <f t="shared" si="49"/>
        <v>-0.27148073732832567</v>
      </c>
      <c r="AO391" s="25">
        <f t="shared" si="50"/>
        <v>0.1193</v>
      </c>
    </row>
    <row r="392" spans="1:41" x14ac:dyDescent="0.25">
      <c r="A392">
        <v>389</v>
      </c>
      <c r="B392">
        <v>503492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>
        <v>-265</v>
      </c>
      <c r="AB392">
        <v>87</v>
      </c>
      <c r="AC392">
        <v>246</v>
      </c>
      <c r="AD392">
        <v>-456</v>
      </c>
      <c r="AE392">
        <v>7376</v>
      </c>
      <c r="AF392">
        <v>-15312</v>
      </c>
      <c r="AG392">
        <v>35.39</v>
      </c>
      <c r="AI392" s="25">
        <f t="shared" si="44"/>
        <v>-5.2649256135178707E-2</v>
      </c>
      <c r="AJ392" s="25">
        <f t="shared" si="45"/>
        <v>-5.1034970450635798E-2</v>
      </c>
      <c r="AK392" s="25">
        <f t="shared" si="46"/>
        <v>-8.0344702282890132E-2</v>
      </c>
      <c r="AL392" s="25">
        <f t="shared" si="47"/>
        <v>-0.20322906127037627</v>
      </c>
      <c r="AM392" s="25">
        <f t="shared" si="48"/>
        <v>0.38083433761243579</v>
      </c>
      <c r="AN392" s="25">
        <f t="shared" si="49"/>
        <v>-0.3562155248438203</v>
      </c>
      <c r="AO392" s="25">
        <f t="shared" si="50"/>
        <v>0.10390000000000001</v>
      </c>
    </row>
    <row r="393" spans="1:41" x14ac:dyDescent="0.25">
      <c r="A393">
        <v>390</v>
      </c>
      <c r="B393">
        <v>504868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>
        <v>-484</v>
      </c>
      <c r="AB393">
        <v>132</v>
      </c>
      <c r="AC393">
        <v>352</v>
      </c>
      <c r="AD393">
        <v>220</v>
      </c>
      <c r="AE393">
        <v>6460</v>
      </c>
      <c r="AF393">
        <v>-16064</v>
      </c>
      <c r="AG393">
        <v>36.47</v>
      </c>
      <c r="AI393" s="25">
        <f t="shared" si="44"/>
        <v>-6.0271481997106462E-2</v>
      </c>
      <c r="AJ393" s="25">
        <f t="shared" si="45"/>
        <v>-4.739287641319602E-2</v>
      </c>
      <c r="AK393" s="25">
        <f t="shared" si="46"/>
        <v>-7.5684782301718087E-2</v>
      </c>
      <c r="AL393" s="25">
        <f t="shared" si="47"/>
        <v>-0.13198116919617728</v>
      </c>
      <c r="AM393" s="25">
        <f t="shared" si="48"/>
        <v>0.32083957732949109</v>
      </c>
      <c r="AN393" s="25">
        <f t="shared" si="49"/>
        <v>-0.37012831091623338</v>
      </c>
      <c r="AO393" s="25">
        <f t="shared" si="50"/>
        <v>0.11469999999999998</v>
      </c>
    </row>
    <row r="394" spans="1:41" x14ac:dyDescent="0.25">
      <c r="A394">
        <v>391</v>
      </c>
      <c r="B394">
        <v>505951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>
        <v>-278</v>
      </c>
      <c r="AB394">
        <v>93</v>
      </c>
      <c r="AC394">
        <v>376</v>
      </c>
      <c r="AD394">
        <v>-44</v>
      </c>
      <c r="AE394">
        <v>9752</v>
      </c>
      <c r="AF394">
        <v>-15600</v>
      </c>
      <c r="AG394">
        <v>40.450000000000003</v>
      </c>
      <c r="AI394" s="25">
        <f t="shared" si="44"/>
        <v>-5.3101717031092226E-2</v>
      </c>
      <c r="AJ394" s="25">
        <f t="shared" si="45"/>
        <v>-5.0549357912310494E-2</v>
      </c>
      <c r="AK394" s="25">
        <f t="shared" si="46"/>
        <v>-7.9723379618733853E-2</v>
      </c>
      <c r="AL394" s="25">
        <f t="shared" si="47"/>
        <v>-0.15980578976953311</v>
      </c>
      <c r="AM394" s="25">
        <f t="shared" si="48"/>
        <v>0.5364539341542226</v>
      </c>
      <c r="AN394" s="25">
        <f t="shared" si="49"/>
        <v>-0.36154382589282957</v>
      </c>
      <c r="AO394" s="25">
        <f t="shared" si="50"/>
        <v>0.15450000000000003</v>
      </c>
    </row>
    <row r="395" spans="1:41" x14ac:dyDescent="0.25">
      <c r="A395">
        <v>392</v>
      </c>
      <c r="B395">
        <v>507038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>
        <v>390</v>
      </c>
      <c r="AB395">
        <v>432</v>
      </c>
      <c r="AC395">
        <v>1484</v>
      </c>
      <c r="AD395">
        <v>1888</v>
      </c>
      <c r="AE395">
        <v>7608</v>
      </c>
      <c r="AF395">
        <v>-15564</v>
      </c>
      <c r="AG395">
        <v>40.51</v>
      </c>
      <c r="AI395" s="25">
        <f t="shared" si="44"/>
        <v>-2.9852187917997514E-2</v>
      </c>
      <c r="AJ395" s="25">
        <f t="shared" si="45"/>
        <v>-2.3112249496930849E-2</v>
      </c>
      <c r="AK395" s="25">
        <f t="shared" si="46"/>
        <v>-4.4618649093904478E-2</v>
      </c>
      <c r="AL395" s="25">
        <f t="shared" si="47"/>
        <v>4.3819842608207205E-2</v>
      </c>
      <c r="AM395" s="25">
        <f t="shared" si="48"/>
        <v>0.39602951707274497</v>
      </c>
      <c r="AN395" s="25">
        <f t="shared" si="49"/>
        <v>-0.36087778826170341</v>
      </c>
      <c r="AO395" s="25">
        <f t="shared" si="50"/>
        <v>0.15509999999999999</v>
      </c>
    </row>
    <row r="396" spans="1:41" x14ac:dyDescent="0.25">
      <c r="A396">
        <v>393</v>
      </c>
      <c r="B396">
        <v>508582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>
        <v>-546</v>
      </c>
      <c r="AB396">
        <v>64</v>
      </c>
      <c r="AC396">
        <v>101</v>
      </c>
      <c r="AD396">
        <v>1364</v>
      </c>
      <c r="AE396">
        <v>8476</v>
      </c>
      <c r="AF396">
        <v>-15632</v>
      </c>
      <c r="AG396">
        <v>33.99</v>
      </c>
      <c r="AI396" s="25">
        <f t="shared" si="44"/>
        <v>-6.2429372423770946E-2</v>
      </c>
      <c r="AJ396" s="25">
        <f t="shared" si="45"/>
        <v>-5.2896485180882795E-2</v>
      </c>
      <c r="AK396" s="25">
        <f t="shared" si="46"/>
        <v>-8.2726439162155843E-2</v>
      </c>
      <c r="AL396" s="25">
        <f t="shared" si="47"/>
        <v>-1.1407813378302073E-2</v>
      </c>
      <c r="AM396" s="25">
        <f t="shared" si="48"/>
        <v>0.45288044712252229</v>
      </c>
      <c r="AN396" s="25">
        <f t="shared" si="49"/>
        <v>-0.36213585934271947</v>
      </c>
      <c r="AO396" s="25">
        <f t="shared" si="50"/>
        <v>8.9900000000000022E-2</v>
      </c>
    </row>
    <row r="397" spans="1:41" x14ac:dyDescent="0.25">
      <c r="A397">
        <v>394</v>
      </c>
      <c r="B397">
        <v>509850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>
        <v>-539</v>
      </c>
      <c r="AB397">
        <v>145</v>
      </c>
      <c r="AC397">
        <v>237</v>
      </c>
      <c r="AD397">
        <v>-344</v>
      </c>
      <c r="AE397">
        <v>9560</v>
      </c>
      <c r="AF397">
        <v>-12176</v>
      </c>
      <c r="AG397">
        <v>34.79</v>
      </c>
      <c r="AI397" s="25">
        <f t="shared" si="44"/>
        <v>-6.218573963366366E-2</v>
      </c>
      <c r="AJ397" s="25">
        <f t="shared" si="45"/>
        <v>-4.6340715913491197E-2</v>
      </c>
      <c r="AK397" s="25">
        <f t="shared" si="46"/>
        <v>-7.4338583196046165E-2</v>
      </c>
      <c r="AL397" s="25">
        <f t="shared" si="47"/>
        <v>-0.19142467678471017</v>
      </c>
      <c r="AM397" s="25">
        <f t="shared" si="48"/>
        <v>0.52387861322155294</v>
      </c>
      <c r="AN397" s="25">
        <f t="shared" si="49"/>
        <v>-0.29819624675460826</v>
      </c>
      <c r="AO397" s="25">
        <f t="shared" si="50"/>
        <v>9.7899999999999987E-2</v>
      </c>
    </row>
    <row r="398" spans="1:41" x14ac:dyDescent="0.25">
      <c r="A398">
        <v>395</v>
      </c>
      <c r="B398">
        <v>511319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>
        <v>453</v>
      </c>
      <c r="AB398">
        <v>548</v>
      </c>
      <c r="AC398">
        <v>604</v>
      </c>
      <c r="AD398">
        <v>-1704</v>
      </c>
      <c r="AE398">
        <v>11068</v>
      </c>
      <c r="AF398">
        <v>-12268</v>
      </c>
      <c r="AG398">
        <v>43.42</v>
      </c>
      <c r="AI398" s="25">
        <f t="shared" si="44"/>
        <v>-2.7659492807031994E-2</v>
      </c>
      <c r="AJ398" s="25">
        <f t="shared" si="45"/>
        <v>-1.3723740422641647E-2</v>
      </c>
      <c r="AK398" s="25">
        <f t="shared" si="46"/>
        <v>-3.2606410920216551E-2</v>
      </c>
      <c r="AL398" s="25">
        <f t="shared" si="47"/>
        <v>-0.33476363125351283</v>
      </c>
      <c r="AM398" s="25">
        <f t="shared" si="48"/>
        <v>0.62264727971356237</v>
      </c>
      <c r="AN398" s="25">
        <f t="shared" si="49"/>
        <v>-0.29989834292304174</v>
      </c>
      <c r="AO398" s="25">
        <f t="shared" si="50"/>
        <v>0.18420000000000003</v>
      </c>
    </row>
    <row r="399" spans="1:41" x14ac:dyDescent="0.25">
      <c r="A399">
        <v>396</v>
      </c>
      <c r="B399">
        <v>512772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>
        <v>335</v>
      </c>
      <c r="AB399">
        <v>554</v>
      </c>
      <c r="AC399">
        <v>189</v>
      </c>
      <c r="AD399">
        <v>1116</v>
      </c>
      <c r="AE399">
        <v>8076</v>
      </c>
      <c r="AF399">
        <v>-15116</v>
      </c>
      <c r="AG399">
        <v>55.41</v>
      </c>
      <c r="AI399" s="25">
        <f t="shared" si="44"/>
        <v>-3.1766445554554712E-2</v>
      </c>
      <c r="AJ399" s="25">
        <f t="shared" si="45"/>
        <v>-1.3238127884316343E-2</v>
      </c>
      <c r="AK399" s="25">
        <f t="shared" si="46"/>
        <v>-3.1985088256060279E-2</v>
      </c>
      <c r="AL399" s="25">
        <f t="shared" si="47"/>
        <v>-3.7546093310848447E-2</v>
      </c>
      <c r="AM399" s="25">
        <f t="shared" si="48"/>
        <v>0.42668186184612716</v>
      </c>
      <c r="AN399" s="25">
        <f t="shared" si="49"/>
        <v>-0.35258931996324455</v>
      </c>
      <c r="AO399" s="25">
        <f t="shared" si="50"/>
        <v>0.30409999999999998</v>
      </c>
    </row>
    <row r="400" spans="1:41" x14ac:dyDescent="0.25">
      <c r="A400">
        <v>397</v>
      </c>
      <c r="B400">
        <v>514059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>
        <v>-507</v>
      </c>
      <c r="AB400">
        <v>-243</v>
      </c>
      <c r="AC400">
        <v>-1211</v>
      </c>
      <c r="AD400">
        <v>-2896</v>
      </c>
      <c r="AE400">
        <v>10044</v>
      </c>
      <c r="AF400">
        <v>-9036</v>
      </c>
      <c r="AG400">
        <v>37.49</v>
      </c>
      <c r="AI400" s="25">
        <f t="shared" si="44"/>
        <v>-6.1071989736030383E-2</v>
      </c>
      <c r="AJ400" s="25">
        <f t="shared" si="45"/>
        <v>-7.7743660058527481E-2</v>
      </c>
      <c r="AK400" s="25">
        <f t="shared" si="46"/>
        <v>-0.1145174488114851</v>
      </c>
      <c r="AL400" s="25">
        <f t="shared" si="47"/>
        <v>-0.46039600899381639</v>
      </c>
      <c r="AM400" s="25">
        <f t="shared" si="48"/>
        <v>0.55557890140599098</v>
      </c>
      <c r="AN400" s="25">
        <f t="shared" si="49"/>
        <v>-0.24010296448415996</v>
      </c>
      <c r="AO400" s="25">
        <f t="shared" si="50"/>
        <v>0.12490000000000002</v>
      </c>
    </row>
    <row r="401" spans="1:41" x14ac:dyDescent="0.25">
      <c r="A401">
        <v>398</v>
      </c>
      <c r="B401">
        <v>515240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>
        <v>1757</v>
      </c>
      <c r="AB401">
        <v>-172</v>
      </c>
      <c r="AC401">
        <v>-620</v>
      </c>
      <c r="AD401">
        <v>-232</v>
      </c>
      <c r="AE401">
        <v>5484</v>
      </c>
      <c r="AF401">
        <v>-10392</v>
      </c>
      <c r="AG401">
        <v>33.79</v>
      </c>
      <c r="AI401" s="25">
        <f t="shared" si="44"/>
        <v>1.7725815521524149E-2</v>
      </c>
      <c r="AJ401" s="25">
        <f t="shared" si="45"/>
        <v>-7.1997245021678064E-2</v>
      </c>
      <c r="AK401" s="25">
        <f t="shared" si="46"/>
        <v>-0.10716513061896921</v>
      </c>
      <c r="AL401" s="25">
        <f t="shared" si="47"/>
        <v>-0.17962029229904405</v>
      </c>
      <c r="AM401" s="25">
        <f t="shared" si="48"/>
        <v>0.25691502925508714</v>
      </c>
      <c r="AN401" s="25">
        <f t="shared" si="49"/>
        <v>-0.26519038192324529</v>
      </c>
      <c r="AO401" s="25">
        <f t="shared" si="50"/>
        <v>8.7899999999999992E-2</v>
      </c>
    </row>
    <row r="402" spans="1:41" x14ac:dyDescent="0.25">
      <c r="A402">
        <v>399</v>
      </c>
      <c r="B402">
        <v>516480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>
        <v>-271</v>
      </c>
      <c r="AB402">
        <v>-3649</v>
      </c>
      <c r="AC402">
        <v>-7196</v>
      </c>
      <c r="AD402">
        <v>1928</v>
      </c>
      <c r="AE402">
        <v>11092</v>
      </c>
      <c r="AF402">
        <v>-13452</v>
      </c>
      <c r="AG402">
        <v>52.06</v>
      </c>
      <c r="AI402" s="25">
        <f t="shared" si="44"/>
        <v>-5.2858084240984947E-2</v>
      </c>
      <c r="AJ402" s="25">
        <f t="shared" si="45"/>
        <v>-0.35340971098119139</v>
      </c>
      <c r="AK402" s="25">
        <f t="shared" si="46"/>
        <v>-0.46722161449752897</v>
      </c>
      <c r="AL402" s="25">
        <f t="shared" si="47"/>
        <v>4.8035694210230809E-2</v>
      </c>
      <c r="AM402" s="25">
        <f t="shared" si="48"/>
        <v>0.6242191948301461</v>
      </c>
      <c r="AN402" s="25">
        <f t="shared" si="49"/>
        <v>-0.32180358056896874</v>
      </c>
      <c r="AO402" s="25">
        <f t="shared" si="50"/>
        <v>0.27060000000000001</v>
      </c>
    </row>
    <row r="403" spans="1:41" x14ac:dyDescent="0.25">
      <c r="A403">
        <v>400</v>
      </c>
      <c r="B403">
        <v>518010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>
        <v>-716</v>
      </c>
      <c r="AB403">
        <v>139</v>
      </c>
      <c r="AC403">
        <v>153</v>
      </c>
      <c r="AD403">
        <v>-1540</v>
      </c>
      <c r="AE403">
        <v>9704</v>
      </c>
      <c r="AF403">
        <v>-13164</v>
      </c>
      <c r="AG403">
        <v>35.28</v>
      </c>
      <c r="AI403" s="25">
        <f t="shared" si="44"/>
        <v>-6.8346168754947742E-2</v>
      </c>
      <c r="AJ403" s="25">
        <f t="shared" si="45"/>
        <v>-4.6826328451816501E-2</v>
      </c>
      <c r="AK403" s="25">
        <f t="shared" si="46"/>
        <v>-7.495990586020243E-2</v>
      </c>
      <c r="AL403" s="25">
        <f t="shared" si="47"/>
        <v>-0.31747863968521606</v>
      </c>
      <c r="AM403" s="25">
        <f t="shared" si="48"/>
        <v>0.53331010392105516</v>
      </c>
      <c r="AN403" s="25">
        <f t="shared" si="49"/>
        <v>-0.31647527951995946</v>
      </c>
      <c r="AO403" s="25">
        <f t="shared" si="50"/>
        <v>0.10280000000000002</v>
      </c>
    </row>
    <row r="404" spans="1:41" x14ac:dyDescent="0.25">
      <c r="A404">
        <v>401</v>
      </c>
      <c r="B404">
        <v>519447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>
        <v>75</v>
      </c>
      <c r="AB404">
        <v>578</v>
      </c>
      <c r="AC404">
        <v>1984</v>
      </c>
      <c r="AD404">
        <v>1164</v>
      </c>
      <c r="AE404">
        <v>8756</v>
      </c>
      <c r="AF404">
        <v>-14400</v>
      </c>
      <c r="AG404">
        <v>34.549999999999997</v>
      </c>
      <c r="AI404" s="25">
        <f t="shared" si="44"/>
        <v>-4.0815663472825107E-2</v>
      </c>
      <c r="AJ404" s="25">
        <f t="shared" si="45"/>
        <v>-1.1295677731015129E-2</v>
      </c>
      <c r="AK404" s="25">
        <f t="shared" si="46"/>
        <v>-2.9499797599435187E-2</v>
      </c>
      <c r="AL404" s="25">
        <f t="shared" si="47"/>
        <v>-3.2487071388420115E-2</v>
      </c>
      <c r="AM404" s="25">
        <f t="shared" si="48"/>
        <v>0.47121945681599881</v>
      </c>
      <c r="AN404" s="25">
        <f t="shared" si="49"/>
        <v>-0.33934257152195757</v>
      </c>
      <c r="AO404" s="25">
        <f t="shared" si="50"/>
        <v>9.5499999999999974E-2</v>
      </c>
    </row>
    <row r="405" spans="1:41" x14ac:dyDescent="0.25">
      <c r="A405">
        <v>402</v>
      </c>
      <c r="B405">
        <v>520356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>
        <v>43</v>
      </c>
      <c r="AB405">
        <v>117</v>
      </c>
      <c r="AC405">
        <v>1057</v>
      </c>
      <c r="AD405">
        <v>1324</v>
      </c>
      <c r="AE405">
        <v>6480</v>
      </c>
      <c r="AF405">
        <v>-15776</v>
      </c>
      <c r="AG405">
        <v>33.5</v>
      </c>
      <c r="AI405" s="25">
        <f t="shared" si="44"/>
        <v>-4.1929413370458392E-2</v>
      </c>
      <c r="AJ405" s="25">
        <f t="shared" si="45"/>
        <v>-4.8606907759009277E-2</v>
      </c>
      <c r="AK405" s="25">
        <f t="shared" si="46"/>
        <v>-7.7238088962108764E-2</v>
      </c>
      <c r="AL405" s="25">
        <f t="shared" si="47"/>
        <v>-1.5623664980325682E-2</v>
      </c>
      <c r="AM405" s="25">
        <f t="shared" si="48"/>
        <v>0.32214950659331082</v>
      </c>
      <c r="AN405" s="25">
        <f t="shared" si="49"/>
        <v>-0.36480000986722411</v>
      </c>
      <c r="AO405" s="25">
        <f t="shared" si="50"/>
        <v>8.5000000000000006E-2</v>
      </c>
    </row>
    <row r="406" spans="1:41" x14ac:dyDescent="0.25">
      <c r="A406">
        <v>403</v>
      </c>
      <c r="B406">
        <v>521684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>
        <v>179</v>
      </c>
      <c r="AB406">
        <v>-367</v>
      </c>
      <c r="AC406">
        <v>-1701</v>
      </c>
      <c r="AD406">
        <v>1620</v>
      </c>
      <c r="AE406">
        <v>8912</v>
      </c>
      <c r="AF406">
        <v>-14564</v>
      </c>
      <c r="AG406">
        <v>33.31</v>
      </c>
      <c r="AI406" s="25">
        <f t="shared" si="44"/>
        <v>-3.7195976305516951E-2</v>
      </c>
      <c r="AJ406" s="25">
        <f t="shared" si="45"/>
        <v>-8.7779652517250423E-2</v>
      </c>
      <c r="AK406" s="25">
        <f t="shared" si="46"/>
        <v>-0.12735811720404805</v>
      </c>
      <c r="AL406" s="25">
        <f t="shared" si="47"/>
        <v>1.5573636874649023E-2</v>
      </c>
      <c r="AM406" s="25">
        <f t="shared" si="48"/>
        <v>0.48143690507379289</v>
      </c>
      <c r="AN406" s="25">
        <f t="shared" si="49"/>
        <v>-0.34237674295264342</v>
      </c>
      <c r="AO406" s="25">
        <f t="shared" si="50"/>
        <v>8.3100000000000021E-2</v>
      </c>
    </row>
    <row r="407" spans="1:41" x14ac:dyDescent="0.25">
      <c r="A407">
        <v>404</v>
      </c>
      <c r="B407">
        <v>523337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>
        <v>-942</v>
      </c>
      <c r="AB407">
        <v>-518</v>
      </c>
      <c r="AC407">
        <v>-844</v>
      </c>
      <c r="AD407">
        <v>-2820</v>
      </c>
      <c r="AE407">
        <v>12076</v>
      </c>
      <c r="AF407">
        <v>-13660</v>
      </c>
      <c r="AG407">
        <v>34.630000000000003</v>
      </c>
      <c r="AI407" s="25">
        <f t="shared" si="44"/>
        <v>-7.6212027406982782E-2</v>
      </c>
      <c r="AJ407" s="25">
        <f t="shared" si="45"/>
        <v>-0.10000090139843723</v>
      </c>
      <c r="AK407" s="25">
        <f t="shared" si="46"/>
        <v>-0.14299473758531422</v>
      </c>
      <c r="AL407" s="25">
        <f t="shared" si="47"/>
        <v>-0.4523858909499715</v>
      </c>
      <c r="AM407" s="25">
        <f t="shared" si="48"/>
        <v>0.68866771461007792</v>
      </c>
      <c r="AN407" s="25">
        <f t="shared" si="49"/>
        <v>-0.32565179799325322</v>
      </c>
      <c r="AO407" s="25">
        <f t="shared" si="50"/>
        <v>9.6300000000000024E-2</v>
      </c>
    </row>
    <row r="408" spans="1:41" x14ac:dyDescent="0.25">
      <c r="A408">
        <v>405</v>
      </c>
      <c r="B408">
        <v>524600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>
        <v>744</v>
      </c>
      <c r="AB408">
        <v>726</v>
      </c>
      <c r="AC408">
        <v>10230</v>
      </c>
      <c r="AD408">
        <v>2488</v>
      </c>
      <c r="AE408">
        <v>19524</v>
      </c>
      <c r="AF408">
        <v>-22292</v>
      </c>
      <c r="AG408">
        <v>43.44</v>
      </c>
      <c r="AI408" s="25">
        <f t="shared" si="44"/>
        <v>-1.753132967542936E-2</v>
      </c>
      <c r="AJ408" s="25">
        <f t="shared" si="45"/>
        <v>6.8276488100902288E-4</v>
      </c>
      <c r="AK408" s="25">
        <f t="shared" si="46"/>
        <v>-1.4173838550247141E-2</v>
      </c>
      <c r="AL408" s="25">
        <f t="shared" si="47"/>
        <v>0.10705761663856134</v>
      </c>
      <c r="AM408" s="25">
        <f t="shared" si="48"/>
        <v>1.176485372456554</v>
      </c>
      <c r="AN408" s="25">
        <f t="shared" si="49"/>
        <v>-0.48535282110105882</v>
      </c>
      <c r="AO408" s="25">
        <f t="shared" si="50"/>
        <v>0.18439999999999998</v>
      </c>
    </row>
    <row r="409" spans="1:41" x14ac:dyDescent="0.25">
      <c r="A409">
        <v>406</v>
      </c>
      <c r="B409">
        <v>525547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>
        <v>-1017</v>
      </c>
      <c r="AB409">
        <v>-1070</v>
      </c>
      <c r="AC409">
        <v>-3922</v>
      </c>
      <c r="AD409">
        <v>-320</v>
      </c>
      <c r="AE409">
        <v>9188</v>
      </c>
      <c r="AF409">
        <v>-13388</v>
      </c>
      <c r="AG409">
        <v>34.590000000000003</v>
      </c>
      <c r="AI409" s="25">
        <f t="shared" si="44"/>
        <v>-7.8822378729560771E-2</v>
      </c>
      <c r="AJ409" s="25">
        <f t="shared" si="45"/>
        <v>-0.14467725492436515</v>
      </c>
      <c r="AK409" s="25">
        <f t="shared" si="46"/>
        <v>-0.20015642268769127</v>
      </c>
      <c r="AL409" s="25">
        <f t="shared" si="47"/>
        <v>-0.188895165823496</v>
      </c>
      <c r="AM409" s="25">
        <f t="shared" si="48"/>
        <v>0.49951392891450552</v>
      </c>
      <c r="AN409" s="25">
        <f t="shared" si="49"/>
        <v>-0.32061951366918889</v>
      </c>
      <c r="AO409" s="25">
        <f t="shared" si="50"/>
        <v>9.5900000000000041E-2</v>
      </c>
    </row>
    <row r="410" spans="1:41" x14ac:dyDescent="0.25">
      <c r="A410">
        <v>407</v>
      </c>
      <c r="B410">
        <v>526955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>
        <v>-1504</v>
      </c>
      <c r="AB410">
        <v>1007</v>
      </c>
      <c r="AC410">
        <v>2434</v>
      </c>
      <c r="AD410">
        <v>1300</v>
      </c>
      <c r="AE410">
        <v>8780</v>
      </c>
      <c r="AF410">
        <v>-3880</v>
      </c>
      <c r="AG410">
        <v>34.9</v>
      </c>
      <c r="AI410" s="25">
        <f t="shared" si="44"/>
        <v>-9.5772259984167246E-2</v>
      </c>
      <c r="AJ410" s="25">
        <f t="shared" si="45"/>
        <v>2.3425618759244069E-2</v>
      </c>
      <c r="AK410" s="25">
        <f t="shared" si="46"/>
        <v>1.4924772887738273E-2</v>
      </c>
      <c r="AL410" s="25">
        <f t="shared" si="47"/>
        <v>-1.8153175941539847E-2</v>
      </c>
      <c r="AM410" s="25">
        <f t="shared" si="48"/>
        <v>0.47279137193258253</v>
      </c>
      <c r="AN410" s="25">
        <f t="shared" si="49"/>
        <v>-0.14471157487064679</v>
      </c>
      <c r="AO410" s="25">
        <f t="shared" si="50"/>
        <v>9.8999999999999991E-2</v>
      </c>
    </row>
    <row r="411" spans="1:41" x14ac:dyDescent="0.25">
      <c r="A411">
        <v>408</v>
      </c>
      <c r="B411">
        <v>528209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>
        <v>-3207</v>
      </c>
      <c r="AB411">
        <v>-1232</v>
      </c>
      <c r="AC411">
        <v>-3380</v>
      </c>
      <c r="AD411">
        <v>3484</v>
      </c>
      <c r="AE411">
        <v>8912</v>
      </c>
      <c r="AF411">
        <v>-15924</v>
      </c>
      <c r="AG411">
        <v>35.04</v>
      </c>
      <c r="AI411" s="25">
        <f t="shared" si="44"/>
        <v>-0.15504463734883836</v>
      </c>
      <c r="AJ411" s="25">
        <f t="shared" si="45"/>
        <v>-0.15778879345914834</v>
      </c>
      <c r="AK411" s="25">
        <f t="shared" si="46"/>
        <v>-0.21693213461991062</v>
      </c>
      <c r="AL411" s="25">
        <f t="shared" si="47"/>
        <v>0.21203232152894919</v>
      </c>
      <c r="AM411" s="25">
        <f t="shared" si="48"/>
        <v>0.48143690507379289</v>
      </c>
      <c r="AN411" s="25">
        <f t="shared" si="49"/>
        <v>-0.36753816457296495</v>
      </c>
      <c r="AO411" s="25">
        <f t="shared" si="50"/>
        <v>0.10039999999999999</v>
      </c>
    </row>
    <row r="412" spans="1:41" x14ac:dyDescent="0.25">
      <c r="A412">
        <v>409</v>
      </c>
      <c r="B412">
        <v>529271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>
        <v>-388</v>
      </c>
      <c r="AB412">
        <v>640</v>
      </c>
      <c r="AC412">
        <v>2087</v>
      </c>
      <c r="AD412">
        <v>2112</v>
      </c>
      <c r="AE412">
        <v>6140</v>
      </c>
      <c r="AF412">
        <v>-14476</v>
      </c>
      <c r="AG412">
        <v>41.4</v>
      </c>
      <c r="AI412" s="25">
        <f t="shared" si="44"/>
        <v>-5.6930232304206622E-2</v>
      </c>
      <c r="AJ412" s="25">
        <f t="shared" si="45"/>
        <v>-6.2776815016536598E-3</v>
      </c>
      <c r="AK412" s="25">
        <f t="shared" si="46"/>
        <v>-2.307946340315371E-2</v>
      </c>
      <c r="AL412" s="25">
        <f t="shared" si="47"/>
        <v>6.7428611579539416E-2</v>
      </c>
      <c r="AM412" s="25">
        <f t="shared" si="48"/>
        <v>0.29988070910837505</v>
      </c>
      <c r="AN412" s="25">
        <f t="shared" si="49"/>
        <v>-0.34074865096544615</v>
      </c>
      <c r="AO412" s="25">
        <f t="shared" si="50"/>
        <v>0.16399999999999998</v>
      </c>
    </row>
    <row r="413" spans="1:41" x14ac:dyDescent="0.25">
      <c r="A413">
        <v>410</v>
      </c>
      <c r="B413">
        <v>530504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>
        <v>1133</v>
      </c>
      <c r="AB413">
        <v>-905</v>
      </c>
      <c r="AC413">
        <v>-2852</v>
      </c>
      <c r="AD413">
        <v>1848</v>
      </c>
      <c r="AE413">
        <v>10160</v>
      </c>
      <c r="AF413">
        <v>-16996</v>
      </c>
      <c r="AG413">
        <v>36.49</v>
      </c>
      <c r="AI413" s="25">
        <f t="shared" si="44"/>
        <v>-3.992307482324803E-3</v>
      </c>
      <c r="AJ413" s="25">
        <f t="shared" si="45"/>
        <v>-0.1313229101204193</v>
      </c>
      <c r="AK413" s="25">
        <f t="shared" si="46"/>
        <v>-0.1830700494233938</v>
      </c>
      <c r="AL413" s="25">
        <f t="shared" si="47"/>
        <v>3.9603991006183593E-2</v>
      </c>
      <c r="AM413" s="25">
        <f t="shared" si="48"/>
        <v>0.56317649113614554</v>
      </c>
      <c r="AN413" s="25">
        <f t="shared" si="49"/>
        <v>-0.38737128514427727</v>
      </c>
      <c r="AO413" s="25">
        <f t="shared" si="50"/>
        <v>0.11490000000000002</v>
      </c>
    </row>
    <row r="414" spans="1:41" x14ac:dyDescent="0.25">
      <c r="A414">
        <v>411</v>
      </c>
      <c r="B414">
        <v>531621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>
        <v>-834</v>
      </c>
      <c r="AB414">
        <v>-904</v>
      </c>
      <c r="AC414">
        <v>435</v>
      </c>
      <c r="AD414">
        <v>3164</v>
      </c>
      <c r="AE414">
        <v>6968</v>
      </c>
      <c r="AF414">
        <v>-14864</v>
      </c>
      <c r="AG414">
        <v>36.18</v>
      </c>
      <c r="AI414" s="25">
        <f t="shared" si="44"/>
        <v>-7.2453121502470463E-2</v>
      </c>
      <c r="AJ414" s="25">
        <f t="shared" si="45"/>
        <v>-0.13124197469736509</v>
      </c>
      <c r="AK414" s="25">
        <f t="shared" si="46"/>
        <v>-0.18296649564603443</v>
      </c>
      <c r="AL414" s="25">
        <f t="shared" si="47"/>
        <v>0.17830550871276032</v>
      </c>
      <c r="AM414" s="25">
        <f t="shared" si="48"/>
        <v>0.35411178063051285</v>
      </c>
      <c r="AN414" s="25">
        <f t="shared" si="49"/>
        <v>-0.34792705654536144</v>
      </c>
      <c r="AO414" s="25">
        <f t="shared" si="50"/>
        <v>0.1118</v>
      </c>
    </row>
    <row r="415" spans="1:41" x14ac:dyDescent="0.25">
      <c r="A415">
        <v>412</v>
      </c>
      <c r="B415">
        <v>532923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>
        <v>2500</v>
      </c>
      <c r="AB415">
        <v>-1393</v>
      </c>
      <c r="AC415">
        <v>-7002</v>
      </c>
      <c r="AD415">
        <v>-300</v>
      </c>
      <c r="AE415">
        <v>8820</v>
      </c>
      <c r="AF415">
        <v>-14172</v>
      </c>
      <c r="AG415">
        <v>35.299999999999997</v>
      </c>
      <c r="AI415" s="25">
        <f t="shared" si="44"/>
        <v>4.3585695957196864E-2</v>
      </c>
      <c r="AJ415" s="25">
        <f t="shared" si="45"/>
        <v>-0.1708193965708773</v>
      </c>
      <c r="AK415" s="25">
        <f t="shared" si="46"/>
        <v>-0.2336042927747706</v>
      </c>
      <c r="AL415" s="25">
        <f t="shared" si="47"/>
        <v>-0.1867872400224842</v>
      </c>
      <c r="AM415" s="25">
        <f t="shared" si="48"/>
        <v>0.47541123046022205</v>
      </c>
      <c r="AN415" s="25">
        <f t="shared" si="49"/>
        <v>-0.33512433319149193</v>
      </c>
      <c r="AO415" s="25">
        <f t="shared" si="50"/>
        <v>0.10299999999999997</v>
      </c>
    </row>
    <row r="416" spans="1:41" x14ac:dyDescent="0.25">
      <c r="A416">
        <v>413</v>
      </c>
      <c r="B416">
        <v>534176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>
        <v>-926</v>
      </c>
      <c r="AB416">
        <v>360</v>
      </c>
      <c r="AC416">
        <v>3591</v>
      </c>
      <c r="AD416">
        <v>3468</v>
      </c>
      <c r="AE416">
        <v>6468</v>
      </c>
      <c r="AF416">
        <v>-18936</v>
      </c>
      <c r="AG416">
        <v>35.69</v>
      </c>
      <c r="AI416" s="25">
        <f t="shared" si="44"/>
        <v>-7.5655152458166133E-2</v>
      </c>
      <c r="AJ416" s="25">
        <f t="shared" si="45"/>
        <v>-2.893959995683449E-2</v>
      </c>
      <c r="AK416" s="25">
        <f t="shared" si="46"/>
        <v>-5.2074521063779744E-2</v>
      </c>
      <c r="AL416" s="25">
        <f t="shared" si="47"/>
        <v>0.21034598088813974</v>
      </c>
      <c r="AM416" s="25">
        <f t="shared" si="48"/>
        <v>0.32136354903501901</v>
      </c>
      <c r="AN416" s="25">
        <f t="shared" si="49"/>
        <v>-0.42326331304385356</v>
      </c>
      <c r="AO416" s="25">
        <f t="shared" si="50"/>
        <v>0.10689999999999998</v>
      </c>
    </row>
    <row r="417" spans="1:41" x14ac:dyDescent="0.25">
      <c r="A417">
        <v>414</v>
      </c>
      <c r="B417">
        <v>535391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>
        <v>587</v>
      </c>
      <c r="AB417">
        <v>132</v>
      </c>
      <c r="AC417">
        <v>-56</v>
      </c>
      <c r="AD417">
        <v>468</v>
      </c>
      <c r="AE417">
        <v>8684</v>
      </c>
      <c r="AF417">
        <v>-14544</v>
      </c>
      <c r="AG417">
        <v>36.15</v>
      </c>
      <c r="AI417" s="25">
        <f t="shared" si="44"/>
        <v>-2.2995665110692638E-2</v>
      </c>
      <c r="AJ417" s="25">
        <f t="shared" si="45"/>
        <v>-4.739287641319602E-2</v>
      </c>
      <c r="AK417" s="25">
        <f t="shared" si="46"/>
        <v>-7.5684782301718087E-2</v>
      </c>
      <c r="AL417" s="25">
        <f t="shared" si="47"/>
        <v>-0.1058428892636309</v>
      </c>
      <c r="AM417" s="25">
        <f t="shared" si="48"/>
        <v>0.46650371146624769</v>
      </c>
      <c r="AN417" s="25">
        <f t="shared" si="49"/>
        <v>-0.34200672204646221</v>
      </c>
      <c r="AO417" s="25">
        <f t="shared" si="50"/>
        <v>0.11149999999999999</v>
      </c>
    </row>
    <row r="418" spans="1:41" x14ac:dyDescent="0.25">
      <c r="A418">
        <v>415</v>
      </c>
      <c r="B418">
        <v>536749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>
        <v>213</v>
      </c>
      <c r="AB418">
        <v>478</v>
      </c>
      <c r="AC418">
        <v>-111</v>
      </c>
      <c r="AD418">
        <v>16</v>
      </c>
      <c r="AE418">
        <v>9292</v>
      </c>
      <c r="AF418">
        <v>-13888</v>
      </c>
      <c r="AG418">
        <v>37.83</v>
      </c>
      <c r="AI418" s="25">
        <f t="shared" si="44"/>
        <v>-3.6012617039281596E-2</v>
      </c>
      <c r="AJ418" s="25">
        <f t="shared" si="45"/>
        <v>-1.9389220036436852E-2</v>
      </c>
      <c r="AK418" s="25">
        <f t="shared" si="46"/>
        <v>-3.9855175335373055E-2</v>
      </c>
      <c r="AL418" s="25">
        <f t="shared" si="47"/>
        <v>-0.15348201236649769</v>
      </c>
      <c r="AM418" s="25">
        <f t="shared" si="48"/>
        <v>0.50632556108636817</v>
      </c>
      <c r="AN418" s="25">
        <f t="shared" si="49"/>
        <v>-0.32987003632371892</v>
      </c>
      <c r="AO418" s="25">
        <f t="shared" si="50"/>
        <v>0.12829999999999997</v>
      </c>
    </row>
    <row r="419" spans="1:41" x14ac:dyDescent="0.25">
      <c r="A419">
        <v>416</v>
      </c>
      <c r="B419">
        <v>537687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>
        <v>285</v>
      </c>
      <c r="AB419">
        <v>-210</v>
      </c>
      <c r="AC419">
        <v>-3366</v>
      </c>
      <c r="AD419">
        <v>-988</v>
      </c>
      <c r="AE419">
        <v>8396</v>
      </c>
      <c r="AF419">
        <v>-11660</v>
      </c>
      <c r="AG419">
        <v>44.35</v>
      </c>
      <c r="AI419" s="25">
        <f t="shared" si="44"/>
        <v>-3.3506679769606716E-2</v>
      </c>
      <c r="AJ419" s="25">
        <f t="shared" si="45"/>
        <v>-7.5072791097738317E-2</v>
      </c>
      <c r="AK419" s="25">
        <f t="shared" si="46"/>
        <v>-0.11110017415862559</v>
      </c>
      <c r="AL419" s="25">
        <f t="shared" si="47"/>
        <v>-0.25929988757729022</v>
      </c>
      <c r="AM419" s="25">
        <f t="shared" si="48"/>
        <v>0.44764073006724325</v>
      </c>
      <c r="AN419" s="25">
        <f t="shared" si="49"/>
        <v>-0.28864970737513329</v>
      </c>
      <c r="AO419" s="25">
        <f t="shared" si="50"/>
        <v>0.19350000000000001</v>
      </c>
    </row>
    <row r="420" spans="1:41" x14ac:dyDescent="0.25">
      <c r="A420">
        <v>417</v>
      </c>
      <c r="B420">
        <v>539166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>
        <v>265</v>
      </c>
      <c r="AB420">
        <v>1088</v>
      </c>
      <c r="AC420">
        <v>94</v>
      </c>
      <c r="AD420">
        <v>1480</v>
      </c>
      <c r="AE420">
        <v>8920</v>
      </c>
      <c r="AF420">
        <v>-20424</v>
      </c>
      <c r="AG420">
        <v>48.8</v>
      </c>
      <c r="AI420" s="25">
        <f t="shared" si="44"/>
        <v>-3.4202773455627514E-2</v>
      </c>
      <c r="AJ420" s="25">
        <f t="shared" si="45"/>
        <v>2.9981388026635667E-2</v>
      </c>
      <c r="AK420" s="25">
        <f t="shared" si="46"/>
        <v>2.3312628853847946E-2</v>
      </c>
      <c r="AL420" s="25">
        <f t="shared" si="47"/>
        <v>8.1815626756639222E-4</v>
      </c>
      <c r="AM420" s="25">
        <f t="shared" si="48"/>
        <v>0.48196087677932081</v>
      </c>
      <c r="AN420" s="25">
        <f t="shared" si="49"/>
        <v>-0.45079286846373479</v>
      </c>
      <c r="AO420" s="25">
        <f t="shared" si="50"/>
        <v>0.23799999999999996</v>
      </c>
    </row>
    <row r="421" spans="1:41" x14ac:dyDescent="0.25">
      <c r="A421">
        <v>418</v>
      </c>
      <c r="B421">
        <v>540277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>
        <v>-1937</v>
      </c>
      <c r="AB421">
        <v>1930</v>
      </c>
      <c r="AC421">
        <v>3601</v>
      </c>
      <c r="AD421">
        <v>3620</v>
      </c>
      <c r="AE421">
        <v>7876</v>
      </c>
      <c r="AF421">
        <v>-15796</v>
      </c>
      <c r="AG421">
        <v>34.64</v>
      </c>
      <c r="AI421" s="25">
        <f t="shared" si="44"/>
        <v>-0.11084268828651757</v>
      </c>
      <c r="AJ421" s="25">
        <f t="shared" si="45"/>
        <v>9.8129014238286585E-2</v>
      </c>
      <c r="AK421" s="25">
        <f t="shared" si="46"/>
        <v>0.11050490939044481</v>
      </c>
      <c r="AL421" s="25">
        <f t="shared" si="47"/>
        <v>0.22636621697582948</v>
      </c>
      <c r="AM421" s="25">
        <f t="shared" si="48"/>
        <v>0.41358256920792963</v>
      </c>
      <c r="AN421" s="25">
        <f t="shared" si="49"/>
        <v>-0.36517003077340532</v>
      </c>
      <c r="AO421" s="25">
        <f t="shared" si="50"/>
        <v>9.64E-2</v>
      </c>
    </row>
    <row r="422" spans="1:41" x14ac:dyDescent="0.25">
      <c r="A422">
        <v>419</v>
      </c>
      <c r="B422">
        <v>541797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>
        <v>-237</v>
      </c>
      <c r="AB422">
        <v>230</v>
      </c>
      <c r="AC422">
        <v>-88</v>
      </c>
      <c r="AD422">
        <v>-584</v>
      </c>
      <c r="AE422">
        <v>9428</v>
      </c>
      <c r="AF422">
        <v>-12764</v>
      </c>
      <c r="AG422">
        <v>33.65</v>
      </c>
      <c r="AI422" s="25">
        <f t="shared" si="44"/>
        <v>-5.1674724974749585E-2</v>
      </c>
      <c r="AJ422" s="25">
        <f t="shared" si="45"/>
        <v>-3.9461204953882729E-2</v>
      </c>
      <c r="AK422" s="25">
        <f t="shared" si="46"/>
        <v>-6.5536512120498977E-2</v>
      </c>
      <c r="AL422" s="25">
        <f t="shared" si="47"/>
        <v>-0.2167197863968518</v>
      </c>
      <c r="AM422" s="25">
        <f t="shared" si="48"/>
        <v>0.51523308008034252</v>
      </c>
      <c r="AN422" s="25">
        <f t="shared" si="49"/>
        <v>-0.3090748613963355</v>
      </c>
      <c r="AO422" s="25">
        <f t="shared" si="50"/>
        <v>8.649999999999998E-2</v>
      </c>
    </row>
    <row r="423" spans="1:41" x14ac:dyDescent="0.25">
      <c r="A423">
        <v>420</v>
      </c>
      <c r="B423">
        <v>542854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>
        <v>-928</v>
      </c>
      <c r="AB423">
        <v>337</v>
      </c>
      <c r="AC423">
        <v>-1710</v>
      </c>
      <c r="AD423">
        <v>688</v>
      </c>
      <c r="AE423">
        <v>12256</v>
      </c>
      <c r="AF423">
        <v>-9616</v>
      </c>
      <c r="AG423">
        <v>39.17</v>
      </c>
      <c r="AI423" s="25">
        <f t="shared" si="44"/>
        <v>-7.5724761826768225E-2</v>
      </c>
      <c r="AJ423" s="25">
        <f t="shared" si="45"/>
        <v>-3.0801114687081486E-2</v>
      </c>
      <c r="AK423" s="25">
        <f t="shared" si="46"/>
        <v>-5.4456257943045455E-2</v>
      </c>
      <c r="AL423" s="25">
        <f t="shared" si="47"/>
        <v>-8.265570545250106E-2</v>
      </c>
      <c r="AM423" s="25">
        <f t="shared" si="48"/>
        <v>0.70045707798445567</v>
      </c>
      <c r="AN423" s="25">
        <f t="shared" si="49"/>
        <v>-0.25083357076341473</v>
      </c>
      <c r="AO423" s="25">
        <f t="shared" si="50"/>
        <v>0.14170000000000002</v>
      </c>
    </row>
    <row r="424" spans="1:41" x14ac:dyDescent="0.25">
      <c r="A424">
        <v>421</v>
      </c>
      <c r="B424">
        <v>544112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>
        <v>-309</v>
      </c>
      <c r="AB424">
        <v>-719</v>
      </c>
      <c r="AC424">
        <v>-4247</v>
      </c>
      <c r="AD424">
        <v>1052</v>
      </c>
      <c r="AE424">
        <v>8976</v>
      </c>
      <c r="AF424">
        <v>-16344</v>
      </c>
      <c r="AG424">
        <v>34.26</v>
      </c>
      <c r="AI424" s="25">
        <f t="shared" si="44"/>
        <v>-5.4180662244424464E-2</v>
      </c>
      <c r="AJ424" s="25">
        <f t="shared" si="45"/>
        <v>-0.1162689214323349</v>
      </c>
      <c r="AK424" s="25">
        <f t="shared" si="46"/>
        <v>-0.16380904683454936</v>
      </c>
      <c r="AL424" s="25">
        <f t="shared" si="47"/>
        <v>-4.429145587408622E-2</v>
      </c>
      <c r="AM424" s="25">
        <f t="shared" si="48"/>
        <v>0.48562867871801613</v>
      </c>
      <c r="AN424" s="25">
        <f t="shared" si="49"/>
        <v>-0.37530860360277019</v>
      </c>
      <c r="AO424" s="25">
        <f t="shared" si="50"/>
        <v>9.2599999999999974E-2</v>
      </c>
    </row>
    <row r="425" spans="1:41" x14ac:dyDescent="0.25">
      <c r="A425">
        <v>422</v>
      </c>
      <c r="B425">
        <v>544874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>
        <v>-926</v>
      </c>
      <c r="AB425">
        <v>-1399</v>
      </c>
      <c r="AC425">
        <v>8701</v>
      </c>
      <c r="AD425">
        <v>3420</v>
      </c>
      <c r="AE425">
        <v>7616</v>
      </c>
      <c r="AF425">
        <v>-14516</v>
      </c>
      <c r="AG425">
        <v>35.22</v>
      </c>
      <c r="AI425" s="25">
        <f t="shared" si="44"/>
        <v>-7.5655152458166133E-2</v>
      </c>
      <c r="AJ425" s="25">
        <f t="shared" si="45"/>
        <v>-0.1713050091092026</v>
      </c>
      <c r="AK425" s="25">
        <f t="shared" si="46"/>
        <v>-0.23422561543892687</v>
      </c>
      <c r="AL425" s="25">
        <f t="shared" si="47"/>
        <v>0.20528695896571142</v>
      </c>
      <c r="AM425" s="25">
        <f t="shared" si="48"/>
        <v>0.39655348877827284</v>
      </c>
      <c r="AN425" s="25">
        <f t="shared" si="49"/>
        <v>-0.34148869277780858</v>
      </c>
      <c r="AO425" s="25">
        <f t="shared" si="50"/>
        <v>0.10219999999999999</v>
      </c>
    </row>
    <row r="426" spans="1:41" x14ac:dyDescent="0.25">
      <c r="A426">
        <v>423</v>
      </c>
      <c r="B426">
        <v>545985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>
        <v>-490</v>
      </c>
      <c r="AB426">
        <v>-1341</v>
      </c>
      <c r="AC426">
        <v>-6046</v>
      </c>
      <c r="AD426">
        <v>-1744</v>
      </c>
      <c r="AE426">
        <v>8316</v>
      </c>
      <c r="AF426">
        <v>-12944</v>
      </c>
      <c r="AG426">
        <v>43.1</v>
      </c>
      <c r="AI426" s="25">
        <f t="shared" si="44"/>
        <v>-6.0480310102912702E-2</v>
      </c>
      <c r="AJ426" s="25">
        <f t="shared" si="45"/>
        <v>-0.16661075457205801</v>
      </c>
      <c r="AK426" s="25">
        <f t="shared" si="46"/>
        <v>-0.22821949635208291</v>
      </c>
      <c r="AL426" s="25">
        <f t="shared" si="47"/>
        <v>-0.33897948285553647</v>
      </c>
      <c r="AM426" s="25">
        <f t="shared" si="48"/>
        <v>0.44240101301196422</v>
      </c>
      <c r="AN426" s="25">
        <f t="shared" si="49"/>
        <v>-0.3124050495519663</v>
      </c>
      <c r="AO426" s="25">
        <f t="shared" si="50"/>
        <v>0.18100000000000002</v>
      </c>
    </row>
    <row r="427" spans="1:41" x14ac:dyDescent="0.25">
      <c r="A427">
        <v>424</v>
      </c>
      <c r="B427">
        <v>547437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>
        <v>-127</v>
      </c>
      <c r="AB427">
        <v>-31</v>
      </c>
      <c r="AC427">
        <v>-4</v>
      </c>
      <c r="AD427">
        <v>476</v>
      </c>
      <c r="AE427">
        <v>8148</v>
      </c>
      <c r="AF427">
        <v>-14844</v>
      </c>
      <c r="AG427">
        <v>36.200000000000003</v>
      </c>
      <c r="AI427" s="25">
        <f t="shared" si="44"/>
        <v>-4.7846209701635188E-2</v>
      </c>
      <c r="AJ427" s="25">
        <f t="shared" si="45"/>
        <v>-6.0585350371033429E-2</v>
      </c>
      <c r="AK427" s="25">
        <f t="shared" si="46"/>
        <v>-9.2564048011296807E-2</v>
      </c>
      <c r="AL427" s="25">
        <f t="shared" si="47"/>
        <v>-0.10499971894322618</v>
      </c>
      <c r="AM427" s="25">
        <f t="shared" si="48"/>
        <v>0.43139760719587833</v>
      </c>
      <c r="AN427" s="25">
        <f t="shared" si="49"/>
        <v>-0.34755703563918022</v>
      </c>
      <c r="AO427" s="25">
        <f t="shared" si="50"/>
        <v>0.11200000000000003</v>
      </c>
    </row>
    <row r="428" spans="1:41" x14ac:dyDescent="0.25">
      <c r="A428">
        <v>425</v>
      </c>
      <c r="B428">
        <v>548495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>
        <v>-610</v>
      </c>
      <c r="AB428">
        <v>98</v>
      </c>
      <c r="AC428">
        <v>74</v>
      </c>
      <c r="AD428">
        <v>100</v>
      </c>
      <c r="AE428">
        <v>9244</v>
      </c>
      <c r="AF428">
        <v>-14600</v>
      </c>
      <c r="AG428">
        <v>38.409999999999997</v>
      </c>
      <c r="AI428" s="25">
        <f t="shared" si="44"/>
        <v>-6.4656872219037501E-2</v>
      </c>
      <c r="AJ428" s="25">
        <f t="shared" si="45"/>
        <v>-5.0144680797039404E-2</v>
      </c>
      <c r="AK428" s="25">
        <f t="shared" si="46"/>
        <v>-7.9205610731936965E-2</v>
      </c>
      <c r="AL428" s="25">
        <f t="shared" si="47"/>
        <v>-0.1446287240022481</v>
      </c>
      <c r="AM428" s="25">
        <f t="shared" si="48"/>
        <v>0.50318173085320084</v>
      </c>
      <c r="AN428" s="25">
        <f t="shared" si="49"/>
        <v>-0.34304278058376958</v>
      </c>
      <c r="AO428" s="25">
        <f t="shared" si="50"/>
        <v>0.13409999999999997</v>
      </c>
    </row>
    <row r="429" spans="1:41" x14ac:dyDescent="0.25">
      <c r="A429">
        <v>426</v>
      </c>
      <c r="B429">
        <v>550066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>
        <v>1594</v>
      </c>
      <c r="AB429">
        <v>-341</v>
      </c>
      <c r="AC429">
        <v>1714</v>
      </c>
      <c r="AD429">
        <v>1828</v>
      </c>
      <c r="AE429">
        <v>8008</v>
      </c>
      <c r="AF429">
        <v>-16296</v>
      </c>
      <c r="AG429">
        <v>34.229999999999997</v>
      </c>
      <c r="AI429" s="25">
        <f t="shared" si="44"/>
        <v>1.2052651980454632E-2</v>
      </c>
      <c r="AJ429" s="25">
        <f t="shared" si="45"/>
        <v>-8.5675331517840778E-2</v>
      </c>
      <c r="AK429" s="25">
        <f t="shared" si="46"/>
        <v>-0.12466571899270421</v>
      </c>
      <c r="AL429" s="25">
        <f t="shared" si="47"/>
        <v>3.7496065205171791E-2</v>
      </c>
      <c r="AM429" s="25">
        <f t="shared" si="48"/>
        <v>0.42222810234914004</v>
      </c>
      <c r="AN429" s="25">
        <f t="shared" si="49"/>
        <v>-0.37442055342793529</v>
      </c>
      <c r="AO429" s="25">
        <f t="shared" si="50"/>
        <v>9.2299999999999965E-2</v>
      </c>
    </row>
    <row r="430" spans="1:41" x14ac:dyDescent="0.25">
      <c r="A430">
        <v>427</v>
      </c>
      <c r="B430">
        <v>551325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>
        <v>-613</v>
      </c>
      <c r="AB430">
        <v>362</v>
      </c>
      <c r="AC430">
        <v>1727</v>
      </c>
      <c r="AD430">
        <v>1840</v>
      </c>
      <c r="AE430">
        <v>6776</v>
      </c>
      <c r="AF430">
        <v>-15180</v>
      </c>
      <c r="AG430">
        <v>36.35</v>
      </c>
      <c r="AI430" s="25">
        <f t="shared" si="44"/>
        <v>-6.4761286271940624E-2</v>
      </c>
      <c r="AJ430" s="25">
        <f t="shared" si="45"/>
        <v>-2.8777729110726055E-2</v>
      </c>
      <c r="AK430" s="25">
        <f t="shared" si="46"/>
        <v>-5.1867413509060989E-2</v>
      </c>
      <c r="AL430" s="25">
        <f t="shared" si="47"/>
        <v>3.8760820685778873E-2</v>
      </c>
      <c r="AM430" s="25">
        <f t="shared" si="48"/>
        <v>0.34153645969784319</v>
      </c>
      <c r="AN430" s="25">
        <f t="shared" si="49"/>
        <v>-0.35377338686302434</v>
      </c>
      <c r="AO430" s="25">
        <f t="shared" si="50"/>
        <v>0.11350000000000002</v>
      </c>
    </row>
    <row r="431" spans="1:41" x14ac:dyDescent="0.25">
      <c r="A431">
        <v>428</v>
      </c>
      <c r="B431">
        <v>552564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>
        <v>-1911</v>
      </c>
      <c r="AB431">
        <v>187</v>
      </c>
      <c r="AC431">
        <v>1954</v>
      </c>
      <c r="AD431">
        <v>2172</v>
      </c>
      <c r="AE431">
        <v>7108</v>
      </c>
      <c r="AF431">
        <v>-14868</v>
      </c>
      <c r="AG431">
        <v>40.65</v>
      </c>
      <c r="AI431" s="25">
        <f t="shared" si="44"/>
        <v>-0.10993776649469053</v>
      </c>
      <c r="AJ431" s="25">
        <f t="shared" si="45"/>
        <v>-4.2941428145214074E-2</v>
      </c>
      <c r="AK431" s="25">
        <f t="shared" si="46"/>
        <v>-6.9989324546952253E-2</v>
      </c>
      <c r="AL431" s="25">
        <f t="shared" si="47"/>
        <v>7.3752388982574829E-2</v>
      </c>
      <c r="AM431" s="25">
        <f t="shared" si="48"/>
        <v>0.36328128547725114</v>
      </c>
      <c r="AN431" s="25">
        <f t="shared" si="49"/>
        <v>-0.34800106072659764</v>
      </c>
      <c r="AO431" s="25">
        <f t="shared" si="50"/>
        <v>0.15649999999999997</v>
      </c>
    </row>
    <row r="432" spans="1:41" x14ac:dyDescent="0.25">
      <c r="A432">
        <v>429</v>
      </c>
      <c r="B432">
        <v>553818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>
        <v>895</v>
      </c>
      <c r="AB432">
        <v>263</v>
      </c>
      <c r="AC432">
        <v>-3102</v>
      </c>
      <c r="AD432">
        <v>736</v>
      </c>
      <c r="AE432">
        <v>11960</v>
      </c>
      <c r="AF432">
        <v>-14280</v>
      </c>
      <c r="AG432">
        <v>38.590000000000003</v>
      </c>
      <c r="AI432" s="25">
        <f t="shared" si="44"/>
        <v>-1.2275822345972321E-2</v>
      </c>
      <c r="AJ432" s="25">
        <f t="shared" si="45"/>
        <v>-3.6790335993093559E-2</v>
      </c>
      <c r="AK432" s="25">
        <f t="shared" si="46"/>
        <v>-6.2119237467639477E-2</v>
      </c>
      <c r="AL432" s="25">
        <f t="shared" si="47"/>
        <v>-7.7596683530072735E-2</v>
      </c>
      <c r="AM432" s="25">
        <f t="shared" si="48"/>
        <v>0.68107012487992336</v>
      </c>
      <c r="AN432" s="25">
        <f t="shared" si="49"/>
        <v>-0.33712244608487041</v>
      </c>
      <c r="AO432" s="25">
        <f t="shared" si="50"/>
        <v>0.13590000000000002</v>
      </c>
    </row>
    <row r="433" spans="1:41" x14ac:dyDescent="0.25">
      <c r="A433">
        <v>430</v>
      </c>
      <c r="B433">
        <v>555415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>
        <v>-291</v>
      </c>
      <c r="AB433">
        <v>-334</v>
      </c>
      <c r="AC433">
        <v>576</v>
      </c>
      <c r="AD433">
        <v>1132</v>
      </c>
      <c r="AE433">
        <v>2740</v>
      </c>
      <c r="AF433">
        <v>-15584</v>
      </c>
      <c r="AG433">
        <v>38.659999999999997</v>
      </c>
      <c r="AI433" s="25">
        <f t="shared" si="44"/>
        <v>-5.3554177927005744E-2</v>
      </c>
      <c r="AJ433" s="25">
        <f t="shared" si="45"/>
        <v>-8.5108783556461259E-2</v>
      </c>
      <c r="AK433" s="25">
        <f t="shared" si="46"/>
        <v>-0.12394084255118856</v>
      </c>
      <c r="AL433" s="25">
        <f t="shared" si="47"/>
        <v>-3.5859752670039005E-2</v>
      </c>
      <c r="AM433" s="25">
        <f t="shared" si="48"/>
        <v>7.719273425901689E-2</v>
      </c>
      <c r="AN433" s="25">
        <f t="shared" si="49"/>
        <v>-0.36124780916788457</v>
      </c>
      <c r="AO433" s="25">
        <f t="shared" si="50"/>
        <v>0.13659999999999997</v>
      </c>
    </row>
    <row r="434" spans="1:41" x14ac:dyDescent="0.25">
      <c r="A434">
        <v>431</v>
      </c>
      <c r="B434">
        <v>556620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>
        <v>-322</v>
      </c>
      <c r="AB434">
        <v>-207</v>
      </c>
      <c r="AC434">
        <v>-1255</v>
      </c>
      <c r="AD434">
        <v>2444</v>
      </c>
      <c r="AE434">
        <v>8844</v>
      </c>
      <c r="AF434">
        <v>-18164</v>
      </c>
      <c r="AG434">
        <v>34.92</v>
      </c>
      <c r="AI434" s="25">
        <f t="shared" si="44"/>
        <v>-5.4633123140337983E-2</v>
      </c>
      <c r="AJ434" s="25">
        <f t="shared" si="45"/>
        <v>-7.4829984828575669E-2</v>
      </c>
      <c r="AK434" s="25">
        <f t="shared" si="46"/>
        <v>-0.11078951282654746</v>
      </c>
      <c r="AL434" s="25">
        <f t="shared" si="47"/>
        <v>0.10242017987633537</v>
      </c>
      <c r="AM434" s="25">
        <f t="shared" si="48"/>
        <v>0.47698314557680571</v>
      </c>
      <c r="AN434" s="25">
        <f t="shared" si="49"/>
        <v>-0.40898050606525932</v>
      </c>
      <c r="AO434" s="25">
        <f t="shared" si="50"/>
        <v>9.920000000000001E-2</v>
      </c>
    </row>
    <row r="435" spans="1:41" x14ac:dyDescent="0.25">
      <c r="A435">
        <v>432</v>
      </c>
      <c r="B435">
        <v>557950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>
        <v>-816</v>
      </c>
      <c r="AB435">
        <v>-1070</v>
      </c>
      <c r="AC435">
        <v>-461</v>
      </c>
      <c r="AD435">
        <v>1292</v>
      </c>
      <c r="AE435">
        <v>12000</v>
      </c>
      <c r="AF435">
        <v>-17516</v>
      </c>
      <c r="AG435">
        <v>34.840000000000003</v>
      </c>
      <c r="AI435" s="25">
        <f t="shared" si="44"/>
        <v>-7.1826637185051737E-2</v>
      </c>
      <c r="AJ435" s="25">
        <f t="shared" si="45"/>
        <v>-0.14467725492436515</v>
      </c>
      <c r="AK435" s="25">
        <f t="shared" si="46"/>
        <v>-0.20015642268769127</v>
      </c>
      <c r="AL435" s="25">
        <f t="shared" si="47"/>
        <v>-1.8996346261944567E-2</v>
      </c>
      <c r="AM435" s="25">
        <f t="shared" si="48"/>
        <v>0.68368998340756293</v>
      </c>
      <c r="AN435" s="25">
        <f t="shared" si="49"/>
        <v>-0.39699182870498845</v>
      </c>
      <c r="AO435" s="25">
        <f t="shared" si="50"/>
        <v>9.8400000000000029E-2</v>
      </c>
    </row>
    <row r="436" spans="1:41" x14ac:dyDescent="0.25">
      <c r="A436">
        <v>433</v>
      </c>
      <c r="B436">
        <v>559255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>
        <v>-408</v>
      </c>
      <c r="AB436">
        <v>35</v>
      </c>
      <c r="AC436">
        <v>717</v>
      </c>
      <c r="AD436">
        <v>2040</v>
      </c>
      <c r="AE436">
        <v>8900</v>
      </c>
      <c r="AF436">
        <v>-14524</v>
      </c>
      <c r="AG436">
        <v>45.72</v>
      </c>
      <c r="AI436" s="25">
        <f t="shared" si="44"/>
        <v>-5.7626325990227427E-2</v>
      </c>
      <c r="AJ436" s="25">
        <f t="shared" si="45"/>
        <v>-5.5243612449455096E-2</v>
      </c>
      <c r="AK436" s="25">
        <f t="shared" si="46"/>
        <v>-8.572949870557782E-2</v>
      </c>
      <c r="AL436" s="25">
        <f t="shared" si="47"/>
        <v>5.9840078695896914E-2</v>
      </c>
      <c r="AM436" s="25">
        <f t="shared" si="48"/>
        <v>0.48065094751550103</v>
      </c>
      <c r="AN436" s="25">
        <f t="shared" si="49"/>
        <v>-0.34163670114028105</v>
      </c>
      <c r="AO436" s="25">
        <f t="shared" si="50"/>
        <v>0.2072</v>
      </c>
    </row>
    <row r="437" spans="1:41" x14ac:dyDescent="0.25">
      <c r="A437">
        <v>434</v>
      </c>
      <c r="B437">
        <v>560603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>
        <v>138</v>
      </c>
      <c r="AB437">
        <v>171</v>
      </c>
      <c r="AC437">
        <v>-607</v>
      </c>
      <c r="AD437">
        <v>-1052</v>
      </c>
      <c r="AE437">
        <v>11580</v>
      </c>
      <c r="AF437">
        <v>-13804</v>
      </c>
      <c r="AG437">
        <v>34.630000000000003</v>
      </c>
      <c r="AI437" s="25">
        <f t="shared" si="44"/>
        <v>-3.8622968361859591E-2</v>
      </c>
      <c r="AJ437" s="25">
        <f t="shared" si="45"/>
        <v>-4.4236394914081545E-2</v>
      </c>
      <c r="AK437" s="25">
        <f t="shared" si="46"/>
        <v>-7.1646184984702321E-2</v>
      </c>
      <c r="AL437" s="25">
        <f t="shared" si="47"/>
        <v>-0.26604525014052804</v>
      </c>
      <c r="AM437" s="25">
        <f t="shared" si="48"/>
        <v>0.65618146886734807</v>
      </c>
      <c r="AN437" s="25">
        <f t="shared" si="49"/>
        <v>-0.32831594851775786</v>
      </c>
      <c r="AO437" s="25">
        <f t="shared" si="50"/>
        <v>9.6300000000000024E-2</v>
      </c>
    </row>
    <row r="438" spans="1:41" x14ac:dyDescent="0.25">
      <c r="A438">
        <v>435</v>
      </c>
      <c r="B438">
        <v>561888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>
        <v>-260</v>
      </c>
      <c r="AB438">
        <v>111</v>
      </c>
      <c r="AC438">
        <v>206</v>
      </c>
      <c r="AD438">
        <v>-200</v>
      </c>
      <c r="AE438">
        <v>8736</v>
      </c>
      <c r="AF438">
        <v>-15260</v>
      </c>
      <c r="AG438">
        <v>34.68</v>
      </c>
      <c r="AI438" s="25">
        <f t="shared" si="44"/>
        <v>-5.2475232713673506E-2</v>
      </c>
      <c r="AJ438" s="25">
        <f t="shared" si="45"/>
        <v>-4.9092520297334581E-2</v>
      </c>
      <c r="AK438" s="25">
        <f t="shared" si="46"/>
        <v>-7.7859411626265043E-2</v>
      </c>
      <c r="AL438" s="25">
        <f t="shared" si="47"/>
        <v>-0.17624761101742517</v>
      </c>
      <c r="AM438" s="25">
        <f t="shared" si="48"/>
        <v>0.46990952755217907</v>
      </c>
      <c r="AN438" s="25">
        <f t="shared" si="49"/>
        <v>-0.35525347048774919</v>
      </c>
      <c r="AO438" s="25">
        <f t="shared" si="50"/>
        <v>9.6799999999999997E-2</v>
      </c>
    </row>
    <row r="439" spans="1:41" x14ac:dyDescent="0.25">
      <c r="A439">
        <v>436</v>
      </c>
      <c r="B439">
        <v>563263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>
        <v>-123</v>
      </c>
      <c r="AB439">
        <v>156</v>
      </c>
      <c r="AC439">
        <v>166</v>
      </c>
      <c r="AD439">
        <v>-340</v>
      </c>
      <c r="AE439">
        <v>8840</v>
      </c>
      <c r="AF439">
        <v>-15532</v>
      </c>
      <c r="AG439">
        <v>34.5</v>
      </c>
      <c r="AI439" s="25">
        <f t="shared" si="44"/>
        <v>-4.7706990964431026E-2</v>
      </c>
      <c r="AJ439" s="25">
        <f t="shared" si="45"/>
        <v>-4.5450426259894809E-2</v>
      </c>
      <c r="AK439" s="25">
        <f t="shared" si="46"/>
        <v>-7.3199491645092998E-2</v>
      </c>
      <c r="AL439" s="25">
        <f t="shared" si="47"/>
        <v>-0.19100309162450782</v>
      </c>
      <c r="AM439" s="25">
        <f t="shared" si="48"/>
        <v>0.47672115972404178</v>
      </c>
      <c r="AN439" s="25">
        <f t="shared" si="49"/>
        <v>-0.36028575481181346</v>
      </c>
      <c r="AO439" s="25">
        <f t="shared" si="50"/>
        <v>9.5000000000000001E-2</v>
      </c>
    </row>
    <row r="440" spans="1:41" x14ac:dyDescent="0.25">
      <c r="A440">
        <v>437</v>
      </c>
      <c r="B440">
        <v>564431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>
        <v>482</v>
      </c>
      <c r="AB440">
        <v>127</v>
      </c>
      <c r="AC440">
        <v>6857</v>
      </c>
      <c r="AD440">
        <v>-2228</v>
      </c>
      <c r="AE440">
        <v>10480</v>
      </c>
      <c r="AF440">
        <v>-12868</v>
      </c>
      <c r="AG440">
        <v>35.68</v>
      </c>
      <c r="AI440" s="25">
        <f t="shared" si="44"/>
        <v>-2.6650156962301837E-2</v>
      </c>
      <c r="AJ440" s="25">
        <f t="shared" si="45"/>
        <v>-4.779755352846711E-2</v>
      </c>
      <c r="AK440" s="25">
        <f t="shared" si="46"/>
        <v>-7.6202551188514975E-2</v>
      </c>
      <c r="AL440" s="25">
        <f t="shared" si="47"/>
        <v>-0.38999128724002213</v>
      </c>
      <c r="AM440" s="25">
        <f t="shared" si="48"/>
        <v>0.58413535935726157</v>
      </c>
      <c r="AN440" s="25">
        <f t="shared" si="49"/>
        <v>-0.31099897010847771</v>
      </c>
      <c r="AO440" s="25">
        <f t="shared" si="50"/>
        <v>0.10679999999999999</v>
      </c>
    </row>
    <row r="441" spans="1:41" x14ac:dyDescent="0.25">
      <c r="A441">
        <v>438</v>
      </c>
      <c r="B441">
        <v>566010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>
        <v>-1785</v>
      </c>
      <c r="AB441">
        <v>312</v>
      </c>
      <c r="AC441">
        <v>-3607</v>
      </c>
      <c r="AD441">
        <v>1212</v>
      </c>
      <c r="AE441">
        <v>6388</v>
      </c>
      <c r="AF441">
        <v>-15176</v>
      </c>
      <c r="AG441">
        <v>40.64</v>
      </c>
      <c r="AI441" s="25">
        <f t="shared" si="44"/>
        <v>-0.10555237627275948</v>
      </c>
      <c r="AJ441" s="25">
        <f t="shared" si="45"/>
        <v>-3.2824500263436918E-2</v>
      </c>
      <c r="AK441" s="25">
        <f t="shared" si="46"/>
        <v>-5.7045102377029921E-2</v>
      </c>
      <c r="AL441" s="25">
        <f t="shared" si="47"/>
        <v>-2.7428049465991786E-2</v>
      </c>
      <c r="AM441" s="25">
        <f t="shared" si="48"/>
        <v>0.31612383197973998</v>
      </c>
      <c r="AN441" s="25">
        <f t="shared" si="49"/>
        <v>-0.35369938268178813</v>
      </c>
      <c r="AO441" s="25">
        <f t="shared" si="50"/>
        <v>0.15640000000000001</v>
      </c>
    </row>
    <row r="442" spans="1:41" x14ac:dyDescent="0.25">
      <c r="A442">
        <v>439</v>
      </c>
      <c r="B442">
        <v>567288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>
        <v>273</v>
      </c>
      <c r="AB442">
        <v>923</v>
      </c>
      <c r="AC442">
        <v>4183</v>
      </c>
      <c r="AD442">
        <v>624</v>
      </c>
      <c r="AE442">
        <v>7840</v>
      </c>
      <c r="AF442">
        <v>-15760</v>
      </c>
      <c r="AG442">
        <v>40.26</v>
      </c>
      <c r="AI442" s="25">
        <f t="shared" si="44"/>
        <v>-3.3924335981219196E-2</v>
      </c>
      <c r="AJ442" s="25">
        <f t="shared" si="45"/>
        <v>1.6627043222689819E-2</v>
      </c>
      <c r="AK442" s="25">
        <f t="shared" si="46"/>
        <v>6.2262555895504623E-3</v>
      </c>
      <c r="AL442" s="25">
        <f t="shared" si="47"/>
        <v>-8.9401068015738841E-2</v>
      </c>
      <c r="AM442" s="25">
        <f t="shared" si="48"/>
        <v>0.4112246965330541</v>
      </c>
      <c r="AN442" s="25">
        <f t="shared" si="49"/>
        <v>-0.36450399314227916</v>
      </c>
      <c r="AO442" s="25">
        <f t="shared" si="50"/>
        <v>0.15259999999999999</v>
      </c>
    </row>
    <row r="443" spans="1:41" x14ac:dyDescent="0.25">
      <c r="A443">
        <v>440</v>
      </c>
      <c r="B443">
        <v>568772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>
        <v>-254</v>
      </c>
      <c r="AB443">
        <v>78</v>
      </c>
      <c r="AC443">
        <v>165</v>
      </c>
      <c r="AD443">
        <v>-260</v>
      </c>
      <c r="AE443">
        <v>8044</v>
      </c>
      <c r="AF443">
        <v>-15616</v>
      </c>
      <c r="AG443">
        <v>34.74</v>
      </c>
      <c r="AI443" s="25">
        <f t="shared" si="44"/>
        <v>-5.2266404607867266E-2</v>
      </c>
      <c r="AJ443" s="25">
        <f t="shared" si="45"/>
        <v>-5.1763389258123751E-2</v>
      </c>
      <c r="AK443" s="25">
        <f t="shared" si="46"/>
        <v>-8.127668627912453E-2</v>
      </c>
      <c r="AL443" s="25">
        <f t="shared" si="47"/>
        <v>-0.18257138842046058</v>
      </c>
      <c r="AM443" s="25">
        <f t="shared" si="48"/>
        <v>0.42458597502401557</v>
      </c>
      <c r="AN443" s="25">
        <f t="shared" si="49"/>
        <v>-0.36183984261777452</v>
      </c>
      <c r="AO443" s="25">
        <f t="shared" si="50"/>
        <v>9.7400000000000014E-2</v>
      </c>
    </row>
    <row r="444" spans="1:41" x14ac:dyDescent="0.25">
      <c r="A444">
        <v>441</v>
      </c>
      <c r="B444">
        <v>569982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>
        <v>-671</v>
      </c>
      <c r="AB444">
        <v>83</v>
      </c>
      <c r="AC444">
        <v>-37</v>
      </c>
      <c r="AD444">
        <v>-132</v>
      </c>
      <c r="AE444">
        <v>8996</v>
      </c>
      <c r="AF444">
        <v>-13604</v>
      </c>
      <c r="AG444">
        <v>35.71</v>
      </c>
      <c r="AI444" s="25">
        <f t="shared" si="44"/>
        <v>-6.6779957961400946E-2</v>
      </c>
      <c r="AJ444" s="25">
        <f t="shared" si="45"/>
        <v>-5.1358712142852668E-2</v>
      </c>
      <c r="AK444" s="25">
        <f t="shared" si="46"/>
        <v>-8.0758917392327642E-2</v>
      </c>
      <c r="AL444" s="25">
        <f t="shared" si="47"/>
        <v>-0.16908066329398505</v>
      </c>
      <c r="AM444" s="25">
        <f t="shared" si="48"/>
        <v>0.48693860798183586</v>
      </c>
      <c r="AN444" s="25">
        <f t="shared" si="49"/>
        <v>-0.32461573945594585</v>
      </c>
      <c r="AO444" s="25">
        <f t="shared" si="50"/>
        <v>0.10710000000000001</v>
      </c>
    </row>
    <row r="445" spans="1:41" x14ac:dyDescent="0.25">
      <c r="A445">
        <v>442</v>
      </c>
      <c r="B445">
        <v>571005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>
        <v>-253</v>
      </c>
      <c r="AB445">
        <v>194</v>
      </c>
      <c r="AC445">
        <v>-84</v>
      </c>
      <c r="AD445">
        <v>-1716</v>
      </c>
      <c r="AE445">
        <v>8932</v>
      </c>
      <c r="AF445">
        <v>-14788</v>
      </c>
      <c r="AG445">
        <v>36.11</v>
      </c>
      <c r="AI445" s="25">
        <f t="shared" si="44"/>
        <v>-5.2231599923566227E-2</v>
      </c>
      <c r="AJ445" s="25">
        <f t="shared" si="45"/>
        <v>-4.2374880183834548E-2</v>
      </c>
      <c r="AK445" s="25">
        <f t="shared" si="46"/>
        <v>-6.926444810543661E-2</v>
      </c>
      <c r="AL445" s="25">
        <f t="shared" si="47"/>
        <v>-0.33602838673411994</v>
      </c>
      <c r="AM445" s="25">
        <f t="shared" si="48"/>
        <v>0.48274683433761267</v>
      </c>
      <c r="AN445" s="25">
        <f t="shared" si="49"/>
        <v>-0.34652097710187285</v>
      </c>
      <c r="AO445" s="25">
        <f t="shared" si="50"/>
        <v>0.11109999999999999</v>
      </c>
    </row>
    <row r="446" spans="1:41" x14ac:dyDescent="0.25">
      <c r="A446">
        <v>443</v>
      </c>
      <c r="B446">
        <v>571840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>
        <v>410</v>
      </c>
      <c r="AB446">
        <v>530</v>
      </c>
      <c r="AC446">
        <v>-3120</v>
      </c>
      <c r="AD446">
        <v>-152</v>
      </c>
      <c r="AE446">
        <v>9004</v>
      </c>
      <c r="AF446">
        <v>-15848</v>
      </c>
      <c r="AG446">
        <v>35.69</v>
      </c>
      <c r="AI446" s="25">
        <f t="shared" si="44"/>
        <v>-2.9156094231976716E-2</v>
      </c>
      <c r="AJ446" s="25">
        <f t="shared" si="45"/>
        <v>-1.5180578037617557E-2</v>
      </c>
      <c r="AK446" s="25">
        <f t="shared" si="46"/>
        <v>-3.4470378912685368E-2</v>
      </c>
      <c r="AL446" s="25">
        <f t="shared" si="47"/>
        <v>-0.17118858909499685</v>
      </c>
      <c r="AM446" s="25">
        <f t="shared" si="48"/>
        <v>0.48746257968736378</v>
      </c>
      <c r="AN446" s="25">
        <f t="shared" si="49"/>
        <v>-0.36613208512947643</v>
      </c>
      <c r="AO446" s="25">
        <f t="shared" si="50"/>
        <v>0.10689999999999998</v>
      </c>
    </row>
    <row r="447" spans="1:41" x14ac:dyDescent="0.25">
      <c r="A447">
        <v>444</v>
      </c>
      <c r="B447">
        <v>573029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>
        <v>-1018</v>
      </c>
      <c r="AB447">
        <v>1467</v>
      </c>
      <c r="AC447">
        <v>4384</v>
      </c>
      <c r="AD447">
        <v>3204</v>
      </c>
      <c r="AE447">
        <v>8564</v>
      </c>
      <c r="AF447">
        <v>-17888</v>
      </c>
      <c r="AG447">
        <v>35.01</v>
      </c>
      <c r="AI447" s="25">
        <f t="shared" si="44"/>
        <v>-7.8857183413861817E-2</v>
      </c>
      <c r="AJ447" s="25">
        <f t="shared" si="45"/>
        <v>6.0655913364184001E-2</v>
      </c>
      <c r="AK447" s="25">
        <f t="shared" si="46"/>
        <v>6.2559510473052471E-2</v>
      </c>
      <c r="AL447" s="25">
        <f t="shared" si="47"/>
        <v>0.18252136031478394</v>
      </c>
      <c r="AM447" s="25">
        <f t="shared" si="48"/>
        <v>0.4586441358833292</v>
      </c>
      <c r="AN447" s="25">
        <f t="shared" si="49"/>
        <v>-0.40387421755995873</v>
      </c>
      <c r="AO447" s="25">
        <f t="shared" si="50"/>
        <v>0.10009999999999998</v>
      </c>
    </row>
    <row r="448" spans="1:41" x14ac:dyDescent="0.25">
      <c r="A448">
        <v>445</v>
      </c>
      <c r="B448">
        <v>574356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>
        <v>230</v>
      </c>
      <c r="AB448">
        <v>-252</v>
      </c>
      <c r="AC448">
        <v>-1240</v>
      </c>
      <c r="AD448">
        <v>-1076</v>
      </c>
      <c r="AE448">
        <v>8856</v>
      </c>
      <c r="AF448">
        <v>-14468</v>
      </c>
      <c r="AG448">
        <v>33.94</v>
      </c>
      <c r="AI448" s="25">
        <f t="shared" si="44"/>
        <v>-3.5420937406163915E-2</v>
      </c>
      <c r="AJ448" s="25">
        <f t="shared" si="45"/>
        <v>-7.8472078866015441E-2</v>
      </c>
      <c r="AK448" s="25">
        <f t="shared" si="46"/>
        <v>-0.11544943280771951</v>
      </c>
      <c r="AL448" s="25">
        <f t="shared" si="47"/>
        <v>-0.26857476110174217</v>
      </c>
      <c r="AM448" s="25">
        <f t="shared" si="48"/>
        <v>0.47776910313509757</v>
      </c>
      <c r="AN448" s="25">
        <f t="shared" si="49"/>
        <v>-0.34060064260297368</v>
      </c>
      <c r="AO448" s="25">
        <f t="shared" si="50"/>
        <v>8.9399999999999979E-2</v>
      </c>
    </row>
    <row r="449" spans="1:41" x14ac:dyDescent="0.25">
      <c r="A449">
        <v>446</v>
      </c>
      <c r="B449">
        <v>575979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>
        <v>-244</v>
      </c>
      <c r="AB449">
        <v>3</v>
      </c>
      <c r="AC449">
        <v>924</v>
      </c>
      <c r="AD449">
        <v>-1036</v>
      </c>
      <c r="AE449">
        <v>5832</v>
      </c>
      <c r="AF449">
        <v>-13232</v>
      </c>
      <c r="AG449">
        <v>34.450000000000003</v>
      </c>
      <c r="AI449" s="25">
        <f t="shared" si="44"/>
        <v>-5.1918357764856864E-2</v>
      </c>
      <c r="AJ449" s="25">
        <f t="shared" si="45"/>
        <v>-5.7833545987190045E-2</v>
      </c>
      <c r="AK449" s="25">
        <f t="shared" si="46"/>
        <v>-8.9043219581077943E-2</v>
      </c>
      <c r="AL449" s="25">
        <f t="shared" si="47"/>
        <v>-0.26435890949971858</v>
      </c>
      <c r="AM449" s="25">
        <f t="shared" si="48"/>
        <v>0.27970779844555083</v>
      </c>
      <c r="AN449" s="25">
        <f t="shared" si="49"/>
        <v>-0.31773335060097557</v>
      </c>
      <c r="AO449" s="25">
        <f t="shared" si="50"/>
        <v>9.4500000000000028E-2</v>
      </c>
    </row>
    <row r="450" spans="1:41" x14ac:dyDescent="0.25">
      <c r="A450">
        <v>447</v>
      </c>
      <c r="B450">
        <v>577190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>
        <v>-685</v>
      </c>
      <c r="AB450">
        <v>-334</v>
      </c>
      <c r="AC450">
        <v>-693</v>
      </c>
      <c r="AD450">
        <v>852</v>
      </c>
      <c r="AE450">
        <v>9268</v>
      </c>
      <c r="AF450">
        <v>-14520</v>
      </c>
      <c r="AG450">
        <v>34.950000000000003</v>
      </c>
      <c r="AI450" s="25">
        <f t="shared" si="44"/>
        <v>-6.7267223541615503E-2</v>
      </c>
      <c r="AJ450" s="25">
        <f t="shared" si="45"/>
        <v>-8.5108783556461259E-2</v>
      </c>
      <c r="AK450" s="25">
        <f t="shared" si="46"/>
        <v>-0.12394084255118856</v>
      </c>
      <c r="AL450" s="25">
        <f t="shared" si="47"/>
        <v>-6.5370713884204262E-2</v>
      </c>
      <c r="AM450" s="25">
        <f t="shared" si="48"/>
        <v>0.50475364596978456</v>
      </c>
      <c r="AN450" s="25">
        <f t="shared" si="49"/>
        <v>-0.34156269695904479</v>
      </c>
      <c r="AO450" s="25">
        <f t="shared" si="50"/>
        <v>9.9500000000000033E-2</v>
      </c>
    </row>
    <row r="451" spans="1:41" x14ac:dyDescent="0.25">
      <c r="A451">
        <v>448</v>
      </c>
      <c r="B451">
        <v>578669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>
        <v>-9790</v>
      </c>
      <c r="AB451">
        <v>-163</v>
      </c>
      <c r="AC451">
        <v>6036</v>
      </c>
      <c r="AD451">
        <v>5640</v>
      </c>
      <c r="AE451">
        <v>9436</v>
      </c>
      <c r="AF451">
        <v>-4412</v>
      </c>
      <c r="AG451">
        <v>35.590000000000003</v>
      </c>
      <c r="AI451" s="25">
        <f t="shared" si="44"/>
        <v>-0.38416387410258457</v>
      </c>
      <c r="AJ451" s="25">
        <f t="shared" si="45"/>
        <v>-7.1268826214190104E-2</v>
      </c>
      <c r="AK451" s="25">
        <f t="shared" si="46"/>
        <v>-0.10623314662273479</v>
      </c>
      <c r="AL451" s="25">
        <f t="shared" si="47"/>
        <v>0.43926672287802171</v>
      </c>
      <c r="AM451" s="25">
        <f t="shared" si="48"/>
        <v>0.51575705178587039</v>
      </c>
      <c r="AN451" s="25">
        <f t="shared" si="49"/>
        <v>-0.15455413097506671</v>
      </c>
      <c r="AO451" s="25">
        <f t="shared" si="50"/>
        <v>0.10590000000000004</v>
      </c>
    </row>
    <row r="452" spans="1:41" x14ac:dyDescent="0.25">
      <c r="A452">
        <v>449</v>
      </c>
      <c r="B452">
        <v>579914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>
        <v>17</v>
      </c>
      <c r="AB452">
        <v>129</v>
      </c>
      <c r="AC452">
        <v>-826</v>
      </c>
      <c r="AD452">
        <v>-552</v>
      </c>
      <c r="AE452">
        <v>7660</v>
      </c>
      <c r="AF452">
        <v>-15204</v>
      </c>
      <c r="AG452">
        <v>34.86</v>
      </c>
      <c r="AI452" s="25">
        <f t="shared" ref="AI452:AI515" si="51" xml:space="preserve"> (AA452-1247.70603921569)/(28731.7647058824)</f>
        <v>-4.2834335162285429E-2</v>
      </c>
      <c r="AJ452" s="25">
        <f t="shared" ref="AJ452:AJ515" si="52" xml:space="preserve"> (AB452-717.564078431373)/(12355.5294117647)</f>
        <v>-4.7635682682358675E-2</v>
      </c>
      <c r="AK452" s="25">
        <f t="shared" ref="AK452:AK515" si="53">(AB452-862.874181818182)/(9656.81818181818)</f>
        <v>-7.599544363379622E-2</v>
      </c>
      <c r="AL452" s="25">
        <f t="shared" ref="AL452:AL515" si="54">(AD452-1472.23733333333)/(9488)</f>
        <v>-0.21334710511523294</v>
      </c>
      <c r="AM452" s="25">
        <f t="shared" ref="AM452:AM515" si="55" xml:space="preserve">  (AE452-1561.42133333333)/(15268)</f>
        <v>0.3994353331586763</v>
      </c>
      <c r="AN452" s="25">
        <f t="shared" ref="AN452:AN515" si="56" xml:space="preserve"> (AF452-3941.80533333333)/(54051)</f>
        <v>-0.35421741195044182</v>
      </c>
      <c r="AO452" s="25">
        <f t="shared" ref="AO452:AO515" si="57" xml:space="preserve"> (AG452 -25)/(100)</f>
        <v>9.8599999999999993E-2</v>
      </c>
    </row>
    <row r="453" spans="1:41" x14ac:dyDescent="0.25">
      <c r="A453">
        <v>450</v>
      </c>
      <c r="B453">
        <v>581212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>
        <v>-1107</v>
      </c>
      <c r="AB453">
        <v>191</v>
      </c>
      <c r="AC453">
        <v>-6174</v>
      </c>
      <c r="AD453">
        <v>-1756</v>
      </c>
      <c r="AE453">
        <v>8412</v>
      </c>
      <c r="AF453">
        <v>-12724</v>
      </c>
      <c r="AG453">
        <v>47.59</v>
      </c>
      <c r="AI453" s="25">
        <f t="shared" si="51"/>
        <v>-8.1954800316654378E-2</v>
      </c>
      <c r="AJ453" s="25">
        <f t="shared" si="52"/>
        <v>-4.2617686452997204E-2</v>
      </c>
      <c r="AK453" s="25">
        <f t="shared" si="53"/>
        <v>-6.9575109437514743E-2</v>
      </c>
      <c r="AL453" s="25">
        <f t="shared" si="54"/>
        <v>-0.34024423833614353</v>
      </c>
      <c r="AM453" s="25">
        <f t="shared" si="55"/>
        <v>0.44868867347829905</v>
      </c>
      <c r="AN453" s="25">
        <f t="shared" si="56"/>
        <v>-0.30833481958397307</v>
      </c>
      <c r="AO453" s="25">
        <f t="shared" si="57"/>
        <v>0.22590000000000005</v>
      </c>
    </row>
    <row r="454" spans="1:41" x14ac:dyDescent="0.25">
      <c r="A454">
        <v>451</v>
      </c>
      <c r="B454">
        <v>582973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>
        <v>-779</v>
      </c>
      <c r="AB454">
        <v>2201</v>
      </c>
      <c r="AC454">
        <v>4774</v>
      </c>
      <c r="AD454">
        <v>-600</v>
      </c>
      <c r="AE454">
        <v>8624</v>
      </c>
      <c r="AF454">
        <v>-15204</v>
      </c>
      <c r="AG454">
        <v>38.28</v>
      </c>
      <c r="AI454" s="25">
        <f t="shared" si="51"/>
        <v>-7.0538863865913265E-2</v>
      </c>
      <c r="AJ454" s="25">
        <f t="shared" si="52"/>
        <v>0.12006251388597945</v>
      </c>
      <c r="AK454" s="25">
        <f t="shared" si="53"/>
        <v>0.13856798305483645</v>
      </c>
      <c r="AL454" s="25">
        <f t="shared" si="54"/>
        <v>-0.21840612703766124</v>
      </c>
      <c r="AM454" s="25">
        <f t="shared" si="55"/>
        <v>0.46257392367478845</v>
      </c>
      <c r="AN454" s="25">
        <f t="shared" si="56"/>
        <v>-0.35421741195044182</v>
      </c>
      <c r="AO454" s="25">
        <f t="shared" si="57"/>
        <v>0.1328</v>
      </c>
    </row>
    <row r="455" spans="1:41" x14ac:dyDescent="0.25">
      <c r="A455">
        <v>452</v>
      </c>
      <c r="B455">
        <v>584513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>
        <v>-390</v>
      </c>
      <c r="AB455">
        <v>151</v>
      </c>
      <c r="AC455">
        <v>165</v>
      </c>
      <c r="AD455">
        <v>2232</v>
      </c>
      <c r="AE455">
        <v>7436</v>
      </c>
      <c r="AF455">
        <v>-17088</v>
      </c>
      <c r="AG455">
        <v>36.04</v>
      </c>
      <c r="AI455" s="25">
        <f t="shared" si="51"/>
        <v>-5.6999841672808707E-2</v>
      </c>
      <c r="AJ455" s="25">
        <f t="shared" si="52"/>
        <v>-4.5855103375165893E-2</v>
      </c>
      <c r="AK455" s="25">
        <f t="shared" si="53"/>
        <v>-7.3717260531889886E-2</v>
      </c>
      <c r="AL455" s="25">
        <f t="shared" si="54"/>
        <v>8.0076166385610242E-2</v>
      </c>
      <c r="AM455" s="25">
        <f t="shared" si="55"/>
        <v>0.3847641254038951</v>
      </c>
      <c r="AN455" s="25">
        <f t="shared" si="56"/>
        <v>-0.3890733813127108</v>
      </c>
      <c r="AO455" s="25">
        <f t="shared" si="57"/>
        <v>0.1104</v>
      </c>
    </row>
    <row r="456" spans="1:41" x14ac:dyDescent="0.25">
      <c r="A456">
        <v>453</v>
      </c>
      <c r="B456">
        <v>585735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>
        <v>279</v>
      </c>
      <c r="AB456">
        <v>11</v>
      </c>
      <c r="AC456">
        <v>2018</v>
      </c>
      <c r="AD456">
        <v>3052</v>
      </c>
      <c r="AE456">
        <v>6504</v>
      </c>
      <c r="AF456">
        <v>-13952</v>
      </c>
      <c r="AG456">
        <v>48.49</v>
      </c>
      <c r="AI456" s="25">
        <f t="shared" si="51"/>
        <v>-3.3715507875412956E-2</v>
      </c>
      <c r="AJ456" s="25">
        <f t="shared" si="52"/>
        <v>-5.7186062602756306E-2</v>
      </c>
      <c r="AK456" s="25">
        <f t="shared" si="53"/>
        <v>-8.8214789362202908E-2</v>
      </c>
      <c r="AL456" s="25">
        <f t="shared" si="54"/>
        <v>0.1665011242270942</v>
      </c>
      <c r="AM456" s="25">
        <f t="shared" si="55"/>
        <v>0.32372142170989454</v>
      </c>
      <c r="AN456" s="25">
        <f t="shared" si="56"/>
        <v>-0.33105410322349871</v>
      </c>
      <c r="AO456" s="25">
        <f t="shared" si="57"/>
        <v>0.23490000000000003</v>
      </c>
    </row>
    <row r="457" spans="1:41" x14ac:dyDescent="0.25">
      <c r="A457">
        <v>454</v>
      </c>
      <c r="B457">
        <v>587191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>
        <v>738</v>
      </c>
      <c r="AB457">
        <v>-242</v>
      </c>
      <c r="AC457">
        <v>-1907</v>
      </c>
      <c r="AD457">
        <v>1588</v>
      </c>
      <c r="AE457">
        <v>6872</v>
      </c>
      <c r="AF457">
        <v>-17388</v>
      </c>
      <c r="AG457">
        <v>34.19</v>
      </c>
      <c r="AI457" s="25">
        <f t="shared" si="51"/>
        <v>-1.77401577812356E-2</v>
      </c>
      <c r="AJ457" s="25">
        <f t="shared" si="52"/>
        <v>-7.7662724635473274E-2</v>
      </c>
      <c r="AK457" s="25">
        <f t="shared" si="53"/>
        <v>-0.11441389503412572</v>
      </c>
      <c r="AL457" s="25">
        <f t="shared" si="54"/>
        <v>1.2200955593030137E-2</v>
      </c>
      <c r="AM457" s="25">
        <f t="shared" si="55"/>
        <v>0.34782412016417802</v>
      </c>
      <c r="AN457" s="25">
        <f t="shared" si="56"/>
        <v>-0.39462369490542876</v>
      </c>
      <c r="AO457" s="25">
        <f t="shared" si="57"/>
        <v>9.1899999999999982E-2</v>
      </c>
    </row>
    <row r="458" spans="1:41" x14ac:dyDescent="0.25">
      <c r="A458">
        <v>455</v>
      </c>
      <c r="B458">
        <v>588259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>
        <v>635</v>
      </c>
      <c r="AB458">
        <v>-326</v>
      </c>
      <c r="AC458">
        <v>-4096</v>
      </c>
      <c r="AD458">
        <v>-1468</v>
      </c>
      <c r="AE458">
        <v>10744</v>
      </c>
      <c r="AF458">
        <v>-12304</v>
      </c>
      <c r="AG458">
        <v>35.909999999999997</v>
      </c>
      <c r="AI458" s="25">
        <f t="shared" si="51"/>
        <v>-2.1325040264242718E-2</v>
      </c>
      <c r="AJ458" s="25">
        <f t="shared" si="52"/>
        <v>-8.446130017202752E-2</v>
      </c>
      <c r="AK458" s="25">
        <f t="shared" si="53"/>
        <v>-0.12311241233231353</v>
      </c>
      <c r="AL458" s="25">
        <f t="shared" si="54"/>
        <v>-0.30989010680157353</v>
      </c>
      <c r="AM458" s="25">
        <f t="shared" si="55"/>
        <v>0.60142642563968229</v>
      </c>
      <c r="AN458" s="25">
        <f t="shared" si="56"/>
        <v>-0.3005643805541679</v>
      </c>
      <c r="AO458" s="25">
        <f t="shared" si="57"/>
        <v>0.10909999999999996</v>
      </c>
    </row>
    <row r="459" spans="1:41" x14ac:dyDescent="0.25">
      <c r="A459">
        <v>456</v>
      </c>
      <c r="B459">
        <v>589679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>
        <v>-73</v>
      </c>
      <c r="AB459">
        <v>269</v>
      </c>
      <c r="AC459">
        <v>483</v>
      </c>
      <c r="AD459">
        <v>2280</v>
      </c>
      <c r="AE459">
        <v>7648</v>
      </c>
      <c r="AF459">
        <v>-17224</v>
      </c>
      <c r="AG459">
        <v>40.18</v>
      </c>
      <c r="AI459" s="25">
        <f t="shared" si="51"/>
        <v>-4.5966756749379029E-2</v>
      </c>
      <c r="AJ459" s="25">
        <f t="shared" si="52"/>
        <v>-3.6304723454768255E-2</v>
      </c>
      <c r="AK459" s="25">
        <f t="shared" si="53"/>
        <v>-6.1497914803483204E-2</v>
      </c>
      <c r="AL459" s="25">
        <f t="shared" si="54"/>
        <v>8.5135188308038567E-2</v>
      </c>
      <c r="AM459" s="25">
        <f t="shared" si="55"/>
        <v>0.39864937560038444</v>
      </c>
      <c r="AN459" s="25">
        <f t="shared" si="56"/>
        <v>-0.39158952347474291</v>
      </c>
      <c r="AO459" s="25">
        <f t="shared" si="57"/>
        <v>0.15179999999999999</v>
      </c>
    </row>
    <row r="460" spans="1:41" x14ac:dyDescent="0.25">
      <c r="A460">
        <v>457</v>
      </c>
      <c r="B460">
        <v>590753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>
        <v>196</v>
      </c>
      <c r="AB460">
        <v>-47</v>
      </c>
      <c r="AC460">
        <v>2502</v>
      </c>
      <c r="AD460">
        <v>800</v>
      </c>
      <c r="AE460">
        <v>7800</v>
      </c>
      <c r="AF460">
        <v>-16020</v>
      </c>
      <c r="AG460">
        <v>36.42</v>
      </c>
      <c r="AI460" s="25">
        <f t="shared" si="51"/>
        <v>-3.660429667239927E-2</v>
      </c>
      <c r="AJ460" s="25">
        <f t="shared" si="52"/>
        <v>-6.1880317139900907E-2</v>
      </c>
      <c r="AK460" s="25">
        <f t="shared" si="53"/>
        <v>-9.4220908449046875E-2</v>
      </c>
      <c r="AL460" s="25">
        <f t="shared" si="54"/>
        <v>-7.0851320966834955E-2</v>
      </c>
      <c r="AM460" s="25">
        <f t="shared" si="55"/>
        <v>0.40860483800541458</v>
      </c>
      <c r="AN460" s="25">
        <f t="shared" si="56"/>
        <v>-0.36931426492263475</v>
      </c>
      <c r="AO460" s="25">
        <f t="shared" si="57"/>
        <v>0.11420000000000002</v>
      </c>
    </row>
    <row r="461" spans="1:41" x14ac:dyDescent="0.25">
      <c r="A461">
        <v>458</v>
      </c>
      <c r="B461">
        <v>592166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>
        <v>184</v>
      </c>
      <c r="AB461">
        <v>335</v>
      </c>
      <c r="AC461">
        <v>683</v>
      </c>
      <c r="AD461">
        <v>1608</v>
      </c>
      <c r="AE461">
        <v>7900</v>
      </c>
      <c r="AF461">
        <v>-17308</v>
      </c>
      <c r="AG461">
        <v>36.4</v>
      </c>
      <c r="AI461" s="25">
        <f t="shared" si="51"/>
        <v>-3.702195288401175E-2</v>
      </c>
      <c r="AJ461" s="25">
        <f t="shared" si="52"/>
        <v>-3.0962985533189921E-2</v>
      </c>
      <c r="AK461" s="25">
        <f t="shared" si="53"/>
        <v>-5.466336549776421E-2</v>
      </c>
      <c r="AL461" s="25">
        <f t="shared" si="54"/>
        <v>1.430888139404194E-2</v>
      </c>
      <c r="AM461" s="25">
        <f t="shared" si="55"/>
        <v>0.41515448432451335</v>
      </c>
      <c r="AN461" s="25">
        <f t="shared" si="56"/>
        <v>-0.39314361128070396</v>
      </c>
      <c r="AO461" s="25">
        <f t="shared" si="57"/>
        <v>0.11399999999999999</v>
      </c>
    </row>
    <row r="462" spans="1:41" x14ac:dyDescent="0.25">
      <c r="A462">
        <v>459</v>
      </c>
      <c r="B462">
        <v>593314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>
        <v>-309</v>
      </c>
      <c r="AB462">
        <v>-321</v>
      </c>
      <c r="AC462">
        <v>-9103</v>
      </c>
      <c r="AD462">
        <v>832</v>
      </c>
      <c r="AE462">
        <v>4692</v>
      </c>
      <c r="AF462">
        <v>-13412</v>
      </c>
      <c r="AG462">
        <v>34.64</v>
      </c>
      <c r="AI462" s="25">
        <f t="shared" si="51"/>
        <v>-5.4180662244424464E-2</v>
      </c>
      <c r="AJ462" s="25">
        <f t="shared" si="52"/>
        <v>-8.405662305675643E-2</v>
      </c>
      <c r="AK462" s="25">
        <f t="shared" si="53"/>
        <v>-0.12259464344551664</v>
      </c>
      <c r="AL462" s="25">
        <f t="shared" si="54"/>
        <v>-6.7478639685216071E-2</v>
      </c>
      <c r="AM462" s="25">
        <f t="shared" si="55"/>
        <v>0.20504183040782487</v>
      </c>
      <c r="AN462" s="25">
        <f t="shared" si="56"/>
        <v>-0.32106353875660637</v>
      </c>
      <c r="AO462" s="25">
        <f t="shared" si="57"/>
        <v>9.64E-2</v>
      </c>
    </row>
    <row r="463" spans="1:41" x14ac:dyDescent="0.25">
      <c r="A463">
        <v>460</v>
      </c>
      <c r="B463">
        <v>594792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>
        <v>-230</v>
      </c>
      <c r="AB463">
        <v>445</v>
      </c>
      <c r="AC463">
        <v>2958</v>
      </c>
      <c r="AD463">
        <v>2036</v>
      </c>
      <c r="AE463">
        <v>8320</v>
      </c>
      <c r="AF463">
        <v>-14112</v>
      </c>
      <c r="AG463">
        <v>49.89</v>
      </c>
      <c r="AI463" s="25">
        <f t="shared" si="51"/>
        <v>-5.1431092184642306E-2</v>
      </c>
      <c r="AJ463" s="25">
        <f t="shared" si="52"/>
        <v>-2.2060088997226023E-2</v>
      </c>
      <c r="AK463" s="25">
        <f t="shared" si="53"/>
        <v>-4.3272449988232556E-2</v>
      </c>
      <c r="AL463" s="25">
        <f t="shared" si="54"/>
        <v>5.9418493535694554E-2</v>
      </c>
      <c r="AM463" s="25">
        <f t="shared" si="55"/>
        <v>0.44266299886472821</v>
      </c>
      <c r="AN463" s="25">
        <f t="shared" si="56"/>
        <v>-0.33401427047294835</v>
      </c>
      <c r="AO463" s="25">
        <f t="shared" si="57"/>
        <v>0.24890000000000001</v>
      </c>
    </row>
    <row r="464" spans="1:41" x14ac:dyDescent="0.25">
      <c r="A464">
        <v>461</v>
      </c>
      <c r="B464">
        <v>596154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>
        <v>1429</v>
      </c>
      <c r="AB464">
        <v>528</v>
      </c>
      <c r="AC464">
        <v>33</v>
      </c>
      <c r="AD464">
        <v>-1708</v>
      </c>
      <c r="AE464">
        <v>9780</v>
      </c>
      <c r="AF464">
        <v>-17880</v>
      </c>
      <c r="AG464">
        <v>41.09</v>
      </c>
      <c r="AI464" s="25">
        <f t="shared" si="51"/>
        <v>6.309879070783034E-3</v>
      </c>
      <c r="AJ464" s="25">
        <f t="shared" si="52"/>
        <v>-1.5342448883725992E-2</v>
      </c>
      <c r="AK464" s="25">
        <f t="shared" si="53"/>
        <v>-3.4677486467404123E-2</v>
      </c>
      <c r="AL464" s="25">
        <f t="shared" si="54"/>
        <v>-0.33518521641371518</v>
      </c>
      <c r="AM464" s="25">
        <f t="shared" si="55"/>
        <v>0.53828783512357026</v>
      </c>
      <c r="AN464" s="25">
        <f t="shared" si="56"/>
        <v>-0.40372620919748625</v>
      </c>
      <c r="AO464" s="25">
        <f t="shared" si="57"/>
        <v>0.16090000000000004</v>
      </c>
    </row>
    <row r="465" spans="1:41" x14ac:dyDescent="0.25">
      <c r="A465">
        <v>462</v>
      </c>
      <c r="B465">
        <v>597658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>
        <v>-1866</v>
      </c>
      <c r="AB465">
        <v>869</v>
      </c>
      <c r="AC465">
        <v>7347</v>
      </c>
      <c r="AD465">
        <v>1688</v>
      </c>
      <c r="AE465">
        <v>10488</v>
      </c>
      <c r="AF465">
        <v>-15844</v>
      </c>
      <c r="AG465">
        <v>38.36</v>
      </c>
      <c r="AI465" s="25">
        <f t="shared" si="51"/>
        <v>-0.10837155570114373</v>
      </c>
      <c r="AJ465" s="25">
        <f t="shared" si="52"/>
        <v>1.2256530377762089E-2</v>
      </c>
      <c r="AK465" s="25">
        <f t="shared" si="53"/>
        <v>6.3435161214401268E-4</v>
      </c>
      <c r="AL465" s="25">
        <f t="shared" si="54"/>
        <v>2.2740584598089159E-2</v>
      </c>
      <c r="AM465" s="25">
        <f t="shared" si="55"/>
        <v>0.58465933106278944</v>
      </c>
      <c r="AN465" s="25">
        <f t="shared" si="56"/>
        <v>-0.36605808094824016</v>
      </c>
      <c r="AO465" s="25">
        <f t="shared" si="57"/>
        <v>0.1336</v>
      </c>
    </row>
    <row r="466" spans="1:41" x14ac:dyDescent="0.25">
      <c r="A466">
        <v>463</v>
      </c>
      <c r="B466">
        <v>598820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>
        <v>-509</v>
      </c>
      <c r="AB466">
        <v>-864</v>
      </c>
      <c r="AC466">
        <v>-3075</v>
      </c>
      <c r="AD466">
        <v>2084</v>
      </c>
      <c r="AE466">
        <v>10704</v>
      </c>
      <c r="AF466">
        <v>-16616</v>
      </c>
      <c r="AG466">
        <v>35.46</v>
      </c>
      <c r="AI466" s="25">
        <f t="shared" si="51"/>
        <v>-6.114159910463246E-2</v>
      </c>
      <c r="AJ466" s="25">
        <f t="shared" si="52"/>
        <v>-0.1280045577751964</v>
      </c>
      <c r="AK466" s="25">
        <f t="shared" si="53"/>
        <v>-0.17882434455165927</v>
      </c>
      <c r="AL466" s="25">
        <f t="shared" si="54"/>
        <v>6.4477515458122886E-2</v>
      </c>
      <c r="AM466" s="25">
        <f t="shared" si="55"/>
        <v>0.59880656711204283</v>
      </c>
      <c r="AN466" s="25">
        <f t="shared" si="56"/>
        <v>-0.38034088792683446</v>
      </c>
      <c r="AO466" s="25">
        <f t="shared" si="57"/>
        <v>0.10460000000000001</v>
      </c>
    </row>
    <row r="467" spans="1:41" x14ac:dyDescent="0.25">
      <c r="A467">
        <v>464</v>
      </c>
      <c r="B467">
        <v>600064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>
        <v>-96</v>
      </c>
      <c r="AB467">
        <v>432</v>
      </c>
      <c r="AC467">
        <v>556</v>
      </c>
      <c r="AD467">
        <v>-336</v>
      </c>
      <c r="AE467">
        <v>8812</v>
      </c>
      <c r="AF467">
        <v>-15712</v>
      </c>
      <c r="AG467">
        <v>34.32</v>
      </c>
      <c r="AI467" s="25">
        <f t="shared" si="51"/>
        <v>-4.676726448830295E-2</v>
      </c>
      <c r="AJ467" s="25">
        <f t="shared" si="52"/>
        <v>-2.3112249496930849E-2</v>
      </c>
      <c r="AK467" s="25">
        <f t="shared" si="53"/>
        <v>-4.4618649093904478E-2</v>
      </c>
      <c r="AL467" s="25">
        <f t="shared" si="54"/>
        <v>-0.19058150646430544</v>
      </c>
      <c r="AM467" s="25">
        <f t="shared" si="55"/>
        <v>0.47488725875469412</v>
      </c>
      <c r="AN467" s="25">
        <f t="shared" si="56"/>
        <v>-0.36361594296744426</v>
      </c>
      <c r="AO467" s="25">
        <f t="shared" si="57"/>
        <v>9.3200000000000005E-2</v>
      </c>
    </row>
    <row r="468" spans="1:41" x14ac:dyDescent="0.25">
      <c r="A468">
        <v>465</v>
      </c>
      <c r="B468">
        <v>601307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>
        <v>1834</v>
      </c>
      <c r="AB468">
        <v>780</v>
      </c>
      <c r="AC468">
        <v>-3379</v>
      </c>
      <c r="AD468">
        <v>204</v>
      </c>
      <c r="AE468">
        <v>9788</v>
      </c>
      <c r="AF468">
        <v>-13500</v>
      </c>
      <c r="AG468">
        <v>34.72</v>
      </c>
      <c r="AI468" s="25">
        <f t="shared" si="51"/>
        <v>2.040577621270423E-2</v>
      </c>
      <c r="AJ468" s="25">
        <f t="shared" si="52"/>
        <v>5.0532777259367544E-3</v>
      </c>
      <c r="AK468" s="25">
        <f t="shared" si="53"/>
        <v>-8.5819345728406909E-3</v>
      </c>
      <c r="AL468" s="25">
        <f t="shared" si="54"/>
        <v>-0.13366750983698672</v>
      </c>
      <c r="AM468" s="25">
        <f t="shared" si="55"/>
        <v>0.53881180682909813</v>
      </c>
      <c r="AN468" s="25">
        <f t="shared" si="56"/>
        <v>-0.32269163074380364</v>
      </c>
      <c r="AO468" s="25">
        <f t="shared" si="57"/>
        <v>9.7199999999999995E-2</v>
      </c>
    </row>
    <row r="469" spans="1:41" x14ac:dyDescent="0.25">
      <c r="A469">
        <v>466</v>
      </c>
      <c r="B469">
        <v>602599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>
        <v>-983</v>
      </c>
      <c r="AB469">
        <v>164</v>
      </c>
      <c r="AC469">
        <v>1758</v>
      </c>
      <c r="AD469">
        <v>2304</v>
      </c>
      <c r="AE469">
        <v>7060</v>
      </c>
      <c r="AF469">
        <v>-15992</v>
      </c>
      <c r="AG469">
        <v>40.71</v>
      </c>
      <c r="AI469" s="25">
        <f t="shared" si="51"/>
        <v>-7.7639019463325423E-2</v>
      </c>
      <c r="AJ469" s="25">
        <f t="shared" si="52"/>
        <v>-4.480294287546107E-2</v>
      </c>
      <c r="AK469" s="25">
        <f t="shared" si="53"/>
        <v>-7.2371061426217964E-2</v>
      </c>
      <c r="AL469" s="25">
        <f t="shared" si="54"/>
        <v>8.766469926925273E-2</v>
      </c>
      <c r="AM469" s="25">
        <f t="shared" si="55"/>
        <v>0.36013745524408369</v>
      </c>
      <c r="AN469" s="25">
        <f t="shared" si="56"/>
        <v>-0.36879623565398106</v>
      </c>
      <c r="AO469" s="25">
        <f t="shared" si="57"/>
        <v>0.15710000000000002</v>
      </c>
    </row>
    <row r="470" spans="1:41" x14ac:dyDescent="0.25">
      <c r="A470">
        <v>467</v>
      </c>
      <c r="B470">
        <v>603919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>
        <v>-1432</v>
      </c>
      <c r="AB470">
        <v>2017</v>
      </c>
      <c r="AC470">
        <v>9628</v>
      </c>
      <c r="AD470">
        <v>2292</v>
      </c>
      <c r="AE470">
        <v>10988</v>
      </c>
      <c r="AF470">
        <v>-10712</v>
      </c>
      <c r="AG470">
        <v>36.56</v>
      </c>
      <c r="AI470" s="25">
        <f t="shared" si="51"/>
        <v>-9.3266322714492367E-2</v>
      </c>
      <c r="AJ470" s="25">
        <f t="shared" si="52"/>
        <v>0.10517039604400348</v>
      </c>
      <c r="AK470" s="25">
        <f t="shared" si="53"/>
        <v>0.11951408802071076</v>
      </c>
      <c r="AL470" s="25">
        <f t="shared" si="54"/>
        <v>8.6399943788645656E-2</v>
      </c>
      <c r="AM470" s="25">
        <f t="shared" si="55"/>
        <v>0.61740756265828334</v>
      </c>
      <c r="AN470" s="25">
        <f t="shared" si="56"/>
        <v>-0.27111071642214446</v>
      </c>
      <c r="AO470" s="25">
        <f t="shared" si="57"/>
        <v>0.11560000000000002</v>
      </c>
    </row>
    <row r="471" spans="1:41" x14ac:dyDescent="0.25">
      <c r="A471">
        <v>468</v>
      </c>
      <c r="B471">
        <v>605250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>
        <v>-775</v>
      </c>
      <c r="AB471">
        <v>54</v>
      </c>
      <c r="AC471">
        <v>271</v>
      </c>
      <c r="AD471">
        <v>2032</v>
      </c>
      <c r="AE471">
        <v>9668</v>
      </c>
      <c r="AF471">
        <v>-15444</v>
      </c>
      <c r="AG471">
        <v>45.47</v>
      </c>
      <c r="AI471" s="25">
        <f t="shared" si="51"/>
        <v>-7.0399645128709096E-2</v>
      </c>
      <c r="AJ471" s="25">
        <f t="shared" si="52"/>
        <v>-5.3705839411424969E-2</v>
      </c>
      <c r="AK471" s="25">
        <f t="shared" si="53"/>
        <v>-8.3761976935749619E-2</v>
      </c>
      <c r="AL471" s="25">
        <f t="shared" si="54"/>
        <v>5.8996908375492194E-2</v>
      </c>
      <c r="AM471" s="25">
        <f t="shared" si="55"/>
        <v>0.53095223124617963</v>
      </c>
      <c r="AN471" s="25">
        <f t="shared" si="56"/>
        <v>-0.3586576628246162</v>
      </c>
      <c r="AO471" s="25">
        <f t="shared" si="57"/>
        <v>0.20469999999999999</v>
      </c>
    </row>
    <row r="472" spans="1:41" x14ac:dyDescent="0.25">
      <c r="A472">
        <v>469</v>
      </c>
      <c r="B472">
        <v>606435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>
        <v>-256</v>
      </c>
      <c r="AB472">
        <v>183</v>
      </c>
      <c r="AC472">
        <v>264</v>
      </c>
      <c r="AD472">
        <v>1388</v>
      </c>
      <c r="AE472">
        <v>10392</v>
      </c>
      <c r="AF472">
        <v>-13888</v>
      </c>
      <c r="AG472">
        <v>37.5</v>
      </c>
      <c r="AI472" s="25">
        <f t="shared" si="51"/>
        <v>-5.2336013976469344E-2</v>
      </c>
      <c r="AJ472" s="25">
        <f t="shared" si="52"/>
        <v>-4.3265169837430943E-2</v>
      </c>
      <c r="AK472" s="25">
        <f t="shared" si="53"/>
        <v>-7.0403539656389777E-2</v>
      </c>
      <c r="AL472" s="25">
        <f t="shared" si="54"/>
        <v>-8.8783024170879087E-3</v>
      </c>
      <c r="AM472" s="25">
        <f t="shared" si="55"/>
        <v>0.57837167059645467</v>
      </c>
      <c r="AN472" s="25">
        <f t="shared" si="56"/>
        <v>-0.32987003632371892</v>
      </c>
      <c r="AO472" s="25">
        <f t="shared" si="57"/>
        <v>0.125</v>
      </c>
    </row>
    <row r="473" spans="1:41" x14ac:dyDescent="0.25">
      <c r="A473">
        <v>470</v>
      </c>
      <c r="B473">
        <v>607837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>
        <v>3505</v>
      </c>
      <c r="AB473">
        <v>-1624</v>
      </c>
      <c r="AC473">
        <v>-10320</v>
      </c>
      <c r="AD473">
        <v>3572</v>
      </c>
      <c r="AE473">
        <v>8936</v>
      </c>
      <c r="AF473">
        <v>-14164</v>
      </c>
      <c r="AG473">
        <v>33.049999999999997</v>
      </c>
      <c r="AI473" s="25">
        <f t="shared" si="51"/>
        <v>7.8564403679742045E-2</v>
      </c>
      <c r="AJ473" s="25">
        <f t="shared" si="52"/>
        <v>-0.18951547929640147</v>
      </c>
      <c r="AK473" s="25">
        <f t="shared" si="53"/>
        <v>-0.25752521534478706</v>
      </c>
      <c r="AL473" s="25">
        <f t="shared" si="54"/>
        <v>0.22130719505340116</v>
      </c>
      <c r="AM473" s="25">
        <f t="shared" si="55"/>
        <v>0.48300882019037661</v>
      </c>
      <c r="AN473" s="25">
        <f t="shared" si="56"/>
        <v>-0.33497632482901946</v>
      </c>
      <c r="AO473" s="25">
        <f t="shared" si="57"/>
        <v>8.0499999999999974E-2</v>
      </c>
    </row>
    <row r="474" spans="1:41" x14ac:dyDescent="0.25">
      <c r="A474">
        <v>471</v>
      </c>
      <c r="B474">
        <v>609113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>
        <v>-213</v>
      </c>
      <c r="AB474">
        <v>289</v>
      </c>
      <c r="AC474">
        <v>965</v>
      </c>
      <c r="AD474">
        <v>1368</v>
      </c>
      <c r="AE474">
        <v>7760</v>
      </c>
      <c r="AF474">
        <v>-16076</v>
      </c>
      <c r="AG474">
        <v>34.54</v>
      </c>
      <c r="AI474" s="25">
        <f t="shared" si="51"/>
        <v>-5.0839412551524625E-2</v>
      </c>
      <c r="AJ474" s="25">
        <f t="shared" si="52"/>
        <v>-3.4686014993683914E-2</v>
      </c>
      <c r="AK474" s="25">
        <f t="shared" si="53"/>
        <v>-5.9426839256295633E-2</v>
      </c>
      <c r="AL474" s="25">
        <f t="shared" si="54"/>
        <v>-1.0986228218099713E-2</v>
      </c>
      <c r="AM474" s="25">
        <f t="shared" si="55"/>
        <v>0.40598497947777507</v>
      </c>
      <c r="AN474" s="25">
        <f t="shared" si="56"/>
        <v>-0.37035032345994207</v>
      </c>
      <c r="AO474" s="25">
        <f t="shared" si="57"/>
        <v>9.5399999999999985E-2</v>
      </c>
    </row>
    <row r="475" spans="1:41" x14ac:dyDescent="0.25">
      <c r="A475">
        <v>472</v>
      </c>
      <c r="B475">
        <v>610064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>
        <v>1408</v>
      </c>
      <c r="AB475">
        <v>816</v>
      </c>
      <c r="AC475">
        <v>1168</v>
      </c>
      <c r="AD475">
        <v>2440</v>
      </c>
      <c r="AE475">
        <v>6572</v>
      </c>
      <c r="AF475">
        <v>-13828</v>
      </c>
      <c r="AG475">
        <v>35.020000000000003</v>
      </c>
      <c r="AI475" s="25">
        <f t="shared" si="51"/>
        <v>5.5789807004611941E-3</v>
      </c>
      <c r="AJ475" s="25">
        <f t="shared" si="52"/>
        <v>7.9669529558885743E-3</v>
      </c>
      <c r="AK475" s="25">
        <f t="shared" si="53"/>
        <v>-4.8539985879030578E-3</v>
      </c>
      <c r="AL475" s="25">
        <f t="shared" si="54"/>
        <v>0.101998594716133</v>
      </c>
      <c r="AM475" s="25">
        <f t="shared" si="55"/>
        <v>0.32817518120688172</v>
      </c>
      <c r="AN475" s="25">
        <f t="shared" si="56"/>
        <v>-0.32875997360517528</v>
      </c>
      <c r="AO475" s="25">
        <f t="shared" si="57"/>
        <v>0.10020000000000003</v>
      </c>
    </row>
    <row r="476" spans="1:41" x14ac:dyDescent="0.25">
      <c r="A476">
        <v>473</v>
      </c>
      <c r="B476">
        <v>611621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>
        <v>-172</v>
      </c>
      <c r="AB476">
        <v>-204</v>
      </c>
      <c r="AC476">
        <v>232</v>
      </c>
      <c r="AD476">
        <v>-912</v>
      </c>
      <c r="AE476">
        <v>9316</v>
      </c>
      <c r="AF476">
        <v>-14500</v>
      </c>
      <c r="AG476">
        <v>37.049999999999997</v>
      </c>
      <c r="AI476" s="25">
        <f t="shared" si="51"/>
        <v>-4.9412420495181984E-2</v>
      </c>
      <c r="AJ476" s="25">
        <f t="shared" si="52"/>
        <v>-7.458717855941302E-2</v>
      </c>
      <c r="AK476" s="25">
        <f t="shared" si="53"/>
        <v>-0.11047885149446933</v>
      </c>
      <c r="AL476" s="25">
        <f t="shared" si="54"/>
        <v>-0.2512897695334454</v>
      </c>
      <c r="AM476" s="25">
        <f t="shared" si="55"/>
        <v>0.50789747620295189</v>
      </c>
      <c r="AN476" s="25">
        <f t="shared" si="56"/>
        <v>-0.34119267605286357</v>
      </c>
      <c r="AO476" s="25">
        <f t="shared" si="57"/>
        <v>0.12049999999999997</v>
      </c>
    </row>
    <row r="477" spans="1:41" x14ac:dyDescent="0.25">
      <c r="A477">
        <v>474</v>
      </c>
      <c r="B477">
        <v>612939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>
        <v>-631</v>
      </c>
      <c r="AB477">
        <v>229</v>
      </c>
      <c r="AC477">
        <v>67</v>
      </c>
      <c r="AD477">
        <v>868</v>
      </c>
      <c r="AE477">
        <v>9512</v>
      </c>
      <c r="AF477">
        <v>-13860</v>
      </c>
      <c r="AG477">
        <v>44.09</v>
      </c>
      <c r="AI477" s="25">
        <f t="shared" si="51"/>
        <v>-6.5387770589359337E-2</v>
      </c>
      <c r="AJ477" s="25">
        <f t="shared" si="52"/>
        <v>-3.954214037693695E-2</v>
      </c>
      <c r="AK477" s="25">
        <f t="shared" si="53"/>
        <v>-6.5640065897858355E-2</v>
      </c>
      <c r="AL477" s="25">
        <f t="shared" si="54"/>
        <v>-6.3684373243394821E-2</v>
      </c>
      <c r="AM477" s="25">
        <f t="shared" si="55"/>
        <v>0.52073478298838549</v>
      </c>
      <c r="AN477" s="25">
        <f t="shared" si="56"/>
        <v>-0.32935200705506523</v>
      </c>
      <c r="AO477" s="25">
        <f t="shared" si="57"/>
        <v>0.19090000000000004</v>
      </c>
    </row>
    <row r="478" spans="1:41" x14ac:dyDescent="0.25">
      <c r="A478">
        <v>475</v>
      </c>
      <c r="B478">
        <v>614288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>
        <v>-209</v>
      </c>
      <c r="AB478">
        <v>62</v>
      </c>
      <c r="AC478">
        <v>150</v>
      </c>
      <c r="AD478">
        <v>224</v>
      </c>
      <c r="AE478">
        <v>8960</v>
      </c>
      <c r="AF478">
        <v>-15288</v>
      </c>
      <c r="AG478">
        <v>37.700000000000003</v>
      </c>
      <c r="AI478" s="25">
        <f t="shared" si="51"/>
        <v>-5.070019381432047E-2</v>
      </c>
      <c r="AJ478" s="25">
        <f t="shared" si="52"/>
        <v>-5.305835602699123E-2</v>
      </c>
      <c r="AK478" s="25">
        <f t="shared" si="53"/>
        <v>-8.2933546716874598E-2</v>
      </c>
      <c r="AL478" s="25">
        <f t="shared" si="54"/>
        <v>-0.13155958403597492</v>
      </c>
      <c r="AM478" s="25">
        <f t="shared" si="55"/>
        <v>0.48458073530696033</v>
      </c>
      <c r="AN478" s="25">
        <f t="shared" si="56"/>
        <v>-0.35577149975640282</v>
      </c>
      <c r="AO478" s="25">
        <f t="shared" si="57"/>
        <v>0.12700000000000003</v>
      </c>
    </row>
    <row r="479" spans="1:41" x14ac:dyDescent="0.25">
      <c r="A479">
        <v>476</v>
      </c>
      <c r="B479">
        <v>615668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>
        <v>-1032</v>
      </c>
      <c r="AB479">
        <v>-1990</v>
      </c>
      <c r="AC479">
        <v>-8643</v>
      </c>
      <c r="AD479">
        <v>-1396</v>
      </c>
      <c r="AE479">
        <v>6304</v>
      </c>
      <c r="AF479">
        <v>-16128</v>
      </c>
      <c r="AG479">
        <v>34.630000000000003</v>
      </c>
      <c r="AI479" s="25">
        <f t="shared" si="51"/>
        <v>-7.9344448994076375E-2</v>
      </c>
      <c r="AJ479" s="25">
        <f t="shared" si="52"/>
        <v>-0.219137844134245</v>
      </c>
      <c r="AK479" s="25">
        <f t="shared" si="53"/>
        <v>-0.29542589785831969</v>
      </c>
      <c r="AL479" s="25">
        <f t="shared" si="54"/>
        <v>-0.30230157391793105</v>
      </c>
      <c r="AM479" s="25">
        <f t="shared" si="55"/>
        <v>0.31062212907169701</v>
      </c>
      <c r="AN479" s="25">
        <f t="shared" si="56"/>
        <v>-0.37131237781601323</v>
      </c>
      <c r="AO479" s="25">
        <f t="shared" si="57"/>
        <v>9.6300000000000024E-2</v>
      </c>
    </row>
    <row r="480" spans="1:41" x14ac:dyDescent="0.25">
      <c r="A480">
        <v>477</v>
      </c>
      <c r="B480">
        <v>616844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>
        <v>-62</v>
      </c>
      <c r="AB480">
        <v>1129</v>
      </c>
      <c r="AC480">
        <v>-14</v>
      </c>
      <c r="AD480">
        <v>-1736</v>
      </c>
      <c r="AE480">
        <v>10268</v>
      </c>
      <c r="AF480">
        <v>-12532</v>
      </c>
      <c r="AG480">
        <v>34.1</v>
      </c>
      <c r="AI480" s="25">
        <f t="shared" si="51"/>
        <v>-4.5583905222067587E-2</v>
      </c>
      <c r="AJ480" s="25">
        <f t="shared" si="52"/>
        <v>3.3299740371858573E-2</v>
      </c>
      <c r="AK480" s="25">
        <f t="shared" si="53"/>
        <v>2.7558333725582473E-2</v>
      </c>
      <c r="AL480" s="25">
        <f t="shared" si="54"/>
        <v>-0.33813631253513171</v>
      </c>
      <c r="AM480" s="25">
        <f t="shared" si="55"/>
        <v>0.57025010916077223</v>
      </c>
      <c r="AN480" s="25">
        <f t="shared" si="56"/>
        <v>-0.30478261888463359</v>
      </c>
      <c r="AO480" s="25">
        <f t="shared" si="57"/>
        <v>9.1000000000000011E-2</v>
      </c>
    </row>
    <row r="481" spans="1:41" x14ac:dyDescent="0.25">
      <c r="A481">
        <v>478</v>
      </c>
      <c r="B481">
        <v>618075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>
        <v>289</v>
      </c>
      <c r="AB481">
        <v>300</v>
      </c>
      <c r="AC481">
        <v>46</v>
      </c>
      <c r="AD481">
        <v>756</v>
      </c>
      <c r="AE481">
        <v>7756</v>
      </c>
      <c r="AF481">
        <v>-17692</v>
      </c>
      <c r="AG481">
        <v>35.770000000000003</v>
      </c>
      <c r="AI481" s="25">
        <f t="shared" si="51"/>
        <v>-3.3367461032402554E-2</v>
      </c>
      <c r="AJ481" s="25">
        <f t="shared" si="52"/>
        <v>-3.3795725340087526E-2</v>
      </c>
      <c r="AK481" s="25">
        <f t="shared" si="53"/>
        <v>-5.8287747705342466E-2</v>
      </c>
      <c r="AL481" s="25">
        <f t="shared" si="54"/>
        <v>-7.5488757729060926E-2</v>
      </c>
      <c r="AM481" s="25">
        <f t="shared" si="55"/>
        <v>0.40572299362501113</v>
      </c>
      <c r="AN481" s="25">
        <f t="shared" si="56"/>
        <v>-0.40024801267938298</v>
      </c>
      <c r="AO481" s="25">
        <f t="shared" si="57"/>
        <v>0.10770000000000003</v>
      </c>
    </row>
    <row r="482" spans="1:41" x14ac:dyDescent="0.25">
      <c r="A482">
        <v>479</v>
      </c>
      <c r="B482">
        <v>619124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>
        <v>302</v>
      </c>
      <c r="AB482">
        <v>84</v>
      </c>
      <c r="AC482">
        <v>1034</v>
      </c>
      <c r="AD482">
        <v>1312</v>
      </c>
      <c r="AE482">
        <v>7536</v>
      </c>
      <c r="AF482">
        <v>-17464</v>
      </c>
      <c r="AG482">
        <v>34.19</v>
      </c>
      <c r="AI482" s="25">
        <f t="shared" si="51"/>
        <v>-3.2915000136489035E-2</v>
      </c>
      <c r="AJ482" s="25">
        <f t="shared" si="52"/>
        <v>-5.1277776719798447E-2</v>
      </c>
      <c r="AK482" s="25">
        <f t="shared" si="53"/>
        <v>-8.0655363614968265E-2</v>
      </c>
      <c r="AL482" s="25">
        <f t="shared" si="54"/>
        <v>-1.6888420460932765E-2</v>
      </c>
      <c r="AM482" s="25">
        <f t="shared" si="55"/>
        <v>0.39131377172299386</v>
      </c>
      <c r="AN482" s="25">
        <f t="shared" si="56"/>
        <v>-0.39602977434891734</v>
      </c>
      <c r="AO482" s="25">
        <f t="shared" si="57"/>
        <v>9.1899999999999982E-2</v>
      </c>
    </row>
    <row r="483" spans="1:41" x14ac:dyDescent="0.25">
      <c r="A483">
        <v>480</v>
      </c>
      <c r="B483">
        <v>620576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>
        <v>-1826</v>
      </c>
      <c r="AB483">
        <v>-671</v>
      </c>
      <c r="AC483">
        <v>3043</v>
      </c>
      <c r="AD483">
        <v>1176</v>
      </c>
      <c r="AE483">
        <v>10480</v>
      </c>
      <c r="AF483">
        <v>-14592</v>
      </c>
      <c r="AG483">
        <v>34.159999999999997</v>
      </c>
      <c r="AI483" s="25">
        <f t="shared" si="51"/>
        <v>-0.10697936832910213</v>
      </c>
      <c r="AJ483" s="25">
        <f t="shared" si="52"/>
        <v>-0.11238402112573247</v>
      </c>
      <c r="AK483" s="25">
        <f t="shared" si="53"/>
        <v>-0.15883846552129918</v>
      </c>
      <c r="AL483" s="25">
        <f t="shared" si="54"/>
        <v>-3.1222315907813034E-2</v>
      </c>
      <c r="AM483" s="25">
        <f t="shared" si="55"/>
        <v>0.58413535935726157</v>
      </c>
      <c r="AN483" s="25">
        <f t="shared" si="56"/>
        <v>-0.34289477222129711</v>
      </c>
      <c r="AO483" s="25">
        <f t="shared" si="57"/>
        <v>9.1599999999999959E-2</v>
      </c>
    </row>
    <row r="484" spans="1:41" x14ac:dyDescent="0.25">
      <c r="A484">
        <v>481</v>
      </c>
      <c r="B484">
        <v>621885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>
        <v>-456</v>
      </c>
      <c r="AB484">
        <v>-431</v>
      </c>
      <c r="AC484">
        <v>-2434</v>
      </c>
      <c r="AD484">
        <v>-896</v>
      </c>
      <c r="AE484">
        <v>11232</v>
      </c>
      <c r="AF484">
        <v>-14936</v>
      </c>
      <c r="AG484">
        <v>36.58</v>
      </c>
      <c r="AI484" s="25">
        <f t="shared" si="51"/>
        <v>-5.9296950836677347E-2</v>
      </c>
      <c r="AJ484" s="25">
        <f t="shared" si="52"/>
        <v>-9.2959519592720335E-2</v>
      </c>
      <c r="AK484" s="25">
        <f t="shared" si="53"/>
        <v>-0.1339855589550483</v>
      </c>
      <c r="AL484" s="25">
        <f t="shared" si="54"/>
        <v>-0.24960342889263595</v>
      </c>
      <c r="AM484" s="25">
        <f t="shared" si="55"/>
        <v>0.63338869967688438</v>
      </c>
      <c r="AN484" s="25">
        <f t="shared" si="56"/>
        <v>-0.34925913180761375</v>
      </c>
      <c r="AO484" s="25">
        <f t="shared" si="57"/>
        <v>0.11579999999999999</v>
      </c>
    </row>
    <row r="485" spans="1:41" x14ac:dyDescent="0.25">
      <c r="A485">
        <v>482</v>
      </c>
      <c r="B485">
        <v>623444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>
        <v>-635</v>
      </c>
      <c r="AB485">
        <v>-48</v>
      </c>
      <c r="AC485">
        <v>1206</v>
      </c>
      <c r="AD485">
        <v>848</v>
      </c>
      <c r="AE485">
        <v>6616</v>
      </c>
      <c r="AF485">
        <v>-21092</v>
      </c>
      <c r="AG485">
        <v>35.57</v>
      </c>
      <c r="AI485" s="25">
        <f t="shared" si="51"/>
        <v>-6.5526989326563506E-2</v>
      </c>
      <c r="AJ485" s="25">
        <f t="shared" si="52"/>
        <v>-6.1961252562955121E-2</v>
      </c>
      <c r="AK485" s="25">
        <f t="shared" si="53"/>
        <v>-9.4324462226406253E-2</v>
      </c>
      <c r="AL485" s="25">
        <f t="shared" si="54"/>
        <v>-6.579229904440663E-2</v>
      </c>
      <c r="AM485" s="25">
        <f t="shared" si="55"/>
        <v>0.33105702558728517</v>
      </c>
      <c r="AN485" s="25">
        <f t="shared" si="56"/>
        <v>-0.46315156673018687</v>
      </c>
      <c r="AO485" s="25">
        <f t="shared" si="57"/>
        <v>0.1057</v>
      </c>
    </row>
    <row r="486" spans="1:41" x14ac:dyDescent="0.25">
      <c r="A486">
        <v>483</v>
      </c>
      <c r="B486">
        <v>624912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>
        <v>-14</v>
      </c>
      <c r="AB486">
        <v>736</v>
      </c>
      <c r="AC486">
        <v>-372</v>
      </c>
      <c r="AD486">
        <v>1072</v>
      </c>
      <c r="AE486">
        <v>7284</v>
      </c>
      <c r="AF486">
        <v>-14348</v>
      </c>
      <c r="AG486">
        <v>48.15</v>
      </c>
      <c r="AI486" s="25">
        <f t="shared" si="51"/>
        <v>-4.3913280375617668E-2</v>
      </c>
      <c r="AJ486" s="25">
        <f t="shared" si="52"/>
        <v>1.4921191115511954E-3</v>
      </c>
      <c r="AK486" s="25">
        <f t="shared" si="53"/>
        <v>-1.3138300776653353E-2</v>
      </c>
      <c r="AL486" s="25">
        <f t="shared" si="54"/>
        <v>-4.2183530073074418E-2</v>
      </c>
      <c r="AM486" s="25">
        <f t="shared" si="55"/>
        <v>0.37480866299886495</v>
      </c>
      <c r="AN486" s="25">
        <f t="shared" si="56"/>
        <v>-0.33838051716588646</v>
      </c>
      <c r="AO486" s="25">
        <f t="shared" si="57"/>
        <v>0.23149999999999998</v>
      </c>
    </row>
    <row r="487" spans="1:41" x14ac:dyDescent="0.25">
      <c r="A487">
        <v>484</v>
      </c>
      <c r="B487">
        <v>626495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>
        <v>-319</v>
      </c>
      <c r="AB487">
        <v>-839</v>
      </c>
      <c r="AC487">
        <v>-2446</v>
      </c>
      <c r="AD487">
        <v>228</v>
      </c>
      <c r="AE487">
        <v>8448</v>
      </c>
      <c r="AF487">
        <v>-15884</v>
      </c>
      <c r="AG487">
        <v>33.97</v>
      </c>
      <c r="AI487" s="25">
        <f t="shared" si="51"/>
        <v>-5.4528709087434866E-2</v>
      </c>
      <c r="AJ487" s="25">
        <f t="shared" si="52"/>
        <v>-0.12598117219884097</v>
      </c>
      <c r="AK487" s="25">
        <f t="shared" si="53"/>
        <v>-0.1762355001176748</v>
      </c>
      <c r="AL487" s="25">
        <f t="shared" si="54"/>
        <v>-0.13113799887577257</v>
      </c>
      <c r="AM487" s="25">
        <f t="shared" si="55"/>
        <v>0.45104654615317463</v>
      </c>
      <c r="AN487" s="25">
        <f t="shared" si="56"/>
        <v>-0.36679812276060259</v>
      </c>
      <c r="AO487" s="25">
        <f t="shared" si="57"/>
        <v>8.9699999999999988E-2</v>
      </c>
    </row>
    <row r="488" spans="1:41" x14ac:dyDescent="0.25">
      <c r="A488">
        <v>485</v>
      </c>
      <c r="B488">
        <v>627607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>
        <v>-626</v>
      </c>
      <c r="AB488">
        <v>87</v>
      </c>
      <c r="AC488">
        <v>104</v>
      </c>
      <c r="AD488">
        <v>952</v>
      </c>
      <c r="AE488">
        <v>8880</v>
      </c>
      <c r="AF488">
        <v>-14336</v>
      </c>
      <c r="AG488">
        <v>46.99</v>
      </c>
      <c r="AI488" s="25">
        <f t="shared" si="51"/>
        <v>-6.5213747167854136E-2</v>
      </c>
      <c r="AJ488" s="25">
        <f t="shared" si="52"/>
        <v>-5.1034970450635798E-2</v>
      </c>
      <c r="AK488" s="25">
        <f t="shared" si="53"/>
        <v>-8.0344702282890132E-2</v>
      </c>
      <c r="AL488" s="25">
        <f t="shared" si="54"/>
        <v>-5.4831084879145245E-2</v>
      </c>
      <c r="AM488" s="25">
        <f t="shared" si="55"/>
        <v>0.47934101825168129</v>
      </c>
      <c r="AN488" s="25">
        <f t="shared" si="56"/>
        <v>-0.33815850462217778</v>
      </c>
      <c r="AO488" s="25">
        <f t="shared" si="57"/>
        <v>0.21990000000000001</v>
      </c>
    </row>
    <row r="489" spans="1:41" x14ac:dyDescent="0.25">
      <c r="A489">
        <v>486</v>
      </c>
      <c r="B489">
        <v>629036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>
        <v>65</v>
      </c>
      <c r="AB489">
        <v>768</v>
      </c>
      <c r="AC489">
        <v>753</v>
      </c>
      <c r="AD489">
        <v>72</v>
      </c>
      <c r="AE489">
        <v>6824</v>
      </c>
      <c r="AF489">
        <v>-14732</v>
      </c>
      <c r="AG489">
        <v>33.96</v>
      </c>
      <c r="AI489" s="25">
        <f t="shared" si="51"/>
        <v>-4.116371031583551E-2</v>
      </c>
      <c r="AJ489" s="25">
        <f t="shared" si="52"/>
        <v>4.0820526492861475E-3</v>
      </c>
      <c r="AK489" s="25">
        <f t="shared" si="53"/>
        <v>-9.8245799011532353E-3</v>
      </c>
      <c r="AL489" s="25">
        <f t="shared" si="54"/>
        <v>-0.14757982012366463</v>
      </c>
      <c r="AM489" s="25">
        <f t="shared" si="55"/>
        <v>0.34468028993101063</v>
      </c>
      <c r="AN489" s="25">
        <f t="shared" si="56"/>
        <v>-0.34548491856456548</v>
      </c>
      <c r="AO489" s="25">
        <f t="shared" si="57"/>
        <v>8.9600000000000013E-2</v>
      </c>
    </row>
    <row r="490" spans="1:41" x14ac:dyDescent="0.25">
      <c r="A490">
        <v>487</v>
      </c>
      <c r="B490">
        <v>630378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>
        <v>1485</v>
      </c>
      <c r="AB490">
        <v>-185</v>
      </c>
      <c r="AC490">
        <v>-6119</v>
      </c>
      <c r="AD490">
        <v>-336</v>
      </c>
      <c r="AE490">
        <v>9148</v>
      </c>
      <c r="AF490">
        <v>-12412</v>
      </c>
      <c r="AG490">
        <v>49.27</v>
      </c>
      <c r="AI490" s="25">
        <f t="shared" si="51"/>
        <v>8.2589413916412738E-3</v>
      </c>
      <c r="AJ490" s="25">
        <f t="shared" si="52"/>
        <v>-7.3049405521382893E-2</v>
      </c>
      <c r="AK490" s="25">
        <f t="shared" si="53"/>
        <v>-0.10851132972464113</v>
      </c>
      <c r="AL490" s="25">
        <f t="shared" si="54"/>
        <v>-0.19058150646430544</v>
      </c>
      <c r="AM490" s="25">
        <f t="shared" si="55"/>
        <v>0.496894070386866</v>
      </c>
      <c r="AN490" s="25">
        <f t="shared" si="56"/>
        <v>-0.30256249344754638</v>
      </c>
      <c r="AO490" s="25">
        <f t="shared" si="57"/>
        <v>0.24270000000000003</v>
      </c>
    </row>
    <row r="491" spans="1:41" x14ac:dyDescent="0.25">
      <c r="A491">
        <v>488</v>
      </c>
      <c r="B491">
        <v>631617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>
        <v>393</v>
      </c>
      <c r="AB491">
        <v>82</v>
      </c>
      <c r="AC491">
        <v>4406</v>
      </c>
      <c r="AD491">
        <v>-936</v>
      </c>
      <c r="AE491">
        <v>9964</v>
      </c>
      <c r="AF491">
        <v>-10896</v>
      </c>
      <c r="AG491">
        <v>37.11</v>
      </c>
      <c r="AI491" s="25">
        <f t="shared" si="51"/>
        <v>-2.9747773865094394E-2</v>
      </c>
      <c r="AJ491" s="25">
        <f t="shared" si="52"/>
        <v>-5.1439647565906882E-2</v>
      </c>
      <c r="AK491" s="25">
        <f t="shared" si="53"/>
        <v>-8.086247116968702E-2</v>
      </c>
      <c r="AL491" s="25">
        <f t="shared" si="54"/>
        <v>-0.25381928049465957</v>
      </c>
      <c r="AM491" s="25">
        <f t="shared" si="55"/>
        <v>0.55033918435071194</v>
      </c>
      <c r="AN491" s="25">
        <f t="shared" si="56"/>
        <v>-0.27451490875901147</v>
      </c>
      <c r="AO491" s="25">
        <f t="shared" si="57"/>
        <v>0.1211</v>
      </c>
    </row>
    <row r="492" spans="1:41" x14ac:dyDescent="0.25">
      <c r="A492">
        <v>489</v>
      </c>
      <c r="B492">
        <v>633054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>
        <v>3309</v>
      </c>
      <c r="AB492">
        <v>428</v>
      </c>
      <c r="AC492">
        <v>-12448</v>
      </c>
      <c r="AD492">
        <v>-1540</v>
      </c>
      <c r="AE492">
        <v>5312</v>
      </c>
      <c r="AF492">
        <v>-15396</v>
      </c>
      <c r="AG492">
        <v>35.69</v>
      </c>
      <c r="AI492" s="25">
        <f t="shared" si="51"/>
        <v>7.1742685556738212E-2</v>
      </c>
      <c r="AJ492" s="25">
        <f t="shared" si="52"/>
        <v>-2.3435991189147715E-2</v>
      </c>
      <c r="AK492" s="25">
        <f t="shared" si="53"/>
        <v>-4.5032864203341995E-2</v>
      </c>
      <c r="AL492" s="25">
        <f t="shared" si="54"/>
        <v>-0.31747863968521606</v>
      </c>
      <c r="AM492" s="25">
        <f t="shared" si="55"/>
        <v>0.24564963758623723</v>
      </c>
      <c r="AN492" s="25">
        <f t="shared" si="56"/>
        <v>-0.3577696126497813</v>
      </c>
      <c r="AO492" s="25">
        <f t="shared" si="57"/>
        <v>0.10689999999999998</v>
      </c>
    </row>
    <row r="493" spans="1:41" x14ac:dyDescent="0.25">
      <c r="A493">
        <v>490</v>
      </c>
      <c r="B493">
        <v>634681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>
        <v>-1043</v>
      </c>
      <c r="AB493">
        <v>1409</v>
      </c>
      <c r="AC493">
        <v>2320</v>
      </c>
      <c r="AD493">
        <v>2744</v>
      </c>
      <c r="AE493">
        <v>5872</v>
      </c>
      <c r="AF493">
        <v>-15020</v>
      </c>
      <c r="AG493">
        <v>53.29</v>
      </c>
      <c r="AI493" s="25">
        <f t="shared" si="51"/>
        <v>-7.9727300521387823E-2</v>
      </c>
      <c r="AJ493" s="25">
        <f t="shared" si="52"/>
        <v>5.59616588270394E-2</v>
      </c>
      <c r="AK493" s="25">
        <f t="shared" si="53"/>
        <v>5.6553391386208511E-2</v>
      </c>
      <c r="AL493" s="25">
        <f t="shared" si="54"/>
        <v>0.13403906689151243</v>
      </c>
      <c r="AM493" s="25">
        <f t="shared" si="55"/>
        <v>0.28232765697319034</v>
      </c>
      <c r="AN493" s="25">
        <f t="shared" si="56"/>
        <v>-0.35081321961357476</v>
      </c>
      <c r="AO493" s="25">
        <f t="shared" si="57"/>
        <v>0.28289999999999998</v>
      </c>
    </row>
    <row r="494" spans="1:41" x14ac:dyDescent="0.25">
      <c r="A494">
        <v>491</v>
      </c>
      <c r="B494">
        <v>636138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>
        <v>-106</v>
      </c>
      <c r="AB494">
        <v>-1034</v>
      </c>
      <c r="AC494">
        <v>-6762</v>
      </c>
      <c r="AD494">
        <v>224</v>
      </c>
      <c r="AE494">
        <v>10500</v>
      </c>
      <c r="AF494">
        <v>-13432</v>
      </c>
      <c r="AG494">
        <v>35.909999999999997</v>
      </c>
      <c r="AI494" s="25">
        <f t="shared" si="51"/>
        <v>-4.7115311331313352E-2</v>
      </c>
      <c r="AJ494" s="25">
        <f t="shared" si="52"/>
        <v>-0.14176357969441333</v>
      </c>
      <c r="AK494" s="25">
        <f t="shared" si="53"/>
        <v>-0.19642848670275365</v>
      </c>
      <c r="AL494" s="25">
        <f t="shared" si="54"/>
        <v>-0.13155958403597492</v>
      </c>
      <c r="AM494" s="25">
        <f t="shared" si="55"/>
        <v>0.58544528862108136</v>
      </c>
      <c r="AN494" s="25">
        <f t="shared" si="56"/>
        <v>-0.32143355966278753</v>
      </c>
      <c r="AO494" s="25">
        <f t="shared" si="57"/>
        <v>0.10909999999999996</v>
      </c>
    </row>
    <row r="495" spans="1:41" x14ac:dyDescent="0.25">
      <c r="A495">
        <v>492</v>
      </c>
      <c r="B495">
        <v>637350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>
        <v>769</v>
      </c>
      <c r="AB495">
        <v>94</v>
      </c>
      <c r="AC495">
        <v>1498</v>
      </c>
      <c r="AD495">
        <v>-344</v>
      </c>
      <c r="AE495">
        <v>7752</v>
      </c>
      <c r="AF495">
        <v>-17012</v>
      </c>
      <c r="AG495">
        <v>33.700000000000003</v>
      </c>
      <c r="AI495" s="25">
        <f t="shared" si="51"/>
        <v>-1.6661212567903358E-2</v>
      </c>
      <c r="AJ495" s="25">
        <f t="shared" si="52"/>
        <v>-5.0468422489256273E-2</v>
      </c>
      <c r="AK495" s="25">
        <f t="shared" si="53"/>
        <v>-7.9619825841374475E-2</v>
      </c>
      <c r="AL495" s="25">
        <f t="shared" si="54"/>
        <v>-0.19142467678471017</v>
      </c>
      <c r="AM495" s="25">
        <f t="shared" si="55"/>
        <v>0.4054610077722472</v>
      </c>
      <c r="AN495" s="25">
        <f t="shared" si="56"/>
        <v>-0.38766730186922221</v>
      </c>
      <c r="AO495" s="25">
        <f t="shared" si="57"/>
        <v>8.7000000000000022E-2</v>
      </c>
    </row>
    <row r="496" spans="1:41" x14ac:dyDescent="0.25">
      <c r="A496">
        <v>493</v>
      </c>
      <c r="B496">
        <v>638359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>
        <v>1147</v>
      </c>
      <c r="AB496">
        <v>-87</v>
      </c>
      <c r="AC496">
        <v>-1201</v>
      </c>
      <c r="AD496">
        <v>652</v>
      </c>
      <c r="AE496">
        <v>10648</v>
      </c>
      <c r="AF496">
        <v>-16000</v>
      </c>
      <c r="AG496">
        <v>34.46</v>
      </c>
      <c r="AI496" s="25">
        <f t="shared" si="51"/>
        <v>-3.5050419021102432E-3</v>
      </c>
      <c r="AJ496" s="25">
        <f t="shared" si="52"/>
        <v>-6.5117734062069596E-2</v>
      </c>
      <c r="AK496" s="25">
        <f t="shared" si="53"/>
        <v>-9.8363059543422018E-2</v>
      </c>
      <c r="AL496" s="25">
        <f t="shared" si="54"/>
        <v>-8.6449971894322311E-2</v>
      </c>
      <c r="AM496" s="25">
        <f t="shared" si="55"/>
        <v>0.59513876517334752</v>
      </c>
      <c r="AN496" s="25">
        <f t="shared" si="56"/>
        <v>-0.36894424401645354</v>
      </c>
      <c r="AO496" s="25">
        <f t="shared" si="57"/>
        <v>9.4600000000000004E-2</v>
      </c>
    </row>
    <row r="497" spans="1:41" x14ac:dyDescent="0.25">
      <c r="A497">
        <v>494</v>
      </c>
      <c r="B497">
        <v>639683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>
        <v>-2037</v>
      </c>
      <c r="AB497">
        <v>-64</v>
      </c>
      <c r="AC497">
        <v>7883</v>
      </c>
      <c r="AD497">
        <v>2904</v>
      </c>
      <c r="AE497">
        <v>7448</v>
      </c>
      <c r="AF497">
        <v>-14396</v>
      </c>
      <c r="AG497">
        <v>35.46</v>
      </c>
      <c r="AI497" s="25">
        <f t="shared" si="51"/>
        <v>-0.11432315671662156</v>
      </c>
      <c r="AJ497" s="25">
        <f t="shared" si="52"/>
        <v>-6.32562193318226E-2</v>
      </c>
      <c r="AK497" s="25">
        <f t="shared" si="53"/>
        <v>-9.5981322664156307E-2</v>
      </c>
      <c r="AL497" s="25">
        <f t="shared" si="54"/>
        <v>0.15090247329960688</v>
      </c>
      <c r="AM497" s="25">
        <f t="shared" si="55"/>
        <v>0.3855500829621869</v>
      </c>
      <c r="AN497" s="25">
        <f t="shared" si="56"/>
        <v>-0.33926856734072136</v>
      </c>
      <c r="AO497" s="25">
        <f t="shared" si="57"/>
        <v>0.10460000000000001</v>
      </c>
    </row>
    <row r="498" spans="1:41" x14ac:dyDescent="0.25">
      <c r="A498">
        <v>495</v>
      </c>
      <c r="B498">
        <v>640926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>
        <v>-381</v>
      </c>
      <c r="AB498">
        <v>-461</v>
      </c>
      <c r="AC498">
        <v>-2130</v>
      </c>
      <c r="AD498">
        <v>-560</v>
      </c>
      <c r="AE498">
        <v>11172</v>
      </c>
      <c r="AF498">
        <v>-14080</v>
      </c>
      <c r="AG498">
        <v>35.21</v>
      </c>
      <c r="AI498" s="25">
        <f t="shared" si="51"/>
        <v>-5.6686599514099344E-2</v>
      </c>
      <c r="AJ498" s="25">
        <f t="shared" si="52"/>
        <v>-9.538758228434685E-2</v>
      </c>
      <c r="AK498" s="25">
        <f t="shared" si="53"/>
        <v>-0.13709217227582965</v>
      </c>
      <c r="AL498" s="25">
        <f t="shared" si="54"/>
        <v>-0.21419027543563765</v>
      </c>
      <c r="AM498" s="25">
        <f t="shared" si="55"/>
        <v>0.62945891188542502</v>
      </c>
      <c r="AN498" s="25">
        <f t="shared" si="56"/>
        <v>-0.3334222370230584</v>
      </c>
      <c r="AO498" s="25">
        <f t="shared" si="57"/>
        <v>0.10210000000000001</v>
      </c>
    </row>
    <row r="499" spans="1:41" x14ac:dyDescent="0.25">
      <c r="A499">
        <v>496</v>
      </c>
      <c r="B499">
        <v>642246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>
        <v>-906</v>
      </c>
      <c r="AB499">
        <v>602</v>
      </c>
      <c r="AC499">
        <v>719</v>
      </c>
      <c r="AD499">
        <v>1060</v>
      </c>
      <c r="AE499">
        <v>10788</v>
      </c>
      <c r="AF499">
        <v>-15664</v>
      </c>
      <c r="AG499">
        <v>42.46</v>
      </c>
      <c r="AI499" s="25">
        <f t="shared" si="51"/>
        <v>-7.4959058772145343E-2</v>
      </c>
      <c r="AJ499" s="25">
        <f t="shared" si="52"/>
        <v>-9.3532275777139153E-3</v>
      </c>
      <c r="AK499" s="25">
        <f t="shared" si="53"/>
        <v>-2.7014506942810098E-2</v>
      </c>
      <c r="AL499" s="25">
        <f t="shared" si="54"/>
        <v>-4.34482855536815E-2</v>
      </c>
      <c r="AM499" s="25">
        <f t="shared" si="55"/>
        <v>0.6043082700200858</v>
      </c>
      <c r="AN499" s="25">
        <f t="shared" si="56"/>
        <v>-0.36272789279260936</v>
      </c>
      <c r="AO499" s="25">
        <f t="shared" si="57"/>
        <v>0.17460000000000001</v>
      </c>
    </row>
    <row r="500" spans="1:41" x14ac:dyDescent="0.25">
      <c r="A500">
        <v>497</v>
      </c>
      <c r="B500">
        <v>643387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>
        <v>-853</v>
      </c>
      <c r="AB500">
        <v>365</v>
      </c>
      <c r="AC500">
        <v>-437</v>
      </c>
      <c r="AD500">
        <v>2144</v>
      </c>
      <c r="AE500">
        <v>9420</v>
      </c>
      <c r="AF500">
        <v>-15276</v>
      </c>
      <c r="AG500">
        <v>38.57</v>
      </c>
      <c r="AI500" s="25">
        <f t="shared" si="51"/>
        <v>-7.3114410504190222E-2</v>
      </c>
      <c r="AJ500" s="25">
        <f t="shared" si="52"/>
        <v>-2.8534922841563403E-2</v>
      </c>
      <c r="AK500" s="25">
        <f t="shared" si="53"/>
        <v>-5.1556752176982849E-2</v>
      </c>
      <c r="AL500" s="25">
        <f t="shared" si="54"/>
        <v>7.0801292861158299E-2</v>
      </c>
      <c r="AM500" s="25">
        <f t="shared" si="55"/>
        <v>0.51470910837481465</v>
      </c>
      <c r="AN500" s="25">
        <f t="shared" si="56"/>
        <v>-0.35554948721269414</v>
      </c>
      <c r="AO500" s="25">
        <f t="shared" si="57"/>
        <v>0.13570000000000002</v>
      </c>
    </row>
    <row r="501" spans="1:41" x14ac:dyDescent="0.25">
      <c r="A501">
        <v>498</v>
      </c>
      <c r="B501">
        <v>644543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>
        <v>714</v>
      </c>
      <c r="AB501">
        <v>-817</v>
      </c>
      <c r="AC501">
        <v>-89</v>
      </c>
      <c r="AD501">
        <v>1156</v>
      </c>
      <c r="AE501">
        <v>6124</v>
      </c>
      <c r="AF501">
        <v>-15540</v>
      </c>
      <c r="AG501">
        <v>34.26</v>
      </c>
      <c r="AI501" s="25">
        <f t="shared" si="51"/>
        <v>-1.8575470204460556E-2</v>
      </c>
      <c r="AJ501" s="25">
        <f t="shared" si="52"/>
        <v>-0.12420059289164818</v>
      </c>
      <c r="AK501" s="25">
        <f t="shared" si="53"/>
        <v>-0.17395731701576847</v>
      </c>
      <c r="AL501" s="25">
        <f t="shared" si="54"/>
        <v>-3.3330241708824836E-2</v>
      </c>
      <c r="AM501" s="25">
        <f t="shared" si="55"/>
        <v>0.2988327656973192</v>
      </c>
      <c r="AN501" s="25">
        <f t="shared" si="56"/>
        <v>-0.36043376317428594</v>
      </c>
      <c r="AO501" s="25">
        <f t="shared" si="57"/>
        <v>9.2599999999999974E-2</v>
      </c>
    </row>
    <row r="502" spans="1:41" x14ac:dyDescent="0.25">
      <c r="A502">
        <v>499</v>
      </c>
      <c r="B502">
        <v>646049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>
        <v>-1252</v>
      </c>
      <c r="AB502">
        <v>-664</v>
      </c>
      <c r="AC502">
        <v>-7672</v>
      </c>
      <c r="AD502">
        <v>1252</v>
      </c>
      <c r="AE502">
        <v>8668</v>
      </c>
      <c r="AF502">
        <v>-22108</v>
      </c>
      <c r="AG502">
        <v>33.49</v>
      </c>
      <c r="AI502" s="25">
        <f t="shared" si="51"/>
        <v>-8.7001479540305168E-2</v>
      </c>
      <c r="AJ502" s="25">
        <f t="shared" si="52"/>
        <v>-0.11181747316435295</v>
      </c>
      <c r="AK502" s="25">
        <f t="shared" si="53"/>
        <v>-0.15811358907978354</v>
      </c>
      <c r="AL502" s="25">
        <f t="shared" si="54"/>
        <v>-2.3212197863968179E-2</v>
      </c>
      <c r="AM502" s="25">
        <f t="shared" si="55"/>
        <v>0.4654557680551919</v>
      </c>
      <c r="AN502" s="25">
        <f t="shared" si="56"/>
        <v>-0.48194862876419176</v>
      </c>
      <c r="AO502" s="25">
        <f t="shared" si="57"/>
        <v>8.4900000000000017E-2</v>
      </c>
    </row>
    <row r="503" spans="1:41" x14ac:dyDescent="0.25">
      <c r="A503">
        <v>500</v>
      </c>
      <c r="B503">
        <v>647513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>
        <v>-864</v>
      </c>
      <c r="AB503">
        <v>-356</v>
      </c>
      <c r="AC503">
        <v>522</v>
      </c>
      <c r="AD503">
        <v>616</v>
      </c>
      <c r="AE503">
        <v>8712</v>
      </c>
      <c r="AF503">
        <v>-15820</v>
      </c>
      <c r="AG503">
        <v>34.659999999999997</v>
      </c>
      <c r="AI503" s="25">
        <f t="shared" si="51"/>
        <v>-7.3497262031501656E-2</v>
      </c>
      <c r="AJ503" s="25">
        <f t="shared" si="52"/>
        <v>-8.6889362863654035E-2</v>
      </c>
      <c r="AK503" s="25">
        <f t="shared" si="53"/>
        <v>-0.1262190256530949</v>
      </c>
      <c r="AL503" s="25">
        <f t="shared" si="54"/>
        <v>-9.0244238336143562E-2</v>
      </c>
      <c r="AM503" s="25">
        <f t="shared" si="55"/>
        <v>0.46833761243559535</v>
      </c>
      <c r="AN503" s="25">
        <f t="shared" si="56"/>
        <v>-0.36561405586082274</v>
      </c>
      <c r="AO503" s="25">
        <f t="shared" si="57"/>
        <v>9.6599999999999964E-2</v>
      </c>
    </row>
    <row r="504" spans="1:41" x14ac:dyDescent="0.25">
      <c r="A504">
        <v>501</v>
      </c>
      <c r="B504">
        <v>648846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>
        <v>-352</v>
      </c>
      <c r="AB504">
        <v>60</v>
      </c>
      <c r="AC504">
        <v>1046</v>
      </c>
      <c r="AD504">
        <v>-276</v>
      </c>
      <c r="AE504">
        <v>8924</v>
      </c>
      <c r="AF504">
        <v>-15232</v>
      </c>
      <c r="AG504">
        <v>34.36</v>
      </c>
      <c r="AI504" s="25">
        <f t="shared" si="51"/>
        <v>-5.5677263669369183E-2</v>
      </c>
      <c r="AJ504" s="25">
        <f t="shared" si="52"/>
        <v>-5.3220226873099664E-2</v>
      </c>
      <c r="AK504" s="25">
        <f t="shared" si="53"/>
        <v>-8.3140654271593353E-2</v>
      </c>
      <c r="AL504" s="25">
        <f t="shared" si="54"/>
        <v>-0.18425772906127003</v>
      </c>
      <c r="AM504" s="25">
        <f t="shared" si="55"/>
        <v>0.48222286263208475</v>
      </c>
      <c r="AN504" s="25">
        <f t="shared" si="56"/>
        <v>-0.3547354412190955</v>
      </c>
      <c r="AO504" s="25">
        <f t="shared" si="57"/>
        <v>9.3599999999999989E-2</v>
      </c>
    </row>
    <row r="505" spans="1:41" x14ac:dyDescent="0.25">
      <c r="A505">
        <v>502</v>
      </c>
      <c r="B505">
        <v>650169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>
        <v>-51</v>
      </c>
      <c r="AB505">
        <v>229</v>
      </c>
      <c r="AC505">
        <v>91</v>
      </c>
      <c r="AD505">
        <v>-88</v>
      </c>
      <c r="AE505">
        <v>7832</v>
      </c>
      <c r="AF505">
        <v>-16256</v>
      </c>
      <c r="AG505">
        <v>48.69</v>
      </c>
      <c r="AI505" s="25">
        <f t="shared" si="51"/>
        <v>-4.5201053694756146E-2</v>
      </c>
      <c r="AJ505" s="25">
        <f t="shared" si="52"/>
        <v>-3.954214037693695E-2</v>
      </c>
      <c r="AK505" s="25">
        <f t="shared" si="53"/>
        <v>-6.5640065897858355E-2</v>
      </c>
      <c r="AL505" s="25">
        <f t="shared" si="54"/>
        <v>-0.16444322653175908</v>
      </c>
      <c r="AM505" s="25">
        <f t="shared" si="55"/>
        <v>0.41070072482752618</v>
      </c>
      <c r="AN505" s="25">
        <f t="shared" si="56"/>
        <v>-0.37368051161557286</v>
      </c>
      <c r="AO505" s="25">
        <f t="shared" si="57"/>
        <v>0.23689999999999997</v>
      </c>
    </row>
    <row r="506" spans="1:41" x14ac:dyDescent="0.25">
      <c r="A506">
        <v>503</v>
      </c>
      <c r="B506">
        <v>651537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>
        <v>-1162</v>
      </c>
      <c r="AB506">
        <v>-53</v>
      </c>
      <c r="AC506">
        <v>1167</v>
      </c>
      <c r="AD506">
        <v>2064</v>
      </c>
      <c r="AE506">
        <v>6808</v>
      </c>
      <c r="AF506">
        <v>-15884</v>
      </c>
      <c r="AG506">
        <v>36.64</v>
      </c>
      <c r="AI506" s="25">
        <f t="shared" si="51"/>
        <v>-8.3869057953211576E-2</v>
      </c>
      <c r="AJ506" s="25">
        <f t="shared" si="52"/>
        <v>-6.2365929678226212E-2</v>
      </c>
      <c r="AK506" s="25">
        <f t="shared" si="53"/>
        <v>-9.484223111320314E-2</v>
      </c>
      <c r="AL506" s="25">
        <f t="shared" si="54"/>
        <v>6.2369589657111077E-2</v>
      </c>
      <c r="AM506" s="25">
        <f t="shared" si="55"/>
        <v>0.34363234651995478</v>
      </c>
      <c r="AN506" s="25">
        <f t="shared" si="56"/>
        <v>-0.36679812276060259</v>
      </c>
      <c r="AO506" s="25">
        <f t="shared" si="57"/>
        <v>0.1164</v>
      </c>
    </row>
    <row r="507" spans="1:41" x14ac:dyDescent="0.25">
      <c r="A507">
        <v>504</v>
      </c>
      <c r="B507">
        <v>652835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>
        <v>-79</v>
      </c>
      <c r="AB507">
        <v>507</v>
      </c>
      <c r="AC507">
        <v>1002</v>
      </c>
      <c r="AD507">
        <v>1368</v>
      </c>
      <c r="AE507">
        <v>10088</v>
      </c>
      <c r="AF507">
        <v>-16048</v>
      </c>
      <c r="AG507">
        <v>35.97</v>
      </c>
      <c r="AI507" s="25">
        <f t="shared" si="51"/>
        <v>-4.6175584855185269E-2</v>
      </c>
      <c r="AJ507" s="25">
        <f t="shared" si="52"/>
        <v>-1.7042092767864555E-2</v>
      </c>
      <c r="AK507" s="25">
        <f t="shared" si="53"/>
        <v>-3.6852115791951072E-2</v>
      </c>
      <c r="AL507" s="25">
        <f t="shared" si="54"/>
        <v>-1.0986228218099713E-2</v>
      </c>
      <c r="AM507" s="25">
        <f t="shared" si="55"/>
        <v>0.55846074578639437</v>
      </c>
      <c r="AN507" s="25">
        <f t="shared" si="56"/>
        <v>-0.36983229419128844</v>
      </c>
      <c r="AO507" s="25">
        <f t="shared" si="57"/>
        <v>0.10969999999999999</v>
      </c>
    </row>
    <row r="508" spans="1:41" x14ac:dyDescent="0.25">
      <c r="A508">
        <v>505</v>
      </c>
      <c r="B508">
        <v>653969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>
        <v>874</v>
      </c>
      <c r="AB508">
        <v>-1249</v>
      </c>
      <c r="AC508">
        <v>-407</v>
      </c>
      <c r="AD508">
        <v>-280</v>
      </c>
      <c r="AE508">
        <v>12056</v>
      </c>
      <c r="AF508">
        <v>-14272</v>
      </c>
      <c r="AG508">
        <v>33.869999999999997</v>
      </c>
      <c r="AI508" s="25">
        <f t="shared" si="51"/>
        <v>-1.3006720716294161E-2</v>
      </c>
      <c r="AJ508" s="25">
        <f t="shared" si="52"/>
        <v>-0.15916469565107003</v>
      </c>
      <c r="AK508" s="25">
        <f t="shared" si="53"/>
        <v>-0.21869254883502007</v>
      </c>
      <c r="AL508" s="25">
        <f t="shared" si="54"/>
        <v>-0.18467931422147241</v>
      </c>
      <c r="AM508" s="25">
        <f t="shared" si="55"/>
        <v>0.68735778534625813</v>
      </c>
      <c r="AN508" s="25">
        <f t="shared" si="56"/>
        <v>-0.33697443772239793</v>
      </c>
      <c r="AO508" s="25">
        <f t="shared" si="57"/>
        <v>8.8699999999999973E-2</v>
      </c>
    </row>
    <row r="509" spans="1:41" x14ac:dyDescent="0.25">
      <c r="A509">
        <v>506</v>
      </c>
      <c r="B509">
        <v>655209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>
        <v>-1529</v>
      </c>
      <c r="AB509">
        <v>575</v>
      </c>
      <c r="AC509">
        <v>2114</v>
      </c>
      <c r="AD509">
        <v>-100</v>
      </c>
      <c r="AE509">
        <v>5624</v>
      </c>
      <c r="AF509">
        <v>-14096</v>
      </c>
      <c r="AG509">
        <v>33.96</v>
      </c>
      <c r="AI509" s="25">
        <f t="shared" si="51"/>
        <v>-9.6642377091693252E-2</v>
      </c>
      <c r="AJ509" s="25">
        <f t="shared" si="52"/>
        <v>-1.1538484000177781E-2</v>
      </c>
      <c r="AK509" s="25">
        <f t="shared" si="53"/>
        <v>-2.9810458931513323E-2</v>
      </c>
      <c r="AL509" s="25">
        <f t="shared" si="54"/>
        <v>-0.16570798201236617</v>
      </c>
      <c r="AM509" s="25">
        <f t="shared" si="55"/>
        <v>0.26608453410182537</v>
      </c>
      <c r="AN509" s="25">
        <f t="shared" si="56"/>
        <v>-0.33371825374800335</v>
      </c>
      <c r="AO509" s="25">
        <f t="shared" si="57"/>
        <v>8.9600000000000013E-2</v>
      </c>
    </row>
    <row r="510" spans="1:41" x14ac:dyDescent="0.25">
      <c r="A510">
        <v>507</v>
      </c>
      <c r="B510">
        <v>656322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>
        <v>-898</v>
      </c>
      <c r="AB510">
        <v>-809</v>
      </c>
      <c r="AC510">
        <v>-685</v>
      </c>
      <c r="AD510">
        <v>-1284</v>
      </c>
      <c r="AE510">
        <v>7708</v>
      </c>
      <c r="AF510">
        <v>-14580</v>
      </c>
      <c r="AG510">
        <v>34.86</v>
      </c>
      <c r="AI510" s="25">
        <f t="shared" si="51"/>
        <v>-7.4680621297737018E-2</v>
      </c>
      <c r="AJ510" s="25">
        <f t="shared" si="52"/>
        <v>-0.12355310950721445</v>
      </c>
      <c r="AK510" s="25">
        <f t="shared" si="53"/>
        <v>-0.17312888679689345</v>
      </c>
      <c r="AL510" s="25">
        <f t="shared" si="54"/>
        <v>-0.29049718943226494</v>
      </c>
      <c r="AM510" s="25">
        <f t="shared" si="55"/>
        <v>0.40257916339184374</v>
      </c>
      <c r="AN510" s="25">
        <f t="shared" si="56"/>
        <v>-0.34267275967758837</v>
      </c>
      <c r="AO510" s="25">
        <f t="shared" si="57"/>
        <v>9.8599999999999993E-2</v>
      </c>
    </row>
    <row r="511" spans="1:41" x14ac:dyDescent="0.25">
      <c r="A511">
        <v>508</v>
      </c>
      <c r="B511">
        <v>657772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>
        <v>-313</v>
      </c>
      <c r="AB511">
        <v>67</v>
      </c>
      <c r="AC511">
        <v>258</v>
      </c>
      <c r="AD511">
        <v>-596</v>
      </c>
      <c r="AE511">
        <v>8448</v>
      </c>
      <c r="AF511">
        <v>-14968</v>
      </c>
      <c r="AG511">
        <v>36.85</v>
      </c>
      <c r="AI511" s="25">
        <f t="shared" si="51"/>
        <v>-5.4319880981628627E-2</v>
      </c>
      <c r="AJ511" s="25">
        <f t="shared" si="52"/>
        <v>-5.2653678911720139E-2</v>
      </c>
      <c r="AK511" s="25">
        <f t="shared" si="53"/>
        <v>-8.2415777830077697E-2</v>
      </c>
      <c r="AL511" s="25">
        <f t="shared" si="54"/>
        <v>-0.21798454187745889</v>
      </c>
      <c r="AM511" s="25">
        <f t="shared" si="55"/>
        <v>0.45104654615317463</v>
      </c>
      <c r="AN511" s="25">
        <f t="shared" si="56"/>
        <v>-0.34985116525750365</v>
      </c>
      <c r="AO511" s="25">
        <f t="shared" si="57"/>
        <v>0.11850000000000001</v>
      </c>
    </row>
    <row r="512" spans="1:41" x14ac:dyDescent="0.25">
      <c r="A512">
        <v>509</v>
      </c>
      <c r="B512">
        <v>658995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>
        <v>237</v>
      </c>
      <c r="AB512">
        <v>-4</v>
      </c>
      <c r="AC512">
        <v>-5825</v>
      </c>
      <c r="AD512">
        <v>-936</v>
      </c>
      <c r="AE512">
        <v>10024</v>
      </c>
      <c r="AF512">
        <v>-13560</v>
      </c>
      <c r="AG512">
        <v>35.590000000000003</v>
      </c>
      <c r="AI512" s="25">
        <f t="shared" si="51"/>
        <v>-3.5177304616056636E-2</v>
      </c>
      <c r="AJ512" s="25">
        <f t="shared" si="52"/>
        <v>-5.8400093948569563E-2</v>
      </c>
      <c r="AK512" s="25">
        <f t="shared" si="53"/>
        <v>-8.9768096022593585E-2</v>
      </c>
      <c r="AL512" s="25">
        <f t="shared" si="54"/>
        <v>-0.25381928049465957</v>
      </c>
      <c r="AM512" s="25">
        <f t="shared" si="55"/>
        <v>0.55426897214217119</v>
      </c>
      <c r="AN512" s="25">
        <f t="shared" si="56"/>
        <v>-0.32380169346234722</v>
      </c>
      <c r="AO512" s="25">
        <f t="shared" si="57"/>
        <v>0.10590000000000004</v>
      </c>
    </row>
    <row r="513" spans="1:41" x14ac:dyDescent="0.25">
      <c r="A513">
        <v>510</v>
      </c>
      <c r="B513">
        <v>660111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>
        <v>-356</v>
      </c>
      <c r="AB513">
        <v>374</v>
      </c>
      <c r="AC513">
        <v>223</v>
      </c>
      <c r="AD513">
        <v>-96</v>
      </c>
      <c r="AE513">
        <v>8964</v>
      </c>
      <c r="AF513">
        <v>-13156</v>
      </c>
      <c r="AG513">
        <v>41.02</v>
      </c>
      <c r="AI513" s="25">
        <f t="shared" si="51"/>
        <v>-5.5816482406573345E-2</v>
      </c>
      <c r="AJ513" s="25">
        <f t="shared" si="52"/>
        <v>-2.7806504034075447E-2</v>
      </c>
      <c r="AK513" s="25">
        <f t="shared" si="53"/>
        <v>-5.0624768180748445E-2</v>
      </c>
      <c r="AL513" s="25">
        <f t="shared" si="54"/>
        <v>-0.16528639685216379</v>
      </c>
      <c r="AM513" s="25">
        <f t="shared" si="55"/>
        <v>0.48484272115972427</v>
      </c>
      <c r="AN513" s="25">
        <f t="shared" si="56"/>
        <v>-0.31632727115748699</v>
      </c>
      <c r="AO513" s="25">
        <f t="shared" si="57"/>
        <v>0.16020000000000004</v>
      </c>
    </row>
    <row r="514" spans="1:41" x14ac:dyDescent="0.25">
      <c r="A514">
        <v>511</v>
      </c>
      <c r="B514">
        <v>661254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>
        <v>-525</v>
      </c>
      <c r="AB514">
        <v>268</v>
      </c>
      <c r="AC514">
        <v>884</v>
      </c>
      <c r="AD514">
        <v>236</v>
      </c>
      <c r="AE514">
        <v>7444</v>
      </c>
      <c r="AF514">
        <v>-15992</v>
      </c>
      <c r="AG514">
        <v>41.2</v>
      </c>
      <c r="AI514" s="25">
        <f t="shared" si="51"/>
        <v>-6.1698474053449102E-2</v>
      </c>
      <c r="AJ514" s="25">
        <f t="shared" si="52"/>
        <v>-3.6385658877822476E-2</v>
      </c>
      <c r="AK514" s="25">
        <f t="shared" si="53"/>
        <v>-6.1601468580842582E-2</v>
      </c>
      <c r="AL514" s="25">
        <f t="shared" si="54"/>
        <v>-0.13029482855536784</v>
      </c>
      <c r="AM514" s="25">
        <f t="shared" si="55"/>
        <v>0.38528809710942297</v>
      </c>
      <c r="AN514" s="25">
        <f t="shared" si="56"/>
        <v>-0.36879623565398106</v>
      </c>
      <c r="AO514" s="25">
        <f t="shared" si="57"/>
        <v>0.16200000000000003</v>
      </c>
    </row>
    <row r="515" spans="1:41" x14ac:dyDescent="0.25">
      <c r="A515">
        <v>512</v>
      </c>
      <c r="B515">
        <v>662607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>
        <v>-59</v>
      </c>
      <c r="AB515">
        <v>-534</v>
      </c>
      <c r="AC515">
        <v>-1476</v>
      </c>
      <c r="AD515">
        <v>-1164</v>
      </c>
      <c r="AE515">
        <v>11436</v>
      </c>
      <c r="AF515">
        <v>-13816</v>
      </c>
      <c r="AG515">
        <v>35.22</v>
      </c>
      <c r="AI515" s="25">
        <f t="shared" si="51"/>
        <v>-4.5479491169164471E-2</v>
      </c>
      <c r="AJ515" s="25">
        <f t="shared" si="52"/>
        <v>-0.10129586816730471</v>
      </c>
      <c r="AK515" s="25">
        <f t="shared" si="53"/>
        <v>-0.14465159802306429</v>
      </c>
      <c r="AL515" s="25">
        <f t="shared" si="54"/>
        <v>-0.27784963462619411</v>
      </c>
      <c r="AM515" s="25">
        <f t="shared" si="55"/>
        <v>0.64674997816784585</v>
      </c>
      <c r="AN515" s="25">
        <f t="shared" si="56"/>
        <v>-0.3285379610614666</v>
      </c>
      <c r="AO515" s="25">
        <f t="shared" si="57"/>
        <v>0.10219999999999999</v>
      </c>
    </row>
    <row r="516" spans="1:41" x14ac:dyDescent="0.25">
      <c r="A516">
        <v>513</v>
      </c>
      <c r="B516">
        <v>664378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>
        <v>295</v>
      </c>
      <c r="AB516">
        <v>1191</v>
      </c>
      <c r="AC516">
        <v>3786</v>
      </c>
      <c r="AD516">
        <v>608</v>
      </c>
      <c r="AE516">
        <v>7484</v>
      </c>
      <c r="AF516">
        <v>-15440</v>
      </c>
      <c r="AG516">
        <v>35.53</v>
      </c>
      <c r="AI516" s="25">
        <f t="shared" ref="AI516:AI579" si="58" xml:space="preserve"> (AA516-1247.70603921569)/(28731.7647058824)</f>
        <v>-3.3158632926596314E-2</v>
      </c>
      <c r="AJ516" s="25">
        <f t="shared" ref="AJ516:AJ579" si="59" xml:space="preserve"> (AB516-717.564078431373)/(12355.5294117647)</f>
        <v>3.8317736601220044E-2</v>
      </c>
      <c r="AK516" s="25">
        <f t="shared" ref="AK516:AK579" si="60">(AB516-862.874181818182)/(9656.81818181818)</f>
        <v>3.397866792186395E-2</v>
      </c>
      <c r="AL516" s="25">
        <f t="shared" ref="AL516:AL579" si="61">(AD516-1472.23733333333)/(9488)</f>
        <v>-9.1087408656548283E-2</v>
      </c>
      <c r="AM516" s="25">
        <f t="shared" ref="AM516:AM579" si="62" xml:space="preserve">  (AE516-1561.42133333333)/(15268)</f>
        <v>0.38790795563706248</v>
      </c>
      <c r="AN516" s="25">
        <f t="shared" ref="AN516:AN579" si="63" xml:space="preserve"> (AF516-3941.80533333333)/(54051)</f>
        <v>-0.35858365864337993</v>
      </c>
      <c r="AO516" s="25">
        <f t="shared" ref="AO516:AO579" si="64" xml:space="preserve"> (AG516 -25)/(100)</f>
        <v>0.1053</v>
      </c>
    </row>
    <row r="517" spans="1:41" x14ac:dyDescent="0.25">
      <c r="A517">
        <v>514</v>
      </c>
      <c r="B517">
        <v>665610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>
        <v>-12</v>
      </c>
      <c r="AB517">
        <v>381</v>
      </c>
      <c r="AC517">
        <v>-5451</v>
      </c>
      <c r="AD517">
        <v>3256</v>
      </c>
      <c r="AE517">
        <v>4756</v>
      </c>
      <c r="AF517">
        <v>-10916</v>
      </c>
      <c r="AG517">
        <v>35.6</v>
      </c>
      <c r="AI517" s="25">
        <f t="shared" si="58"/>
        <v>-4.384367100701559E-2</v>
      </c>
      <c r="AJ517" s="25">
        <f t="shared" si="59"/>
        <v>-2.7239956072695925E-2</v>
      </c>
      <c r="AK517" s="25">
        <f t="shared" si="60"/>
        <v>-4.9899891739232788E-2</v>
      </c>
      <c r="AL517" s="25">
        <f t="shared" si="61"/>
        <v>0.18800196739741462</v>
      </c>
      <c r="AM517" s="25">
        <f t="shared" si="62"/>
        <v>0.20923360405204808</v>
      </c>
      <c r="AN517" s="25">
        <f t="shared" si="63"/>
        <v>-0.27488492966519268</v>
      </c>
      <c r="AO517" s="25">
        <f t="shared" si="64"/>
        <v>0.10600000000000001</v>
      </c>
    </row>
    <row r="518" spans="1:41" x14ac:dyDescent="0.25">
      <c r="A518">
        <v>515</v>
      </c>
      <c r="B518">
        <v>666902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>
        <v>-338</v>
      </c>
      <c r="AB518">
        <v>-42</v>
      </c>
      <c r="AC518">
        <v>-254</v>
      </c>
      <c r="AD518">
        <v>-552</v>
      </c>
      <c r="AE518">
        <v>9920</v>
      </c>
      <c r="AF518">
        <v>-14220</v>
      </c>
      <c r="AG518">
        <v>45.47</v>
      </c>
      <c r="AI518" s="25">
        <f t="shared" si="58"/>
        <v>-5.5189998089154625E-2</v>
      </c>
      <c r="AJ518" s="25">
        <f t="shared" si="59"/>
        <v>-6.1475640024629824E-2</v>
      </c>
      <c r="AK518" s="25">
        <f t="shared" si="60"/>
        <v>-9.3703139562249974E-2</v>
      </c>
      <c r="AL518" s="25">
        <f t="shared" si="61"/>
        <v>-0.21334710511523294</v>
      </c>
      <c r="AM518" s="25">
        <f t="shared" si="62"/>
        <v>0.54745733997030843</v>
      </c>
      <c r="AN518" s="25">
        <f t="shared" si="63"/>
        <v>-0.33601238336632683</v>
      </c>
      <c r="AO518" s="25">
        <f t="shared" si="64"/>
        <v>0.20469999999999999</v>
      </c>
    </row>
    <row r="519" spans="1:41" x14ac:dyDescent="0.25">
      <c r="A519">
        <v>516</v>
      </c>
      <c r="B519">
        <v>668278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>
        <v>-310</v>
      </c>
      <c r="AB519">
        <v>36</v>
      </c>
      <c r="AC519">
        <v>153</v>
      </c>
      <c r="AD519">
        <v>-1312</v>
      </c>
      <c r="AE519">
        <v>8600</v>
      </c>
      <c r="AF519">
        <v>-15112</v>
      </c>
      <c r="AG519">
        <v>34.61</v>
      </c>
      <c r="AI519" s="25">
        <f t="shared" si="58"/>
        <v>-5.4215466928725503E-2</v>
      </c>
      <c r="AJ519" s="25">
        <f t="shared" si="59"/>
        <v>-5.5162677026400875E-2</v>
      </c>
      <c r="AK519" s="25">
        <f t="shared" si="60"/>
        <v>-8.5625944928218442E-2</v>
      </c>
      <c r="AL519" s="25">
        <f t="shared" si="61"/>
        <v>-0.29344828555368146</v>
      </c>
      <c r="AM519" s="25">
        <f t="shared" si="62"/>
        <v>0.46100200855820472</v>
      </c>
      <c r="AN519" s="25">
        <f t="shared" si="63"/>
        <v>-0.35251531578200829</v>
      </c>
      <c r="AO519" s="25">
        <f t="shared" si="64"/>
        <v>9.6099999999999991E-2</v>
      </c>
    </row>
    <row r="520" spans="1:41" x14ac:dyDescent="0.25">
      <c r="A520">
        <v>517</v>
      </c>
      <c r="B520">
        <v>669560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>
        <v>-1884</v>
      </c>
      <c r="AB520">
        <v>688</v>
      </c>
      <c r="AC520">
        <v>3926</v>
      </c>
      <c r="AD520">
        <v>1624</v>
      </c>
      <c r="AE520">
        <v>8912</v>
      </c>
      <c r="AF520">
        <v>-13432</v>
      </c>
      <c r="AG520">
        <v>35.26</v>
      </c>
      <c r="AI520" s="25">
        <f t="shared" si="58"/>
        <v>-0.10899804001856245</v>
      </c>
      <c r="AJ520" s="25">
        <f t="shared" si="59"/>
        <v>-2.3927811950512322E-3</v>
      </c>
      <c r="AK520" s="25">
        <f t="shared" si="60"/>
        <v>-1.8108882089903532E-2</v>
      </c>
      <c r="AL520" s="25">
        <f t="shared" si="61"/>
        <v>1.5995222034851382E-2</v>
      </c>
      <c r="AM520" s="25">
        <f t="shared" si="62"/>
        <v>0.48143690507379289</v>
      </c>
      <c r="AN520" s="25">
        <f t="shared" si="63"/>
        <v>-0.32143355966278753</v>
      </c>
      <c r="AO520" s="25">
        <f t="shared" si="64"/>
        <v>0.10259999999999998</v>
      </c>
    </row>
    <row r="521" spans="1:41" x14ac:dyDescent="0.25">
      <c r="A521">
        <v>518</v>
      </c>
      <c r="B521">
        <v>670930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>
        <v>2412</v>
      </c>
      <c r="AB521">
        <v>-727</v>
      </c>
      <c r="AC521">
        <v>-4160</v>
      </c>
      <c r="AD521">
        <v>-4992</v>
      </c>
      <c r="AE521">
        <v>10792</v>
      </c>
      <c r="AF521">
        <v>-8660</v>
      </c>
      <c r="AG521">
        <v>34.39</v>
      </c>
      <c r="AI521" s="25">
        <f t="shared" si="58"/>
        <v>4.0522883738705343E-2</v>
      </c>
      <c r="AJ521" s="25">
        <f t="shared" si="59"/>
        <v>-0.11691640481676863</v>
      </c>
      <c r="AK521" s="25">
        <f t="shared" si="60"/>
        <v>-0.16463747705342438</v>
      </c>
      <c r="AL521" s="25">
        <f t="shared" si="61"/>
        <v>-0.6813066329398535</v>
      </c>
      <c r="AM521" s="25">
        <f t="shared" si="62"/>
        <v>0.60457025587284974</v>
      </c>
      <c r="AN521" s="25">
        <f t="shared" si="63"/>
        <v>-0.23314657144795342</v>
      </c>
      <c r="AO521" s="25">
        <f t="shared" si="64"/>
        <v>9.3900000000000011E-2</v>
      </c>
    </row>
    <row r="522" spans="1:41" x14ac:dyDescent="0.25">
      <c r="A522">
        <v>519</v>
      </c>
      <c r="B522">
        <v>672687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>
        <v>-1897</v>
      </c>
      <c r="AB522">
        <v>548</v>
      </c>
      <c r="AC522">
        <v>150</v>
      </c>
      <c r="AD522">
        <v>-2028</v>
      </c>
      <c r="AE522">
        <v>10556</v>
      </c>
      <c r="AF522">
        <v>-6324</v>
      </c>
      <c r="AG522">
        <v>34.119999999999997</v>
      </c>
      <c r="AI522" s="25">
        <f t="shared" si="58"/>
        <v>-0.10945050091447597</v>
      </c>
      <c r="AJ522" s="25">
        <f t="shared" si="59"/>
        <v>-1.3723740422641647E-2</v>
      </c>
      <c r="AK522" s="25">
        <f t="shared" si="60"/>
        <v>-3.2606410920216551E-2</v>
      </c>
      <c r="AL522" s="25">
        <f t="shared" si="61"/>
        <v>-0.36891202922990407</v>
      </c>
      <c r="AM522" s="25">
        <f t="shared" si="62"/>
        <v>0.58911309055977668</v>
      </c>
      <c r="AN522" s="25">
        <f t="shared" si="63"/>
        <v>-0.18992812960598934</v>
      </c>
      <c r="AO522" s="25">
        <f t="shared" si="64"/>
        <v>9.1199999999999976E-2</v>
      </c>
    </row>
    <row r="523" spans="1:41" x14ac:dyDescent="0.25">
      <c r="A523">
        <v>520</v>
      </c>
      <c r="B523">
        <v>673978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>
        <v>-5866</v>
      </c>
      <c r="AB523">
        <v>-1750</v>
      </c>
      <c r="AC523">
        <v>3135</v>
      </c>
      <c r="AD523">
        <v>-332</v>
      </c>
      <c r="AE523">
        <v>8000</v>
      </c>
      <c r="AF523">
        <v>-904</v>
      </c>
      <c r="AG523">
        <v>34.340000000000003</v>
      </c>
      <c r="AI523" s="25">
        <f t="shared" si="58"/>
        <v>-0.24759029290530368</v>
      </c>
      <c r="AJ523" s="25">
        <f t="shared" si="59"/>
        <v>-0.19971334260123286</v>
      </c>
      <c r="AK523" s="25">
        <f t="shared" si="60"/>
        <v>-0.2705729912920688</v>
      </c>
      <c r="AL523" s="25">
        <f t="shared" si="61"/>
        <v>-0.19015992130410309</v>
      </c>
      <c r="AM523" s="25">
        <f t="shared" si="62"/>
        <v>0.42170413064361212</v>
      </c>
      <c r="AN523" s="25">
        <f t="shared" si="63"/>
        <v>-8.9652464030884352E-2</v>
      </c>
      <c r="AO523" s="25">
        <f t="shared" si="64"/>
        <v>9.3400000000000039E-2</v>
      </c>
    </row>
    <row r="524" spans="1:41" x14ac:dyDescent="0.25">
      <c r="A524">
        <v>521</v>
      </c>
      <c r="B524">
        <v>675164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>
        <v>-143</v>
      </c>
      <c r="AB524">
        <v>-368</v>
      </c>
      <c r="AC524">
        <v>-4730</v>
      </c>
      <c r="AD524">
        <v>-1788</v>
      </c>
      <c r="AE524">
        <v>9752</v>
      </c>
      <c r="AF524">
        <v>-14228</v>
      </c>
      <c r="AG524">
        <v>34.08</v>
      </c>
      <c r="AI524" s="25">
        <f t="shared" si="58"/>
        <v>-4.840308465045183E-2</v>
      </c>
      <c r="AJ524" s="25">
        <f t="shared" si="59"/>
        <v>-8.7860587940304644E-2</v>
      </c>
      <c r="AK524" s="25">
        <f t="shared" si="60"/>
        <v>-0.12746167098140743</v>
      </c>
      <c r="AL524" s="25">
        <f t="shared" si="61"/>
        <v>-0.34361691961776242</v>
      </c>
      <c r="AM524" s="25">
        <f t="shared" si="62"/>
        <v>0.5364539341542226</v>
      </c>
      <c r="AN524" s="25">
        <f t="shared" si="63"/>
        <v>-0.3361603917287993</v>
      </c>
      <c r="AO524" s="25">
        <f t="shared" si="64"/>
        <v>9.0799999999999978E-2</v>
      </c>
    </row>
    <row r="525" spans="1:41" x14ac:dyDescent="0.25">
      <c r="A525">
        <v>522</v>
      </c>
      <c r="B525">
        <v>676860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>
        <v>1736</v>
      </c>
      <c r="AB525">
        <v>-2206</v>
      </c>
      <c r="AC525">
        <v>4804</v>
      </c>
      <c r="AD525">
        <v>1432</v>
      </c>
      <c r="AE525">
        <v>7852</v>
      </c>
      <c r="AF525">
        <v>-13776</v>
      </c>
      <c r="AG525">
        <v>33.69</v>
      </c>
      <c r="AI525" s="25">
        <f t="shared" si="58"/>
        <v>1.6994917151202309E-2</v>
      </c>
      <c r="AJ525" s="25">
        <f t="shared" si="59"/>
        <v>-0.23661989551395593</v>
      </c>
      <c r="AK525" s="25">
        <f t="shared" si="60"/>
        <v>-0.31779351376794546</v>
      </c>
      <c r="AL525" s="25">
        <f t="shared" si="61"/>
        <v>-4.240865654861938E-3</v>
      </c>
      <c r="AM525" s="25">
        <f t="shared" si="62"/>
        <v>0.41201065409134596</v>
      </c>
      <c r="AN525" s="25">
        <f t="shared" si="63"/>
        <v>-0.32779791924910417</v>
      </c>
      <c r="AO525" s="25">
        <f t="shared" si="64"/>
        <v>8.6899999999999977E-2</v>
      </c>
    </row>
    <row r="526" spans="1:41" x14ac:dyDescent="0.25">
      <c r="A526">
        <v>523</v>
      </c>
      <c r="B526">
        <v>678256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>
        <v>4235</v>
      </c>
      <c r="AB526">
        <v>-4239</v>
      </c>
      <c r="AC526">
        <v>467</v>
      </c>
      <c r="AD526">
        <v>984</v>
      </c>
      <c r="AE526">
        <v>4340</v>
      </c>
      <c r="AF526">
        <v>-13564</v>
      </c>
      <c r="AG526">
        <v>32.78</v>
      </c>
      <c r="AI526" s="25">
        <f t="shared" si="58"/>
        <v>0.10397182321950124</v>
      </c>
      <c r="AJ526" s="25">
        <f t="shared" si="59"/>
        <v>-0.40116161058317956</v>
      </c>
      <c r="AK526" s="25">
        <f t="shared" si="60"/>
        <v>-0.52831834313956239</v>
      </c>
      <c r="AL526" s="25">
        <f t="shared" si="61"/>
        <v>-5.1458403597526355E-2</v>
      </c>
      <c r="AM526" s="25">
        <f t="shared" si="62"/>
        <v>0.18198707536459718</v>
      </c>
      <c r="AN526" s="25">
        <f t="shared" si="63"/>
        <v>-0.32387569764358348</v>
      </c>
      <c r="AO526" s="25">
        <f t="shared" si="64"/>
        <v>7.7800000000000008E-2</v>
      </c>
    </row>
    <row r="527" spans="1:41" x14ac:dyDescent="0.25">
      <c r="A527">
        <v>524</v>
      </c>
      <c r="B527">
        <v>679452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>
        <v>980</v>
      </c>
      <c r="AB527">
        <v>-2650</v>
      </c>
      <c r="AC527">
        <v>-377</v>
      </c>
      <c r="AD527">
        <v>-4624</v>
      </c>
      <c r="AE527">
        <v>-2884</v>
      </c>
      <c r="AF527">
        <v>-16264</v>
      </c>
      <c r="AG527">
        <v>33.76</v>
      </c>
      <c r="AI527" s="25">
        <f t="shared" si="58"/>
        <v>-9.3174241803839208E-3</v>
      </c>
      <c r="AJ527" s="25">
        <f t="shared" si="59"/>
        <v>-0.27255522335002835</v>
      </c>
      <c r="AK527" s="25">
        <f t="shared" si="60"/>
        <v>-0.36377139091550964</v>
      </c>
      <c r="AL527" s="25">
        <f t="shared" si="61"/>
        <v>-0.64252079820123631</v>
      </c>
      <c r="AM527" s="25">
        <f t="shared" si="62"/>
        <v>-0.29115937472709785</v>
      </c>
      <c r="AN527" s="25">
        <f t="shared" si="63"/>
        <v>-0.37382851997804539</v>
      </c>
      <c r="AO527" s="25">
        <f t="shared" si="64"/>
        <v>8.7599999999999983E-2</v>
      </c>
    </row>
    <row r="528" spans="1:41" x14ac:dyDescent="0.25">
      <c r="A528">
        <v>525</v>
      </c>
      <c r="B528">
        <v>680650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>
        <v>293</v>
      </c>
      <c r="AB528">
        <v>444</v>
      </c>
      <c r="AC528">
        <v>394</v>
      </c>
      <c r="AD528">
        <v>-1692</v>
      </c>
      <c r="AE528">
        <v>-4504</v>
      </c>
      <c r="AF528">
        <v>-17816</v>
      </c>
      <c r="AG528">
        <v>35.020000000000003</v>
      </c>
      <c r="AI528" s="25">
        <f t="shared" si="58"/>
        <v>-3.3228242295198392E-2</v>
      </c>
      <c r="AJ528" s="25">
        <f t="shared" si="59"/>
        <v>-2.214102442028024E-2</v>
      </c>
      <c r="AK528" s="25">
        <f t="shared" si="60"/>
        <v>-4.3376003765591933E-2</v>
      </c>
      <c r="AL528" s="25">
        <f t="shared" si="61"/>
        <v>-0.33349887577290577</v>
      </c>
      <c r="AM528" s="25">
        <f t="shared" si="62"/>
        <v>-0.39726364509649792</v>
      </c>
      <c r="AN528" s="25">
        <f t="shared" si="63"/>
        <v>-0.40254214229770641</v>
      </c>
      <c r="AO528" s="25">
        <f t="shared" si="64"/>
        <v>0.10020000000000003</v>
      </c>
    </row>
    <row r="529" spans="1:41" x14ac:dyDescent="0.25">
      <c r="A529">
        <v>526</v>
      </c>
      <c r="B529">
        <v>681958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>
        <v>193</v>
      </c>
      <c r="AB529">
        <v>-278</v>
      </c>
      <c r="AC529">
        <v>1596</v>
      </c>
      <c r="AD529">
        <v>-2948</v>
      </c>
      <c r="AE529">
        <v>-192</v>
      </c>
      <c r="AF529">
        <v>-16304</v>
      </c>
      <c r="AG529">
        <v>34.369999999999997</v>
      </c>
      <c r="AI529" s="25">
        <f t="shared" si="58"/>
        <v>-3.6708710725302393E-2</v>
      </c>
      <c r="AJ529" s="25">
        <f t="shared" si="59"/>
        <v>-8.0576399865425086E-2</v>
      </c>
      <c r="AK529" s="25">
        <f t="shared" si="60"/>
        <v>-0.11814183101906335</v>
      </c>
      <c r="AL529" s="25">
        <f t="shared" si="61"/>
        <v>-0.46587661607644709</v>
      </c>
      <c r="AM529" s="25">
        <f t="shared" si="62"/>
        <v>-0.114842895816959</v>
      </c>
      <c r="AN529" s="25">
        <f t="shared" si="63"/>
        <v>-0.37456856179040776</v>
      </c>
      <c r="AO529" s="25">
        <f t="shared" si="64"/>
        <v>9.3699999999999978E-2</v>
      </c>
    </row>
    <row r="530" spans="1:41" x14ac:dyDescent="0.25">
      <c r="A530">
        <v>527</v>
      </c>
      <c r="B530">
        <v>683275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>
        <v>-1386</v>
      </c>
      <c r="AB530">
        <v>2368</v>
      </c>
      <c r="AC530">
        <v>10402</v>
      </c>
      <c r="AD530">
        <v>-5952</v>
      </c>
      <c r="AE530">
        <v>720</v>
      </c>
      <c r="AF530">
        <v>-16432</v>
      </c>
      <c r="AG530">
        <v>35.729999999999997</v>
      </c>
      <c r="AI530" s="25">
        <f t="shared" si="58"/>
        <v>-9.1665307236644539E-2</v>
      </c>
      <c r="AJ530" s="25">
        <f t="shared" si="59"/>
        <v>0.13357872953603375</v>
      </c>
      <c r="AK530" s="25">
        <f t="shared" si="60"/>
        <v>0.15586146387385269</v>
      </c>
      <c r="AL530" s="25">
        <f t="shared" si="61"/>
        <v>-0.78248707138842011</v>
      </c>
      <c r="AM530" s="25">
        <f t="shared" si="62"/>
        <v>-5.5110121386778232E-2</v>
      </c>
      <c r="AN530" s="25">
        <f t="shared" si="63"/>
        <v>-0.37693669558996745</v>
      </c>
      <c r="AO530" s="25">
        <f t="shared" si="64"/>
        <v>0.10729999999999996</v>
      </c>
    </row>
    <row r="531" spans="1:41" x14ac:dyDescent="0.25">
      <c r="A531">
        <v>528</v>
      </c>
      <c r="B531">
        <v>684867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>
        <v>1360</v>
      </c>
      <c r="AB531">
        <v>-1055</v>
      </c>
      <c r="AC531">
        <v>-7911</v>
      </c>
      <c r="AD531">
        <v>-700</v>
      </c>
      <c r="AE531">
        <v>-10160</v>
      </c>
      <c r="AF531">
        <v>-17564</v>
      </c>
      <c r="AG531">
        <v>33.96</v>
      </c>
      <c r="AI531" s="25">
        <f t="shared" si="58"/>
        <v>3.9083558540112745E-3</v>
      </c>
      <c r="AJ531" s="25">
        <f t="shared" si="59"/>
        <v>-0.1434632235785519</v>
      </c>
      <c r="AK531" s="25">
        <f t="shared" si="60"/>
        <v>-0.1986031160273006</v>
      </c>
      <c r="AL531" s="25">
        <f t="shared" si="61"/>
        <v>-0.22894575604272027</v>
      </c>
      <c r="AM531" s="25">
        <f t="shared" si="62"/>
        <v>-0.76771164090472421</v>
      </c>
      <c r="AN531" s="25">
        <f t="shared" si="63"/>
        <v>-0.39787987887982329</v>
      </c>
      <c r="AO531" s="25">
        <f t="shared" si="64"/>
        <v>8.9600000000000013E-2</v>
      </c>
    </row>
    <row r="532" spans="1:41" x14ac:dyDescent="0.25">
      <c r="A532">
        <v>529</v>
      </c>
      <c r="B532">
        <v>686029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>
        <v>197</v>
      </c>
      <c r="AB532">
        <v>269</v>
      </c>
      <c r="AC532">
        <v>2055</v>
      </c>
      <c r="AD532">
        <v>-1512</v>
      </c>
      <c r="AE532">
        <v>-2116</v>
      </c>
      <c r="AF532">
        <v>-22336</v>
      </c>
      <c r="AG532">
        <v>35.4</v>
      </c>
      <c r="AI532" s="25">
        <f t="shared" si="58"/>
        <v>-3.6569491988098231E-2</v>
      </c>
      <c r="AJ532" s="25">
        <f t="shared" si="59"/>
        <v>-3.6304723454768255E-2</v>
      </c>
      <c r="AK532" s="25">
        <f t="shared" si="60"/>
        <v>-6.1497914803483204E-2</v>
      </c>
      <c r="AL532" s="25">
        <f t="shared" si="61"/>
        <v>-0.31452754356379953</v>
      </c>
      <c r="AM532" s="25">
        <f t="shared" si="62"/>
        <v>-0.24085809099641931</v>
      </c>
      <c r="AN532" s="25">
        <f t="shared" si="63"/>
        <v>-0.48616686709465745</v>
      </c>
      <c r="AO532" s="25">
        <f t="shared" si="64"/>
        <v>0.10399999999999998</v>
      </c>
    </row>
    <row r="533" spans="1:41" x14ac:dyDescent="0.25">
      <c r="A533">
        <v>530</v>
      </c>
      <c r="B533">
        <v>687291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>
        <v>720</v>
      </c>
      <c r="AB533">
        <v>396</v>
      </c>
      <c r="AC533">
        <v>4474</v>
      </c>
      <c r="AD533">
        <v>-4444</v>
      </c>
      <c r="AE533">
        <v>-244</v>
      </c>
      <c r="AF533">
        <v>-15408</v>
      </c>
      <c r="AG533">
        <v>34.840000000000003</v>
      </c>
      <c r="AI533" s="25">
        <f t="shared" si="58"/>
        <v>-1.836664209865432E-2</v>
      </c>
      <c r="AJ533" s="25">
        <f t="shared" si="59"/>
        <v>-2.6025924726882668E-2</v>
      </c>
      <c r="AK533" s="25">
        <f t="shared" si="60"/>
        <v>-4.8346585078842111E-2</v>
      </c>
      <c r="AL533" s="25">
        <f t="shared" si="61"/>
        <v>-0.62354946599213001</v>
      </c>
      <c r="AM533" s="25">
        <f t="shared" si="62"/>
        <v>-0.11824871190289037</v>
      </c>
      <c r="AN533" s="25">
        <f t="shared" si="63"/>
        <v>-0.35799162519349004</v>
      </c>
      <c r="AO533" s="25">
        <f t="shared" si="64"/>
        <v>9.8400000000000029E-2</v>
      </c>
    </row>
    <row r="534" spans="1:41" x14ac:dyDescent="0.25">
      <c r="A534">
        <v>531</v>
      </c>
      <c r="B534">
        <v>688559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>
        <v>-516</v>
      </c>
      <c r="AB534">
        <v>582</v>
      </c>
      <c r="AC534">
        <v>941</v>
      </c>
      <c r="AD534">
        <v>-1292</v>
      </c>
      <c r="AE534">
        <v>-912</v>
      </c>
      <c r="AF534">
        <v>-18372</v>
      </c>
      <c r="AG534">
        <v>34.369999999999997</v>
      </c>
      <c r="AI534" s="25">
        <f t="shared" si="58"/>
        <v>-6.1385231894739746E-2</v>
      </c>
      <c r="AJ534" s="25">
        <f t="shared" si="59"/>
        <v>-1.097193603879826E-2</v>
      </c>
      <c r="AK534" s="25">
        <f t="shared" si="60"/>
        <v>-2.9085582489997673E-2</v>
      </c>
      <c r="AL534" s="25">
        <f t="shared" si="61"/>
        <v>-0.2913403597526697</v>
      </c>
      <c r="AM534" s="25">
        <f t="shared" si="62"/>
        <v>-0.16200034931447013</v>
      </c>
      <c r="AN534" s="25">
        <f t="shared" si="63"/>
        <v>-0.41282872348954375</v>
      </c>
      <c r="AO534" s="25">
        <f t="shared" si="64"/>
        <v>9.3699999999999978E-2</v>
      </c>
    </row>
    <row r="535" spans="1:41" x14ac:dyDescent="0.25">
      <c r="A535">
        <v>532</v>
      </c>
      <c r="B535">
        <v>689764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>
        <v>-1257</v>
      </c>
      <c r="AB535">
        <v>544</v>
      </c>
      <c r="AC535">
        <v>2551</v>
      </c>
      <c r="AD535">
        <v>-3756</v>
      </c>
      <c r="AE535">
        <v>556</v>
      </c>
      <c r="AF535">
        <v>-12908</v>
      </c>
      <c r="AG535">
        <v>35.06</v>
      </c>
      <c r="AI535" s="25">
        <f t="shared" si="58"/>
        <v>-8.7175502961810369E-2</v>
      </c>
      <c r="AJ535" s="25">
        <f t="shared" si="59"/>
        <v>-1.4047482114858515E-2</v>
      </c>
      <c r="AK535" s="25">
        <f t="shared" si="60"/>
        <v>-3.3020626029654061E-2</v>
      </c>
      <c r="AL535" s="25">
        <f t="shared" si="61"/>
        <v>-0.55103681843732399</v>
      </c>
      <c r="AM535" s="25">
        <f t="shared" si="62"/>
        <v>-6.5851541350100212E-2</v>
      </c>
      <c r="AN535" s="25">
        <f t="shared" si="63"/>
        <v>-0.31173901192084014</v>
      </c>
      <c r="AO535" s="25">
        <f t="shared" si="64"/>
        <v>0.10060000000000002</v>
      </c>
    </row>
    <row r="536" spans="1:41" x14ac:dyDescent="0.25">
      <c r="A536">
        <v>533</v>
      </c>
      <c r="B536">
        <v>691350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>
        <v>-448</v>
      </c>
      <c r="AB536">
        <v>176</v>
      </c>
      <c r="AC536">
        <v>382</v>
      </c>
      <c r="AD536">
        <v>-3152</v>
      </c>
      <c r="AE536">
        <v>-3672</v>
      </c>
      <c r="AF536">
        <v>-15952</v>
      </c>
      <c r="AG536">
        <v>35.479999999999997</v>
      </c>
      <c r="AI536" s="25">
        <f t="shared" si="58"/>
        <v>-5.9018513362269022E-2</v>
      </c>
      <c r="AJ536" s="25">
        <f t="shared" si="59"/>
        <v>-4.3831717798810461E-2</v>
      </c>
      <c r="AK536" s="25">
        <f t="shared" si="60"/>
        <v>-7.112841609790542E-2</v>
      </c>
      <c r="AL536" s="25">
        <f t="shared" si="61"/>
        <v>-0.48737745924676745</v>
      </c>
      <c r="AM536" s="25">
        <f t="shared" si="62"/>
        <v>-0.34277058772159613</v>
      </c>
      <c r="AN536" s="25">
        <f t="shared" si="63"/>
        <v>-0.36805619384161864</v>
      </c>
      <c r="AO536" s="25">
        <f t="shared" si="64"/>
        <v>0.10479999999999996</v>
      </c>
    </row>
    <row r="537" spans="1:41" x14ac:dyDescent="0.25">
      <c r="A537">
        <v>534</v>
      </c>
      <c r="B537">
        <v>692403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>
        <v>-426</v>
      </c>
      <c r="AB537">
        <v>165</v>
      </c>
      <c r="AC537">
        <v>42</v>
      </c>
      <c r="AD537">
        <v>-2520</v>
      </c>
      <c r="AE537">
        <v>-2932</v>
      </c>
      <c r="AF537">
        <v>-15044</v>
      </c>
      <c r="AG537">
        <v>33.880000000000003</v>
      </c>
      <c r="AI537" s="25">
        <f t="shared" si="58"/>
        <v>-5.8252810307646147E-2</v>
      </c>
      <c r="AJ537" s="25">
        <f t="shared" si="59"/>
        <v>-4.4722007452406849E-2</v>
      </c>
      <c r="AK537" s="25">
        <f t="shared" si="60"/>
        <v>-7.2267507648858587E-2</v>
      </c>
      <c r="AL537" s="25">
        <f t="shared" si="61"/>
        <v>-0.42076700393479444</v>
      </c>
      <c r="AM537" s="25">
        <f t="shared" si="62"/>
        <v>-0.29430320496026524</v>
      </c>
      <c r="AN537" s="25">
        <f t="shared" si="63"/>
        <v>-0.35125724470099223</v>
      </c>
      <c r="AO537" s="25">
        <f t="shared" si="64"/>
        <v>8.8800000000000032E-2</v>
      </c>
    </row>
    <row r="538" spans="1:41" x14ac:dyDescent="0.25">
      <c r="A538">
        <v>535</v>
      </c>
      <c r="B538">
        <v>693368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>
        <v>-1729</v>
      </c>
      <c r="AB538">
        <v>-906</v>
      </c>
      <c r="AC538">
        <v>661</v>
      </c>
      <c r="AD538">
        <v>-1864</v>
      </c>
      <c r="AE538">
        <v>-2464</v>
      </c>
      <c r="AF538">
        <v>-15812</v>
      </c>
      <c r="AG538">
        <v>33.99</v>
      </c>
      <c r="AI538" s="25">
        <f t="shared" si="58"/>
        <v>-0.10360331395190125</v>
      </c>
      <c r="AJ538" s="25">
        <f t="shared" si="59"/>
        <v>-0.13140384554347351</v>
      </c>
      <c r="AK538" s="25">
        <f t="shared" si="60"/>
        <v>-0.18317360320075318</v>
      </c>
      <c r="AL538" s="25">
        <f t="shared" si="61"/>
        <v>-0.3516270376616073</v>
      </c>
      <c r="AM538" s="25">
        <f t="shared" si="62"/>
        <v>-0.26365086018688305</v>
      </c>
      <c r="AN538" s="25">
        <f t="shared" si="63"/>
        <v>-0.36546604749835027</v>
      </c>
      <c r="AO538" s="25">
        <f t="shared" si="64"/>
        <v>8.9900000000000022E-2</v>
      </c>
    </row>
    <row r="539" spans="1:41" x14ac:dyDescent="0.25">
      <c r="A539">
        <v>536</v>
      </c>
      <c r="B539">
        <v>695161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>
        <v>-1107</v>
      </c>
      <c r="AB539">
        <v>-345</v>
      </c>
      <c r="AC539">
        <v>472</v>
      </c>
      <c r="AD539">
        <v>-56</v>
      </c>
      <c r="AE539">
        <v>-3016</v>
      </c>
      <c r="AF539">
        <v>-15620</v>
      </c>
      <c r="AG539">
        <v>34.340000000000003</v>
      </c>
      <c r="AI539" s="25">
        <f t="shared" si="58"/>
        <v>-8.1954800316654378E-2</v>
      </c>
      <c r="AJ539" s="25">
        <f t="shared" si="59"/>
        <v>-8.5999073210057647E-2</v>
      </c>
      <c r="AK539" s="25">
        <f t="shared" si="60"/>
        <v>-0.12507993410214172</v>
      </c>
      <c r="AL539" s="25">
        <f t="shared" si="61"/>
        <v>-0.1610705452501402</v>
      </c>
      <c r="AM539" s="25">
        <f t="shared" si="62"/>
        <v>-0.29980490786830821</v>
      </c>
      <c r="AN539" s="25">
        <f t="shared" si="63"/>
        <v>-0.36191384679901073</v>
      </c>
      <c r="AO539" s="25">
        <f t="shared" si="64"/>
        <v>9.3400000000000039E-2</v>
      </c>
    </row>
    <row r="540" spans="1:41" x14ac:dyDescent="0.25">
      <c r="A540">
        <v>537</v>
      </c>
      <c r="B540">
        <v>696369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>
        <v>-1391</v>
      </c>
      <c r="AB540">
        <v>-1376</v>
      </c>
      <c r="AC540">
        <v>4923</v>
      </c>
      <c r="AD540">
        <v>-2760</v>
      </c>
      <c r="AE540">
        <v>-708</v>
      </c>
      <c r="AF540">
        <v>-14968</v>
      </c>
      <c r="AG540">
        <v>33.36</v>
      </c>
      <c r="AI540" s="25">
        <f t="shared" si="58"/>
        <v>-9.183933065814974E-2</v>
      </c>
      <c r="AJ540" s="25">
        <f t="shared" si="59"/>
        <v>-0.16944349437895562</v>
      </c>
      <c r="AK540" s="25">
        <f t="shared" si="60"/>
        <v>-0.23184387855966115</v>
      </c>
      <c r="AL540" s="25">
        <f t="shared" si="61"/>
        <v>-0.44606211354693609</v>
      </c>
      <c r="AM540" s="25">
        <f t="shared" si="62"/>
        <v>-0.14863907082350863</v>
      </c>
      <c r="AN540" s="25">
        <f t="shared" si="63"/>
        <v>-0.34985116525750365</v>
      </c>
      <c r="AO540" s="25">
        <f t="shared" si="64"/>
        <v>8.3599999999999994E-2</v>
      </c>
    </row>
    <row r="541" spans="1:41" x14ac:dyDescent="0.25">
      <c r="A541">
        <v>538</v>
      </c>
      <c r="B541">
        <v>697448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>
        <v>136</v>
      </c>
      <c r="AB541">
        <v>-285</v>
      </c>
      <c r="AC541">
        <v>-222</v>
      </c>
      <c r="AD541">
        <v>-2916</v>
      </c>
      <c r="AE541">
        <v>-968</v>
      </c>
      <c r="AF541">
        <v>-13696</v>
      </c>
      <c r="AG541">
        <v>32.909999999999997</v>
      </c>
      <c r="AI541" s="25">
        <f t="shared" si="58"/>
        <v>-3.8692577730461669E-2</v>
      </c>
      <c r="AJ541" s="25">
        <f t="shared" si="59"/>
        <v>-8.1142947826804618E-2</v>
      </c>
      <c r="AK541" s="25">
        <f t="shared" si="60"/>
        <v>-0.11886670746057901</v>
      </c>
      <c r="AL541" s="25">
        <f t="shared" si="61"/>
        <v>-0.46250393479482821</v>
      </c>
      <c r="AM541" s="25">
        <f t="shared" si="62"/>
        <v>-0.16566815125316545</v>
      </c>
      <c r="AN541" s="25">
        <f t="shared" si="63"/>
        <v>-0.32631783562437938</v>
      </c>
      <c r="AO541" s="25">
        <f t="shared" si="64"/>
        <v>7.9099999999999962E-2</v>
      </c>
    </row>
    <row r="542" spans="1:41" x14ac:dyDescent="0.25">
      <c r="A542">
        <v>539</v>
      </c>
      <c r="B542">
        <v>698631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>
        <v>-427</v>
      </c>
      <c r="AB542">
        <v>-296</v>
      </c>
      <c r="AC542">
        <v>-890</v>
      </c>
      <c r="AD542">
        <v>-2868</v>
      </c>
      <c r="AE542">
        <v>-712</v>
      </c>
      <c r="AF542">
        <v>-17012</v>
      </c>
      <c r="AG542">
        <v>32.51</v>
      </c>
      <c r="AI542" s="25">
        <f t="shared" si="58"/>
        <v>-5.8287614991947186E-2</v>
      </c>
      <c r="AJ542" s="25">
        <f t="shared" si="59"/>
        <v>-8.2033237480401006E-2</v>
      </c>
      <c r="AK542" s="25">
        <f t="shared" si="60"/>
        <v>-0.12000579901153216</v>
      </c>
      <c r="AL542" s="25">
        <f t="shared" si="61"/>
        <v>-0.45744491287239986</v>
      </c>
      <c r="AM542" s="25">
        <f t="shared" si="62"/>
        <v>-0.1489010566762726</v>
      </c>
      <c r="AN542" s="25">
        <f t="shared" si="63"/>
        <v>-0.38766730186922221</v>
      </c>
      <c r="AO542" s="25">
        <f t="shared" si="64"/>
        <v>7.5099999999999986E-2</v>
      </c>
    </row>
    <row r="543" spans="1:41" x14ac:dyDescent="0.25">
      <c r="A543">
        <v>540</v>
      </c>
      <c r="B543">
        <v>700157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>
        <v>1224</v>
      </c>
      <c r="AB543">
        <v>-885</v>
      </c>
      <c r="AC543">
        <v>-5663</v>
      </c>
      <c r="AD543">
        <v>-1972</v>
      </c>
      <c r="AE543">
        <v>-3700</v>
      </c>
      <c r="AF543">
        <v>-17524</v>
      </c>
      <c r="AG543">
        <v>33.58</v>
      </c>
      <c r="AI543" s="25">
        <f t="shared" si="58"/>
        <v>-8.2508121093016404E-4</v>
      </c>
      <c r="AJ543" s="25">
        <f t="shared" si="59"/>
        <v>-0.12970420165933497</v>
      </c>
      <c r="AK543" s="25">
        <f t="shared" si="60"/>
        <v>-0.18099897387620623</v>
      </c>
      <c r="AL543" s="25">
        <f t="shared" si="61"/>
        <v>-0.36300983698707101</v>
      </c>
      <c r="AM543" s="25">
        <f t="shared" si="62"/>
        <v>-0.34460448869094379</v>
      </c>
      <c r="AN543" s="25">
        <f t="shared" si="63"/>
        <v>-0.39713983706746092</v>
      </c>
      <c r="AO543" s="25">
        <f t="shared" si="64"/>
        <v>8.5799999999999987E-2</v>
      </c>
    </row>
    <row r="544" spans="1:41" x14ac:dyDescent="0.25">
      <c r="A544">
        <v>541</v>
      </c>
      <c r="B544">
        <v>701108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>
        <v>-110</v>
      </c>
      <c r="AB544">
        <v>-1922</v>
      </c>
      <c r="AC544">
        <v>6069</v>
      </c>
      <c r="AD544">
        <v>-2440</v>
      </c>
      <c r="AE544">
        <v>-2116</v>
      </c>
      <c r="AF544">
        <v>-16468</v>
      </c>
      <c r="AG544">
        <v>34.36</v>
      </c>
      <c r="AI544" s="25">
        <f t="shared" si="58"/>
        <v>-4.7254530068517507E-2</v>
      </c>
      <c r="AJ544" s="25">
        <f t="shared" si="59"/>
        <v>-0.21363423536655823</v>
      </c>
      <c r="AK544" s="25">
        <f t="shared" si="60"/>
        <v>-0.2883842409978819</v>
      </c>
      <c r="AL544" s="25">
        <f t="shared" si="61"/>
        <v>-0.41233530073074726</v>
      </c>
      <c r="AM544" s="25">
        <f t="shared" si="62"/>
        <v>-0.24085809099641931</v>
      </c>
      <c r="AN544" s="25">
        <f t="shared" si="63"/>
        <v>-0.37760273322109361</v>
      </c>
      <c r="AO544" s="25">
        <f t="shared" si="64"/>
        <v>9.3599999999999989E-2</v>
      </c>
    </row>
    <row r="545" spans="1:41" x14ac:dyDescent="0.25">
      <c r="A545">
        <v>542</v>
      </c>
      <c r="B545">
        <v>702386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>
        <v>-301</v>
      </c>
      <c r="AB545">
        <v>178</v>
      </c>
      <c r="AC545">
        <v>112</v>
      </c>
      <c r="AD545">
        <v>-3768</v>
      </c>
      <c r="AE545">
        <v>-904</v>
      </c>
      <c r="AF545">
        <v>-15428</v>
      </c>
      <c r="AG545">
        <v>33.79</v>
      </c>
      <c r="AI545" s="25">
        <f t="shared" si="58"/>
        <v>-5.3902224770016147E-2</v>
      </c>
      <c r="AJ545" s="25">
        <f t="shared" si="59"/>
        <v>-4.3669846952702027E-2</v>
      </c>
      <c r="AK545" s="25">
        <f t="shared" si="60"/>
        <v>-7.0921308543186665E-2</v>
      </c>
      <c r="AL545" s="25">
        <f t="shared" si="61"/>
        <v>-0.552301573917931</v>
      </c>
      <c r="AM545" s="25">
        <f t="shared" si="62"/>
        <v>-0.16147637760894223</v>
      </c>
      <c r="AN545" s="25">
        <f t="shared" si="63"/>
        <v>-0.35836164609967125</v>
      </c>
      <c r="AO545" s="25">
        <f t="shared" si="64"/>
        <v>8.7899999999999992E-2</v>
      </c>
    </row>
    <row r="546" spans="1:41" x14ac:dyDescent="0.25">
      <c r="A546">
        <v>543</v>
      </c>
      <c r="B546">
        <v>703978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>
        <v>246</v>
      </c>
      <c r="AB546">
        <v>-209</v>
      </c>
      <c r="AC546">
        <v>-3901</v>
      </c>
      <c r="AD546">
        <v>-4812</v>
      </c>
      <c r="AE546">
        <v>-2020</v>
      </c>
      <c r="AF546">
        <v>-16208</v>
      </c>
      <c r="AG546">
        <v>33.58</v>
      </c>
      <c r="AI546" s="25">
        <f t="shared" si="58"/>
        <v>-3.4864062457347272E-2</v>
      </c>
      <c r="AJ546" s="25">
        <f t="shared" si="59"/>
        <v>-7.4991855674684096E-2</v>
      </c>
      <c r="AK546" s="25">
        <f t="shared" si="60"/>
        <v>-0.11099662038126622</v>
      </c>
      <c r="AL546" s="25">
        <f t="shared" si="61"/>
        <v>-0.6623353007307472</v>
      </c>
      <c r="AM546" s="25">
        <f t="shared" si="62"/>
        <v>-0.2345704305300845</v>
      </c>
      <c r="AN546" s="25">
        <f t="shared" si="63"/>
        <v>-0.37279246144073802</v>
      </c>
      <c r="AO546" s="25">
        <f t="shared" si="64"/>
        <v>8.5799999999999987E-2</v>
      </c>
    </row>
    <row r="547" spans="1:41" x14ac:dyDescent="0.25">
      <c r="A547">
        <v>544</v>
      </c>
      <c r="B547">
        <v>705075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>
        <v>-215</v>
      </c>
      <c r="AB547">
        <v>113</v>
      </c>
      <c r="AC547">
        <v>-442</v>
      </c>
      <c r="AD547">
        <v>-4240</v>
      </c>
      <c r="AE547">
        <v>-1828</v>
      </c>
      <c r="AF547">
        <v>-14984</v>
      </c>
      <c r="AG547">
        <v>34.54</v>
      </c>
      <c r="AI547" s="25">
        <f t="shared" si="58"/>
        <v>-5.090902192012671E-2</v>
      </c>
      <c r="AJ547" s="25">
        <f t="shared" si="59"/>
        <v>-4.8930649451226146E-2</v>
      </c>
      <c r="AK547" s="25">
        <f t="shared" si="60"/>
        <v>-7.7652304071546274E-2</v>
      </c>
      <c r="AL547" s="25">
        <f t="shared" si="61"/>
        <v>-0.6020486228218096</v>
      </c>
      <c r="AM547" s="25">
        <f t="shared" si="62"/>
        <v>-0.22199510959741486</v>
      </c>
      <c r="AN547" s="25">
        <f t="shared" si="63"/>
        <v>-0.3501471819824486</v>
      </c>
      <c r="AO547" s="25">
        <f t="shared" si="64"/>
        <v>9.5399999999999985E-2</v>
      </c>
    </row>
    <row r="548" spans="1:41" x14ac:dyDescent="0.25">
      <c r="A548">
        <v>545</v>
      </c>
      <c r="B548">
        <v>706546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>
        <v>-1524</v>
      </c>
      <c r="AB548">
        <v>1034</v>
      </c>
      <c r="AC548">
        <v>-5568</v>
      </c>
      <c r="AD548">
        <v>-1176</v>
      </c>
      <c r="AE548">
        <v>-2680</v>
      </c>
      <c r="AF548">
        <v>-21088</v>
      </c>
      <c r="AG548">
        <v>33.99</v>
      </c>
      <c r="AI548" s="25">
        <f t="shared" si="58"/>
        <v>-9.6468353670188051E-2</v>
      </c>
      <c r="AJ548" s="25">
        <f t="shared" si="59"/>
        <v>2.5610875181707935E-2</v>
      </c>
      <c r="AK548" s="25">
        <f t="shared" si="60"/>
        <v>1.7720724876441496E-2</v>
      </c>
      <c r="AL548" s="25">
        <f t="shared" si="61"/>
        <v>-0.27911439010680122</v>
      </c>
      <c r="AM548" s="25">
        <f t="shared" si="62"/>
        <v>-0.27779809623613638</v>
      </c>
      <c r="AN548" s="25">
        <f t="shared" si="63"/>
        <v>-0.46307756254895061</v>
      </c>
      <c r="AO548" s="25">
        <f t="shared" si="64"/>
        <v>8.9900000000000022E-2</v>
      </c>
    </row>
    <row r="549" spans="1:41" x14ac:dyDescent="0.25">
      <c r="A549">
        <v>546</v>
      </c>
      <c r="B549">
        <v>708303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>
        <v>-303</v>
      </c>
      <c r="AB549">
        <v>122</v>
      </c>
      <c r="AC549">
        <v>2169</v>
      </c>
      <c r="AD549">
        <v>-2076</v>
      </c>
      <c r="AE549">
        <v>-2632</v>
      </c>
      <c r="AF549">
        <v>-13520</v>
      </c>
      <c r="AG549">
        <v>35.22</v>
      </c>
      <c r="AI549" s="25">
        <f t="shared" si="58"/>
        <v>-5.3971834138618224E-2</v>
      </c>
      <c r="AJ549" s="25">
        <f t="shared" si="59"/>
        <v>-4.8202230643738193E-2</v>
      </c>
      <c r="AK549" s="25">
        <f t="shared" si="60"/>
        <v>-7.6720320075311876E-2</v>
      </c>
      <c r="AL549" s="25">
        <f t="shared" si="61"/>
        <v>-0.37397105115233242</v>
      </c>
      <c r="AM549" s="25">
        <f t="shared" si="62"/>
        <v>-0.27465426600296894</v>
      </c>
      <c r="AN549" s="25">
        <f t="shared" si="63"/>
        <v>-0.32306165164998485</v>
      </c>
      <c r="AO549" s="25">
        <f t="shared" si="64"/>
        <v>0.10219999999999999</v>
      </c>
    </row>
    <row r="550" spans="1:41" x14ac:dyDescent="0.25">
      <c r="A550">
        <v>547</v>
      </c>
      <c r="B550">
        <v>709660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>
        <v>-348</v>
      </c>
      <c r="AB550">
        <v>517</v>
      </c>
      <c r="AC550">
        <v>541</v>
      </c>
      <c r="AD550">
        <v>100</v>
      </c>
      <c r="AE550">
        <v>-2864</v>
      </c>
      <c r="AF550">
        <v>-18084</v>
      </c>
      <c r="AG550">
        <v>33.29</v>
      </c>
      <c r="AI550" s="25">
        <f t="shared" si="58"/>
        <v>-5.5538044932165027E-2</v>
      </c>
      <c r="AJ550" s="25">
        <f t="shared" si="59"/>
        <v>-1.6232738537322381E-2</v>
      </c>
      <c r="AK550" s="25">
        <f t="shared" si="60"/>
        <v>-3.581657801835729E-2</v>
      </c>
      <c r="AL550" s="25">
        <f t="shared" si="61"/>
        <v>-0.1446287240022481</v>
      </c>
      <c r="AM550" s="25">
        <f t="shared" si="62"/>
        <v>-0.28984944546327812</v>
      </c>
      <c r="AN550" s="25">
        <f t="shared" si="63"/>
        <v>-0.40750042244053447</v>
      </c>
      <c r="AO550" s="25">
        <f t="shared" si="64"/>
        <v>8.2899999999999988E-2</v>
      </c>
    </row>
    <row r="551" spans="1:41" x14ac:dyDescent="0.25">
      <c r="A551">
        <v>548</v>
      </c>
      <c r="B551">
        <v>710944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>
        <v>-583</v>
      </c>
      <c r="AB551">
        <v>-208</v>
      </c>
      <c r="AC551">
        <v>5187</v>
      </c>
      <c r="AD551">
        <v>-1916</v>
      </c>
      <c r="AE551">
        <v>-348</v>
      </c>
      <c r="AF551">
        <v>-18704</v>
      </c>
      <c r="AG551">
        <v>33.29</v>
      </c>
      <c r="AI551" s="25">
        <f t="shared" si="58"/>
        <v>-6.3717145742909417E-2</v>
      </c>
      <c r="AJ551" s="25">
        <f t="shared" si="59"/>
        <v>-7.4910920251629889E-2</v>
      </c>
      <c r="AK551" s="25">
        <f t="shared" si="60"/>
        <v>-0.11089306660390684</v>
      </c>
      <c r="AL551" s="25">
        <f t="shared" si="61"/>
        <v>-0.35710764474423795</v>
      </c>
      <c r="AM551" s="25">
        <f t="shared" si="62"/>
        <v>-0.12506034407475308</v>
      </c>
      <c r="AN551" s="25">
        <f t="shared" si="63"/>
        <v>-0.41897107053215166</v>
      </c>
      <c r="AO551" s="25">
        <f t="shared" si="64"/>
        <v>8.2899999999999988E-2</v>
      </c>
    </row>
    <row r="552" spans="1:41" x14ac:dyDescent="0.25">
      <c r="A552">
        <v>549</v>
      </c>
      <c r="B552">
        <v>712646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>
        <v>3310</v>
      </c>
      <c r="AB552">
        <v>-4195</v>
      </c>
      <c r="AC552">
        <v>-9615</v>
      </c>
      <c r="AD552">
        <v>-3948</v>
      </c>
      <c r="AE552">
        <v>-4116</v>
      </c>
      <c r="AF552">
        <v>-13252</v>
      </c>
      <c r="AG552">
        <v>33.85</v>
      </c>
      <c r="AI552" s="25">
        <f t="shared" si="58"/>
        <v>7.1777490241039257E-2</v>
      </c>
      <c r="AJ552" s="25">
        <f t="shared" si="59"/>
        <v>-0.39760045196879401</v>
      </c>
      <c r="AK552" s="25">
        <f t="shared" si="60"/>
        <v>-0.52376197693574977</v>
      </c>
      <c r="AL552" s="25">
        <f t="shared" si="61"/>
        <v>-0.57127290612703729</v>
      </c>
      <c r="AM552" s="25">
        <f t="shared" si="62"/>
        <v>-0.37185101737839471</v>
      </c>
      <c r="AN552" s="25">
        <f t="shared" si="63"/>
        <v>-0.31810337150715678</v>
      </c>
      <c r="AO552" s="25">
        <f t="shared" si="64"/>
        <v>8.8500000000000009E-2</v>
      </c>
    </row>
    <row r="553" spans="1:41" x14ac:dyDescent="0.25">
      <c r="A553">
        <v>550</v>
      </c>
      <c r="B553">
        <v>714269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>
        <v>-131</v>
      </c>
      <c r="AB553">
        <v>-276</v>
      </c>
      <c r="AC553">
        <v>2141</v>
      </c>
      <c r="AD553">
        <v>-3468</v>
      </c>
      <c r="AE553">
        <v>-228</v>
      </c>
      <c r="AF553">
        <v>-13516</v>
      </c>
      <c r="AG553">
        <v>34.08</v>
      </c>
      <c r="AI553" s="25">
        <f t="shared" si="58"/>
        <v>-4.798542843883935E-2</v>
      </c>
      <c r="AJ553" s="25">
        <f t="shared" si="59"/>
        <v>-8.0414529019316658E-2</v>
      </c>
      <c r="AK553" s="25">
        <f t="shared" si="60"/>
        <v>-0.1179347234643446</v>
      </c>
      <c r="AL553" s="25">
        <f t="shared" si="61"/>
        <v>-0.52068268690275399</v>
      </c>
      <c r="AM553" s="25">
        <f t="shared" si="62"/>
        <v>-0.11720076849183456</v>
      </c>
      <c r="AN553" s="25">
        <f t="shared" si="63"/>
        <v>-0.32298764746874858</v>
      </c>
      <c r="AO553" s="25">
        <f t="shared" si="64"/>
        <v>9.0799999999999978E-2</v>
      </c>
    </row>
    <row r="554" spans="1:41" x14ac:dyDescent="0.25">
      <c r="A554">
        <v>551</v>
      </c>
      <c r="B554">
        <v>715770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>
        <v>-60</v>
      </c>
      <c r="AB554">
        <v>511</v>
      </c>
      <c r="AC554">
        <v>-109</v>
      </c>
      <c r="AD554">
        <v>-3348</v>
      </c>
      <c r="AE554">
        <v>-1644</v>
      </c>
      <c r="AF554">
        <v>-16636</v>
      </c>
      <c r="AG554">
        <v>34.630000000000003</v>
      </c>
      <c r="AI554" s="25">
        <f t="shared" si="58"/>
        <v>-4.551429585346551E-2</v>
      </c>
      <c r="AJ554" s="25">
        <f t="shared" si="59"/>
        <v>-1.6718351075647685E-2</v>
      </c>
      <c r="AK554" s="25">
        <f t="shared" si="60"/>
        <v>-3.6437900682513562E-2</v>
      </c>
      <c r="AL554" s="25">
        <f t="shared" si="61"/>
        <v>-0.50803513209668316</v>
      </c>
      <c r="AM554" s="25">
        <f t="shared" si="62"/>
        <v>-0.20994376037027312</v>
      </c>
      <c r="AN554" s="25">
        <f t="shared" si="63"/>
        <v>-0.38071090883301567</v>
      </c>
      <c r="AO554" s="25">
        <f t="shared" si="64"/>
        <v>9.6300000000000024E-2</v>
      </c>
    </row>
    <row r="555" spans="1:41" x14ac:dyDescent="0.25">
      <c r="A555">
        <v>552</v>
      </c>
      <c r="B555">
        <v>717543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>
        <v>682</v>
      </c>
      <c r="AB555">
        <v>799</v>
      </c>
      <c r="AC555">
        <v>2688</v>
      </c>
      <c r="AD555">
        <v>-768</v>
      </c>
      <c r="AE555">
        <v>-2228</v>
      </c>
      <c r="AF555">
        <v>-16644</v>
      </c>
      <c r="AG555">
        <v>33.78</v>
      </c>
      <c r="AI555" s="25">
        <f t="shared" si="58"/>
        <v>-1.9689220102093837E-2</v>
      </c>
      <c r="AJ555" s="25">
        <f t="shared" si="59"/>
        <v>6.5910507639668822E-3</v>
      </c>
      <c r="AK555" s="25">
        <f t="shared" si="60"/>
        <v>-6.614412803012496E-3</v>
      </c>
      <c r="AL555" s="25">
        <f t="shared" si="61"/>
        <v>-0.23611270376616039</v>
      </c>
      <c r="AM555" s="25">
        <f t="shared" si="62"/>
        <v>-0.24819369487380993</v>
      </c>
      <c r="AN555" s="25">
        <f t="shared" si="63"/>
        <v>-0.38085891719548814</v>
      </c>
      <c r="AO555" s="25">
        <f t="shared" si="64"/>
        <v>8.7800000000000017E-2</v>
      </c>
    </row>
    <row r="556" spans="1:41" x14ac:dyDescent="0.25">
      <c r="A556">
        <v>553</v>
      </c>
      <c r="B556">
        <v>718857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>
        <v>-920</v>
      </c>
      <c r="AB556">
        <v>-1491</v>
      </c>
      <c r="AC556">
        <v>-4859</v>
      </c>
      <c r="AD556">
        <v>-576</v>
      </c>
      <c r="AE556">
        <v>-1372</v>
      </c>
      <c r="AF556">
        <v>-18120</v>
      </c>
      <c r="AG556">
        <v>32.82</v>
      </c>
      <c r="AI556" s="25">
        <f t="shared" si="58"/>
        <v>-7.54463243523599E-2</v>
      </c>
      <c r="AJ556" s="25">
        <f t="shared" si="59"/>
        <v>-0.17875106803019059</v>
      </c>
      <c r="AK556" s="25">
        <f t="shared" si="60"/>
        <v>-0.24375256295598971</v>
      </c>
      <c r="AL556" s="25">
        <f t="shared" si="61"/>
        <v>-0.21587661607644706</v>
      </c>
      <c r="AM556" s="25">
        <f t="shared" si="62"/>
        <v>-0.19212872238232448</v>
      </c>
      <c r="AN556" s="25">
        <f t="shared" si="63"/>
        <v>-0.40816646007166063</v>
      </c>
      <c r="AO556" s="25">
        <f t="shared" si="64"/>
        <v>7.8200000000000006E-2</v>
      </c>
    </row>
    <row r="557" spans="1:41" x14ac:dyDescent="0.25">
      <c r="A557">
        <v>554</v>
      </c>
      <c r="B557">
        <v>720012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>
        <v>-788</v>
      </c>
      <c r="AB557">
        <v>335</v>
      </c>
      <c r="AC557">
        <v>383</v>
      </c>
      <c r="AD557">
        <v>-3468</v>
      </c>
      <c r="AE557">
        <v>-2056</v>
      </c>
      <c r="AF557">
        <v>-19304</v>
      </c>
      <c r="AG557">
        <v>34.72</v>
      </c>
      <c r="AI557" s="25">
        <f t="shared" si="58"/>
        <v>-7.0852106024622621E-2</v>
      </c>
      <c r="AJ557" s="25">
        <f t="shared" si="59"/>
        <v>-3.0962985533189921E-2</v>
      </c>
      <c r="AK557" s="25">
        <f t="shared" si="60"/>
        <v>-5.466336549776421E-2</v>
      </c>
      <c r="AL557" s="25">
        <f t="shared" si="61"/>
        <v>-0.52068268690275399</v>
      </c>
      <c r="AM557" s="25">
        <f t="shared" si="62"/>
        <v>-0.23692830320496006</v>
      </c>
      <c r="AN557" s="25">
        <f t="shared" si="63"/>
        <v>-0.43007169771758763</v>
      </c>
      <c r="AO557" s="25">
        <f t="shared" si="64"/>
        <v>9.7199999999999995E-2</v>
      </c>
    </row>
    <row r="558" spans="1:41" x14ac:dyDescent="0.25">
      <c r="A558">
        <v>555</v>
      </c>
      <c r="B558">
        <v>721256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>
        <v>-7186</v>
      </c>
      <c r="AB558">
        <v>4775</v>
      </c>
      <c r="AC558">
        <v>7561</v>
      </c>
      <c r="AD558">
        <v>-4296</v>
      </c>
      <c r="AE558">
        <v>3852</v>
      </c>
      <c r="AF558">
        <v>-15656</v>
      </c>
      <c r="AG558">
        <v>34.369999999999997</v>
      </c>
      <c r="AI558" s="25">
        <f t="shared" si="58"/>
        <v>-0.29353247618267642</v>
      </c>
      <c r="AJ558" s="25">
        <f t="shared" si="59"/>
        <v>0.32839029282753468</v>
      </c>
      <c r="AK558" s="25">
        <f t="shared" si="60"/>
        <v>0.40511540597787721</v>
      </c>
      <c r="AL558" s="25">
        <f t="shared" si="61"/>
        <v>-0.60795081506464266</v>
      </c>
      <c r="AM558" s="25">
        <f t="shared" si="62"/>
        <v>0.15002480132739521</v>
      </c>
      <c r="AN558" s="25">
        <f t="shared" si="63"/>
        <v>-0.36257988443013689</v>
      </c>
      <c r="AO558" s="25">
        <f t="shared" si="64"/>
        <v>9.3699999999999978E-2</v>
      </c>
    </row>
    <row r="559" spans="1:41" x14ac:dyDescent="0.25">
      <c r="A559">
        <v>556</v>
      </c>
      <c r="B559">
        <v>722637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>
        <v>-434</v>
      </c>
      <c r="AB559">
        <v>-556</v>
      </c>
      <c r="AC559">
        <v>-5686</v>
      </c>
      <c r="AD559">
        <v>1936</v>
      </c>
      <c r="AE559">
        <v>-3716</v>
      </c>
      <c r="AF559">
        <v>-16028</v>
      </c>
      <c r="AG559">
        <v>31.98</v>
      </c>
      <c r="AI559" s="25">
        <f t="shared" si="58"/>
        <v>-5.8531247782054464E-2</v>
      </c>
      <c r="AJ559" s="25">
        <f t="shared" si="59"/>
        <v>-0.10307644747449748</v>
      </c>
      <c r="AK559" s="25">
        <f t="shared" si="60"/>
        <v>-0.14692978112497063</v>
      </c>
      <c r="AL559" s="25">
        <f t="shared" si="61"/>
        <v>4.887886453063553E-2</v>
      </c>
      <c r="AM559" s="25">
        <f t="shared" si="62"/>
        <v>-0.34565243210199958</v>
      </c>
      <c r="AN559" s="25">
        <f t="shared" si="63"/>
        <v>-0.36946227328510722</v>
      </c>
      <c r="AO559" s="25">
        <f t="shared" si="64"/>
        <v>6.9800000000000001E-2</v>
      </c>
    </row>
    <row r="560" spans="1:41" x14ac:dyDescent="0.25">
      <c r="A560">
        <v>557</v>
      </c>
      <c r="B560">
        <v>724206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>
        <v>-505</v>
      </c>
      <c r="AB560">
        <v>12</v>
      </c>
      <c r="AC560">
        <v>175</v>
      </c>
      <c r="AD560">
        <v>-3364</v>
      </c>
      <c r="AE560">
        <v>-980</v>
      </c>
      <c r="AF560">
        <v>-15044</v>
      </c>
      <c r="AG560">
        <v>33.31</v>
      </c>
      <c r="AI560" s="25">
        <f t="shared" si="58"/>
        <v>-6.1002380367428305E-2</v>
      </c>
      <c r="AJ560" s="25">
        <f t="shared" si="59"/>
        <v>-5.7105127179702092E-2</v>
      </c>
      <c r="AK560" s="25">
        <f t="shared" si="60"/>
        <v>-8.8111235584843531E-2</v>
      </c>
      <c r="AL560" s="25">
        <f t="shared" si="61"/>
        <v>-0.50972147273749258</v>
      </c>
      <c r="AM560" s="25">
        <f t="shared" si="62"/>
        <v>-0.16645410881145731</v>
      </c>
      <c r="AN560" s="25">
        <f t="shared" si="63"/>
        <v>-0.35125724470099223</v>
      </c>
      <c r="AO560" s="25">
        <f t="shared" si="64"/>
        <v>8.3100000000000021E-2</v>
      </c>
    </row>
    <row r="561" spans="1:41" x14ac:dyDescent="0.25">
      <c r="A561">
        <v>558</v>
      </c>
      <c r="B561">
        <v>725594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>
        <v>640</v>
      </c>
      <c r="AB561">
        <v>-1372</v>
      </c>
      <c r="AC561">
        <v>-4323</v>
      </c>
      <c r="AD561">
        <v>-552</v>
      </c>
      <c r="AE561">
        <v>-4140</v>
      </c>
      <c r="AF561">
        <v>-20712</v>
      </c>
      <c r="AG561">
        <v>33.5</v>
      </c>
      <c r="AI561" s="25">
        <f t="shared" si="58"/>
        <v>-2.1151016842737517E-2</v>
      </c>
      <c r="AJ561" s="25">
        <f t="shared" si="59"/>
        <v>-0.16911975268673873</v>
      </c>
      <c r="AK561" s="25">
        <f t="shared" si="60"/>
        <v>-0.23142966345022364</v>
      </c>
      <c r="AL561" s="25">
        <f t="shared" si="61"/>
        <v>-0.21334710511523294</v>
      </c>
      <c r="AM561" s="25">
        <f t="shared" si="62"/>
        <v>-0.37342293249497838</v>
      </c>
      <c r="AN561" s="25">
        <f t="shared" si="63"/>
        <v>-0.45612116951274406</v>
      </c>
      <c r="AO561" s="25">
        <f t="shared" si="64"/>
        <v>8.5000000000000006E-2</v>
      </c>
    </row>
    <row r="562" spans="1:41" x14ac:dyDescent="0.25">
      <c r="A562">
        <v>559</v>
      </c>
      <c r="B562">
        <v>726865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>
        <v>-108</v>
      </c>
      <c r="AB562">
        <v>1038</v>
      </c>
      <c r="AC562">
        <v>6312</v>
      </c>
      <c r="AD562">
        <v>772</v>
      </c>
      <c r="AE562">
        <v>7224</v>
      </c>
      <c r="AF562">
        <v>-29448</v>
      </c>
      <c r="AG562">
        <v>33.49</v>
      </c>
      <c r="AI562" s="25">
        <f t="shared" si="58"/>
        <v>-4.7184920699915429E-2</v>
      </c>
      <c r="AJ562" s="25">
        <f t="shared" si="59"/>
        <v>2.5934616873924805E-2</v>
      </c>
      <c r="AK562" s="25">
        <f t="shared" si="60"/>
        <v>1.8134939985879013E-2</v>
      </c>
      <c r="AL562" s="25">
        <f t="shared" si="61"/>
        <v>-7.3802417088251485E-2</v>
      </c>
      <c r="AM562" s="25">
        <f t="shared" si="62"/>
        <v>0.3708788752074057</v>
      </c>
      <c r="AN562" s="25">
        <f t="shared" si="63"/>
        <v>-0.61774630133269193</v>
      </c>
      <c r="AO562" s="25">
        <f t="shared" si="64"/>
        <v>8.4900000000000017E-2</v>
      </c>
    </row>
    <row r="563" spans="1:41" x14ac:dyDescent="0.25">
      <c r="A563">
        <v>560</v>
      </c>
      <c r="B563">
        <v>728130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>
        <v>-279</v>
      </c>
      <c r="AB563">
        <v>28</v>
      </c>
      <c r="AC563">
        <v>-2544</v>
      </c>
      <c r="AD563">
        <v>-2564</v>
      </c>
      <c r="AE563">
        <v>-1432</v>
      </c>
      <c r="AF563">
        <v>-17316</v>
      </c>
      <c r="AG563">
        <v>32.89</v>
      </c>
      <c r="AI563" s="25">
        <f t="shared" si="58"/>
        <v>-5.3136521715393265E-2</v>
      </c>
      <c r="AJ563" s="25">
        <f t="shared" si="59"/>
        <v>-5.5810160410834614E-2</v>
      </c>
      <c r="AK563" s="25">
        <f t="shared" si="60"/>
        <v>-8.6454375147093476E-2</v>
      </c>
      <c r="AL563" s="25">
        <f t="shared" si="61"/>
        <v>-0.42540444069702044</v>
      </c>
      <c r="AM563" s="25">
        <f t="shared" si="62"/>
        <v>-0.19605851017378373</v>
      </c>
      <c r="AN563" s="25">
        <f t="shared" si="63"/>
        <v>-0.39329161964317644</v>
      </c>
      <c r="AO563" s="25">
        <f t="shared" si="64"/>
        <v>7.8900000000000012E-2</v>
      </c>
    </row>
    <row r="564" spans="1:41" x14ac:dyDescent="0.25">
      <c r="A564">
        <v>561</v>
      </c>
      <c r="B564">
        <v>729501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>
        <v>-631</v>
      </c>
      <c r="AB564">
        <v>541</v>
      </c>
      <c r="AC564">
        <v>681</v>
      </c>
      <c r="AD564">
        <v>-1868</v>
      </c>
      <c r="AE564">
        <v>-1136</v>
      </c>
      <c r="AF564">
        <v>-18260</v>
      </c>
      <c r="AG564">
        <v>32.89</v>
      </c>
      <c r="AI564" s="25">
        <f t="shared" si="58"/>
        <v>-6.5387770589359337E-2</v>
      </c>
      <c r="AJ564" s="25">
        <f t="shared" si="59"/>
        <v>-1.4290288384021167E-2</v>
      </c>
      <c r="AK564" s="25">
        <f t="shared" si="60"/>
        <v>-3.3331287361732201E-2</v>
      </c>
      <c r="AL564" s="25">
        <f t="shared" si="61"/>
        <v>-0.35204862282180965</v>
      </c>
      <c r="AM564" s="25">
        <f t="shared" si="62"/>
        <v>-0.17667155706925139</v>
      </c>
      <c r="AN564" s="25">
        <f t="shared" si="63"/>
        <v>-0.41075660641492906</v>
      </c>
      <c r="AO564" s="25">
        <f t="shared" si="64"/>
        <v>7.8900000000000012E-2</v>
      </c>
    </row>
    <row r="565" spans="1:41" x14ac:dyDescent="0.25">
      <c r="A565">
        <v>562</v>
      </c>
      <c r="B565">
        <v>730745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>
        <v>725</v>
      </c>
      <c r="AB565">
        <v>670</v>
      </c>
      <c r="AC565">
        <v>675</v>
      </c>
      <c r="AD565">
        <v>-2496</v>
      </c>
      <c r="AE565">
        <v>-3188</v>
      </c>
      <c r="AF565">
        <v>-17528</v>
      </c>
      <c r="AG565">
        <v>33.200000000000003</v>
      </c>
      <c r="AI565" s="25">
        <f t="shared" si="58"/>
        <v>-1.8192618677149119E-2</v>
      </c>
      <c r="AJ565" s="25">
        <f t="shared" si="59"/>
        <v>-3.849618810027143E-3</v>
      </c>
      <c r="AK565" s="25">
        <f t="shared" si="60"/>
        <v>-1.9972850082372349E-2</v>
      </c>
      <c r="AL565" s="25">
        <f t="shared" si="61"/>
        <v>-0.41823749297358032</v>
      </c>
      <c r="AM565" s="25">
        <f t="shared" si="62"/>
        <v>-0.31107029953715809</v>
      </c>
      <c r="AN565" s="25">
        <f t="shared" si="63"/>
        <v>-0.39721384124869713</v>
      </c>
      <c r="AO565" s="25">
        <f t="shared" si="64"/>
        <v>8.2000000000000031E-2</v>
      </c>
    </row>
    <row r="566" spans="1:41" x14ac:dyDescent="0.25">
      <c r="A566">
        <v>563</v>
      </c>
      <c r="B566">
        <v>732272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>
        <v>1262</v>
      </c>
      <c r="AB566">
        <v>-480</v>
      </c>
      <c r="AC566">
        <v>-1351</v>
      </c>
      <c r="AD566">
        <v>-4152</v>
      </c>
      <c r="AE566">
        <v>-2152</v>
      </c>
      <c r="AF566">
        <v>-14872</v>
      </c>
      <c r="AG566">
        <v>33.020000000000003</v>
      </c>
      <c r="AI566" s="25">
        <f t="shared" si="58"/>
        <v>4.9749679250935561E-4</v>
      </c>
      <c r="AJ566" s="25">
        <f t="shared" si="59"/>
        <v>-9.6925355322376977E-2</v>
      </c>
      <c r="AK566" s="25">
        <f t="shared" si="60"/>
        <v>-0.13905969404565785</v>
      </c>
      <c r="AL566" s="25">
        <f t="shared" si="61"/>
        <v>-0.59277374929735771</v>
      </c>
      <c r="AM566" s="25">
        <f t="shared" si="62"/>
        <v>-0.24321596367129486</v>
      </c>
      <c r="AN566" s="25">
        <f t="shared" si="63"/>
        <v>-0.34807506490783391</v>
      </c>
      <c r="AO566" s="25">
        <f t="shared" si="64"/>
        <v>8.0200000000000035E-2</v>
      </c>
    </row>
    <row r="567" spans="1:41" x14ac:dyDescent="0.25">
      <c r="A567">
        <v>564</v>
      </c>
      <c r="B567">
        <v>733677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>
        <v>1532</v>
      </c>
      <c r="AB567">
        <v>1724</v>
      </c>
      <c r="AC567">
        <v>96</v>
      </c>
      <c r="AD567">
        <v>-2032</v>
      </c>
      <c r="AE567">
        <v>-5248</v>
      </c>
      <c r="AF567">
        <v>-17624</v>
      </c>
      <c r="AG567">
        <v>33.4</v>
      </c>
      <c r="AI567" s="25">
        <f t="shared" si="58"/>
        <v>9.8947615537901528E-3</v>
      </c>
      <c r="AJ567" s="25">
        <f t="shared" si="59"/>
        <v>8.1456317089117838E-2</v>
      </c>
      <c r="AK567" s="25">
        <f t="shared" si="60"/>
        <v>8.917283125441279E-2</v>
      </c>
      <c r="AL567" s="25">
        <f t="shared" si="61"/>
        <v>-0.36933361439010642</v>
      </c>
      <c r="AM567" s="25">
        <f t="shared" si="62"/>
        <v>-0.44599301371059275</v>
      </c>
      <c r="AN567" s="25">
        <f t="shared" si="63"/>
        <v>-0.39898994159836693</v>
      </c>
      <c r="AO567" s="25">
        <f t="shared" si="64"/>
        <v>8.3999999999999991E-2</v>
      </c>
    </row>
    <row r="568" spans="1:41" x14ac:dyDescent="0.25">
      <c r="A568">
        <v>565</v>
      </c>
      <c r="B568">
        <v>735134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>
        <v>-1377</v>
      </c>
      <c r="AB568">
        <v>115</v>
      </c>
      <c r="AC568">
        <v>1405</v>
      </c>
      <c r="AD568">
        <v>-1840</v>
      </c>
      <c r="AE568">
        <v>32</v>
      </c>
      <c r="AF568">
        <v>-17036</v>
      </c>
      <c r="AG568">
        <v>33.92</v>
      </c>
      <c r="AI568" s="25">
        <f t="shared" si="58"/>
        <v>-9.1352065077935168E-2</v>
      </c>
      <c r="AJ568" s="25">
        <f t="shared" si="59"/>
        <v>-4.8768778605117712E-2</v>
      </c>
      <c r="AK568" s="25">
        <f t="shared" si="60"/>
        <v>-7.7445196516827519E-2</v>
      </c>
      <c r="AL568" s="25">
        <f t="shared" si="61"/>
        <v>-0.34909752670039312</v>
      </c>
      <c r="AM568" s="25">
        <f t="shared" si="62"/>
        <v>-0.10017168806217776</v>
      </c>
      <c r="AN568" s="25">
        <f t="shared" si="63"/>
        <v>-0.38811132695663964</v>
      </c>
      <c r="AO568" s="25">
        <f t="shared" si="64"/>
        <v>8.9200000000000015E-2</v>
      </c>
    </row>
    <row r="569" spans="1:41" x14ac:dyDescent="0.25">
      <c r="A569">
        <v>566</v>
      </c>
      <c r="B569">
        <v>736510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>
        <v>-487</v>
      </c>
      <c r="AB569">
        <v>6</v>
      </c>
      <c r="AC569">
        <v>334</v>
      </c>
      <c r="AD569">
        <v>-1012</v>
      </c>
      <c r="AE569">
        <v>-3088</v>
      </c>
      <c r="AF569">
        <v>-18364</v>
      </c>
      <c r="AG569">
        <v>34.299999999999997</v>
      </c>
      <c r="AI569" s="25">
        <f t="shared" si="58"/>
        <v>-6.0375896050009585E-2</v>
      </c>
      <c r="AJ569" s="25">
        <f t="shared" si="59"/>
        <v>-5.7590739718027396E-2</v>
      </c>
      <c r="AK569" s="25">
        <f t="shared" si="60"/>
        <v>-8.8732558248999796E-2</v>
      </c>
      <c r="AL569" s="25">
        <f t="shared" si="61"/>
        <v>-0.2618293985385044</v>
      </c>
      <c r="AM569" s="25">
        <f t="shared" si="62"/>
        <v>-0.30452065321805932</v>
      </c>
      <c r="AN569" s="25">
        <f t="shared" si="63"/>
        <v>-0.41268071512707127</v>
      </c>
      <c r="AO569" s="25">
        <f t="shared" si="64"/>
        <v>9.2999999999999972E-2</v>
      </c>
    </row>
    <row r="570" spans="1:41" x14ac:dyDescent="0.25">
      <c r="A570">
        <v>567</v>
      </c>
      <c r="B570">
        <v>738096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>
        <v>-936</v>
      </c>
      <c r="AB570">
        <v>634</v>
      </c>
      <c r="AC570">
        <v>209</v>
      </c>
      <c r="AD570">
        <v>-2096</v>
      </c>
      <c r="AE570">
        <v>-4496</v>
      </c>
      <c r="AF570">
        <v>-17404</v>
      </c>
      <c r="AG570">
        <v>35.39</v>
      </c>
      <c r="AI570" s="25">
        <f t="shared" si="58"/>
        <v>-7.6003199301176536E-2</v>
      </c>
      <c r="AJ570" s="25">
        <f t="shared" si="59"/>
        <v>-6.7632940399789633E-3</v>
      </c>
      <c r="AK570" s="25">
        <f t="shared" si="60"/>
        <v>-2.3700786067309982E-2</v>
      </c>
      <c r="AL570" s="25">
        <f t="shared" si="61"/>
        <v>-0.37607897695334419</v>
      </c>
      <c r="AM570" s="25">
        <f t="shared" si="62"/>
        <v>-0.39673967339096999</v>
      </c>
      <c r="AN570" s="25">
        <f t="shared" si="63"/>
        <v>-0.3949197116303737</v>
      </c>
      <c r="AO570" s="25">
        <f t="shared" si="64"/>
        <v>0.10390000000000001</v>
      </c>
    </row>
    <row r="571" spans="1:41" x14ac:dyDescent="0.25">
      <c r="A571">
        <v>568</v>
      </c>
      <c r="B571">
        <v>739301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>
        <v>1266</v>
      </c>
      <c r="AB571">
        <v>-1056</v>
      </c>
      <c r="AC571">
        <v>-4075</v>
      </c>
      <c r="AD571">
        <v>-2472</v>
      </c>
      <c r="AE571">
        <v>-5692</v>
      </c>
      <c r="AF571">
        <v>-22956</v>
      </c>
      <c r="AG571">
        <v>33.76</v>
      </c>
      <c r="AI571" s="25">
        <f t="shared" si="58"/>
        <v>6.367155297135155E-4</v>
      </c>
      <c r="AJ571" s="25">
        <f t="shared" si="59"/>
        <v>-0.14354415900160611</v>
      </c>
      <c r="AK571" s="25">
        <f t="shared" si="60"/>
        <v>-0.19870666980465998</v>
      </c>
      <c r="AL571" s="25">
        <f t="shared" si="61"/>
        <v>-0.41570798201236614</v>
      </c>
      <c r="AM571" s="25">
        <f t="shared" si="62"/>
        <v>-0.47507344336739127</v>
      </c>
      <c r="AN571" s="25">
        <f t="shared" si="63"/>
        <v>-0.49763751518627464</v>
      </c>
      <c r="AO571" s="25">
        <f t="shared" si="64"/>
        <v>8.7599999999999983E-2</v>
      </c>
    </row>
    <row r="572" spans="1:41" x14ac:dyDescent="0.25">
      <c r="A572">
        <v>569</v>
      </c>
      <c r="B572">
        <v>740570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>
        <v>-699</v>
      </c>
      <c r="AB572">
        <v>1041</v>
      </c>
      <c r="AC572">
        <v>3088</v>
      </c>
      <c r="AD572">
        <v>1024</v>
      </c>
      <c r="AE572">
        <v>-3876</v>
      </c>
      <c r="AF572">
        <v>-25140</v>
      </c>
      <c r="AG572">
        <v>33.94</v>
      </c>
      <c r="AI572" s="25">
        <f t="shared" si="58"/>
        <v>-6.7754489121830061E-2</v>
      </c>
      <c r="AJ572" s="25">
        <f t="shared" si="59"/>
        <v>2.6177423143087453E-2</v>
      </c>
      <c r="AK572" s="25">
        <f t="shared" si="60"/>
        <v>1.8445601317957149E-2</v>
      </c>
      <c r="AL572" s="25">
        <f t="shared" si="61"/>
        <v>-4.724255199550275E-2</v>
      </c>
      <c r="AM572" s="25">
        <f t="shared" si="62"/>
        <v>-0.35613186621255766</v>
      </c>
      <c r="AN572" s="25">
        <f t="shared" si="63"/>
        <v>-0.53804379814126158</v>
      </c>
      <c r="AO572" s="25">
        <f t="shared" si="64"/>
        <v>8.9399999999999979E-2</v>
      </c>
    </row>
    <row r="573" spans="1:41" x14ac:dyDescent="0.25">
      <c r="A573">
        <v>570</v>
      </c>
      <c r="B573">
        <v>741824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>
        <v>-385</v>
      </c>
      <c r="AB573">
        <v>4</v>
      </c>
      <c r="AC573">
        <v>82</v>
      </c>
      <c r="AD573">
        <v>-1812</v>
      </c>
      <c r="AE573">
        <v>-2348</v>
      </c>
      <c r="AF573">
        <v>-17052</v>
      </c>
      <c r="AG573">
        <v>32.76</v>
      </c>
      <c r="AI573" s="25">
        <f t="shared" si="58"/>
        <v>-5.6825818251303506E-2</v>
      </c>
      <c r="AJ573" s="25">
        <f t="shared" si="59"/>
        <v>-5.7752610564135824E-2</v>
      </c>
      <c r="AK573" s="25">
        <f t="shared" si="60"/>
        <v>-8.8939665803718565E-2</v>
      </c>
      <c r="AL573" s="25">
        <f t="shared" si="61"/>
        <v>-0.34614643057897659</v>
      </c>
      <c r="AM573" s="25">
        <f t="shared" si="62"/>
        <v>-0.25605327045672843</v>
      </c>
      <c r="AN573" s="25">
        <f t="shared" si="63"/>
        <v>-0.38840734368158464</v>
      </c>
      <c r="AO573" s="25">
        <f t="shared" si="64"/>
        <v>7.7599999999999975E-2</v>
      </c>
    </row>
    <row r="574" spans="1:41" x14ac:dyDescent="0.25">
      <c r="A574">
        <v>571</v>
      </c>
      <c r="B574">
        <v>742923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>
        <v>227</v>
      </c>
      <c r="AB574">
        <v>-252</v>
      </c>
      <c r="AC574">
        <v>-1021</v>
      </c>
      <c r="AD574">
        <v>-2728</v>
      </c>
      <c r="AE574">
        <v>-3928</v>
      </c>
      <c r="AF574">
        <v>-16716</v>
      </c>
      <c r="AG574">
        <v>33.74</v>
      </c>
      <c r="AI574" s="25">
        <f t="shared" si="58"/>
        <v>-3.5525351459067031E-2</v>
      </c>
      <c r="AJ574" s="25">
        <f t="shared" si="59"/>
        <v>-7.8472078866015441E-2</v>
      </c>
      <c r="AK574" s="25">
        <f t="shared" si="60"/>
        <v>-0.11544943280771951</v>
      </c>
      <c r="AL574" s="25">
        <f t="shared" si="61"/>
        <v>-0.44268943226531721</v>
      </c>
      <c r="AM574" s="25">
        <f t="shared" si="62"/>
        <v>-0.35953768229848898</v>
      </c>
      <c r="AN574" s="25">
        <f t="shared" si="63"/>
        <v>-0.38219099245774046</v>
      </c>
      <c r="AO574" s="25">
        <f t="shared" si="64"/>
        <v>8.7400000000000019E-2</v>
      </c>
    </row>
    <row r="575" spans="1:41" x14ac:dyDescent="0.25">
      <c r="A575">
        <v>572</v>
      </c>
      <c r="B575">
        <v>744394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>
        <v>-413</v>
      </c>
      <c r="AB575">
        <v>166</v>
      </c>
      <c r="AC575">
        <v>1985</v>
      </c>
      <c r="AD575">
        <v>-1872</v>
      </c>
      <c r="AE575">
        <v>-2464</v>
      </c>
      <c r="AF575">
        <v>-16328</v>
      </c>
      <c r="AG575">
        <v>34.5</v>
      </c>
      <c r="AI575" s="25">
        <f t="shared" si="58"/>
        <v>-5.7800349411732628E-2</v>
      </c>
      <c r="AJ575" s="25">
        <f t="shared" si="59"/>
        <v>-4.4641072029352635E-2</v>
      </c>
      <c r="AK575" s="25">
        <f t="shared" si="60"/>
        <v>-7.2163953871499209E-2</v>
      </c>
      <c r="AL575" s="25">
        <f t="shared" si="61"/>
        <v>-0.35247020798201201</v>
      </c>
      <c r="AM575" s="25">
        <f t="shared" si="62"/>
        <v>-0.26365086018688305</v>
      </c>
      <c r="AN575" s="25">
        <f t="shared" si="63"/>
        <v>-0.37501258687782518</v>
      </c>
      <c r="AO575" s="25">
        <f t="shared" si="64"/>
        <v>9.5000000000000001E-2</v>
      </c>
    </row>
    <row r="576" spans="1:41" x14ac:dyDescent="0.25">
      <c r="A576">
        <v>573</v>
      </c>
      <c r="B576">
        <v>745759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>
        <v>-13</v>
      </c>
      <c r="AB576">
        <v>537</v>
      </c>
      <c r="AC576">
        <v>6014</v>
      </c>
      <c r="AD576">
        <v>-268</v>
      </c>
      <c r="AE576">
        <v>-2476</v>
      </c>
      <c r="AF576">
        <v>-16936</v>
      </c>
      <c r="AG576">
        <v>33.56</v>
      </c>
      <c r="AI576" s="25">
        <f t="shared" si="58"/>
        <v>-4.3878475691316629E-2</v>
      </c>
      <c r="AJ576" s="25">
        <f t="shared" si="59"/>
        <v>-1.4614030076238037E-2</v>
      </c>
      <c r="AK576" s="25">
        <f t="shared" si="60"/>
        <v>-3.3745502471169711E-2</v>
      </c>
      <c r="AL576" s="25">
        <f t="shared" si="61"/>
        <v>-0.18341455874086532</v>
      </c>
      <c r="AM576" s="25">
        <f t="shared" si="62"/>
        <v>-0.26443681774517486</v>
      </c>
      <c r="AN576" s="25">
        <f t="shared" si="63"/>
        <v>-0.38626122242573369</v>
      </c>
      <c r="AO576" s="25">
        <f t="shared" si="64"/>
        <v>8.5600000000000023E-2</v>
      </c>
    </row>
    <row r="577" spans="1:41" x14ac:dyDescent="0.25">
      <c r="A577">
        <v>574</v>
      </c>
      <c r="B577">
        <v>747439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>
        <v>-181</v>
      </c>
      <c r="AB577">
        <v>46</v>
      </c>
      <c r="AC577">
        <v>103</v>
      </c>
      <c r="AD577">
        <v>-2880</v>
      </c>
      <c r="AE577">
        <v>-1752</v>
      </c>
      <c r="AF577">
        <v>-20472</v>
      </c>
      <c r="AG577">
        <v>32.869999999999997</v>
      </c>
      <c r="AI577" s="25">
        <f t="shared" si="58"/>
        <v>-4.9725662653891348E-2</v>
      </c>
      <c r="AJ577" s="25">
        <f t="shared" si="59"/>
        <v>-5.4353322795858701E-2</v>
      </c>
      <c r="AK577" s="25">
        <f t="shared" si="60"/>
        <v>-8.4590407154624653E-2</v>
      </c>
      <c r="AL577" s="25">
        <f t="shared" si="61"/>
        <v>-0.45870966835300692</v>
      </c>
      <c r="AM577" s="25">
        <f t="shared" si="62"/>
        <v>-0.21701737839489979</v>
      </c>
      <c r="AN577" s="25">
        <f t="shared" si="63"/>
        <v>-0.45168091863856968</v>
      </c>
      <c r="AO577" s="25">
        <f t="shared" si="64"/>
        <v>7.8699999999999978E-2</v>
      </c>
    </row>
    <row r="578" spans="1:41" x14ac:dyDescent="0.25">
      <c r="A578">
        <v>575</v>
      </c>
      <c r="B578">
        <v>748590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>
        <v>-488</v>
      </c>
      <c r="AB578">
        <v>-982</v>
      </c>
      <c r="AC578">
        <v>-5267</v>
      </c>
      <c r="AD578">
        <v>-3260</v>
      </c>
      <c r="AE578">
        <v>-4120</v>
      </c>
      <c r="AF578">
        <v>-16768</v>
      </c>
      <c r="AG578">
        <v>33.450000000000003</v>
      </c>
      <c r="AI578" s="25">
        <f t="shared" si="58"/>
        <v>-6.0410700734310624E-2</v>
      </c>
      <c r="AJ578" s="25">
        <f t="shared" si="59"/>
        <v>-0.13755493769559404</v>
      </c>
      <c r="AK578" s="25">
        <f t="shared" si="60"/>
        <v>-0.19104369028006596</v>
      </c>
      <c r="AL578" s="25">
        <f t="shared" si="61"/>
        <v>-0.49876025857223122</v>
      </c>
      <c r="AM578" s="25">
        <f t="shared" si="62"/>
        <v>-0.37211300323115865</v>
      </c>
      <c r="AN578" s="25">
        <f t="shared" si="63"/>
        <v>-0.38315304681381157</v>
      </c>
      <c r="AO578" s="25">
        <f t="shared" si="64"/>
        <v>8.4500000000000033E-2</v>
      </c>
    </row>
    <row r="579" spans="1:41" x14ac:dyDescent="0.25">
      <c r="A579">
        <v>576</v>
      </c>
      <c r="B579">
        <v>749862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>
        <v>744</v>
      </c>
      <c r="AB579">
        <v>1522</v>
      </c>
      <c r="AC579">
        <v>774</v>
      </c>
      <c r="AD579">
        <v>-1380</v>
      </c>
      <c r="AE579">
        <v>-4220</v>
      </c>
      <c r="AF579">
        <v>-20488</v>
      </c>
      <c r="AG579">
        <v>31.46</v>
      </c>
      <c r="AI579" s="25">
        <f t="shared" si="58"/>
        <v>-1.753132967542936E-2</v>
      </c>
      <c r="AJ579" s="25">
        <f t="shared" si="59"/>
        <v>6.5107361632165947E-2</v>
      </c>
      <c r="AK579" s="25">
        <f t="shared" si="60"/>
        <v>6.8254968227818305E-2</v>
      </c>
      <c r="AL579" s="25">
        <f t="shared" si="61"/>
        <v>-0.30061523327712159</v>
      </c>
      <c r="AM579" s="25">
        <f t="shared" si="62"/>
        <v>-0.37866264955025741</v>
      </c>
      <c r="AN579" s="25">
        <f t="shared" si="63"/>
        <v>-0.45197693536351463</v>
      </c>
      <c r="AO579" s="25">
        <f t="shared" si="64"/>
        <v>6.4600000000000005E-2</v>
      </c>
    </row>
    <row r="580" spans="1:41" x14ac:dyDescent="0.25">
      <c r="A580">
        <v>577</v>
      </c>
      <c r="B580">
        <v>751251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>
        <v>-1745</v>
      </c>
      <c r="AB580">
        <v>-1117</v>
      </c>
      <c r="AC580">
        <v>-9306</v>
      </c>
      <c r="AD580">
        <v>960</v>
      </c>
      <c r="AE580">
        <v>-6032</v>
      </c>
      <c r="AF580">
        <v>-18344</v>
      </c>
      <c r="AG580">
        <v>32.71</v>
      </c>
      <c r="AI580" s="25">
        <f t="shared" ref="AI580:AI643" si="65" xml:space="preserve"> (AA580-1247.70603921569)/(28731.7647058824)</f>
        <v>-0.10416018890071789</v>
      </c>
      <c r="AJ580" s="25">
        <f t="shared" ref="AJ580:AJ643" si="66" xml:space="preserve"> (AB580-717.564078431373)/(12355.5294117647)</f>
        <v>-0.14848121980791334</v>
      </c>
      <c r="AK580" s="25">
        <f t="shared" ref="AK580:AK643" si="67">(AB580-862.874181818182)/(9656.81818181818)</f>
        <v>-0.20502345022358207</v>
      </c>
      <c r="AL580" s="25">
        <f t="shared" ref="AL580:AL643" si="68">(AD580-1472.23733333333)/(9488)</f>
        <v>-5.3987914558740524E-2</v>
      </c>
      <c r="AM580" s="25">
        <f t="shared" ref="AM580:AM643" si="69" xml:space="preserve">  (AE580-1561.42133333333)/(15268)</f>
        <v>-0.49734224085232709</v>
      </c>
      <c r="AN580" s="25">
        <f t="shared" ref="AN580:AN643" si="70" xml:space="preserve"> (AF580-3941.80533333333)/(54051)</f>
        <v>-0.41231069422089006</v>
      </c>
      <c r="AO580" s="25">
        <f t="shared" ref="AO580:AO643" si="71" xml:space="preserve"> (AG580 -25)/(100)</f>
        <v>7.7100000000000002E-2</v>
      </c>
    </row>
    <row r="581" spans="1:41" x14ac:dyDescent="0.25">
      <c r="A581">
        <v>578</v>
      </c>
      <c r="B581">
        <v>752536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>
        <v>-292</v>
      </c>
      <c r="AB581">
        <v>121</v>
      </c>
      <c r="AC581">
        <v>280</v>
      </c>
      <c r="AD581">
        <v>-2252</v>
      </c>
      <c r="AE581">
        <v>312</v>
      </c>
      <c r="AF581">
        <v>-16800</v>
      </c>
      <c r="AG581">
        <v>34.630000000000003</v>
      </c>
      <c r="AI581" s="25">
        <f t="shared" si="65"/>
        <v>-5.3588982611306783E-2</v>
      </c>
      <c r="AJ581" s="25">
        <f t="shared" si="66"/>
        <v>-4.8283166066792407E-2</v>
      </c>
      <c r="AK581" s="25">
        <f t="shared" si="67"/>
        <v>-7.6823873852671254E-2</v>
      </c>
      <c r="AL581" s="25">
        <f t="shared" si="68"/>
        <v>-0.39252079820123631</v>
      </c>
      <c r="AM581" s="25">
        <f t="shared" si="69"/>
        <v>-8.1832678368701214E-2</v>
      </c>
      <c r="AN581" s="25">
        <f t="shared" si="70"/>
        <v>-0.38374508026370152</v>
      </c>
      <c r="AO581" s="25">
        <f t="shared" si="71"/>
        <v>9.6300000000000024E-2</v>
      </c>
    </row>
    <row r="582" spans="1:41" x14ac:dyDescent="0.25">
      <c r="A582">
        <v>579</v>
      </c>
      <c r="B582">
        <v>753780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>
        <v>-291</v>
      </c>
      <c r="AB582">
        <v>-290</v>
      </c>
      <c r="AC582">
        <v>-72</v>
      </c>
      <c r="AD582">
        <v>-1700</v>
      </c>
      <c r="AE582">
        <v>-1688</v>
      </c>
      <c r="AF582">
        <v>-17292</v>
      </c>
      <c r="AG582">
        <v>33.47</v>
      </c>
      <c r="AI582" s="25">
        <f t="shared" si="65"/>
        <v>-5.3554177927005744E-2</v>
      </c>
      <c r="AJ582" s="25">
        <f t="shared" si="66"/>
        <v>-8.1547624942075694E-2</v>
      </c>
      <c r="AK582" s="25">
        <f t="shared" si="67"/>
        <v>-0.1193844763473759</v>
      </c>
      <c r="AL582" s="25">
        <f t="shared" si="68"/>
        <v>-0.33434204609331047</v>
      </c>
      <c r="AM582" s="25">
        <f t="shared" si="69"/>
        <v>-0.21282560475067658</v>
      </c>
      <c r="AN582" s="25">
        <f t="shared" si="70"/>
        <v>-0.39284759455575902</v>
      </c>
      <c r="AO582" s="25">
        <f t="shared" si="71"/>
        <v>8.4699999999999984E-2</v>
      </c>
    </row>
    <row r="583" spans="1:41" x14ac:dyDescent="0.25">
      <c r="A583">
        <v>580</v>
      </c>
      <c r="B583">
        <v>755290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>
        <v>17</v>
      </c>
      <c r="AB583">
        <v>317</v>
      </c>
      <c r="AC583">
        <v>1335</v>
      </c>
      <c r="AD583">
        <v>-1392</v>
      </c>
      <c r="AE583">
        <v>-3208</v>
      </c>
      <c r="AF583">
        <v>-15812</v>
      </c>
      <c r="AG583">
        <v>34.08</v>
      </c>
      <c r="AI583" s="25">
        <f t="shared" si="65"/>
        <v>-4.2834335162285429E-2</v>
      </c>
      <c r="AJ583" s="25">
        <f t="shared" si="66"/>
        <v>-3.2419823148165827E-2</v>
      </c>
      <c r="AK583" s="25">
        <f t="shared" si="67"/>
        <v>-5.6527333490233027E-2</v>
      </c>
      <c r="AL583" s="25">
        <f t="shared" si="68"/>
        <v>-0.3018799887577287</v>
      </c>
      <c r="AM583" s="25">
        <f t="shared" si="69"/>
        <v>-0.31238022880097788</v>
      </c>
      <c r="AN583" s="25">
        <f t="shared" si="70"/>
        <v>-0.36546604749835027</v>
      </c>
      <c r="AO583" s="25">
        <f t="shared" si="71"/>
        <v>9.0799999999999978E-2</v>
      </c>
    </row>
    <row r="584" spans="1:41" x14ac:dyDescent="0.25">
      <c r="A584">
        <v>581</v>
      </c>
      <c r="B584">
        <v>756456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>
        <v>-1030</v>
      </c>
      <c r="AB584">
        <v>-712</v>
      </c>
      <c r="AC584">
        <v>-5675</v>
      </c>
      <c r="AD584">
        <v>-3968</v>
      </c>
      <c r="AE584">
        <v>-512</v>
      </c>
      <c r="AF584">
        <v>-8564</v>
      </c>
      <c r="AG584">
        <v>34.369999999999997</v>
      </c>
      <c r="AI584" s="25">
        <f t="shared" si="65"/>
        <v>-7.9274839625474297E-2</v>
      </c>
      <c r="AJ584" s="25">
        <f t="shared" si="66"/>
        <v>-0.11570237347095537</v>
      </c>
      <c r="AK584" s="25">
        <f t="shared" si="67"/>
        <v>-0.16308417039303372</v>
      </c>
      <c r="AL584" s="25">
        <f t="shared" si="68"/>
        <v>-0.57338083192804912</v>
      </c>
      <c r="AM584" s="25">
        <f t="shared" si="69"/>
        <v>-0.13580176403807506</v>
      </c>
      <c r="AN584" s="25">
        <f t="shared" si="70"/>
        <v>-0.23137047109828365</v>
      </c>
      <c r="AO584" s="25">
        <f t="shared" si="71"/>
        <v>9.3699999999999978E-2</v>
      </c>
    </row>
    <row r="585" spans="1:41" x14ac:dyDescent="0.25">
      <c r="A585">
        <v>582</v>
      </c>
      <c r="B585">
        <v>758266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>
        <v>1411</v>
      </c>
      <c r="AB585">
        <v>852</v>
      </c>
      <c r="AC585">
        <v>-1092</v>
      </c>
      <c r="AD585">
        <v>-1128</v>
      </c>
      <c r="AE585">
        <v>-4520</v>
      </c>
      <c r="AF585">
        <v>-15924</v>
      </c>
      <c r="AG585">
        <v>32.24</v>
      </c>
      <c r="AI585" s="25">
        <f t="shared" si="65"/>
        <v>5.6833947533643141E-3</v>
      </c>
      <c r="AJ585" s="25">
        <f t="shared" si="66"/>
        <v>1.0880628185840395E-2</v>
      </c>
      <c r="AK585" s="25">
        <f t="shared" si="67"/>
        <v>-1.1260626029654251E-3</v>
      </c>
      <c r="AL585" s="25">
        <f t="shared" si="68"/>
        <v>-0.27405536818437287</v>
      </c>
      <c r="AM585" s="25">
        <f t="shared" si="69"/>
        <v>-0.39831158850755372</v>
      </c>
      <c r="AN585" s="25">
        <f t="shared" si="70"/>
        <v>-0.36753816457296495</v>
      </c>
      <c r="AO585" s="25">
        <f t="shared" si="71"/>
        <v>7.240000000000002E-2</v>
      </c>
    </row>
    <row r="586" spans="1:41" x14ac:dyDescent="0.25">
      <c r="A586">
        <v>583</v>
      </c>
      <c r="B586">
        <v>759072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>
        <v>-787</v>
      </c>
      <c r="AB586">
        <v>255</v>
      </c>
      <c r="AC586">
        <v>65</v>
      </c>
      <c r="AD586">
        <v>-2496</v>
      </c>
      <c r="AE586">
        <v>-1136</v>
      </c>
      <c r="AF586">
        <v>-16468</v>
      </c>
      <c r="AG586">
        <v>32.93</v>
      </c>
      <c r="AI586" s="25">
        <f t="shared" si="65"/>
        <v>-7.0817301340321576E-2</v>
      </c>
      <c r="AJ586" s="25">
        <f t="shared" si="66"/>
        <v>-3.7437819377527298E-2</v>
      </c>
      <c r="AK586" s="25">
        <f t="shared" si="67"/>
        <v>-6.2947667686514511E-2</v>
      </c>
      <c r="AL586" s="25">
        <f t="shared" si="68"/>
        <v>-0.41823749297358032</v>
      </c>
      <c r="AM586" s="25">
        <f t="shared" si="69"/>
        <v>-0.17667155706925139</v>
      </c>
      <c r="AN586" s="25">
        <f t="shared" si="70"/>
        <v>-0.37760273322109361</v>
      </c>
      <c r="AO586" s="25">
        <f t="shared" si="71"/>
        <v>7.9299999999999995E-2</v>
      </c>
    </row>
    <row r="587" spans="1:41" x14ac:dyDescent="0.25">
      <c r="A587">
        <v>584</v>
      </c>
      <c r="B587">
        <v>760515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>
        <v>1181</v>
      </c>
      <c r="AB587">
        <v>-301</v>
      </c>
      <c r="AC587">
        <v>-2942</v>
      </c>
      <c r="AD587">
        <v>-3272</v>
      </c>
      <c r="AE587">
        <v>-1580</v>
      </c>
      <c r="AF587">
        <v>-15436</v>
      </c>
      <c r="AG587">
        <v>33.229999999999997</v>
      </c>
      <c r="AI587" s="25">
        <f t="shared" si="65"/>
        <v>-2.3216826358748834E-3</v>
      </c>
      <c r="AJ587" s="25">
        <f t="shared" si="66"/>
        <v>-8.2437914595672082E-2</v>
      </c>
      <c r="AK587" s="25">
        <f t="shared" si="67"/>
        <v>-0.12052356789832906</v>
      </c>
      <c r="AL587" s="25">
        <f t="shared" si="68"/>
        <v>-0.50002501405283828</v>
      </c>
      <c r="AM587" s="25">
        <f t="shared" si="69"/>
        <v>-0.20575198672604991</v>
      </c>
      <c r="AN587" s="25">
        <f t="shared" si="70"/>
        <v>-0.35850965446214372</v>
      </c>
      <c r="AO587" s="25">
        <f t="shared" si="71"/>
        <v>8.229999999999997E-2</v>
      </c>
    </row>
    <row r="588" spans="1:41" x14ac:dyDescent="0.25">
      <c r="A588">
        <v>585</v>
      </c>
      <c r="B588">
        <v>762067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>
        <v>-100</v>
      </c>
      <c r="AB588">
        <v>434</v>
      </c>
      <c r="AC588">
        <v>1430</v>
      </c>
      <c r="AD588">
        <v>-2352</v>
      </c>
      <c r="AE588">
        <v>-1260</v>
      </c>
      <c r="AF588">
        <v>-17572</v>
      </c>
      <c r="AG588">
        <v>33.65</v>
      </c>
      <c r="AI588" s="25">
        <f t="shared" si="65"/>
        <v>-4.6906483225507112E-2</v>
      </c>
      <c r="AJ588" s="25">
        <f t="shared" si="66"/>
        <v>-2.2950378650822414E-2</v>
      </c>
      <c r="AK588" s="25">
        <f t="shared" si="67"/>
        <v>-4.4411541539185723E-2</v>
      </c>
      <c r="AL588" s="25">
        <f t="shared" si="68"/>
        <v>-0.40306042720629531</v>
      </c>
      <c r="AM588" s="25">
        <f t="shared" si="69"/>
        <v>-0.18479311850493385</v>
      </c>
      <c r="AN588" s="25">
        <f t="shared" si="70"/>
        <v>-0.39802788724229582</v>
      </c>
      <c r="AO588" s="25">
        <f t="shared" si="71"/>
        <v>8.649999999999998E-2</v>
      </c>
    </row>
    <row r="589" spans="1:41" x14ac:dyDescent="0.25">
      <c r="A589">
        <v>586</v>
      </c>
      <c r="B589">
        <v>763468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>
        <v>-2411</v>
      </c>
      <c r="AB589">
        <v>-2</v>
      </c>
      <c r="AC589">
        <v>-1750</v>
      </c>
      <c r="AD589">
        <v>-3548</v>
      </c>
      <c r="AE589">
        <v>2296</v>
      </c>
      <c r="AF589">
        <v>-14544</v>
      </c>
      <c r="AG589">
        <v>33.869999999999997</v>
      </c>
      <c r="AI589" s="25">
        <f t="shared" si="65"/>
        <v>-0.12734010864521053</v>
      </c>
      <c r="AJ589" s="25">
        <f t="shared" si="66"/>
        <v>-5.8238223102461129E-2</v>
      </c>
      <c r="AK589" s="25">
        <f t="shared" si="67"/>
        <v>-8.956098846787483E-2</v>
      </c>
      <c r="AL589" s="25">
        <f t="shared" si="68"/>
        <v>-0.52911439010680117</v>
      </c>
      <c r="AM589" s="25">
        <f t="shared" si="69"/>
        <v>4.811230460221836E-2</v>
      </c>
      <c r="AN589" s="25">
        <f t="shared" si="70"/>
        <v>-0.34200672204646221</v>
      </c>
      <c r="AO589" s="25">
        <f t="shared" si="71"/>
        <v>8.8699999999999973E-2</v>
      </c>
    </row>
    <row r="590" spans="1:41" x14ac:dyDescent="0.25">
      <c r="A590">
        <v>587</v>
      </c>
      <c r="B590">
        <v>764926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>
        <v>86</v>
      </c>
      <c r="AB590">
        <v>81</v>
      </c>
      <c r="AC590">
        <v>31</v>
      </c>
      <c r="AD590">
        <v>-2128</v>
      </c>
      <c r="AE590">
        <v>-2624</v>
      </c>
      <c r="AF590">
        <v>-18136</v>
      </c>
      <c r="AG590">
        <v>34.03</v>
      </c>
      <c r="AI590" s="25">
        <f t="shared" si="65"/>
        <v>-4.0432811945513673E-2</v>
      </c>
      <c r="AJ590" s="25">
        <f t="shared" si="66"/>
        <v>-5.1520582988961103E-2</v>
      </c>
      <c r="AK590" s="25">
        <f t="shared" si="67"/>
        <v>-8.0966024947046397E-2</v>
      </c>
      <c r="AL590" s="25">
        <f t="shared" si="68"/>
        <v>-0.37945165823496307</v>
      </c>
      <c r="AM590" s="25">
        <f t="shared" si="69"/>
        <v>-0.27413029429744107</v>
      </c>
      <c r="AN590" s="25">
        <f t="shared" si="70"/>
        <v>-0.40846247679660563</v>
      </c>
      <c r="AO590" s="25">
        <f t="shared" si="71"/>
        <v>9.0300000000000005E-2</v>
      </c>
    </row>
    <row r="591" spans="1:41" x14ac:dyDescent="0.25">
      <c r="A591">
        <v>588</v>
      </c>
      <c r="B591">
        <v>766291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>
        <v>-1877</v>
      </c>
      <c r="AB591">
        <v>-336</v>
      </c>
      <c r="AC591">
        <v>5936</v>
      </c>
      <c r="AD591">
        <v>-4476</v>
      </c>
      <c r="AE591">
        <v>-2680</v>
      </c>
      <c r="AF591">
        <v>-11436</v>
      </c>
      <c r="AG591">
        <v>34.43</v>
      </c>
      <c r="AI591" s="25">
        <f t="shared" si="65"/>
        <v>-0.10875440722845517</v>
      </c>
      <c r="AJ591" s="25">
        <f t="shared" si="66"/>
        <v>-8.5270654402569687E-2</v>
      </c>
      <c r="AK591" s="25">
        <f t="shared" si="67"/>
        <v>-0.12414795010590732</v>
      </c>
      <c r="AL591" s="25">
        <f t="shared" si="68"/>
        <v>-0.62692214727374895</v>
      </c>
      <c r="AM591" s="25">
        <f t="shared" si="69"/>
        <v>-0.27779809623613638</v>
      </c>
      <c r="AN591" s="25">
        <f t="shared" si="70"/>
        <v>-0.28450547322590386</v>
      </c>
      <c r="AO591" s="25">
        <f t="shared" si="71"/>
        <v>9.4299999999999995E-2</v>
      </c>
    </row>
    <row r="592" spans="1:41" x14ac:dyDescent="0.25">
      <c r="A592">
        <v>589</v>
      </c>
      <c r="B592">
        <v>767729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>
        <v>-1513</v>
      </c>
      <c r="AB592">
        <v>-634</v>
      </c>
      <c r="AC592">
        <v>-3805</v>
      </c>
      <c r="AD592">
        <v>-4112</v>
      </c>
      <c r="AE592">
        <v>-408</v>
      </c>
      <c r="AF592">
        <v>-17424</v>
      </c>
      <c r="AG592">
        <v>33.520000000000003</v>
      </c>
      <c r="AI592" s="25">
        <f t="shared" si="65"/>
        <v>-9.6085502142876617E-2</v>
      </c>
      <c r="AJ592" s="25">
        <f t="shared" si="66"/>
        <v>-0.10938941047272643</v>
      </c>
      <c r="AK592" s="25">
        <f t="shared" si="67"/>
        <v>-0.15500697575900216</v>
      </c>
      <c r="AL592" s="25">
        <f t="shared" si="68"/>
        <v>-0.58855789769533406</v>
      </c>
      <c r="AM592" s="25">
        <f t="shared" si="69"/>
        <v>-0.12899013186621233</v>
      </c>
      <c r="AN592" s="25">
        <f t="shared" si="70"/>
        <v>-0.39528973253655492</v>
      </c>
      <c r="AO592" s="25">
        <f t="shared" si="71"/>
        <v>8.5200000000000026E-2</v>
      </c>
    </row>
    <row r="593" spans="1:41" x14ac:dyDescent="0.25">
      <c r="A593">
        <v>590</v>
      </c>
      <c r="B593">
        <v>768992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>
        <v>-218</v>
      </c>
      <c r="AB593">
        <v>228</v>
      </c>
      <c r="AC593">
        <v>170</v>
      </c>
      <c r="AD593">
        <v>-372</v>
      </c>
      <c r="AE593">
        <v>-2728</v>
      </c>
      <c r="AF593">
        <v>-16108</v>
      </c>
      <c r="AG593">
        <v>33.25</v>
      </c>
      <c r="AI593" s="25">
        <f t="shared" si="65"/>
        <v>-5.1013435973029826E-2</v>
      </c>
      <c r="AJ593" s="25">
        <f t="shared" si="66"/>
        <v>-3.9623075799991164E-2</v>
      </c>
      <c r="AK593" s="25">
        <f t="shared" si="67"/>
        <v>-6.5743619675217732E-2</v>
      </c>
      <c r="AL593" s="25">
        <f t="shared" si="68"/>
        <v>-0.1943757729061267</v>
      </c>
      <c r="AM593" s="25">
        <f t="shared" si="69"/>
        <v>-0.28094192646930377</v>
      </c>
      <c r="AN593" s="25">
        <f t="shared" si="70"/>
        <v>-0.37094235690983202</v>
      </c>
      <c r="AO593" s="25">
        <f t="shared" si="71"/>
        <v>8.2500000000000004E-2</v>
      </c>
    </row>
    <row r="594" spans="1:41" x14ac:dyDescent="0.25">
      <c r="A594">
        <v>591</v>
      </c>
      <c r="B594">
        <v>770269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>
        <v>798</v>
      </c>
      <c r="AB594">
        <v>1852</v>
      </c>
      <c r="AC594">
        <v>767</v>
      </c>
      <c r="AD594">
        <v>-2020</v>
      </c>
      <c r="AE594">
        <v>-1256</v>
      </c>
      <c r="AF594">
        <v>-18096</v>
      </c>
      <c r="AG594">
        <v>33.11</v>
      </c>
      <c r="AI594" s="25">
        <f t="shared" si="65"/>
        <v>-1.56518767231732E-2</v>
      </c>
      <c r="AJ594" s="25">
        <f t="shared" si="66"/>
        <v>9.1816051240057636E-2</v>
      </c>
      <c r="AK594" s="25">
        <f t="shared" si="67"/>
        <v>0.10242771475641327</v>
      </c>
      <c r="AL594" s="25">
        <f t="shared" si="68"/>
        <v>-0.36806885890949936</v>
      </c>
      <c r="AM594" s="25">
        <f t="shared" si="69"/>
        <v>-0.18453113265216989</v>
      </c>
      <c r="AN594" s="25">
        <f t="shared" si="70"/>
        <v>-0.40772243498424321</v>
      </c>
      <c r="AO594" s="25">
        <f t="shared" si="71"/>
        <v>8.1099999999999992E-2</v>
      </c>
    </row>
    <row r="595" spans="1:41" x14ac:dyDescent="0.25">
      <c r="A595">
        <v>592</v>
      </c>
      <c r="B595">
        <v>771356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>
        <v>-8570</v>
      </c>
      <c r="AB595">
        <v>-3948</v>
      </c>
      <c r="AC595">
        <v>14897</v>
      </c>
      <c r="AD595">
        <v>52</v>
      </c>
      <c r="AE595">
        <v>-4028</v>
      </c>
      <c r="AF595">
        <v>-18152</v>
      </c>
      <c r="AG595">
        <v>26.03</v>
      </c>
      <c r="AI595" s="25">
        <f t="shared" si="65"/>
        <v>-0.34170215925531577</v>
      </c>
      <c r="AJ595" s="25">
        <f t="shared" si="66"/>
        <v>-0.37760940247440233</v>
      </c>
      <c r="AK595" s="25">
        <f t="shared" si="67"/>
        <v>-0.49818419392798319</v>
      </c>
      <c r="AL595" s="25">
        <f t="shared" si="68"/>
        <v>-0.14968774592467643</v>
      </c>
      <c r="AM595" s="25">
        <f t="shared" si="69"/>
        <v>-0.36608732861758775</v>
      </c>
      <c r="AN595" s="25">
        <f t="shared" si="70"/>
        <v>-0.40875849352155058</v>
      </c>
      <c r="AO595" s="25">
        <f t="shared" si="71"/>
        <v>1.0300000000000011E-2</v>
      </c>
    </row>
    <row r="596" spans="1:41" x14ac:dyDescent="0.25">
      <c r="A596">
        <v>593</v>
      </c>
      <c r="B596">
        <v>772500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>
        <v>-62</v>
      </c>
      <c r="AB596">
        <v>-42</v>
      </c>
      <c r="AC596">
        <v>-420</v>
      </c>
      <c r="AD596">
        <v>-2704</v>
      </c>
      <c r="AE596">
        <v>-3572</v>
      </c>
      <c r="AF596">
        <v>-16540</v>
      </c>
      <c r="AG596">
        <v>26.01</v>
      </c>
      <c r="AI596" s="25">
        <f t="shared" si="65"/>
        <v>-4.5583905222067587E-2</v>
      </c>
      <c r="AJ596" s="25">
        <f t="shared" si="66"/>
        <v>-6.1475640024629824E-2</v>
      </c>
      <c r="AK596" s="25">
        <f t="shared" si="67"/>
        <v>-9.3703139562249974E-2</v>
      </c>
      <c r="AL596" s="25">
        <f t="shared" si="68"/>
        <v>-0.44015992130410309</v>
      </c>
      <c r="AM596" s="25">
        <f t="shared" si="69"/>
        <v>-0.33622094140249736</v>
      </c>
      <c r="AN596" s="25">
        <f t="shared" si="70"/>
        <v>-0.37893480848334593</v>
      </c>
      <c r="AO596" s="25">
        <f t="shared" si="71"/>
        <v>1.0100000000000015E-2</v>
      </c>
    </row>
    <row r="597" spans="1:41" x14ac:dyDescent="0.25">
      <c r="A597">
        <v>594</v>
      </c>
      <c r="B597">
        <v>773576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>
        <v>3605</v>
      </c>
      <c r="AB597">
        <v>136</v>
      </c>
      <c r="AC597">
        <v>848</v>
      </c>
      <c r="AD597">
        <v>-704</v>
      </c>
      <c r="AE597">
        <v>-6408</v>
      </c>
      <c r="AF597">
        <v>-15744</v>
      </c>
      <c r="AG597">
        <v>25.27</v>
      </c>
      <c r="AI597" s="25">
        <f t="shared" si="65"/>
        <v>8.2044872109846054E-2</v>
      </c>
      <c r="AJ597" s="25">
        <f t="shared" si="66"/>
        <v>-4.706913472097915E-2</v>
      </c>
      <c r="AK597" s="25">
        <f t="shared" si="67"/>
        <v>-7.5270567192280577E-2</v>
      </c>
      <c r="AL597" s="25">
        <f t="shared" si="68"/>
        <v>-0.22936734120292263</v>
      </c>
      <c r="AM597" s="25">
        <f t="shared" si="69"/>
        <v>-0.52196891101213849</v>
      </c>
      <c r="AN597" s="25">
        <f t="shared" si="70"/>
        <v>-0.36420797641733421</v>
      </c>
      <c r="AO597" s="25">
        <f t="shared" si="71"/>
        <v>2.6999999999999958E-3</v>
      </c>
    </row>
    <row r="598" spans="1:41" x14ac:dyDescent="0.25">
      <c r="A598">
        <v>595</v>
      </c>
      <c r="B598">
        <v>774891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>
        <v>2083</v>
      </c>
      <c r="AB598">
        <v>1339</v>
      </c>
      <c r="AC598">
        <v>-2310</v>
      </c>
      <c r="AD598">
        <v>1108</v>
      </c>
      <c r="AE598">
        <v>-6624</v>
      </c>
      <c r="AF598">
        <v>-14120</v>
      </c>
      <c r="AG598">
        <v>27.57</v>
      </c>
      <c r="AI598" s="25">
        <f t="shared" si="65"/>
        <v>2.9072142603663188E-2</v>
      </c>
      <c r="AJ598" s="25">
        <f t="shared" si="66"/>
        <v>5.0296179213244196E-2</v>
      </c>
      <c r="AK598" s="25">
        <f t="shared" si="67"/>
        <v>4.9304626971052E-2</v>
      </c>
      <c r="AL598" s="25">
        <f t="shared" si="68"/>
        <v>-3.8389263631253168E-2</v>
      </c>
      <c r="AM598" s="25">
        <f t="shared" si="69"/>
        <v>-0.53611614706139177</v>
      </c>
      <c r="AN598" s="25">
        <f t="shared" si="70"/>
        <v>-0.33416227883542082</v>
      </c>
      <c r="AO598" s="25">
        <f t="shared" si="71"/>
        <v>2.5700000000000004E-2</v>
      </c>
    </row>
    <row r="599" spans="1:41" x14ac:dyDescent="0.25">
      <c r="A599">
        <v>596</v>
      </c>
      <c r="B599">
        <v>776399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>
        <v>-1356</v>
      </c>
      <c r="AB599">
        <v>-113</v>
      </c>
      <c r="AC599">
        <v>-257</v>
      </c>
      <c r="AD599">
        <v>2120</v>
      </c>
      <c r="AE599">
        <v>-7776</v>
      </c>
      <c r="AF599">
        <v>-13692</v>
      </c>
      <c r="AG599">
        <v>22.82</v>
      </c>
      <c r="AI599" s="25">
        <f t="shared" si="65"/>
        <v>-9.0621166707613332E-2</v>
      </c>
      <c r="AJ599" s="25">
        <f t="shared" si="66"/>
        <v>-6.7222055061479241E-2</v>
      </c>
      <c r="AK599" s="25">
        <f t="shared" si="67"/>
        <v>-0.10105545775476586</v>
      </c>
      <c r="AL599" s="25">
        <f t="shared" si="68"/>
        <v>6.8271781899944137E-2</v>
      </c>
      <c r="AM599" s="25">
        <f t="shared" si="69"/>
        <v>-0.61156807265740964</v>
      </c>
      <c r="AN599" s="25">
        <f t="shared" si="70"/>
        <v>-0.32624383144314312</v>
      </c>
      <c r="AO599" s="25">
        <f t="shared" si="71"/>
        <v>-2.1799999999999996E-2</v>
      </c>
    </row>
    <row r="600" spans="1:41" x14ac:dyDescent="0.25">
      <c r="A600">
        <v>597</v>
      </c>
      <c r="B600">
        <v>777784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>
        <v>-75</v>
      </c>
      <c r="AB600">
        <v>-65</v>
      </c>
      <c r="AC600">
        <v>76</v>
      </c>
      <c r="AD600">
        <v>1732</v>
      </c>
      <c r="AE600">
        <v>-5056</v>
      </c>
      <c r="AF600">
        <v>-19328</v>
      </c>
      <c r="AG600">
        <v>21.92</v>
      </c>
      <c r="AI600" s="25">
        <f t="shared" si="65"/>
        <v>-4.6036366117981106E-2</v>
      </c>
      <c r="AJ600" s="25">
        <f t="shared" si="66"/>
        <v>-6.333715475487682E-2</v>
      </c>
      <c r="AK600" s="25">
        <f t="shared" si="67"/>
        <v>-9.6084876441515685E-2</v>
      </c>
      <c r="AL600" s="25">
        <f t="shared" si="68"/>
        <v>2.7378021360315127E-2</v>
      </c>
      <c r="AM600" s="25">
        <f t="shared" si="69"/>
        <v>-0.43341769277792314</v>
      </c>
      <c r="AN600" s="25">
        <f t="shared" si="70"/>
        <v>-0.43051572280500511</v>
      </c>
      <c r="AO600" s="25">
        <f t="shared" si="71"/>
        <v>-3.0799999999999984E-2</v>
      </c>
    </row>
    <row r="601" spans="1:41" x14ac:dyDescent="0.25">
      <c r="A601">
        <v>598</v>
      </c>
      <c r="B601">
        <v>779296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>
        <v>104</v>
      </c>
      <c r="AB601">
        <v>138</v>
      </c>
      <c r="AC601">
        <v>50</v>
      </c>
      <c r="AD601">
        <v>-120</v>
      </c>
      <c r="AE601">
        <v>-3708</v>
      </c>
      <c r="AF601">
        <v>-16940</v>
      </c>
      <c r="AG601">
        <v>23.21</v>
      </c>
      <c r="AI601" s="25">
        <f t="shared" si="65"/>
        <v>-3.9806327628094954E-2</v>
      </c>
      <c r="AJ601" s="25">
        <f t="shared" si="66"/>
        <v>-4.6907263874870715E-2</v>
      </c>
      <c r="AK601" s="25">
        <f t="shared" si="67"/>
        <v>-7.5063459637561808E-2</v>
      </c>
      <c r="AL601" s="25">
        <f t="shared" si="68"/>
        <v>-0.16781590781337796</v>
      </c>
      <c r="AM601" s="25">
        <f t="shared" si="69"/>
        <v>-0.34512846039647171</v>
      </c>
      <c r="AN601" s="25">
        <f t="shared" si="70"/>
        <v>-0.38633522660696989</v>
      </c>
      <c r="AO601" s="25">
        <f t="shared" si="71"/>
        <v>-1.7899999999999992E-2</v>
      </c>
    </row>
    <row r="602" spans="1:41" x14ac:dyDescent="0.25">
      <c r="A602">
        <v>599</v>
      </c>
      <c r="B602">
        <v>780474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>
        <v>-333</v>
      </c>
      <c r="AB602">
        <v>114</v>
      </c>
      <c r="AC602">
        <v>111</v>
      </c>
      <c r="AD602">
        <v>684</v>
      </c>
      <c r="AE602">
        <v>-5620</v>
      </c>
      <c r="AF602">
        <v>-17088</v>
      </c>
      <c r="AG602">
        <v>22.99</v>
      </c>
      <c r="AI602" s="25">
        <f t="shared" si="65"/>
        <v>-5.5015974667649424E-2</v>
      </c>
      <c r="AJ602" s="25">
        <f t="shared" si="66"/>
        <v>-4.8849714028171932E-2</v>
      </c>
      <c r="AK602" s="25">
        <f t="shared" si="67"/>
        <v>-7.7548750294186897E-2</v>
      </c>
      <c r="AL602" s="25">
        <f t="shared" si="68"/>
        <v>-8.3077290612703428E-2</v>
      </c>
      <c r="AM602" s="25">
        <f t="shared" si="69"/>
        <v>-0.47035769801764016</v>
      </c>
      <c r="AN602" s="25">
        <f t="shared" si="70"/>
        <v>-0.3890733813127108</v>
      </c>
      <c r="AO602" s="25">
        <f t="shared" si="71"/>
        <v>-2.0100000000000017E-2</v>
      </c>
    </row>
    <row r="603" spans="1:41" x14ac:dyDescent="0.25">
      <c r="A603">
        <v>600</v>
      </c>
      <c r="B603">
        <v>782253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>
        <v>-218</v>
      </c>
      <c r="AB603">
        <v>-74</v>
      </c>
      <c r="AC603">
        <v>137</v>
      </c>
      <c r="AD603">
        <v>632</v>
      </c>
      <c r="AE603">
        <v>-6904</v>
      </c>
      <c r="AF603">
        <v>-15740</v>
      </c>
      <c r="AG603">
        <v>23.82</v>
      </c>
      <c r="AI603" s="25">
        <f t="shared" si="65"/>
        <v>-5.1013435973029826E-2</v>
      </c>
      <c r="AJ603" s="25">
        <f t="shared" si="66"/>
        <v>-6.4065573562364767E-2</v>
      </c>
      <c r="AK603" s="25">
        <f t="shared" si="67"/>
        <v>-9.7016860437750096E-2</v>
      </c>
      <c r="AL603" s="25">
        <f t="shared" si="68"/>
        <v>-8.855789769533412E-2</v>
      </c>
      <c r="AM603" s="25">
        <f t="shared" si="69"/>
        <v>-0.55445515675486834</v>
      </c>
      <c r="AN603" s="25">
        <f t="shared" si="70"/>
        <v>-0.36413397223609795</v>
      </c>
      <c r="AO603" s="25">
        <f t="shared" si="71"/>
        <v>-1.1799999999999998E-2</v>
      </c>
    </row>
    <row r="604" spans="1:41" x14ac:dyDescent="0.25">
      <c r="A604">
        <v>601</v>
      </c>
      <c r="B604">
        <v>783659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>
        <v>-180</v>
      </c>
      <c r="AB604">
        <v>-49</v>
      </c>
      <c r="AC604">
        <v>38</v>
      </c>
      <c r="AD604">
        <v>236</v>
      </c>
      <c r="AE604">
        <v>-4976</v>
      </c>
      <c r="AF604">
        <v>-16936</v>
      </c>
      <c r="AG604">
        <v>23.02</v>
      </c>
      <c r="AI604" s="25">
        <f t="shared" si="65"/>
        <v>-4.9690857969590309E-2</v>
      </c>
      <c r="AJ604" s="25">
        <f t="shared" si="66"/>
        <v>-6.2042187986009342E-2</v>
      </c>
      <c r="AK604" s="25">
        <f t="shared" si="67"/>
        <v>-9.442801600376563E-2</v>
      </c>
      <c r="AL604" s="25">
        <f t="shared" si="68"/>
        <v>-0.13029482855536784</v>
      </c>
      <c r="AM604" s="25">
        <f t="shared" si="69"/>
        <v>-0.4281779757226441</v>
      </c>
      <c r="AN604" s="25">
        <f t="shared" si="70"/>
        <v>-0.38626122242573369</v>
      </c>
      <c r="AO604" s="25">
        <f t="shared" si="71"/>
        <v>-1.9800000000000005E-2</v>
      </c>
    </row>
    <row r="605" spans="1:41" x14ac:dyDescent="0.25">
      <c r="A605">
        <v>602</v>
      </c>
      <c r="B605">
        <v>784710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>
        <v>5</v>
      </c>
      <c r="AB605">
        <v>12</v>
      </c>
      <c r="AC605">
        <v>138</v>
      </c>
      <c r="AD605">
        <v>340</v>
      </c>
      <c r="AE605">
        <v>-6120</v>
      </c>
      <c r="AF605">
        <v>-16164</v>
      </c>
      <c r="AG605">
        <v>23.48</v>
      </c>
      <c r="AI605" s="25">
        <f t="shared" si="65"/>
        <v>-4.3251991373897909E-2</v>
      </c>
      <c r="AJ605" s="25">
        <f t="shared" si="66"/>
        <v>-5.7105127179702092E-2</v>
      </c>
      <c r="AK605" s="25">
        <f t="shared" si="67"/>
        <v>-8.8111235584843531E-2</v>
      </c>
      <c r="AL605" s="25">
        <f t="shared" si="68"/>
        <v>-0.11933361439010645</v>
      </c>
      <c r="AM605" s="25">
        <f t="shared" si="69"/>
        <v>-0.50310592961313405</v>
      </c>
      <c r="AN605" s="25">
        <f t="shared" si="70"/>
        <v>-0.37197841544713939</v>
      </c>
      <c r="AO605" s="25">
        <f t="shared" si="71"/>
        <v>-1.5199999999999997E-2</v>
      </c>
    </row>
    <row r="606" spans="1:41" x14ac:dyDescent="0.25">
      <c r="A606">
        <v>603</v>
      </c>
      <c r="B606">
        <v>786024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>
        <v>-411</v>
      </c>
      <c r="AB606">
        <v>-26</v>
      </c>
      <c r="AC606">
        <v>173</v>
      </c>
      <c r="AD606">
        <v>-168</v>
      </c>
      <c r="AE606">
        <v>-5320</v>
      </c>
      <c r="AF606">
        <v>-15600</v>
      </c>
      <c r="AG606">
        <v>23.66</v>
      </c>
      <c r="AI606" s="25">
        <f t="shared" si="65"/>
        <v>-5.7730740043130543E-2</v>
      </c>
      <c r="AJ606" s="25">
        <f t="shared" si="66"/>
        <v>-6.0180673255762346E-2</v>
      </c>
      <c r="AK606" s="25">
        <f t="shared" si="67"/>
        <v>-9.2046279124499919E-2</v>
      </c>
      <c r="AL606" s="25">
        <f t="shared" si="68"/>
        <v>-0.17287492973580629</v>
      </c>
      <c r="AM606" s="25">
        <f t="shared" si="69"/>
        <v>-0.45070875906034386</v>
      </c>
      <c r="AN606" s="25">
        <f t="shared" si="70"/>
        <v>-0.36154382589282957</v>
      </c>
      <c r="AO606" s="25">
        <f t="shared" si="71"/>
        <v>-1.3399999999999999E-2</v>
      </c>
    </row>
    <row r="607" spans="1:41" x14ac:dyDescent="0.25">
      <c r="A607">
        <v>604</v>
      </c>
      <c r="B607">
        <v>787149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>
        <v>346</v>
      </c>
      <c r="AB607">
        <v>-1189</v>
      </c>
      <c r="AC607">
        <v>3266</v>
      </c>
      <c r="AD607">
        <v>-228</v>
      </c>
      <c r="AE607">
        <v>-5752</v>
      </c>
      <c r="AF607">
        <v>-17268</v>
      </c>
      <c r="AG607">
        <v>24</v>
      </c>
      <c r="AI607" s="25">
        <f t="shared" si="65"/>
        <v>-3.1383594027243271E-2</v>
      </c>
      <c r="AJ607" s="25">
        <f t="shared" si="66"/>
        <v>-0.154308570267817</v>
      </c>
      <c r="AK607" s="25">
        <f t="shared" si="67"/>
        <v>-0.21247932219345733</v>
      </c>
      <c r="AL607" s="25">
        <f t="shared" si="68"/>
        <v>-0.1791987071388417</v>
      </c>
      <c r="AM607" s="25">
        <f t="shared" si="69"/>
        <v>-0.47900323115885052</v>
      </c>
      <c r="AN607" s="25">
        <f t="shared" si="70"/>
        <v>-0.39240356946834154</v>
      </c>
      <c r="AO607" s="25">
        <f t="shared" si="71"/>
        <v>-0.01</v>
      </c>
    </row>
    <row r="608" spans="1:41" x14ac:dyDescent="0.25">
      <c r="A608">
        <v>605</v>
      </c>
      <c r="B608">
        <v>788581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>
        <v>-652</v>
      </c>
      <c r="AB608">
        <v>126</v>
      </c>
      <c r="AC608">
        <v>-4460</v>
      </c>
      <c r="AD608">
        <v>-2832</v>
      </c>
      <c r="AE608">
        <v>-4784</v>
      </c>
      <c r="AF608">
        <v>-11668</v>
      </c>
      <c r="AG608">
        <v>38.46</v>
      </c>
      <c r="AI608" s="25">
        <f t="shared" si="65"/>
        <v>-6.6118668959681187E-2</v>
      </c>
      <c r="AJ608" s="25">
        <f t="shared" si="66"/>
        <v>-4.7878488951521324E-2</v>
      </c>
      <c r="AK608" s="25">
        <f t="shared" si="67"/>
        <v>-7.6306104965874352E-2</v>
      </c>
      <c r="AL608" s="25">
        <f t="shared" si="68"/>
        <v>-0.45365064643057862</v>
      </c>
      <c r="AM608" s="25">
        <f t="shared" si="69"/>
        <v>-0.41560265478997444</v>
      </c>
      <c r="AN608" s="25">
        <f t="shared" si="70"/>
        <v>-0.28879771573760576</v>
      </c>
      <c r="AO608" s="25">
        <f t="shared" si="71"/>
        <v>0.1346</v>
      </c>
    </row>
    <row r="609" spans="1:41" x14ac:dyDescent="0.25">
      <c r="A609">
        <v>606</v>
      </c>
      <c r="B609">
        <v>789905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>
        <v>-3593</v>
      </c>
      <c r="AB609">
        <v>-768</v>
      </c>
      <c r="AC609">
        <v>-1577</v>
      </c>
      <c r="AD609">
        <v>4468</v>
      </c>
      <c r="AE609">
        <v>-3180</v>
      </c>
      <c r="AF609">
        <v>-18532</v>
      </c>
      <c r="AG609">
        <v>41.32</v>
      </c>
      <c r="AI609" s="25">
        <f t="shared" si="65"/>
        <v>-0.16847924548903978</v>
      </c>
      <c r="AJ609" s="25">
        <f t="shared" si="66"/>
        <v>-0.12023475716199154</v>
      </c>
      <c r="AK609" s="25">
        <f t="shared" si="67"/>
        <v>-0.16888318192515892</v>
      </c>
      <c r="AL609" s="25">
        <f t="shared" si="68"/>
        <v>0.31574227093872997</v>
      </c>
      <c r="AM609" s="25">
        <f t="shared" si="69"/>
        <v>-0.31054632783163022</v>
      </c>
      <c r="AN609" s="25">
        <f t="shared" si="70"/>
        <v>-0.41578889073899333</v>
      </c>
      <c r="AO609" s="25">
        <f t="shared" si="71"/>
        <v>0.16320000000000001</v>
      </c>
    </row>
    <row r="610" spans="1:41" x14ac:dyDescent="0.25">
      <c r="A610">
        <v>607</v>
      </c>
      <c r="B610">
        <v>791099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>
        <v>-161</v>
      </c>
      <c r="AB610">
        <v>447</v>
      </c>
      <c r="AC610">
        <v>-260</v>
      </c>
      <c r="AD610">
        <v>5488</v>
      </c>
      <c r="AE610">
        <v>2596</v>
      </c>
      <c r="AF610">
        <v>-16508</v>
      </c>
      <c r="AG610">
        <v>37.119999999999997</v>
      </c>
      <c r="AI610" s="25">
        <f t="shared" si="65"/>
        <v>-4.902956896787055E-2</v>
      </c>
      <c r="AJ610" s="25">
        <f t="shared" si="66"/>
        <v>-2.1898218151117588E-2</v>
      </c>
      <c r="AK610" s="25">
        <f t="shared" si="67"/>
        <v>-4.3065342433513794E-2</v>
      </c>
      <c r="AL610" s="25">
        <f t="shared" si="68"/>
        <v>0.423246486790332</v>
      </c>
      <c r="AM610" s="25">
        <f t="shared" si="69"/>
        <v>6.7761243559514669E-2</v>
      </c>
      <c r="AN610" s="25">
        <f t="shared" si="70"/>
        <v>-0.37834277503345598</v>
      </c>
      <c r="AO610" s="25">
        <f t="shared" si="71"/>
        <v>0.12119999999999997</v>
      </c>
    </row>
    <row r="611" spans="1:41" x14ac:dyDescent="0.25">
      <c r="A611">
        <v>608</v>
      </c>
      <c r="B611">
        <v>792132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>
        <v>-1288</v>
      </c>
      <c r="AB611">
        <v>1489</v>
      </c>
      <c r="AC611">
        <v>-2156</v>
      </c>
      <c r="AD611">
        <v>4400</v>
      </c>
      <c r="AE611">
        <v>6228</v>
      </c>
      <c r="AF611">
        <v>-11884</v>
      </c>
      <c r="AG611">
        <v>37.58</v>
      </c>
      <c r="AI611" s="25">
        <f t="shared" si="65"/>
        <v>-8.8254448175142608E-2</v>
      </c>
      <c r="AJ611" s="25">
        <f t="shared" si="66"/>
        <v>6.2436492671376784E-2</v>
      </c>
      <c r="AK611" s="25">
        <f t="shared" si="67"/>
        <v>6.4837693574958805E-2</v>
      </c>
      <c r="AL611" s="25">
        <f t="shared" si="68"/>
        <v>0.30857532321528985</v>
      </c>
      <c r="AM611" s="25">
        <f t="shared" si="69"/>
        <v>0.30564439786918196</v>
      </c>
      <c r="AN611" s="25">
        <f t="shared" si="70"/>
        <v>-0.29279394152436272</v>
      </c>
      <c r="AO611" s="25">
        <f t="shared" si="71"/>
        <v>0.1258</v>
      </c>
    </row>
    <row r="612" spans="1:41" x14ac:dyDescent="0.25">
      <c r="A612">
        <v>609</v>
      </c>
      <c r="B612">
        <v>793318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>
        <v>-186</v>
      </c>
      <c r="AB612">
        <v>-24</v>
      </c>
      <c r="AC612">
        <v>-281</v>
      </c>
      <c r="AD612">
        <v>6252</v>
      </c>
      <c r="AE612">
        <v>4008</v>
      </c>
      <c r="AF612">
        <v>-17380</v>
      </c>
      <c r="AG612">
        <v>35.840000000000003</v>
      </c>
      <c r="AI612" s="25">
        <f t="shared" si="65"/>
        <v>-4.9899686075396549E-2</v>
      </c>
      <c r="AJ612" s="25">
        <f t="shared" si="66"/>
        <v>-6.0018802409653911E-2</v>
      </c>
      <c r="AK612" s="25">
        <f t="shared" si="67"/>
        <v>-9.1839171569781164E-2</v>
      </c>
      <c r="AL612" s="25">
        <f t="shared" si="68"/>
        <v>0.50376925238898296</v>
      </c>
      <c r="AM612" s="25">
        <f t="shared" si="69"/>
        <v>0.16024224958518929</v>
      </c>
      <c r="AN612" s="25">
        <f t="shared" si="70"/>
        <v>-0.39447568654295628</v>
      </c>
      <c r="AO612" s="25">
        <f t="shared" si="71"/>
        <v>0.10840000000000004</v>
      </c>
    </row>
    <row r="613" spans="1:41" x14ac:dyDescent="0.25">
      <c r="A613">
        <v>610</v>
      </c>
      <c r="B613">
        <v>794326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>
        <v>-1584</v>
      </c>
      <c r="AB613">
        <v>808</v>
      </c>
      <c r="AC613">
        <v>691</v>
      </c>
      <c r="AD613">
        <v>7416</v>
      </c>
      <c r="AE613">
        <v>5804</v>
      </c>
      <c r="AF613">
        <v>-14448</v>
      </c>
      <c r="AG613">
        <v>35.21</v>
      </c>
      <c r="AI613" s="25">
        <f t="shared" si="65"/>
        <v>-9.855663472825045E-2</v>
      </c>
      <c r="AJ613" s="25">
        <f t="shared" si="66"/>
        <v>7.3194695714548369E-3</v>
      </c>
      <c r="AK613" s="25">
        <f t="shared" si="67"/>
        <v>-5.6824288067780877E-3</v>
      </c>
      <c r="AL613" s="25">
        <f t="shared" si="68"/>
        <v>0.62645053400786999</v>
      </c>
      <c r="AM613" s="25">
        <f t="shared" si="69"/>
        <v>0.27787389747620317</v>
      </c>
      <c r="AN613" s="25">
        <f t="shared" si="70"/>
        <v>-0.34023062169679247</v>
      </c>
      <c r="AO613" s="25">
        <f t="shared" si="71"/>
        <v>0.10210000000000001</v>
      </c>
    </row>
    <row r="614" spans="1:41" x14ac:dyDescent="0.25">
      <c r="A614">
        <v>611</v>
      </c>
      <c r="B614">
        <v>795469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>
        <v>-1547</v>
      </c>
      <c r="AB614">
        <v>1816</v>
      </c>
      <c r="AC614">
        <v>-1240</v>
      </c>
      <c r="AD614">
        <v>4400</v>
      </c>
      <c r="AE614">
        <v>8988</v>
      </c>
      <c r="AF614">
        <v>-15524</v>
      </c>
      <c r="AG614">
        <v>321.45</v>
      </c>
      <c r="AI614" s="25">
        <f t="shared" si="65"/>
        <v>-9.7268861409111979E-2</v>
      </c>
      <c r="AJ614" s="25">
        <f t="shared" si="66"/>
        <v>8.8902376010105824E-2</v>
      </c>
      <c r="AK614" s="25">
        <f t="shared" si="67"/>
        <v>9.8699778771475635E-2</v>
      </c>
      <c r="AL614" s="25">
        <f t="shared" si="68"/>
        <v>0.30857532321528985</v>
      </c>
      <c r="AM614" s="25">
        <f t="shared" si="69"/>
        <v>0.48641463627630799</v>
      </c>
      <c r="AN614" s="25">
        <f t="shared" si="70"/>
        <v>-0.36013774644934099</v>
      </c>
      <c r="AO614" s="25">
        <f t="shared" si="71"/>
        <v>2.9644999999999997</v>
      </c>
    </row>
    <row r="615" spans="1:41" x14ac:dyDescent="0.25">
      <c r="A615">
        <v>612</v>
      </c>
      <c r="B615">
        <v>796678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>
        <v>-2965</v>
      </c>
      <c r="AB615">
        <v>-3701</v>
      </c>
      <c r="AC615">
        <v>-900</v>
      </c>
      <c r="AD615">
        <v>1576</v>
      </c>
      <c r="AE615">
        <v>12892</v>
      </c>
      <c r="AF615">
        <v>-11824</v>
      </c>
      <c r="AG615">
        <v>189.04</v>
      </c>
      <c r="AI615" s="25">
        <f t="shared" si="65"/>
        <v>-0.14662190374798667</v>
      </c>
      <c r="AJ615" s="25">
        <f t="shared" si="66"/>
        <v>-0.35761835298001071</v>
      </c>
      <c r="AK615" s="25">
        <f t="shared" si="67"/>
        <v>-0.47260641092021666</v>
      </c>
      <c r="AL615" s="25">
        <f t="shared" si="68"/>
        <v>1.0936200112423054E-2</v>
      </c>
      <c r="AM615" s="25">
        <f t="shared" si="69"/>
        <v>0.74211282857392391</v>
      </c>
      <c r="AN615" s="25">
        <f t="shared" si="70"/>
        <v>-0.29168387880581914</v>
      </c>
      <c r="AO615" s="25">
        <f t="shared" si="71"/>
        <v>1.6403999999999999</v>
      </c>
    </row>
    <row r="616" spans="1:41" x14ac:dyDescent="0.25">
      <c r="A616">
        <v>613</v>
      </c>
      <c r="B616">
        <v>797885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>
        <v>872</v>
      </c>
      <c r="AB616">
        <v>-5986</v>
      </c>
      <c r="AC616">
        <v>-2304</v>
      </c>
      <c r="AD616">
        <v>-752</v>
      </c>
      <c r="AE616">
        <v>9236</v>
      </c>
      <c r="AF616">
        <v>-13796</v>
      </c>
      <c r="AG616">
        <v>86.1</v>
      </c>
      <c r="AI616" s="25">
        <f t="shared" si="65"/>
        <v>-1.307633008489624E-2</v>
      </c>
      <c r="AJ616" s="25">
        <f t="shared" si="66"/>
        <v>-0.54255579465889714</v>
      </c>
      <c r="AK616" s="25">
        <f t="shared" si="67"/>
        <v>-0.70922679218639695</v>
      </c>
      <c r="AL616" s="25">
        <f t="shared" si="68"/>
        <v>-0.23442636312535095</v>
      </c>
      <c r="AM616" s="25">
        <f t="shared" si="69"/>
        <v>0.50265775914767286</v>
      </c>
      <c r="AN616" s="25">
        <f t="shared" si="70"/>
        <v>-0.32816794015528539</v>
      </c>
      <c r="AO616" s="25">
        <f t="shared" si="71"/>
        <v>0.61099999999999999</v>
      </c>
    </row>
    <row r="617" spans="1:41" x14ac:dyDescent="0.25">
      <c r="A617">
        <v>614</v>
      </c>
      <c r="B617">
        <v>799136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>
        <v>1116</v>
      </c>
      <c r="AB617">
        <v>1629</v>
      </c>
      <c r="AC617">
        <v>2686</v>
      </c>
      <c r="AD617">
        <v>-612</v>
      </c>
      <c r="AE617">
        <v>7152</v>
      </c>
      <c r="AF617">
        <v>-17832</v>
      </c>
      <c r="AG617">
        <v>30.01</v>
      </c>
      <c r="AI617" s="25">
        <f t="shared" si="65"/>
        <v>-4.5839871154424831E-3</v>
      </c>
      <c r="AJ617" s="25">
        <f t="shared" si="66"/>
        <v>7.376745189896719E-2</v>
      </c>
      <c r="AK617" s="25">
        <f t="shared" si="67"/>
        <v>7.9335222405271827E-2</v>
      </c>
      <c r="AL617" s="25">
        <f t="shared" si="68"/>
        <v>-0.21967088251826833</v>
      </c>
      <c r="AM617" s="25">
        <f t="shared" si="69"/>
        <v>0.36616312985765459</v>
      </c>
      <c r="AN617" s="25">
        <f t="shared" si="70"/>
        <v>-0.40283815902265141</v>
      </c>
      <c r="AO617" s="25">
        <f t="shared" si="71"/>
        <v>5.0100000000000013E-2</v>
      </c>
    </row>
    <row r="618" spans="1:41" x14ac:dyDescent="0.25">
      <c r="A618">
        <v>615</v>
      </c>
      <c r="B618">
        <v>800394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>
        <v>4376</v>
      </c>
      <c r="AB618">
        <v>171</v>
      </c>
      <c r="AC618">
        <v>4183</v>
      </c>
      <c r="AD618">
        <v>-1724</v>
      </c>
      <c r="AE618">
        <v>1440</v>
      </c>
      <c r="AF618">
        <v>-12916</v>
      </c>
      <c r="AG618">
        <v>62.23</v>
      </c>
      <c r="AI618" s="25">
        <f t="shared" si="65"/>
        <v>0.10887928370594788</v>
      </c>
      <c r="AJ618" s="25">
        <f t="shared" si="66"/>
        <v>-4.4236394914081545E-2</v>
      </c>
      <c r="AK618" s="25">
        <f t="shared" si="67"/>
        <v>-7.1646184984702321E-2</v>
      </c>
      <c r="AL618" s="25">
        <f t="shared" si="68"/>
        <v>-0.33687155705452465</v>
      </c>
      <c r="AM618" s="25">
        <f t="shared" si="69"/>
        <v>-7.9526678892670975E-3</v>
      </c>
      <c r="AN618" s="25">
        <f t="shared" si="70"/>
        <v>-0.31188702028331261</v>
      </c>
      <c r="AO618" s="25">
        <f t="shared" si="71"/>
        <v>0.37229999999999996</v>
      </c>
    </row>
    <row r="619" spans="1:41" x14ac:dyDescent="0.25">
      <c r="A619">
        <v>616</v>
      </c>
      <c r="B619">
        <v>801666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>
        <v>-104</v>
      </c>
      <c r="AB619">
        <v>-222</v>
      </c>
      <c r="AC619">
        <v>-554</v>
      </c>
      <c r="AD619">
        <v>-1588</v>
      </c>
      <c r="AE619">
        <v>1080</v>
      </c>
      <c r="AF619">
        <v>-17708</v>
      </c>
      <c r="AG619">
        <v>63.46</v>
      </c>
      <c r="AI619" s="25">
        <f t="shared" si="65"/>
        <v>-4.7045701962711267E-2</v>
      </c>
      <c r="AJ619" s="25">
        <f t="shared" si="66"/>
        <v>-7.6044016174388926E-2</v>
      </c>
      <c r="AK619" s="25">
        <f t="shared" si="67"/>
        <v>-0.11234281948693814</v>
      </c>
      <c r="AL619" s="25">
        <f t="shared" si="68"/>
        <v>-0.32253766160764435</v>
      </c>
      <c r="AM619" s="25">
        <f t="shared" si="69"/>
        <v>-3.1531394638022667E-2</v>
      </c>
      <c r="AN619" s="25">
        <f t="shared" si="70"/>
        <v>-0.40054402940432793</v>
      </c>
      <c r="AO619" s="25">
        <f t="shared" si="71"/>
        <v>0.3846</v>
      </c>
    </row>
    <row r="620" spans="1:41" x14ac:dyDescent="0.25">
      <c r="A620">
        <v>617</v>
      </c>
      <c r="B620">
        <v>802786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>
        <v>9</v>
      </c>
      <c r="AB620">
        <v>1295</v>
      </c>
      <c r="AC620">
        <v>19</v>
      </c>
      <c r="AD620">
        <v>-1772</v>
      </c>
      <c r="AE620">
        <v>-660</v>
      </c>
      <c r="AF620">
        <v>-17836</v>
      </c>
      <c r="AG620">
        <v>63.14</v>
      </c>
      <c r="AI620" s="25">
        <f t="shared" si="65"/>
        <v>-4.3112772636693747E-2</v>
      </c>
      <c r="AJ620" s="25">
        <f t="shared" si="66"/>
        <v>4.6735020598858638E-2</v>
      </c>
      <c r="AK620" s="25">
        <f t="shared" si="67"/>
        <v>4.474826076723934E-2</v>
      </c>
      <c r="AL620" s="25">
        <f t="shared" si="68"/>
        <v>-0.341930578976953</v>
      </c>
      <c r="AM620" s="25">
        <f t="shared" si="69"/>
        <v>-0.14549524059034125</v>
      </c>
      <c r="AN620" s="25">
        <f t="shared" si="70"/>
        <v>-0.40291216320388762</v>
      </c>
      <c r="AO620" s="25">
        <f t="shared" si="71"/>
        <v>0.38140000000000002</v>
      </c>
    </row>
    <row r="621" spans="1:41" x14ac:dyDescent="0.25">
      <c r="A621">
        <v>618</v>
      </c>
      <c r="B621">
        <v>804150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>
        <v>-1739</v>
      </c>
      <c r="AB621">
        <v>1326</v>
      </c>
      <c r="AC621">
        <v>-3916</v>
      </c>
      <c r="AD621">
        <v>156</v>
      </c>
      <c r="AE621">
        <v>-1108</v>
      </c>
      <c r="AF621">
        <v>-15460</v>
      </c>
      <c r="AG621">
        <v>62.43</v>
      </c>
      <c r="AI621" s="25">
        <f t="shared" si="65"/>
        <v>-0.10395136079491164</v>
      </c>
      <c r="AJ621" s="25">
        <f t="shared" si="66"/>
        <v>4.9244018713539367E-2</v>
      </c>
      <c r="AK621" s="25">
        <f t="shared" si="67"/>
        <v>4.7958427865380078E-2</v>
      </c>
      <c r="AL621" s="25">
        <f t="shared" si="68"/>
        <v>-0.13872653175941504</v>
      </c>
      <c r="AM621" s="25">
        <f t="shared" si="69"/>
        <v>-0.17483765609990373</v>
      </c>
      <c r="AN621" s="25">
        <f t="shared" si="70"/>
        <v>-0.35895367954956114</v>
      </c>
      <c r="AO621" s="25">
        <f t="shared" si="71"/>
        <v>0.37430000000000002</v>
      </c>
    </row>
    <row r="622" spans="1:41" x14ac:dyDescent="0.25">
      <c r="A622">
        <v>619</v>
      </c>
      <c r="B622">
        <v>805217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>
        <v>95</v>
      </c>
      <c r="AB622">
        <v>-316</v>
      </c>
      <c r="AC622">
        <v>2740</v>
      </c>
      <c r="AD622">
        <v>-3908</v>
      </c>
      <c r="AE622">
        <v>-500</v>
      </c>
      <c r="AF622">
        <v>-17128</v>
      </c>
      <c r="AG622">
        <v>63.03</v>
      </c>
      <c r="AI622" s="25">
        <f t="shared" si="65"/>
        <v>-4.011956978680431E-2</v>
      </c>
      <c r="AJ622" s="25">
        <f t="shared" si="66"/>
        <v>-8.3651945941485339E-2</v>
      </c>
      <c r="AK622" s="25">
        <f t="shared" si="67"/>
        <v>-0.12207687455871974</v>
      </c>
      <c r="AL622" s="25">
        <f t="shared" si="68"/>
        <v>-0.56705705452501365</v>
      </c>
      <c r="AM622" s="25">
        <f t="shared" si="69"/>
        <v>-0.1350158064797832</v>
      </c>
      <c r="AN622" s="25">
        <f t="shared" si="70"/>
        <v>-0.38981342312507317</v>
      </c>
      <c r="AO622" s="25">
        <f t="shared" si="71"/>
        <v>0.38030000000000003</v>
      </c>
    </row>
    <row r="623" spans="1:41" x14ac:dyDescent="0.25">
      <c r="A623">
        <v>620</v>
      </c>
      <c r="B623">
        <v>806584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>
        <v>245</v>
      </c>
      <c r="AB623">
        <v>-579</v>
      </c>
      <c r="AC623">
        <v>-4229</v>
      </c>
      <c r="AD623">
        <v>-3356</v>
      </c>
      <c r="AE623">
        <v>-2340</v>
      </c>
      <c r="AF623">
        <v>-14488</v>
      </c>
      <c r="AG623">
        <v>62.05</v>
      </c>
      <c r="AI623" s="25">
        <f t="shared" si="65"/>
        <v>-3.4898867141648311E-2</v>
      </c>
      <c r="AJ623" s="25">
        <f t="shared" si="66"/>
        <v>-0.10493796220474448</v>
      </c>
      <c r="AK623" s="25">
        <f t="shared" si="67"/>
        <v>-0.14931151800423634</v>
      </c>
      <c r="AL623" s="25">
        <f t="shared" si="68"/>
        <v>-0.50887830241708787</v>
      </c>
      <c r="AM623" s="25">
        <f t="shared" si="69"/>
        <v>-0.25552929875120056</v>
      </c>
      <c r="AN623" s="25">
        <f t="shared" si="70"/>
        <v>-0.34097066350915489</v>
      </c>
      <c r="AO623" s="25">
        <f t="shared" si="71"/>
        <v>0.3705</v>
      </c>
    </row>
    <row r="624" spans="1:41" x14ac:dyDescent="0.25">
      <c r="A624">
        <v>621</v>
      </c>
      <c r="B624">
        <v>807563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>
        <v>-381</v>
      </c>
      <c r="AB624">
        <v>2727</v>
      </c>
      <c r="AC624">
        <v>4830</v>
      </c>
      <c r="AD624">
        <v>-2176</v>
      </c>
      <c r="AE624">
        <v>-252</v>
      </c>
      <c r="AF624">
        <v>-15172</v>
      </c>
      <c r="AG624">
        <v>62.47</v>
      </c>
      <c r="AI624" s="25">
        <f t="shared" si="65"/>
        <v>-5.6686599514099344E-2</v>
      </c>
      <c r="AJ624" s="25">
        <f t="shared" si="66"/>
        <v>0.16263454641249772</v>
      </c>
      <c r="AK624" s="25">
        <f t="shared" si="67"/>
        <v>0.19303726994586962</v>
      </c>
      <c r="AL624" s="25">
        <f t="shared" si="68"/>
        <v>-0.38451068015739143</v>
      </c>
      <c r="AM624" s="25">
        <f t="shared" si="69"/>
        <v>-0.11877268360841826</v>
      </c>
      <c r="AN624" s="25">
        <f t="shared" si="70"/>
        <v>-0.35362537850055187</v>
      </c>
      <c r="AO624" s="25">
        <f t="shared" si="71"/>
        <v>0.37469999999999998</v>
      </c>
    </row>
    <row r="625" spans="1:41" x14ac:dyDescent="0.25">
      <c r="A625">
        <v>622</v>
      </c>
      <c r="B625">
        <v>808679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>
        <v>254</v>
      </c>
      <c r="AB625">
        <v>466</v>
      </c>
      <c r="AC625">
        <v>-3266</v>
      </c>
      <c r="AD625">
        <v>-1464</v>
      </c>
      <c r="AE625">
        <v>-1312</v>
      </c>
      <c r="AF625">
        <v>-18408</v>
      </c>
      <c r="AG625">
        <v>63.77</v>
      </c>
      <c r="AI625" s="25">
        <f t="shared" si="65"/>
        <v>-3.4585624982938955E-2</v>
      </c>
      <c r="AJ625" s="25">
        <f t="shared" si="66"/>
        <v>-2.0360445113087461E-2</v>
      </c>
      <c r="AK625" s="25">
        <f t="shared" si="67"/>
        <v>-4.10978206636856E-2</v>
      </c>
      <c r="AL625" s="25">
        <f t="shared" si="68"/>
        <v>-0.30946852164137117</v>
      </c>
      <c r="AM625" s="25">
        <f t="shared" si="69"/>
        <v>-0.1881989345908652</v>
      </c>
      <c r="AN625" s="25">
        <f t="shared" si="70"/>
        <v>-0.41349476112066991</v>
      </c>
      <c r="AO625" s="25">
        <f t="shared" si="71"/>
        <v>0.38770000000000004</v>
      </c>
    </row>
    <row r="626" spans="1:41" x14ac:dyDescent="0.25">
      <c r="A626">
        <v>623</v>
      </c>
      <c r="B626">
        <v>809966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>
        <v>644</v>
      </c>
      <c r="AB626">
        <v>-1880</v>
      </c>
      <c r="AC626">
        <v>406</v>
      </c>
      <c r="AD626">
        <v>-2300</v>
      </c>
      <c r="AE626">
        <v>120</v>
      </c>
      <c r="AF626">
        <v>-17136</v>
      </c>
      <c r="AG626">
        <v>63.68</v>
      </c>
      <c r="AI626" s="25">
        <f t="shared" si="65"/>
        <v>-2.1011798105533358E-2</v>
      </c>
      <c r="AJ626" s="25">
        <f t="shared" si="66"/>
        <v>-0.2102349475982811</v>
      </c>
      <c r="AK626" s="25">
        <f t="shared" si="67"/>
        <v>-0.28403498234878805</v>
      </c>
      <c r="AL626" s="25">
        <f t="shared" si="68"/>
        <v>-0.39757982012366461</v>
      </c>
      <c r="AM626" s="25">
        <f t="shared" si="69"/>
        <v>-9.4407999301370837E-2</v>
      </c>
      <c r="AN626" s="25">
        <f t="shared" si="70"/>
        <v>-0.38996143148754564</v>
      </c>
      <c r="AO626" s="25">
        <f t="shared" si="71"/>
        <v>0.38679999999999998</v>
      </c>
    </row>
    <row r="627" spans="1:41" x14ac:dyDescent="0.25">
      <c r="A627">
        <v>624</v>
      </c>
      <c r="B627">
        <v>811617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>
        <v>-328</v>
      </c>
      <c r="AB627">
        <v>673</v>
      </c>
      <c r="AC627">
        <v>312</v>
      </c>
      <c r="AD627">
        <v>-3768</v>
      </c>
      <c r="AE627">
        <v>1252</v>
      </c>
      <c r="AF627">
        <v>-17368</v>
      </c>
      <c r="AG627">
        <v>62.41</v>
      </c>
      <c r="AI627" s="25">
        <f t="shared" si="65"/>
        <v>-5.4841951246144223E-2</v>
      </c>
      <c r="AJ627" s="25">
        <f t="shared" si="66"/>
        <v>-3.6068125408644908E-3</v>
      </c>
      <c r="AK627" s="25">
        <f t="shared" si="67"/>
        <v>-1.9662188750294213E-2</v>
      </c>
      <c r="AL627" s="25">
        <f t="shared" si="68"/>
        <v>-0.552301573917931</v>
      </c>
      <c r="AM627" s="25">
        <f t="shared" si="69"/>
        <v>-2.0266002969172782E-2</v>
      </c>
      <c r="AN627" s="25">
        <f t="shared" si="70"/>
        <v>-0.39425367399924754</v>
      </c>
      <c r="AO627" s="25">
        <f t="shared" si="71"/>
        <v>0.37409999999999999</v>
      </c>
    </row>
    <row r="628" spans="1:41" x14ac:dyDescent="0.25">
      <c r="A628">
        <v>625</v>
      </c>
      <c r="B628">
        <v>812530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>
        <v>3277</v>
      </c>
      <c r="AB628">
        <v>-506</v>
      </c>
      <c r="AC628">
        <v>4826</v>
      </c>
      <c r="AD628">
        <v>184</v>
      </c>
      <c r="AE628">
        <v>2608</v>
      </c>
      <c r="AF628">
        <v>-16408</v>
      </c>
      <c r="AG628">
        <v>62.57</v>
      </c>
      <c r="AI628" s="25">
        <f t="shared" si="65"/>
        <v>7.0628935659104927E-2</v>
      </c>
      <c r="AJ628" s="25">
        <f t="shared" si="66"/>
        <v>-9.9029676321786622E-2</v>
      </c>
      <c r="AK628" s="25">
        <f t="shared" si="67"/>
        <v>-0.14175209225700169</v>
      </c>
      <c r="AL628" s="25">
        <f t="shared" si="68"/>
        <v>-0.13577543563799854</v>
      </c>
      <c r="AM628" s="25">
        <f t="shared" si="69"/>
        <v>6.8547201117806517E-2</v>
      </c>
      <c r="AN628" s="25">
        <f t="shared" si="70"/>
        <v>-0.37649267050254998</v>
      </c>
      <c r="AO628" s="25">
        <f t="shared" si="71"/>
        <v>0.37569999999999998</v>
      </c>
    </row>
    <row r="629" spans="1:41" x14ac:dyDescent="0.25">
      <c r="A629">
        <v>626</v>
      </c>
      <c r="B629">
        <v>813835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>
        <v>-448</v>
      </c>
      <c r="AB629">
        <v>28</v>
      </c>
      <c r="AC629">
        <v>-47</v>
      </c>
      <c r="AD629">
        <v>-2112</v>
      </c>
      <c r="AE629">
        <v>-892</v>
      </c>
      <c r="AF629">
        <v>-18300</v>
      </c>
      <c r="AG629">
        <v>62.48</v>
      </c>
      <c r="AI629" s="25">
        <f t="shared" si="65"/>
        <v>-5.9018513362269022E-2</v>
      </c>
      <c r="AJ629" s="25">
        <f t="shared" si="66"/>
        <v>-5.5810160410834614E-2</v>
      </c>
      <c r="AK629" s="25">
        <f t="shared" si="67"/>
        <v>-8.6454375147093476E-2</v>
      </c>
      <c r="AL629" s="25">
        <f t="shared" si="68"/>
        <v>-0.37776531759415366</v>
      </c>
      <c r="AM629" s="25">
        <f t="shared" si="69"/>
        <v>-0.16069042005065037</v>
      </c>
      <c r="AN629" s="25">
        <f t="shared" si="70"/>
        <v>-0.41149664822729143</v>
      </c>
      <c r="AO629" s="25">
        <f t="shared" si="71"/>
        <v>0.37479999999999997</v>
      </c>
    </row>
    <row r="630" spans="1:41" x14ac:dyDescent="0.25">
      <c r="A630">
        <v>627</v>
      </c>
      <c r="B630">
        <v>815287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>
        <v>-833</v>
      </c>
      <c r="AB630">
        <v>901</v>
      </c>
      <c r="AC630">
        <v>-2119</v>
      </c>
      <c r="AD630">
        <v>796</v>
      </c>
      <c r="AE630">
        <v>-1836</v>
      </c>
      <c r="AF630">
        <v>-16492</v>
      </c>
      <c r="AG630">
        <v>61.83</v>
      </c>
      <c r="AI630" s="25">
        <f t="shared" si="65"/>
        <v>-7.2418316818169418E-2</v>
      </c>
      <c r="AJ630" s="25">
        <f t="shared" si="66"/>
        <v>1.484646391549704E-2</v>
      </c>
      <c r="AK630" s="25">
        <f t="shared" si="67"/>
        <v>3.9480724876441312E-3</v>
      </c>
      <c r="AL630" s="25">
        <f t="shared" si="68"/>
        <v>-7.1272906127037322E-2</v>
      </c>
      <c r="AM630" s="25">
        <f t="shared" si="69"/>
        <v>-0.22251908130294276</v>
      </c>
      <c r="AN630" s="25">
        <f t="shared" si="70"/>
        <v>-0.37804675830851103</v>
      </c>
      <c r="AO630" s="25">
        <f t="shared" si="71"/>
        <v>0.36829999999999996</v>
      </c>
    </row>
    <row r="631" spans="1:41" x14ac:dyDescent="0.25">
      <c r="A631">
        <v>628</v>
      </c>
      <c r="B631">
        <v>816621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>
        <v>-229</v>
      </c>
      <c r="AB631">
        <v>217</v>
      </c>
      <c r="AC631">
        <v>136</v>
      </c>
      <c r="AD631">
        <v>-2260</v>
      </c>
      <c r="AE631">
        <v>-2088</v>
      </c>
      <c r="AF631">
        <v>-17116</v>
      </c>
      <c r="AG631">
        <v>61.58</v>
      </c>
      <c r="AI631" s="25">
        <f t="shared" si="65"/>
        <v>-5.1396287500341267E-2</v>
      </c>
      <c r="AJ631" s="25">
        <f t="shared" si="66"/>
        <v>-4.0513365453587552E-2</v>
      </c>
      <c r="AK631" s="25">
        <f t="shared" si="67"/>
        <v>-6.6882711226170899E-2</v>
      </c>
      <c r="AL631" s="25">
        <f t="shared" si="68"/>
        <v>-0.39336396852164102</v>
      </c>
      <c r="AM631" s="25">
        <f t="shared" si="69"/>
        <v>-0.23902419002707165</v>
      </c>
      <c r="AN631" s="25">
        <f t="shared" si="70"/>
        <v>-0.38959141058136443</v>
      </c>
      <c r="AO631" s="25">
        <f t="shared" si="71"/>
        <v>0.36579999999999996</v>
      </c>
    </row>
    <row r="632" spans="1:41" x14ac:dyDescent="0.25">
      <c r="A632">
        <v>629</v>
      </c>
      <c r="B632">
        <v>817796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>
        <v>-58</v>
      </c>
      <c r="AB632">
        <v>-95</v>
      </c>
      <c r="AC632">
        <v>988</v>
      </c>
      <c r="AD632">
        <v>-4380</v>
      </c>
      <c r="AE632">
        <v>-2536</v>
      </c>
      <c r="AF632">
        <v>-16472</v>
      </c>
      <c r="AG632">
        <v>60.46</v>
      </c>
      <c r="AI632" s="25">
        <f t="shared" si="65"/>
        <v>-4.5444686484863432E-2</v>
      </c>
      <c r="AJ632" s="25">
        <f t="shared" si="66"/>
        <v>-6.5765217446503335E-2</v>
      </c>
      <c r="AK632" s="25">
        <f t="shared" si="67"/>
        <v>-9.9191489762297053E-2</v>
      </c>
      <c r="AL632" s="25">
        <f t="shared" si="68"/>
        <v>-0.61680410342889225</v>
      </c>
      <c r="AM632" s="25">
        <f t="shared" si="69"/>
        <v>-0.26836660553663416</v>
      </c>
      <c r="AN632" s="25">
        <f t="shared" si="70"/>
        <v>-0.37767673740232982</v>
      </c>
      <c r="AO632" s="25">
        <f t="shared" si="71"/>
        <v>0.35460000000000003</v>
      </c>
    </row>
    <row r="633" spans="1:41" x14ac:dyDescent="0.25">
      <c r="A633">
        <v>630</v>
      </c>
      <c r="B633">
        <v>818664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>
        <v>-42</v>
      </c>
      <c r="AB633">
        <v>310</v>
      </c>
      <c r="AC633">
        <v>-874</v>
      </c>
      <c r="AD633">
        <v>-2928</v>
      </c>
      <c r="AE633">
        <v>-700</v>
      </c>
      <c r="AF633">
        <v>-16112</v>
      </c>
      <c r="AG633">
        <v>59.5</v>
      </c>
      <c r="AI633" s="25">
        <f t="shared" si="65"/>
        <v>-4.488781153604679E-2</v>
      </c>
      <c r="AJ633" s="25">
        <f t="shared" si="66"/>
        <v>-3.2986371109545352E-2</v>
      </c>
      <c r="AK633" s="25">
        <f t="shared" si="67"/>
        <v>-5.7252209931748677E-2</v>
      </c>
      <c r="AL633" s="25">
        <f t="shared" si="68"/>
        <v>-0.46376869027543527</v>
      </c>
      <c r="AM633" s="25">
        <f t="shared" si="69"/>
        <v>-0.14811509911798074</v>
      </c>
      <c r="AN633" s="25">
        <f t="shared" si="70"/>
        <v>-0.37101636109106823</v>
      </c>
      <c r="AO633" s="25">
        <f t="shared" si="71"/>
        <v>0.34499999999999997</v>
      </c>
    </row>
    <row r="634" spans="1:41" x14ac:dyDescent="0.25">
      <c r="A634">
        <v>631</v>
      </c>
      <c r="B634">
        <v>819645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>
        <v>-741</v>
      </c>
      <c r="AB634">
        <v>138</v>
      </c>
      <c r="AC634">
        <v>161</v>
      </c>
      <c r="AD634">
        <v>-2224</v>
      </c>
      <c r="AE634">
        <v>-1912</v>
      </c>
      <c r="AF634">
        <v>-16404</v>
      </c>
      <c r="AG634">
        <v>60.82</v>
      </c>
      <c r="AI634" s="25">
        <f t="shared" si="65"/>
        <v>-6.9216285862473748E-2</v>
      </c>
      <c r="AJ634" s="25">
        <f t="shared" si="66"/>
        <v>-4.6907263874870715E-2</v>
      </c>
      <c r="AK634" s="25">
        <f t="shared" si="67"/>
        <v>-7.5063459637561808E-2</v>
      </c>
      <c r="AL634" s="25">
        <f t="shared" si="68"/>
        <v>-0.38956970207981978</v>
      </c>
      <c r="AM634" s="25">
        <f t="shared" si="69"/>
        <v>-0.22749681250545783</v>
      </c>
      <c r="AN634" s="25">
        <f t="shared" si="70"/>
        <v>-0.37641866632131377</v>
      </c>
      <c r="AO634" s="25">
        <f t="shared" si="71"/>
        <v>0.35820000000000002</v>
      </c>
    </row>
    <row r="635" spans="1:41" x14ac:dyDescent="0.25">
      <c r="A635">
        <v>632</v>
      </c>
      <c r="B635">
        <v>820654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>
        <v>-268</v>
      </c>
      <c r="AB635">
        <v>224</v>
      </c>
      <c r="AC635">
        <v>346</v>
      </c>
      <c r="AD635">
        <v>-2508</v>
      </c>
      <c r="AE635">
        <v>-1288</v>
      </c>
      <c r="AF635">
        <v>-16972</v>
      </c>
      <c r="AG635">
        <v>60.42</v>
      </c>
      <c r="AI635" s="25">
        <f t="shared" si="65"/>
        <v>-5.2753670188081823E-2</v>
      </c>
      <c r="AJ635" s="25">
        <f t="shared" si="66"/>
        <v>-3.9946817492208034E-2</v>
      </c>
      <c r="AK635" s="25">
        <f t="shared" si="67"/>
        <v>-6.6157834784655242E-2</v>
      </c>
      <c r="AL635" s="25">
        <f t="shared" si="68"/>
        <v>-0.41950224845418738</v>
      </c>
      <c r="AM635" s="25">
        <f t="shared" si="69"/>
        <v>-0.18662701947428151</v>
      </c>
      <c r="AN635" s="25">
        <f t="shared" si="70"/>
        <v>-0.38692726005685985</v>
      </c>
      <c r="AO635" s="25">
        <f t="shared" si="71"/>
        <v>0.35420000000000001</v>
      </c>
    </row>
    <row r="636" spans="1:41" x14ac:dyDescent="0.25">
      <c r="A636">
        <v>633</v>
      </c>
      <c r="B636">
        <v>821898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>
        <v>-432</v>
      </c>
      <c r="AB636">
        <v>28</v>
      </c>
      <c r="AC636">
        <v>-168</v>
      </c>
      <c r="AD636">
        <v>-1148</v>
      </c>
      <c r="AE636">
        <v>-1092</v>
      </c>
      <c r="AF636">
        <v>-16532</v>
      </c>
      <c r="AG636">
        <v>60.71</v>
      </c>
      <c r="AI636" s="25">
        <f t="shared" si="65"/>
        <v>-5.8461638413452387E-2</v>
      </c>
      <c r="AJ636" s="25">
        <f t="shared" si="66"/>
        <v>-5.5810160410834614E-2</v>
      </c>
      <c r="AK636" s="25">
        <f t="shared" si="67"/>
        <v>-8.6454375147093476E-2</v>
      </c>
      <c r="AL636" s="25">
        <f t="shared" si="68"/>
        <v>-0.27616329398538469</v>
      </c>
      <c r="AM636" s="25">
        <f t="shared" si="69"/>
        <v>-0.17378971268884791</v>
      </c>
      <c r="AN636" s="25">
        <f t="shared" si="70"/>
        <v>-0.37878680012087346</v>
      </c>
      <c r="AO636" s="25">
        <f t="shared" si="71"/>
        <v>0.35710000000000003</v>
      </c>
    </row>
    <row r="637" spans="1:41" x14ac:dyDescent="0.25">
      <c r="A637">
        <v>634</v>
      </c>
      <c r="B637">
        <v>823108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>
        <v>-500</v>
      </c>
      <c r="AB637">
        <v>335</v>
      </c>
      <c r="AC637">
        <v>581</v>
      </c>
      <c r="AD637">
        <v>-3864</v>
      </c>
      <c r="AE637">
        <v>-496</v>
      </c>
      <c r="AF637">
        <v>-15360</v>
      </c>
      <c r="AG637">
        <v>61.05</v>
      </c>
      <c r="AI637" s="25">
        <f t="shared" si="65"/>
        <v>-6.0828356945923104E-2</v>
      </c>
      <c r="AJ637" s="25">
        <f t="shared" si="66"/>
        <v>-3.0962985533189921E-2</v>
      </c>
      <c r="AK637" s="25">
        <f t="shared" si="67"/>
        <v>-5.466336549776421E-2</v>
      </c>
      <c r="AL637" s="25">
        <f t="shared" si="68"/>
        <v>-0.5624196177627877</v>
      </c>
      <c r="AM637" s="25">
        <f t="shared" si="69"/>
        <v>-0.13475382062701927</v>
      </c>
      <c r="AN637" s="25">
        <f t="shared" si="70"/>
        <v>-0.35710357501865514</v>
      </c>
      <c r="AO637" s="25">
        <f t="shared" si="71"/>
        <v>0.36049999999999999</v>
      </c>
    </row>
    <row r="638" spans="1:41" x14ac:dyDescent="0.25">
      <c r="A638">
        <v>635</v>
      </c>
      <c r="B638">
        <v>824611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>
        <v>-263</v>
      </c>
      <c r="AB638">
        <v>70</v>
      </c>
      <c r="AC638">
        <v>4</v>
      </c>
      <c r="AD638">
        <v>-3872</v>
      </c>
      <c r="AE638">
        <v>-1228</v>
      </c>
      <c r="AF638">
        <v>-17132</v>
      </c>
      <c r="AG638">
        <v>61.23</v>
      </c>
      <c r="AI638" s="25">
        <f t="shared" si="65"/>
        <v>-5.2579646766576629E-2</v>
      </c>
      <c r="AJ638" s="25">
        <f t="shared" si="66"/>
        <v>-5.2410872642557491E-2</v>
      </c>
      <c r="AK638" s="25">
        <f t="shared" si="67"/>
        <v>-8.2105116497999564E-2</v>
      </c>
      <c r="AL638" s="25">
        <f t="shared" si="68"/>
        <v>-0.56326278808319241</v>
      </c>
      <c r="AM638" s="25">
        <f t="shared" si="69"/>
        <v>-0.18269723168282226</v>
      </c>
      <c r="AN638" s="25">
        <f t="shared" si="70"/>
        <v>-0.38988742730630943</v>
      </c>
      <c r="AO638" s="25">
        <f t="shared" si="71"/>
        <v>0.36229999999999996</v>
      </c>
    </row>
    <row r="639" spans="1:41" x14ac:dyDescent="0.25">
      <c r="A639">
        <v>636</v>
      </c>
      <c r="B639">
        <v>826057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>
        <v>-532</v>
      </c>
      <c r="AB639">
        <v>258</v>
      </c>
      <c r="AC639">
        <v>-118</v>
      </c>
      <c r="AD639">
        <v>-1648</v>
      </c>
      <c r="AE639">
        <v>-1512</v>
      </c>
      <c r="AF639">
        <v>-18616</v>
      </c>
      <c r="AG639">
        <v>60.8</v>
      </c>
      <c r="AI639" s="25">
        <f t="shared" si="65"/>
        <v>-6.1942106843556381E-2</v>
      </c>
      <c r="AJ639" s="25">
        <f t="shared" si="66"/>
        <v>-3.719501310836465E-2</v>
      </c>
      <c r="AK639" s="25">
        <f t="shared" si="67"/>
        <v>-6.2637006354436364E-2</v>
      </c>
      <c r="AL639" s="25">
        <f t="shared" si="68"/>
        <v>-0.32886143901067977</v>
      </c>
      <c r="AM639" s="25">
        <f t="shared" si="69"/>
        <v>-0.20129822722906274</v>
      </c>
      <c r="AN639" s="25">
        <f t="shared" si="70"/>
        <v>-0.41734297854495439</v>
      </c>
      <c r="AO639" s="25">
        <f t="shared" si="71"/>
        <v>0.35799999999999998</v>
      </c>
    </row>
    <row r="640" spans="1:41" x14ac:dyDescent="0.25">
      <c r="A640">
        <v>637</v>
      </c>
      <c r="B640">
        <v>827587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>
        <v>-1327</v>
      </c>
      <c r="AB640">
        <v>406</v>
      </c>
      <c r="AC640">
        <v>3314</v>
      </c>
      <c r="AD640">
        <v>-4752</v>
      </c>
      <c r="AE640">
        <v>1312</v>
      </c>
      <c r="AF640">
        <v>-13144</v>
      </c>
      <c r="AG640">
        <v>59.57</v>
      </c>
      <c r="AI640" s="25">
        <f t="shared" si="65"/>
        <v>-8.9611830862883171E-2</v>
      </c>
      <c r="AJ640" s="25">
        <f t="shared" si="66"/>
        <v>-2.5216570496340494E-2</v>
      </c>
      <c r="AK640" s="25">
        <f t="shared" si="67"/>
        <v>-4.7311047305248322E-2</v>
      </c>
      <c r="AL640" s="25">
        <f t="shared" si="68"/>
        <v>-0.65601152332771184</v>
      </c>
      <c r="AM640" s="25">
        <f t="shared" si="69"/>
        <v>-1.6336215177713522E-2</v>
      </c>
      <c r="AN640" s="25">
        <f t="shared" si="70"/>
        <v>-0.31610525861377831</v>
      </c>
      <c r="AO640" s="25">
        <f t="shared" si="71"/>
        <v>0.34570000000000001</v>
      </c>
    </row>
    <row r="641" spans="1:41" x14ac:dyDescent="0.25">
      <c r="A641">
        <v>638</v>
      </c>
      <c r="B641">
        <v>828828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>
        <v>-574</v>
      </c>
      <c r="AB641">
        <v>307</v>
      </c>
      <c r="AC641">
        <v>562</v>
      </c>
      <c r="AD641">
        <v>-3192</v>
      </c>
      <c r="AE641">
        <v>736</v>
      </c>
      <c r="AF641">
        <v>-16244</v>
      </c>
      <c r="AG641">
        <v>61.31</v>
      </c>
      <c r="AI641" s="25">
        <f t="shared" si="65"/>
        <v>-6.3403903584200061E-2</v>
      </c>
      <c r="AJ641" s="25">
        <f t="shared" si="66"/>
        <v>-3.3229177378708001E-2</v>
      </c>
      <c r="AK641" s="25">
        <f t="shared" si="67"/>
        <v>-5.7562871263826816E-2</v>
      </c>
      <c r="AL641" s="25">
        <f t="shared" si="68"/>
        <v>-0.4915933108487911</v>
      </c>
      <c r="AM641" s="25">
        <f t="shared" si="69"/>
        <v>-5.4062177975722429E-2</v>
      </c>
      <c r="AN641" s="25">
        <f t="shared" si="70"/>
        <v>-0.37345849907186418</v>
      </c>
      <c r="AO641" s="25">
        <f t="shared" si="71"/>
        <v>0.36310000000000003</v>
      </c>
    </row>
    <row r="642" spans="1:41" x14ac:dyDescent="0.25">
      <c r="A642">
        <v>639</v>
      </c>
      <c r="B642">
        <v>829961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>
        <v>-213</v>
      </c>
      <c r="AB642">
        <v>43</v>
      </c>
      <c r="AC642">
        <v>119</v>
      </c>
      <c r="AD642">
        <v>-2256</v>
      </c>
      <c r="AE642">
        <v>-2336</v>
      </c>
      <c r="AF642">
        <v>-16640</v>
      </c>
      <c r="AG642">
        <v>62.09</v>
      </c>
      <c r="AI642" s="25">
        <f t="shared" si="65"/>
        <v>-5.0839412551524625E-2</v>
      </c>
      <c r="AJ642" s="25">
        <f t="shared" si="66"/>
        <v>-5.4596129065021357E-2</v>
      </c>
      <c r="AK642" s="25">
        <f t="shared" si="67"/>
        <v>-8.4901068486702785E-2</v>
      </c>
      <c r="AL642" s="25">
        <f t="shared" si="68"/>
        <v>-0.39294238336143866</v>
      </c>
      <c r="AM642" s="25">
        <f t="shared" si="69"/>
        <v>-0.25526731289843663</v>
      </c>
      <c r="AN642" s="25">
        <f t="shared" si="70"/>
        <v>-0.38078491301425194</v>
      </c>
      <c r="AO642" s="25">
        <f t="shared" si="71"/>
        <v>0.37090000000000001</v>
      </c>
    </row>
    <row r="643" spans="1:41" x14ac:dyDescent="0.25">
      <c r="A643">
        <v>640</v>
      </c>
      <c r="B643">
        <v>830714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>
        <v>-508</v>
      </c>
      <c r="AB643">
        <v>441</v>
      </c>
      <c r="AC643">
        <v>-3</v>
      </c>
      <c r="AD643">
        <v>-416</v>
      </c>
      <c r="AE643">
        <v>-2704</v>
      </c>
      <c r="AF643">
        <v>-18172</v>
      </c>
      <c r="AG643">
        <v>61.05</v>
      </c>
      <c r="AI643" s="25">
        <f t="shared" si="65"/>
        <v>-6.1106794420331421E-2</v>
      </c>
      <c r="AJ643" s="25">
        <f t="shared" si="66"/>
        <v>-2.2383830689442892E-2</v>
      </c>
      <c r="AK643" s="25">
        <f t="shared" si="67"/>
        <v>-4.3686665097670066E-2</v>
      </c>
      <c r="AL643" s="25">
        <f t="shared" si="68"/>
        <v>-0.19901320966835268</v>
      </c>
      <c r="AM643" s="25">
        <f t="shared" si="69"/>
        <v>-0.27937001135272005</v>
      </c>
      <c r="AN643" s="25">
        <f t="shared" si="70"/>
        <v>-0.40912851442773179</v>
      </c>
      <c r="AO643" s="25">
        <f t="shared" si="71"/>
        <v>0.36049999999999999</v>
      </c>
    </row>
    <row r="644" spans="1:41" x14ac:dyDescent="0.25">
      <c r="A644">
        <v>641</v>
      </c>
      <c r="B644">
        <v>831825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>
        <v>-393</v>
      </c>
      <c r="AB644">
        <v>186</v>
      </c>
      <c r="AC644">
        <v>76</v>
      </c>
      <c r="AD644">
        <v>-1888</v>
      </c>
      <c r="AE644">
        <v>-784</v>
      </c>
      <c r="AF644">
        <v>-17752</v>
      </c>
      <c r="AG644">
        <v>60.67</v>
      </c>
      <c r="AI644" s="25">
        <f t="shared" ref="AI644:AI707" si="72" xml:space="preserve"> (AA644-1247.70603921569)/(28731.7647058824)</f>
        <v>-5.7104255725711824E-2</v>
      </c>
      <c r="AJ644" s="25">
        <f t="shared" ref="AJ644:AJ707" si="73" xml:space="preserve"> (AB644-717.564078431373)/(12355.5294117647)</f>
        <v>-4.3022363568268288E-2</v>
      </c>
      <c r="AK644" s="25">
        <f t="shared" ref="AK644:AK707" si="74">(AB644-862.874181818182)/(9656.81818181818)</f>
        <v>-7.009287832431163E-2</v>
      </c>
      <c r="AL644" s="25">
        <f t="shared" ref="AL644:AL707" si="75">(AD644-1472.23733333333)/(9488)</f>
        <v>-0.35415654862282142</v>
      </c>
      <c r="AM644" s="25">
        <f t="shared" ref="AM644:AM707" si="76" xml:space="preserve">  (AE644-1561.42133333333)/(15268)</f>
        <v>-0.15361680202602371</v>
      </c>
      <c r="AN644" s="25">
        <f t="shared" ref="AN644:AN707" si="77" xml:space="preserve"> (AF644-3941.80533333333)/(54051)</f>
        <v>-0.40135807539792656</v>
      </c>
      <c r="AO644" s="25">
        <f t="shared" ref="AO644:AO707" si="78" xml:space="preserve"> (AG644 -25)/(100)</f>
        <v>0.35670000000000002</v>
      </c>
    </row>
    <row r="645" spans="1:41" x14ac:dyDescent="0.25">
      <c r="A645">
        <v>642</v>
      </c>
      <c r="B645">
        <v>832669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>
        <v>-602</v>
      </c>
      <c r="AB645">
        <v>62</v>
      </c>
      <c r="AC645">
        <v>-231</v>
      </c>
      <c r="AD645">
        <v>-3648</v>
      </c>
      <c r="AE645">
        <v>-116</v>
      </c>
      <c r="AF645">
        <v>-16888</v>
      </c>
      <c r="AG645">
        <v>61.94</v>
      </c>
      <c r="AI645" s="25">
        <f t="shared" si="72"/>
        <v>-6.4378434744629176E-2</v>
      </c>
      <c r="AJ645" s="25">
        <f t="shared" si="73"/>
        <v>-5.305835602699123E-2</v>
      </c>
      <c r="AK645" s="25">
        <f t="shared" si="74"/>
        <v>-8.2933546716874598E-2</v>
      </c>
      <c r="AL645" s="25">
        <f t="shared" si="75"/>
        <v>-0.53965401911186017</v>
      </c>
      <c r="AM645" s="25">
        <f t="shared" si="76"/>
        <v>-0.10986516461444394</v>
      </c>
      <c r="AN645" s="25">
        <f t="shared" si="77"/>
        <v>-0.38537317225089879</v>
      </c>
      <c r="AO645" s="25">
        <f t="shared" si="78"/>
        <v>0.36939999999999995</v>
      </c>
    </row>
    <row r="646" spans="1:41" x14ac:dyDescent="0.25">
      <c r="A646">
        <v>643</v>
      </c>
      <c r="B646">
        <v>833789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>
        <v>-264</v>
      </c>
      <c r="AB646">
        <v>287</v>
      </c>
      <c r="AC646">
        <v>24</v>
      </c>
      <c r="AD646">
        <v>-1772</v>
      </c>
      <c r="AE646">
        <v>-1600</v>
      </c>
      <c r="AF646">
        <v>-17032</v>
      </c>
      <c r="AG646">
        <v>60.93</v>
      </c>
      <c r="AI646" s="25">
        <f t="shared" si="72"/>
        <v>-5.2614451450877668E-2</v>
      </c>
      <c r="AJ646" s="25">
        <f t="shared" si="73"/>
        <v>-3.4847885839792349E-2</v>
      </c>
      <c r="AK646" s="25">
        <f t="shared" si="74"/>
        <v>-5.9633946811014388E-2</v>
      </c>
      <c r="AL646" s="25">
        <f t="shared" si="75"/>
        <v>-0.341930578976953</v>
      </c>
      <c r="AM646" s="25">
        <f t="shared" si="76"/>
        <v>-0.20706191598986967</v>
      </c>
      <c r="AN646" s="25">
        <f t="shared" si="77"/>
        <v>-0.38803732277540343</v>
      </c>
      <c r="AO646" s="25">
        <f t="shared" si="78"/>
        <v>0.35930000000000001</v>
      </c>
    </row>
    <row r="647" spans="1:41" x14ac:dyDescent="0.25">
      <c r="A647">
        <v>644</v>
      </c>
      <c r="B647">
        <v>834911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>
        <v>-412</v>
      </c>
      <c r="AB647">
        <v>176</v>
      </c>
      <c r="AC647">
        <v>85</v>
      </c>
      <c r="AD647">
        <v>-2464</v>
      </c>
      <c r="AE647">
        <v>1284</v>
      </c>
      <c r="AF647">
        <v>-16560</v>
      </c>
      <c r="AG647">
        <v>61.85</v>
      </c>
      <c r="AI647" s="25">
        <f t="shared" si="72"/>
        <v>-5.7765544727431582E-2</v>
      </c>
      <c r="AJ647" s="25">
        <f t="shared" si="73"/>
        <v>-4.3831717798810461E-2</v>
      </c>
      <c r="AK647" s="25">
        <f t="shared" si="74"/>
        <v>-7.112841609790542E-2</v>
      </c>
      <c r="AL647" s="25">
        <f t="shared" si="75"/>
        <v>-0.41486481169196143</v>
      </c>
      <c r="AM647" s="25">
        <f t="shared" si="76"/>
        <v>-1.8170116147061176E-2</v>
      </c>
      <c r="AN647" s="25">
        <f t="shared" si="77"/>
        <v>-0.37930482938952709</v>
      </c>
      <c r="AO647" s="25">
        <f t="shared" si="78"/>
        <v>0.36849999999999999</v>
      </c>
    </row>
    <row r="648" spans="1:41" x14ac:dyDescent="0.25">
      <c r="A648">
        <v>645</v>
      </c>
      <c r="B648">
        <v>836111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>
        <v>-249</v>
      </c>
      <c r="AB648">
        <v>128</v>
      </c>
      <c r="AC648">
        <v>208</v>
      </c>
      <c r="AD648">
        <v>-2204</v>
      </c>
      <c r="AE648">
        <v>-2200</v>
      </c>
      <c r="AF648">
        <v>-17836</v>
      </c>
      <c r="AG648">
        <v>60.08</v>
      </c>
      <c r="AI648" s="25">
        <f t="shared" si="72"/>
        <v>-5.2092381186362065E-2</v>
      </c>
      <c r="AJ648" s="25">
        <f t="shared" si="73"/>
        <v>-4.7716618105412889E-2</v>
      </c>
      <c r="AK648" s="25">
        <f t="shared" si="74"/>
        <v>-7.6098997411155597E-2</v>
      </c>
      <c r="AL648" s="25">
        <f t="shared" si="75"/>
        <v>-0.38746177627880796</v>
      </c>
      <c r="AM648" s="25">
        <f t="shared" si="76"/>
        <v>-0.24635979390446228</v>
      </c>
      <c r="AN648" s="25">
        <f t="shared" si="77"/>
        <v>-0.40291216320388762</v>
      </c>
      <c r="AO648" s="25">
        <f t="shared" si="78"/>
        <v>0.3508</v>
      </c>
    </row>
    <row r="649" spans="1:41" x14ac:dyDescent="0.25">
      <c r="A649">
        <v>646</v>
      </c>
      <c r="B649">
        <v>837351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>
        <v>-264</v>
      </c>
      <c r="AB649">
        <v>134</v>
      </c>
      <c r="AC649">
        <v>206</v>
      </c>
      <c r="AD649">
        <v>-2016</v>
      </c>
      <c r="AE649">
        <v>-996</v>
      </c>
      <c r="AF649">
        <v>-17516</v>
      </c>
      <c r="AG649">
        <v>61.11</v>
      </c>
      <c r="AI649" s="25">
        <f t="shared" si="72"/>
        <v>-5.2614451450877668E-2</v>
      </c>
      <c r="AJ649" s="25">
        <f t="shared" si="73"/>
        <v>-4.7231005567087585E-2</v>
      </c>
      <c r="AK649" s="25">
        <f t="shared" si="74"/>
        <v>-7.5477674746999332E-2</v>
      </c>
      <c r="AL649" s="25">
        <f t="shared" si="75"/>
        <v>-0.36764727374929701</v>
      </c>
      <c r="AM649" s="25">
        <f t="shared" si="76"/>
        <v>-0.1675020522225131</v>
      </c>
      <c r="AN649" s="25">
        <f t="shared" si="77"/>
        <v>-0.39699182870498845</v>
      </c>
      <c r="AO649" s="25">
        <f t="shared" si="78"/>
        <v>0.36109999999999998</v>
      </c>
    </row>
    <row r="650" spans="1:41" x14ac:dyDescent="0.25">
      <c r="A650">
        <v>647</v>
      </c>
      <c r="B650">
        <v>839195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>
        <v>539</v>
      </c>
      <c r="AB650">
        <v>-172</v>
      </c>
      <c r="AC650">
        <v>3830</v>
      </c>
      <c r="AD650">
        <v>108</v>
      </c>
      <c r="AE650">
        <v>-1748</v>
      </c>
      <c r="AF650">
        <v>-18308</v>
      </c>
      <c r="AG650">
        <v>60.22</v>
      </c>
      <c r="AI650" s="25">
        <f t="shared" si="72"/>
        <v>-2.4666289957142557E-2</v>
      </c>
      <c r="AJ650" s="25">
        <f t="shared" si="73"/>
        <v>-7.1997245021678064E-2</v>
      </c>
      <c r="AK650" s="25">
        <f t="shared" si="74"/>
        <v>-0.10716513061896921</v>
      </c>
      <c r="AL650" s="25">
        <f t="shared" si="75"/>
        <v>-0.1437855536818434</v>
      </c>
      <c r="AM650" s="25">
        <f t="shared" si="76"/>
        <v>-0.21675539254213586</v>
      </c>
      <c r="AN650" s="25">
        <f t="shared" si="77"/>
        <v>-0.4116446565897639</v>
      </c>
      <c r="AO650" s="25">
        <f t="shared" si="78"/>
        <v>0.35220000000000001</v>
      </c>
    </row>
    <row r="651" spans="1:41" x14ac:dyDescent="0.25">
      <c r="A651">
        <v>648</v>
      </c>
      <c r="B651">
        <v>840586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>
        <v>-528</v>
      </c>
      <c r="AB651">
        <v>229</v>
      </c>
      <c r="AC651">
        <v>421</v>
      </c>
      <c r="AD651">
        <v>-2628</v>
      </c>
      <c r="AE651">
        <v>-72</v>
      </c>
      <c r="AF651">
        <v>-16368</v>
      </c>
      <c r="AG651">
        <v>60.85</v>
      </c>
      <c r="AI651" s="25">
        <f t="shared" si="72"/>
        <v>-6.1802888106352226E-2</v>
      </c>
      <c r="AJ651" s="25">
        <f t="shared" si="73"/>
        <v>-3.954214037693695E-2</v>
      </c>
      <c r="AK651" s="25">
        <f t="shared" si="74"/>
        <v>-6.5640065897858355E-2</v>
      </c>
      <c r="AL651" s="25">
        <f t="shared" si="75"/>
        <v>-0.4321498032602582</v>
      </c>
      <c r="AM651" s="25">
        <f t="shared" si="76"/>
        <v>-0.10698332023404047</v>
      </c>
      <c r="AN651" s="25">
        <f t="shared" si="77"/>
        <v>-0.37575262869018761</v>
      </c>
      <c r="AO651" s="25">
        <f t="shared" si="78"/>
        <v>0.35850000000000004</v>
      </c>
    </row>
    <row r="652" spans="1:41" x14ac:dyDescent="0.25">
      <c r="A652">
        <v>649</v>
      </c>
      <c r="B652">
        <v>841938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>
        <v>-386</v>
      </c>
      <c r="AB652">
        <v>399</v>
      </c>
      <c r="AC652">
        <v>-2195</v>
      </c>
      <c r="AD652">
        <v>-2868</v>
      </c>
      <c r="AE652">
        <v>748</v>
      </c>
      <c r="AF652">
        <v>-16300</v>
      </c>
      <c r="AG652">
        <v>60.42</v>
      </c>
      <c r="AI652" s="25">
        <f t="shared" si="72"/>
        <v>-5.6860622935604545E-2</v>
      </c>
      <c r="AJ652" s="25">
        <f t="shared" si="73"/>
        <v>-2.5783118457720015E-2</v>
      </c>
      <c r="AK652" s="25">
        <f t="shared" si="74"/>
        <v>-4.8035923746763971E-2</v>
      </c>
      <c r="AL652" s="25">
        <f t="shared" si="75"/>
        <v>-0.45744491287239986</v>
      </c>
      <c r="AM652" s="25">
        <f t="shared" si="76"/>
        <v>-5.3276220417430575E-2</v>
      </c>
      <c r="AN652" s="25">
        <f t="shared" si="77"/>
        <v>-0.3744945576091715</v>
      </c>
      <c r="AO652" s="25">
        <f t="shared" si="78"/>
        <v>0.35420000000000001</v>
      </c>
    </row>
    <row r="653" spans="1:41" x14ac:dyDescent="0.25">
      <c r="A653">
        <v>650</v>
      </c>
      <c r="B653">
        <v>842710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>
        <v>982</v>
      </c>
      <c r="AB653">
        <v>677</v>
      </c>
      <c r="AC653">
        <v>823</v>
      </c>
      <c r="AD653">
        <v>-2328</v>
      </c>
      <c r="AE653">
        <v>2632</v>
      </c>
      <c r="AF653">
        <v>-17280</v>
      </c>
      <c r="AG653">
        <v>62.36</v>
      </c>
      <c r="AI653" s="25">
        <f t="shared" si="72"/>
        <v>-9.2478148117818414E-3</v>
      </c>
      <c r="AJ653" s="25">
        <f t="shared" si="73"/>
        <v>-3.2830708486476221E-3</v>
      </c>
      <c r="AK653" s="25">
        <f t="shared" si="74"/>
        <v>-1.9247973640856696E-2</v>
      </c>
      <c r="AL653" s="25">
        <f t="shared" si="75"/>
        <v>-0.40053091624508114</v>
      </c>
      <c r="AM653" s="25">
        <f t="shared" si="76"/>
        <v>7.0119116234390225E-2</v>
      </c>
      <c r="AN653" s="25">
        <f t="shared" si="77"/>
        <v>-0.39262558201205028</v>
      </c>
      <c r="AO653" s="25">
        <f t="shared" si="78"/>
        <v>0.37359999999999999</v>
      </c>
    </row>
    <row r="654" spans="1:41" x14ac:dyDescent="0.25">
      <c r="A654">
        <v>651</v>
      </c>
      <c r="B654">
        <v>843762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>
        <v>-337</v>
      </c>
      <c r="AB654">
        <v>-166</v>
      </c>
      <c r="AC654">
        <v>2187</v>
      </c>
      <c r="AD654">
        <v>-2684</v>
      </c>
      <c r="AE654">
        <v>164</v>
      </c>
      <c r="AF654">
        <v>-17160</v>
      </c>
      <c r="AG654">
        <v>62.25</v>
      </c>
      <c r="AI654" s="25">
        <f t="shared" si="72"/>
        <v>-5.5155193404853586E-2</v>
      </c>
      <c r="AJ654" s="25">
        <f t="shared" si="73"/>
        <v>-7.1511632483352766E-2</v>
      </c>
      <c r="AK654" s="25">
        <f t="shared" si="74"/>
        <v>-0.10654380795481294</v>
      </c>
      <c r="AL654" s="25">
        <f t="shared" si="75"/>
        <v>-0.43805199550309126</v>
      </c>
      <c r="AM654" s="25">
        <f t="shared" si="76"/>
        <v>-9.1526154920967384E-2</v>
      </c>
      <c r="AN654" s="25">
        <f t="shared" si="77"/>
        <v>-0.39040545657496312</v>
      </c>
      <c r="AO654" s="25">
        <f t="shared" si="78"/>
        <v>0.3725</v>
      </c>
    </row>
    <row r="655" spans="1:41" x14ac:dyDescent="0.25">
      <c r="A655">
        <v>652</v>
      </c>
      <c r="B655">
        <v>845159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>
        <v>-680</v>
      </c>
      <c r="AB655">
        <v>193</v>
      </c>
      <c r="AC655">
        <v>90</v>
      </c>
      <c r="AD655">
        <v>-2620</v>
      </c>
      <c r="AE655">
        <v>872</v>
      </c>
      <c r="AF655">
        <v>-16132</v>
      </c>
      <c r="AG655">
        <v>60.55</v>
      </c>
      <c r="AI655" s="25">
        <f t="shared" si="72"/>
        <v>-6.7093200120110302E-2</v>
      </c>
      <c r="AJ655" s="25">
        <f t="shared" si="73"/>
        <v>-4.2455815606888769E-2</v>
      </c>
      <c r="AK655" s="25">
        <f t="shared" si="74"/>
        <v>-6.9368001882795988E-2</v>
      </c>
      <c r="AL655" s="25">
        <f t="shared" si="75"/>
        <v>-0.4313066329398535</v>
      </c>
      <c r="AM655" s="25">
        <f t="shared" si="76"/>
        <v>-4.51546589817481E-2</v>
      </c>
      <c r="AN655" s="25">
        <f t="shared" si="77"/>
        <v>-0.37138638199724944</v>
      </c>
      <c r="AO655" s="25">
        <f t="shared" si="78"/>
        <v>0.35549999999999998</v>
      </c>
    </row>
    <row r="656" spans="1:41" x14ac:dyDescent="0.25">
      <c r="A656">
        <v>653</v>
      </c>
      <c r="B656">
        <v>846669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>
        <v>91</v>
      </c>
      <c r="AB656">
        <v>314</v>
      </c>
      <c r="AC656">
        <v>37</v>
      </c>
      <c r="AD656">
        <v>-3184</v>
      </c>
      <c r="AE656">
        <v>-2132</v>
      </c>
      <c r="AF656">
        <v>-15896</v>
      </c>
      <c r="AG656">
        <v>62.16</v>
      </c>
      <c r="AI656" s="25">
        <f t="shared" si="72"/>
        <v>-4.0258788524008472E-2</v>
      </c>
      <c r="AJ656" s="25">
        <f t="shared" si="73"/>
        <v>-3.2662629417328483E-2</v>
      </c>
      <c r="AK656" s="25">
        <f t="shared" si="74"/>
        <v>-5.6837994822311166E-2</v>
      </c>
      <c r="AL656" s="25">
        <f t="shared" si="75"/>
        <v>-0.49075014052838639</v>
      </c>
      <c r="AM656" s="25">
        <f t="shared" si="76"/>
        <v>-0.2419060344074751</v>
      </c>
      <c r="AN656" s="25">
        <f t="shared" si="77"/>
        <v>-0.36702013530431132</v>
      </c>
      <c r="AO656" s="25">
        <f t="shared" si="78"/>
        <v>0.37159999999999999</v>
      </c>
    </row>
    <row r="657" spans="1:41" x14ac:dyDescent="0.25">
      <c r="A657">
        <v>654</v>
      </c>
      <c r="B657">
        <v>848051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>
        <v>-253</v>
      </c>
      <c r="AB657">
        <v>181</v>
      </c>
      <c r="AC657">
        <v>135</v>
      </c>
      <c r="AD657">
        <v>-3008</v>
      </c>
      <c r="AE657">
        <v>-1708</v>
      </c>
      <c r="AF657">
        <v>-16932</v>
      </c>
      <c r="AG657">
        <v>60.6</v>
      </c>
      <c r="AI657" s="25">
        <f t="shared" si="72"/>
        <v>-5.2231599923566227E-2</v>
      </c>
      <c r="AJ657" s="25">
        <f t="shared" si="73"/>
        <v>-4.3427040683539378E-2</v>
      </c>
      <c r="AK657" s="25">
        <f t="shared" si="74"/>
        <v>-7.0610647211108532E-2</v>
      </c>
      <c r="AL657" s="25">
        <f t="shared" si="75"/>
        <v>-0.47220039347948251</v>
      </c>
      <c r="AM657" s="25">
        <f t="shared" si="76"/>
        <v>-0.21413553401449634</v>
      </c>
      <c r="AN657" s="25">
        <f t="shared" si="77"/>
        <v>-0.38618721824449742</v>
      </c>
      <c r="AO657" s="25">
        <f t="shared" si="78"/>
        <v>0.35600000000000004</v>
      </c>
    </row>
    <row r="658" spans="1:41" x14ac:dyDescent="0.25">
      <c r="A658">
        <v>655</v>
      </c>
      <c r="B658">
        <v>849685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>
        <v>38</v>
      </c>
      <c r="AB658">
        <v>-41</v>
      </c>
      <c r="AC658">
        <v>4040</v>
      </c>
      <c r="AD658">
        <v>-2544</v>
      </c>
      <c r="AE658">
        <v>376</v>
      </c>
      <c r="AF658">
        <v>-17032</v>
      </c>
      <c r="AG658">
        <v>60.67</v>
      </c>
      <c r="AI658" s="25">
        <f t="shared" si="72"/>
        <v>-4.2103436791963593E-2</v>
      </c>
      <c r="AJ658" s="25">
        <f t="shared" si="73"/>
        <v>-6.1394704601575603E-2</v>
      </c>
      <c r="AK658" s="25">
        <f t="shared" si="74"/>
        <v>-9.3599585784890596E-2</v>
      </c>
      <c r="AL658" s="25">
        <f t="shared" si="75"/>
        <v>-0.42329651489600861</v>
      </c>
      <c r="AM658" s="25">
        <f t="shared" si="76"/>
        <v>-7.7640904724478002E-2</v>
      </c>
      <c r="AN658" s="25">
        <f t="shared" si="77"/>
        <v>-0.38803732277540343</v>
      </c>
      <c r="AO658" s="25">
        <f t="shared" si="78"/>
        <v>0.35670000000000002</v>
      </c>
    </row>
    <row r="659" spans="1:41" x14ac:dyDescent="0.25">
      <c r="A659">
        <v>656</v>
      </c>
      <c r="B659">
        <v>851104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>
        <v>-386</v>
      </c>
      <c r="AB659">
        <v>16</v>
      </c>
      <c r="AC659">
        <v>-1260</v>
      </c>
      <c r="AD659">
        <v>-3396</v>
      </c>
      <c r="AE659">
        <v>-704</v>
      </c>
      <c r="AF659">
        <v>-17120</v>
      </c>
      <c r="AG659">
        <v>60.18</v>
      </c>
      <c r="AI659" s="25">
        <f t="shared" si="72"/>
        <v>-5.6860622935604545E-2</v>
      </c>
      <c r="AJ659" s="25">
        <f t="shared" si="73"/>
        <v>-5.6781385487485223E-2</v>
      </c>
      <c r="AK659" s="25">
        <f t="shared" si="74"/>
        <v>-8.7697020475406021E-2</v>
      </c>
      <c r="AL659" s="25">
        <f t="shared" si="75"/>
        <v>-0.51309415401911151</v>
      </c>
      <c r="AM659" s="25">
        <f t="shared" si="76"/>
        <v>-0.1483770849707447</v>
      </c>
      <c r="AN659" s="25">
        <f t="shared" si="77"/>
        <v>-0.38966541476260069</v>
      </c>
      <c r="AO659" s="25">
        <f t="shared" si="78"/>
        <v>0.3518</v>
      </c>
    </row>
    <row r="660" spans="1:41" x14ac:dyDescent="0.25">
      <c r="A660">
        <v>657</v>
      </c>
      <c r="B660">
        <v>852117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>
        <v>-239</v>
      </c>
      <c r="AB660">
        <v>147</v>
      </c>
      <c r="AC660">
        <v>113</v>
      </c>
      <c r="AD660">
        <v>-1664</v>
      </c>
      <c r="AE660">
        <v>-1048</v>
      </c>
      <c r="AF660">
        <v>-16944</v>
      </c>
      <c r="AG660">
        <v>60.73</v>
      </c>
      <c r="AI660" s="25">
        <f t="shared" si="72"/>
        <v>-5.1744334343351669E-2</v>
      </c>
      <c r="AJ660" s="25">
        <f t="shared" si="73"/>
        <v>-4.6178845067382762E-2</v>
      </c>
      <c r="AK660" s="25">
        <f t="shared" si="74"/>
        <v>-7.413147564132741E-2</v>
      </c>
      <c r="AL660" s="25">
        <f t="shared" si="75"/>
        <v>-0.33054777965148924</v>
      </c>
      <c r="AM660" s="25">
        <f t="shared" si="76"/>
        <v>-0.17090786830844445</v>
      </c>
      <c r="AN660" s="25">
        <f t="shared" si="77"/>
        <v>-0.38640923078820616</v>
      </c>
      <c r="AO660" s="25">
        <f t="shared" si="78"/>
        <v>0.35729999999999995</v>
      </c>
    </row>
    <row r="661" spans="1:41" x14ac:dyDescent="0.25">
      <c r="A661">
        <v>658</v>
      </c>
      <c r="B661">
        <v>853253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>
        <v>-263</v>
      </c>
      <c r="AB661">
        <v>147</v>
      </c>
      <c r="AC661">
        <v>63</v>
      </c>
      <c r="AD661">
        <v>-1640</v>
      </c>
      <c r="AE661">
        <v>-1212</v>
      </c>
      <c r="AF661">
        <v>-16816</v>
      </c>
      <c r="AG661">
        <v>60.22</v>
      </c>
      <c r="AI661" s="25">
        <f t="shared" si="72"/>
        <v>-5.2579646766576629E-2</v>
      </c>
      <c r="AJ661" s="25">
        <f t="shared" si="73"/>
        <v>-4.6178845067382762E-2</v>
      </c>
      <c r="AK661" s="25">
        <f t="shared" si="74"/>
        <v>-7.413147564132741E-2</v>
      </c>
      <c r="AL661" s="25">
        <f t="shared" si="75"/>
        <v>-0.32801826869027506</v>
      </c>
      <c r="AM661" s="25">
        <f t="shared" si="76"/>
        <v>-0.18164928827176643</v>
      </c>
      <c r="AN661" s="25">
        <f t="shared" si="77"/>
        <v>-0.38404109698864647</v>
      </c>
      <c r="AO661" s="25">
        <f t="shared" si="78"/>
        <v>0.35220000000000001</v>
      </c>
    </row>
    <row r="662" spans="1:41" x14ac:dyDescent="0.25">
      <c r="A662">
        <v>659</v>
      </c>
      <c r="B662">
        <v>854760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>
        <v>-88</v>
      </c>
      <c r="AB662">
        <v>-7</v>
      </c>
      <c r="AC662">
        <v>118</v>
      </c>
      <c r="AD662">
        <v>-2600</v>
      </c>
      <c r="AE662">
        <v>932</v>
      </c>
      <c r="AF662">
        <v>-18176</v>
      </c>
      <c r="AG662">
        <v>60.15</v>
      </c>
      <c r="AI662" s="25">
        <f t="shared" si="72"/>
        <v>-4.6488827013894632E-2</v>
      </c>
      <c r="AJ662" s="25">
        <f t="shared" si="73"/>
        <v>-5.8642900217732219E-2</v>
      </c>
      <c r="AK662" s="25">
        <f t="shared" si="74"/>
        <v>-9.0078757354671718E-2</v>
      </c>
      <c r="AL662" s="25">
        <f t="shared" si="75"/>
        <v>-0.42919870713884167</v>
      </c>
      <c r="AM662" s="25">
        <f t="shared" si="76"/>
        <v>-4.1224871190288843E-2</v>
      </c>
      <c r="AN662" s="25">
        <f t="shared" si="77"/>
        <v>-0.409202518608968</v>
      </c>
      <c r="AO662" s="25">
        <f t="shared" si="78"/>
        <v>0.35149999999999998</v>
      </c>
    </row>
    <row r="663" spans="1:41" x14ac:dyDescent="0.25">
      <c r="A663">
        <v>660</v>
      </c>
      <c r="B663">
        <v>856188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>
        <v>355</v>
      </c>
      <c r="AB663">
        <v>627</v>
      </c>
      <c r="AC663">
        <v>455</v>
      </c>
      <c r="AD663">
        <v>-2720</v>
      </c>
      <c r="AE663">
        <v>260</v>
      </c>
      <c r="AF663">
        <v>-16812</v>
      </c>
      <c r="AG663">
        <v>60.69</v>
      </c>
      <c r="AI663" s="25">
        <f t="shared" si="72"/>
        <v>-3.1070351868533914E-2</v>
      </c>
      <c r="AJ663" s="25">
        <f t="shared" si="73"/>
        <v>-7.3298420013584841E-3</v>
      </c>
      <c r="AK663" s="25">
        <f t="shared" si="74"/>
        <v>-2.4425662508825632E-2</v>
      </c>
      <c r="AL663" s="25">
        <f t="shared" si="75"/>
        <v>-0.4418462619449125</v>
      </c>
      <c r="AM663" s="25">
        <f t="shared" si="76"/>
        <v>-8.5238494454632566E-2</v>
      </c>
      <c r="AN663" s="25">
        <f t="shared" si="77"/>
        <v>-0.3839670928074102</v>
      </c>
      <c r="AO663" s="25">
        <f t="shared" si="78"/>
        <v>0.3569</v>
      </c>
    </row>
    <row r="664" spans="1:41" x14ac:dyDescent="0.25">
      <c r="A664">
        <v>661</v>
      </c>
      <c r="B664">
        <v>857636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>
        <v>-262</v>
      </c>
      <c r="AB664">
        <v>93</v>
      </c>
      <c r="AC664">
        <v>190</v>
      </c>
      <c r="AD664">
        <v>-2456</v>
      </c>
      <c r="AE664">
        <v>-1200</v>
      </c>
      <c r="AF664">
        <v>-16304</v>
      </c>
      <c r="AG664">
        <v>60.11</v>
      </c>
      <c r="AI664" s="25">
        <f t="shared" si="72"/>
        <v>-5.2544842082275584E-2</v>
      </c>
      <c r="AJ664" s="25">
        <f t="shared" si="73"/>
        <v>-5.0549357912310494E-2</v>
      </c>
      <c r="AK664" s="25">
        <f t="shared" si="74"/>
        <v>-7.9723379618733853E-2</v>
      </c>
      <c r="AL664" s="25">
        <f t="shared" si="75"/>
        <v>-0.41402164137155667</v>
      </c>
      <c r="AM664" s="25">
        <f t="shared" si="76"/>
        <v>-0.1808633307134746</v>
      </c>
      <c r="AN664" s="25">
        <f t="shared" si="77"/>
        <v>-0.37456856179040776</v>
      </c>
      <c r="AO664" s="25">
        <f t="shared" si="78"/>
        <v>0.35109999999999997</v>
      </c>
    </row>
    <row r="665" spans="1:41" x14ac:dyDescent="0.25">
      <c r="A665">
        <v>662</v>
      </c>
      <c r="B665">
        <v>858943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>
        <v>-184</v>
      </c>
      <c r="AB665">
        <v>115</v>
      </c>
      <c r="AC665">
        <v>197</v>
      </c>
      <c r="AD665">
        <v>776</v>
      </c>
      <c r="AE665">
        <v>-2980</v>
      </c>
      <c r="AF665">
        <v>-17280</v>
      </c>
      <c r="AG665">
        <v>60.82</v>
      </c>
      <c r="AI665" s="25">
        <f t="shared" si="72"/>
        <v>-4.9830076706794464E-2</v>
      </c>
      <c r="AJ665" s="25">
        <f t="shared" si="73"/>
        <v>-4.8768778605117712E-2</v>
      </c>
      <c r="AK665" s="25">
        <f t="shared" si="74"/>
        <v>-7.7445196516827519E-2</v>
      </c>
      <c r="AL665" s="25">
        <f t="shared" si="75"/>
        <v>-7.3380831928049117E-2</v>
      </c>
      <c r="AM665" s="25">
        <f t="shared" si="76"/>
        <v>-0.29744703519343269</v>
      </c>
      <c r="AN665" s="25">
        <f t="shared" si="77"/>
        <v>-0.39262558201205028</v>
      </c>
      <c r="AO665" s="25">
        <f t="shared" si="78"/>
        <v>0.35820000000000002</v>
      </c>
    </row>
    <row r="666" spans="1:41" x14ac:dyDescent="0.25">
      <c r="A666">
        <v>663</v>
      </c>
      <c r="B666">
        <v>860536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>
        <v>-3276</v>
      </c>
      <c r="AB666">
        <v>-1259</v>
      </c>
      <c r="AC666">
        <v>490</v>
      </c>
      <c r="AD666">
        <v>1092</v>
      </c>
      <c r="AE666">
        <v>1424</v>
      </c>
      <c r="AF666">
        <v>-14684</v>
      </c>
      <c r="AG666">
        <v>35.479999999999997</v>
      </c>
      <c r="AI666" s="25">
        <f t="shared" si="72"/>
        <v>-0.15744616056561012</v>
      </c>
      <c r="AJ666" s="25">
        <f t="shared" si="73"/>
        <v>-0.15997404988161221</v>
      </c>
      <c r="AK666" s="25">
        <f t="shared" si="74"/>
        <v>-0.21972808660861384</v>
      </c>
      <c r="AL666" s="25">
        <f t="shared" si="75"/>
        <v>-4.0075604272062616E-2</v>
      </c>
      <c r="AM666" s="25">
        <f t="shared" si="76"/>
        <v>-9.0006113003229006E-3</v>
      </c>
      <c r="AN666" s="25">
        <f t="shared" si="77"/>
        <v>-0.34459686838973064</v>
      </c>
      <c r="AO666" s="25">
        <f t="shared" si="78"/>
        <v>0.10479999999999996</v>
      </c>
    </row>
    <row r="667" spans="1:41" x14ac:dyDescent="0.25">
      <c r="A667">
        <v>664</v>
      </c>
      <c r="B667">
        <v>861962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>
        <v>-1328</v>
      </c>
      <c r="AB667">
        <v>197</v>
      </c>
      <c r="AC667">
        <v>-1069</v>
      </c>
      <c r="AD667">
        <v>-516</v>
      </c>
      <c r="AE667">
        <v>3612</v>
      </c>
      <c r="AF667">
        <v>-16364</v>
      </c>
      <c r="AG667">
        <v>32.69</v>
      </c>
      <c r="AI667" s="25">
        <f t="shared" si="72"/>
        <v>-8.9646635547184217E-2</v>
      </c>
      <c r="AJ667" s="25">
        <f t="shared" si="73"/>
        <v>-4.21320739146719E-2</v>
      </c>
      <c r="AK667" s="25">
        <f t="shared" si="74"/>
        <v>-6.8953786773358464E-2</v>
      </c>
      <c r="AL667" s="25">
        <f t="shared" si="75"/>
        <v>-0.20955283867341168</v>
      </c>
      <c r="AM667" s="25">
        <f t="shared" si="76"/>
        <v>0.13430565016155815</v>
      </c>
      <c r="AN667" s="25">
        <f t="shared" si="77"/>
        <v>-0.37567862450895134</v>
      </c>
      <c r="AO667" s="25">
        <f t="shared" si="78"/>
        <v>7.6899999999999982E-2</v>
      </c>
    </row>
    <row r="668" spans="1:41" x14ac:dyDescent="0.25">
      <c r="A668">
        <v>665</v>
      </c>
      <c r="B668">
        <v>863372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>
        <v>4375</v>
      </c>
      <c r="AB668">
        <v>2423</v>
      </c>
      <c r="AC668">
        <v>1777</v>
      </c>
      <c r="AD668">
        <v>-1532</v>
      </c>
      <c r="AE668">
        <v>9588</v>
      </c>
      <c r="AF668">
        <v>-17960</v>
      </c>
      <c r="AG668">
        <v>35.06</v>
      </c>
      <c r="AI668" s="25">
        <f t="shared" si="72"/>
        <v>0.10884447902164684</v>
      </c>
      <c r="AJ668" s="25">
        <f t="shared" si="73"/>
        <v>0.13803017780401569</v>
      </c>
      <c r="AK668" s="25">
        <f t="shared" si="74"/>
        <v>0.16155692162861851</v>
      </c>
      <c r="AL668" s="25">
        <f t="shared" si="75"/>
        <v>-0.31663546936481135</v>
      </c>
      <c r="AM668" s="25">
        <f t="shared" si="76"/>
        <v>0.52571251419090059</v>
      </c>
      <c r="AN668" s="25">
        <f t="shared" si="77"/>
        <v>-0.40520629282221104</v>
      </c>
      <c r="AO668" s="25">
        <f t="shared" si="78"/>
        <v>0.10060000000000002</v>
      </c>
    </row>
    <row r="669" spans="1:41" x14ac:dyDescent="0.25">
      <c r="A669">
        <v>666</v>
      </c>
      <c r="B669">
        <v>864460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>
        <v>886</v>
      </c>
      <c r="AB669">
        <v>113</v>
      </c>
      <c r="AC669">
        <v>-2171</v>
      </c>
      <c r="AD669">
        <v>132</v>
      </c>
      <c r="AE669">
        <v>7608</v>
      </c>
      <c r="AF669">
        <v>-15108</v>
      </c>
      <c r="AG669">
        <v>35.619999999999997</v>
      </c>
      <c r="AI669" s="25">
        <f t="shared" si="72"/>
        <v>-1.2589064504681681E-2</v>
      </c>
      <c r="AJ669" s="25">
        <f t="shared" si="73"/>
        <v>-4.8930649451226146E-2</v>
      </c>
      <c r="AK669" s="25">
        <f t="shared" si="74"/>
        <v>-7.7652304071546274E-2</v>
      </c>
      <c r="AL669" s="25">
        <f t="shared" si="75"/>
        <v>-0.14125604272062922</v>
      </c>
      <c r="AM669" s="25">
        <f t="shared" si="76"/>
        <v>0.39602951707274497</v>
      </c>
      <c r="AN669" s="25">
        <f t="shared" si="77"/>
        <v>-0.35244131160077202</v>
      </c>
      <c r="AO669" s="25">
        <f t="shared" si="78"/>
        <v>0.10619999999999997</v>
      </c>
    </row>
    <row r="670" spans="1:41" x14ac:dyDescent="0.25">
      <c r="A670">
        <v>667</v>
      </c>
      <c r="B670">
        <v>865831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>
        <v>-255</v>
      </c>
      <c r="AB670">
        <v>422</v>
      </c>
      <c r="AC670">
        <v>2035</v>
      </c>
      <c r="AD670">
        <v>2304</v>
      </c>
      <c r="AE670">
        <v>4116</v>
      </c>
      <c r="AF670">
        <v>-16060</v>
      </c>
      <c r="AG670">
        <v>24.78</v>
      </c>
      <c r="AI670" s="25">
        <f t="shared" si="72"/>
        <v>-5.2301209292168305E-2</v>
      </c>
      <c r="AJ670" s="25">
        <f t="shared" si="73"/>
        <v>-2.3921603727473019E-2</v>
      </c>
      <c r="AK670" s="25">
        <f t="shared" si="74"/>
        <v>-4.5654186867498267E-2</v>
      </c>
      <c r="AL670" s="25">
        <f t="shared" si="75"/>
        <v>8.766469926925273E-2</v>
      </c>
      <c r="AM670" s="25">
        <f t="shared" si="76"/>
        <v>0.16731586760981595</v>
      </c>
      <c r="AN670" s="25">
        <f t="shared" si="77"/>
        <v>-0.37005430673499712</v>
      </c>
      <c r="AO670" s="25">
        <f t="shared" si="78"/>
        <v>-2.1999999999999884E-3</v>
      </c>
    </row>
    <row r="671" spans="1:41" x14ac:dyDescent="0.25">
      <c r="A671">
        <v>668</v>
      </c>
      <c r="B671">
        <v>867098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>
        <v>-1324</v>
      </c>
      <c r="AB671">
        <v>1454</v>
      </c>
      <c r="AC671">
        <v>-1926</v>
      </c>
      <c r="AD671">
        <v>200</v>
      </c>
      <c r="AE671">
        <v>8368</v>
      </c>
      <c r="AF671">
        <v>-19620</v>
      </c>
      <c r="AG671">
        <v>32.42</v>
      </c>
      <c r="AI671" s="25">
        <f t="shared" si="72"/>
        <v>-8.9507416809980048E-2</v>
      </c>
      <c r="AJ671" s="25">
        <f t="shared" si="73"/>
        <v>5.9603752864479179E-2</v>
      </c>
      <c r="AK671" s="25">
        <f t="shared" si="74"/>
        <v>6.1213311367380549E-2</v>
      </c>
      <c r="AL671" s="25">
        <f t="shared" si="75"/>
        <v>-0.1340890949971891</v>
      </c>
      <c r="AM671" s="25">
        <f t="shared" si="76"/>
        <v>0.4458068290978956</v>
      </c>
      <c r="AN671" s="25">
        <f t="shared" si="77"/>
        <v>-0.43591802803525059</v>
      </c>
      <c r="AO671" s="25">
        <f t="shared" si="78"/>
        <v>7.4200000000000016E-2</v>
      </c>
    </row>
    <row r="672" spans="1:41" x14ac:dyDescent="0.25">
      <c r="A672">
        <v>669</v>
      </c>
      <c r="B672">
        <v>868493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>
        <v>173</v>
      </c>
      <c r="AB672">
        <v>509</v>
      </c>
      <c r="AC672">
        <v>1694</v>
      </c>
      <c r="AD672">
        <v>-136</v>
      </c>
      <c r="AE672">
        <v>4240</v>
      </c>
      <c r="AF672">
        <v>-16828</v>
      </c>
      <c r="AG672">
        <v>32.51</v>
      </c>
      <c r="AI672" s="25">
        <f t="shared" si="72"/>
        <v>-3.7404804411323191E-2</v>
      </c>
      <c r="AJ672" s="25">
        <f t="shared" si="73"/>
        <v>-1.688022192175612E-2</v>
      </c>
      <c r="AK672" s="25">
        <f t="shared" si="74"/>
        <v>-3.6645008237232317E-2</v>
      </c>
      <c r="AL672" s="25">
        <f t="shared" si="75"/>
        <v>-0.1695022484541874</v>
      </c>
      <c r="AM672" s="25">
        <f t="shared" si="76"/>
        <v>0.17543742904549842</v>
      </c>
      <c r="AN672" s="25">
        <f t="shared" si="77"/>
        <v>-0.38426310953235521</v>
      </c>
      <c r="AO672" s="25">
        <f t="shared" si="78"/>
        <v>7.5099999999999986E-2</v>
      </c>
    </row>
    <row r="673" spans="1:41" x14ac:dyDescent="0.25">
      <c r="A673">
        <v>670</v>
      </c>
      <c r="B673">
        <v>869849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>
        <v>-204</v>
      </c>
      <c r="AB673">
        <v>82</v>
      </c>
      <c r="AC673">
        <v>-522</v>
      </c>
      <c r="AD673">
        <v>84</v>
      </c>
      <c r="AE673">
        <v>5836</v>
      </c>
      <c r="AF673">
        <v>-17904</v>
      </c>
      <c r="AG673">
        <v>30.39</v>
      </c>
      <c r="AI673" s="25">
        <f t="shared" si="72"/>
        <v>-5.0526170392815269E-2</v>
      </c>
      <c r="AJ673" s="25">
        <f t="shared" si="73"/>
        <v>-5.1439647565906882E-2</v>
      </c>
      <c r="AK673" s="25">
        <f t="shared" si="74"/>
        <v>-8.086247116968702E-2</v>
      </c>
      <c r="AL673" s="25">
        <f t="shared" si="75"/>
        <v>-0.14631506464305755</v>
      </c>
      <c r="AM673" s="25">
        <f t="shared" si="76"/>
        <v>0.27996978429831476</v>
      </c>
      <c r="AN673" s="25">
        <f t="shared" si="77"/>
        <v>-0.40417023428490373</v>
      </c>
      <c r="AO673" s="25">
        <f t="shared" si="78"/>
        <v>5.3900000000000003E-2</v>
      </c>
    </row>
    <row r="674" spans="1:41" x14ac:dyDescent="0.25">
      <c r="A674">
        <v>671</v>
      </c>
      <c r="B674">
        <v>870857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>
        <v>773</v>
      </c>
      <c r="AB674">
        <v>1395</v>
      </c>
      <c r="AC674">
        <v>709</v>
      </c>
      <c r="AD674">
        <v>-1468</v>
      </c>
      <c r="AE674">
        <v>7572</v>
      </c>
      <c r="AF674">
        <v>-14304</v>
      </c>
      <c r="AG674">
        <v>32.64</v>
      </c>
      <c r="AI674" s="25">
        <f t="shared" si="72"/>
        <v>-1.6521993830699199E-2</v>
      </c>
      <c r="AJ674" s="25">
        <f t="shared" si="73"/>
        <v>5.4828562904280356E-2</v>
      </c>
      <c r="AK674" s="25">
        <f t="shared" si="74"/>
        <v>5.5103638503177205E-2</v>
      </c>
      <c r="AL674" s="25">
        <f t="shared" si="75"/>
        <v>-0.30989010680157353</v>
      </c>
      <c r="AM674" s="25">
        <f t="shared" si="76"/>
        <v>0.39367164439786939</v>
      </c>
      <c r="AN674" s="25">
        <f t="shared" si="77"/>
        <v>-0.33756647117228783</v>
      </c>
      <c r="AO674" s="25">
        <f t="shared" si="78"/>
        <v>7.640000000000001E-2</v>
      </c>
    </row>
    <row r="675" spans="1:41" x14ac:dyDescent="0.25">
      <c r="A675">
        <v>672</v>
      </c>
      <c r="B675">
        <v>872466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>
        <v>-55</v>
      </c>
      <c r="AB675">
        <v>481</v>
      </c>
      <c r="AC675">
        <v>195</v>
      </c>
      <c r="AD675">
        <v>-112</v>
      </c>
      <c r="AE675">
        <v>3860</v>
      </c>
      <c r="AF675">
        <v>-18212</v>
      </c>
      <c r="AG675">
        <v>31.1</v>
      </c>
      <c r="AI675" s="25">
        <f t="shared" si="72"/>
        <v>-4.5340272431960309E-2</v>
      </c>
      <c r="AJ675" s="25">
        <f t="shared" si="73"/>
        <v>-1.9146413767274204E-2</v>
      </c>
      <c r="AK675" s="25">
        <f t="shared" si="74"/>
        <v>-3.9544514003294923E-2</v>
      </c>
      <c r="AL675" s="25">
        <f t="shared" si="75"/>
        <v>-0.16697273749297323</v>
      </c>
      <c r="AM675" s="25">
        <f t="shared" si="76"/>
        <v>0.15054877303292311</v>
      </c>
      <c r="AN675" s="25">
        <f t="shared" si="77"/>
        <v>-0.40986855624009416</v>
      </c>
      <c r="AO675" s="25">
        <f t="shared" si="78"/>
        <v>6.1000000000000013E-2</v>
      </c>
    </row>
    <row r="676" spans="1:41" x14ac:dyDescent="0.25">
      <c r="A676">
        <v>673</v>
      </c>
      <c r="B676">
        <v>874038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>
        <v>-740</v>
      </c>
      <c r="AB676">
        <v>-103</v>
      </c>
      <c r="AC676">
        <v>12</v>
      </c>
      <c r="AD676">
        <v>600</v>
      </c>
      <c r="AE676">
        <v>3464</v>
      </c>
      <c r="AF676">
        <v>-17028</v>
      </c>
      <c r="AG676">
        <v>32.47</v>
      </c>
      <c r="AI676" s="25">
        <f t="shared" si="72"/>
        <v>-6.9181481178172702E-2</v>
      </c>
      <c r="AJ676" s="25">
        <f t="shared" si="73"/>
        <v>-6.6412700830937074E-2</v>
      </c>
      <c r="AK676" s="25">
        <f t="shared" si="74"/>
        <v>-0.10001991998117207</v>
      </c>
      <c r="AL676" s="25">
        <f t="shared" si="75"/>
        <v>-9.1930578976953004E-2</v>
      </c>
      <c r="AM676" s="25">
        <f t="shared" si="76"/>
        <v>0.12461217360929198</v>
      </c>
      <c r="AN676" s="25">
        <f t="shared" si="77"/>
        <v>-0.38796331859416716</v>
      </c>
      <c r="AO676" s="25">
        <f t="shared" si="78"/>
        <v>7.4699999999999989E-2</v>
      </c>
    </row>
    <row r="677" spans="1:41" x14ac:dyDescent="0.25">
      <c r="A677">
        <v>674</v>
      </c>
      <c r="B677">
        <v>875095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>
        <v>853</v>
      </c>
      <c r="AB677">
        <v>-748</v>
      </c>
      <c r="AC677">
        <v>-5555</v>
      </c>
      <c r="AD677">
        <v>780</v>
      </c>
      <c r="AE677">
        <v>3272</v>
      </c>
      <c r="AF677">
        <v>-18224</v>
      </c>
      <c r="AG677">
        <v>31.98</v>
      </c>
      <c r="AI677" s="25">
        <f t="shared" si="72"/>
        <v>-1.3737619086616E-2</v>
      </c>
      <c r="AJ677" s="25">
        <f t="shared" si="73"/>
        <v>-0.1186160487009072</v>
      </c>
      <c r="AK677" s="25">
        <f t="shared" si="74"/>
        <v>-0.16681210637797134</v>
      </c>
      <c r="AL677" s="25">
        <f t="shared" si="75"/>
        <v>-7.2959246767846764E-2</v>
      </c>
      <c r="AM677" s="25">
        <f t="shared" si="76"/>
        <v>0.11203685267662235</v>
      </c>
      <c r="AN677" s="25">
        <f t="shared" si="77"/>
        <v>-0.4100905687838029</v>
      </c>
      <c r="AO677" s="25">
        <f t="shared" si="78"/>
        <v>6.9800000000000001E-2</v>
      </c>
    </row>
    <row r="678" spans="1:41" x14ac:dyDescent="0.25">
      <c r="A678">
        <v>675</v>
      </c>
      <c r="B678">
        <v>876496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>
        <v>-162</v>
      </c>
      <c r="AB678">
        <v>96</v>
      </c>
      <c r="AC678">
        <v>199</v>
      </c>
      <c r="AD678">
        <v>512</v>
      </c>
      <c r="AE678">
        <v>2436</v>
      </c>
      <c r="AF678">
        <v>-17600</v>
      </c>
      <c r="AG678">
        <v>32.200000000000003</v>
      </c>
      <c r="AI678" s="25">
        <f t="shared" si="72"/>
        <v>-4.9064373652171589E-2</v>
      </c>
      <c r="AJ678" s="25">
        <f t="shared" si="73"/>
        <v>-5.0306551643147839E-2</v>
      </c>
      <c r="AK678" s="25">
        <f t="shared" si="74"/>
        <v>-7.941271828665572E-2</v>
      </c>
      <c r="AL678" s="25">
        <f t="shared" si="75"/>
        <v>-0.10120545250140495</v>
      </c>
      <c r="AM678" s="25">
        <f t="shared" si="76"/>
        <v>5.7281809448956639E-2</v>
      </c>
      <c r="AN678" s="25">
        <f t="shared" si="77"/>
        <v>-0.39854591651094945</v>
      </c>
      <c r="AO678" s="25">
        <f t="shared" si="78"/>
        <v>7.2000000000000022E-2</v>
      </c>
    </row>
    <row r="679" spans="1:41" x14ac:dyDescent="0.25">
      <c r="A679">
        <v>676</v>
      </c>
      <c r="B679">
        <v>877701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>
        <v>-5380</v>
      </c>
      <c r="AB679">
        <v>-99</v>
      </c>
      <c r="AC679">
        <v>6923</v>
      </c>
      <c r="AD679">
        <v>-3548</v>
      </c>
      <c r="AE679">
        <v>10232</v>
      </c>
      <c r="AF679">
        <v>-15080</v>
      </c>
      <c r="AG679">
        <v>32.130000000000003</v>
      </c>
      <c r="AI679" s="25">
        <f t="shared" si="72"/>
        <v>-0.23067521633499824</v>
      </c>
      <c r="AJ679" s="25">
        <f t="shared" si="73"/>
        <v>-6.6088959138720205E-2</v>
      </c>
      <c r="AK679" s="25">
        <f t="shared" si="74"/>
        <v>-9.9605704871734563E-2</v>
      </c>
      <c r="AL679" s="25">
        <f t="shared" si="75"/>
        <v>-0.52911439010680117</v>
      </c>
      <c r="AM679" s="25">
        <f t="shared" si="76"/>
        <v>0.5678922364858966</v>
      </c>
      <c r="AN679" s="25">
        <f t="shared" si="77"/>
        <v>-0.35192328233211839</v>
      </c>
      <c r="AO679" s="25">
        <f t="shared" si="78"/>
        <v>7.130000000000003E-2</v>
      </c>
    </row>
    <row r="680" spans="1:41" x14ac:dyDescent="0.25">
      <c r="A680">
        <v>677</v>
      </c>
      <c r="B680">
        <v>878891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>
        <v>-957</v>
      </c>
      <c r="AB680">
        <v>225</v>
      </c>
      <c r="AC680">
        <v>254</v>
      </c>
      <c r="AD680">
        <v>-1208</v>
      </c>
      <c r="AE680">
        <v>5736</v>
      </c>
      <c r="AF680">
        <v>-14696</v>
      </c>
      <c r="AG680">
        <v>32.380000000000003</v>
      </c>
      <c r="AI680" s="25">
        <f t="shared" si="72"/>
        <v>-7.6734097671498372E-2</v>
      </c>
      <c r="AJ680" s="25">
        <f t="shared" si="73"/>
        <v>-3.986588206915382E-2</v>
      </c>
      <c r="AK680" s="25">
        <f t="shared" si="74"/>
        <v>-6.6054281007295865E-2</v>
      </c>
      <c r="AL680" s="25">
        <f t="shared" si="75"/>
        <v>-0.28248707138842011</v>
      </c>
      <c r="AM680" s="25">
        <f t="shared" si="76"/>
        <v>0.27342013797921599</v>
      </c>
      <c r="AN680" s="25">
        <f t="shared" si="77"/>
        <v>-0.34481888093343932</v>
      </c>
      <c r="AO680" s="25">
        <f t="shared" si="78"/>
        <v>7.3800000000000032E-2</v>
      </c>
    </row>
    <row r="681" spans="1:41" x14ac:dyDescent="0.25">
      <c r="A681">
        <v>678</v>
      </c>
      <c r="B681">
        <v>879861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>
        <v>39</v>
      </c>
      <c r="AB681">
        <v>297</v>
      </c>
      <c r="AC681">
        <v>738</v>
      </c>
      <c r="AD681">
        <v>-1404</v>
      </c>
      <c r="AE681">
        <v>5588</v>
      </c>
      <c r="AF681">
        <v>-15264</v>
      </c>
      <c r="AG681">
        <v>30.83</v>
      </c>
      <c r="AI681" s="25">
        <f t="shared" si="72"/>
        <v>-4.2068632107662547E-2</v>
      </c>
      <c r="AJ681" s="25">
        <f t="shared" si="73"/>
        <v>-3.4038531609250175E-2</v>
      </c>
      <c r="AK681" s="25">
        <f t="shared" si="74"/>
        <v>-5.8598409037420598E-2</v>
      </c>
      <c r="AL681" s="25">
        <f t="shared" si="75"/>
        <v>-0.30314474423833576</v>
      </c>
      <c r="AM681" s="25">
        <f t="shared" si="76"/>
        <v>0.26372666142694984</v>
      </c>
      <c r="AN681" s="25">
        <f t="shared" si="77"/>
        <v>-0.3553274746689854</v>
      </c>
      <c r="AO681" s="25">
        <f t="shared" si="78"/>
        <v>5.8299999999999984E-2</v>
      </c>
    </row>
    <row r="682" spans="1:41" x14ac:dyDescent="0.25">
      <c r="A682">
        <v>679</v>
      </c>
      <c r="B682">
        <v>881622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>
        <v>188</v>
      </c>
      <c r="AB682">
        <v>-1127</v>
      </c>
      <c r="AC682">
        <v>-3985</v>
      </c>
      <c r="AD682">
        <v>-1900</v>
      </c>
      <c r="AE682">
        <v>7404</v>
      </c>
      <c r="AF682">
        <v>-15164</v>
      </c>
      <c r="AG682">
        <v>31.44</v>
      </c>
      <c r="AI682" s="25">
        <f t="shared" si="72"/>
        <v>-3.6882734146807594E-2</v>
      </c>
      <c r="AJ682" s="25">
        <f t="shared" si="73"/>
        <v>-0.14929057403845553</v>
      </c>
      <c r="AK682" s="25">
        <f t="shared" si="74"/>
        <v>-0.20605898799717587</v>
      </c>
      <c r="AL682" s="25">
        <f t="shared" si="75"/>
        <v>-0.35542130410342854</v>
      </c>
      <c r="AM682" s="25">
        <f t="shared" si="76"/>
        <v>0.38266823858178345</v>
      </c>
      <c r="AN682" s="25">
        <f t="shared" si="77"/>
        <v>-0.35347737013807939</v>
      </c>
      <c r="AO682" s="25">
        <f t="shared" si="78"/>
        <v>6.4400000000000013E-2</v>
      </c>
    </row>
    <row r="683" spans="1:41" x14ac:dyDescent="0.25">
      <c r="A683">
        <v>680</v>
      </c>
      <c r="B683">
        <v>882729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>
        <v>-7078</v>
      </c>
      <c r="AB683">
        <v>-478</v>
      </c>
      <c r="AC683">
        <v>2800</v>
      </c>
      <c r="AD683">
        <v>-240</v>
      </c>
      <c r="AE683">
        <v>340</v>
      </c>
      <c r="AF683">
        <v>-3492</v>
      </c>
      <c r="AG683">
        <v>31.68</v>
      </c>
      <c r="AI683" s="25">
        <f t="shared" si="72"/>
        <v>-0.28977357027816414</v>
      </c>
      <c r="AJ683" s="25">
        <f t="shared" si="73"/>
        <v>-9.6763484476268535E-2</v>
      </c>
      <c r="AK683" s="25">
        <f t="shared" si="74"/>
        <v>-0.13885258649093909</v>
      </c>
      <c r="AL683" s="25">
        <f t="shared" si="75"/>
        <v>-0.18046346261944879</v>
      </c>
      <c r="AM683" s="25">
        <f t="shared" si="76"/>
        <v>-7.9998777399353557E-2</v>
      </c>
      <c r="AN683" s="25">
        <f t="shared" si="77"/>
        <v>-0.13753316929073153</v>
      </c>
      <c r="AO683" s="25">
        <f t="shared" si="78"/>
        <v>6.6799999999999998E-2</v>
      </c>
    </row>
    <row r="684" spans="1:41" x14ac:dyDescent="0.25">
      <c r="A684">
        <v>681</v>
      </c>
      <c r="B684">
        <v>884056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>
        <v>490</v>
      </c>
      <c r="AB684">
        <v>-204</v>
      </c>
      <c r="AC684">
        <v>-1107</v>
      </c>
      <c r="AD684">
        <v>-1608</v>
      </c>
      <c r="AE684">
        <v>5960</v>
      </c>
      <c r="AF684">
        <v>-17456</v>
      </c>
      <c r="AG684">
        <v>31.4</v>
      </c>
      <c r="AI684" s="25">
        <f t="shared" si="72"/>
        <v>-2.6371719487893516E-2</v>
      </c>
      <c r="AJ684" s="25">
        <f t="shared" si="73"/>
        <v>-7.458717855941302E-2</v>
      </c>
      <c r="AK684" s="25">
        <f t="shared" si="74"/>
        <v>-0.11047885149446933</v>
      </c>
      <c r="AL684" s="25">
        <f t="shared" si="75"/>
        <v>-0.32464558740865618</v>
      </c>
      <c r="AM684" s="25">
        <f t="shared" si="76"/>
        <v>0.28809134573399725</v>
      </c>
      <c r="AN684" s="25">
        <f t="shared" si="77"/>
        <v>-0.39588176598644487</v>
      </c>
      <c r="AO684" s="25">
        <f t="shared" si="78"/>
        <v>6.3999999999999987E-2</v>
      </c>
    </row>
    <row r="685" spans="1:41" x14ac:dyDescent="0.25">
      <c r="A685">
        <v>682</v>
      </c>
      <c r="B685">
        <v>885584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>
        <v>-395</v>
      </c>
      <c r="AB685">
        <v>270</v>
      </c>
      <c r="AC685">
        <v>800</v>
      </c>
      <c r="AD685">
        <v>-552</v>
      </c>
      <c r="AE685">
        <v>2924</v>
      </c>
      <c r="AF685">
        <v>-16444</v>
      </c>
      <c r="AG685">
        <v>32.47</v>
      </c>
      <c r="AI685" s="25">
        <f t="shared" si="72"/>
        <v>-5.7173865094313908E-2</v>
      </c>
      <c r="AJ685" s="25">
        <f t="shared" si="73"/>
        <v>-3.6223788031714041E-2</v>
      </c>
      <c r="AK685" s="25">
        <f t="shared" si="74"/>
        <v>-6.1394361026123827E-2</v>
      </c>
      <c r="AL685" s="25">
        <f t="shared" si="75"/>
        <v>-0.21334710511523294</v>
      </c>
      <c r="AM685" s="25">
        <f t="shared" si="76"/>
        <v>8.9244083486158629E-2</v>
      </c>
      <c r="AN685" s="25">
        <f t="shared" si="77"/>
        <v>-0.37715870813367613</v>
      </c>
      <c r="AO685" s="25">
        <f t="shared" si="78"/>
        <v>7.4699999999999989E-2</v>
      </c>
    </row>
    <row r="686" spans="1:41" x14ac:dyDescent="0.25">
      <c r="A686">
        <v>683</v>
      </c>
      <c r="B686">
        <v>886814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>
        <v>31</v>
      </c>
      <c r="AB686">
        <v>-381</v>
      </c>
      <c r="AC686">
        <v>-2399</v>
      </c>
      <c r="AD686">
        <v>-1452</v>
      </c>
      <c r="AE686">
        <v>5460</v>
      </c>
      <c r="AF686">
        <v>-16004</v>
      </c>
      <c r="AG686">
        <v>31.78</v>
      </c>
      <c r="AI686" s="25">
        <f t="shared" si="72"/>
        <v>-4.2347069582070872E-2</v>
      </c>
      <c r="AJ686" s="25">
        <f t="shared" si="73"/>
        <v>-8.8912748440009473E-2</v>
      </c>
      <c r="AK686" s="25">
        <f t="shared" si="74"/>
        <v>-0.12880787008707936</v>
      </c>
      <c r="AL686" s="25">
        <f t="shared" si="75"/>
        <v>-0.30820376616076411</v>
      </c>
      <c r="AM686" s="25">
        <f t="shared" si="76"/>
        <v>0.25534311413850341</v>
      </c>
      <c r="AN686" s="25">
        <f t="shared" si="77"/>
        <v>-0.3690182481976898</v>
      </c>
      <c r="AO686" s="25">
        <f t="shared" si="78"/>
        <v>6.7800000000000013E-2</v>
      </c>
    </row>
    <row r="687" spans="1:41" x14ac:dyDescent="0.25">
      <c r="A687">
        <v>684</v>
      </c>
      <c r="B687">
        <v>887999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>
        <v>-467</v>
      </c>
      <c r="AB687">
        <v>1474</v>
      </c>
      <c r="AC687">
        <v>3909</v>
      </c>
      <c r="AD687">
        <v>-588</v>
      </c>
      <c r="AE687">
        <v>7200</v>
      </c>
      <c r="AF687">
        <v>-16112</v>
      </c>
      <c r="AG687">
        <v>31.73</v>
      </c>
      <c r="AI687" s="25">
        <f t="shared" si="72"/>
        <v>-5.9679802363988788E-2</v>
      </c>
      <c r="AJ687" s="25">
        <f t="shared" si="73"/>
        <v>6.1222461325563519E-2</v>
      </c>
      <c r="AK687" s="25">
        <f t="shared" si="74"/>
        <v>6.3284386914568128E-2</v>
      </c>
      <c r="AL687" s="25">
        <f t="shared" si="75"/>
        <v>-0.21714137155705415</v>
      </c>
      <c r="AM687" s="25">
        <f t="shared" si="76"/>
        <v>0.36930696009082198</v>
      </c>
      <c r="AN687" s="25">
        <f t="shared" si="77"/>
        <v>-0.37101636109106823</v>
      </c>
      <c r="AO687" s="25">
        <f t="shared" si="78"/>
        <v>6.7299999999999999E-2</v>
      </c>
    </row>
    <row r="688" spans="1:41" x14ac:dyDescent="0.25">
      <c r="A688">
        <v>685</v>
      </c>
      <c r="B688">
        <v>889203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>
        <v>1736</v>
      </c>
      <c r="AB688">
        <v>-293</v>
      </c>
      <c r="AC688">
        <v>-15169</v>
      </c>
      <c r="AD688">
        <v>-1124</v>
      </c>
      <c r="AE688">
        <v>2124</v>
      </c>
      <c r="AF688">
        <v>-14564</v>
      </c>
      <c r="AG688">
        <v>32.11</v>
      </c>
      <c r="AI688" s="25">
        <f t="shared" si="72"/>
        <v>1.6994917151202309E-2</v>
      </c>
      <c r="AJ688" s="25">
        <f t="shared" si="73"/>
        <v>-8.1790431211238343E-2</v>
      </c>
      <c r="AK688" s="25">
        <f t="shared" si="74"/>
        <v>-0.11969513767945403</v>
      </c>
      <c r="AL688" s="25">
        <f t="shared" si="75"/>
        <v>-0.27363378302417052</v>
      </c>
      <c r="AM688" s="25">
        <f t="shared" si="76"/>
        <v>3.6846912933368482E-2</v>
      </c>
      <c r="AN688" s="25">
        <f t="shared" si="77"/>
        <v>-0.34237674295264342</v>
      </c>
      <c r="AO688" s="25">
        <f t="shared" si="78"/>
        <v>7.1099999999999997E-2</v>
      </c>
    </row>
    <row r="689" spans="1:41" x14ac:dyDescent="0.25">
      <c r="A689">
        <v>686</v>
      </c>
      <c r="B689">
        <v>890618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>
        <v>-2146</v>
      </c>
      <c r="AB689">
        <v>1067</v>
      </c>
      <c r="AC689">
        <v>10763</v>
      </c>
      <c r="AD689">
        <v>2736</v>
      </c>
      <c r="AE689">
        <v>7408</v>
      </c>
      <c r="AF689">
        <v>-17124</v>
      </c>
      <c r="AG689">
        <v>32.56</v>
      </c>
      <c r="AI689" s="25">
        <f t="shared" si="72"/>
        <v>-0.11811686730543493</v>
      </c>
      <c r="AJ689" s="25">
        <f t="shared" si="73"/>
        <v>2.8281744142497102E-2</v>
      </c>
      <c r="AK689" s="25">
        <f t="shared" si="74"/>
        <v>2.1137999529300993E-2</v>
      </c>
      <c r="AL689" s="25">
        <f t="shared" si="75"/>
        <v>0.1331958965711077</v>
      </c>
      <c r="AM689" s="25">
        <f t="shared" si="76"/>
        <v>0.38293022443454744</v>
      </c>
      <c r="AN689" s="25">
        <f t="shared" si="77"/>
        <v>-0.38973941894383696</v>
      </c>
      <c r="AO689" s="25">
        <f t="shared" si="78"/>
        <v>7.5600000000000028E-2</v>
      </c>
    </row>
    <row r="690" spans="1:41" x14ac:dyDescent="0.25">
      <c r="A690">
        <v>687</v>
      </c>
      <c r="B690">
        <v>891768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>
        <v>-9116</v>
      </c>
      <c r="AB690">
        <v>-7400</v>
      </c>
      <c r="AC690">
        <v>-38</v>
      </c>
      <c r="AD690">
        <v>-7540</v>
      </c>
      <c r="AE690">
        <v>10076</v>
      </c>
      <c r="AF690">
        <v>-17268</v>
      </c>
      <c r="AG690">
        <v>30.99</v>
      </c>
      <c r="AI690" s="25">
        <f t="shared" si="72"/>
        <v>-0.36070551688368363</v>
      </c>
      <c r="AJ690" s="25">
        <f t="shared" si="73"/>
        <v>-0.65699848285756024</v>
      </c>
      <c r="AK690" s="25">
        <f t="shared" si="74"/>
        <v>-0.85565183337255846</v>
      </c>
      <c r="AL690" s="25">
        <f t="shared" si="75"/>
        <v>-0.94985637998875749</v>
      </c>
      <c r="AM690" s="25">
        <f t="shared" si="76"/>
        <v>0.55767478822810257</v>
      </c>
      <c r="AN690" s="25">
        <f t="shared" si="77"/>
        <v>-0.39240356946834154</v>
      </c>
      <c r="AO690" s="25">
        <f t="shared" si="78"/>
        <v>5.9899999999999981E-2</v>
      </c>
    </row>
    <row r="691" spans="1:41" x14ac:dyDescent="0.25">
      <c r="A691">
        <v>688</v>
      </c>
      <c r="B691">
        <v>892709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>
        <v>2485</v>
      </c>
      <c r="AB691">
        <v>-186</v>
      </c>
      <c r="AC691">
        <v>6230</v>
      </c>
      <c r="AD691">
        <v>1296</v>
      </c>
      <c r="AE691">
        <v>6656</v>
      </c>
      <c r="AF691">
        <v>-18416</v>
      </c>
      <c r="AG691">
        <v>32.31</v>
      </c>
      <c r="AI691" s="25">
        <f t="shared" si="72"/>
        <v>4.3063625692681261E-2</v>
      </c>
      <c r="AJ691" s="25">
        <f t="shared" si="73"/>
        <v>-7.31303409444371E-2</v>
      </c>
      <c r="AK691" s="25">
        <f t="shared" si="74"/>
        <v>-0.10861488350200051</v>
      </c>
      <c r="AL691" s="25">
        <f t="shared" si="75"/>
        <v>-1.8574761101742207E-2</v>
      </c>
      <c r="AM691" s="25">
        <f t="shared" si="76"/>
        <v>0.33367688411492469</v>
      </c>
      <c r="AN691" s="25">
        <f t="shared" si="77"/>
        <v>-0.41364276948314238</v>
      </c>
      <c r="AO691" s="25">
        <f t="shared" si="78"/>
        <v>7.3100000000000026E-2</v>
      </c>
    </row>
    <row r="692" spans="1:41" x14ac:dyDescent="0.25">
      <c r="A692">
        <v>689</v>
      </c>
      <c r="B692">
        <v>894209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>
        <v>-333</v>
      </c>
      <c r="AB692">
        <v>-9</v>
      </c>
      <c r="AC692">
        <v>110</v>
      </c>
      <c r="AD692">
        <v>-1792</v>
      </c>
      <c r="AE692">
        <v>3872</v>
      </c>
      <c r="AF692">
        <v>-16652</v>
      </c>
      <c r="AG692">
        <v>31.48</v>
      </c>
      <c r="AI692" s="25">
        <f t="shared" si="72"/>
        <v>-5.5015974667649424E-2</v>
      </c>
      <c r="AJ692" s="25">
        <f t="shared" si="73"/>
        <v>-5.8804771063840654E-2</v>
      </c>
      <c r="AK692" s="25">
        <f t="shared" si="74"/>
        <v>-9.0285864909390487E-2</v>
      </c>
      <c r="AL692" s="25">
        <f t="shared" si="75"/>
        <v>-0.34403850477796477</v>
      </c>
      <c r="AM692" s="25">
        <f t="shared" si="76"/>
        <v>0.15133473059121497</v>
      </c>
      <c r="AN692" s="25">
        <f t="shared" si="77"/>
        <v>-0.38100692555796062</v>
      </c>
      <c r="AO692" s="25">
        <f t="shared" si="78"/>
        <v>6.480000000000001E-2</v>
      </c>
    </row>
    <row r="693" spans="1:41" x14ac:dyDescent="0.25">
      <c r="A693">
        <v>690</v>
      </c>
      <c r="B693">
        <v>895603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>
        <v>-760</v>
      </c>
      <c r="AB693">
        <v>708</v>
      </c>
      <c r="AC693">
        <v>850</v>
      </c>
      <c r="AD693">
        <v>-2824</v>
      </c>
      <c r="AE693">
        <v>6588</v>
      </c>
      <c r="AF693">
        <v>-16984</v>
      </c>
      <c r="AG693">
        <v>31.82</v>
      </c>
      <c r="AI693" s="25">
        <f t="shared" si="72"/>
        <v>-6.9877574864193506E-2</v>
      </c>
      <c r="AJ693" s="25">
        <f t="shared" si="73"/>
        <v>-7.7407273396688748E-4</v>
      </c>
      <c r="AK693" s="25">
        <f t="shared" si="74"/>
        <v>-1.6037806542715957E-2</v>
      </c>
      <c r="AL693" s="25">
        <f t="shared" si="75"/>
        <v>-0.45280747611017391</v>
      </c>
      <c r="AM693" s="25">
        <f t="shared" si="76"/>
        <v>0.32922312461793751</v>
      </c>
      <c r="AN693" s="25">
        <f t="shared" si="77"/>
        <v>-0.38714927260056853</v>
      </c>
      <c r="AO693" s="25">
        <f t="shared" si="78"/>
        <v>6.8199999999999997E-2</v>
      </c>
    </row>
    <row r="694" spans="1:41" x14ac:dyDescent="0.25">
      <c r="A694">
        <v>691</v>
      </c>
      <c r="B694">
        <v>896587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>
        <v>248</v>
      </c>
      <c r="AB694">
        <v>-54</v>
      </c>
      <c r="AC694">
        <v>-85</v>
      </c>
      <c r="AD694">
        <v>-1688</v>
      </c>
      <c r="AE694">
        <v>4804</v>
      </c>
      <c r="AF694">
        <v>-17708</v>
      </c>
      <c r="AG694">
        <v>32.06</v>
      </c>
      <c r="AI694" s="25">
        <f t="shared" si="72"/>
        <v>-3.4794453088745195E-2</v>
      </c>
      <c r="AJ694" s="25">
        <f t="shared" si="73"/>
        <v>-6.2446865101280426E-2</v>
      </c>
      <c r="AK694" s="25">
        <f t="shared" si="74"/>
        <v>-9.4945784890562518E-2</v>
      </c>
      <c r="AL694" s="25">
        <f t="shared" si="75"/>
        <v>-0.33307729061270341</v>
      </c>
      <c r="AM694" s="25">
        <f t="shared" si="76"/>
        <v>0.21237743428521549</v>
      </c>
      <c r="AN694" s="25">
        <f t="shared" si="77"/>
        <v>-0.40054402940432793</v>
      </c>
      <c r="AO694" s="25">
        <f t="shared" si="78"/>
        <v>7.0600000000000024E-2</v>
      </c>
    </row>
    <row r="695" spans="1:41" x14ac:dyDescent="0.25">
      <c r="A695">
        <v>692</v>
      </c>
      <c r="B695">
        <v>897759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>
        <v>740</v>
      </c>
      <c r="AB695">
        <v>-147</v>
      </c>
      <c r="AC695">
        <v>-9651</v>
      </c>
      <c r="AD695">
        <v>-1432</v>
      </c>
      <c r="AE695">
        <v>1380</v>
      </c>
      <c r="AF695">
        <v>-19708</v>
      </c>
      <c r="AG695">
        <v>31.88</v>
      </c>
      <c r="AI695" s="25">
        <f t="shared" si="72"/>
        <v>-1.7670548412633519E-2</v>
      </c>
      <c r="AJ695" s="25">
        <f t="shared" si="73"/>
        <v>-6.9973859445322625E-2</v>
      </c>
      <c r="AK695" s="25">
        <f t="shared" si="74"/>
        <v>-0.10457628618498474</v>
      </c>
      <c r="AL695" s="25">
        <f t="shared" si="75"/>
        <v>-0.30609584035975229</v>
      </c>
      <c r="AM695" s="25">
        <f t="shared" si="76"/>
        <v>-1.1882455680726359E-2</v>
      </c>
      <c r="AN695" s="25">
        <f t="shared" si="77"/>
        <v>-0.43754612002244786</v>
      </c>
      <c r="AO695" s="25">
        <f t="shared" si="78"/>
        <v>6.8799999999999986E-2</v>
      </c>
    </row>
    <row r="696" spans="1:41" x14ac:dyDescent="0.25">
      <c r="A696">
        <v>693</v>
      </c>
      <c r="B696">
        <v>899078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>
        <v>-1519</v>
      </c>
      <c r="AB696">
        <v>1530</v>
      </c>
      <c r="AC696">
        <v>6581</v>
      </c>
      <c r="AD696">
        <v>3424</v>
      </c>
      <c r="AE696">
        <v>8228</v>
      </c>
      <c r="AF696">
        <v>-21688</v>
      </c>
      <c r="AG696">
        <v>32.11</v>
      </c>
      <c r="AI696" s="25">
        <f t="shared" si="72"/>
        <v>-9.629433024868285E-2</v>
      </c>
      <c r="AJ696" s="25">
        <f t="shared" si="73"/>
        <v>6.5754845016599686E-2</v>
      </c>
      <c r="AK696" s="25">
        <f t="shared" si="74"/>
        <v>6.9083398446693325E-2</v>
      </c>
      <c r="AL696" s="25">
        <f t="shared" si="75"/>
        <v>0.20570854412591377</v>
      </c>
      <c r="AM696" s="25">
        <f t="shared" si="76"/>
        <v>0.43663732425115731</v>
      </c>
      <c r="AN696" s="25">
        <f t="shared" si="77"/>
        <v>-0.47417818973438658</v>
      </c>
      <c r="AO696" s="25">
        <f t="shared" si="78"/>
        <v>7.1099999999999997E-2</v>
      </c>
    </row>
    <row r="697" spans="1:41" x14ac:dyDescent="0.25">
      <c r="A697">
        <v>694</v>
      </c>
      <c r="B697">
        <v>900411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>
        <v>-444</v>
      </c>
      <c r="AB697">
        <v>-808</v>
      </c>
      <c r="AC697">
        <v>-3643</v>
      </c>
      <c r="AD697">
        <v>-3444</v>
      </c>
      <c r="AE697">
        <v>6872</v>
      </c>
      <c r="AF697">
        <v>-14304</v>
      </c>
      <c r="AG697">
        <v>31.89</v>
      </c>
      <c r="AI697" s="25">
        <f t="shared" si="72"/>
        <v>-5.8879294625064867E-2</v>
      </c>
      <c r="AJ697" s="25">
        <f t="shared" si="73"/>
        <v>-0.12347217408416022</v>
      </c>
      <c r="AK697" s="25">
        <f t="shared" si="74"/>
        <v>-0.17302533301953407</v>
      </c>
      <c r="AL697" s="25">
        <f t="shared" si="75"/>
        <v>-0.51815317594153987</v>
      </c>
      <c r="AM697" s="25">
        <f t="shared" si="76"/>
        <v>0.34782412016417802</v>
      </c>
      <c r="AN697" s="25">
        <f t="shared" si="77"/>
        <v>-0.33756647117228783</v>
      </c>
      <c r="AO697" s="25">
        <f t="shared" si="78"/>
        <v>6.8900000000000003E-2</v>
      </c>
    </row>
    <row r="698" spans="1:41" x14ac:dyDescent="0.25">
      <c r="A698">
        <v>695</v>
      </c>
      <c r="B698">
        <v>901523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>
        <v>-741</v>
      </c>
      <c r="AB698">
        <v>170</v>
      </c>
      <c r="AC698">
        <v>-313</v>
      </c>
      <c r="AD698">
        <v>-1184</v>
      </c>
      <c r="AE698">
        <v>5552</v>
      </c>
      <c r="AF698">
        <v>-16616</v>
      </c>
      <c r="AG698">
        <v>31.68</v>
      </c>
      <c r="AI698" s="25">
        <f t="shared" si="72"/>
        <v>-6.9216285862473748E-2</v>
      </c>
      <c r="AJ698" s="25">
        <f t="shared" si="73"/>
        <v>-4.4317330337135766E-2</v>
      </c>
      <c r="AK698" s="25">
        <f t="shared" si="74"/>
        <v>-7.1749738762061699E-2</v>
      </c>
      <c r="AL698" s="25">
        <f t="shared" si="75"/>
        <v>-0.27995756042720593</v>
      </c>
      <c r="AM698" s="25">
        <f t="shared" si="76"/>
        <v>0.26136878875207425</v>
      </c>
      <c r="AN698" s="25">
        <f t="shared" si="77"/>
        <v>-0.38034088792683446</v>
      </c>
      <c r="AO698" s="25">
        <f t="shared" si="78"/>
        <v>6.6799999999999998E-2</v>
      </c>
    </row>
    <row r="699" spans="1:41" x14ac:dyDescent="0.25">
      <c r="A699">
        <v>696</v>
      </c>
      <c r="B699">
        <v>902806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>
        <v>-209</v>
      </c>
      <c r="AB699">
        <v>162</v>
      </c>
      <c r="AC699">
        <v>278</v>
      </c>
      <c r="AD699">
        <v>-140</v>
      </c>
      <c r="AE699">
        <v>5420</v>
      </c>
      <c r="AF699">
        <v>-17304</v>
      </c>
      <c r="AG699">
        <v>32.69</v>
      </c>
      <c r="AI699" s="25">
        <f t="shared" si="72"/>
        <v>-5.070019381432047E-2</v>
      </c>
      <c r="AJ699" s="25">
        <f t="shared" si="73"/>
        <v>-4.4964813721569505E-2</v>
      </c>
      <c r="AK699" s="25">
        <f t="shared" si="74"/>
        <v>-7.2578168980936719E-2</v>
      </c>
      <c r="AL699" s="25">
        <f t="shared" si="75"/>
        <v>-0.16992383361438976</v>
      </c>
      <c r="AM699" s="25">
        <f t="shared" si="76"/>
        <v>0.2527232556108639</v>
      </c>
      <c r="AN699" s="25">
        <f t="shared" si="77"/>
        <v>-0.3930696070994677</v>
      </c>
      <c r="AO699" s="25">
        <f t="shared" si="78"/>
        <v>7.6899999999999982E-2</v>
      </c>
    </row>
    <row r="700" spans="1:41" x14ac:dyDescent="0.25">
      <c r="A700">
        <v>697</v>
      </c>
      <c r="B700">
        <v>903929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>
        <v>-2364</v>
      </c>
      <c r="AB700">
        <v>822</v>
      </c>
      <c r="AC700">
        <v>8195</v>
      </c>
      <c r="AD700">
        <v>-1340</v>
      </c>
      <c r="AE700">
        <v>12532</v>
      </c>
      <c r="AF700">
        <v>-11268</v>
      </c>
      <c r="AG700">
        <v>32.4</v>
      </c>
      <c r="AI700" s="25">
        <f t="shared" si="72"/>
        <v>-0.12570428848306164</v>
      </c>
      <c r="AJ700" s="25">
        <f t="shared" si="73"/>
        <v>8.4525654942138786E-3</v>
      </c>
      <c r="AK700" s="25">
        <f t="shared" si="74"/>
        <v>-4.2326759237467856E-3</v>
      </c>
      <c r="AL700" s="25">
        <f t="shared" si="75"/>
        <v>-0.29639938167509799</v>
      </c>
      <c r="AM700" s="25">
        <f t="shared" si="76"/>
        <v>0.7185341018251683</v>
      </c>
      <c r="AN700" s="25">
        <f t="shared" si="77"/>
        <v>-0.2813972976139818</v>
      </c>
      <c r="AO700" s="25">
        <f t="shared" si="78"/>
        <v>7.3999999999999982E-2</v>
      </c>
    </row>
    <row r="701" spans="1:41" x14ac:dyDescent="0.25">
      <c r="A701">
        <v>698</v>
      </c>
      <c r="B701">
        <v>905378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>
        <v>-882</v>
      </c>
      <c r="AB701">
        <v>-21</v>
      </c>
      <c r="AC701">
        <v>-4446</v>
      </c>
      <c r="AD701">
        <v>-1636</v>
      </c>
      <c r="AE701">
        <v>5884</v>
      </c>
      <c r="AF701">
        <v>-15804</v>
      </c>
      <c r="AG701">
        <v>32.35</v>
      </c>
      <c r="AI701" s="25">
        <f t="shared" si="72"/>
        <v>-7.4123746348920383E-2</v>
      </c>
      <c r="AJ701" s="25">
        <f t="shared" si="73"/>
        <v>-5.9775996140491255E-2</v>
      </c>
      <c r="AK701" s="25">
        <f t="shared" si="74"/>
        <v>-9.1528510237703031E-2</v>
      </c>
      <c r="AL701" s="25">
        <f t="shared" si="75"/>
        <v>-0.32759668353007271</v>
      </c>
      <c r="AM701" s="25">
        <f t="shared" si="76"/>
        <v>0.28311361453148221</v>
      </c>
      <c r="AN701" s="25">
        <f t="shared" si="77"/>
        <v>-0.36531803913587779</v>
      </c>
      <c r="AO701" s="25">
        <f t="shared" si="78"/>
        <v>7.350000000000001E-2</v>
      </c>
    </row>
    <row r="702" spans="1:41" x14ac:dyDescent="0.25">
      <c r="A702">
        <v>699</v>
      </c>
      <c r="B702">
        <v>906426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>
        <v>47</v>
      </c>
      <c r="AB702">
        <v>524</v>
      </c>
      <c r="AC702">
        <v>2106</v>
      </c>
      <c r="AD702">
        <v>-212</v>
      </c>
      <c r="AE702">
        <v>5364</v>
      </c>
      <c r="AF702">
        <v>-14880</v>
      </c>
      <c r="AG702">
        <v>32.020000000000003</v>
      </c>
      <c r="AI702" s="25">
        <f t="shared" si="72"/>
        <v>-4.179019463325423E-2</v>
      </c>
      <c r="AJ702" s="25">
        <f t="shared" si="73"/>
        <v>-1.5666190575942859E-2</v>
      </c>
      <c r="AK702" s="25">
        <f t="shared" si="74"/>
        <v>-3.509170157684164E-2</v>
      </c>
      <c r="AL702" s="25">
        <f t="shared" si="75"/>
        <v>-0.17751236649803226</v>
      </c>
      <c r="AM702" s="25">
        <f t="shared" si="76"/>
        <v>0.24905545367216858</v>
      </c>
      <c r="AN702" s="25">
        <f t="shared" si="77"/>
        <v>-0.34822307327030638</v>
      </c>
      <c r="AO702" s="25">
        <f t="shared" si="78"/>
        <v>7.0200000000000026E-2</v>
      </c>
    </row>
    <row r="703" spans="1:41" x14ac:dyDescent="0.25">
      <c r="A703">
        <v>700</v>
      </c>
      <c r="B703">
        <v>907998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>
        <v>-281</v>
      </c>
      <c r="AB703">
        <v>44</v>
      </c>
      <c r="AC703">
        <v>-157</v>
      </c>
      <c r="AD703">
        <v>-892</v>
      </c>
      <c r="AE703">
        <v>5852</v>
      </c>
      <c r="AF703">
        <v>-17104</v>
      </c>
      <c r="AG703">
        <v>30.75</v>
      </c>
      <c r="AI703" s="25">
        <f t="shared" si="72"/>
        <v>-5.3206131083995349E-2</v>
      </c>
      <c r="AJ703" s="25">
        <f t="shared" si="73"/>
        <v>-5.4515193641967136E-2</v>
      </c>
      <c r="AK703" s="25">
        <f t="shared" si="74"/>
        <v>-8.4797514709343408E-2</v>
      </c>
      <c r="AL703" s="25">
        <f t="shared" si="75"/>
        <v>-0.24918184373243357</v>
      </c>
      <c r="AM703" s="25">
        <f t="shared" si="76"/>
        <v>0.28101772770937056</v>
      </c>
      <c r="AN703" s="25">
        <f t="shared" si="77"/>
        <v>-0.38936939803765575</v>
      </c>
      <c r="AO703" s="25">
        <f t="shared" si="78"/>
        <v>5.7500000000000002E-2</v>
      </c>
    </row>
    <row r="704" spans="1:41" x14ac:dyDescent="0.25">
      <c r="A704">
        <v>701</v>
      </c>
      <c r="B704">
        <v>909657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>
        <v>-559</v>
      </c>
      <c r="AB704">
        <v>-1269</v>
      </c>
      <c r="AC704">
        <v>-7105</v>
      </c>
      <c r="AD704">
        <v>-412</v>
      </c>
      <c r="AE704">
        <v>2436</v>
      </c>
      <c r="AF704">
        <v>-16316</v>
      </c>
      <c r="AG704">
        <v>31.48</v>
      </c>
      <c r="AI704" s="25">
        <f t="shared" si="72"/>
        <v>-6.2881833319684458E-2</v>
      </c>
      <c r="AJ704" s="25">
        <f t="shared" si="73"/>
        <v>-0.16078340411215439</v>
      </c>
      <c r="AK704" s="25">
        <f t="shared" si="74"/>
        <v>-0.22076362438220765</v>
      </c>
      <c r="AL704" s="25">
        <f t="shared" si="75"/>
        <v>-0.19859162450815029</v>
      </c>
      <c r="AM704" s="25">
        <f t="shared" si="76"/>
        <v>5.7281809448956639E-2</v>
      </c>
      <c r="AN704" s="25">
        <f t="shared" si="77"/>
        <v>-0.3747905743341165</v>
      </c>
      <c r="AO704" s="25">
        <f t="shared" si="78"/>
        <v>6.480000000000001E-2</v>
      </c>
    </row>
    <row r="705" spans="1:41" x14ac:dyDescent="0.25">
      <c r="A705">
        <v>702</v>
      </c>
      <c r="B705">
        <v>910755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>
        <v>-709</v>
      </c>
      <c r="AB705">
        <v>240</v>
      </c>
      <c r="AC705">
        <v>213</v>
      </c>
      <c r="AD705">
        <v>-2288</v>
      </c>
      <c r="AE705">
        <v>4112</v>
      </c>
      <c r="AF705">
        <v>-15624</v>
      </c>
      <c r="AG705">
        <v>31.97</v>
      </c>
      <c r="AI705" s="25">
        <f t="shared" si="72"/>
        <v>-6.8102535964840463E-2</v>
      </c>
      <c r="AJ705" s="25">
        <f t="shared" si="73"/>
        <v>-3.8651850723340556E-2</v>
      </c>
      <c r="AK705" s="25">
        <f t="shared" si="74"/>
        <v>-6.4500974346905188E-2</v>
      </c>
      <c r="AL705" s="25">
        <f t="shared" si="75"/>
        <v>-0.39631506464305755</v>
      </c>
      <c r="AM705" s="25">
        <f t="shared" si="76"/>
        <v>0.16705388175705199</v>
      </c>
      <c r="AN705" s="25">
        <f t="shared" si="77"/>
        <v>-0.36198785098024699</v>
      </c>
      <c r="AO705" s="25">
        <f t="shared" si="78"/>
        <v>6.9699999999999984E-2</v>
      </c>
    </row>
    <row r="706" spans="1:41" x14ac:dyDescent="0.25">
      <c r="A706">
        <v>703</v>
      </c>
      <c r="B706">
        <v>911678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>
        <v>97</v>
      </c>
      <c r="AB706">
        <v>-277</v>
      </c>
      <c r="AC706">
        <v>400</v>
      </c>
      <c r="AD706">
        <v>408</v>
      </c>
      <c r="AE706">
        <v>4200</v>
      </c>
      <c r="AF706">
        <v>-18936</v>
      </c>
      <c r="AG706">
        <v>32.82</v>
      </c>
      <c r="AI706" s="25">
        <f t="shared" si="72"/>
        <v>-4.0049960418202232E-2</v>
      </c>
      <c r="AJ706" s="25">
        <f t="shared" si="73"/>
        <v>-8.0495464442370879E-2</v>
      </c>
      <c r="AK706" s="25">
        <f t="shared" si="74"/>
        <v>-0.11803827724170397</v>
      </c>
      <c r="AL706" s="25">
        <f t="shared" si="75"/>
        <v>-0.11216666666666632</v>
      </c>
      <c r="AM706" s="25">
        <f t="shared" si="76"/>
        <v>0.17281757051785893</v>
      </c>
      <c r="AN706" s="25">
        <f t="shared" si="77"/>
        <v>-0.42326331304385356</v>
      </c>
      <c r="AO706" s="25">
        <f t="shared" si="78"/>
        <v>7.8200000000000006E-2</v>
      </c>
    </row>
    <row r="707" spans="1:41" x14ac:dyDescent="0.25">
      <c r="A707">
        <v>704</v>
      </c>
      <c r="B707">
        <v>912705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>
        <v>206</v>
      </c>
      <c r="AB707">
        <v>551</v>
      </c>
      <c r="AC707">
        <v>1193</v>
      </c>
      <c r="AD707">
        <v>-692</v>
      </c>
      <c r="AE707">
        <v>3732</v>
      </c>
      <c r="AF707">
        <v>-16624</v>
      </c>
      <c r="AG707">
        <v>32.35</v>
      </c>
      <c r="AI707" s="25">
        <f t="shared" si="72"/>
        <v>-3.6256249829388874E-2</v>
      </c>
      <c r="AJ707" s="25">
        <f t="shared" si="73"/>
        <v>-1.3480934153478995E-2</v>
      </c>
      <c r="AK707" s="25">
        <f t="shared" si="74"/>
        <v>-3.2295749588138412E-2</v>
      </c>
      <c r="AL707" s="25">
        <f t="shared" si="75"/>
        <v>-0.22810258572231554</v>
      </c>
      <c r="AM707" s="25">
        <f t="shared" si="76"/>
        <v>0.14216522574447668</v>
      </c>
      <c r="AN707" s="25">
        <f t="shared" si="77"/>
        <v>-0.38048889628930693</v>
      </c>
      <c r="AO707" s="25">
        <f t="shared" si="78"/>
        <v>7.350000000000001E-2</v>
      </c>
    </row>
    <row r="708" spans="1:41" x14ac:dyDescent="0.25">
      <c r="A708">
        <v>705</v>
      </c>
      <c r="B708">
        <v>914231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>
        <v>2182</v>
      </c>
      <c r="AB708">
        <v>-315</v>
      </c>
      <c r="AC708">
        <v>347</v>
      </c>
      <c r="AD708">
        <v>2780</v>
      </c>
      <c r="AE708">
        <v>3428</v>
      </c>
      <c r="AF708">
        <v>-20916</v>
      </c>
      <c r="AG708">
        <v>32.89</v>
      </c>
      <c r="AI708" s="25">
        <f t="shared" ref="AI708:AI771" si="79" xml:space="preserve"> (AA708-1247.70603921569)/(28731.7647058824)</f>
        <v>3.2517806349466147E-2</v>
      </c>
      <c r="AJ708" s="25">
        <f t="shared" ref="AJ708:AJ771" si="80" xml:space="preserve"> (AB708-717.564078431373)/(12355.5294117647)</f>
        <v>-8.3571010518431132E-2</v>
      </c>
      <c r="AK708" s="25">
        <f t="shared" ref="AK708:AK771" si="81">(AB708-862.874181818182)/(9656.81818181818)</f>
        <v>-0.12197332078136036</v>
      </c>
      <c r="AL708" s="25">
        <f t="shared" ref="AL708:AL771" si="82">(AD708-1472.23733333333)/(9488)</f>
        <v>0.13783333333333367</v>
      </c>
      <c r="AM708" s="25">
        <f t="shared" ref="AM708:AM771" si="83" xml:space="preserve">  (AE708-1561.42133333333)/(15268)</f>
        <v>0.12225430093441643</v>
      </c>
      <c r="AN708" s="25">
        <f t="shared" ref="AN708:AN771" si="84" xml:space="preserve"> (AF708-3941.80533333333)/(54051)</f>
        <v>-0.45989538275579228</v>
      </c>
      <c r="AO708" s="25">
        <f t="shared" ref="AO708:AO771" si="85" xml:space="preserve"> (AG708 -25)/(100)</f>
        <v>7.8900000000000012E-2</v>
      </c>
    </row>
    <row r="709" spans="1:41" x14ac:dyDescent="0.25">
      <c r="A709">
        <v>706</v>
      </c>
      <c r="B709">
        <v>915387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>
        <v>-9</v>
      </c>
      <c r="AB709">
        <v>126</v>
      </c>
      <c r="AC709">
        <v>271</v>
      </c>
      <c r="AD709">
        <v>-264</v>
      </c>
      <c r="AE709">
        <v>5984</v>
      </c>
      <c r="AF709">
        <v>-16204</v>
      </c>
      <c r="AG709">
        <v>32.47</v>
      </c>
      <c r="AI709" s="25">
        <f t="shared" si="79"/>
        <v>-4.3739256954112467E-2</v>
      </c>
      <c r="AJ709" s="25">
        <f t="shared" si="80"/>
        <v>-4.7878488951521324E-2</v>
      </c>
      <c r="AK709" s="25">
        <f t="shared" si="81"/>
        <v>-7.6306104965874352E-2</v>
      </c>
      <c r="AL709" s="25">
        <f t="shared" si="82"/>
        <v>-0.18299297358066294</v>
      </c>
      <c r="AM709" s="25">
        <f t="shared" si="83"/>
        <v>0.28966326085058097</v>
      </c>
      <c r="AN709" s="25">
        <f t="shared" si="84"/>
        <v>-0.37271845725950176</v>
      </c>
      <c r="AO709" s="25">
        <f t="shared" si="85"/>
        <v>7.4699999999999989E-2</v>
      </c>
    </row>
    <row r="710" spans="1:41" x14ac:dyDescent="0.25">
      <c r="A710">
        <v>707</v>
      </c>
      <c r="B710">
        <v>916718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>
        <v>-351</v>
      </c>
      <c r="AB710">
        <v>183</v>
      </c>
      <c r="AC710">
        <v>108</v>
      </c>
      <c r="AD710">
        <v>-1240</v>
      </c>
      <c r="AE710">
        <v>5240</v>
      </c>
      <c r="AF710">
        <v>-16172</v>
      </c>
      <c r="AG710">
        <v>32.67</v>
      </c>
      <c r="AI710" s="25">
        <f t="shared" si="79"/>
        <v>-5.5642458985068144E-2</v>
      </c>
      <c r="AJ710" s="25">
        <f t="shared" si="80"/>
        <v>-4.3265169837430943E-2</v>
      </c>
      <c r="AK710" s="25">
        <f t="shared" si="81"/>
        <v>-7.0403539656389777E-2</v>
      </c>
      <c r="AL710" s="25">
        <f t="shared" si="82"/>
        <v>-0.28585975267003899</v>
      </c>
      <c r="AM710" s="25">
        <f t="shared" si="83"/>
        <v>0.24093389223648612</v>
      </c>
      <c r="AN710" s="25">
        <f t="shared" si="84"/>
        <v>-0.37212642380961186</v>
      </c>
      <c r="AO710" s="25">
        <f t="shared" si="85"/>
        <v>7.6700000000000018E-2</v>
      </c>
    </row>
    <row r="711" spans="1:41" x14ac:dyDescent="0.25">
      <c r="A711">
        <v>708</v>
      </c>
      <c r="B711">
        <v>917867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>
        <v>1134</v>
      </c>
      <c r="AB711">
        <v>-755</v>
      </c>
      <c r="AC711">
        <v>-3955</v>
      </c>
      <c r="AD711">
        <v>-3432</v>
      </c>
      <c r="AE711">
        <v>3988</v>
      </c>
      <c r="AF711">
        <v>-16680</v>
      </c>
      <c r="AG711">
        <v>31.3</v>
      </c>
      <c r="AI711" s="25">
        <f t="shared" si="79"/>
        <v>-3.9575027980237633E-3</v>
      </c>
      <c r="AJ711" s="25">
        <f t="shared" si="80"/>
        <v>-0.11918259666228671</v>
      </c>
      <c r="AK711" s="25">
        <f t="shared" si="81"/>
        <v>-0.16753698281948698</v>
      </c>
      <c r="AL711" s="25">
        <f t="shared" si="82"/>
        <v>-0.51688842046093275</v>
      </c>
      <c r="AM711" s="25">
        <f t="shared" si="83"/>
        <v>0.15893232032136953</v>
      </c>
      <c r="AN711" s="25">
        <f t="shared" si="84"/>
        <v>-0.3815249548266143</v>
      </c>
      <c r="AO711" s="25">
        <f t="shared" si="85"/>
        <v>6.3E-2</v>
      </c>
    </row>
    <row r="712" spans="1:41" x14ac:dyDescent="0.25">
      <c r="A712">
        <v>709</v>
      </c>
      <c r="B712">
        <v>919203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>
        <v>92</v>
      </c>
      <c r="AB712">
        <v>2328</v>
      </c>
      <c r="AC712">
        <v>8093</v>
      </c>
      <c r="AD712">
        <v>-1172</v>
      </c>
      <c r="AE712">
        <v>8408</v>
      </c>
      <c r="AF712">
        <v>-18444</v>
      </c>
      <c r="AG712">
        <v>32.29</v>
      </c>
      <c r="AI712" s="25">
        <f t="shared" si="79"/>
        <v>-4.0223983839707433E-2</v>
      </c>
      <c r="AJ712" s="25">
        <f t="shared" si="80"/>
        <v>0.13034131261386506</v>
      </c>
      <c r="AK712" s="25">
        <f t="shared" si="81"/>
        <v>0.15171931277947753</v>
      </c>
      <c r="AL712" s="25">
        <f t="shared" si="82"/>
        <v>-0.27869280494659887</v>
      </c>
      <c r="AM712" s="25">
        <f t="shared" si="83"/>
        <v>0.44842668762553511</v>
      </c>
      <c r="AN712" s="25">
        <f t="shared" si="84"/>
        <v>-0.41416079875179607</v>
      </c>
      <c r="AO712" s="25">
        <f t="shared" si="85"/>
        <v>7.2899999999999993E-2</v>
      </c>
    </row>
    <row r="713" spans="1:41" x14ac:dyDescent="0.25">
      <c r="A713">
        <v>710</v>
      </c>
      <c r="B713">
        <v>920667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>
        <v>3683</v>
      </c>
      <c r="AB713">
        <v>-765</v>
      </c>
      <c r="AC713">
        <v>-7204</v>
      </c>
      <c r="AD713">
        <v>-796</v>
      </c>
      <c r="AE713">
        <v>2168</v>
      </c>
      <c r="AF713">
        <v>-17128</v>
      </c>
      <c r="AG713">
        <v>32.159999999999997</v>
      </c>
      <c r="AI713" s="25">
        <f t="shared" si="79"/>
        <v>8.4759637485327166E-2</v>
      </c>
      <c r="AJ713" s="25">
        <f t="shared" si="80"/>
        <v>-0.11999195089282889</v>
      </c>
      <c r="AK713" s="25">
        <f t="shared" si="81"/>
        <v>-0.16857252059308078</v>
      </c>
      <c r="AL713" s="25">
        <f t="shared" si="82"/>
        <v>-0.23906379988757692</v>
      </c>
      <c r="AM713" s="25">
        <f t="shared" si="83"/>
        <v>3.9728757313771935E-2</v>
      </c>
      <c r="AN713" s="25">
        <f t="shared" si="84"/>
        <v>-0.38981342312507317</v>
      </c>
      <c r="AO713" s="25">
        <f t="shared" si="85"/>
        <v>7.1599999999999969E-2</v>
      </c>
    </row>
    <row r="714" spans="1:41" x14ac:dyDescent="0.25">
      <c r="A714">
        <v>711</v>
      </c>
      <c r="B714">
        <v>922198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>
        <v>-1838</v>
      </c>
      <c r="AB714">
        <v>1908</v>
      </c>
      <c r="AC714">
        <v>4504</v>
      </c>
      <c r="AD714">
        <v>-524</v>
      </c>
      <c r="AE714">
        <v>5428</v>
      </c>
      <c r="AF714">
        <v>-18868</v>
      </c>
      <c r="AG714">
        <v>31.39</v>
      </c>
      <c r="AI714" s="25">
        <f t="shared" si="79"/>
        <v>-0.10739702454071461</v>
      </c>
      <c r="AJ714" s="25">
        <f t="shared" si="80"/>
        <v>9.634843493109381E-2</v>
      </c>
      <c r="AK714" s="25">
        <f t="shared" si="81"/>
        <v>0.10822672628853848</v>
      </c>
      <c r="AL714" s="25">
        <f t="shared" si="82"/>
        <v>-0.21039600899381641</v>
      </c>
      <c r="AM714" s="25">
        <f t="shared" si="83"/>
        <v>0.25324722731639182</v>
      </c>
      <c r="AN714" s="25">
        <f t="shared" si="84"/>
        <v>-0.42200524196283751</v>
      </c>
      <c r="AO714" s="25">
        <f t="shared" si="85"/>
        <v>6.3900000000000012E-2</v>
      </c>
    </row>
    <row r="715" spans="1:41" x14ac:dyDescent="0.25">
      <c r="A715">
        <v>712</v>
      </c>
      <c r="B715">
        <v>923909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>
        <v>-865</v>
      </c>
      <c r="AB715">
        <v>-221</v>
      </c>
      <c r="AC715">
        <v>-1347</v>
      </c>
      <c r="AD715">
        <v>-352</v>
      </c>
      <c r="AE715">
        <v>6312</v>
      </c>
      <c r="AF715">
        <v>-17344</v>
      </c>
      <c r="AG715">
        <v>32.06</v>
      </c>
      <c r="AI715" s="25">
        <f t="shared" si="79"/>
        <v>-7.3532066715802702E-2</v>
      </c>
      <c r="AJ715" s="25">
        <f t="shared" si="80"/>
        <v>-7.5963080751334705E-2</v>
      </c>
      <c r="AK715" s="25">
        <f t="shared" si="81"/>
        <v>-0.11223926570957876</v>
      </c>
      <c r="AL715" s="25">
        <f t="shared" si="82"/>
        <v>-0.19226784710511488</v>
      </c>
      <c r="AM715" s="25">
        <f t="shared" si="83"/>
        <v>0.31114610077722493</v>
      </c>
      <c r="AN715" s="25">
        <f t="shared" si="84"/>
        <v>-0.39380964891183012</v>
      </c>
      <c r="AO715" s="25">
        <f t="shared" si="85"/>
        <v>7.0600000000000024E-2</v>
      </c>
    </row>
    <row r="716" spans="1:41" x14ac:dyDescent="0.25">
      <c r="A716">
        <v>713</v>
      </c>
      <c r="B716">
        <v>925194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>
        <v>-1030</v>
      </c>
      <c r="AB716">
        <v>505</v>
      </c>
      <c r="AC716">
        <v>-489</v>
      </c>
      <c r="AD716">
        <v>-2312</v>
      </c>
      <c r="AE716">
        <v>6624</v>
      </c>
      <c r="AF716">
        <v>-14320</v>
      </c>
      <c r="AG716">
        <v>32.090000000000003</v>
      </c>
      <c r="AI716" s="25">
        <f t="shared" si="79"/>
        <v>-7.9274839625474297E-2</v>
      </c>
      <c r="AJ716" s="25">
        <f t="shared" si="80"/>
        <v>-1.720396361397299E-2</v>
      </c>
      <c r="AK716" s="25">
        <f t="shared" si="81"/>
        <v>-3.7059223346669834E-2</v>
      </c>
      <c r="AL716" s="25">
        <f t="shared" si="82"/>
        <v>-0.39884457560427172</v>
      </c>
      <c r="AM716" s="25">
        <f t="shared" si="83"/>
        <v>0.3315809972928131</v>
      </c>
      <c r="AN716" s="25">
        <f t="shared" si="84"/>
        <v>-0.33786248789723278</v>
      </c>
      <c r="AO716" s="25">
        <f t="shared" si="85"/>
        <v>7.0900000000000032E-2</v>
      </c>
    </row>
    <row r="717" spans="1:41" x14ac:dyDescent="0.25">
      <c r="A717">
        <v>714</v>
      </c>
      <c r="B717">
        <v>926782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>
        <v>-440</v>
      </c>
      <c r="AB717">
        <v>38</v>
      </c>
      <c r="AC717">
        <v>160</v>
      </c>
      <c r="AD717">
        <v>-340</v>
      </c>
      <c r="AE717">
        <v>6092</v>
      </c>
      <c r="AF717">
        <v>-16944</v>
      </c>
      <c r="AG717">
        <v>32.36</v>
      </c>
      <c r="AI717" s="25">
        <f t="shared" si="79"/>
        <v>-5.8740075887860704E-2</v>
      </c>
      <c r="AJ717" s="25">
        <f t="shared" si="80"/>
        <v>-5.500080618029244E-2</v>
      </c>
      <c r="AK717" s="25">
        <f t="shared" si="81"/>
        <v>-8.5418837373499687E-2</v>
      </c>
      <c r="AL717" s="25">
        <f t="shared" si="82"/>
        <v>-0.19100309162450782</v>
      </c>
      <c r="AM717" s="25">
        <f t="shared" si="83"/>
        <v>0.29673687887520761</v>
      </c>
      <c r="AN717" s="25">
        <f t="shared" si="84"/>
        <v>-0.38640923078820616</v>
      </c>
      <c r="AO717" s="25">
        <f t="shared" si="85"/>
        <v>7.3599999999999999E-2</v>
      </c>
    </row>
    <row r="718" spans="1:41" x14ac:dyDescent="0.25">
      <c r="A718">
        <v>715</v>
      </c>
      <c r="B718">
        <v>928242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>
        <v>-770</v>
      </c>
      <c r="AB718">
        <v>1131</v>
      </c>
      <c r="AC718">
        <v>9311</v>
      </c>
      <c r="AD718">
        <v>-208</v>
      </c>
      <c r="AE718">
        <v>9676</v>
      </c>
      <c r="AF718">
        <v>-15580</v>
      </c>
      <c r="AG718">
        <v>32.07</v>
      </c>
      <c r="AI718" s="25">
        <f t="shared" si="79"/>
        <v>-7.0225621707203895E-2</v>
      </c>
      <c r="AJ718" s="25">
        <f t="shared" si="80"/>
        <v>3.3461611217967008E-2</v>
      </c>
      <c r="AK718" s="25">
        <f t="shared" si="81"/>
        <v>2.7765441280301232E-2</v>
      </c>
      <c r="AL718" s="25">
        <f t="shared" si="82"/>
        <v>-0.17709078133782991</v>
      </c>
      <c r="AM718" s="25">
        <f t="shared" si="83"/>
        <v>0.5314762029517075</v>
      </c>
      <c r="AN718" s="25">
        <f t="shared" si="84"/>
        <v>-0.36117380498664836</v>
      </c>
      <c r="AO718" s="25">
        <f t="shared" si="85"/>
        <v>7.0699999999999999E-2</v>
      </c>
    </row>
    <row r="719" spans="1:41" x14ac:dyDescent="0.25">
      <c r="A719">
        <v>716</v>
      </c>
      <c r="B719">
        <v>929612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>
        <v>-768</v>
      </c>
      <c r="AB719">
        <v>-526</v>
      </c>
      <c r="AC719">
        <v>-5029</v>
      </c>
      <c r="AD719">
        <v>-1576</v>
      </c>
      <c r="AE719">
        <v>7648</v>
      </c>
      <c r="AF719">
        <v>-17300</v>
      </c>
      <c r="AG719">
        <v>31.44</v>
      </c>
      <c r="AI719" s="25">
        <f t="shared" si="79"/>
        <v>-7.0156012338601817E-2</v>
      </c>
      <c r="AJ719" s="25">
        <f t="shared" si="80"/>
        <v>-0.10064838478287097</v>
      </c>
      <c r="AK719" s="25">
        <f t="shared" si="81"/>
        <v>-0.14382316780418927</v>
      </c>
      <c r="AL719" s="25">
        <f t="shared" si="82"/>
        <v>-0.32127290612703729</v>
      </c>
      <c r="AM719" s="25">
        <f t="shared" si="83"/>
        <v>0.39864937560038444</v>
      </c>
      <c r="AN719" s="25">
        <f t="shared" si="84"/>
        <v>-0.39299560291823149</v>
      </c>
      <c r="AO719" s="25">
        <f t="shared" si="85"/>
        <v>6.4400000000000013E-2</v>
      </c>
    </row>
    <row r="720" spans="1:41" x14ac:dyDescent="0.25">
      <c r="A720">
        <v>717</v>
      </c>
      <c r="B720">
        <v>931061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>
        <v>104</v>
      </c>
      <c r="AB720">
        <v>417</v>
      </c>
      <c r="AC720">
        <v>1346</v>
      </c>
      <c r="AD720">
        <v>-1856</v>
      </c>
      <c r="AE720">
        <v>5360</v>
      </c>
      <c r="AF720">
        <v>-14764</v>
      </c>
      <c r="AG720">
        <v>31.35</v>
      </c>
      <c r="AI720" s="25">
        <f t="shared" si="79"/>
        <v>-3.9806327628094954E-2</v>
      </c>
      <c r="AJ720" s="25">
        <f t="shared" si="80"/>
        <v>-2.4326280842744106E-2</v>
      </c>
      <c r="AK720" s="25">
        <f t="shared" si="81"/>
        <v>-4.6171955754295155E-2</v>
      </c>
      <c r="AL720" s="25">
        <f t="shared" si="82"/>
        <v>-0.35078386734120254</v>
      </c>
      <c r="AM720" s="25">
        <f t="shared" si="83"/>
        <v>0.24879346781940465</v>
      </c>
      <c r="AN720" s="25">
        <f t="shared" si="84"/>
        <v>-0.34607695201445543</v>
      </c>
      <c r="AO720" s="25">
        <f t="shared" si="85"/>
        <v>6.3500000000000015E-2</v>
      </c>
    </row>
    <row r="721" spans="1:41" x14ac:dyDescent="0.25">
      <c r="A721">
        <v>718</v>
      </c>
      <c r="B721">
        <v>932232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>
        <v>2642</v>
      </c>
      <c r="AB721">
        <v>-1303</v>
      </c>
      <c r="AC721">
        <v>1449</v>
      </c>
      <c r="AD721">
        <v>1848</v>
      </c>
      <c r="AE721">
        <v>1956</v>
      </c>
      <c r="AF721">
        <v>-16920</v>
      </c>
      <c r="AG721">
        <v>32.76</v>
      </c>
      <c r="AI721" s="25">
        <f t="shared" si="79"/>
        <v>4.8527961127944538E-2</v>
      </c>
      <c r="AJ721" s="25">
        <f t="shared" si="80"/>
        <v>-0.16353520849599776</v>
      </c>
      <c r="AK721" s="25">
        <f t="shared" si="81"/>
        <v>-0.22428445281242651</v>
      </c>
      <c r="AL721" s="25">
        <f t="shared" si="82"/>
        <v>3.9603991006183593E-2</v>
      </c>
      <c r="AM721" s="25">
        <f t="shared" si="83"/>
        <v>2.584350711728255E-2</v>
      </c>
      <c r="AN721" s="25">
        <f t="shared" si="84"/>
        <v>-0.38596520570078868</v>
      </c>
      <c r="AO721" s="25">
        <f t="shared" si="85"/>
        <v>7.7599999999999975E-2</v>
      </c>
    </row>
    <row r="722" spans="1:41" x14ac:dyDescent="0.25">
      <c r="A722">
        <v>719</v>
      </c>
      <c r="B722">
        <v>933417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>
        <v>332</v>
      </c>
      <c r="AB722">
        <v>-1286</v>
      </c>
      <c r="AC722">
        <v>-7027</v>
      </c>
      <c r="AD722">
        <v>-972</v>
      </c>
      <c r="AE722">
        <v>5200</v>
      </c>
      <c r="AF722">
        <v>-19552</v>
      </c>
      <c r="AG722">
        <v>32.200000000000003</v>
      </c>
      <c r="AI722" s="25">
        <f t="shared" si="79"/>
        <v>-3.1870859607457835E-2</v>
      </c>
      <c r="AJ722" s="25">
        <f t="shared" si="80"/>
        <v>-0.16215930630407607</v>
      </c>
      <c r="AK722" s="25">
        <f t="shared" si="81"/>
        <v>-0.22252403859731706</v>
      </c>
      <c r="AL722" s="25">
        <f t="shared" si="82"/>
        <v>-0.25761354693648081</v>
      </c>
      <c r="AM722" s="25">
        <f t="shared" si="83"/>
        <v>0.2383140337088466</v>
      </c>
      <c r="AN722" s="25">
        <f t="shared" si="84"/>
        <v>-0.43465995695423454</v>
      </c>
      <c r="AO722" s="25">
        <f t="shared" si="85"/>
        <v>7.2000000000000022E-2</v>
      </c>
    </row>
    <row r="723" spans="1:41" x14ac:dyDescent="0.25">
      <c r="A723">
        <v>720</v>
      </c>
      <c r="B723">
        <v>934902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>
        <v>-749</v>
      </c>
      <c r="AB723">
        <v>131</v>
      </c>
      <c r="AC723">
        <v>151</v>
      </c>
      <c r="AD723">
        <v>-1832</v>
      </c>
      <c r="AE723">
        <v>5396</v>
      </c>
      <c r="AF723">
        <v>-14244</v>
      </c>
      <c r="AG723">
        <v>31.88</v>
      </c>
      <c r="AI723" s="25">
        <f t="shared" si="79"/>
        <v>-6.9494723336882058E-2</v>
      </c>
      <c r="AJ723" s="25">
        <f t="shared" si="80"/>
        <v>-4.747381183625024E-2</v>
      </c>
      <c r="AK723" s="25">
        <f t="shared" si="81"/>
        <v>-7.5788336079077465E-2</v>
      </c>
      <c r="AL723" s="25">
        <f t="shared" si="82"/>
        <v>-0.34825435637998842</v>
      </c>
      <c r="AM723" s="25">
        <f t="shared" si="83"/>
        <v>0.25115134049428017</v>
      </c>
      <c r="AN723" s="25">
        <f t="shared" si="84"/>
        <v>-0.33645640845374425</v>
      </c>
      <c r="AO723" s="25">
        <f t="shared" si="85"/>
        <v>6.8799999999999986E-2</v>
      </c>
    </row>
    <row r="724" spans="1:41" x14ac:dyDescent="0.25">
      <c r="A724">
        <v>721</v>
      </c>
      <c r="B724">
        <v>936260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>
        <v>-512</v>
      </c>
      <c r="AB724">
        <v>567</v>
      </c>
      <c r="AC724">
        <v>1934</v>
      </c>
      <c r="AD724">
        <v>-2160</v>
      </c>
      <c r="AE724">
        <v>3944</v>
      </c>
      <c r="AF724">
        <v>-18104</v>
      </c>
      <c r="AG724">
        <v>32.36</v>
      </c>
      <c r="AI724" s="25">
        <f t="shared" si="79"/>
        <v>-6.1246013157535584E-2</v>
      </c>
      <c r="AJ724" s="25">
        <f t="shared" si="80"/>
        <v>-1.2185967384611519E-2</v>
      </c>
      <c r="AK724" s="25">
        <f t="shared" si="81"/>
        <v>-3.0638889150388354E-2</v>
      </c>
      <c r="AL724" s="25">
        <f t="shared" si="82"/>
        <v>-0.38282433951658196</v>
      </c>
      <c r="AM724" s="25">
        <f t="shared" si="83"/>
        <v>0.15605047594096608</v>
      </c>
      <c r="AN724" s="25">
        <f t="shared" si="84"/>
        <v>-0.40787044334671568</v>
      </c>
      <c r="AO724" s="25">
        <f t="shared" si="85"/>
        <v>7.3599999999999999E-2</v>
      </c>
    </row>
    <row r="725" spans="1:41" x14ac:dyDescent="0.25">
      <c r="A725">
        <v>722</v>
      </c>
      <c r="B725">
        <v>938090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>
        <v>270</v>
      </c>
      <c r="AB725">
        <v>-106</v>
      </c>
      <c r="AC725">
        <v>328</v>
      </c>
      <c r="AD725">
        <v>720</v>
      </c>
      <c r="AE725">
        <v>4156</v>
      </c>
      <c r="AF725">
        <v>-18528</v>
      </c>
      <c r="AG725">
        <v>31.86</v>
      </c>
      <c r="AI725" s="25">
        <f t="shared" si="79"/>
        <v>-3.4028750034122313E-2</v>
      </c>
      <c r="AJ725" s="25">
        <f t="shared" si="80"/>
        <v>-6.6655507100099723E-2</v>
      </c>
      <c r="AK725" s="25">
        <f t="shared" si="81"/>
        <v>-0.10033058131325022</v>
      </c>
      <c r="AL725" s="25">
        <f t="shared" si="82"/>
        <v>-7.9283024170882177E-2</v>
      </c>
      <c r="AM725" s="25">
        <f t="shared" si="83"/>
        <v>0.16993572613745547</v>
      </c>
      <c r="AN725" s="25">
        <f t="shared" si="84"/>
        <v>-0.41571488655775712</v>
      </c>
      <c r="AO725" s="25">
        <f t="shared" si="85"/>
        <v>6.8599999999999994E-2</v>
      </c>
    </row>
    <row r="726" spans="1:41" x14ac:dyDescent="0.25">
      <c r="A726">
        <v>723</v>
      </c>
      <c r="B726">
        <v>939329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>
        <v>-532</v>
      </c>
      <c r="AB726">
        <v>-19</v>
      </c>
      <c r="AC726">
        <v>-11</v>
      </c>
      <c r="AD726">
        <v>-864</v>
      </c>
      <c r="AE726">
        <v>4500</v>
      </c>
      <c r="AF726">
        <v>-16352</v>
      </c>
      <c r="AG726">
        <v>30.81</v>
      </c>
      <c r="AI726" s="25">
        <f t="shared" si="79"/>
        <v>-6.1942106843556381E-2</v>
      </c>
      <c r="AJ726" s="25">
        <f t="shared" si="80"/>
        <v>-5.9614125294382828E-2</v>
      </c>
      <c r="AK726" s="25">
        <f t="shared" si="81"/>
        <v>-9.1321402682984262E-2</v>
      </c>
      <c r="AL726" s="25">
        <f t="shared" si="82"/>
        <v>-0.24623074761101707</v>
      </c>
      <c r="AM726" s="25">
        <f t="shared" si="83"/>
        <v>0.19246650947515523</v>
      </c>
      <c r="AN726" s="25">
        <f t="shared" si="84"/>
        <v>-0.37545661196524266</v>
      </c>
      <c r="AO726" s="25">
        <f t="shared" si="85"/>
        <v>5.8099999999999985E-2</v>
      </c>
    </row>
    <row r="727" spans="1:41" x14ac:dyDescent="0.25">
      <c r="A727">
        <v>724</v>
      </c>
      <c r="B727">
        <v>940735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>
        <v>-1599</v>
      </c>
      <c r="AB727">
        <v>-760</v>
      </c>
      <c r="AC727">
        <v>-7143</v>
      </c>
      <c r="AD727">
        <v>1676</v>
      </c>
      <c r="AE727">
        <v>-544</v>
      </c>
      <c r="AF727">
        <v>-15784</v>
      </c>
      <c r="AG727">
        <v>32.78</v>
      </c>
      <c r="AI727" s="25">
        <f t="shared" si="79"/>
        <v>-9.9078704992766053E-2</v>
      </c>
      <c r="AJ727" s="25">
        <f t="shared" si="80"/>
        <v>-0.1195872737775578</v>
      </c>
      <c r="AK727" s="25">
        <f t="shared" si="81"/>
        <v>-0.16805475170628389</v>
      </c>
      <c r="AL727" s="25">
        <f t="shared" si="82"/>
        <v>2.1475829117482075E-2</v>
      </c>
      <c r="AM727" s="25">
        <f t="shared" si="83"/>
        <v>-0.13789765086018665</v>
      </c>
      <c r="AN727" s="25">
        <f t="shared" si="84"/>
        <v>-0.36494801822969658</v>
      </c>
      <c r="AO727" s="25">
        <f t="shared" si="85"/>
        <v>7.7800000000000008E-2</v>
      </c>
    </row>
    <row r="728" spans="1:41" x14ac:dyDescent="0.25">
      <c r="A728">
        <v>725</v>
      </c>
      <c r="B728">
        <v>941793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>
        <v>-570</v>
      </c>
      <c r="AB728">
        <v>224</v>
      </c>
      <c r="AC728">
        <v>264</v>
      </c>
      <c r="AD728">
        <v>836</v>
      </c>
      <c r="AE728">
        <v>4796</v>
      </c>
      <c r="AF728">
        <v>-16840</v>
      </c>
      <c r="AG728">
        <v>32.76</v>
      </c>
      <c r="AI728" s="25">
        <f t="shared" si="79"/>
        <v>-6.3264684846995906E-2</v>
      </c>
      <c r="AJ728" s="25">
        <f t="shared" si="80"/>
        <v>-3.9946817492208034E-2</v>
      </c>
      <c r="AK728" s="25">
        <f t="shared" si="81"/>
        <v>-6.6157834784655242E-2</v>
      </c>
      <c r="AL728" s="25">
        <f t="shared" si="82"/>
        <v>-6.7057054525013704E-2</v>
      </c>
      <c r="AM728" s="25">
        <f t="shared" si="83"/>
        <v>0.21185346257968757</v>
      </c>
      <c r="AN728" s="25">
        <f t="shared" si="84"/>
        <v>-0.38448512207606389</v>
      </c>
      <c r="AO728" s="25">
        <f t="shared" si="85"/>
        <v>7.7599999999999975E-2</v>
      </c>
    </row>
    <row r="729" spans="1:41" x14ac:dyDescent="0.25">
      <c r="A729">
        <v>726</v>
      </c>
      <c r="B729">
        <v>943416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>
        <v>-559</v>
      </c>
      <c r="AB729">
        <v>-25</v>
      </c>
      <c r="AC729">
        <v>602</v>
      </c>
      <c r="AD729">
        <v>-1144</v>
      </c>
      <c r="AE729">
        <v>4784</v>
      </c>
      <c r="AF729">
        <v>-16332</v>
      </c>
      <c r="AG729">
        <v>33.58</v>
      </c>
      <c r="AI729" s="25">
        <f t="shared" si="79"/>
        <v>-6.2881833319684458E-2</v>
      </c>
      <c r="AJ729" s="25">
        <f t="shared" si="80"/>
        <v>-6.0099737832708125E-2</v>
      </c>
      <c r="AK729" s="25">
        <f t="shared" si="81"/>
        <v>-9.1942725347140541E-2</v>
      </c>
      <c r="AL729" s="25">
        <f t="shared" si="82"/>
        <v>-0.27574170882518234</v>
      </c>
      <c r="AM729" s="25">
        <f t="shared" si="83"/>
        <v>0.21106750502139573</v>
      </c>
      <c r="AN729" s="25">
        <f t="shared" si="84"/>
        <v>-0.37508659105906145</v>
      </c>
      <c r="AO729" s="25">
        <f t="shared" si="85"/>
        <v>8.5799999999999987E-2</v>
      </c>
    </row>
    <row r="730" spans="1:41" x14ac:dyDescent="0.25">
      <c r="A730">
        <v>727</v>
      </c>
      <c r="B730">
        <v>944835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>
        <v>-213</v>
      </c>
      <c r="AB730">
        <v>59</v>
      </c>
      <c r="AC730">
        <v>239</v>
      </c>
      <c r="AD730">
        <v>-1172</v>
      </c>
      <c r="AE730">
        <v>4608</v>
      </c>
      <c r="AF730">
        <v>-16380</v>
      </c>
      <c r="AG730">
        <v>32.6</v>
      </c>
      <c r="AI730" s="25">
        <f t="shared" si="79"/>
        <v>-5.0839412551524625E-2</v>
      </c>
      <c r="AJ730" s="25">
        <f t="shared" si="80"/>
        <v>-5.3301162296153878E-2</v>
      </c>
      <c r="AK730" s="25">
        <f t="shared" si="81"/>
        <v>-8.3244208048952731E-2</v>
      </c>
      <c r="AL730" s="25">
        <f t="shared" si="82"/>
        <v>-0.27869280494659887</v>
      </c>
      <c r="AM730" s="25">
        <f t="shared" si="83"/>
        <v>0.19954012749978189</v>
      </c>
      <c r="AN730" s="25">
        <f t="shared" si="84"/>
        <v>-0.37597464123389635</v>
      </c>
      <c r="AO730" s="25">
        <f t="shared" si="85"/>
        <v>7.6000000000000012E-2</v>
      </c>
    </row>
    <row r="731" spans="1:41" x14ac:dyDescent="0.25">
      <c r="A731">
        <v>728</v>
      </c>
      <c r="B731">
        <v>946073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>
        <v>-1994</v>
      </c>
      <c r="AB731">
        <v>-686</v>
      </c>
      <c r="AC731">
        <v>-2157</v>
      </c>
      <c r="AD731">
        <v>-2380</v>
      </c>
      <c r="AE731">
        <v>4684</v>
      </c>
      <c r="AF731">
        <v>-15876</v>
      </c>
      <c r="AG731">
        <v>32.51</v>
      </c>
      <c r="AI731" s="25">
        <f t="shared" si="79"/>
        <v>-0.11282655529167684</v>
      </c>
      <c r="AJ731" s="25">
        <f t="shared" si="80"/>
        <v>-0.11359805247154572</v>
      </c>
      <c r="AK731" s="25">
        <f t="shared" si="81"/>
        <v>-0.16039177218168985</v>
      </c>
      <c r="AL731" s="25">
        <f t="shared" si="82"/>
        <v>-0.40601152332771184</v>
      </c>
      <c r="AM731" s="25">
        <f t="shared" si="83"/>
        <v>0.20451785870229697</v>
      </c>
      <c r="AN731" s="25">
        <f t="shared" si="84"/>
        <v>-0.36665011439813011</v>
      </c>
      <c r="AO731" s="25">
        <f t="shared" si="85"/>
        <v>7.5099999999999986E-2</v>
      </c>
    </row>
    <row r="732" spans="1:41" x14ac:dyDescent="0.25">
      <c r="A732">
        <v>729</v>
      </c>
      <c r="B732">
        <v>947302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>
        <v>-268</v>
      </c>
      <c r="AB732">
        <v>139</v>
      </c>
      <c r="AC732">
        <v>103</v>
      </c>
      <c r="AD732">
        <v>-1092</v>
      </c>
      <c r="AE732">
        <v>7188</v>
      </c>
      <c r="AF732">
        <v>-15900</v>
      </c>
      <c r="AG732">
        <v>31.98</v>
      </c>
      <c r="AI732" s="25">
        <f t="shared" si="79"/>
        <v>-5.2753670188081823E-2</v>
      </c>
      <c r="AJ732" s="25">
        <f t="shared" si="80"/>
        <v>-4.6826328451816501E-2</v>
      </c>
      <c r="AK732" s="25">
        <f t="shared" si="81"/>
        <v>-7.495990586020243E-2</v>
      </c>
      <c r="AL732" s="25">
        <f t="shared" si="82"/>
        <v>-0.27026110174255163</v>
      </c>
      <c r="AM732" s="25">
        <f t="shared" si="83"/>
        <v>0.36852100253253012</v>
      </c>
      <c r="AN732" s="25">
        <f t="shared" si="84"/>
        <v>-0.36709413948554753</v>
      </c>
      <c r="AO732" s="25">
        <f t="shared" si="85"/>
        <v>6.9800000000000001E-2</v>
      </c>
    </row>
    <row r="733" spans="1:41" x14ac:dyDescent="0.25">
      <c r="A733">
        <v>730</v>
      </c>
      <c r="B733">
        <v>948742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>
        <v>139</v>
      </c>
      <c r="AB733">
        <v>32</v>
      </c>
      <c r="AC733">
        <v>1220</v>
      </c>
      <c r="AD733">
        <v>316</v>
      </c>
      <c r="AE733">
        <v>4252</v>
      </c>
      <c r="AF733">
        <v>-18648</v>
      </c>
      <c r="AG733">
        <v>32.31</v>
      </c>
      <c r="AI733" s="25">
        <f t="shared" si="79"/>
        <v>-3.8588163677558553E-2</v>
      </c>
      <c r="AJ733" s="25">
        <f t="shared" si="80"/>
        <v>-5.5486418718617744E-2</v>
      </c>
      <c r="AK733" s="25">
        <f t="shared" si="81"/>
        <v>-8.6040160037655952E-2</v>
      </c>
      <c r="AL733" s="25">
        <f t="shared" si="82"/>
        <v>-0.12186312535132063</v>
      </c>
      <c r="AM733" s="25">
        <f t="shared" si="83"/>
        <v>0.17622338660379028</v>
      </c>
      <c r="AN733" s="25">
        <f t="shared" si="84"/>
        <v>-0.41793501199484434</v>
      </c>
      <c r="AO733" s="25">
        <f t="shared" si="85"/>
        <v>7.3100000000000026E-2</v>
      </c>
    </row>
    <row r="734" spans="1:41" x14ac:dyDescent="0.25">
      <c r="A734">
        <v>731</v>
      </c>
      <c r="B734">
        <v>949856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>
        <v>-2187</v>
      </c>
      <c r="AB734">
        <v>105</v>
      </c>
      <c r="AC734">
        <v>11535</v>
      </c>
      <c r="AD734">
        <v>2192</v>
      </c>
      <c r="AE734">
        <v>8728</v>
      </c>
      <c r="AF734">
        <v>-15508</v>
      </c>
      <c r="AG734">
        <v>32.82</v>
      </c>
      <c r="AI734" s="25">
        <f t="shared" si="79"/>
        <v>-0.11954385936177757</v>
      </c>
      <c r="AJ734" s="25">
        <f t="shared" si="80"/>
        <v>-4.9578132835659885E-2</v>
      </c>
      <c r="AK734" s="25">
        <f t="shared" si="81"/>
        <v>-7.8480734290421308E-2</v>
      </c>
      <c r="AL734" s="25">
        <f t="shared" si="82"/>
        <v>7.5860314783586624E-2</v>
      </c>
      <c r="AM734" s="25">
        <f t="shared" si="83"/>
        <v>0.46938555584665115</v>
      </c>
      <c r="AN734" s="25">
        <f t="shared" si="84"/>
        <v>-0.35984172972439604</v>
      </c>
      <c r="AO734" s="25">
        <f t="shared" si="85"/>
        <v>7.8200000000000006E-2</v>
      </c>
    </row>
    <row r="735" spans="1:41" x14ac:dyDescent="0.25">
      <c r="A735">
        <v>732</v>
      </c>
      <c r="B735">
        <v>951527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>
        <v>-3155</v>
      </c>
      <c r="AB735">
        <v>-2953</v>
      </c>
      <c r="AC735">
        <v>-4158</v>
      </c>
      <c r="AD735">
        <v>-2620</v>
      </c>
      <c r="AE735">
        <v>7824</v>
      </c>
      <c r="AF735">
        <v>-13532</v>
      </c>
      <c r="AG735">
        <v>32.020000000000003</v>
      </c>
      <c r="AI735" s="25">
        <f t="shared" si="79"/>
        <v>-0.15323479376518429</v>
      </c>
      <c r="AJ735" s="25">
        <f t="shared" si="80"/>
        <v>-0.29707865653545618</v>
      </c>
      <c r="AK735" s="25">
        <f t="shared" si="81"/>
        <v>-0.39514818545540137</v>
      </c>
      <c r="AL735" s="25">
        <f t="shared" si="82"/>
        <v>-0.4313066329398535</v>
      </c>
      <c r="AM735" s="25">
        <f t="shared" si="83"/>
        <v>0.41017675312199831</v>
      </c>
      <c r="AN735" s="25">
        <f t="shared" si="84"/>
        <v>-0.32328366419369353</v>
      </c>
      <c r="AO735" s="25">
        <f t="shared" si="85"/>
        <v>7.0200000000000026E-2</v>
      </c>
    </row>
    <row r="736" spans="1:41" x14ac:dyDescent="0.25">
      <c r="A736">
        <v>733</v>
      </c>
      <c r="B736">
        <v>952721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>
        <v>-207</v>
      </c>
      <c r="AB736">
        <v>656</v>
      </c>
      <c r="AC736">
        <v>750</v>
      </c>
      <c r="AD736">
        <v>256</v>
      </c>
      <c r="AE736">
        <v>4136</v>
      </c>
      <c r="AF736">
        <v>-17672</v>
      </c>
      <c r="AG736">
        <v>32.020000000000003</v>
      </c>
      <c r="AI736" s="25">
        <f t="shared" si="79"/>
        <v>-5.0630584445718385E-2</v>
      </c>
      <c r="AJ736" s="25">
        <f t="shared" si="80"/>
        <v>-4.9827147327861842E-3</v>
      </c>
      <c r="AK736" s="25">
        <f t="shared" si="81"/>
        <v>-2.1422602965403648E-2</v>
      </c>
      <c r="AL736" s="25">
        <f t="shared" si="82"/>
        <v>-0.12818690275435604</v>
      </c>
      <c r="AM736" s="25">
        <f t="shared" si="83"/>
        <v>0.16862579687363571</v>
      </c>
      <c r="AN736" s="25">
        <f t="shared" si="84"/>
        <v>-0.39987799177320177</v>
      </c>
      <c r="AO736" s="25">
        <f t="shared" si="85"/>
        <v>7.0200000000000026E-2</v>
      </c>
    </row>
    <row r="737" spans="1:41" x14ac:dyDescent="0.25">
      <c r="A737">
        <v>734</v>
      </c>
      <c r="B737">
        <v>953856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>
        <v>-549</v>
      </c>
      <c r="AB737">
        <v>-13</v>
      </c>
      <c r="AC737">
        <v>1131</v>
      </c>
      <c r="AD737">
        <v>-1772</v>
      </c>
      <c r="AE737">
        <v>6372</v>
      </c>
      <c r="AF737">
        <v>-16068</v>
      </c>
      <c r="AG737">
        <v>31.57</v>
      </c>
      <c r="AI737" s="25">
        <f t="shared" si="79"/>
        <v>-6.2533786476674069E-2</v>
      </c>
      <c r="AJ737" s="25">
        <f t="shared" si="80"/>
        <v>-5.9128512756057523E-2</v>
      </c>
      <c r="AK737" s="25">
        <f t="shared" si="81"/>
        <v>-9.0700080018827997E-2</v>
      </c>
      <c r="AL737" s="25">
        <f t="shared" si="82"/>
        <v>-0.341930578976953</v>
      </c>
      <c r="AM737" s="25">
        <f t="shared" si="83"/>
        <v>0.31507588856868418</v>
      </c>
      <c r="AN737" s="25">
        <f t="shared" si="84"/>
        <v>-0.37020231509746959</v>
      </c>
      <c r="AO737" s="25">
        <f t="shared" si="85"/>
        <v>6.5700000000000008E-2</v>
      </c>
    </row>
    <row r="738" spans="1:41" x14ac:dyDescent="0.25">
      <c r="A738">
        <v>735</v>
      </c>
      <c r="B738">
        <v>955385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>
        <v>-359</v>
      </c>
      <c r="AB738">
        <v>123</v>
      </c>
      <c r="AC738">
        <v>66</v>
      </c>
      <c r="AD738">
        <v>-1768</v>
      </c>
      <c r="AE738">
        <v>6648</v>
      </c>
      <c r="AF738">
        <v>-15512</v>
      </c>
      <c r="AG738">
        <v>32.69</v>
      </c>
      <c r="AI738" s="25">
        <f t="shared" si="79"/>
        <v>-5.5920896459476468E-2</v>
      </c>
      <c r="AJ738" s="25">
        <f t="shared" si="80"/>
        <v>-4.8121295220683973E-2</v>
      </c>
      <c r="AK738" s="25">
        <f t="shared" si="81"/>
        <v>-7.6616766297952499E-2</v>
      </c>
      <c r="AL738" s="25">
        <f t="shared" si="82"/>
        <v>-0.34150899381675059</v>
      </c>
      <c r="AM738" s="25">
        <f t="shared" si="83"/>
        <v>0.33315291240939676</v>
      </c>
      <c r="AN738" s="25">
        <f t="shared" si="84"/>
        <v>-0.35991573390563225</v>
      </c>
      <c r="AO738" s="25">
        <f t="shared" si="85"/>
        <v>7.6899999999999982E-2</v>
      </c>
    </row>
    <row r="739" spans="1:41" x14ac:dyDescent="0.25">
      <c r="A739">
        <v>736</v>
      </c>
      <c r="B739">
        <v>956555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>
        <v>193</v>
      </c>
      <c r="AB739">
        <v>3986</v>
      </c>
      <c r="AC739">
        <v>8234</v>
      </c>
      <c r="AD739">
        <v>8600</v>
      </c>
      <c r="AE739">
        <v>16884</v>
      </c>
      <c r="AF739">
        <v>-15744</v>
      </c>
      <c r="AG739">
        <v>32.82</v>
      </c>
      <c r="AI739" s="25">
        <f t="shared" si="79"/>
        <v>-3.6708710725302393E-2</v>
      </c>
      <c r="AJ739" s="25">
        <f t="shared" si="80"/>
        <v>0.26453224403775727</v>
      </c>
      <c r="AK739" s="25">
        <f t="shared" si="81"/>
        <v>0.32341147564132738</v>
      </c>
      <c r="AL739" s="25">
        <f t="shared" si="82"/>
        <v>0.75123974142776873</v>
      </c>
      <c r="AM739" s="25">
        <f t="shared" si="83"/>
        <v>1.0035747096323466</v>
      </c>
      <c r="AN739" s="25">
        <f t="shared" si="84"/>
        <v>-0.36420797641733421</v>
      </c>
      <c r="AO739" s="25">
        <f t="shared" si="85"/>
        <v>7.8200000000000006E-2</v>
      </c>
    </row>
    <row r="740" spans="1:41" x14ac:dyDescent="0.25">
      <c r="A740">
        <v>737</v>
      </c>
      <c r="B740">
        <v>957902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>
        <v>-437</v>
      </c>
      <c r="AB740">
        <v>71</v>
      </c>
      <c r="AC740">
        <v>120</v>
      </c>
      <c r="AD740">
        <v>-1788</v>
      </c>
      <c r="AE740">
        <v>4584</v>
      </c>
      <c r="AF740">
        <v>-16176</v>
      </c>
      <c r="AG740">
        <v>31.1</v>
      </c>
      <c r="AI740" s="25">
        <f t="shared" si="79"/>
        <v>-5.8635661834957588E-2</v>
      </c>
      <c r="AJ740" s="25">
        <f t="shared" si="80"/>
        <v>-5.232993721950327E-2</v>
      </c>
      <c r="AK740" s="25">
        <f t="shared" si="81"/>
        <v>-8.2001562720640186E-2</v>
      </c>
      <c r="AL740" s="25">
        <f t="shared" si="82"/>
        <v>-0.34361691961776242</v>
      </c>
      <c r="AM740" s="25">
        <f t="shared" si="83"/>
        <v>0.1979682123831982</v>
      </c>
      <c r="AN740" s="25">
        <f t="shared" si="84"/>
        <v>-0.37220042799084807</v>
      </c>
      <c r="AO740" s="25">
        <f t="shared" si="85"/>
        <v>6.1000000000000013E-2</v>
      </c>
    </row>
    <row r="741" spans="1:41" x14ac:dyDescent="0.25">
      <c r="A741">
        <v>738</v>
      </c>
      <c r="B741">
        <v>958812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>
        <v>-215</v>
      </c>
      <c r="AB741">
        <v>-176</v>
      </c>
      <c r="AC741">
        <v>-19</v>
      </c>
      <c r="AD741">
        <v>-1308</v>
      </c>
      <c r="AE741">
        <v>3484</v>
      </c>
      <c r="AF741">
        <v>-17536</v>
      </c>
      <c r="AG741">
        <v>31.3</v>
      </c>
      <c r="AI741" s="25">
        <f t="shared" si="79"/>
        <v>-5.090902192012671E-2</v>
      </c>
      <c r="AJ741" s="25">
        <f t="shared" si="80"/>
        <v>-7.2320986713894933E-2</v>
      </c>
      <c r="AK741" s="25">
        <f t="shared" si="81"/>
        <v>-0.10757934572840672</v>
      </c>
      <c r="AL741" s="25">
        <f t="shared" si="82"/>
        <v>-0.29302670039347911</v>
      </c>
      <c r="AM741" s="25">
        <f t="shared" si="83"/>
        <v>0.12592210287311173</v>
      </c>
      <c r="AN741" s="25">
        <f t="shared" si="84"/>
        <v>-0.39736184961116966</v>
      </c>
      <c r="AO741" s="25">
        <f t="shared" si="85"/>
        <v>6.3E-2</v>
      </c>
    </row>
    <row r="742" spans="1:41" x14ac:dyDescent="0.25">
      <c r="A742">
        <v>739</v>
      </c>
      <c r="B742">
        <v>960226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>
        <v>3988</v>
      </c>
      <c r="AB742">
        <v>965</v>
      </c>
      <c r="AC742">
        <v>-1542</v>
      </c>
      <c r="AD742">
        <v>-6704</v>
      </c>
      <c r="AE742">
        <v>8508</v>
      </c>
      <c r="AF742">
        <v>-20584</v>
      </c>
      <c r="AG742">
        <v>32.35</v>
      </c>
      <c r="AI742" s="25">
        <f t="shared" si="79"/>
        <v>9.5375066197144365E-2</v>
      </c>
      <c r="AJ742" s="25">
        <f t="shared" si="80"/>
        <v>2.0026330990966946E-2</v>
      </c>
      <c r="AK742" s="25">
        <f t="shared" si="81"/>
        <v>1.0575514238644368E-2</v>
      </c>
      <c r="AL742" s="25">
        <f t="shared" si="82"/>
        <v>-0.86174508150646389</v>
      </c>
      <c r="AM742" s="25">
        <f t="shared" si="83"/>
        <v>0.45497633394463388</v>
      </c>
      <c r="AN742" s="25">
        <f t="shared" si="84"/>
        <v>-0.45375303571318443</v>
      </c>
      <c r="AO742" s="25">
        <f t="shared" si="85"/>
        <v>7.350000000000001E-2</v>
      </c>
    </row>
    <row r="743" spans="1:41" x14ac:dyDescent="0.25">
      <c r="A743">
        <v>740</v>
      </c>
      <c r="B743">
        <v>961408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>
        <v>-1274</v>
      </c>
      <c r="AB743">
        <v>182</v>
      </c>
      <c r="AC743">
        <v>360</v>
      </c>
      <c r="AD743">
        <v>-3940</v>
      </c>
      <c r="AE743">
        <v>2316</v>
      </c>
      <c r="AF743">
        <v>-9656</v>
      </c>
      <c r="AG743">
        <v>32.36</v>
      </c>
      <c r="AI743" s="25">
        <f t="shared" si="79"/>
        <v>-8.776718259492805E-2</v>
      </c>
      <c r="AJ743" s="25">
        <f t="shared" si="80"/>
        <v>-4.3346105260485157E-2</v>
      </c>
      <c r="AK743" s="25">
        <f t="shared" si="81"/>
        <v>-7.0507093433749154E-2</v>
      </c>
      <c r="AL743" s="25">
        <f t="shared" si="82"/>
        <v>-0.57042973580663259</v>
      </c>
      <c r="AM743" s="25">
        <f t="shared" si="83"/>
        <v>4.9422233866038119E-2</v>
      </c>
      <c r="AN743" s="25">
        <f t="shared" si="84"/>
        <v>-0.25157361257577715</v>
      </c>
      <c r="AO743" s="25">
        <f t="shared" si="85"/>
        <v>7.3599999999999999E-2</v>
      </c>
    </row>
    <row r="744" spans="1:41" x14ac:dyDescent="0.25">
      <c r="A744">
        <v>741</v>
      </c>
      <c r="B744">
        <v>962481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>
        <v>-344</v>
      </c>
      <c r="AB744">
        <v>45</v>
      </c>
      <c r="AC744">
        <v>192</v>
      </c>
      <c r="AD744">
        <v>-676</v>
      </c>
      <c r="AE744">
        <v>5360</v>
      </c>
      <c r="AF744">
        <v>-16300</v>
      </c>
      <c r="AG744">
        <v>32.74</v>
      </c>
      <c r="AI744" s="25">
        <f t="shared" si="79"/>
        <v>-5.5398826194960865E-2</v>
      </c>
      <c r="AJ744" s="25">
        <f t="shared" si="80"/>
        <v>-5.4434258218912922E-2</v>
      </c>
      <c r="AK744" s="25">
        <f t="shared" si="81"/>
        <v>-8.469396093198403E-2</v>
      </c>
      <c r="AL744" s="25">
        <f t="shared" si="82"/>
        <v>-0.2264162450815061</v>
      </c>
      <c r="AM744" s="25">
        <f t="shared" si="83"/>
        <v>0.24879346781940465</v>
      </c>
      <c r="AN744" s="25">
        <f t="shared" si="84"/>
        <v>-0.3744945576091715</v>
      </c>
      <c r="AO744" s="25">
        <f t="shared" si="85"/>
        <v>7.7400000000000024E-2</v>
      </c>
    </row>
    <row r="745" spans="1:41" x14ac:dyDescent="0.25">
      <c r="A745">
        <v>742</v>
      </c>
      <c r="B745">
        <v>963812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>
        <v>900</v>
      </c>
      <c r="AB745">
        <v>-1227</v>
      </c>
      <c r="AC745">
        <v>-5083</v>
      </c>
      <c r="AD745">
        <v>-1156</v>
      </c>
      <c r="AE745">
        <v>5768</v>
      </c>
      <c r="AF745">
        <v>-16264</v>
      </c>
      <c r="AG745">
        <v>32.82</v>
      </c>
      <c r="AI745" s="25">
        <f t="shared" si="79"/>
        <v>-1.210179892446712E-2</v>
      </c>
      <c r="AJ745" s="25">
        <f t="shared" si="80"/>
        <v>-0.15738411634387725</v>
      </c>
      <c r="AK745" s="25">
        <f t="shared" si="81"/>
        <v>-0.21641436573311373</v>
      </c>
      <c r="AL745" s="25">
        <f t="shared" si="82"/>
        <v>-0.2770064643057894</v>
      </c>
      <c r="AM745" s="25">
        <f t="shared" si="83"/>
        <v>0.27551602480132759</v>
      </c>
      <c r="AN745" s="25">
        <f t="shared" si="84"/>
        <v>-0.37382851997804539</v>
      </c>
      <c r="AO745" s="25">
        <f t="shared" si="85"/>
        <v>7.8200000000000006E-2</v>
      </c>
    </row>
    <row r="746" spans="1:41" x14ac:dyDescent="0.25">
      <c r="A746">
        <v>743</v>
      </c>
      <c r="B746">
        <v>964797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>
        <v>-959</v>
      </c>
      <c r="AB746">
        <v>663</v>
      </c>
      <c r="AC746">
        <v>5821</v>
      </c>
      <c r="AD746">
        <v>1832</v>
      </c>
      <c r="AE746">
        <v>7152</v>
      </c>
      <c r="AF746">
        <v>-17000</v>
      </c>
      <c r="AG746">
        <v>32.49</v>
      </c>
      <c r="AI746" s="25">
        <f t="shared" si="79"/>
        <v>-7.6803707040100463E-2</v>
      </c>
      <c r="AJ746" s="25">
        <f t="shared" si="80"/>
        <v>-4.4161667714066634E-3</v>
      </c>
      <c r="AK746" s="25">
        <f t="shared" si="81"/>
        <v>-2.0697726523887999E-2</v>
      </c>
      <c r="AL746" s="25">
        <f t="shared" si="82"/>
        <v>3.7917650365374152E-2</v>
      </c>
      <c r="AM746" s="25">
        <f t="shared" si="83"/>
        <v>0.36616312985765459</v>
      </c>
      <c r="AN746" s="25">
        <f t="shared" si="84"/>
        <v>-0.38744528932551348</v>
      </c>
      <c r="AO746" s="25">
        <f t="shared" si="85"/>
        <v>7.4900000000000022E-2</v>
      </c>
    </row>
    <row r="747" spans="1:41" x14ac:dyDescent="0.25">
      <c r="A747">
        <v>744</v>
      </c>
      <c r="B747">
        <v>966324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>
        <v>-456</v>
      </c>
      <c r="AB747">
        <v>38</v>
      </c>
      <c r="AC747">
        <v>927</v>
      </c>
      <c r="AD747">
        <v>-2884</v>
      </c>
      <c r="AE747">
        <v>11976</v>
      </c>
      <c r="AF747">
        <v>-14232</v>
      </c>
      <c r="AG747">
        <v>32.64</v>
      </c>
      <c r="AI747" s="25">
        <f t="shared" si="79"/>
        <v>-5.9296950836677347E-2</v>
      </c>
      <c r="AJ747" s="25">
        <f t="shared" si="80"/>
        <v>-5.500080618029244E-2</v>
      </c>
      <c r="AK747" s="25">
        <f t="shared" si="81"/>
        <v>-8.5418837373499687E-2</v>
      </c>
      <c r="AL747" s="25">
        <f t="shared" si="82"/>
        <v>-0.45913125351320933</v>
      </c>
      <c r="AM747" s="25">
        <f t="shared" si="83"/>
        <v>0.68211806829097921</v>
      </c>
      <c r="AN747" s="25">
        <f t="shared" si="84"/>
        <v>-0.33623439591003551</v>
      </c>
      <c r="AO747" s="25">
        <f t="shared" si="85"/>
        <v>7.640000000000001E-2</v>
      </c>
    </row>
    <row r="748" spans="1:41" x14ac:dyDescent="0.25">
      <c r="A748">
        <v>745</v>
      </c>
      <c r="B748">
        <v>967458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>
        <v>-1303</v>
      </c>
      <c r="AB748">
        <v>-394</v>
      </c>
      <c r="AC748">
        <v>-3202</v>
      </c>
      <c r="AD748">
        <v>-2356</v>
      </c>
      <c r="AE748">
        <v>6456</v>
      </c>
      <c r="AF748">
        <v>-13468</v>
      </c>
      <c r="AG748">
        <v>32.729999999999997</v>
      </c>
      <c r="AI748" s="25">
        <f t="shared" si="79"/>
        <v>-8.8776518439658211E-2</v>
      </c>
      <c r="AJ748" s="25">
        <f t="shared" si="80"/>
        <v>-8.9964908939714289E-2</v>
      </c>
      <c r="AK748" s="25">
        <f t="shared" si="81"/>
        <v>-0.13015406919275127</v>
      </c>
      <c r="AL748" s="25">
        <f t="shared" si="82"/>
        <v>-0.40348201236649767</v>
      </c>
      <c r="AM748" s="25">
        <f t="shared" si="83"/>
        <v>0.32057759147672715</v>
      </c>
      <c r="AN748" s="25">
        <f t="shared" si="84"/>
        <v>-0.32209959729391369</v>
      </c>
      <c r="AO748" s="25">
        <f t="shared" si="85"/>
        <v>7.7299999999999966E-2</v>
      </c>
    </row>
    <row r="749" spans="1:41" x14ac:dyDescent="0.25">
      <c r="A749">
        <v>746</v>
      </c>
      <c r="B749">
        <v>968830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>
        <v>-247</v>
      </c>
      <c r="AB749">
        <v>160</v>
      </c>
      <c r="AC749">
        <v>2245</v>
      </c>
      <c r="AD749">
        <v>1384</v>
      </c>
      <c r="AE749">
        <v>1332</v>
      </c>
      <c r="AF749">
        <v>-17236</v>
      </c>
      <c r="AG749">
        <v>31.48</v>
      </c>
      <c r="AI749" s="25">
        <f t="shared" si="79"/>
        <v>-5.2022771817759987E-2</v>
      </c>
      <c r="AJ749" s="25">
        <f t="shared" si="80"/>
        <v>-4.512668456767794E-2</v>
      </c>
      <c r="AK749" s="25">
        <f t="shared" si="81"/>
        <v>-7.2785276535655488E-2</v>
      </c>
      <c r="AL749" s="25">
        <f t="shared" si="82"/>
        <v>-9.2998875772902691E-3</v>
      </c>
      <c r="AM749" s="25">
        <f t="shared" si="83"/>
        <v>-1.5026285913893767E-2</v>
      </c>
      <c r="AN749" s="25">
        <f t="shared" si="84"/>
        <v>-0.39181153601845164</v>
      </c>
      <c r="AO749" s="25">
        <f t="shared" si="85"/>
        <v>6.480000000000001E-2</v>
      </c>
    </row>
    <row r="750" spans="1:41" x14ac:dyDescent="0.25">
      <c r="A750">
        <v>747</v>
      </c>
      <c r="B750">
        <v>969805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>
        <v>1671</v>
      </c>
      <c r="AB750">
        <v>-223</v>
      </c>
      <c r="AC750">
        <v>4488</v>
      </c>
      <c r="AD750">
        <v>-3100</v>
      </c>
      <c r="AE750">
        <v>6504</v>
      </c>
      <c r="AF750">
        <v>-1692</v>
      </c>
      <c r="AG750">
        <v>32.07</v>
      </c>
      <c r="AI750" s="25">
        <f t="shared" si="79"/>
        <v>1.473261267163471E-2</v>
      </c>
      <c r="AJ750" s="25">
        <f t="shared" si="80"/>
        <v>-7.6124951597443147E-2</v>
      </c>
      <c r="AK750" s="25">
        <f t="shared" si="81"/>
        <v>-0.11244637326429752</v>
      </c>
      <c r="AL750" s="25">
        <f t="shared" si="82"/>
        <v>-0.4818968521641368</v>
      </c>
      <c r="AM750" s="25">
        <f t="shared" si="83"/>
        <v>0.32372142170989454</v>
      </c>
      <c r="AN750" s="25">
        <f t="shared" si="84"/>
        <v>-0.1042312877344236</v>
      </c>
      <c r="AO750" s="25">
        <f t="shared" si="85"/>
        <v>7.0699999999999999E-2</v>
      </c>
    </row>
    <row r="751" spans="1:41" x14ac:dyDescent="0.25">
      <c r="A751">
        <v>748</v>
      </c>
      <c r="B751">
        <v>970891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>
        <v>-128</v>
      </c>
      <c r="AB751">
        <v>-117</v>
      </c>
      <c r="AC751">
        <v>-1379</v>
      </c>
      <c r="AD751">
        <v>-1036</v>
      </c>
      <c r="AE751">
        <v>4520</v>
      </c>
      <c r="AF751">
        <v>-14196</v>
      </c>
      <c r="AG751">
        <v>31.4</v>
      </c>
      <c r="AI751" s="25">
        <f t="shared" si="79"/>
        <v>-4.7881014385936227E-2</v>
      </c>
      <c r="AJ751" s="25">
        <f t="shared" si="80"/>
        <v>-6.7545796753696111E-2</v>
      </c>
      <c r="AK751" s="25">
        <f t="shared" si="81"/>
        <v>-0.10146967286420339</v>
      </c>
      <c r="AL751" s="25">
        <f t="shared" si="82"/>
        <v>-0.26435890949971858</v>
      </c>
      <c r="AM751" s="25">
        <f t="shared" si="83"/>
        <v>0.19377643873897499</v>
      </c>
      <c r="AN751" s="25">
        <f t="shared" si="84"/>
        <v>-0.33556835827890935</v>
      </c>
      <c r="AO751" s="25">
        <f t="shared" si="85"/>
        <v>6.3999999999999987E-2</v>
      </c>
    </row>
    <row r="752" spans="1:41" x14ac:dyDescent="0.25">
      <c r="A752">
        <v>749</v>
      </c>
      <c r="B752">
        <v>972094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>
        <v>733</v>
      </c>
      <c r="AB752">
        <v>688</v>
      </c>
      <c r="AC752">
        <v>-2339</v>
      </c>
      <c r="AD752">
        <v>-3816</v>
      </c>
      <c r="AE752">
        <v>6504</v>
      </c>
      <c r="AF752">
        <v>-20288</v>
      </c>
      <c r="AG752">
        <v>31.95</v>
      </c>
      <c r="AI752" s="25">
        <f t="shared" si="79"/>
        <v>-1.7914181202740798E-2</v>
      </c>
      <c r="AJ752" s="25">
        <f t="shared" si="80"/>
        <v>-2.3927811950512322E-3</v>
      </c>
      <c r="AK752" s="25">
        <f t="shared" si="81"/>
        <v>-1.8108882089903532E-2</v>
      </c>
      <c r="AL752" s="25">
        <f t="shared" si="82"/>
        <v>-0.55736059584035935</v>
      </c>
      <c r="AM752" s="25">
        <f t="shared" si="83"/>
        <v>0.32372142170989454</v>
      </c>
      <c r="AN752" s="25">
        <f t="shared" si="84"/>
        <v>-0.44827672630170268</v>
      </c>
      <c r="AO752" s="25">
        <f t="shared" si="85"/>
        <v>6.9499999999999992E-2</v>
      </c>
    </row>
    <row r="753" spans="1:41" x14ac:dyDescent="0.25">
      <c r="A753">
        <v>750</v>
      </c>
      <c r="B753">
        <v>973440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>
        <v>-1725</v>
      </c>
      <c r="AB753">
        <v>30</v>
      </c>
      <c r="AC753">
        <v>2446</v>
      </c>
      <c r="AD753">
        <v>-7320</v>
      </c>
      <c r="AE753">
        <v>7536</v>
      </c>
      <c r="AF753">
        <v>-14124</v>
      </c>
      <c r="AG753">
        <v>32.76</v>
      </c>
      <c r="AI753" s="25">
        <f t="shared" si="79"/>
        <v>-0.10346409521469709</v>
      </c>
      <c r="AJ753" s="25">
        <f t="shared" si="80"/>
        <v>-5.5648289564726179E-2</v>
      </c>
      <c r="AK753" s="25">
        <f t="shared" si="81"/>
        <v>-8.6247267592374707E-2</v>
      </c>
      <c r="AL753" s="25">
        <f t="shared" si="82"/>
        <v>-0.92666919617762766</v>
      </c>
      <c r="AM753" s="25">
        <f t="shared" si="83"/>
        <v>0.39131377172299386</v>
      </c>
      <c r="AN753" s="25">
        <f t="shared" si="84"/>
        <v>-0.33423628301665703</v>
      </c>
      <c r="AO753" s="25">
        <f t="shared" si="85"/>
        <v>7.7599999999999975E-2</v>
      </c>
    </row>
    <row r="754" spans="1:41" x14ac:dyDescent="0.25">
      <c r="A754">
        <v>751</v>
      </c>
      <c r="B754">
        <v>974627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>
        <v>-520</v>
      </c>
      <c r="AB754">
        <v>-441</v>
      </c>
      <c r="AC754">
        <v>-265</v>
      </c>
      <c r="AD754">
        <v>-780</v>
      </c>
      <c r="AE754">
        <v>5080</v>
      </c>
      <c r="AF754">
        <v>-17272</v>
      </c>
      <c r="AG754">
        <v>31.8</v>
      </c>
      <c r="AI754" s="25">
        <f t="shared" si="79"/>
        <v>-6.1524450631943901E-2</v>
      </c>
      <c r="AJ754" s="25">
        <f t="shared" si="80"/>
        <v>-9.3768873823262502E-2</v>
      </c>
      <c r="AK754" s="25">
        <f t="shared" si="81"/>
        <v>-0.13502109672864207</v>
      </c>
      <c r="AL754" s="25">
        <f t="shared" si="82"/>
        <v>-0.23737745924676748</v>
      </c>
      <c r="AM754" s="25">
        <f t="shared" si="83"/>
        <v>0.23045445812592807</v>
      </c>
      <c r="AN754" s="25">
        <f t="shared" si="84"/>
        <v>-0.3924775736495778</v>
      </c>
      <c r="AO754" s="25">
        <f t="shared" si="85"/>
        <v>6.8000000000000005E-2</v>
      </c>
    </row>
    <row r="755" spans="1:41" x14ac:dyDescent="0.25">
      <c r="A755">
        <v>752</v>
      </c>
      <c r="B755">
        <v>975835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>
        <v>-1805</v>
      </c>
      <c r="AB755">
        <v>-573</v>
      </c>
      <c r="AC755">
        <v>-10195</v>
      </c>
      <c r="AD755">
        <v>-116</v>
      </c>
      <c r="AE755">
        <v>56</v>
      </c>
      <c r="AF755">
        <v>-21992</v>
      </c>
      <c r="AG755">
        <v>32.729999999999997</v>
      </c>
      <c r="AI755" s="25">
        <f t="shared" si="79"/>
        <v>-0.10624846995878029</v>
      </c>
      <c r="AJ755" s="25">
        <f t="shared" si="80"/>
        <v>-0.10445234966641918</v>
      </c>
      <c r="AK755" s="25">
        <f t="shared" si="81"/>
        <v>-0.14869019534008007</v>
      </c>
      <c r="AL755" s="25">
        <f t="shared" si="82"/>
        <v>-0.16739432265317561</v>
      </c>
      <c r="AM755" s="25">
        <f t="shared" si="83"/>
        <v>-9.859977294559405E-2</v>
      </c>
      <c r="AN755" s="25">
        <f t="shared" si="84"/>
        <v>-0.4798025075083408</v>
      </c>
      <c r="AO755" s="25">
        <f t="shared" si="85"/>
        <v>7.7299999999999966E-2</v>
      </c>
    </row>
    <row r="756" spans="1:41" x14ac:dyDescent="0.25">
      <c r="A756">
        <v>753</v>
      </c>
      <c r="B756">
        <v>976809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>
        <v>-957</v>
      </c>
      <c r="AB756">
        <v>489</v>
      </c>
      <c r="AC756">
        <v>2505</v>
      </c>
      <c r="AD756">
        <v>260</v>
      </c>
      <c r="AE756">
        <v>3584</v>
      </c>
      <c r="AF756">
        <v>-17348</v>
      </c>
      <c r="AG756">
        <v>32.35</v>
      </c>
      <c r="AI756" s="25">
        <f t="shared" si="79"/>
        <v>-7.6734097671498372E-2</v>
      </c>
      <c r="AJ756" s="25">
        <f t="shared" si="80"/>
        <v>-1.8498930382840464E-2</v>
      </c>
      <c r="AK756" s="25">
        <f t="shared" si="81"/>
        <v>-3.8716083784419889E-2</v>
      </c>
      <c r="AL756" s="25">
        <f t="shared" si="82"/>
        <v>-0.12776531759415369</v>
      </c>
      <c r="AM756" s="25">
        <f t="shared" si="83"/>
        <v>0.1324717491922105</v>
      </c>
      <c r="AN756" s="25">
        <f t="shared" si="84"/>
        <v>-0.39388365309306639</v>
      </c>
      <c r="AO756" s="25">
        <f t="shared" si="85"/>
        <v>7.350000000000001E-2</v>
      </c>
    </row>
    <row r="757" spans="1:41" x14ac:dyDescent="0.25">
      <c r="A757">
        <v>754</v>
      </c>
      <c r="B757">
        <v>978567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>
        <v>-384</v>
      </c>
      <c r="AB757">
        <v>19</v>
      </c>
      <c r="AC757">
        <v>106</v>
      </c>
      <c r="AD757">
        <v>148</v>
      </c>
      <c r="AE757">
        <v>4360</v>
      </c>
      <c r="AF757">
        <v>-17256</v>
      </c>
      <c r="AG757">
        <v>32.04</v>
      </c>
      <c r="AI757" s="25">
        <f t="shared" si="79"/>
        <v>-5.6791013567002467E-2</v>
      </c>
      <c r="AJ757" s="25">
        <f t="shared" si="80"/>
        <v>-5.6538579218322567E-2</v>
      </c>
      <c r="AK757" s="25">
        <f t="shared" si="81"/>
        <v>-8.7386359143327874E-2</v>
      </c>
      <c r="AL757" s="25">
        <f t="shared" si="82"/>
        <v>-0.13956970207981978</v>
      </c>
      <c r="AM757" s="25">
        <f t="shared" si="83"/>
        <v>0.18329700462841694</v>
      </c>
      <c r="AN757" s="25">
        <f t="shared" si="84"/>
        <v>-0.39218155692463286</v>
      </c>
      <c r="AO757" s="25">
        <f t="shared" si="85"/>
        <v>7.039999999999999E-2</v>
      </c>
    </row>
    <row r="758" spans="1:41" x14ac:dyDescent="0.25">
      <c r="A758">
        <v>755</v>
      </c>
      <c r="B758">
        <v>979870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>
        <v>-4689</v>
      </c>
      <c r="AB758">
        <v>-5417</v>
      </c>
      <c r="AC758">
        <v>3793</v>
      </c>
      <c r="AD758">
        <v>-4712</v>
      </c>
      <c r="AE758">
        <v>10512</v>
      </c>
      <c r="AF758">
        <v>-11748</v>
      </c>
      <c r="AG758">
        <v>32.200000000000003</v>
      </c>
      <c r="AI758" s="25">
        <f t="shared" si="79"/>
        <v>-0.20662517948297962</v>
      </c>
      <c r="AJ758" s="25">
        <f t="shared" si="80"/>
        <v>-0.49650353894104748</v>
      </c>
      <c r="AK758" s="25">
        <f t="shared" si="81"/>
        <v>-0.65030469286891046</v>
      </c>
      <c r="AL758" s="25">
        <f t="shared" si="82"/>
        <v>-0.6517956717256882</v>
      </c>
      <c r="AM758" s="25">
        <f t="shared" si="83"/>
        <v>0.58623124617937317</v>
      </c>
      <c r="AN758" s="25">
        <f t="shared" si="84"/>
        <v>-0.29027779936233056</v>
      </c>
      <c r="AO758" s="25">
        <f t="shared" si="85"/>
        <v>7.2000000000000022E-2</v>
      </c>
    </row>
    <row r="759" spans="1:41" x14ac:dyDescent="0.25">
      <c r="A759">
        <v>756</v>
      </c>
      <c r="B759">
        <v>980969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>
        <v>-304</v>
      </c>
      <c r="AB759">
        <v>101</v>
      </c>
      <c r="AC759">
        <v>105</v>
      </c>
      <c r="AD759">
        <v>-2020</v>
      </c>
      <c r="AE759">
        <v>5640</v>
      </c>
      <c r="AF759">
        <v>-16464</v>
      </c>
      <c r="AG759">
        <v>32.35</v>
      </c>
      <c r="AI759" s="25">
        <f t="shared" si="79"/>
        <v>-5.4006638822919263E-2</v>
      </c>
      <c r="AJ759" s="25">
        <f t="shared" si="80"/>
        <v>-4.9901874527876755E-2</v>
      </c>
      <c r="AK759" s="25">
        <f t="shared" si="81"/>
        <v>-7.8894949399858819E-2</v>
      </c>
      <c r="AL759" s="25">
        <f t="shared" si="82"/>
        <v>-0.36806885890949936</v>
      </c>
      <c r="AM759" s="25">
        <f t="shared" si="83"/>
        <v>0.26713247751288116</v>
      </c>
      <c r="AN759" s="25">
        <f t="shared" si="84"/>
        <v>-0.37752872903985735</v>
      </c>
      <c r="AO759" s="25">
        <f t="shared" si="85"/>
        <v>7.350000000000001E-2</v>
      </c>
    </row>
    <row r="760" spans="1:41" x14ac:dyDescent="0.25">
      <c r="A760">
        <v>757</v>
      </c>
      <c r="B760">
        <v>982021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>
        <v>-2516</v>
      </c>
      <c r="AB760">
        <v>2125</v>
      </c>
      <c r="AC760">
        <v>7322</v>
      </c>
      <c r="AD760">
        <v>-2432</v>
      </c>
      <c r="AE760">
        <v>6828</v>
      </c>
      <c r="AF760">
        <v>-14440</v>
      </c>
      <c r="AG760">
        <v>32.22</v>
      </c>
      <c r="AI760" s="25">
        <f t="shared" si="79"/>
        <v>-0.13099460049681971</v>
      </c>
      <c r="AJ760" s="25">
        <f t="shared" si="80"/>
        <v>0.11391142173385894</v>
      </c>
      <c r="AK760" s="25">
        <f t="shared" si="81"/>
        <v>0.13069789597552364</v>
      </c>
      <c r="AL760" s="25">
        <f t="shared" si="82"/>
        <v>-0.41149213041034249</v>
      </c>
      <c r="AM760" s="25">
        <f t="shared" si="83"/>
        <v>0.34494227578377457</v>
      </c>
      <c r="AN760" s="25">
        <f t="shared" si="84"/>
        <v>-0.34008261333431999</v>
      </c>
      <c r="AO760" s="25">
        <f t="shared" si="85"/>
        <v>7.2199999999999986E-2</v>
      </c>
    </row>
    <row r="761" spans="1:41" x14ac:dyDescent="0.25">
      <c r="A761">
        <v>758</v>
      </c>
      <c r="B761">
        <v>982949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>
        <v>-331</v>
      </c>
      <c r="AB761">
        <v>11</v>
      </c>
      <c r="AC761">
        <v>-158</v>
      </c>
      <c r="AD761">
        <v>-944</v>
      </c>
      <c r="AE761">
        <v>6008</v>
      </c>
      <c r="AF761">
        <v>-15596</v>
      </c>
      <c r="AG761">
        <v>30.88</v>
      </c>
      <c r="AI761" s="25">
        <f t="shared" si="79"/>
        <v>-5.4946365299047346E-2</v>
      </c>
      <c r="AJ761" s="25">
        <f t="shared" si="80"/>
        <v>-5.7186062602756306E-2</v>
      </c>
      <c r="AK761" s="25">
        <f t="shared" si="81"/>
        <v>-8.8214789362202908E-2</v>
      </c>
      <c r="AL761" s="25">
        <f t="shared" si="82"/>
        <v>-0.25466245081506428</v>
      </c>
      <c r="AM761" s="25">
        <f t="shared" si="83"/>
        <v>0.29123517596716464</v>
      </c>
      <c r="AN761" s="25">
        <f t="shared" si="84"/>
        <v>-0.36146982171159331</v>
      </c>
      <c r="AO761" s="25">
        <f t="shared" si="85"/>
        <v>5.8799999999999991E-2</v>
      </c>
    </row>
    <row r="762" spans="1:41" x14ac:dyDescent="0.25">
      <c r="A762">
        <v>759</v>
      </c>
      <c r="B762">
        <v>984309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>
        <v>462</v>
      </c>
      <c r="AB762">
        <v>1230</v>
      </c>
      <c r="AC762">
        <v>6069</v>
      </c>
      <c r="AD762">
        <v>-228</v>
      </c>
      <c r="AE762">
        <v>6264</v>
      </c>
      <c r="AF762">
        <v>-14952</v>
      </c>
      <c r="AG762">
        <v>31.55</v>
      </c>
      <c r="AI762" s="25">
        <f t="shared" si="79"/>
        <v>-2.7346250648322634E-2</v>
      </c>
      <c r="AJ762" s="25">
        <f t="shared" si="80"/>
        <v>4.1474218100334512E-2</v>
      </c>
      <c r="AK762" s="25">
        <f t="shared" si="81"/>
        <v>3.8017265238879723E-2</v>
      </c>
      <c r="AL762" s="25">
        <f t="shared" si="82"/>
        <v>-0.1791987071388417</v>
      </c>
      <c r="AM762" s="25">
        <f t="shared" si="83"/>
        <v>0.30800227054405749</v>
      </c>
      <c r="AN762" s="25">
        <f t="shared" si="84"/>
        <v>-0.3495551485325587</v>
      </c>
      <c r="AO762" s="25">
        <f t="shared" si="85"/>
        <v>6.5500000000000003E-2</v>
      </c>
    </row>
    <row r="763" spans="1:41" x14ac:dyDescent="0.25">
      <c r="A763">
        <v>760</v>
      </c>
      <c r="B763">
        <v>985170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>
        <v>2465</v>
      </c>
      <c r="AB763">
        <v>-688</v>
      </c>
      <c r="AC763">
        <v>-2693</v>
      </c>
      <c r="AD763">
        <v>-1104</v>
      </c>
      <c r="AE763">
        <v>3632</v>
      </c>
      <c r="AF763">
        <v>-19176</v>
      </c>
      <c r="AG763">
        <v>30.34</v>
      </c>
      <c r="AI763" s="25">
        <f t="shared" si="79"/>
        <v>4.2367532006660463E-2</v>
      </c>
      <c r="AJ763" s="25">
        <f t="shared" si="80"/>
        <v>-0.11375992331765417</v>
      </c>
      <c r="AK763" s="25">
        <f t="shared" si="81"/>
        <v>-0.16059887973640863</v>
      </c>
      <c r="AL763" s="25">
        <f t="shared" si="82"/>
        <v>-0.2715258572231587</v>
      </c>
      <c r="AM763" s="25">
        <f t="shared" si="83"/>
        <v>0.13561557942537791</v>
      </c>
      <c r="AN763" s="25">
        <f t="shared" si="84"/>
        <v>-0.427703563918028</v>
      </c>
      <c r="AO763" s="25">
        <f t="shared" si="85"/>
        <v>5.3399999999999996E-2</v>
      </c>
    </row>
    <row r="764" spans="1:41" x14ac:dyDescent="0.25">
      <c r="A764">
        <v>761</v>
      </c>
      <c r="B764">
        <v>986428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>
        <v>-1990</v>
      </c>
      <c r="AB764">
        <v>-754</v>
      </c>
      <c r="AC764">
        <v>-3059</v>
      </c>
      <c r="AD764">
        <v>88</v>
      </c>
      <c r="AE764">
        <v>1600</v>
      </c>
      <c r="AF764">
        <v>-15744</v>
      </c>
      <c r="AG764">
        <v>32.53</v>
      </c>
      <c r="AI764" s="25">
        <f t="shared" si="79"/>
        <v>-0.11268733655447269</v>
      </c>
      <c r="AJ764" s="25">
        <f t="shared" si="80"/>
        <v>-0.11910166123923249</v>
      </c>
      <c r="AK764" s="25">
        <f t="shared" si="81"/>
        <v>-0.1674334290421276</v>
      </c>
      <c r="AL764" s="25">
        <f t="shared" si="82"/>
        <v>-0.14589347948285519</v>
      </c>
      <c r="AM764" s="25">
        <f t="shared" si="83"/>
        <v>2.5267662212909328E-3</v>
      </c>
      <c r="AN764" s="25">
        <f t="shared" si="84"/>
        <v>-0.36420797641733421</v>
      </c>
      <c r="AO764" s="25">
        <f t="shared" si="85"/>
        <v>7.5300000000000006E-2</v>
      </c>
    </row>
    <row r="765" spans="1:41" x14ac:dyDescent="0.25">
      <c r="A765">
        <v>762</v>
      </c>
      <c r="B765">
        <v>987608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>
        <v>-162</v>
      </c>
      <c r="AB765">
        <v>-120</v>
      </c>
      <c r="AC765">
        <v>1331</v>
      </c>
      <c r="AD765">
        <v>-408</v>
      </c>
      <c r="AE765">
        <v>5740</v>
      </c>
      <c r="AF765">
        <v>-17064</v>
      </c>
      <c r="AG765">
        <v>31.59</v>
      </c>
      <c r="AI765" s="25">
        <f t="shared" si="79"/>
        <v>-4.9064373652171589E-2</v>
      </c>
      <c r="AJ765" s="25">
        <f t="shared" si="80"/>
        <v>-6.7788603022858759E-2</v>
      </c>
      <c r="AK765" s="25">
        <f t="shared" si="81"/>
        <v>-0.10178033419628152</v>
      </c>
      <c r="AL765" s="25">
        <f t="shared" si="82"/>
        <v>-0.19817003934794794</v>
      </c>
      <c r="AM765" s="25">
        <f t="shared" si="83"/>
        <v>0.27368212383197993</v>
      </c>
      <c r="AN765" s="25">
        <f t="shared" si="84"/>
        <v>-0.38862935622529332</v>
      </c>
      <c r="AO765" s="25">
        <f t="shared" si="85"/>
        <v>6.59E-2</v>
      </c>
    </row>
    <row r="766" spans="1:41" x14ac:dyDescent="0.25">
      <c r="A766">
        <v>763</v>
      </c>
      <c r="B766">
        <v>988821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>
        <v>-508</v>
      </c>
      <c r="AB766">
        <v>-919</v>
      </c>
      <c r="AC766">
        <v>-11095</v>
      </c>
      <c r="AD766">
        <v>-1400</v>
      </c>
      <c r="AE766">
        <v>2824</v>
      </c>
      <c r="AF766">
        <v>-11780</v>
      </c>
      <c r="AG766">
        <v>31.6</v>
      </c>
      <c r="AI766" s="25">
        <f t="shared" si="79"/>
        <v>-6.1106794420331421E-2</v>
      </c>
      <c r="AJ766" s="25">
        <f t="shared" si="80"/>
        <v>-0.13245600604317834</v>
      </c>
      <c r="AK766" s="25">
        <f t="shared" si="81"/>
        <v>-0.18451980230642509</v>
      </c>
      <c r="AL766" s="25">
        <f t="shared" si="82"/>
        <v>-0.30272315907813341</v>
      </c>
      <c r="AM766" s="25">
        <f t="shared" si="83"/>
        <v>8.2694437167059862E-2</v>
      </c>
      <c r="AN766" s="25">
        <f t="shared" si="84"/>
        <v>-0.29086983281222051</v>
      </c>
      <c r="AO766" s="25">
        <f t="shared" si="85"/>
        <v>6.6000000000000017E-2</v>
      </c>
    </row>
    <row r="767" spans="1:41" x14ac:dyDescent="0.25">
      <c r="A767">
        <v>764</v>
      </c>
      <c r="B767">
        <v>989929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>
        <v>-1297</v>
      </c>
      <c r="AB767">
        <v>156</v>
      </c>
      <c r="AC767">
        <v>3016</v>
      </c>
      <c r="AD767">
        <v>-804</v>
      </c>
      <c r="AE767">
        <v>7544</v>
      </c>
      <c r="AF767">
        <v>-14524</v>
      </c>
      <c r="AG767">
        <v>31.69</v>
      </c>
      <c r="AI767" s="25">
        <f t="shared" si="79"/>
        <v>-8.8567690333851978E-2</v>
      </c>
      <c r="AJ767" s="25">
        <f t="shared" si="80"/>
        <v>-4.5450426259894809E-2</v>
      </c>
      <c r="AK767" s="25">
        <f t="shared" si="81"/>
        <v>-7.3199491645092998E-2</v>
      </c>
      <c r="AL767" s="25">
        <f t="shared" si="82"/>
        <v>-0.23990697020798166</v>
      </c>
      <c r="AM767" s="25">
        <f t="shared" si="83"/>
        <v>0.39183774342852173</v>
      </c>
      <c r="AN767" s="25">
        <f t="shared" si="84"/>
        <v>-0.34163670114028105</v>
      </c>
      <c r="AO767" s="25">
        <f t="shared" si="85"/>
        <v>6.6900000000000015E-2</v>
      </c>
    </row>
    <row r="768" spans="1:41" x14ac:dyDescent="0.25">
      <c r="A768">
        <v>765</v>
      </c>
      <c r="B768">
        <v>991272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>
        <v>981</v>
      </c>
      <c r="AB768">
        <v>-33</v>
      </c>
      <c r="AC768">
        <v>1962</v>
      </c>
      <c r="AD768">
        <v>2200</v>
      </c>
      <c r="AE768">
        <v>3736</v>
      </c>
      <c r="AF768">
        <v>-15708</v>
      </c>
      <c r="AG768">
        <v>31.21</v>
      </c>
      <c r="AI768" s="25">
        <f t="shared" si="79"/>
        <v>-9.282619496082882E-3</v>
      </c>
      <c r="AJ768" s="25">
        <f t="shared" si="80"/>
        <v>-6.0747221217141864E-2</v>
      </c>
      <c r="AK768" s="25">
        <f t="shared" si="81"/>
        <v>-9.2771155566015576E-2</v>
      </c>
      <c r="AL768" s="25">
        <f t="shared" si="82"/>
        <v>7.6703485103991345E-2</v>
      </c>
      <c r="AM768" s="25">
        <f t="shared" si="83"/>
        <v>0.14242721159724064</v>
      </c>
      <c r="AN768" s="25">
        <f t="shared" si="84"/>
        <v>-0.36354193878620805</v>
      </c>
      <c r="AO768" s="25">
        <f t="shared" si="85"/>
        <v>6.2100000000000009E-2</v>
      </c>
    </row>
    <row r="769" spans="1:41" x14ac:dyDescent="0.25">
      <c r="A769">
        <v>766</v>
      </c>
      <c r="B769">
        <v>992367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>
        <v>-907</v>
      </c>
      <c r="AB769">
        <v>617</v>
      </c>
      <c r="AC769">
        <v>-8538</v>
      </c>
      <c r="AD769">
        <v>-3780</v>
      </c>
      <c r="AE769">
        <v>3388</v>
      </c>
      <c r="AF769">
        <v>-16832</v>
      </c>
      <c r="AG769">
        <v>31.31</v>
      </c>
      <c r="AI769" s="25">
        <f t="shared" si="79"/>
        <v>-7.4993863456446375E-2</v>
      </c>
      <c r="AJ769" s="25">
        <f t="shared" si="80"/>
        <v>-8.1391962319006562E-3</v>
      </c>
      <c r="AK769" s="25">
        <f t="shared" si="81"/>
        <v>-2.5461200282419418E-2</v>
      </c>
      <c r="AL769" s="25">
        <f t="shared" si="82"/>
        <v>-0.55356632939853812</v>
      </c>
      <c r="AM769" s="25">
        <f t="shared" si="83"/>
        <v>0.11963444240677691</v>
      </c>
      <c r="AN769" s="25">
        <f t="shared" si="84"/>
        <v>-0.38433711371359142</v>
      </c>
      <c r="AO769" s="25">
        <f t="shared" si="85"/>
        <v>6.3099999999999989E-2</v>
      </c>
    </row>
    <row r="770" spans="1:41" x14ac:dyDescent="0.25">
      <c r="A770">
        <v>767</v>
      </c>
      <c r="B770">
        <v>993944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>
        <v>565</v>
      </c>
      <c r="AB770">
        <v>-227</v>
      </c>
      <c r="AC770">
        <v>-484</v>
      </c>
      <c r="AD770">
        <v>1616</v>
      </c>
      <c r="AE770">
        <v>3412</v>
      </c>
      <c r="AF770">
        <v>-17720</v>
      </c>
      <c r="AG770">
        <v>32.71</v>
      </c>
      <c r="AI770" s="25">
        <f t="shared" si="79"/>
        <v>-2.3761368165315516E-2</v>
      </c>
      <c r="AJ770" s="25">
        <f t="shared" si="80"/>
        <v>-7.6448693289660016E-2</v>
      </c>
      <c r="AK770" s="25">
        <f t="shared" si="81"/>
        <v>-0.11286058837373504</v>
      </c>
      <c r="AL770" s="25">
        <f t="shared" si="82"/>
        <v>1.5152051714446661E-2</v>
      </c>
      <c r="AM770" s="25">
        <f t="shared" si="83"/>
        <v>0.12120635752336062</v>
      </c>
      <c r="AN770" s="25">
        <f t="shared" si="84"/>
        <v>-0.40076604194803667</v>
      </c>
      <c r="AO770" s="25">
        <f t="shared" si="85"/>
        <v>7.7100000000000002E-2</v>
      </c>
    </row>
    <row r="771" spans="1:41" x14ac:dyDescent="0.25">
      <c r="A771">
        <v>768</v>
      </c>
      <c r="B771">
        <v>994979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>
        <v>-3829</v>
      </c>
      <c r="AB771">
        <v>-1733</v>
      </c>
      <c r="AC771">
        <v>-866</v>
      </c>
      <c r="AD771">
        <v>-2040</v>
      </c>
      <c r="AE771">
        <v>6548</v>
      </c>
      <c r="AF771">
        <v>-20584</v>
      </c>
      <c r="AG771">
        <v>32.909999999999997</v>
      </c>
      <c r="AI771" s="25">
        <f t="shared" si="79"/>
        <v>-0.17669315098408522</v>
      </c>
      <c r="AJ771" s="25">
        <f t="shared" si="80"/>
        <v>-0.19833744040931117</v>
      </c>
      <c r="AK771" s="25">
        <f t="shared" si="81"/>
        <v>-0.26881257707695932</v>
      </c>
      <c r="AL771" s="25">
        <f t="shared" si="82"/>
        <v>-0.37017678471051113</v>
      </c>
      <c r="AM771" s="25">
        <f t="shared" si="83"/>
        <v>0.32660326609029799</v>
      </c>
      <c r="AN771" s="25">
        <f t="shared" si="84"/>
        <v>-0.45375303571318443</v>
      </c>
      <c r="AO771" s="25">
        <f t="shared" si="85"/>
        <v>7.9099999999999962E-2</v>
      </c>
    </row>
    <row r="772" spans="1:41" x14ac:dyDescent="0.25">
      <c r="A772">
        <v>769</v>
      </c>
      <c r="B772">
        <v>996268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>
        <v>-894</v>
      </c>
      <c r="AB772">
        <v>125</v>
      </c>
      <c r="AC772">
        <v>25</v>
      </c>
      <c r="AD772">
        <v>692</v>
      </c>
      <c r="AE772">
        <v>5108</v>
      </c>
      <c r="AF772">
        <v>-17592</v>
      </c>
      <c r="AG772">
        <v>32.54</v>
      </c>
      <c r="AI772" s="25">
        <f t="shared" ref="AI772:AI816" si="86" xml:space="preserve"> (AA772-1247.70603921569)/(28731.7647058824)</f>
        <v>-7.4541402560532863E-2</v>
      </c>
      <c r="AJ772" s="25">
        <f t="shared" ref="AJ772:AJ816" si="87" xml:space="preserve"> (AB772-717.564078431373)/(12355.5294117647)</f>
        <v>-4.7959424374575538E-2</v>
      </c>
      <c r="AK772" s="25">
        <f t="shared" ref="AK772:AK816" si="88">(AB772-862.874181818182)/(9656.81818181818)</f>
        <v>-7.640965874323373E-2</v>
      </c>
      <c r="AL772" s="25">
        <f t="shared" ref="AL772:AL816" si="89">(AD772-1472.23733333333)/(9488)</f>
        <v>-8.2234120292298707E-2</v>
      </c>
      <c r="AM772" s="25">
        <f t="shared" ref="AM772:AM816" si="90" xml:space="preserve">  (AE772-1561.42133333333)/(15268)</f>
        <v>0.23228835909527573</v>
      </c>
      <c r="AN772" s="25">
        <f t="shared" ref="AN772:AN816" si="91" xml:space="preserve"> (AF772-3941.80533333333)/(54051)</f>
        <v>-0.39839790814847698</v>
      </c>
      <c r="AO772" s="25">
        <f t="shared" ref="AO772:AO816" si="92" xml:space="preserve"> (AG772 -25)/(100)</f>
        <v>7.5399999999999995E-2</v>
      </c>
    </row>
    <row r="773" spans="1:41" x14ac:dyDescent="0.25">
      <c r="A773">
        <v>770</v>
      </c>
      <c r="B773">
        <v>997721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>
        <v>-1204</v>
      </c>
      <c r="AB773">
        <v>-304</v>
      </c>
      <c r="AC773">
        <v>2109</v>
      </c>
      <c r="AD773">
        <v>1256</v>
      </c>
      <c r="AE773">
        <v>5644</v>
      </c>
      <c r="AF773">
        <v>-19304</v>
      </c>
      <c r="AG773">
        <v>31.89</v>
      </c>
      <c r="AI773" s="25">
        <f t="shared" si="86"/>
        <v>-8.5330854693855249E-2</v>
      </c>
      <c r="AJ773" s="25">
        <f t="shared" si="87"/>
        <v>-8.2680720864834745E-2</v>
      </c>
      <c r="AK773" s="25">
        <f t="shared" si="88"/>
        <v>-0.12083422923040719</v>
      </c>
      <c r="AL773" s="25">
        <f t="shared" si="89"/>
        <v>-2.2790612703765818E-2</v>
      </c>
      <c r="AM773" s="25">
        <f t="shared" si="90"/>
        <v>0.26739446336564515</v>
      </c>
      <c r="AN773" s="25">
        <f t="shared" si="91"/>
        <v>-0.43007169771758763</v>
      </c>
      <c r="AO773" s="25">
        <f t="shared" si="92"/>
        <v>6.8900000000000003E-2</v>
      </c>
    </row>
    <row r="774" spans="1:41" x14ac:dyDescent="0.25">
      <c r="A774">
        <v>771</v>
      </c>
      <c r="B774">
        <v>998894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>
        <v>-271</v>
      </c>
      <c r="AB774">
        <v>-272</v>
      </c>
      <c r="AC774">
        <v>1173</v>
      </c>
      <c r="AD774">
        <v>-1684</v>
      </c>
      <c r="AE774">
        <v>3052</v>
      </c>
      <c r="AF774">
        <v>-16008</v>
      </c>
      <c r="AG774">
        <v>30.92</v>
      </c>
      <c r="AI774" s="25">
        <f t="shared" si="86"/>
        <v>-5.2858084240984947E-2</v>
      </c>
      <c r="AJ774" s="25">
        <f t="shared" si="87"/>
        <v>-8.0090787327099788E-2</v>
      </c>
      <c r="AK774" s="25">
        <f t="shared" si="88"/>
        <v>-0.11752050835490707</v>
      </c>
      <c r="AL774" s="25">
        <f t="shared" si="89"/>
        <v>-0.33265570545250106</v>
      </c>
      <c r="AM774" s="25">
        <f t="shared" si="90"/>
        <v>9.7627630774605054E-2</v>
      </c>
      <c r="AN774" s="25">
        <f t="shared" si="91"/>
        <v>-0.36909225237892601</v>
      </c>
      <c r="AO774" s="25">
        <f t="shared" si="92"/>
        <v>5.9200000000000016E-2</v>
      </c>
    </row>
    <row r="775" spans="1:41" x14ac:dyDescent="0.25">
      <c r="A775">
        <v>772</v>
      </c>
      <c r="B775">
        <v>1000098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>
        <v>-105</v>
      </c>
      <c r="AB775">
        <v>378</v>
      </c>
      <c r="AC775">
        <v>-1692</v>
      </c>
      <c r="AD775">
        <v>-532</v>
      </c>
      <c r="AE775">
        <v>4316</v>
      </c>
      <c r="AF775">
        <v>-16396</v>
      </c>
      <c r="AG775">
        <v>32.159999999999997</v>
      </c>
      <c r="AI775" s="25">
        <f t="shared" si="86"/>
        <v>-4.7080506647012306E-2</v>
      </c>
      <c r="AJ775" s="25">
        <f t="shared" si="87"/>
        <v>-2.7482762341858577E-2</v>
      </c>
      <c r="AK775" s="25">
        <f t="shared" si="88"/>
        <v>-5.0210553071310927E-2</v>
      </c>
      <c r="AL775" s="25">
        <f t="shared" si="89"/>
        <v>-0.21123917931422112</v>
      </c>
      <c r="AM775" s="25">
        <f t="shared" si="90"/>
        <v>0.18041516024801349</v>
      </c>
      <c r="AN775" s="25">
        <f t="shared" si="91"/>
        <v>-0.37627065795884129</v>
      </c>
      <c r="AO775" s="25">
        <f t="shared" si="92"/>
        <v>7.1599999999999969E-2</v>
      </c>
    </row>
    <row r="776" spans="1:41" x14ac:dyDescent="0.25">
      <c r="A776">
        <v>773</v>
      </c>
      <c r="B776">
        <v>1001325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>
        <v>-3486</v>
      </c>
      <c r="AB776">
        <v>620</v>
      </c>
      <c r="AC776">
        <v>-3881</v>
      </c>
      <c r="AD776">
        <v>176</v>
      </c>
      <c r="AE776">
        <v>7800</v>
      </c>
      <c r="AF776">
        <v>-13392</v>
      </c>
      <c r="AG776">
        <v>32.04</v>
      </c>
      <c r="AI776" s="25">
        <f t="shared" si="86"/>
        <v>-0.16475514426882851</v>
      </c>
      <c r="AJ776" s="25">
        <f t="shared" si="87"/>
        <v>-7.8963899627380058E-3</v>
      </c>
      <c r="AK776" s="25">
        <f t="shared" si="88"/>
        <v>-2.5150538950341281E-2</v>
      </c>
      <c r="AL776" s="25">
        <f t="shared" si="89"/>
        <v>-0.13661860595840325</v>
      </c>
      <c r="AM776" s="25">
        <f t="shared" si="90"/>
        <v>0.40860483800541458</v>
      </c>
      <c r="AN776" s="25">
        <f t="shared" si="91"/>
        <v>-0.32069351785042516</v>
      </c>
      <c r="AO776" s="25">
        <f t="shared" si="92"/>
        <v>7.039999999999999E-2</v>
      </c>
    </row>
    <row r="777" spans="1:41" x14ac:dyDescent="0.25">
      <c r="A777">
        <v>774</v>
      </c>
      <c r="B777">
        <v>1002634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-542</v>
      </c>
      <c r="AB777">
        <v>-279</v>
      </c>
      <c r="AC777">
        <v>3086</v>
      </c>
      <c r="AD777">
        <v>2196</v>
      </c>
      <c r="AE777">
        <v>5144</v>
      </c>
      <c r="AF777">
        <v>-18280</v>
      </c>
      <c r="AG777">
        <v>32.29</v>
      </c>
      <c r="AI777" s="25">
        <f t="shared" si="86"/>
        <v>-6.2290153686566783E-2</v>
      </c>
      <c r="AJ777" s="25">
        <f t="shared" si="87"/>
        <v>-8.0657335288479307E-2</v>
      </c>
      <c r="AK777" s="25">
        <f t="shared" si="88"/>
        <v>-0.11824538479642273</v>
      </c>
      <c r="AL777" s="25">
        <f t="shared" si="89"/>
        <v>7.6281899943788992E-2</v>
      </c>
      <c r="AM777" s="25">
        <f t="shared" si="90"/>
        <v>0.23464623177015129</v>
      </c>
      <c r="AN777" s="25">
        <f t="shared" si="91"/>
        <v>-0.41112662732111027</v>
      </c>
      <c r="AO777" s="25">
        <f t="shared" si="92"/>
        <v>7.2899999999999993E-2</v>
      </c>
    </row>
    <row r="778" spans="1:41" x14ac:dyDescent="0.25">
      <c r="A778">
        <v>775</v>
      </c>
      <c r="B778">
        <v>1003879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748</v>
      </c>
      <c r="AB778">
        <v>-384</v>
      </c>
      <c r="AC778">
        <v>-1812</v>
      </c>
      <c r="AD778">
        <v>-2148</v>
      </c>
      <c r="AE778">
        <v>7672</v>
      </c>
      <c r="AF778">
        <v>-16352</v>
      </c>
      <c r="AG778">
        <v>31.95</v>
      </c>
      <c r="AI778" s="25">
        <f t="shared" si="86"/>
        <v>-1.7392110938225198E-2</v>
      </c>
      <c r="AJ778" s="25">
        <f t="shared" si="87"/>
        <v>-8.9155554709172122E-2</v>
      </c>
      <c r="AK778" s="25">
        <f t="shared" si="88"/>
        <v>-0.1291185314191575</v>
      </c>
      <c r="AL778" s="25">
        <f t="shared" si="89"/>
        <v>-0.3815595840359749</v>
      </c>
      <c r="AM778" s="25">
        <f t="shared" si="90"/>
        <v>0.40022129071696816</v>
      </c>
      <c r="AN778" s="25">
        <f t="shared" si="91"/>
        <v>-0.37545661196524266</v>
      </c>
      <c r="AO778" s="25">
        <f t="shared" si="92"/>
        <v>6.9499999999999992E-2</v>
      </c>
    </row>
    <row r="779" spans="1:41" x14ac:dyDescent="0.25">
      <c r="A779">
        <v>776</v>
      </c>
      <c r="B779">
        <v>1005357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867</v>
      </c>
      <c r="AB779">
        <v>45</v>
      </c>
      <c r="AC779">
        <v>6689</v>
      </c>
      <c r="AD779">
        <v>2292</v>
      </c>
      <c r="AE779">
        <v>5320</v>
      </c>
      <c r="AF779">
        <v>-15368</v>
      </c>
      <c r="AG779">
        <v>32.56</v>
      </c>
      <c r="AI779" s="25">
        <f t="shared" si="86"/>
        <v>-1.3250353506401439E-2</v>
      </c>
      <c r="AJ779" s="25">
        <f t="shared" si="87"/>
        <v>-5.4434258218912922E-2</v>
      </c>
      <c r="AK779" s="25">
        <f t="shared" si="88"/>
        <v>-8.469396093198403E-2</v>
      </c>
      <c r="AL779" s="25">
        <f t="shared" si="89"/>
        <v>8.6399943788645656E-2</v>
      </c>
      <c r="AM779" s="25">
        <f t="shared" si="90"/>
        <v>0.24617360929176513</v>
      </c>
      <c r="AN779" s="25">
        <f t="shared" si="91"/>
        <v>-0.35725158338112761</v>
      </c>
      <c r="AO779" s="25">
        <f t="shared" si="92"/>
        <v>7.5600000000000028E-2</v>
      </c>
    </row>
    <row r="780" spans="1:41" x14ac:dyDescent="0.25">
      <c r="A780">
        <v>777</v>
      </c>
      <c r="B780">
        <v>1006346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-100</v>
      </c>
      <c r="AB780">
        <v>85</v>
      </c>
      <c r="AC780">
        <v>5</v>
      </c>
      <c r="AD780">
        <v>-512</v>
      </c>
      <c r="AE780">
        <v>4120</v>
      </c>
      <c r="AF780">
        <v>-17768</v>
      </c>
      <c r="AG780">
        <v>33.32</v>
      </c>
      <c r="AI780" s="25">
        <f t="shared" si="86"/>
        <v>-4.6906483225507112E-2</v>
      </c>
      <c r="AJ780" s="25">
        <f t="shared" si="87"/>
        <v>-5.1196841296744233E-2</v>
      </c>
      <c r="AK780" s="25">
        <f t="shared" si="88"/>
        <v>-8.0551809837608887E-2</v>
      </c>
      <c r="AL780" s="25">
        <f t="shared" si="89"/>
        <v>-0.20913125351320933</v>
      </c>
      <c r="AM780" s="25">
        <f t="shared" si="90"/>
        <v>0.16757785346257989</v>
      </c>
      <c r="AN780" s="25">
        <f t="shared" si="91"/>
        <v>-0.40165409212287156</v>
      </c>
      <c r="AO780" s="25">
        <f t="shared" si="92"/>
        <v>8.3199999999999996E-2</v>
      </c>
    </row>
    <row r="781" spans="1:41" x14ac:dyDescent="0.25">
      <c r="A781">
        <v>778</v>
      </c>
      <c r="B781">
        <v>1007591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208</v>
      </c>
      <c r="AB781">
        <v>-24</v>
      </c>
      <c r="AC781">
        <v>-729</v>
      </c>
      <c r="AD781">
        <v>-1576</v>
      </c>
      <c r="AE781">
        <v>4240</v>
      </c>
      <c r="AF781">
        <v>-18160</v>
      </c>
      <c r="AG781">
        <v>32.85</v>
      </c>
      <c r="AI781" s="25">
        <f t="shared" si="86"/>
        <v>-3.618664046078679E-2</v>
      </c>
      <c r="AJ781" s="25">
        <f t="shared" si="87"/>
        <v>-6.0018802409653911E-2</v>
      </c>
      <c r="AK781" s="25">
        <f t="shared" si="88"/>
        <v>-9.1839171569781164E-2</v>
      </c>
      <c r="AL781" s="25">
        <f t="shared" si="89"/>
        <v>-0.32127290612703729</v>
      </c>
      <c r="AM781" s="25">
        <f t="shared" si="90"/>
        <v>0.17543742904549842</v>
      </c>
      <c r="AN781" s="25">
        <f t="shared" si="91"/>
        <v>-0.40890650188402305</v>
      </c>
      <c r="AO781" s="25">
        <f t="shared" si="92"/>
        <v>7.8500000000000014E-2</v>
      </c>
    </row>
    <row r="782" spans="1:41" x14ac:dyDescent="0.25">
      <c r="A782">
        <v>779</v>
      </c>
      <c r="B782">
        <v>1008703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-434</v>
      </c>
      <c r="AB782">
        <v>-274</v>
      </c>
      <c r="AC782">
        <v>-321</v>
      </c>
      <c r="AD782">
        <v>96</v>
      </c>
      <c r="AE782">
        <v>3072</v>
      </c>
      <c r="AF782">
        <v>-17492</v>
      </c>
      <c r="AG782">
        <v>32.24</v>
      </c>
      <c r="AI782" s="25">
        <f t="shared" si="86"/>
        <v>-5.8531247782054464E-2</v>
      </c>
      <c r="AJ782" s="25">
        <f t="shared" si="87"/>
        <v>-8.0252658173208216E-2</v>
      </c>
      <c r="AK782" s="25">
        <f t="shared" si="88"/>
        <v>-0.11772761590962584</v>
      </c>
      <c r="AL782" s="25">
        <f t="shared" si="89"/>
        <v>-0.14505030916245046</v>
      </c>
      <c r="AM782" s="25">
        <f t="shared" si="90"/>
        <v>9.8937560038424813E-2</v>
      </c>
      <c r="AN782" s="25">
        <f t="shared" si="91"/>
        <v>-0.39654780361757103</v>
      </c>
      <c r="AO782" s="25">
        <f t="shared" si="92"/>
        <v>7.240000000000002E-2</v>
      </c>
    </row>
    <row r="783" spans="1:41" x14ac:dyDescent="0.25">
      <c r="A783">
        <v>780</v>
      </c>
      <c r="B783">
        <v>1009933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-243</v>
      </c>
      <c r="AB783">
        <v>-319</v>
      </c>
      <c r="AC783">
        <v>-1458</v>
      </c>
      <c r="AD783">
        <v>984</v>
      </c>
      <c r="AE783">
        <v>6500</v>
      </c>
      <c r="AF783">
        <v>-16276</v>
      </c>
      <c r="AG783">
        <v>31.71</v>
      </c>
      <c r="AI783" s="25">
        <f t="shared" si="86"/>
        <v>-5.1883553080555825E-2</v>
      </c>
      <c r="AJ783" s="25">
        <f t="shared" si="87"/>
        <v>-8.3894752210648002E-2</v>
      </c>
      <c r="AK783" s="25">
        <f t="shared" si="88"/>
        <v>-0.12238753589079787</v>
      </c>
      <c r="AL783" s="25">
        <f t="shared" si="89"/>
        <v>-5.1458403597526355E-2</v>
      </c>
      <c r="AM783" s="25">
        <f t="shared" si="90"/>
        <v>0.32345943585713061</v>
      </c>
      <c r="AN783" s="25">
        <f t="shared" si="91"/>
        <v>-0.37405053252175408</v>
      </c>
      <c r="AO783" s="25">
        <f t="shared" si="92"/>
        <v>6.7100000000000007E-2</v>
      </c>
    </row>
    <row r="784" spans="1:41" x14ac:dyDescent="0.25">
      <c r="A784">
        <v>781</v>
      </c>
      <c r="B784">
        <v>1011463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-438</v>
      </c>
      <c r="AB784">
        <v>85</v>
      </c>
      <c r="AC784">
        <v>87</v>
      </c>
      <c r="AD784">
        <v>-2172</v>
      </c>
      <c r="AE784">
        <v>3684</v>
      </c>
      <c r="AF784">
        <v>-16416</v>
      </c>
      <c r="AG784">
        <v>31.86</v>
      </c>
      <c r="AI784" s="25">
        <f t="shared" si="86"/>
        <v>-5.8670466519258627E-2</v>
      </c>
      <c r="AJ784" s="25">
        <f t="shared" si="87"/>
        <v>-5.1196841296744233E-2</v>
      </c>
      <c r="AK784" s="25">
        <f t="shared" si="88"/>
        <v>-8.0551809837608887E-2</v>
      </c>
      <c r="AL784" s="25">
        <f t="shared" si="89"/>
        <v>-0.38408909499718907</v>
      </c>
      <c r="AM784" s="25">
        <f t="shared" si="90"/>
        <v>0.13902139551130926</v>
      </c>
      <c r="AN784" s="25">
        <f t="shared" si="91"/>
        <v>-0.3766406788650225</v>
      </c>
      <c r="AO784" s="25">
        <f t="shared" si="92"/>
        <v>6.8599999999999994E-2</v>
      </c>
    </row>
    <row r="785" spans="1:41" x14ac:dyDescent="0.25">
      <c r="A785">
        <v>782</v>
      </c>
      <c r="B785">
        <v>1012730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-479</v>
      </c>
      <c r="AB785">
        <v>110</v>
      </c>
      <c r="AC785">
        <v>-484</v>
      </c>
      <c r="AD785">
        <v>-1376</v>
      </c>
      <c r="AE785">
        <v>6780</v>
      </c>
      <c r="AF785">
        <v>-16680</v>
      </c>
      <c r="AG785">
        <v>30.99</v>
      </c>
      <c r="AI785" s="25">
        <f t="shared" si="86"/>
        <v>-6.0097458575601267E-2</v>
      </c>
      <c r="AJ785" s="25">
        <f t="shared" si="87"/>
        <v>-4.9173455720388802E-2</v>
      </c>
      <c r="AK785" s="25">
        <f t="shared" si="88"/>
        <v>-7.7962965403624421E-2</v>
      </c>
      <c r="AL785" s="25">
        <f t="shared" si="89"/>
        <v>-0.30019364811691923</v>
      </c>
      <c r="AM785" s="25">
        <f t="shared" si="90"/>
        <v>0.34179844555060718</v>
      </c>
      <c r="AN785" s="25">
        <f t="shared" si="91"/>
        <v>-0.3815249548266143</v>
      </c>
      <c r="AO785" s="25">
        <f t="shared" si="92"/>
        <v>5.9899999999999981E-2</v>
      </c>
    </row>
    <row r="786" spans="1:41" x14ac:dyDescent="0.25">
      <c r="A786">
        <v>783</v>
      </c>
      <c r="B786">
        <v>1014089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525</v>
      </c>
      <c r="AB786">
        <v>-2192</v>
      </c>
      <c r="AC786">
        <v>1447</v>
      </c>
      <c r="AD786">
        <v>-440</v>
      </c>
      <c r="AE786">
        <v>12192</v>
      </c>
      <c r="AF786">
        <v>-11992</v>
      </c>
      <c r="AG786">
        <v>32.36</v>
      </c>
      <c r="AI786" s="25">
        <f t="shared" si="86"/>
        <v>-2.5153555537357115E-2</v>
      </c>
      <c r="AJ786" s="25">
        <f t="shared" si="87"/>
        <v>-0.23548679959119687</v>
      </c>
      <c r="AK786" s="25">
        <f t="shared" si="88"/>
        <v>-0.31634376088491417</v>
      </c>
      <c r="AL786" s="25">
        <f t="shared" si="89"/>
        <v>-0.20154272062956682</v>
      </c>
      <c r="AM786" s="25">
        <f t="shared" si="90"/>
        <v>0.69626530434023248</v>
      </c>
      <c r="AN786" s="25">
        <f t="shared" si="91"/>
        <v>-0.2947920544177412</v>
      </c>
      <c r="AO786" s="25">
        <f t="shared" si="92"/>
        <v>7.3599999999999999E-2</v>
      </c>
    </row>
    <row r="787" spans="1:41" x14ac:dyDescent="0.25">
      <c r="A787">
        <v>784</v>
      </c>
      <c r="B787">
        <v>1015433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-464</v>
      </c>
      <c r="AB787">
        <v>228</v>
      </c>
      <c r="AC787">
        <v>136</v>
      </c>
      <c r="AD787">
        <v>-1564</v>
      </c>
      <c r="AE787">
        <v>6580</v>
      </c>
      <c r="AF787">
        <v>-15656</v>
      </c>
      <c r="AG787">
        <v>32.200000000000003</v>
      </c>
      <c r="AI787" s="25">
        <f t="shared" si="86"/>
        <v>-5.9575388311085664E-2</v>
      </c>
      <c r="AJ787" s="25">
        <f t="shared" si="87"/>
        <v>-3.9623075799991164E-2</v>
      </c>
      <c r="AK787" s="25">
        <f t="shared" si="88"/>
        <v>-6.5743619675217732E-2</v>
      </c>
      <c r="AL787" s="25">
        <f t="shared" si="89"/>
        <v>-0.32000815064643023</v>
      </c>
      <c r="AM787" s="25">
        <f t="shared" si="90"/>
        <v>0.32869915291240959</v>
      </c>
      <c r="AN787" s="25">
        <f t="shared" si="91"/>
        <v>-0.36257988443013689</v>
      </c>
      <c r="AO787" s="25">
        <f t="shared" si="92"/>
        <v>7.2000000000000022E-2</v>
      </c>
    </row>
    <row r="788" spans="1:41" x14ac:dyDescent="0.25">
      <c r="A788">
        <v>785</v>
      </c>
      <c r="B788">
        <v>1016814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-710</v>
      </c>
      <c r="AB788">
        <v>498</v>
      </c>
      <c r="AC788">
        <v>7206</v>
      </c>
      <c r="AD788">
        <v>-872</v>
      </c>
      <c r="AE788">
        <v>7540</v>
      </c>
      <c r="AF788">
        <v>-14456</v>
      </c>
      <c r="AG788">
        <v>32.36</v>
      </c>
      <c r="AI788" s="25">
        <f t="shared" si="86"/>
        <v>-6.8137340649141495E-2</v>
      </c>
      <c r="AJ788" s="25">
        <f t="shared" si="87"/>
        <v>-1.7770511575352508E-2</v>
      </c>
      <c r="AK788" s="25">
        <f t="shared" si="88"/>
        <v>-3.7784099788185484E-2</v>
      </c>
      <c r="AL788" s="25">
        <f t="shared" si="89"/>
        <v>-0.24707391793142178</v>
      </c>
      <c r="AM788" s="25">
        <f t="shared" si="90"/>
        <v>0.3915757575757578</v>
      </c>
      <c r="AN788" s="25">
        <f t="shared" si="91"/>
        <v>-0.34037863005926494</v>
      </c>
      <c r="AO788" s="25">
        <f t="shared" si="92"/>
        <v>7.3599999999999999E-2</v>
      </c>
    </row>
    <row r="789" spans="1:41" x14ac:dyDescent="0.25">
      <c r="A789">
        <v>786</v>
      </c>
      <c r="B789">
        <v>1018203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10</v>
      </c>
      <c r="AB789">
        <v>152</v>
      </c>
      <c r="AC789">
        <v>-275</v>
      </c>
      <c r="AD789">
        <v>-296</v>
      </c>
      <c r="AE789">
        <v>5420</v>
      </c>
      <c r="AF789">
        <v>-16220</v>
      </c>
      <c r="AG789">
        <v>31.08</v>
      </c>
      <c r="AI789" s="25">
        <f t="shared" si="86"/>
        <v>-4.3077967952392708E-2</v>
      </c>
      <c r="AJ789" s="25">
        <f t="shared" si="87"/>
        <v>-4.5774167952111679E-2</v>
      </c>
      <c r="AK789" s="25">
        <f t="shared" si="88"/>
        <v>-7.3613706754530508E-2</v>
      </c>
      <c r="AL789" s="25">
        <f t="shared" si="89"/>
        <v>-0.18636565486228185</v>
      </c>
      <c r="AM789" s="25">
        <f t="shared" si="90"/>
        <v>0.2527232556108639</v>
      </c>
      <c r="AN789" s="25">
        <f t="shared" si="91"/>
        <v>-0.3730144739844467</v>
      </c>
      <c r="AO789" s="25">
        <f t="shared" si="92"/>
        <v>6.0799999999999986E-2</v>
      </c>
    </row>
    <row r="790" spans="1:41" x14ac:dyDescent="0.25">
      <c r="A790">
        <v>787</v>
      </c>
      <c r="B790">
        <v>1019450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-543</v>
      </c>
      <c r="AB790">
        <v>95</v>
      </c>
      <c r="AC790">
        <v>33</v>
      </c>
      <c r="AD790">
        <v>-1776</v>
      </c>
      <c r="AE790">
        <v>3892</v>
      </c>
      <c r="AF790">
        <v>-16508</v>
      </c>
      <c r="AG790">
        <v>32.020000000000003</v>
      </c>
      <c r="AI790" s="25">
        <f t="shared" si="86"/>
        <v>-6.2324958370867822E-2</v>
      </c>
      <c r="AJ790" s="25">
        <f t="shared" si="87"/>
        <v>-5.0387487066202059E-2</v>
      </c>
      <c r="AK790" s="25">
        <f t="shared" si="88"/>
        <v>-7.9516272064015098E-2</v>
      </c>
      <c r="AL790" s="25">
        <f t="shared" si="89"/>
        <v>-0.34235216413715536</v>
      </c>
      <c r="AM790" s="25">
        <f t="shared" si="90"/>
        <v>0.1526446598550347</v>
      </c>
      <c r="AN790" s="25">
        <f t="shared" si="91"/>
        <v>-0.37834277503345598</v>
      </c>
      <c r="AO790" s="25">
        <f t="shared" si="92"/>
        <v>7.0200000000000026E-2</v>
      </c>
    </row>
    <row r="791" spans="1:41" x14ac:dyDescent="0.25">
      <c r="A791">
        <v>788</v>
      </c>
      <c r="B791">
        <v>1020582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663</v>
      </c>
      <c r="AB791">
        <v>351</v>
      </c>
      <c r="AC791">
        <v>866</v>
      </c>
      <c r="AD791">
        <v>-2004</v>
      </c>
      <c r="AE791">
        <v>4448</v>
      </c>
      <c r="AF791">
        <v>-16916</v>
      </c>
      <c r="AG791">
        <v>30.97</v>
      </c>
      <c r="AI791" s="25">
        <f t="shared" si="86"/>
        <v>-2.0350509103813596E-2</v>
      </c>
      <c r="AJ791" s="25">
        <f t="shared" si="87"/>
        <v>-2.9668018764322443E-2</v>
      </c>
      <c r="AK791" s="25">
        <f t="shared" si="88"/>
        <v>-5.3006505060014149E-2</v>
      </c>
      <c r="AL791" s="25">
        <f t="shared" si="89"/>
        <v>-0.36638251826868989</v>
      </c>
      <c r="AM791" s="25">
        <f t="shared" si="90"/>
        <v>0.18906069338922388</v>
      </c>
      <c r="AN791" s="25">
        <f t="shared" si="91"/>
        <v>-0.38589120151955247</v>
      </c>
      <c r="AO791" s="25">
        <f t="shared" si="92"/>
        <v>5.9699999999999989E-2</v>
      </c>
    </row>
    <row r="792" spans="1:41" x14ac:dyDescent="0.25">
      <c r="A792">
        <v>789</v>
      </c>
      <c r="B792">
        <v>1022109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4431</v>
      </c>
      <c r="AB792">
        <v>-3182</v>
      </c>
      <c r="AC792">
        <v>-3195</v>
      </c>
      <c r="AD792">
        <v>1304</v>
      </c>
      <c r="AE792">
        <v>-4148</v>
      </c>
      <c r="AF792">
        <v>-15004</v>
      </c>
      <c r="AG792">
        <v>33.96</v>
      </c>
      <c r="AI792" s="25">
        <f t="shared" si="86"/>
        <v>0.11079354134250508</v>
      </c>
      <c r="AJ792" s="25">
        <f t="shared" si="87"/>
        <v>-0.31561286841487196</v>
      </c>
      <c r="AK792" s="25">
        <f t="shared" si="88"/>
        <v>-0.4188620004706991</v>
      </c>
      <c r="AL792" s="25">
        <f t="shared" si="89"/>
        <v>-1.7731590781337486E-2</v>
      </c>
      <c r="AM792" s="25">
        <f t="shared" si="90"/>
        <v>-0.3739469042005063</v>
      </c>
      <c r="AN792" s="25">
        <f t="shared" si="91"/>
        <v>-0.35051720288862981</v>
      </c>
      <c r="AO792" s="25">
        <f t="shared" si="92"/>
        <v>8.9600000000000013E-2</v>
      </c>
    </row>
    <row r="793" spans="1:41" x14ac:dyDescent="0.25">
      <c r="A793">
        <v>790</v>
      </c>
      <c r="B793">
        <v>1023354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1754</v>
      </c>
      <c r="AB793">
        <v>1010</v>
      </c>
      <c r="AC793">
        <v>8423</v>
      </c>
      <c r="AD793">
        <v>-120</v>
      </c>
      <c r="AE793">
        <v>-5584</v>
      </c>
      <c r="AF793">
        <v>-18184</v>
      </c>
      <c r="AG793">
        <v>39.08</v>
      </c>
      <c r="AI793" s="25">
        <f t="shared" si="86"/>
        <v>1.7621401468621029E-2</v>
      </c>
      <c r="AJ793" s="25">
        <f t="shared" si="87"/>
        <v>2.3668425028406721E-2</v>
      </c>
      <c r="AK793" s="25">
        <f t="shared" si="88"/>
        <v>1.5235434219816409E-2</v>
      </c>
      <c r="AL793" s="25">
        <f t="shared" si="89"/>
        <v>-0.16781590781337796</v>
      </c>
      <c r="AM793" s="25">
        <f t="shared" si="90"/>
        <v>-0.46799982534276463</v>
      </c>
      <c r="AN793" s="25">
        <f t="shared" si="91"/>
        <v>-0.40935052697144048</v>
      </c>
      <c r="AO793" s="25">
        <f t="shared" si="92"/>
        <v>0.14079999999999998</v>
      </c>
    </row>
    <row r="794" spans="1:41" x14ac:dyDescent="0.25">
      <c r="A794">
        <v>791</v>
      </c>
      <c r="B794">
        <v>1024870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-672</v>
      </c>
      <c r="AB794">
        <v>-2865</v>
      </c>
      <c r="AC794">
        <v>32</v>
      </c>
      <c r="AD794">
        <v>-2940</v>
      </c>
      <c r="AE794">
        <v>-2336</v>
      </c>
      <c r="AF794">
        <v>-16056</v>
      </c>
      <c r="AG794">
        <v>48.09</v>
      </c>
      <c r="AI794" s="25">
        <f t="shared" si="86"/>
        <v>-6.6814762645701978E-2</v>
      </c>
      <c r="AJ794" s="25">
        <f t="shared" si="87"/>
        <v>-0.28995633930668507</v>
      </c>
      <c r="AK794" s="25">
        <f t="shared" si="88"/>
        <v>-0.38603545304777603</v>
      </c>
      <c r="AL794" s="25">
        <f t="shared" si="89"/>
        <v>-0.46503344575604233</v>
      </c>
      <c r="AM794" s="25">
        <f t="shared" si="90"/>
        <v>-0.25526731289843663</v>
      </c>
      <c r="AN794" s="25">
        <f t="shared" si="91"/>
        <v>-0.36998030255376091</v>
      </c>
      <c r="AO794" s="25">
        <f t="shared" si="92"/>
        <v>0.23090000000000002</v>
      </c>
    </row>
    <row r="795" spans="1:41" x14ac:dyDescent="0.25">
      <c r="A795">
        <v>792</v>
      </c>
      <c r="B795">
        <v>1025841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595</v>
      </c>
      <c r="AB795">
        <v>-3680</v>
      </c>
      <c r="AC795">
        <v>5586</v>
      </c>
      <c r="AD795">
        <v>-11076</v>
      </c>
      <c r="AE795">
        <v>3488</v>
      </c>
      <c r="AF795">
        <v>-11612</v>
      </c>
      <c r="AG795">
        <v>42.65</v>
      </c>
      <c r="AI795" s="25">
        <f t="shared" si="86"/>
        <v>-2.2717227636284316E-2</v>
      </c>
      <c r="AJ795" s="25">
        <f t="shared" si="87"/>
        <v>-0.35591870909587214</v>
      </c>
      <c r="AK795" s="25">
        <f t="shared" si="88"/>
        <v>-0.47043178159566973</v>
      </c>
      <c r="AL795" s="25">
        <f t="shared" si="89"/>
        <v>-1.3225376616076445</v>
      </c>
      <c r="AM795" s="25">
        <f t="shared" si="90"/>
        <v>0.12618408872587569</v>
      </c>
      <c r="AN795" s="25">
        <f t="shared" si="91"/>
        <v>-0.28776165720029845</v>
      </c>
      <c r="AO795" s="25">
        <f t="shared" si="92"/>
        <v>0.17649999999999999</v>
      </c>
    </row>
    <row r="796" spans="1:41" x14ac:dyDescent="0.25">
      <c r="A796">
        <v>793</v>
      </c>
      <c r="B796">
        <v>1027260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-1337</v>
      </c>
      <c r="AB796">
        <v>-414</v>
      </c>
      <c r="AC796">
        <v>1924</v>
      </c>
      <c r="AD796">
        <v>-8828</v>
      </c>
      <c r="AE796">
        <v>3108</v>
      </c>
      <c r="AF796">
        <v>-12888</v>
      </c>
      <c r="AG796">
        <v>30.17</v>
      </c>
      <c r="AI796" s="25">
        <f t="shared" si="86"/>
        <v>-8.9959877705893573E-2</v>
      </c>
      <c r="AJ796" s="25">
        <f t="shared" si="87"/>
        <v>-9.1583617400798636E-2</v>
      </c>
      <c r="AK796" s="25">
        <f t="shared" si="88"/>
        <v>-0.13222514473993885</v>
      </c>
      <c r="AL796" s="25">
        <f t="shared" si="89"/>
        <v>-1.0856068015739178</v>
      </c>
      <c r="AM796" s="25">
        <f t="shared" si="90"/>
        <v>0.10129543271330037</v>
      </c>
      <c r="AN796" s="25">
        <f t="shared" si="91"/>
        <v>-0.31136899101465892</v>
      </c>
      <c r="AO796" s="25">
        <f t="shared" si="92"/>
        <v>5.1700000000000017E-2</v>
      </c>
    </row>
    <row r="797" spans="1:41" x14ac:dyDescent="0.25">
      <c r="A797">
        <v>794</v>
      </c>
      <c r="B797">
        <v>1028675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-1207</v>
      </c>
      <c r="AB797">
        <v>-1542</v>
      </c>
      <c r="AC797">
        <v>-396</v>
      </c>
      <c r="AD797">
        <v>-11148</v>
      </c>
      <c r="AE797">
        <v>4084</v>
      </c>
      <c r="AF797">
        <v>-12184</v>
      </c>
      <c r="AG797">
        <v>29</v>
      </c>
      <c r="AI797" s="25">
        <f t="shared" si="86"/>
        <v>-8.5435268746758372E-2</v>
      </c>
      <c r="AJ797" s="25">
        <f t="shared" si="87"/>
        <v>-0.18287877460595567</v>
      </c>
      <c r="AK797" s="25">
        <f t="shared" si="88"/>
        <v>-0.24903380560131802</v>
      </c>
      <c r="AL797" s="25">
        <f t="shared" si="89"/>
        <v>-1.330126194491287</v>
      </c>
      <c r="AM797" s="25">
        <f t="shared" si="90"/>
        <v>0.16521998078770433</v>
      </c>
      <c r="AN797" s="25">
        <f t="shared" si="91"/>
        <v>-0.29834425511708074</v>
      </c>
      <c r="AO797" s="25">
        <f t="shared" si="92"/>
        <v>0.04</v>
      </c>
    </row>
    <row r="798" spans="1:41" x14ac:dyDescent="0.25">
      <c r="A798">
        <v>795</v>
      </c>
      <c r="B798">
        <v>1029952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3515</v>
      </c>
      <c r="AB798">
        <v>-1788</v>
      </c>
      <c r="AC798">
        <v>-38</v>
      </c>
      <c r="AD798">
        <v>-8576</v>
      </c>
      <c r="AE798">
        <v>1800</v>
      </c>
      <c r="AF798">
        <v>-19272</v>
      </c>
      <c r="AG798">
        <v>29.02</v>
      </c>
      <c r="AI798" s="25">
        <f t="shared" si="86"/>
        <v>7.8912450522752448E-2</v>
      </c>
      <c r="AJ798" s="25">
        <f t="shared" si="87"/>
        <v>-0.20278888867729311</v>
      </c>
      <c r="AK798" s="25">
        <f t="shared" si="88"/>
        <v>-0.2745080348317252</v>
      </c>
      <c r="AL798" s="25">
        <f t="shared" si="89"/>
        <v>-1.059046936481169</v>
      </c>
      <c r="AM798" s="25">
        <f t="shared" si="90"/>
        <v>1.5626058859488472E-2</v>
      </c>
      <c r="AN798" s="25">
        <f t="shared" si="91"/>
        <v>-0.42947966426769774</v>
      </c>
      <c r="AO798" s="25">
        <f t="shared" si="92"/>
        <v>4.0199999999999993E-2</v>
      </c>
    </row>
    <row r="799" spans="1:41" x14ac:dyDescent="0.25">
      <c r="A799">
        <v>796</v>
      </c>
      <c r="B799">
        <v>1030923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-754</v>
      </c>
      <c r="AB799">
        <v>147</v>
      </c>
      <c r="AC799">
        <v>-1589</v>
      </c>
      <c r="AD799">
        <v>-3156</v>
      </c>
      <c r="AE799">
        <v>1676</v>
      </c>
      <c r="AF799">
        <v>-16944</v>
      </c>
      <c r="AG799">
        <v>27.75</v>
      </c>
      <c r="AI799" s="25">
        <f t="shared" si="86"/>
        <v>-6.9668746758387259E-2</v>
      </c>
      <c r="AJ799" s="25">
        <f t="shared" si="87"/>
        <v>-4.6178845067382762E-2</v>
      </c>
      <c r="AK799" s="25">
        <f t="shared" si="88"/>
        <v>-7.413147564132741E-2</v>
      </c>
      <c r="AL799" s="25">
        <f t="shared" si="89"/>
        <v>-0.48779904440696986</v>
      </c>
      <c r="AM799" s="25">
        <f t="shared" si="90"/>
        <v>7.504497423805997E-3</v>
      </c>
      <c r="AN799" s="25">
        <f t="shared" si="91"/>
        <v>-0.38640923078820616</v>
      </c>
      <c r="AO799" s="25">
        <f t="shared" si="92"/>
        <v>2.75E-2</v>
      </c>
    </row>
    <row r="800" spans="1:41" x14ac:dyDescent="0.25">
      <c r="A800">
        <v>797</v>
      </c>
      <c r="B800">
        <v>1031916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-3845</v>
      </c>
      <c r="AB800">
        <v>-1167</v>
      </c>
      <c r="AC800">
        <v>-2117</v>
      </c>
      <c r="AD800">
        <v>-5484</v>
      </c>
      <c r="AE800">
        <v>2596</v>
      </c>
      <c r="AF800">
        <v>-13168</v>
      </c>
      <c r="AG800">
        <v>29.43</v>
      </c>
      <c r="AI800" s="25">
        <f t="shared" si="86"/>
        <v>-0.17725002593290187</v>
      </c>
      <c r="AJ800" s="25">
        <f t="shared" si="87"/>
        <v>-0.15252799096062422</v>
      </c>
      <c r="AK800" s="25">
        <f t="shared" si="88"/>
        <v>-0.210201139091551</v>
      </c>
      <c r="AL800" s="25">
        <f t="shared" si="89"/>
        <v>-0.73316160764474392</v>
      </c>
      <c r="AM800" s="25">
        <f t="shared" si="90"/>
        <v>6.7761243559514669E-2</v>
      </c>
      <c r="AN800" s="25">
        <f t="shared" si="91"/>
        <v>-0.31654928370119573</v>
      </c>
      <c r="AO800" s="25">
        <f t="shared" si="92"/>
        <v>4.4299999999999999E-2</v>
      </c>
    </row>
    <row r="801" spans="1:41" x14ac:dyDescent="0.25">
      <c r="A801">
        <v>798</v>
      </c>
      <c r="B801">
        <v>1033111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-89</v>
      </c>
      <c r="AB801">
        <v>185</v>
      </c>
      <c r="AC801">
        <v>-429</v>
      </c>
      <c r="AD801">
        <v>-4384</v>
      </c>
      <c r="AE801">
        <v>1684</v>
      </c>
      <c r="AF801">
        <v>-16880</v>
      </c>
      <c r="AG801">
        <v>28.85</v>
      </c>
      <c r="AI801" s="25">
        <f t="shared" si="86"/>
        <v>-4.6523631698195671E-2</v>
      </c>
      <c r="AJ801" s="25">
        <f t="shared" si="87"/>
        <v>-4.3103298991322508E-2</v>
      </c>
      <c r="AK801" s="25">
        <f t="shared" si="88"/>
        <v>-7.0196432101671008E-2</v>
      </c>
      <c r="AL801" s="25">
        <f t="shared" si="89"/>
        <v>-0.61722568858909466</v>
      </c>
      <c r="AM801" s="25">
        <f t="shared" si="90"/>
        <v>8.0284691293338976E-3</v>
      </c>
      <c r="AN801" s="25">
        <f t="shared" si="91"/>
        <v>-0.38522516388842631</v>
      </c>
      <c r="AO801" s="25">
        <f t="shared" si="92"/>
        <v>3.8500000000000013E-2</v>
      </c>
    </row>
    <row r="802" spans="1:41" x14ac:dyDescent="0.25">
      <c r="A802">
        <v>799</v>
      </c>
      <c r="B802">
        <v>1034547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131</v>
      </c>
      <c r="AB802">
        <v>-675</v>
      </c>
      <c r="AC802">
        <v>-5945</v>
      </c>
      <c r="AD802">
        <v>-3008</v>
      </c>
      <c r="AE802">
        <v>-728</v>
      </c>
      <c r="AF802">
        <v>-17772</v>
      </c>
      <c r="AG802">
        <v>29.25</v>
      </c>
      <c r="AI802" s="25">
        <f t="shared" si="86"/>
        <v>-3.886660115196687E-2</v>
      </c>
      <c r="AJ802" s="25">
        <f t="shared" si="87"/>
        <v>-0.11270776281794934</v>
      </c>
      <c r="AK802" s="25">
        <f t="shared" si="88"/>
        <v>-0.15925268063073669</v>
      </c>
      <c r="AL802" s="25">
        <f t="shared" si="89"/>
        <v>-0.47220039347948251</v>
      </c>
      <c r="AM802" s="25">
        <f t="shared" si="90"/>
        <v>-0.14994900008732839</v>
      </c>
      <c r="AN802" s="25">
        <f t="shared" si="91"/>
        <v>-0.40172809630410777</v>
      </c>
      <c r="AO802" s="25">
        <f t="shared" si="92"/>
        <v>4.2500000000000003E-2</v>
      </c>
    </row>
    <row r="803" spans="1:41" x14ac:dyDescent="0.25">
      <c r="A803">
        <v>800</v>
      </c>
      <c r="B803">
        <v>1035811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-30</v>
      </c>
      <c r="AB803">
        <v>-162</v>
      </c>
      <c r="AC803">
        <v>2023</v>
      </c>
      <c r="AD803">
        <v>-2168</v>
      </c>
      <c r="AE803">
        <v>1256</v>
      </c>
      <c r="AF803">
        <v>-15804</v>
      </c>
      <c r="AG803">
        <v>29.63</v>
      </c>
      <c r="AI803" s="25">
        <f t="shared" si="86"/>
        <v>-4.447015532443431E-2</v>
      </c>
      <c r="AJ803" s="25">
        <f t="shared" si="87"/>
        <v>-7.1187890791135897E-2</v>
      </c>
      <c r="AK803" s="25">
        <f t="shared" si="88"/>
        <v>-0.10612959284537542</v>
      </c>
      <c r="AL803" s="25">
        <f t="shared" si="89"/>
        <v>-0.38366750983698672</v>
      </c>
      <c r="AM803" s="25">
        <f t="shared" si="90"/>
        <v>-2.0004017116408833E-2</v>
      </c>
      <c r="AN803" s="25">
        <f t="shared" si="91"/>
        <v>-0.36531803913587779</v>
      </c>
      <c r="AO803" s="25">
        <f t="shared" si="92"/>
        <v>4.6299999999999987E-2</v>
      </c>
    </row>
    <row r="804" spans="1:41" x14ac:dyDescent="0.25">
      <c r="A804">
        <v>801</v>
      </c>
      <c r="B804">
        <v>1037475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-252</v>
      </c>
      <c r="AB804">
        <v>90</v>
      </c>
      <c r="AC804">
        <v>127</v>
      </c>
      <c r="AD804">
        <v>-1856</v>
      </c>
      <c r="AE804">
        <v>676</v>
      </c>
      <c r="AF804">
        <v>-15944</v>
      </c>
      <c r="AG804">
        <v>28.07</v>
      </c>
      <c r="AI804" s="25">
        <f t="shared" si="86"/>
        <v>-5.2196795239265188E-2</v>
      </c>
      <c r="AJ804" s="25">
        <f t="shared" si="87"/>
        <v>-5.0792164181473143E-2</v>
      </c>
      <c r="AK804" s="25">
        <f t="shared" si="88"/>
        <v>-8.0034040950811985E-2</v>
      </c>
      <c r="AL804" s="25">
        <f t="shared" si="89"/>
        <v>-0.35078386734120254</v>
      </c>
      <c r="AM804" s="25">
        <f t="shared" si="90"/>
        <v>-5.7991965767181693E-2</v>
      </c>
      <c r="AN804" s="25">
        <f t="shared" si="91"/>
        <v>-0.36790818547914617</v>
      </c>
      <c r="AO804" s="25">
        <f t="shared" si="92"/>
        <v>3.0700000000000002E-2</v>
      </c>
    </row>
    <row r="805" spans="1:41" x14ac:dyDescent="0.25">
      <c r="A805">
        <v>802</v>
      </c>
      <c r="B805">
        <v>1039025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-94</v>
      </c>
      <c r="AB805">
        <v>6</v>
      </c>
      <c r="AC805">
        <v>962</v>
      </c>
      <c r="AD805">
        <v>-540</v>
      </c>
      <c r="AE805">
        <v>1708</v>
      </c>
      <c r="AF805">
        <v>-17376</v>
      </c>
      <c r="AG805">
        <v>28.73</v>
      </c>
      <c r="AI805" s="25">
        <f t="shared" si="86"/>
        <v>-4.6697655119700872E-2</v>
      </c>
      <c r="AJ805" s="25">
        <f t="shared" si="87"/>
        <v>-5.7590739718027396E-2</v>
      </c>
      <c r="AK805" s="25">
        <f t="shared" si="88"/>
        <v>-8.8732558248999796E-2</v>
      </c>
      <c r="AL805" s="25">
        <f t="shared" si="89"/>
        <v>-0.21208234963462586</v>
      </c>
      <c r="AM805" s="25">
        <f t="shared" si="90"/>
        <v>9.6003842459176023E-3</v>
      </c>
      <c r="AN805" s="25">
        <f t="shared" si="91"/>
        <v>-0.39440168236172002</v>
      </c>
      <c r="AO805" s="25">
        <f t="shared" si="92"/>
        <v>3.7300000000000007E-2</v>
      </c>
    </row>
    <row r="806" spans="1:41" x14ac:dyDescent="0.25">
      <c r="A806">
        <v>803</v>
      </c>
      <c r="B806">
        <v>1040441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-51</v>
      </c>
      <c r="AB806">
        <v>333</v>
      </c>
      <c r="AC806">
        <v>132</v>
      </c>
      <c r="AD806">
        <v>-2784</v>
      </c>
      <c r="AE806">
        <v>2000</v>
      </c>
      <c r="AF806">
        <v>-17276</v>
      </c>
      <c r="AG806">
        <v>27.93</v>
      </c>
      <c r="AI806" s="25">
        <f t="shared" si="86"/>
        <v>-4.5201053694756146E-2</v>
      </c>
      <c r="AJ806" s="25">
        <f t="shared" si="87"/>
        <v>-3.1124856379298352E-2</v>
      </c>
      <c r="AK806" s="25">
        <f t="shared" si="88"/>
        <v>-5.4870473052482965E-2</v>
      </c>
      <c r="AL806" s="25">
        <f t="shared" si="89"/>
        <v>-0.44859162450815027</v>
      </c>
      <c r="AM806" s="25">
        <f t="shared" si="90"/>
        <v>2.8725351497686007E-2</v>
      </c>
      <c r="AN806" s="25">
        <f t="shared" si="91"/>
        <v>-0.39255157783081407</v>
      </c>
      <c r="AO806" s="25">
        <f t="shared" si="92"/>
        <v>2.9299999999999996E-2</v>
      </c>
    </row>
    <row r="807" spans="1:41" x14ac:dyDescent="0.25">
      <c r="A807">
        <v>804</v>
      </c>
      <c r="B807">
        <v>1041698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46</v>
      </c>
      <c r="AB807">
        <v>236</v>
      </c>
      <c r="AC807">
        <v>335</v>
      </c>
      <c r="AD807">
        <v>-2136</v>
      </c>
      <c r="AE807">
        <v>228</v>
      </c>
      <c r="AF807">
        <v>-17248</v>
      </c>
      <c r="AG807">
        <v>27.89</v>
      </c>
      <c r="AI807" s="25">
        <f t="shared" si="86"/>
        <v>-4.1824999317555268E-2</v>
      </c>
      <c r="AJ807" s="25">
        <f t="shared" si="87"/>
        <v>-3.8975592415557425E-2</v>
      </c>
      <c r="AK807" s="25">
        <f t="shared" si="88"/>
        <v>-6.4915189456342698E-2</v>
      </c>
      <c r="AL807" s="25">
        <f t="shared" si="89"/>
        <v>-0.38029482855536784</v>
      </c>
      <c r="AM807" s="25">
        <f t="shared" si="90"/>
        <v>-8.7334381276744172E-2</v>
      </c>
      <c r="AN807" s="25">
        <f t="shared" si="91"/>
        <v>-0.39203354856216038</v>
      </c>
      <c r="AO807" s="25">
        <f t="shared" si="92"/>
        <v>2.8900000000000006E-2</v>
      </c>
    </row>
    <row r="808" spans="1:41" x14ac:dyDescent="0.25">
      <c r="A808">
        <v>805</v>
      </c>
      <c r="B808">
        <v>1043017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-286</v>
      </c>
      <c r="AB808">
        <v>-100</v>
      </c>
      <c r="AC808">
        <v>-1676</v>
      </c>
      <c r="AD808">
        <v>-2684</v>
      </c>
      <c r="AE808">
        <v>3028</v>
      </c>
      <c r="AF808">
        <v>-28604</v>
      </c>
      <c r="AG808">
        <v>27.98</v>
      </c>
      <c r="AI808" s="25">
        <f t="shared" si="86"/>
        <v>-5.3380154505500543E-2</v>
      </c>
      <c r="AJ808" s="25">
        <f t="shared" si="87"/>
        <v>-6.6169894561774426E-2</v>
      </c>
      <c r="AK808" s="25">
        <f t="shared" si="88"/>
        <v>-9.970925864909394E-2</v>
      </c>
      <c r="AL808" s="25">
        <f t="shared" si="89"/>
        <v>-0.43805199550309126</v>
      </c>
      <c r="AM808" s="25">
        <f t="shared" si="90"/>
        <v>9.6055715658021346E-2</v>
      </c>
      <c r="AN808" s="25">
        <f t="shared" si="91"/>
        <v>-0.60213141909184531</v>
      </c>
      <c r="AO808" s="25">
        <f t="shared" si="92"/>
        <v>2.9800000000000004E-2</v>
      </c>
    </row>
    <row r="809" spans="1:41" x14ac:dyDescent="0.25">
      <c r="A809">
        <v>806</v>
      </c>
      <c r="B809">
        <v>1043844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1271</v>
      </c>
      <c r="AB809">
        <v>-106</v>
      </c>
      <c r="AC809">
        <v>330</v>
      </c>
      <c r="AD809">
        <v>-1616</v>
      </c>
      <c r="AE809">
        <v>760</v>
      </c>
      <c r="AF809">
        <v>-23256</v>
      </c>
      <c r="AG809">
        <v>28.36</v>
      </c>
      <c r="AI809" s="25">
        <f t="shared" si="86"/>
        <v>8.1073895121871542E-4</v>
      </c>
      <c r="AJ809" s="25">
        <f t="shared" si="87"/>
        <v>-6.6655507100099723E-2</v>
      </c>
      <c r="AK809" s="25">
        <f t="shared" si="88"/>
        <v>-0.10033058131325022</v>
      </c>
      <c r="AL809" s="25">
        <f t="shared" si="89"/>
        <v>-0.32548875772906088</v>
      </c>
      <c r="AM809" s="25">
        <f t="shared" si="90"/>
        <v>-5.2490262859138721E-2</v>
      </c>
      <c r="AN809" s="25">
        <f t="shared" si="91"/>
        <v>-0.5031878287789926</v>
      </c>
      <c r="AO809" s="25">
        <f t="shared" si="92"/>
        <v>3.3599999999999991E-2</v>
      </c>
    </row>
    <row r="810" spans="1:41" x14ac:dyDescent="0.25">
      <c r="A810">
        <v>807</v>
      </c>
      <c r="B810">
        <v>1044954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-1041</v>
      </c>
      <c r="AB810">
        <v>-285</v>
      </c>
      <c r="AC810">
        <v>965</v>
      </c>
      <c r="AD810">
        <v>92</v>
      </c>
      <c r="AE810">
        <v>304</v>
      </c>
      <c r="AF810">
        <v>-17780</v>
      </c>
      <c r="AG810">
        <v>28.62</v>
      </c>
      <c r="AI810" s="25">
        <f t="shared" si="86"/>
        <v>-7.9657691152785731E-2</v>
      </c>
      <c r="AJ810" s="25">
        <f t="shared" si="87"/>
        <v>-8.1142947826804618E-2</v>
      </c>
      <c r="AK810" s="25">
        <f t="shared" si="88"/>
        <v>-0.11886670746057901</v>
      </c>
      <c r="AL810" s="25">
        <f t="shared" si="89"/>
        <v>-0.14547189432265284</v>
      </c>
      <c r="AM810" s="25">
        <f t="shared" si="90"/>
        <v>-8.2356650074229112E-2</v>
      </c>
      <c r="AN810" s="25">
        <f t="shared" si="91"/>
        <v>-0.40187610466658025</v>
      </c>
      <c r="AO810" s="25">
        <f t="shared" si="92"/>
        <v>3.620000000000001E-2</v>
      </c>
    </row>
    <row r="811" spans="1:41" x14ac:dyDescent="0.25">
      <c r="A811">
        <v>808</v>
      </c>
      <c r="B811">
        <v>1046194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175</v>
      </c>
      <c r="AB811">
        <v>232</v>
      </c>
      <c r="AC811">
        <v>278</v>
      </c>
      <c r="AD811">
        <v>-3324</v>
      </c>
      <c r="AE811">
        <v>2024</v>
      </c>
      <c r="AF811">
        <v>-15836</v>
      </c>
      <c r="AG811">
        <v>28.45</v>
      </c>
      <c r="AI811" s="25">
        <f t="shared" si="86"/>
        <v>-3.7335195042721113E-2</v>
      </c>
      <c r="AJ811" s="25">
        <f t="shared" si="87"/>
        <v>-3.9299334107774295E-2</v>
      </c>
      <c r="AK811" s="25">
        <f t="shared" si="88"/>
        <v>-6.5329404565780222E-2</v>
      </c>
      <c r="AL811" s="25">
        <f t="shared" si="89"/>
        <v>-0.50550562113546904</v>
      </c>
      <c r="AM811" s="25">
        <f t="shared" si="90"/>
        <v>3.0297266614269711E-2</v>
      </c>
      <c r="AN811" s="25">
        <f t="shared" si="91"/>
        <v>-0.36591007258576769</v>
      </c>
      <c r="AO811" s="25">
        <f t="shared" si="92"/>
        <v>3.4499999999999996E-2</v>
      </c>
    </row>
    <row r="812" spans="1:41" x14ac:dyDescent="0.25">
      <c r="A812">
        <v>809</v>
      </c>
      <c r="B812">
        <v>1047309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1059</v>
      </c>
      <c r="AB812">
        <v>925</v>
      </c>
      <c r="AC812">
        <v>-5526</v>
      </c>
      <c r="AD812">
        <v>-3312</v>
      </c>
      <c r="AE812">
        <v>4112</v>
      </c>
      <c r="AF812">
        <v>-17636</v>
      </c>
      <c r="AG812">
        <v>27.8</v>
      </c>
      <c r="AI812" s="25">
        <f t="shared" si="86"/>
        <v>-6.5678541206017618E-3</v>
      </c>
      <c r="AJ812" s="25">
        <f t="shared" si="87"/>
        <v>1.6788914068798254E-2</v>
      </c>
      <c r="AK812" s="25">
        <f t="shared" si="88"/>
        <v>6.4333631442692199E-3</v>
      </c>
      <c r="AL812" s="25">
        <f t="shared" si="89"/>
        <v>-0.50424086565486193</v>
      </c>
      <c r="AM812" s="25">
        <f t="shared" si="90"/>
        <v>0.16705388175705199</v>
      </c>
      <c r="AN812" s="25">
        <f t="shared" si="91"/>
        <v>-0.39921195414207561</v>
      </c>
      <c r="AO812" s="25">
        <f t="shared" si="92"/>
        <v>2.8000000000000008E-2</v>
      </c>
    </row>
    <row r="813" spans="1:41" x14ac:dyDescent="0.25">
      <c r="A813">
        <v>810</v>
      </c>
      <c r="B813">
        <v>1048309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-382</v>
      </c>
      <c r="AB813">
        <v>56</v>
      </c>
      <c r="AC813">
        <v>512</v>
      </c>
      <c r="AD813">
        <v>-1900</v>
      </c>
      <c r="AE813">
        <v>-1020</v>
      </c>
      <c r="AF813">
        <v>-18048</v>
      </c>
      <c r="AG813">
        <v>29.52</v>
      </c>
      <c r="AI813" s="25">
        <f t="shared" si="86"/>
        <v>-5.6721404198400383E-2</v>
      </c>
      <c r="AJ813" s="25">
        <f t="shared" si="87"/>
        <v>-5.3543968565316534E-2</v>
      </c>
      <c r="AK813" s="25">
        <f t="shared" si="88"/>
        <v>-8.3554869381030863E-2</v>
      </c>
      <c r="AL813" s="25">
        <f t="shared" si="89"/>
        <v>-0.35542130410342854</v>
      </c>
      <c r="AM813" s="25">
        <f t="shared" si="90"/>
        <v>-0.1690739673390968</v>
      </c>
      <c r="AN813" s="25">
        <f t="shared" si="91"/>
        <v>-0.40683438480940831</v>
      </c>
      <c r="AO813" s="25">
        <f t="shared" si="92"/>
        <v>4.5199999999999997E-2</v>
      </c>
    </row>
    <row r="814" spans="1:41" x14ac:dyDescent="0.25">
      <c r="A814">
        <v>811</v>
      </c>
      <c r="B814">
        <v>1049567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-985</v>
      </c>
      <c r="AB814">
        <v>-1218</v>
      </c>
      <c r="AC814">
        <v>943</v>
      </c>
      <c r="AD814">
        <v>-6400</v>
      </c>
      <c r="AE814">
        <v>-5432</v>
      </c>
      <c r="AF814">
        <v>-11932</v>
      </c>
      <c r="AG814">
        <v>28.91</v>
      </c>
      <c r="AI814" s="25">
        <f t="shared" si="86"/>
        <v>-7.7708628831927501E-2</v>
      </c>
      <c r="AJ814" s="25">
        <f t="shared" si="87"/>
        <v>-0.1566556975363893</v>
      </c>
      <c r="AK814" s="25">
        <f t="shared" si="88"/>
        <v>-0.21548238173687934</v>
      </c>
      <c r="AL814" s="25">
        <f t="shared" si="89"/>
        <v>-0.82970460933108447</v>
      </c>
      <c r="AM814" s="25">
        <f t="shared" si="90"/>
        <v>-0.45804436293773448</v>
      </c>
      <c r="AN814" s="25">
        <f t="shared" si="91"/>
        <v>-0.29368199169919762</v>
      </c>
      <c r="AO814" s="25">
        <f t="shared" si="92"/>
        <v>3.9100000000000003E-2</v>
      </c>
    </row>
    <row r="815" spans="1:41" x14ac:dyDescent="0.25">
      <c r="A815">
        <v>812</v>
      </c>
      <c r="B815">
        <v>1050800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-324</v>
      </c>
      <c r="AB815">
        <v>151</v>
      </c>
      <c r="AC815">
        <v>-312</v>
      </c>
      <c r="AD815">
        <v>-2656</v>
      </c>
      <c r="AE815">
        <v>236</v>
      </c>
      <c r="AF815">
        <v>-16768</v>
      </c>
      <c r="AG815">
        <v>29.59</v>
      </c>
      <c r="AI815" s="25">
        <f t="shared" si="86"/>
        <v>-5.4702732508940068E-2</v>
      </c>
      <c r="AJ815" s="25">
        <f t="shared" si="87"/>
        <v>-4.5855103375165893E-2</v>
      </c>
      <c r="AK815" s="25">
        <f t="shared" si="88"/>
        <v>-7.3717260531889886E-2</v>
      </c>
      <c r="AL815" s="25">
        <f t="shared" si="89"/>
        <v>-0.43510089938167473</v>
      </c>
      <c r="AM815" s="25">
        <f t="shared" si="90"/>
        <v>-8.6810409571216274E-2</v>
      </c>
      <c r="AN815" s="25">
        <f t="shared" si="91"/>
        <v>-0.38315304681381157</v>
      </c>
      <c r="AO815" s="25">
        <f t="shared" si="92"/>
        <v>4.5899999999999996E-2</v>
      </c>
    </row>
    <row r="816" spans="1:41" x14ac:dyDescent="0.25">
      <c r="A816">
        <v>813</v>
      </c>
      <c r="B816">
        <v>1051949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-883</v>
      </c>
      <c r="AB816">
        <v>-110</v>
      </c>
      <c r="AC816">
        <v>1182</v>
      </c>
      <c r="AD816">
        <v>-1772</v>
      </c>
      <c r="AE816">
        <v>-1152</v>
      </c>
      <c r="AF816">
        <v>-14112</v>
      </c>
      <c r="AG816">
        <v>29.41</v>
      </c>
      <c r="AI816" s="25">
        <f t="shared" si="86"/>
        <v>-7.4158551033221415E-2</v>
      </c>
      <c r="AJ816" s="25">
        <f t="shared" si="87"/>
        <v>-6.6979248792316592E-2</v>
      </c>
      <c r="AK816" s="25">
        <f t="shared" si="88"/>
        <v>-0.10074479642268773</v>
      </c>
      <c r="AL816" s="25">
        <f t="shared" si="89"/>
        <v>-0.341930578976953</v>
      </c>
      <c r="AM816" s="25">
        <f t="shared" si="90"/>
        <v>-0.17771950048030719</v>
      </c>
      <c r="AN816" s="25">
        <f t="shared" si="91"/>
        <v>-0.33401427047294835</v>
      </c>
      <c r="AO816" s="25">
        <f t="shared" si="92"/>
        <v>4.41E-2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3E69-8DD7-4290-8F4E-D016298A3BB3}">
  <dimension ref="A1:AO153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30" t="s">
        <v>89</v>
      </c>
      <c r="AJ1" s="30"/>
      <c r="AK1" s="30"/>
      <c r="AL1" s="30"/>
      <c r="AM1" s="30"/>
      <c r="AN1" s="30"/>
      <c r="AO1" s="30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-12368</v>
      </c>
      <c r="AB2">
        <v>-3295</v>
      </c>
      <c r="AC2">
        <v>2848</v>
      </c>
      <c r="AD2">
        <v>-5584</v>
      </c>
      <c r="AE2">
        <v>1980</v>
      </c>
      <c r="AF2">
        <v>-13704</v>
      </c>
      <c r="AG2">
        <v>29.2</v>
      </c>
      <c r="AI2" s="22" t="str">
        <f>CONCATENATE("Erro de ",AA2)</f>
        <v>Erro de -12368</v>
      </c>
      <c r="AJ2" s="22" t="str">
        <f t="shared" ref="AJ2:AK2" si="0">CONCATENATE("Erro de ",AB2)</f>
        <v>Erro de -3295</v>
      </c>
      <c r="AK2" s="22" t="str">
        <f t="shared" si="0"/>
        <v>Erro de 2848</v>
      </c>
      <c r="AL2" s="22" t="str">
        <f>CONCATENATE("Erro de ",AD2)</f>
        <v>Erro de -5584</v>
      </c>
      <c r="AM2" s="22" t="str">
        <f t="shared" ref="AM2" si="1">CONCATENATE("Erro de ",AE2)</f>
        <v>Erro de 1980</v>
      </c>
      <c r="AN2" s="22" t="str">
        <f>CONCATENATE("Erro de ",AF2)</f>
        <v>Erro de -13704</v>
      </c>
      <c r="AO2" s="22" t="str">
        <f>CONCATENATE("Erro de ",AG2)</f>
        <v>Erro de 29,2</v>
      </c>
    </row>
    <row r="3" spans="1:41" x14ac:dyDescent="0.25">
      <c r="A3">
        <v>1</v>
      </c>
      <c r="B3">
        <v>1650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-667</v>
      </c>
      <c r="AB3">
        <v>570</v>
      </c>
      <c r="AC3">
        <v>1030</v>
      </c>
      <c r="AD3">
        <v>-2364</v>
      </c>
      <c r="AE3">
        <v>716</v>
      </c>
      <c r="AF3">
        <v>-18424</v>
      </c>
      <c r="AG3">
        <v>28.24</v>
      </c>
      <c r="AI3" s="25">
        <f xml:space="preserve"> (AA3-1247.70603921569)/(28731.7647058824)</f>
        <v>-6.6640739224196777E-2</v>
      </c>
      <c r="AJ3" s="25">
        <f xml:space="preserve"> (AB3-717.564078431373)/(12355.5294117647)</f>
        <v>-1.1943161115448866E-2</v>
      </c>
      <c r="AK3" s="25">
        <f>(AB3-862.874181818182)/(9656.81818181818)</f>
        <v>-3.0328227818310217E-2</v>
      </c>
      <c r="AL3" s="25">
        <f>(AD3-1472.23733333333)/(9488)</f>
        <v>-0.40432518268690237</v>
      </c>
      <c r="AM3" s="25">
        <f xml:space="preserve">  (AE3-1561.42133333333)/(15268)</f>
        <v>-5.5372107239542182E-2</v>
      </c>
      <c r="AN3" s="25">
        <f xml:space="preserve"> (AF3-3941.80533333333)/(54051)</f>
        <v>-0.41379077784561491</v>
      </c>
      <c r="AO3" s="25">
        <f xml:space="preserve"> (AG3 -25)/(100)</f>
        <v>3.2399999999999984E-2</v>
      </c>
    </row>
    <row r="4" spans="1:41" x14ac:dyDescent="0.25">
      <c r="A4">
        <v>2</v>
      </c>
      <c r="B4">
        <v>3097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-665</v>
      </c>
      <c r="AB4">
        <v>-19</v>
      </c>
      <c r="AC4">
        <v>151</v>
      </c>
      <c r="AD4">
        <v>-3252</v>
      </c>
      <c r="AE4">
        <v>116</v>
      </c>
      <c r="AF4">
        <v>-15888</v>
      </c>
      <c r="AG4">
        <v>28.27</v>
      </c>
      <c r="AI4" s="25">
        <f t="shared" ref="AI4:AI67" si="2" xml:space="preserve"> (AA4-1247.70603921569)/(28731.7647058824)</f>
        <v>-6.6571129855594699E-2</v>
      </c>
      <c r="AJ4" s="25">
        <f t="shared" ref="AJ4:AJ67" si="3" xml:space="preserve"> (AB4-717.564078431373)/(12355.5294117647)</f>
        <v>-5.9614125294382828E-2</v>
      </c>
      <c r="AK4" s="25">
        <f t="shared" ref="AK4:AK67" si="4">(AB4-862.874181818182)/(9656.81818181818)</f>
        <v>-9.1321402682984262E-2</v>
      </c>
      <c r="AL4" s="25">
        <f t="shared" ref="AL4:AL67" si="5">(AD4-1472.23733333333)/(9488)</f>
        <v>-0.49791708825182651</v>
      </c>
      <c r="AM4" s="25">
        <f t="shared" ref="AM4:AM67" si="6" xml:space="preserve">  (AE4-1561.42133333333)/(15268)</f>
        <v>-9.46699851541348E-2</v>
      </c>
      <c r="AN4" s="25">
        <f t="shared" ref="AN4:AN67" si="7" xml:space="preserve"> (AF4-3941.80533333333)/(54051)</f>
        <v>-0.36687212694183879</v>
      </c>
      <c r="AO4" s="25">
        <f t="shared" ref="AO4:AO67" si="8" xml:space="preserve"> (AG4 -25)/(100)</f>
        <v>3.2699999999999993E-2</v>
      </c>
    </row>
    <row r="5" spans="1:41" x14ac:dyDescent="0.25">
      <c r="A5">
        <v>3</v>
      </c>
      <c r="B5">
        <v>4537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2343</v>
      </c>
      <c r="AB5">
        <v>-885</v>
      </c>
      <c r="AC5">
        <v>-3363</v>
      </c>
      <c r="AD5">
        <v>-3352</v>
      </c>
      <c r="AE5">
        <v>2100</v>
      </c>
      <c r="AF5">
        <v>-14692</v>
      </c>
      <c r="AG5">
        <v>29.49</v>
      </c>
      <c r="AI5" s="25">
        <f t="shared" si="2"/>
        <v>3.812136052193358E-2</v>
      </c>
      <c r="AJ5" s="25">
        <f t="shared" si="3"/>
        <v>-0.12970420165933497</v>
      </c>
      <c r="AK5" s="25">
        <f t="shared" si="4"/>
        <v>-0.18099897387620623</v>
      </c>
      <c r="AL5" s="25">
        <f t="shared" si="5"/>
        <v>-0.50845671725688557</v>
      </c>
      <c r="AM5" s="25">
        <f t="shared" si="6"/>
        <v>3.5274997816784774E-2</v>
      </c>
      <c r="AN5" s="25">
        <f t="shared" si="7"/>
        <v>-0.34474487675220311</v>
      </c>
      <c r="AO5" s="25">
        <f t="shared" si="8"/>
        <v>4.4899999999999982E-2</v>
      </c>
    </row>
    <row r="6" spans="1:41" x14ac:dyDescent="0.25">
      <c r="A6">
        <v>4</v>
      </c>
      <c r="B6">
        <v>5587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92</v>
      </c>
      <c r="AB6">
        <v>-17</v>
      </c>
      <c r="AC6">
        <v>2626</v>
      </c>
      <c r="AD6">
        <v>-3900</v>
      </c>
      <c r="AE6">
        <v>668</v>
      </c>
      <c r="AF6">
        <v>-15636</v>
      </c>
      <c r="AG6">
        <v>29.11</v>
      </c>
      <c r="AI6" s="25">
        <f t="shared" si="2"/>
        <v>-4.0223983839707433E-2</v>
      </c>
      <c r="AJ6" s="25">
        <f t="shared" si="3"/>
        <v>-5.9452254448274393E-2</v>
      </c>
      <c r="AK6" s="25">
        <f t="shared" si="4"/>
        <v>-9.1114295128265507E-2</v>
      </c>
      <c r="AL6" s="25">
        <f t="shared" si="5"/>
        <v>-0.56621388420460894</v>
      </c>
      <c r="AM6" s="25">
        <f t="shared" si="6"/>
        <v>-5.8515937472709591E-2</v>
      </c>
      <c r="AN6" s="25">
        <f t="shared" si="7"/>
        <v>-0.36220986352395573</v>
      </c>
      <c r="AO6" s="25">
        <f t="shared" si="8"/>
        <v>4.1099999999999998E-2</v>
      </c>
    </row>
    <row r="7" spans="1:41" x14ac:dyDescent="0.25">
      <c r="A7">
        <v>5</v>
      </c>
      <c r="B7">
        <v>6920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-1234</v>
      </c>
      <c r="AB7">
        <v>-1175</v>
      </c>
      <c r="AC7">
        <v>-7199</v>
      </c>
      <c r="AD7">
        <v>-2628</v>
      </c>
      <c r="AE7">
        <v>-352</v>
      </c>
      <c r="AF7">
        <v>-12340</v>
      </c>
      <c r="AG7">
        <v>29.09</v>
      </c>
      <c r="AI7" s="25">
        <f t="shared" si="2"/>
        <v>-8.6374995222886455E-2</v>
      </c>
      <c r="AJ7" s="25">
        <f t="shared" si="3"/>
        <v>-0.15317547434505796</v>
      </c>
      <c r="AK7" s="25">
        <f t="shared" si="4"/>
        <v>-0.21102956931042605</v>
      </c>
      <c r="AL7" s="25">
        <f t="shared" si="5"/>
        <v>-0.4321498032602582</v>
      </c>
      <c r="AM7" s="25">
        <f t="shared" si="6"/>
        <v>-0.12532232992751705</v>
      </c>
      <c r="AN7" s="25">
        <f t="shared" si="7"/>
        <v>-0.30123041818529406</v>
      </c>
      <c r="AO7" s="25">
        <f t="shared" si="8"/>
        <v>4.0899999999999999E-2</v>
      </c>
    </row>
    <row r="8" spans="1:41" x14ac:dyDescent="0.25">
      <c r="A8">
        <v>6</v>
      </c>
      <c r="B8">
        <v>8055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-259</v>
      </c>
      <c r="AB8">
        <v>-552</v>
      </c>
      <c r="AC8">
        <v>-381</v>
      </c>
      <c r="AD8">
        <v>-1880</v>
      </c>
      <c r="AE8">
        <v>-2400</v>
      </c>
      <c r="AF8">
        <v>-18980</v>
      </c>
      <c r="AG8">
        <v>30.1</v>
      </c>
      <c r="AI8" s="25">
        <f t="shared" si="2"/>
        <v>-5.2440428029372467E-2</v>
      </c>
      <c r="AJ8" s="25">
        <f t="shared" si="3"/>
        <v>-0.10275270578228062</v>
      </c>
      <c r="AK8" s="25">
        <f t="shared" si="4"/>
        <v>-0.14651556601553312</v>
      </c>
      <c r="AL8" s="25">
        <f t="shared" si="5"/>
        <v>-0.35331337830241671</v>
      </c>
      <c r="AM8" s="25">
        <f t="shared" si="6"/>
        <v>-0.25945908654265981</v>
      </c>
      <c r="AN8" s="25">
        <f t="shared" si="7"/>
        <v>-0.4240773590374522</v>
      </c>
      <c r="AO8" s="25">
        <f t="shared" si="8"/>
        <v>5.1000000000000018E-2</v>
      </c>
    </row>
    <row r="9" spans="1:41" x14ac:dyDescent="0.25">
      <c r="A9">
        <v>7</v>
      </c>
      <c r="B9">
        <v>9563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-124</v>
      </c>
      <c r="AB9">
        <v>50</v>
      </c>
      <c r="AC9">
        <v>-342</v>
      </c>
      <c r="AD9">
        <v>-2736</v>
      </c>
      <c r="AE9">
        <v>616</v>
      </c>
      <c r="AF9">
        <v>-17896</v>
      </c>
      <c r="AG9">
        <v>28.89</v>
      </c>
      <c r="AI9" s="25">
        <f t="shared" si="2"/>
        <v>-4.7741795648732072E-2</v>
      </c>
      <c r="AJ9" s="25">
        <f t="shared" si="3"/>
        <v>-5.4029581103641831E-2</v>
      </c>
      <c r="AK9" s="25">
        <f t="shared" si="4"/>
        <v>-8.4176192045187143E-2</v>
      </c>
      <c r="AL9" s="25">
        <f t="shared" si="5"/>
        <v>-0.44353260258572197</v>
      </c>
      <c r="AM9" s="25">
        <f t="shared" si="6"/>
        <v>-6.1921753558640949E-2</v>
      </c>
      <c r="AN9" s="25">
        <f t="shared" si="7"/>
        <v>-0.4040222259224312</v>
      </c>
      <c r="AO9" s="25">
        <f t="shared" si="8"/>
        <v>3.8900000000000004E-2</v>
      </c>
    </row>
    <row r="10" spans="1:41" x14ac:dyDescent="0.25">
      <c r="A10">
        <v>8</v>
      </c>
      <c r="B10">
        <v>11051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-91</v>
      </c>
      <c r="AB10">
        <v>132</v>
      </c>
      <c r="AC10">
        <v>75</v>
      </c>
      <c r="AD10">
        <v>-3440</v>
      </c>
      <c r="AE10">
        <v>436</v>
      </c>
      <c r="AF10">
        <v>-14980</v>
      </c>
      <c r="AG10">
        <v>28.11</v>
      </c>
      <c r="AI10" s="25">
        <f t="shared" si="2"/>
        <v>-4.6593241066797748E-2</v>
      </c>
      <c r="AJ10" s="25">
        <f t="shared" si="3"/>
        <v>-4.739287641319602E-2</v>
      </c>
      <c r="AK10" s="25">
        <f t="shared" si="4"/>
        <v>-7.5684782301718087E-2</v>
      </c>
      <c r="AL10" s="25">
        <f t="shared" si="5"/>
        <v>-0.51773159078133746</v>
      </c>
      <c r="AM10" s="25">
        <f t="shared" si="6"/>
        <v>-7.3711116933018739E-2</v>
      </c>
      <c r="AN10" s="25">
        <f t="shared" si="7"/>
        <v>-0.35007317780121239</v>
      </c>
      <c r="AO10" s="25">
        <f t="shared" si="8"/>
        <v>3.1099999999999996E-2</v>
      </c>
    </row>
    <row r="11" spans="1:41" x14ac:dyDescent="0.25">
      <c r="A11">
        <v>9</v>
      </c>
      <c r="B11">
        <v>12702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-399</v>
      </c>
      <c r="AB11">
        <v>123</v>
      </c>
      <c r="AC11">
        <v>281</v>
      </c>
      <c r="AD11">
        <v>-2188</v>
      </c>
      <c r="AE11">
        <v>1556</v>
      </c>
      <c r="AF11">
        <v>-17388</v>
      </c>
      <c r="AG11">
        <v>28.58</v>
      </c>
      <c r="AI11" s="25">
        <f t="shared" si="2"/>
        <v>-5.7313083831518064E-2</v>
      </c>
      <c r="AJ11" s="25">
        <f t="shared" si="3"/>
        <v>-4.8121295220683973E-2</v>
      </c>
      <c r="AK11" s="25">
        <f t="shared" si="4"/>
        <v>-7.6616766297952499E-2</v>
      </c>
      <c r="AL11" s="25">
        <f t="shared" si="5"/>
        <v>-0.38577543563799849</v>
      </c>
      <c r="AM11" s="25">
        <f t="shared" si="6"/>
        <v>-3.550781591125255E-4</v>
      </c>
      <c r="AN11" s="25">
        <f t="shared" si="7"/>
        <v>-0.39462369490542876</v>
      </c>
      <c r="AO11" s="25">
        <f t="shared" si="8"/>
        <v>3.5799999999999985E-2</v>
      </c>
    </row>
    <row r="12" spans="1:41" x14ac:dyDescent="0.25">
      <c r="A12">
        <v>10</v>
      </c>
      <c r="B12">
        <v>13686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-356</v>
      </c>
      <c r="AB12">
        <v>-315</v>
      </c>
      <c r="AC12">
        <v>-223</v>
      </c>
      <c r="AD12">
        <v>-2276</v>
      </c>
      <c r="AE12">
        <v>1248</v>
      </c>
      <c r="AF12">
        <v>-18176</v>
      </c>
      <c r="AG12">
        <v>29.34</v>
      </c>
      <c r="AI12" s="25">
        <f t="shared" si="2"/>
        <v>-5.5816482406573345E-2</v>
      </c>
      <c r="AJ12" s="25">
        <f t="shared" si="3"/>
        <v>-8.3571010518431132E-2</v>
      </c>
      <c r="AK12" s="25">
        <f t="shared" si="4"/>
        <v>-0.12197332078136036</v>
      </c>
      <c r="AL12" s="25">
        <f t="shared" si="5"/>
        <v>-0.39505030916245043</v>
      </c>
      <c r="AM12" s="25">
        <f t="shared" si="6"/>
        <v>-2.0527988821936734E-2</v>
      </c>
      <c r="AN12" s="25">
        <f t="shared" si="7"/>
        <v>-0.409202518608968</v>
      </c>
      <c r="AO12" s="25">
        <f t="shared" si="8"/>
        <v>4.3400000000000001E-2</v>
      </c>
    </row>
    <row r="13" spans="1:41" x14ac:dyDescent="0.25">
      <c r="A13">
        <v>11</v>
      </c>
      <c r="B13">
        <v>15154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1098</v>
      </c>
      <c r="AB13">
        <v>-1224</v>
      </c>
      <c r="AC13">
        <v>-9622</v>
      </c>
      <c r="AD13">
        <v>-4404</v>
      </c>
      <c r="AE13">
        <v>-1592</v>
      </c>
      <c r="AF13">
        <v>-18064</v>
      </c>
      <c r="AG13">
        <v>28.24</v>
      </c>
      <c r="AI13" s="25">
        <f t="shared" si="2"/>
        <v>-5.2104714328612021E-3</v>
      </c>
      <c r="AJ13" s="25">
        <f t="shared" si="3"/>
        <v>-0.1571413100747146</v>
      </c>
      <c r="AK13" s="25">
        <f t="shared" si="4"/>
        <v>-0.2161037044010356</v>
      </c>
      <c r="AL13" s="25">
        <f t="shared" si="5"/>
        <v>-0.61933361439010648</v>
      </c>
      <c r="AM13" s="25">
        <f t="shared" si="6"/>
        <v>-0.20653794428434177</v>
      </c>
      <c r="AN13" s="25">
        <f t="shared" si="7"/>
        <v>-0.40713040153435331</v>
      </c>
      <c r="AO13" s="25">
        <f t="shared" si="8"/>
        <v>3.2399999999999984E-2</v>
      </c>
    </row>
    <row r="14" spans="1:41" x14ac:dyDescent="0.25">
      <c r="A14">
        <v>12</v>
      </c>
      <c r="B14">
        <v>16463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-557</v>
      </c>
      <c r="AB14">
        <v>8</v>
      </c>
      <c r="AC14">
        <v>4587</v>
      </c>
      <c r="AD14">
        <v>-3712</v>
      </c>
      <c r="AE14">
        <v>-1024</v>
      </c>
      <c r="AF14">
        <v>-16612</v>
      </c>
      <c r="AG14">
        <v>28.33</v>
      </c>
      <c r="AI14" s="25">
        <f t="shared" si="2"/>
        <v>-6.281222395108238E-2</v>
      </c>
      <c r="AJ14" s="25">
        <f t="shared" si="3"/>
        <v>-5.7428868871918962E-2</v>
      </c>
      <c r="AK14" s="25">
        <f t="shared" si="4"/>
        <v>-8.8525450694281041E-2</v>
      </c>
      <c r="AL14" s="25">
        <f t="shared" si="5"/>
        <v>-0.54639938167509805</v>
      </c>
      <c r="AM14" s="25">
        <f t="shared" si="6"/>
        <v>-0.16933595319186076</v>
      </c>
      <c r="AN14" s="25">
        <f t="shared" si="7"/>
        <v>-0.38026688374559825</v>
      </c>
      <c r="AO14" s="25">
        <f t="shared" si="8"/>
        <v>3.3299999999999982E-2</v>
      </c>
    </row>
    <row r="15" spans="1:41" x14ac:dyDescent="0.25">
      <c r="A15">
        <v>13</v>
      </c>
      <c r="B15">
        <v>17563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-126</v>
      </c>
      <c r="AB15">
        <v>207</v>
      </c>
      <c r="AC15">
        <v>76</v>
      </c>
      <c r="AD15">
        <v>8</v>
      </c>
      <c r="AE15">
        <v>-1868</v>
      </c>
      <c r="AF15">
        <v>-17276</v>
      </c>
      <c r="AG15">
        <v>28.38</v>
      </c>
      <c r="AI15" s="25">
        <f t="shared" si="2"/>
        <v>-4.7811405017334149E-2</v>
      </c>
      <c r="AJ15" s="25">
        <f t="shared" si="3"/>
        <v>-4.1322719684129726E-2</v>
      </c>
      <c r="AK15" s="25">
        <f t="shared" si="4"/>
        <v>-6.7918248999764688E-2</v>
      </c>
      <c r="AL15" s="25">
        <f t="shared" si="5"/>
        <v>-0.1543251826869024</v>
      </c>
      <c r="AM15" s="25">
        <f t="shared" si="6"/>
        <v>-0.22461496812505435</v>
      </c>
      <c r="AN15" s="25">
        <f t="shared" si="7"/>
        <v>-0.39255157783081407</v>
      </c>
      <c r="AO15" s="25">
        <f t="shared" si="8"/>
        <v>3.379999999999999E-2</v>
      </c>
    </row>
    <row r="16" spans="1:41" x14ac:dyDescent="0.25">
      <c r="A16">
        <v>14</v>
      </c>
      <c r="B16">
        <v>18739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-2505</v>
      </c>
      <c r="AB16">
        <v>-1100</v>
      </c>
      <c r="AC16">
        <v>-827</v>
      </c>
      <c r="AD16">
        <v>-2500</v>
      </c>
      <c r="AE16">
        <v>3596</v>
      </c>
      <c r="AF16">
        <v>-19460</v>
      </c>
      <c r="AG16">
        <v>29.2</v>
      </c>
      <c r="AI16" s="25">
        <f t="shared" si="2"/>
        <v>-0.13061174896950828</v>
      </c>
      <c r="AJ16" s="25">
        <f t="shared" si="3"/>
        <v>-0.14710531761599166</v>
      </c>
      <c r="AK16" s="25">
        <f t="shared" si="4"/>
        <v>-0.20326303600847265</v>
      </c>
      <c r="AL16" s="25">
        <f t="shared" si="5"/>
        <v>-0.41865907813378267</v>
      </c>
      <c r="AM16" s="25">
        <f t="shared" si="6"/>
        <v>0.13325770675050236</v>
      </c>
      <c r="AN16" s="25">
        <f t="shared" si="7"/>
        <v>-0.43295786078580101</v>
      </c>
      <c r="AO16" s="25">
        <f t="shared" si="8"/>
        <v>4.1999999999999996E-2</v>
      </c>
    </row>
    <row r="17" spans="1:41" x14ac:dyDescent="0.25">
      <c r="A17">
        <v>15</v>
      </c>
      <c r="B17">
        <v>19904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-2214</v>
      </c>
      <c r="AB17">
        <v>2395</v>
      </c>
      <c r="AC17">
        <v>-908</v>
      </c>
      <c r="AD17">
        <v>-2532</v>
      </c>
      <c r="AE17">
        <v>2208</v>
      </c>
      <c r="AF17">
        <v>-20872</v>
      </c>
      <c r="AG17">
        <v>29.23</v>
      </c>
      <c r="AI17" s="25">
        <f t="shared" si="2"/>
        <v>-0.12048358583790564</v>
      </c>
      <c r="AJ17" s="25">
        <f t="shared" si="3"/>
        <v>0.13576398595849759</v>
      </c>
      <c r="AK17" s="25">
        <f t="shared" si="4"/>
        <v>0.15865741586255591</v>
      </c>
      <c r="AL17" s="25">
        <f t="shared" si="5"/>
        <v>-0.42203175941540155</v>
      </c>
      <c r="AM17" s="25">
        <f t="shared" si="6"/>
        <v>4.2348615841411447E-2</v>
      </c>
      <c r="AN17" s="25">
        <f t="shared" si="7"/>
        <v>-0.45908133676219365</v>
      </c>
      <c r="AO17" s="25">
        <f t="shared" si="8"/>
        <v>4.2300000000000004E-2</v>
      </c>
    </row>
    <row r="18" spans="1:41" x14ac:dyDescent="0.25">
      <c r="A18">
        <v>16</v>
      </c>
      <c r="B18">
        <v>20980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-1219</v>
      </c>
      <c r="AB18">
        <v>160</v>
      </c>
      <c r="AC18">
        <v>-509</v>
      </c>
      <c r="AD18">
        <v>-2360</v>
      </c>
      <c r="AE18">
        <v>-1664</v>
      </c>
      <c r="AF18">
        <v>-17388</v>
      </c>
      <c r="AG18">
        <v>28.73</v>
      </c>
      <c r="AI18" s="25">
        <f t="shared" si="2"/>
        <v>-8.5852924958370852E-2</v>
      </c>
      <c r="AJ18" s="25">
        <f t="shared" si="3"/>
        <v>-4.512668456767794E-2</v>
      </c>
      <c r="AK18" s="25">
        <f t="shared" si="4"/>
        <v>-7.2785276535655488E-2</v>
      </c>
      <c r="AL18" s="25">
        <f t="shared" si="5"/>
        <v>-0.40390359752670002</v>
      </c>
      <c r="AM18" s="25">
        <f t="shared" si="6"/>
        <v>-0.21125368963409288</v>
      </c>
      <c r="AN18" s="25">
        <f t="shared" si="7"/>
        <v>-0.39462369490542876</v>
      </c>
      <c r="AO18" s="25">
        <f t="shared" si="8"/>
        <v>3.7300000000000007E-2</v>
      </c>
    </row>
    <row r="19" spans="1:41" x14ac:dyDescent="0.25">
      <c r="A19">
        <v>17</v>
      </c>
      <c r="B19">
        <v>22289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92</v>
      </c>
      <c r="AB19">
        <v>221</v>
      </c>
      <c r="AC19">
        <v>-180</v>
      </c>
      <c r="AD19">
        <v>-2564</v>
      </c>
      <c r="AE19">
        <v>172</v>
      </c>
      <c r="AF19">
        <v>-16424</v>
      </c>
      <c r="AG19">
        <v>28.83</v>
      </c>
      <c r="AI19" s="25">
        <f t="shared" si="2"/>
        <v>-4.0223983839707433E-2</v>
      </c>
      <c r="AJ19" s="25">
        <f t="shared" si="3"/>
        <v>-4.0189623761370682E-2</v>
      </c>
      <c r="AK19" s="25">
        <f t="shared" si="4"/>
        <v>-6.6468496116733375E-2</v>
      </c>
      <c r="AL19" s="25">
        <f t="shared" si="5"/>
        <v>-0.42540444069702044</v>
      </c>
      <c r="AM19" s="25">
        <f t="shared" si="6"/>
        <v>-9.1002183215439486E-2</v>
      </c>
      <c r="AN19" s="25">
        <f t="shared" si="7"/>
        <v>-0.37678868722749498</v>
      </c>
      <c r="AO19" s="25">
        <f t="shared" si="8"/>
        <v>3.829999999999998E-2</v>
      </c>
    </row>
    <row r="20" spans="1:41" x14ac:dyDescent="0.25">
      <c r="A20">
        <v>18</v>
      </c>
      <c r="B20">
        <v>23485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478</v>
      </c>
      <c r="AB20">
        <v>-395</v>
      </c>
      <c r="AC20">
        <v>740</v>
      </c>
      <c r="AD20">
        <v>-5352</v>
      </c>
      <c r="AE20">
        <v>1320</v>
      </c>
      <c r="AF20">
        <v>-14056</v>
      </c>
      <c r="AG20">
        <v>28.56</v>
      </c>
      <c r="AI20" s="25">
        <f t="shared" si="2"/>
        <v>-2.6789375699505995E-2</v>
      </c>
      <c r="AJ20" s="25">
        <f t="shared" si="3"/>
        <v>-9.004584436276851E-2</v>
      </c>
      <c r="AK20" s="25">
        <f t="shared" si="4"/>
        <v>-0.13025762297011065</v>
      </c>
      <c r="AL20" s="25">
        <f t="shared" si="5"/>
        <v>-0.71924929735806598</v>
      </c>
      <c r="AM20" s="25">
        <f t="shared" si="6"/>
        <v>-1.5812243472185621E-2</v>
      </c>
      <c r="AN20" s="25">
        <f t="shared" si="7"/>
        <v>-0.33297821193564098</v>
      </c>
      <c r="AO20" s="25">
        <f t="shared" si="8"/>
        <v>3.5599999999999986E-2</v>
      </c>
    </row>
    <row r="21" spans="1:41" x14ac:dyDescent="0.25">
      <c r="A21">
        <v>19</v>
      </c>
      <c r="B21">
        <v>25068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528</v>
      </c>
      <c r="AB21">
        <v>521</v>
      </c>
      <c r="AC21">
        <v>124</v>
      </c>
      <c r="AD21">
        <v>-1300</v>
      </c>
      <c r="AE21">
        <v>-528</v>
      </c>
      <c r="AF21">
        <v>-18176</v>
      </c>
      <c r="AG21">
        <v>28.27</v>
      </c>
      <c r="AI21" s="25">
        <f t="shared" si="2"/>
        <v>-2.5049141484453995E-2</v>
      </c>
      <c r="AJ21" s="25">
        <f t="shared" si="3"/>
        <v>-1.5908996845105512E-2</v>
      </c>
      <c r="AK21" s="25">
        <f t="shared" si="4"/>
        <v>-3.5402362908919772E-2</v>
      </c>
      <c r="AL21" s="25">
        <f t="shared" si="5"/>
        <v>-0.2921835300730744</v>
      </c>
      <c r="AM21" s="25">
        <f t="shared" si="6"/>
        <v>-0.13684970744913086</v>
      </c>
      <c r="AN21" s="25">
        <f t="shared" si="7"/>
        <v>-0.409202518608968</v>
      </c>
      <c r="AO21" s="25">
        <f t="shared" si="8"/>
        <v>3.2699999999999993E-2</v>
      </c>
    </row>
    <row r="22" spans="1:41" x14ac:dyDescent="0.25">
      <c r="A22">
        <v>20</v>
      </c>
      <c r="B22">
        <v>26202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344</v>
      </c>
      <c r="AB22">
        <v>286</v>
      </c>
      <c r="AC22">
        <v>-1201</v>
      </c>
      <c r="AD22">
        <v>-3432</v>
      </c>
      <c r="AE22">
        <v>1104</v>
      </c>
      <c r="AF22">
        <v>-19156</v>
      </c>
      <c r="AG22">
        <v>29.03</v>
      </c>
      <c r="AI22" s="25">
        <f t="shared" si="2"/>
        <v>-3.1453203395845356E-2</v>
      </c>
      <c r="AJ22" s="25">
        <f t="shared" si="3"/>
        <v>-3.4928821262846563E-2</v>
      </c>
      <c r="AK22" s="25">
        <f t="shared" si="4"/>
        <v>-5.9737500588373765E-2</v>
      </c>
      <c r="AL22" s="25">
        <f t="shared" si="5"/>
        <v>-0.51688842046093275</v>
      </c>
      <c r="AM22" s="25">
        <f t="shared" si="6"/>
        <v>-2.9959479521438959E-2</v>
      </c>
      <c r="AN22" s="25">
        <f t="shared" si="7"/>
        <v>-0.42733354301184678</v>
      </c>
      <c r="AO22" s="25">
        <f t="shared" si="8"/>
        <v>4.0300000000000009E-2</v>
      </c>
    </row>
    <row r="23" spans="1:41" x14ac:dyDescent="0.25">
      <c r="A23">
        <v>21</v>
      </c>
      <c r="B23">
        <v>27344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537</v>
      </c>
      <c r="AB23">
        <v>-177</v>
      </c>
      <c r="AC23">
        <v>-1078</v>
      </c>
      <c r="AD23">
        <v>-3068</v>
      </c>
      <c r="AE23">
        <v>2132</v>
      </c>
      <c r="AF23">
        <v>-11756</v>
      </c>
      <c r="AG23">
        <v>30.05</v>
      </c>
      <c r="AI23" s="25">
        <f t="shared" si="2"/>
        <v>-2.4735899325744635E-2</v>
      </c>
      <c r="AJ23" s="25">
        <f t="shared" si="3"/>
        <v>-7.2401922136949154E-2</v>
      </c>
      <c r="AK23" s="25">
        <f t="shared" si="4"/>
        <v>-0.10768289950576611</v>
      </c>
      <c r="AL23" s="25">
        <f t="shared" si="5"/>
        <v>-0.47852417088251792</v>
      </c>
      <c r="AM23" s="25">
        <f t="shared" si="6"/>
        <v>3.737088463889638E-2</v>
      </c>
      <c r="AN23" s="25">
        <f t="shared" si="7"/>
        <v>-0.29042580772480303</v>
      </c>
      <c r="AO23" s="25">
        <f t="shared" si="8"/>
        <v>5.050000000000001E-2</v>
      </c>
    </row>
    <row r="24" spans="1:41" x14ac:dyDescent="0.25">
      <c r="A24">
        <v>22</v>
      </c>
      <c r="B24">
        <v>28399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-797</v>
      </c>
      <c r="AB24">
        <v>232</v>
      </c>
      <c r="AC24">
        <v>238</v>
      </c>
      <c r="AD24">
        <v>-1948</v>
      </c>
      <c r="AE24">
        <v>172</v>
      </c>
      <c r="AF24">
        <v>-18584</v>
      </c>
      <c r="AG24">
        <v>29.27</v>
      </c>
      <c r="AI24" s="25">
        <f t="shared" si="2"/>
        <v>-7.1165348183331978E-2</v>
      </c>
      <c r="AJ24" s="25">
        <f t="shared" si="3"/>
        <v>-3.9299334107774295E-2</v>
      </c>
      <c r="AK24" s="25">
        <f t="shared" si="4"/>
        <v>-6.5329404565780222E-2</v>
      </c>
      <c r="AL24" s="25">
        <f t="shared" si="5"/>
        <v>-0.36048032602585683</v>
      </c>
      <c r="AM24" s="25">
        <f t="shared" si="6"/>
        <v>-9.1002183215439486E-2</v>
      </c>
      <c r="AN24" s="25">
        <f t="shared" si="7"/>
        <v>-0.4167509450950645</v>
      </c>
      <c r="AO24" s="25">
        <f t="shared" si="8"/>
        <v>4.2699999999999995E-2</v>
      </c>
    </row>
    <row r="25" spans="1:41" x14ac:dyDescent="0.25">
      <c r="A25">
        <v>23</v>
      </c>
      <c r="B25">
        <v>29497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-89</v>
      </c>
      <c r="AB25">
        <v>367</v>
      </c>
      <c r="AC25">
        <v>263</v>
      </c>
      <c r="AD25">
        <v>-636</v>
      </c>
      <c r="AE25">
        <v>520</v>
      </c>
      <c r="AF25">
        <v>-18328</v>
      </c>
      <c r="AG25">
        <v>29.81</v>
      </c>
      <c r="AI25" s="25">
        <f t="shared" si="2"/>
        <v>-4.6523631698195671E-2</v>
      </c>
      <c r="AJ25" s="25">
        <f t="shared" si="3"/>
        <v>-2.8373051995454968E-2</v>
      </c>
      <c r="AK25" s="25">
        <f t="shared" si="4"/>
        <v>-5.1349644622264094E-2</v>
      </c>
      <c r="AL25" s="25">
        <f t="shared" si="5"/>
        <v>-0.22220039347948248</v>
      </c>
      <c r="AM25" s="25">
        <f t="shared" si="6"/>
        <v>-6.8209414024975767E-2</v>
      </c>
      <c r="AN25" s="25">
        <f t="shared" si="7"/>
        <v>-0.41201467749594511</v>
      </c>
      <c r="AO25" s="25">
        <f t="shared" si="8"/>
        <v>4.809999999999999E-2</v>
      </c>
    </row>
    <row r="26" spans="1:41" x14ac:dyDescent="0.25">
      <c r="A26">
        <v>24</v>
      </c>
      <c r="B26">
        <v>30855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-230</v>
      </c>
      <c r="AB26">
        <v>789</v>
      </c>
      <c r="AC26">
        <v>5821</v>
      </c>
      <c r="AD26">
        <v>-3976</v>
      </c>
      <c r="AE26">
        <v>720</v>
      </c>
      <c r="AF26">
        <v>-16572</v>
      </c>
      <c r="AG26">
        <v>29.23</v>
      </c>
      <c r="AI26" s="25">
        <f t="shared" si="2"/>
        <v>-5.1431092184642306E-2</v>
      </c>
      <c r="AJ26" s="25">
        <f t="shared" si="3"/>
        <v>5.7816965334247091E-3</v>
      </c>
      <c r="AK26" s="25">
        <f t="shared" si="4"/>
        <v>-7.6499505766062827E-3</v>
      </c>
      <c r="AL26" s="25">
        <f t="shared" si="5"/>
        <v>-0.57422400224845382</v>
      </c>
      <c r="AM26" s="25">
        <f t="shared" si="6"/>
        <v>-5.5110121386778232E-2</v>
      </c>
      <c r="AN26" s="25">
        <f t="shared" si="7"/>
        <v>-0.37952684193323583</v>
      </c>
      <c r="AO26" s="25">
        <f t="shared" si="8"/>
        <v>4.2300000000000004E-2</v>
      </c>
    </row>
    <row r="27" spans="1:41" x14ac:dyDescent="0.25">
      <c r="A27">
        <v>25</v>
      </c>
      <c r="B27">
        <v>32425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-1125</v>
      </c>
      <c r="AB27">
        <v>-117</v>
      </c>
      <c r="AC27">
        <v>512</v>
      </c>
      <c r="AD27">
        <v>-2700</v>
      </c>
      <c r="AE27">
        <v>664</v>
      </c>
      <c r="AF27">
        <v>-16932</v>
      </c>
      <c r="AG27">
        <v>28.73</v>
      </c>
      <c r="AI27" s="25">
        <f t="shared" si="2"/>
        <v>-8.2581284634073091E-2</v>
      </c>
      <c r="AJ27" s="25">
        <f t="shared" si="3"/>
        <v>-6.7545796753696111E-2</v>
      </c>
      <c r="AK27" s="25">
        <f t="shared" si="4"/>
        <v>-0.10146967286420339</v>
      </c>
      <c r="AL27" s="25">
        <f t="shared" si="5"/>
        <v>-0.43973833614390068</v>
      </c>
      <c r="AM27" s="25">
        <f t="shared" si="6"/>
        <v>-5.877792332547354E-2</v>
      </c>
      <c r="AN27" s="25">
        <f t="shared" si="7"/>
        <v>-0.38618721824449742</v>
      </c>
      <c r="AO27" s="25">
        <f t="shared" si="8"/>
        <v>3.7300000000000007E-2</v>
      </c>
    </row>
    <row r="28" spans="1:41" x14ac:dyDescent="0.25">
      <c r="A28">
        <v>26</v>
      </c>
      <c r="B28">
        <v>33686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-674</v>
      </c>
      <c r="AB28">
        <v>13</v>
      </c>
      <c r="AC28">
        <v>96</v>
      </c>
      <c r="AD28">
        <v>-2476</v>
      </c>
      <c r="AE28">
        <v>412</v>
      </c>
      <c r="AF28">
        <v>-20048</v>
      </c>
      <c r="AG28">
        <v>27.57</v>
      </c>
      <c r="AI28" s="25">
        <f t="shared" si="2"/>
        <v>-6.6884372014304055E-2</v>
      </c>
      <c r="AJ28" s="25">
        <f t="shared" si="3"/>
        <v>-5.7024191756647871E-2</v>
      </c>
      <c r="AK28" s="25">
        <f t="shared" si="4"/>
        <v>-8.8007681807484153E-2</v>
      </c>
      <c r="AL28" s="25">
        <f t="shared" si="5"/>
        <v>-0.41612956717256849</v>
      </c>
      <c r="AM28" s="25">
        <f t="shared" si="6"/>
        <v>-7.5283032049602433E-2</v>
      </c>
      <c r="AN28" s="25">
        <f t="shared" si="7"/>
        <v>-0.44383647542752824</v>
      </c>
      <c r="AO28" s="25">
        <f t="shared" si="8"/>
        <v>2.5700000000000004E-2</v>
      </c>
    </row>
    <row r="29" spans="1:41" x14ac:dyDescent="0.25">
      <c r="A29">
        <v>27</v>
      </c>
      <c r="B29">
        <v>34871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-63</v>
      </c>
      <c r="AB29">
        <v>-75</v>
      </c>
      <c r="AC29">
        <v>95</v>
      </c>
      <c r="AD29">
        <v>-5924</v>
      </c>
      <c r="AE29">
        <v>1908</v>
      </c>
      <c r="AF29">
        <v>-10972</v>
      </c>
      <c r="AG29">
        <v>29.02</v>
      </c>
      <c r="AI29" s="25">
        <f t="shared" si="2"/>
        <v>-4.5618709906368626E-2</v>
      </c>
      <c r="AJ29" s="25">
        <f t="shared" si="3"/>
        <v>-6.4146508985418987E-2</v>
      </c>
      <c r="AK29" s="25">
        <f t="shared" si="4"/>
        <v>-9.7120414215109474E-2</v>
      </c>
      <c r="AL29" s="25">
        <f t="shared" si="5"/>
        <v>-0.77953597526700358</v>
      </c>
      <c r="AM29" s="25">
        <f t="shared" si="6"/>
        <v>2.2699676884115141E-2</v>
      </c>
      <c r="AN29" s="25">
        <f t="shared" si="7"/>
        <v>-0.27592098820250005</v>
      </c>
      <c r="AO29" s="25">
        <f t="shared" si="8"/>
        <v>4.0199999999999993E-2</v>
      </c>
    </row>
    <row r="30" spans="1:41" x14ac:dyDescent="0.25">
      <c r="A30">
        <v>28</v>
      </c>
      <c r="B30">
        <v>36158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-23</v>
      </c>
      <c r="AB30">
        <v>59</v>
      </c>
      <c r="AC30">
        <v>-504</v>
      </c>
      <c r="AD30">
        <v>-5432</v>
      </c>
      <c r="AE30">
        <v>1976</v>
      </c>
      <c r="AF30">
        <v>-14680</v>
      </c>
      <c r="AG30">
        <v>27.98</v>
      </c>
      <c r="AI30" s="25">
        <f t="shared" si="2"/>
        <v>-4.4226522534327031E-2</v>
      </c>
      <c r="AJ30" s="25">
        <f t="shared" si="3"/>
        <v>-5.3301162296153878E-2</v>
      </c>
      <c r="AK30" s="25">
        <f t="shared" si="4"/>
        <v>-8.3244208048952731E-2</v>
      </c>
      <c r="AL30" s="25">
        <f t="shared" si="5"/>
        <v>-0.72768100056211316</v>
      </c>
      <c r="AM30" s="25">
        <f t="shared" si="6"/>
        <v>2.7153436381102302E-2</v>
      </c>
      <c r="AN30" s="25">
        <f t="shared" si="7"/>
        <v>-0.34452286420849437</v>
      </c>
      <c r="AO30" s="25">
        <f t="shared" si="8"/>
        <v>2.9800000000000004E-2</v>
      </c>
    </row>
    <row r="31" spans="1:41" x14ac:dyDescent="0.25">
      <c r="A31">
        <v>29</v>
      </c>
      <c r="B31">
        <v>37252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62</v>
      </c>
      <c r="AB31">
        <v>-4170</v>
      </c>
      <c r="AC31">
        <v>-548</v>
      </c>
      <c r="AD31">
        <v>-5404</v>
      </c>
      <c r="AE31">
        <v>20</v>
      </c>
      <c r="AF31">
        <v>15348</v>
      </c>
      <c r="AG31">
        <v>29</v>
      </c>
      <c r="AI31" s="25">
        <f t="shared" si="2"/>
        <v>-4.1268124368738633E-2</v>
      </c>
      <c r="AJ31" s="25">
        <f t="shared" si="3"/>
        <v>-0.39557706639243861</v>
      </c>
      <c r="AK31" s="25">
        <f t="shared" si="4"/>
        <v>-0.52117313250176522</v>
      </c>
      <c r="AL31" s="25">
        <f t="shared" si="5"/>
        <v>-0.72472990444069663</v>
      </c>
      <c r="AM31" s="25">
        <f t="shared" si="6"/>
        <v>-0.10095764562046962</v>
      </c>
      <c r="AN31" s="25">
        <f t="shared" si="7"/>
        <v>0.21102652433195815</v>
      </c>
      <c r="AO31" s="25">
        <f t="shared" si="8"/>
        <v>0.04</v>
      </c>
    </row>
    <row r="32" spans="1:41" x14ac:dyDescent="0.25">
      <c r="A32">
        <v>30</v>
      </c>
      <c r="B32">
        <v>38175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-1459</v>
      </c>
      <c r="AB32">
        <v>-427</v>
      </c>
      <c r="AC32">
        <v>-418</v>
      </c>
      <c r="AD32">
        <v>-4032</v>
      </c>
      <c r="AE32">
        <v>-3304</v>
      </c>
      <c r="AF32">
        <v>-14828</v>
      </c>
      <c r="AG32">
        <v>27.97</v>
      </c>
      <c r="AI32" s="25">
        <f t="shared" si="2"/>
        <v>-9.420604919062045E-2</v>
      </c>
      <c r="AJ32" s="25">
        <f t="shared" si="3"/>
        <v>-9.2635777900503466E-2</v>
      </c>
      <c r="AK32" s="25">
        <f t="shared" si="4"/>
        <v>-0.13357134384561078</v>
      </c>
      <c r="AL32" s="25">
        <f t="shared" si="5"/>
        <v>-0.58012619449128688</v>
      </c>
      <c r="AM32" s="25">
        <f t="shared" si="6"/>
        <v>-0.31866788926731271</v>
      </c>
      <c r="AN32" s="25">
        <f t="shared" si="7"/>
        <v>-0.34726101891423528</v>
      </c>
      <c r="AO32" s="25">
        <f t="shared" si="8"/>
        <v>2.969999999999999E-2</v>
      </c>
    </row>
    <row r="33" spans="1:41" x14ac:dyDescent="0.25">
      <c r="A33">
        <v>31</v>
      </c>
      <c r="B33">
        <v>39400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17</v>
      </c>
      <c r="AB33">
        <v>1162</v>
      </c>
      <c r="AC33">
        <v>3548</v>
      </c>
      <c r="AD33">
        <v>-2264</v>
      </c>
      <c r="AE33">
        <v>60</v>
      </c>
      <c r="AF33">
        <v>-18204</v>
      </c>
      <c r="AG33">
        <v>29.81</v>
      </c>
      <c r="AI33" s="25">
        <f t="shared" si="2"/>
        <v>-4.2834335162285429E-2</v>
      </c>
      <c r="AJ33" s="25">
        <f t="shared" si="3"/>
        <v>3.5970609332647743E-2</v>
      </c>
      <c r="AK33" s="25">
        <f t="shared" si="4"/>
        <v>3.097560837844197E-2</v>
      </c>
      <c r="AL33" s="25">
        <f t="shared" si="5"/>
        <v>-0.39378555368184337</v>
      </c>
      <c r="AM33" s="25">
        <f t="shared" si="6"/>
        <v>-9.8337787092830101E-2</v>
      </c>
      <c r="AN33" s="25">
        <f t="shared" si="7"/>
        <v>-0.40972054787762169</v>
      </c>
      <c r="AO33" s="25">
        <f t="shared" si="8"/>
        <v>4.809999999999999E-2</v>
      </c>
    </row>
    <row r="34" spans="1:41" x14ac:dyDescent="0.25">
      <c r="A34">
        <v>32</v>
      </c>
      <c r="B34">
        <v>40832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90</v>
      </c>
      <c r="AB34">
        <v>43</v>
      </c>
      <c r="AC34">
        <v>96</v>
      </c>
      <c r="AD34">
        <v>-284</v>
      </c>
      <c r="AE34">
        <v>732</v>
      </c>
      <c r="AF34">
        <v>-20404</v>
      </c>
      <c r="AG34">
        <v>27.62</v>
      </c>
      <c r="AI34" s="25">
        <f t="shared" si="2"/>
        <v>-4.0293593208309511E-2</v>
      </c>
      <c r="AJ34" s="25">
        <f t="shared" si="3"/>
        <v>-5.4596129065021357E-2</v>
      </c>
      <c r="AK34" s="25">
        <f t="shared" si="4"/>
        <v>-8.4901068486702785E-2</v>
      </c>
      <c r="AL34" s="25">
        <f t="shared" si="5"/>
        <v>-0.18510089938167476</v>
      </c>
      <c r="AM34" s="25">
        <f t="shared" si="6"/>
        <v>-5.4324163828486378E-2</v>
      </c>
      <c r="AN34" s="25">
        <f t="shared" si="7"/>
        <v>-0.45042284755755363</v>
      </c>
      <c r="AO34" s="25">
        <f t="shared" si="8"/>
        <v>2.6200000000000011E-2</v>
      </c>
    </row>
    <row r="35" spans="1:41" x14ac:dyDescent="0.25">
      <c r="A35">
        <v>33</v>
      </c>
      <c r="B35">
        <v>42368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3221</v>
      </c>
      <c r="AB35">
        <v>1231</v>
      </c>
      <c r="AC35">
        <v>-5759</v>
      </c>
      <c r="AD35">
        <v>668</v>
      </c>
      <c r="AE35">
        <v>-3200</v>
      </c>
      <c r="AF35">
        <v>-16924</v>
      </c>
      <c r="AG35">
        <v>29.03</v>
      </c>
      <c r="AI35" s="25">
        <f t="shared" si="2"/>
        <v>6.8679873338246697E-2</v>
      </c>
      <c r="AJ35" s="25">
        <f t="shared" si="3"/>
        <v>4.1555153523388733E-2</v>
      </c>
      <c r="AK35" s="25">
        <f t="shared" si="4"/>
        <v>3.8120819016239101E-2</v>
      </c>
      <c r="AL35" s="25">
        <f t="shared" si="5"/>
        <v>-8.4763631253512869E-2</v>
      </c>
      <c r="AM35" s="25">
        <f t="shared" si="6"/>
        <v>-0.31185625709544995</v>
      </c>
      <c r="AN35" s="25">
        <f t="shared" si="7"/>
        <v>-0.38603920988202495</v>
      </c>
      <c r="AO35" s="25">
        <f t="shared" si="8"/>
        <v>4.0300000000000009E-2</v>
      </c>
    </row>
    <row r="36" spans="1:41" x14ac:dyDescent="0.25">
      <c r="A36">
        <v>34</v>
      </c>
      <c r="B36">
        <v>43906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-500</v>
      </c>
      <c r="AB36">
        <v>-34</v>
      </c>
      <c r="AC36">
        <v>262</v>
      </c>
      <c r="AD36">
        <v>-2556</v>
      </c>
      <c r="AE36">
        <v>340</v>
      </c>
      <c r="AF36">
        <v>-16276</v>
      </c>
      <c r="AG36">
        <v>28.38</v>
      </c>
      <c r="AI36" s="25">
        <f t="shared" si="2"/>
        <v>-6.0828356945923104E-2</v>
      </c>
      <c r="AJ36" s="25">
        <f t="shared" si="3"/>
        <v>-6.0828156640196085E-2</v>
      </c>
      <c r="AK36" s="25">
        <f t="shared" si="4"/>
        <v>-9.2874709343374953E-2</v>
      </c>
      <c r="AL36" s="25">
        <f t="shared" si="5"/>
        <v>-0.42456127037661573</v>
      </c>
      <c r="AM36" s="25">
        <f t="shared" si="6"/>
        <v>-7.9998777399353557E-2</v>
      </c>
      <c r="AN36" s="25">
        <f t="shared" si="7"/>
        <v>-0.37405053252175408</v>
      </c>
      <c r="AO36" s="25">
        <f t="shared" si="8"/>
        <v>3.379999999999999E-2</v>
      </c>
    </row>
    <row r="37" spans="1:41" x14ac:dyDescent="0.25">
      <c r="A37">
        <v>35</v>
      </c>
      <c r="B37">
        <v>45178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693</v>
      </c>
      <c r="AB37">
        <v>41</v>
      </c>
      <c r="AC37">
        <v>442</v>
      </c>
      <c r="AD37">
        <v>-2160</v>
      </c>
      <c r="AE37">
        <v>-416</v>
      </c>
      <c r="AF37">
        <v>-21852</v>
      </c>
      <c r="AG37">
        <v>29.92</v>
      </c>
      <c r="AI37" s="25">
        <f t="shared" si="2"/>
        <v>-1.9306368574782396E-2</v>
      </c>
      <c r="AJ37" s="25">
        <f t="shared" si="3"/>
        <v>-5.4757999911129791E-2</v>
      </c>
      <c r="AK37" s="25">
        <f t="shared" si="4"/>
        <v>-8.510817604142154E-2</v>
      </c>
      <c r="AL37" s="25">
        <f t="shared" si="5"/>
        <v>-0.38282433951658196</v>
      </c>
      <c r="AM37" s="25">
        <f t="shared" si="6"/>
        <v>-0.12951410357174023</v>
      </c>
      <c r="AN37" s="25">
        <f t="shared" si="7"/>
        <v>-0.47721236116507243</v>
      </c>
      <c r="AO37" s="25">
        <f t="shared" si="8"/>
        <v>4.9200000000000015E-2</v>
      </c>
    </row>
    <row r="38" spans="1:41" x14ac:dyDescent="0.25">
      <c r="A38">
        <v>36</v>
      </c>
      <c r="B38">
        <v>46838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563</v>
      </c>
      <c r="AB38">
        <v>199</v>
      </c>
      <c r="AC38">
        <v>2601</v>
      </c>
      <c r="AD38">
        <v>-3364</v>
      </c>
      <c r="AE38">
        <v>1132</v>
      </c>
      <c r="AF38">
        <v>-16584</v>
      </c>
      <c r="AG38">
        <v>29.67</v>
      </c>
      <c r="AI38" s="25">
        <f t="shared" si="2"/>
        <v>-2.3830977533917597E-2</v>
      </c>
      <c r="AJ38" s="25">
        <f t="shared" si="3"/>
        <v>-4.1970203068563465E-2</v>
      </c>
      <c r="AK38" s="25">
        <f t="shared" si="4"/>
        <v>-6.8746679218639709E-2</v>
      </c>
      <c r="AL38" s="25">
        <f t="shared" si="5"/>
        <v>-0.50972147273749258</v>
      </c>
      <c r="AM38" s="25">
        <f t="shared" si="6"/>
        <v>-2.8125578552091305E-2</v>
      </c>
      <c r="AN38" s="25">
        <f t="shared" si="7"/>
        <v>-0.37974885447694456</v>
      </c>
      <c r="AO38" s="25">
        <f t="shared" si="8"/>
        <v>4.6700000000000019E-2</v>
      </c>
    </row>
    <row r="39" spans="1:41" x14ac:dyDescent="0.25">
      <c r="A39">
        <v>37</v>
      </c>
      <c r="B39">
        <v>47908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-904</v>
      </c>
      <c r="AB39">
        <v>-191</v>
      </c>
      <c r="AC39">
        <v>2186</v>
      </c>
      <c r="AD39">
        <v>-3524</v>
      </c>
      <c r="AE39">
        <v>524</v>
      </c>
      <c r="AF39">
        <v>-16948</v>
      </c>
      <c r="AG39">
        <v>28.02</v>
      </c>
      <c r="AI39" s="25">
        <f t="shared" si="2"/>
        <v>-7.4889449403543265E-2</v>
      </c>
      <c r="AJ39" s="25">
        <f t="shared" si="3"/>
        <v>-7.353501805970819E-2</v>
      </c>
      <c r="AK39" s="25">
        <f t="shared" si="4"/>
        <v>-0.10913265238879741</v>
      </c>
      <c r="AL39" s="25">
        <f t="shared" si="5"/>
        <v>-0.52658487914558705</v>
      </c>
      <c r="AM39" s="25">
        <f t="shared" si="6"/>
        <v>-6.7947428172211818E-2</v>
      </c>
      <c r="AN39" s="25">
        <f t="shared" si="7"/>
        <v>-0.38648323496944237</v>
      </c>
      <c r="AO39" s="25">
        <f t="shared" si="8"/>
        <v>3.0199999999999994E-2</v>
      </c>
    </row>
    <row r="40" spans="1:41" x14ac:dyDescent="0.25">
      <c r="A40">
        <v>38</v>
      </c>
      <c r="B40">
        <v>49438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3149</v>
      </c>
      <c r="AB40">
        <v>-210</v>
      </c>
      <c r="AC40">
        <v>-6541</v>
      </c>
      <c r="AD40">
        <v>-2632</v>
      </c>
      <c r="AE40">
        <v>-2320</v>
      </c>
      <c r="AF40">
        <v>-21344</v>
      </c>
      <c r="AG40">
        <v>29.67</v>
      </c>
      <c r="AI40" s="25">
        <f t="shared" si="2"/>
        <v>6.6173936068571818E-2</v>
      </c>
      <c r="AJ40" s="25">
        <f t="shared" si="3"/>
        <v>-7.5072791097738317E-2</v>
      </c>
      <c r="AK40" s="25">
        <f t="shared" si="4"/>
        <v>-0.11110017415862559</v>
      </c>
      <c r="AL40" s="25">
        <f t="shared" si="5"/>
        <v>-0.43257138842046056</v>
      </c>
      <c r="AM40" s="25">
        <f t="shared" si="6"/>
        <v>-0.25421936948738078</v>
      </c>
      <c r="AN40" s="25">
        <f t="shared" si="7"/>
        <v>-0.46781383014806999</v>
      </c>
      <c r="AO40" s="25">
        <f t="shared" si="8"/>
        <v>4.6700000000000019E-2</v>
      </c>
    </row>
    <row r="41" spans="1:41" x14ac:dyDescent="0.25">
      <c r="A41">
        <v>39</v>
      </c>
      <c r="B41">
        <v>50966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-2655</v>
      </c>
      <c r="AB41">
        <v>257</v>
      </c>
      <c r="AC41">
        <v>5724</v>
      </c>
      <c r="AD41">
        <v>-4304</v>
      </c>
      <c r="AE41">
        <v>1168</v>
      </c>
      <c r="AF41">
        <v>-17216</v>
      </c>
      <c r="AG41">
        <v>29.25</v>
      </c>
      <c r="AI41" s="25">
        <f t="shared" si="2"/>
        <v>-0.13583245161466428</v>
      </c>
      <c r="AJ41" s="25">
        <f t="shared" si="3"/>
        <v>-3.7275948531418863E-2</v>
      </c>
      <c r="AK41" s="25">
        <f t="shared" si="4"/>
        <v>-6.2740560131795742E-2</v>
      </c>
      <c r="AL41" s="25">
        <f t="shared" si="5"/>
        <v>-0.60879398538504736</v>
      </c>
      <c r="AM41" s="25">
        <f t="shared" si="6"/>
        <v>-2.5767705877215746E-2</v>
      </c>
      <c r="AN41" s="25">
        <f t="shared" si="7"/>
        <v>-0.39144151511227043</v>
      </c>
      <c r="AO41" s="25">
        <f t="shared" si="8"/>
        <v>4.2500000000000003E-2</v>
      </c>
    </row>
    <row r="42" spans="1:41" x14ac:dyDescent="0.25">
      <c r="A42">
        <v>40</v>
      </c>
      <c r="B42">
        <v>52097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-304</v>
      </c>
      <c r="AB42">
        <v>130</v>
      </c>
      <c r="AC42">
        <v>156</v>
      </c>
      <c r="AD42">
        <v>-2668</v>
      </c>
      <c r="AE42">
        <v>368</v>
      </c>
      <c r="AF42">
        <v>-17708</v>
      </c>
      <c r="AG42">
        <v>29.59</v>
      </c>
      <c r="AI42" s="25">
        <f t="shared" si="2"/>
        <v>-5.4006638822919263E-2</v>
      </c>
      <c r="AJ42" s="25">
        <f t="shared" si="3"/>
        <v>-4.7554747259304454E-2</v>
      </c>
      <c r="AK42" s="25">
        <f t="shared" si="4"/>
        <v>-7.5891889856436842E-2</v>
      </c>
      <c r="AL42" s="25">
        <f t="shared" si="5"/>
        <v>-0.43636565486228179</v>
      </c>
      <c r="AM42" s="25">
        <f t="shared" si="6"/>
        <v>-7.81648764300059E-2</v>
      </c>
      <c r="AN42" s="25">
        <f t="shared" si="7"/>
        <v>-0.40054402940432793</v>
      </c>
      <c r="AO42" s="25">
        <f t="shared" si="8"/>
        <v>4.5899999999999996E-2</v>
      </c>
    </row>
    <row r="43" spans="1:41" x14ac:dyDescent="0.25">
      <c r="A43">
        <v>41</v>
      </c>
      <c r="B43">
        <v>53139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-990</v>
      </c>
      <c r="AB43">
        <v>-185</v>
      </c>
      <c r="AC43">
        <v>196</v>
      </c>
      <c r="AD43">
        <v>-4788</v>
      </c>
      <c r="AE43">
        <v>2820</v>
      </c>
      <c r="AF43">
        <v>-13904</v>
      </c>
      <c r="AG43">
        <v>27.49</v>
      </c>
      <c r="AI43" s="25">
        <f t="shared" si="2"/>
        <v>-7.7882652253432702E-2</v>
      </c>
      <c r="AJ43" s="25">
        <f t="shared" si="3"/>
        <v>-7.3049405521382893E-2</v>
      </c>
      <c r="AK43" s="25">
        <f t="shared" si="4"/>
        <v>-0.10851132972464113</v>
      </c>
      <c r="AL43" s="25">
        <f t="shared" si="5"/>
        <v>-0.65980578976953308</v>
      </c>
      <c r="AM43" s="25">
        <f t="shared" si="6"/>
        <v>8.2432451314295913E-2</v>
      </c>
      <c r="AN43" s="25">
        <f t="shared" si="7"/>
        <v>-0.33016605304866387</v>
      </c>
      <c r="AO43" s="25">
        <f t="shared" si="8"/>
        <v>2.4899999999999985E-2</v>
      </c>
    </row>
    <row r="44" spans="1:41" x14ac:dyDescent="0.25">
      <c r="A44">
        <v>42</v>
      </c>
      <c r="B44">
        <v>54445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-799</v>
      </c>
      <c r="AB44">
        <v>57</v>
      </c>
      <c r="AC44">
        <v>307</v>
      </c>
      <c r="AD44">
        <v>-2988</v>
      </c>
      <c r="AE44">
        <v>2296</v>
      </c>
      <c r="AF44">
        <v>-14884</v>
      </c>
      <c r="AG44">
        <v>28.06</v>
      </c>
      <c r="AI44" s="25">
        <f t="shared" si="2"/>
        <v>-7.1234957551934056E-2</v>
      </c>
      <c r="AJ44" s="25">
        <f t="shared" si="3"/>
        <v>-5.3463033142262313E-2</v>
      </c>
      <c r="AK44" s="25">
        <f t="shared" si="4"/>
        <v>-8.3451315603671486E-2</v>
      </c>
      <c r="AL44" s="25">
        <f t="shared" si="5"/>
        <v>-0.47009246767847068</v>
      </c>
      <c r="AM44" s="25">
        <f t="shared" si="6"/>
        <v>4.811230460221836E-2</v>
      </c>
      <c r="AN44" s="25">
        <f t="shared" si="7"/>
        <v>-0.34829707745154259</v>
      </c>
      <c r="AO44" s="25">
        <f t="shared" si="8"/>
        <v>3.0599999999999988E-2</v>
      </c>
    </row>
    <row r="45" spans="1:41" x14ac:dyDescent="0.25">
      <c r="A45">
        <v>43</v>
      </c>
      <c r="B45">
        <v>55973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-156</v>
      </c>
      <c r="AB45">
        <v>400</v>
      </c>
      <c r="AC45">
        <v>-1010</v>
      </c>
      <c r="AD45">
        <v>-2272</v>
      </c>
      <c r="AE45">
        <v>192</v>
      </c>
      <c r="AF45">
        <v>-20312</v>
      </c>
      <c r="AG45">
        <v>29.11</v>
      </c>
      <c r="AI45" s="25">
        <f t="shared" si="2"/>
        <v>-4.8855545546365349E-2</v>
      </c>
      <c r="AJ45" s="25">
        <f t="shared" si="3"/>
        <v>-2.5702183034665798E-2</v>
      </c>
      <c r="AK45" s="25">
        <f t="shared" si="4"/>
        <v>-4.7932369969404594E-2</v>
      </c>
      <c r="AL45" s="25">
        <f t="shared" si="5"/>
        <v>-0.39462872400224808</v>
      </c>
      <c r="AM45" s="25">
        <f t="shared" si="6"/>
        <v>-8.9692253951619727E-2</v>
      </c>
      <c r="AN45" s="25">
        <f t="shared" si="7"/>
        <v>-0.4487207513891201</v>
      </c>
      <c r="AO45" s="25">
        <f t="shared" si="8"/>
        <v>4.1099999999999998E-2</v>
      </c>
    </row>
    <row r="46" spans="1:41" x14ac:dyDescent="0.25">
      <c r="A46">
        <v>44</v>
      </c>
      <c r="B46">
        <v>57295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-2390</v>
      </c>
      <c r="AB46">
        <v>-2620</v>
      </c>
      <c r="AC46">
        <v>-3061</v>
      </c>
      <c r="AD46">
        <v>-5940</v>
      </c>
      <c r="AE46">
        <v>3692</v>
      </c>
      <c r="AF46">
        <v>-9196</v>
      </c>
      <c r="AG46">
        <v>28.26</v>
      </c>
      <c r="AI46" s="25">
        <f t="shared" si="2"/>
        <v>-0.12660921027488869</v>
      </c>
      <c r="AJ46" s="25">
        <f t="shared" si="3"/>
        <v>-0.27012716065840187</v>
      </c>
      <c r="AK46" s="25">
        <f t="shared" si="4"/>
        <v>-0.36066477759472826</v>
      </c>
      <c r="AL46" s="25">
        <f t="shared" si="5"/>
        <v>-0.78122231590781299</v>
      </c>
      <c r="AM46" s="25">
        <f t="shared" si="6"/>
        <v>0.13954536721683716</v>
      </c>
      <c r="AN46" s="25">
        <f t="shared" si="7"/>
        <v>-0.24306313173360955</v>
      </c>
      <c r="AO46" s="25">
        <f t="shared" si="8"/>
        <v>3.2600000000000018E-2</v>
      </c>
    </row>
    <row r="47" spans="1:41" x14ac:dyDescent="0.25">
      <c r="A47">
        <v>45</v>
      </c>
      <c r="B47">
        <v>58607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250</v>
      </c>
      <c r="AB47">
        <v>91</v>
      </c>
      <c r="AC47">
        <v>-56</v>
      </c>
      <c r="AD47">
        <v>-3824</v>
      </c>
      <c r="AE47">
        <v>1588</v>
      </c>
      <c r="AF47">
        <v>-17572</v>
      </c>
      <c r="AG47">
        <v>28.92</v>
      </c>
      <c r="AI47" s="25">
        <f t="shared" si="2"/>
        <v>-3.472484372014311E-2</v>
      </c>
      <c r="AJ47" s="25">
        <f t="shared" si="3"/>
        <v>-5.0711228758418929E-2</v>
      </c>
      <c r="AK47" s="25">
        <f t="shared" si="4"/>
        <v>-7.9930487173452608E-2</v>
      </c>
      <c r="AL47" s="25">
        <f t="shared" si="5"/>
        <v>-0.55820376616076406</v>
      </c>
      <c r="AM47" s="25">
        <f t="shared" si="6"/>
        <v>1.7408086629990805E-3</v>
      </c>
      <c r="AN47" s="25">
        <f t="shared" si="7"/>
        <v>-0.39802788724229582</v>
      </c>
      <c r="AO47" s="25">
        <f t="shared" si="8"/>
        <v>3.920000000000002E-2</v>
      </c>
    </row>
    <row r="48" spans="1:41" x14ac:dyDescent="0.25">
      <c r="A48">
        <v>46</v>
      </c>
      <c r="B48">
        <v>60361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977</v>
      </c>
      <c r="AB48">
        <v>-254</v>
      </c>
      <c r="AC48">
        <v>2369</v>
      </c>
      <c r="AD48">
        <v>-3220</v>
      </c>
      <c r="AE48">
        <v>2036</v>
      </c>
      <c r="AF48">
        <v>-16132</v>
      </c>
      <c r="AG48">
        <v>28.47</v>
      </c>
      <c r="AI48" s="25">
        <f t="shared" si="2"/>
        <v>-9.4218382332870408E-3</v>
      </c>
      <c r="AJ48" s="25">
        <f t="shared" si="3"/>
        <v>-7.8633949712123882E-2</v>
      </c>
      <c r="AK48" s="25">
        <f t="shared" si="4"/>
        <v>-0.11565654036243826</v>
      </c>
      <c r="AL48" s="25">
        <f t="shared" si="5"/>
        <v>-0.49454440697020763</v>
      </c>
      <c r="AM48" s="25">
        <f t="shared" si="6"/>
        <v>3.1083224172561565E-2</v>
      </c>
      <c r="AN48" s="25">
        <f t="shared" si="7"/>
        <v>-0.37138638199724944</v>
      </c>
      <c r="AO48" s="25">
        <f t="shared" si="8"/>
        <v>3.4699999999999988E-2</v>
      </c>
    </row>
    <row r="49" spans="1:41" x14ac:dyDescent="0.25">
      <c r="A49">
        <v>47</v>
      </c>
      <c r="B49">
        <v>61713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702</v>
      </c>
      <c r="AB49">
        <v>-28</v>
      </c>
      <c r="AC49">
        <v>-21</v>
      </c>
      <c r="AD49">
        <v>120</v>
      </c>
      <c r="AE49">
        <v>-640</v>
      </c>
      <c r="AF49">
        <v>-16972</v>
      </c>
      <c r="AG49">
        <v>27.59</v>
      </c>
      <c r="AI49" s="25">
        <f t="shared" si="2"/>
        <v>-1.8993126416073036E-2</v>
      </c>
      <c r="AJ49" s="25">
        <f t="shared" si="3"/>
        <v>-6.0342544101870781E-2</v>
      </c>
      <c r="AK49" s="25">
        <f t="shared" si="4"/>
        <v>-9.2253386679218674E-2</v>
      </c>
      <c r="AL49" s="25">
        <f t="shared" si="5"/>
        <v>-0.14252079820123631</v>
      </c>
      <c r="AM49" s="25">
        <f t="shared" si="6"/>
        <v>-0.14418531132652149</v>
      </c>
      <c r="AN49" s="25">
        <f t="shared" si="7"/>
        <v>-0.38692726005685985</v>
      </c>
      <c r="AO49" s="25">
        <f t="shared" si="8"/>
        <v>2.5899999999999999E-2</v>
      </c>
    </row>
    <row r="50" spans="1:41" x14ac:dyDescent="0.25">
      <c r="A50">
        <v>48</v>
      </c>
      <c r="B50">
        <v>63425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-754</v>
      </c>
      <c r="AB50">
        <v>312</v>
      </c>
      <c r="AC50">
        <v>1447</v>
      </c>
      <c r="AD50">
        <v>-6480</v>
      </c>
      <c r="AE50">
        <v>1760</v>
      </c>
      <c r="AF50">
        <v>-22248</v>
      </c>
      <c r="AG50">
        <v>28.09</v>
      </c>
      <c r="AI50" s="25">
        <f t="shared" si="2"/>
        <v>-6.9668746758387259E-2</v>
      </c>
      <c r="AJ50" s="25">
        <f t="shared" si="3"/>
        <v>-3.2824500263436918E-2</v>
      </c>
      <c r="AK50" s="25">
        <f t="shared" si="4"/>
        <v>-5.7045102377029921E-2</v>
      </c>
      <c r="AL50" s="25">
        <f t="shared" si="5"/>
        <v>-0.83813631253513177</v>
      </c>
      <c r="AM50" s="25">
        <f t="shared" si="6"/>
        <v>1.3006200331848962E-2</v>
      </c>
      <c r="AN50" s="25">
        <f t="shared" si="7"/>
        <v>-0.48453877510746018</v>
      </c>
      <c r="AO50" s="25">
        <f t="shared" si="8"/>
        <v>3.0899999999999997E-2</v>
      </c>
    </row>
    <row r="51" spans="1:41" x14ac:dyDescent="0.25">
      <c r="A51">
        <v>49</v>
      </c>
      <c r="B51">
        <v>64625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55</v>
      </c>
      <c r="AB51">
        <v>289</v>
      </c>
      <c r="AC51">
        <v>203</v>
      </c>
      <c r="AD51">
        <v>-2064</v>
      </c>
      <c r="AE51">
        <v>2888</v>
      </c>
      <c r="AF51">
        <v>-23308</v>
      </c>
      <c r="AG51">
        <v>28.65</v>
      </c>
      <c r="AI51" s="25">
        <f t="shared" si="2"/>
        <v>-4.1511757158845912E-2</v>
      </c>
      <c r="AJ51" s="25">
        <f t="shared" si="3"/>
        <v>-3.4686014993683914E-2</v>
      </c>
      <c r="AK51" s="25">
        <f t="shared" si="4"/>
        <v>-5.9426839256295633E-2</v>
      </c>
      <c r="AL51" s="25">
        <f t="shared" si="5"/>
        <v>-0.37270629567172531</v>
      </c>
      <c r="AM51" s="25">
        <f t="shared" si="6"/>
        <v>8.6886210811283074E-2</v>
      </c>
      <c r="AN51" s="25">
        <f t="shared" si="7"/>
        <v>-0.5041498831350637</v>
      </c>
      <c r="AO51" s="25">
        <f t="shared" si="8"/>
        <v>3.6499999999999984E-2</v>
      </c>
    </row>
    <row r="52" spans="1:41" x14ac:dyDescent="0.25">
      <c r="A52">
        <v>50</v>
      </c>
      <c r="B52">
        <v>65947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-279</v>
      </c>
      <c r="AB52">
        <v>146</v>
      </c>
      <c r="AC52">
        <v>977</v>
      </c>
      <c r="AD52">
        <v>-224</v>
      </c>
      <c r="AE52">
        <v>-196</v>
      </c>
      <c r="AF52">
        <v>-18092</v>
      </c>
      <c r="AG52">
        <v>28.09</v>
      </c>
      <c r="AI52" s="25">
        <f t="shared" si="2"/>
        <v>-5.3136521715393265E-2</v>
      </c>
      <c r="AJ52" s="25">
        <f t="shared" si="3"/>
        <v>-4.6259780490436976E-2</v>
      </c>
      <c r="AK52" s="25">
        <f t="shared" si="4"/>
        <v>-7.4235029418686788E-2</v>
      </c>
      <c r="AL52" s="25">
        <f t="shared" si="5"/>
        <v>-0.17877712197863935</v>
      </c>
      <c r="AM52" s="25">
        <f t="shared" si="6"/>
        <v>-0.11510488166972295</v>
      </c>
      <c r="AN52" s="25">
        <f t="shared" si="7"/>
        <v>-0.407648430803007</v>
      </c>
      <c r="AO52" s="25">
        <f t="shared" si="8"/>
        <v>3.0899999999999997E-2</v>
      </c>
    </row>
    <row r="53" spans="1:41" x14ac:dyDescent="0.25">
      <c r="A53">
        <v>51</v>
      </c>
      <c r="B53">
        <v>66942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-51</v>
      </c>
      <c r="AB53">
        <v>-83</v>
      </c>
      <c r="AC53">
        <v>-645</v>
      </c>
      <c r="AD53">
        <v>-3656</v>
      </c>
      <c r="AE53">
        <v>2872</v>
      </c>
      <c r="AF53">
        <v>-16348</v>
      </c>
      <c r="AG53">
        <v>28.6</v>
      </c>
      <c r="AI53" s="25">
        <f t="shared" si="2"/>
        <v>-4.5201053694756146E-2</v>
      </c>
      <c r="AJ53" s="25">
        <f t="shared" si="3"/>
        <v>-6.4793992369852726E-2</v>
      </c>
      <c r="AK53" s="25">
        <f t="shared" si="4"/>
        <v>-9.7948844433984508E-2</v>
      </c>
      <c r="AL53" s="25">
        <f t="shared" si="5"/>
        <v>-0.54049718943226499</v>
      </c>
      <c r="AM53" s="25">
        <f t="shared" si="6"/>
        <v>8.5838267400227264E-2</v>
      </c>
      <c r="AN53" s="25">
        <f t="shared" si="7"/>
        <v>-0.37538260778400639</v>
      </c>
      <c r="AO53" s="25">
        <f t="shared" si="8"/>
        <v>3.6000000000000011E-2</v>
      </c>
    </row>
    <row r="54" spans="1:41" x14ac:dyDescent="0.25">
      <c r="A54">
        <v>52</v>
      </c>
      <c r="B54">
        <v>68713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851</v>
      </c>
      <c r="AB54">
        <v>-1342</v>
      </c>
      <c r="AC54">
        <v>2196</v>
      </c>
      <c r="AD54">
        <v>512</v>
      </c>
      <c r="AE54">
        <v>1584</v>
      </c>
      <c r="AF54">
        <v>-19088</v>
      </c>
      <c r="AG54">
        <v>28.13</v>
      </c>
      <c r="AI54" s="25">
        <f t="shared" si="2"/>
        <v>-1.380722845521808E-2</v>
      </c>
      <c r="AJ54" s="25">
        <f t="shared" si="3"/>
        <v>-0.16669168999511222</v>
      </c>
      <c r="AK54" s="25">
        <f t="shared" si="4"/>
        <v>-0.22832305012944229</v>
      </c>
      <c r="AL54" s="25">
        <f t="shared" si="5"/>
        <v>-0.10120545250140495</v>
      </c>
      <c r="AM54" s="25">
        <f t="shared" si="6"/>
        <v>1.4788228102351297E-3</v>
      </c>
      <c r="AN54" s="25">
        <f t="shared" si="7"/>
        <v>-0.42607547193083067</v>
      </c>
      <c r="AO54" s="25">
        <f t="shared" si="8"/>
        <v>3.1299999999999988E-2</v>
      </c>
    </row>
    <row r="55" spans="1:41" x14ac:dyDescent="0.25">
      <c r="A55">
        <v>53</v>
      </c>
      <c r="B55">
        <v>69709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-874</v>
      </c>
      <c r="AB55">
        <v>-45</v>
      </c>
      <c r="AC55">
        <v>152</v>
      </c>
      <c r="AD55">
        <v>-3000</v>
      </c>
      <c r="AE55">
        <v>1836</v>
      </c>
      <c r="AF55">
        <v>-18972</v>
      </c>
      <c r="AG55">
        <v>28.09</v>
      </c>
      <c r="AI55" s="25">
        <f t="shared" si="2"/>
        <v>-7.3845308874512058E-2</v>
      </c>
      <c r="AJ55" s="25">
        <f t="shared" si="3"/>
        <v>-6.1718446293792473E-2</v>
      </c>
      <c r="AK55" s="25">
        <f t="shared" si="4"/>
        <v>-9.401380089432812E-2</v>
      </c>
      <c r="AL55" s="25">
        <f t="shared" si="5"/>
        <v>-0.47135722315907774</v>
      </c>
      <c r="AM55" s="25">
        <f t="shared" si="6"/>
        <v>1.7983931534364027E-2</v>
      </c>
      <c r="AN55" s="25">
        <f t="shared" si="7"/>
        <v>-0.42392935067497972</v>
      </c>
      <c r="AO55" s="25">
        <f t="shared" si="8"/>
        <v>3.0899999999999997E-2</v>
      </c>
    </row>
    <row r="56" spans="1:41" x14ac:dyDescent="0.25">
      <c r="A56">
        <v>54</v>
      </c>
      <c r="B56">
        <v>71439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-147</v>
      </c>
      <c r="AB56">
        <v>214</v>
      </c>
      <c r="AC56">
        <v>-97</v>
      </c>
      <c r="AD56">
        <v>-3696</v>
      </c>
      <c r="AE56">
        <v>2340</v>
      </c>
      <c r="AF56">
        <v>-16760</v>
      </c>
      <c r="AG56">
        <v>27.55</v>
      </c>
      <c r="AI56" s="25">
        <f t="shared" si="2"/>
        <v>-4.8542303387655986E-2</v>
      </c>
      <c r="AJ56" s="25">
        <f t="shared" si="3"/>
        <v>-4.0756171722750208E-2</v>
      </c>
      <c r="AK56" s="25">
        <f t="shared" si="4"/>
        <v>-6.7193372558249032E-2</v>
      </c>
      <c r="AL56" s="25">
        <f t="shared" si="5"/>
        <v>-0.54471304103428853</v>
      </c>
      <c r="AM56" s="25">
        <f t="shared" si="6"/>
        <v>5.099414898262182E-2</v>
      </c>
      <c r="AN56" s="25">
        <f t="shared" si="7"/>
        <v>-0.3830050384513391</v>
      </c>
      <c r="AO56" s="25">
        <f t="shared" si="8"/>
        <v>2.5500000000000009E-2</v>
      </c>
    </row>
    <row r="57" spans="1:41" x14ac:dyDescent="0.25">
      <c r="A57">
        <v>55</v>
      </c>
      <c r="B57">
        <v>72485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-257</v>
      </c>
      <c r="AB57">
        <v>-159</v>
      </c>
      <c r="AC57">
        <v>3681</v>
      </c>
      <c r="AD57">
        <v>-1112</v>
      </c>
      <c r="AE57">
        <v>2644</v>
      </c>
      <c r="AF57">
        <v>-16344</v>
      </c>
      <c r="AG57">
        <v>29.27</v>
      </c>
      <c r="AI57" s="25">
        <f t="shared" si="2"/>
        <v>-5.2370818660770389E-2</v>
      </c>
      <c r="AJ57" s="25">
        <f t="shared" si="3"/>
        <v>-7.0945084521973234E-2</v>
      </c>
      <c r="AK57" s="25">
        <f t="shared" si="4"/>
        <v>-0.10581893151329728</v>
      </c>
      <c r="AL57" s="25">
        <f t="shared" si="5"/>
        <v>-0.27236902754356346</v>
      </c>
      <c r="AM57" s="25">
        <f t="shared" si="6"/>
        <v>7.0905073792682072E-2</v>
      </c>
      <c r="AN57" s="25">
        <f t="shared" si="7"/>
        <v>-0.37530860360277019</v>
      </c>
      <c r="AO57" s="25">
        <f t="shared" si="8"/>
        <v>4.2699999999999995E-2</v>
      </c>
    </row>
    <row r="58" spans="1:41" x14ac:dyDescent="0.25">
      <c r="A58">
        <v>56</v>
      </c>
      <c r="B58">
        <v>73655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-862</v>
      </c>
      <c r="AB58">
        <v>238</v>
      </c>
      <c r="AC58">
        <v>-870</v>
      </c>
      <c r="AD58">
        <v>-3788</v>
      </c>
      <c r="AE58">
        <v>2628</v>
      </c>
      <c r="AF58">
        <v>-18012</v>
      </c>
      <c r="AG58">
        <v>28.85</v>
      </c>
      <c r="AI58" s="25">
        <f t="shared" si="2"/>
        <v>-7.3427652662899578E-2</v>
      </c>
      <c r="AJ58" s="25">
        <f t="shared" si="3"/>
        <v>-3.881372156944899E-2</v>
      </c>
      <c r="AK58" s="25">
        <f t="shared" si="4"/>
        <v>-6.4708081901623943E-2</v>
      </c>
      <c r="AL58" s="25">
        <f t="shared" si="5"/>
        <v>-0.55440949971894282</v>
      </c>
      <c r="AM58" s="25">
        <f t="shared" si="6"/>
        <v>6.9857130381626276E-2</v>
      </c>
      <c r="AN58" s="25">
        <f t="shared" si="7"/>
        <v>-0.40616834717828215</v>
      </c>
      <c r="AO58" s="25">
        <f t="shared" si="8"/>
        <v>3.8500000000000013E-2</v>
      </c>
    </row>
    <row r="59" spans="1:41" x14ac:dyDescent="0.25">
      <c r="A59">
        <v>57</v>
      </c>
      <c r="B59">
        <v>75019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-830</v>
      </c>
      <c r="AB59">
        <v>16</v>
      </c>
      <c r="AC59">
        <v>3962</v>
      </c>
      <c r="AD59">
        <v>-2400</v>
      </c>
      <c r="AE59">
        <v>2288</v>
      </c>
      <c r="AF59">
        <v>-16860</v>
      </c>
      <c r="AG59">
        <v>28.26</v>
      </c>
      <c r="AI59" s="25">
        <f t="shared" si="2"/>
        <v>-7.2313902765266294E-2</v>
      </c>
      <c r="AJ59" s="25">
        <f t="shared" si="3"/>
        <v>-5.6781385487485223E-2</v>
      </c>
      <c r="AK59" s="25">
        <f t="shared" si="4"/>
        <v>-8.7697020475406021E-2</v>
      </c>
      <c r="AL59" s="25">
        <f t="shared" si="5"/>
        <v>-0.40811944912872361</v>
      </c>
      <c r="AM59" s="25">
        <f t="shared" si="6"/>
        <v>4.7588332896690462E-2</v>
      </c>
      <c r="AN59" s="25">
        <f t="shared" si="7"/>
        <v>-0.3848551429822451</v>
      </c>
      <c r="AO59" s="25">
        <f t="shared" si="8"/>
        <v>3.2600000000000018E-2</v>
      </c>
    </row>
    <row r="60" spans="1:41" x14ac:dyDescent="0.25">
      <c r="A60">
        <v>58</v>
      </c>
      <c r="B60">
        <v>76085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1022</v>
      </c>
      <c r="AB60">
        <v>-514</v>
      </c>
      <c r="AC60">
        <v>-1681</v>
      </c>
      <c r="AD60">
        <v>-6108</v>
      </c>
      <c r="AE60">
        <v>-1408</v>
      </c>
      <c r="AF60">
        <v>-11216</v>
      </c>
      <c r="AG60">
        <v>30.73</v>
      </c>
      <c r="AI60" s="25">
        <f t="shared" si="2"/>
        <v>-7.8556274397402412E-3</v>
      </c>
      <c r="AJ60" s="25">
        <f t="shared" si="3"/>
        <v>-9.9677159706220361E-2</v>
      </c>
      <c r="AK60" s="25">
        <f t="shared" si="4"/>
        <v>-0.14258052247587671</v>
      </c>
      <c r="AL60" s="25">
        <f t="shared" si="5"/>
        <v>-0.79892889263631217</v>
      </c>
      <c r="AM60" s="25">
        <f t="shared" si="6"/>
        <v>-0.19448659505720003</v>
      </c>
      <c r="AN60" s="25">
        <f t="shared" si="7"/>
        <v>-0.28043524325791069</v>
      </c>
      <c r="AO60" s="25">
        <f t="shared" si="8"/>
        <v>5.7300000000000004E-2</v>
      </c>
    </row>
    <row r="61" spans="1:41" x14ac:dyDescent="0.25">
      <c r="A61">
        <v>59</v>
      </c>
      <c r="B61">
        <v>77305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-550</v>
      </c>
      <c r="AB61">
        <v>-641</v>
      </c>
      <c r="AC61">
        <v>-1597</v>
      </c>
      <c r="AD61">
        <v>-1876</v>
      </c>
      <c r="AE61">
        <v>2960</v>
      </c>
      <c r="AF61">
        <v>-17176</v>
      </c>
      <c r="AG61">
        <v>26.61</v>
      </c>
      <c r="AI61" s="25">
        <f t="shared" si="2"/>
        <v>-6.2568591160975101E-2</v>
      </c>
      <c r="AJ61" s="25">
        <f t="shared" si="3"/>
        <v>-0.10995595843410595</v>
      </c>
      <c r="AK61" s="25">
        <f t="shared" si="4"/>
        <v>-0.15573185220051783</v>
      </c>
      <c r="AL61" s="25">
        <f t="shared" si="5"/>
        <v>-0.35289179314221436</v>
      </c>
      <c r="AM61" s="25">
        <f t="shared" si="6"/>
        <v>9.1601956161034184E-2</v>
      </c>
      <c r="AN61" s="25">
        <f t="shared" si="7"/>
        <v>-0.39070147329990806</v>
      </c>
      <c r="AO61" s="25">
        <f t="shared" si="8"/>
        <v>1.6099999999999993E-2</v>
      </c>
    </row>
    <row r="62" spans="1:41" x14ac:dyDescent="0.25">
      <c r="A62">
        <v>60</v>
      </c>
      <c r="B62">
        <v>78349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-2076</v>
      </c>
      <c r="AB62">
        <v>2284</v>
      </c>
      <c r="AC62">
        <v>1922</v>
      </c>
      <c r="AD62">
        <v>-3028</v>
      </c>
      <c r="AE62">
        <v>1740</v>
      </c>
      <c r="AF62">
        <v>-21032</v>
      </c>
      <c r="AG62">
        <v>28.76</v>
      </c>
      <c r="AI62" s="25">
        <f t="shared" si="2"/>
        <v>-0.11568053940436213</v>
      </c>
      <c r="AJ62" s="25">
        <f t="shared" si="3"/>
        <v>0.12678015399947948</v>
      </c>
      <c r="AK62" s="25">
        <f t="shared" si="4"/>
        <v>0.14716294657566487</v>
      </c>
      <c r="AL62" s="25">
        <f t="shared" si="5"/>
        <v>-0.47430831928049427</v>
      </c>
      <c r="AM62" s="25">
        <f t="shared" si="6"/>
        <v>1.1696271068029208E-2</v>
      </c>
      <c r="AN62" s="25">
        <f t="shared" si="7"/>
        <v>-0.46204150401164329</v>
      </c>
      <c r="AO62" s="25">
        <f t="shared" si="8"/>
        <v>3.7600000000000015E-2</v>
      </c>
    </row>
    <row r="63" spans="1:41" x14ac:dyDescent="0.25">
      <c r="A63">
        <v>61</v>
      </c>
      <c r="B63">
        <v>79507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-551</v>
      </c>
      <c r="AB63">
        <v>1068</v>
      </c>
      <c r="AC63">
        <v>-3503</v>
      </c>
      <c r="AD63">
        <v>-1508</v>
      </c>
      <c r="AE63">
        <v>2324</v>
      </c>
      <c r="AF63">
        <v>-14968</v>
      </c>
      <c r="AG63">
        <v>28.2</v>
      </c>
      <c r="AI63" s="25">
        <f t="shared" si="2"/>
        <v>-6.2603395845276147E-2</v>
      </c>
      <c r="AJ63" s="25">
        <f t="shared" si="3"/>
        <v>2.8362679565551319E-2</v>
      </c>
      <c r="AK63" s="25">
        <f t="shared" si="4"/>
        <v>2.1241553306660374E-2</v>
      </c>
      <c r="AL63" s="25">
        <f t="shared" si="5"/>
        <v>-0.31410595840359717</v>
      </c>
      <c r="AM63" s="25">
        <f t="shared" si="6"/>
        <v>4.9946205571566017E-2</v>
      </c>
      <c r="AN63" s="25">
        <f t="shared" si="7"/>
        <v>-0.34985116525750365</v>
      </c>
      <c r="AO63" s="25">
        <f t="shared" si="8"/>
        <v>3.1999999999999994E-2</v>
      </c>
    </row>
    <row r="64" spans="1:41" x14ac:dyDescent="0.25">
      <c r="A64">
        <v>62</v>
      </c>
      <c r="B64">
        <v>81076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294</v>
      </c>
      <c r="AB64">
        <v>-1772</v>
      </c>
      <c r="AC64">
        <v>586</v>
      </c>
      <c r="AD64">
        <v>-156</v>
      </c>
      <c r="AE64">
        <v>-1408</v>
      </c>
      <c r="AF64">
        <v>-32768</v>
      </c>
      <c r="AG64">
        <v>27.33</v>
      </c>
      <c r="AI64" s="25">
        <f t="shared" si="2"/>
        <v>-3.3193437610897353E-2</v>
      </c>
      <c r="AJ64" s="25">
        <f t="shared" si="3"/>
        <v>-0.20149392190842563</v>
      </c>
      <c r="AK64" s="25">
        <f t="shared" si="4"/>
        <v>-0.2728511743939751</v>
      </c>
      <c r="AL64" s="25">
        <f t="shared" si="5"/>
        <v>-0.1716101742551992</v>
      </c>
      <c r="AM64" s="25">
        <f t="shared" si="6"/>
        <v>-0.19448659505720003</v>
      </c>
      <c r="AN64" s="25">
        <f t="shared" si="7"/>
        <v>-0.67916977175877102</v>
      </c>
      <c r="AO64" s="25">
        <f t="shared" si="8"/>
        <v>2.3299999999999984E-2</v>
      </c>
    </row>
    <row r="65" spans="1:41" x14ac:dyDescent="0.25">
      <c r="A65">
        <v>63</v>
      </c>
      <c r="B65">
        <v>82257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945</v>
      </c>
      <c r="AB65">
        <v>539</v>
      </c>
      <c r="AC65">
        <v>-4205</v>
      </c>
      <c r="AD65">
        <v>-2480</v>
      </c>
      <c r="AE65">
        <v>2476</v>
      </c>
      <c r="AF65">
        <v>-17300</v>
      </c>
      <c r="AG65">
        <v>29.03</v>
      </c>
      <c r="AI65" s="25">
        <f t="shared" si="2"/>
        <v>-1.053558813092032E-2</v>
      </c>
      <c r="AJ65" s="25">
        <f t="shared" si="3"/>
        <v>-1.4452159230129602E-2</v>
      </c>
      <c r="AK65" s="25">
        <f t="shared" si="4"/>
        <v>-3.3538394916450956E-2</v>
      </c>
      <c r="AL65" s="25">
        <f t="shared" si="5"/>
        <v>-0.41655115233277085</v>
      </c>
      <c r="AM65" s="25">
        <f t="shared" si="6"/>
        <v>5.9901667976596143E-2</v>
      </c>
      <c r="AN65" s="25">
        <f t="shared" si="7"/>
        <v>-0.39299560291823149</v>
      </c>
      <c r="AO65" s="25">
        <f t="shared" si="8"/>
        <v>4.0300000000000009E-2</v>
      </c>
    </row>
    <row r="66" spans="1:41" x14ac:dyDescent="0.25">
      <c r="A66">
        <v>64</v>
      </c>
      <c r="B66">
        <v>83616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-1253</v>
      </c>
      <c r="AB66">
        <v>1167</v>
      </c>
      <c r="AC66">
        <v>271</v>
      </c>
      <c r="AD66">
        <v>-2188</v>
      </c>
      <c r="AE66">
        <v>968</v>
      </c>
      <c r="AF66">
        <v>-15848</v>
      </c>
      <c r="AG66">
        <v>29.36</v>
      </c>
      <c r="AI66" s="25">
        <f t="shared" si="2"/>
        <v>-8.7036284224606214E-2</v>
      </c>
      <c r="AJ66" s="25">
        <f t="shared" si="3"/>
        <v>3.6375286447918827E-2</v>
      </c>
      <c r="AK66" s="25">
        <f t="shared" si="4"/>
        <v>3.1493377265238862E-2</v>
      </c>
      <c r="AL66" s="25">
        <f t="shared" si="5"/>
        <v>-0.38577543563799849</v>
      </c>
      <c r="AM66" s="25">
        <f t="shared" si="6"/>
        <v>-3.8866998515413288E-2</v>
      </c>
      <c r="AN66" s="25">
        <f t="shared" si="7"/>
        <v>-0.36613208512947643</v>
      </c>
      <c r="AO66" s="25">
        <f t="shared" si="8"/>
        <v>4.3599999999999993E-2</v>
      </c>
    </row>
    <row r="67" spans="1:41" x14ac:dyDescent="0.25">
      <c r="A67">
        <v>65</v>
      </c>
      <c r="B67">
        <v>85025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-3630</v>
      </c>
      <c r="AB67">
        <v>1404</v>
      </c>
      <c r="AC67">
        <v>8376</v>
      </c>
      <c r="AD67">
        <v>-3060</v>
      </c>
      <c r="AE67">
        <v>4324</v>
      </c>
      <c r="AF67">
        <v>-16860</v>
      </c>
      <c r="AG67">
        <v>28.53</v>
      </c>
      <c r="AI67" s="25">
        <f t="shared" si="2"/>
        <v>-0.16976701880817827</v>
      </c>
      <c r="AJ67" s="25">
        <f t="shared" si="3"/>
        <v>5.5556981711768316E-2</v>
      </c>
      <c r="AK67" s="25">
        <f t="shared" si="4"/>
        <v>5.6035622499411616E-2</v>
      </c>
      <c r="AL67" s="25">
        <f t="shared" si="5"/>
        <v>-0.47768100056211316</v>
      </c>
      <c r="AM67" s="25">
        <f t="shared" si="6"/>
        <v>0.18093913195354139</v>
      </c>
      <c r="AN67" s="25">
        <f t="shared" si="7"/>
        <v>-0.3848551429822451</v>
      </c>
      <c r="AO67" s="25">
        <f t="shared" si="8"/>
        <v>3.5300000000000012E-2</v>
      </c>
    </row>
    <row r="68" spans="1:41" x14ac:dyDescent="0.25">
      <c r="A68">
        <v>66</v>
      </c>
      <c r="B68">
        <v>86190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420</v>
      </c>
      <c r="AB68">
        <v>37</v>
      </c>
      <c r="AC68">
        <v>320</v>
      </c>
      <c r="AD68">
        <v>-532</v>
      </c>
      <c r="AE68">
        <v>-360</v>
      </c>
      <c r="AF68">
        <v>-18308</v>
      </c>
      <c r="AG68">
        <v>30.25</v>
      </c>
      <c r="AI68" s="25">
        <f t="shared" ref="AI68:AI131" si="9" xml:space="preserve"> (AA68-1247.70603921569)/(28731.7647058824)</f>
        <v>-2.8808047388966314E-2</v>
      </c>
      <c r="AJ68" s="25">
        <f t="shared" ref="AJ68:AJ131" si="10" xml:space="preserve"> (AB68-717.564078431373)/(12355.5294117647)</f>
        <v>-5.5081741603346661E-2</v>
      </c>
      <c r="AK68" s="25">
        <f t="shared" ref="AK68:AK131" si="11">(AB68-862.874181818182)/(9656.81818181818)</f>
        <v>-8.5522391150859065E-2</v>
      </c>
      <c r="AL68" s="25">
        <f t="shared" ref="AL68:AL131" si="12">(AD68-1472.23733333333)/(9488)</f>
        <v>-0.21123917931422112</v>
      </c>
      <c r="AM68" s="25">
        <f t="shared" ref="AM68:AM131" si="13" xml:space="preserve">  (AE68-1561.42133333333)/(15268)</f>
        <v>-0.12584630163304494</v>
      </c>
      <c r="AN68" s="25">
        <f t="shared" ref="AN68:AN131" si="14" xml:space="preserve"> (AF68-3941.80533333333)/(54051)</f>
        <v>-0.4116446565897639</v>
      </c>
      <c r="AO68" s="25">
        <f t="shared" ref="AO68:AO131" si="15" xml:space="preserve"> (AG68 -25)/(100)</f>
        <v>5.2499999999999998E-2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-221</v>
      </c>
      <c r="AB69">
        <v>131</v>
      </c>
      <c r="AC69">
        <v>193</v>
      </c>
      <c r="AD69">
        <v>-2060</v>
      </c>
      <c r="AE69">
        <v>308</v>
      </c>
      <c r="AF69">
        <v>-17356</v>
      </c>
      <c r="AG69">
        <v>28.51</v>
      </c>
      <c r="AI69" s="25">
        <f t="shared" si="9"/>
        <v>-5.111785002593295E-2</v>
      </c>
      <c r="AJ69" s="25">
        <f t="shared" si="10"/>
        <v>-4.747381183625024E-2</v>
      </c>
      <c r="AK69" s="25">
        <f t="shared" si="11"/>
        <v>-7.5788336079077465E-2</v>
      </c>
      <c r="AL69" s="25">
        <f t="shared" si="12"/>
        <v>-0.37228471051152295</v>
      </c>
      <c r="AM69" s="25">
        <f t="shared" si="13"/>
        <v>-8.2094664221465163E-2</v>
      </c>
      <c r="AN69" s="25">
        <f t="shared" si="14"/>
        <v>-0.39403166145553886</v>
      </c>
      <c r="AO69" s="25">
        <f t="shared" si="15"/>
        <v>3.5100000000000013E-2</v>
      </c>
    </row>
    <row r="70" spans="1:41" x14ac:dyDescent="0.25">
      <c r="A70">
        <v>68</v>
      </c>
      <c r="B70">
        <v>89230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-195</v>
      </c>
      <c r="AB70">
        <v>342</v>
      </c>
      <c r="AC70">
        <v>484</v>
      </c>
      <c r="AD70">
        <v>-2504</v>
      </c>
      <c r="AE70">
        <v>260</v>
      </c>
      <c r="AF70">
        <v>-18588</v>
      </c>
      <c r="AG70">
        <v>28.09</v>
      </c>
      <c r="AI70" s="25">
        <f t="shared" si="9"/>
        <v>-5.0212928234105905E-2</v>
      </c>
      <c r="AJ70" s="25">
        <f t="shared" si="10"/>
        <v>-3.0396437571810399E-2</v>
      </c>
      <c r="AK70" s="25">
        <f t="shared" si="11"/>
        <v>-5.3938489056248561E-2</v>
      </c>
      <c r="AL70" s="25">
        <f t="shared" si="12"/>
        <v>-0.41908066329398502</v>
      </c>
      <c r="AM70" s="25">
        <f t="shared" si="13"/>
        <v>-8.5238494454632566E-2</v>
      </c>
      <c r="AN70" s="25">
        <f t="shared" si="14"/>
        <v>-0.4168249492763007</v>
      </c>
      <c r="AO70" s="25">
        <f t="shared" si="15"/>
        <v>3.0899999999999997E-2</v>
      </c>
    </row>
    <row r="71" spans="1:41" x14ac:dyDescent="0.25">
      <c r="A71">
        <v>69</v>
      </c>
      <c r="B71">
        <v>90422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-1454</v>
      </c>
      <c r="AB71">
        <v>-214</v>
      </c>
      <c r="AC71">
        <v>-355</v>
      </c>
      <c r="AD71">
        <v>-3128</v>
      </c>
      <c r="AE71">
        <v>972</v>
      </c>
      <c r="AF71">
        <v>-16300</v>
      </c>
      <c r="AG71">
        <v>28.64</v>
      </c>
      <c r="AI71" s="25">
        <f t="shared" si="9"/>
        <v>-9.4032025769115249E-2</v>
      </c>
      <c r="AJ71" s="25">
        <f t="shared" si="10"/>
        <v>-7.5396532789955187E-2</v>
      </c>
      <c r="AK71" s="25">
        <f t="shared" si="11"/>
        <v>-0.11151438926806312</v>
      </c>
      <c r="AL71" s="25">
        <f t="shared" si="12"/>
        <v>-0.48484794828555333</v>
      </c>
      <c r="AM71" s="25">
        <f t="shared" si="13"/>
        <v>-3.8605012662649332E-2</v>
      </c>
      <c r="AN71" s="25">
        <f t="shared" si="14"/>
        <v>-0.3744945576091715</v>
      </c>
      <c r="AO71" s="25">
        <f t="shared" si="15"/>
        <v>3.6400000000000009E-2</v>
      </c>
    </row>
    <row r="72" spans="1:41" x14ac:dyDescent="0.25">
      <c r="A72">
        <v>70</v>
      </c>
      <c r="B72">
        <v>91522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672</v>
      </c>
      <c r="AB72">
        <v>481</v>
      </c>
      <c r="AC72">
        <v>-401</v>
      </c>
      <c r="AD72">
        <v>-2264</v>
      </c>
      <c r="AE72">
        <v>-484</v>
      </c>
      <c r="AF72">
        <v>-19268</v>
      </c>
      <c r="AG72">
        <v>28.07</v>
      </c>
      <c r="AI72" s="25">
        <f t="shared" si="9"/>
        <v>-2.0037266945104236E-2</v>
      </c>
      <c r="AJ72" s="25">
        <f t="shared" si="10"/>
        <v>-1.9146413767274204E-2</v>
      </c>
      <c r="AK72" s="25">
        <f t="shared" si="11"/>
        <v>-3.9544514003294923E-2</v>
      </c>
      <c r="AL72" s="25">
        <f t="shared" si="12"/>
        <v>-0.39378555368184337</v>
      </c>
      <c r="AM72" s="25">
        <f t="shared" si="13"/>
        <v>-0.13396786306872741</v>
      </c>
      <c r="AN72" s="25">
        <f t="shared" si="14"/>
        <v>-0.42940566008646147</v>
      </c>
      <c r="AO72" s="25">
        <f t="shared" si="15"/>
        <v>3.0700000000000002E-2</v>
      </c>
    </row>
    <row r="73" spans="1:41" x14ac:dyDescent="0.25">
      <c r="A73">
        <v>71</v>
      </c>
      <c r="B73">
        <v>92766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1339</v>
      </c>
      <c r="AB73">
        <v>79</v>
      </c>
      <c r="AC73">
        <v>-6238</v>
      </c>
      <c r="AD73">
        <v>-3104</v>
      </c>
      <c r="AE73">
        <v>-3104</v>
      </c>
      <c r="AF73">
        <v>-17048</v>
      </c>
      <c r="AG73">
        <v>28.45</v>
      </c>
      <c r="AI73" s="25">
        <f t="shared" si="9"/>
        <v>3.1774574836894347E-3</v>
      </c>
      <c r="AJ73" s="25">
        <f t="shared" si="10"/>
        <v>-5.1682453835069538E-2</v>
      </c>
      <c r="AK73" s="25">
        <f t="shared" si="11"/>
        <v>-8.1173132501765152E-2</v>
      </c>
      <c r="AL73" s="25">
        <f t="shared" si="12"/>
        <v>-0.48231843732433916</v>
      </c>
      <c r="AM73" s="25">
        <f t="shared" si="13"/>
        <v>-0.30556859662911512</v>
      </c>
      <c r="AN73" s="25">
        <f t="shared" si="14"/>
        <v>-0.38833333950034837</v>
      </c>
      <c r="AO73" s="25">
        <f t="shared" si="15"/>
        <v>3.4499999999999996E-2</v>
      </c>
    </row>
    <row r="74" spans="1:41" x14ac:dyDescent="0.25">
      <c r="A74">
        <v>72</v>
      </c>
      <c r="B74">
        <v>94105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-1</v>
      </c>
      <c r="AB74">
        <v>-68</v>
      </c>
      <c r="AC74">
        <v>292</v>
      </c>
      <c r="AD74">
        <v>-1692</v>
      </c>
      <c r="AE74">
        <v>1256</v>
      </c>
      <c r="AF74">
        <v>-17476</v>
      </c>
      <c r="AG74">
        <v>29.67</v>
      </c>
      <c r="AI74" s="25">
        <f t="shared" si="9"/>
        <v>-4.3460819479704149E-2</v>
      </c>
      <c r="AJ74" s="25">
        <f t="shared" si="10"/>
        <v>-6.3579961024039469E-2</v>
      </c>
      <c r="AK74" s="25">
        <f t="shared" si="11"/>
        <v>-9.6395537773593831E-2</v>
      </c>
      <c r="AL74" s="25">
        <f t="shared" si="12"/>
        <v>-0.33349887577290577</v>
      </c>
      <c r="AM74" s="25">
        <f t="shared" si="13"/>
        <v>-2.0004017116408833E-2</v>
      </c>
      <c r="AN74" s="25">
        <f t="shared" si="14"/>
        <v>-0.39625178689262602</v>
      </c>
      <c r="AO74" s="25">
        <f t="shared" si="15"/>
        <v>4.6700000000000019E-2</v>
      </c>
    </row>
    <row r="75" spans="1:41" x14ac:dyDescent="0.25">
      <c r="A75">
        <v>73</v>
      </c>
      <c r="B75">
        <v>95140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-1214</v>
      </c>
      <c r="AB75">
        <v>-721</v>
      </c>
      <c r="AC75">
        <v>5420</v>
      </c>
      <c r="AD75">
        <v>-3288</v>
      </c>
      <c r="AE75">
        <v>1692</v>
      </c>
      <c r="AF75">
        <v>-19800</v>
      </c>
      <c r="AG75">
        <v>29.36</v>
      </c>
      <c r="AI75" s="25">
        <f t="shared" si="9"/>
        <v>-8.5678901536865651E-2</v>
      </c>
      <c r="AJ75" s="25">
        <f t="shared" si="10"/>
        <v>-0.11643079227844333</v>
      </c>
      <c r="AK75" s="25">
        <f t="shared" si="11"/>
        <v>-0.16401615438926812</v>
      </c>
      <c r="AL75" s="25">
        <f t="shared" si="12"/>
        <v>-0.5017113546936478</v>
      </c>
      <c r="AM75" s="25">
        <f t="shared" si="13"/>
        <v>8.5524408348617992E-3</v>
      </c>
      <c r="AN75" s="25">
        <f t="shared" si="14"/>
        <v>-0.43924821619088139</v>
      </c>
      <c r="AO75" s="25">
        <f t="shared" si="15"/>
        <v>4.3599999999999993E-2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-50</v>
      </c>
      <c r="AB76">
        <v>-15</v>
      </c>
      <c r="AC76">
        <v>-35</v>
      </c>
      <c r="AD76">
        <v>-3416</v>
      </c>
      <c r="AE76">
        <v>2800</v>
      </c>
      <c r="AF76">
        <v>-16336</v>
      </c>
      <c r="AG76">
        <v>28.96</v>
      </c>
      <c r="AI76" s="25">
        <f t="shared" si="9"/>
        <v>-4.5166249010455108E-2</v>
      </c>
      <c r="AJ76" s="25">
        <f t="shared" si="10"/>
        <v>-5.9290383602165958E-2</v>
      </c>
      <c r="AK76" s="25">
        <f t="shared" si="11"/>
        <v>-9.0907187573546752E-2</v>
      </c>
      <c r="AL76" s="25">
        <f t="shared" si="12"/>
        <v>-0.51520207982012334</v>
      </c>
      <c r="AM76" s="25">
        <f t="shared" si="13"/>
        <v>8.1122522050476153E-2</v>
      </c>
      <c r="AN76" s="25">
        <f t="shared" si="14"/>
        <v>-0.37516059524029766</v>
      </c>
      <c r="AO76" s="25">
        <f t="shared" si="15"/>
        <v>3.960000000000001E-2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-1546</v>
      </c>
      <c r="AB77">
        <v>563</v>
      </c>
      <c r="AC77">
        <v>2070</v>
      </c>
      <c r="AD77">
        <v>-2848</v>
      </c>
      <c r="AE77">
        <v>696</v>
      </c>
      <c r="AF77">
        <v>-18760</v>
      </c>
      <c r="AG77">
        <v>29.96</v>
      </c>
      <c r="AI77" s="25">
        <f t="shared" si="9"/>
        <v>-9.7234056724810933E-2</v>
      </c>
      <c r="AJ77" s="25">
        <f t="shared" si="10"/>
        <v>-1.2509709076828388E-2</v>
      </c>
      <c r="AK77" s="25">
        <f t="shared" si="11"/>
        <v>-3.1053104259825867E-2</v>
      </c>
      <c r="AL77" s="25">
        <f t="shared" si="12"/>
        <v>-0.45533698707138803</v>
      </c>
      <c r="AM77" s="25">
        <f t="shared" si="13"/>
        <v>-5.6682036503361934E-2</v>
      </c>
      <c r="AN77" s="25">
        <f t="shared" si="14"/>
        <v>-0.42000712906945903</v>
      </c>
      <c r="AO77" s="25">
        <f t="shared" si="15"/>
        <v>4.9600000000000005E-2</v>
      </c>
    </row>
    <row r="78" spans="1:41" x14ac:dyDescent="0.25">
      <c r="A78">
        <v>76</v>
      </c>
      <c r="B78">
        <v>99342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-164</v>
      </c>
      <c r="AB78">
        <v>197</v>
      </c>
      <c r="AC78">
        <v>-496</v>
      </c>
      <c r="AD78">
        <v>-4056</v>
      </c>
      <c r="AE78">
        <v>-676</v>
      </c>
      <c r="AF78">
        <v>-6384</v>
      </c>
      <c r="AG78">
        <v>29.69</v>
      </c>
      <c r="AI78" s="25">
        <f t="shared" si="9"/>
        <v>-4.9133983020773667E-2</v>
      </c>
      <c r="AJ78" s="25">
        <f t="shared" si="10"/>
        <v>-4.21320739146719E-2</v>
      </c>
      <c r="AK78" s="25">
        <f t="shared" si="11"/>
        <v>-6.8953786773358464E-2</v>
      </c>
      <c r="AL78" s="25">
        <f t="shared" si="12"/>
        <v>-0.582655705452501</v>
      </c>
      <c r="AM78" s="25">
        <f t="shared" si="13"/>
        <v>-0.14654318400139704</v>
      </c>
      <c r="AN78" s="25">
        <f t="shared" si="14"/>
        <v>-0.19103819232453295</v>
      </c>
      <c r="AO78" s="25">
        <f t="shared" si="15"/>
        <v>4.6900000000000011E-2</v>
      </c>
    </row>
    <row r="79" spans="1:41" x14ac:dyDescent="0.25">
      <c r="A79">
        <v>77</v>
      </c>
      <c r="B79">
        <v>100345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-323</v>
      </c>
      <c r="AB79">
        <v>125</v>
      </c>
      <c r="AC79">
        <v>144</v>
      </c>
      <c r="AD79">
        <v>-2040</v>
      </c>
      <c r="AE79">
        <v>2536</v>
      </c>
      <c r="AF79">
        <v>-16748</v>
      </c>
      <c r="AG79">
        <v>28.58</v>
      </c>
      <c r="AI79" s="25">
        <f t="shared" si="9"/>
        <v>-5.4667927824639029E-2</v>
      </c>
      <c r="AJ79" s="25">
        <f t="shared" si="10"/>
        <v>-4.7959424374575538E-2</v>
      </c>
      <c r="AK79" s="25">
        <f t="shared" si="11"/>
        <v>-7.640965874323373E-2</v>
      </c>
      <c r="AL79" s="25">
        <f t="shared" si="12"/>
        <v>-0.37017678471051113</v>
      </c>
      <c r="AM79" s="25">
        <f t="shared" si="13"/>
        <v>6.3831455768055406E-2</v>
      </c>
      <c r="AN79" s="25">
        <f t="shared" si="14"/>
        <v>-0.38278302590763041</v>
      </c>
      <c r="AO79" s="25">
        <f t="shared" si="15"/>
        <v>3.5799999999999985E-2</v>
      </c>
    </row>
    <row r="80" spans="1:41" x14ac:dyDescent="0.25">
      <c r="A80">
        <v>78</v>
      </c>
      <c r="B80">
        <v>101612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3772</v>
      </c>
      <c r="AB80">
        <v>2079</v>
      </c>
      <c r="AC80">
        <v>-4679</v>
      </c>
      <c r="AD80">
        <v>-3252</v>
      </c>
      <c r="AE80">
        <v>364</v>
      </c>
      <c r="AF80">
        <v>-16900</v>
      </c>
      <c r="AG80">
        <v>27.39</v>
      </c>
      <c r="AI80" s="25">
        <f t="shared" si="9"/>
        <v>8.7857254388119727E-2</v>
      </c>
      <c r="AJ80" s="25">
        <f t="shared" si="10"/>
        <v>0.11018839227336495</v>
      </c>
      <c r="AK80" s="25">
        <f t="shared" si="11"/>
        <v>0.12593442221699222</v>
      </c>
      <c r="AL80" s="25">
        <f t="shared" si="12"/>
        <v>-0.49791708825182651</v>
      </c>
      <c r="AM80" s="25">
        <f t="shared" si="13"/>
        <v>-7.8426862282769849E-2</v>
      </c>
      <c r="AN80" s="25">
        <f t="shared" si="14"/>
        <v>-0.38559518479460753</v>
      </c>
      <c r="AO80" s="25">
        <f t="shared" si="15"/>
        <v>2.3900000000000005E-2</v>
      </c>
    </row>
    <row r="81" spans="1:41" x14ac:dyDescent="0.25">
      <c r="A81">
        <v>79</v>
      </c>
      <c r="B81">
        <v>102856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-98</v>
      </c>
      <c r="AB81">
        <v>746</v>
      </c>
      <c r="AC81">
        <v>80</v>
      </c>
      <c r="AD81">
        <v>-2428</v>
      </c>
      <c r="AE81">
        <v>-356</v>
      </c>
      <c r="AF81">
        <v>-17116</v>
      </c>
      <c r="AG81">
        <v>28.83</v>
      </c>
      <c r="AI81" s="25">
        <f t="shared" si="9"/>
        <v>-4.6836873856905027E-2</v>
      </c>
      <c r="AJ81" s="25">
        <f t="shared" si="10"/>
        <v>2.301473342093368E-3</v>
      </c>
      <c r="AK81" s="25">
        <f t="shared" si="11"/>
        <v>-1.2102763003059567E-2</v>
      </c>
      <c r="AL81" s="25">
        <f t="shared" si="12"/>
        <v>-0.41107054525014014</v>
      </c>
      <c r="AM81" s="25">
        <f t="shared" si="13"/>
        <v>-0.12558431578028098</v>
      </c>
      <c r="AN81" s="25">
        <f t="shared" si="14"/>
        <v>-0.38959141058136443</v>
      </c>
      <c r="AO81" s="25">
        <f t="shared" si="15"/>
        <v>3.829999999999998E-2</v>
      </c>
    </row>
    <row r="82" spans="1:41" x14ac:dyDescent="0.25">
      <c r="A82">
        <v>80</v>
      </c>
      <c r="B82">
        <v>104317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759</v>
      </c>
      <c r="AB82">
        <v>1128</v>
      </c>
      <c r="AC82">
        <v>4692</v>
      </c>
      <c r="AD82">
        <v>-3656</v>
      </c>
      <c r="AE82">
        <v>3540</v>
      </c>
      <c r="AF82">
        <v>-15904</v>
      </c>
      <c r="AG82">
        <v>28.76</v>
      </c>
      <c r="AI82" s="25">
        <f t="shared" si="9"/>
        <v>-1.700925941091376E-2</v>
      </c>
      <c r="AJ82" s="25">
        <f t="shared" si="10"/>
        <v>3.3218804948804352E-2</v>
      </c>
      <c r="AK82" s="25">
        <f t="shared" si="11"/>
        <v>2.7454779948223096E-2</v>
      </c>
      <c r="AL82" s="25">
        <f t="shared" si="12"/>
        <v>-0.54049718943226499</v>
      </c>
      <c r="AM82" s="25">
        <f t="shared" si="13"/>
        <v>0.12958990481180704</v>
      </c>
      <c r="AN82" s="25">
        <f t="shared" si="14"/>
        <v>-0.3671681436667838</v>
      </c>
      <c r="AO82" s="25">
        <f t="shared" si="15"/>
        <v>3.7600000000000015E-2</v>
      </c>
    </row>
    <row r="83" spans="1:41" x14ac:dyDescent="0.25">
      <c r="A83">
        <v>81</v>
      </c>
      <c r="B83">
        <v>105469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629</v>
      </c>
      <c r="AB83">
        <v>-105</v>
      </c>
      <c r="AC83">
        <v>-890</v>
      </c>
      <c r="AD83">
        <v>-2280</v>
      </c>
      <c r="AE83">
        <v>2528</v>
      </c>
      <c r="AF83">
        <v>-20904</v>
      </c>
      <c r="AG83">
        <v>29.59</v>
      </c>
      <c r="AI83" s="25">
        <f t="shared" si="9"/>
        <v>-2.1533868370048958E-2</v>
      </c>
      <c r="AJ83" s="25">
        <f t="shared" si="10"/>
        <v>-6.6574571677045502E-2</v>
      </c>
      <c r="AK83" s="25">
        <f t="shared" si="11"/>
        <v>-0.10022702753589084</v>
      </c>
      <c r="AL83" s="25">
        <f t="shared" si="12"/>
        <v>-0.39547189432265278</v>
      </c>
      <c r="AM83" s="25">
        <f t="shared" si="13"/>
        <v>6.3307484062527508E-2</v>
      </c>
      <c r="AN83" s="25">
        <f t="shared" si="14"/>
        <v>-0.4596733702120836</v>
      </c>
      <c r="AO83" s="25">
        <f t="shared" si="15"/>
        <v>4.5899999999999996E-2</v>
      </c>
    </row>
    <row r="84" spans="1:41" x14ac:dyDescent="0.25">
      <c r="A84">
        <v>82</v>
      </c>
      <c r="B84">
        <v>106657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-951</v>
      </c>
      <c r="AB84">
        <v>-171</v>
      </c>
      <c r="AC84">
        <v>1064</v>
      </c>
      <c r="AD84">
        <v>-896</v>
      </c>
      <c r="AE84">
        <v>576</v>
      </c>
      <c r="AF84">
        <v>-19268</v>
      </c>
      <c r="AG84">
        <v>29.49</v>
      </c>
      <c r="AI84" s="25">
        <f t="shared" si="9"/>
        <v>-7.6525269565692139E-2</v>
      </c>
      <c r="AJ84" s="25">
        <f t="shared" si="10"/>
        <v>-7.1916309598623843E-2</v>
      </c>
      <c r="AK84" s="25">
        <f t="shared" si="11"/>
        <v>-0.10706157684160983</v>
      </c>
      <c r="AL84" s="25">
        <f t="shared" si="12"/>
        <v>-0.24960342889263595</v>
      </c>
      <c r="AM84" s="25">
        <f t="shared" si="13"/>
        <v>-6.4541612086280453E-2</v>
      </c>
      <c r="AN84" s="25">
        <f t="shared" si="14"/>
        <v>-0.42940566008646147</v>
      </c>
      <c r="AO84" s="25">
        <f t="shared" si="15"/>
        <v>4.4899999999999982E-2</v>
      </c>
    </row>
    <row r="85" spans="1:41" x14ac:dyDescent="0.25">
      <c r="A85">
        <v>83</v>
      </c>
      <c r="B85">
        <v>107919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-720</v>
      </c>
      <c r="AB85">
        <v>902</v>
      </c>
      <c r="AC85">
        <v>-1085</v>
      </c>
      <c r="AD85">
        <v>-5280</v>
      </c>
      <c r="AE85">
        <v>4340</v>
      </c>
      <c r="AF85">
        <v>-14672</v>
      </c>
      <c r="AG85">
        <v>29.21</v>
      </c>
      <c r="AI85" s="25">
        <f t="shared" si="9"/>
        <v>-6.8485387492151897E-2</v>
      </c>
      <c r="AJ85" s="25">
        <f t="shared" si="10"/>
        <v>1.4927399338551257E-2</v>
      </c>
      <c r="AK85" s="25">
        <f t="shared" si="11"/>
        <v>4.0516262650035096E-3</v>
      </c>
      <c r="AL85" s="25">
        <f t="shared" si="12"/>
        <v>-0.7116607644744235</v>
      </c>
      <c r="AM85" s="25">
        <f t="shared" si="13"/>
        <v>0.18198707536459718</v>
      </c>
      <c r="AN85" s="25">
        <f t="shared" si="14"/>
        <v>-0.3443748558460219</v>
      </c>
      <c r="AO85" s="25">
        <f t="shared" si="15"/>
        <v>4.2100000000000005E-2</v>
      </c>
    </row>
    <row r="86" spans="1:41" x14ac:dyDescent="0.25">
      <c r="A86">
        <v>84</v>
      </c>
      <c r="B86">
        <v>109086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-1247</v>
      </c>
      <c r="AB86">
        <v>-783</v>
      </c>
      <c r="AC86">
        <v>229</v>
      </c>
      <c r="AD86">
        <v>-1940</v>
      </c>
      <c r="AE86">
        <v>-8</v>
      </c>
      <c r="AF86">
        <v>-19280</v>
      </c>
      <c r="AG86">
        <v>28.33</v>
      </c>
      <c r="AI86" s="25">
        <f t="shared" si="9"/>
        <v>-8.6827456118799981E-2</v>
      </c>
      <c r="AJ86" s="25">
        <f t="shared" si="10"/>
        <v>-0.1214487885078048</v>
      </c>
      <c r="AK86" s="25">
        <f t="shared" si="11"/>
        <v>-0.17043648858554958</v>
      </c>
      <c r="AL86" s="25">
        <f t="shared" si="12"/>
        <v>-0.35963715570545213</v>
      </c>
      <c r="AM86" s="25">
        <f t="shared" si="13"/>
        <v>-0.10279154658981726</v>
      </c>
      <c r="AN86" s="25">
        <f t="shared" si="14"/>
        <v>-0.42962767263017021</v>
      </c>
      <c r="AO86" s="25">
        <f t="shared" si="15"/>
        <v>3.3299999999999982E-2</v>
      </c>
    </row>
    <row r="87" spans="1:41" x14ac:dyDescent="0.25">
      <c r="A87">
        <v>85</v>
      </c>
      <c r="B87">
        <v>110715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-1239</v>
      </c>
      <c r="AB87">
        <v>1736</v>
      </c>
      <c r="AC87">
        <v>5086</v>
      </c>
      <c r="AD87">
        <v>-3936</v>
      </c>
      <c r="AE87">
        <v>2688</v>
      </c>
      <c r="AF87">
        <v>-15520</v>
      </c>
      <c r="AG87">
        <v>29.85</v>
      </c>
      <c r="AI87" s="25">
        <f t="shared" si="9"/>
        <v>-8.6549018644391656E-2</v>
      </c>
      <c r="AJ87" s="25">
        <f t="shared" si="10"/>
        <v>8.2427542165768433E-2</v>
      </c>
      <c r="AK87" s="25">
        <f t="shared" si="11"/>
        <v>9.0415476582725335E-2</v>
      </c>
      <c r="AL87" s="25">
        <f t="shared" si="12"/>
        <v>-0.57000815064643018</v>
      </c>
      <c r="AM87" s="25">
        <f t="shared" si="13"/>
        <v>7.3786918173085539E-2</v>
      </c>
      <c r="AN87" s="25">
        <f t="shared" si="14"/>
        <v>-0.36006374226810478</v>
      </c>
      <c r="AO87" s="25">
        <f t="shared" si="15"/>
        <v>4.8500000000000015E-2</v>
      </c>
    </row>
    <row r="88" spans="1:41" x14ac:dyDescent="0.25">
      <c r="A88">
        <v>86</v>
      </c>
      <c r="B88">
        <v>112057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-371</v>
      </c>
      <c r="AB88">
        <v>123</v>
      </c>
      <c r="AC88">
        <v>210</v>
      </c>
      <c r="AD88">
        <v>-1344</v>
      </c>
      <c r="AE88">
        <v>708</v>
      </c>
      <c r="AF88">
        <v>-17628</v>
      </c>
      <c r="AG88">
        <v>28.33</v>
      </c>
      <c r="AI88" s="25">
        <f t="shared" si="9"/>
        <v>-5.6338552671088948E-2</v>
      </c>
      <c r="AJ88" s="25">
        <f t="shared" si="10"/>
        <v>-4.8121295220683973E-2</v>
      </c>
      <c r="AK88" s="25">
        <f t="shared" si="11"/>
        <v>-7.6616766297952499E-2</v>
      </c>
      <c r="AL88" s="25">
        <f t="shared" si="12"/>
        <v>-0.29682096683530035</v>
      </c>
      <c r="AM88" s="25">
        <f t="shared" si="13"/>
        <v>-5.5896078945070087E-2</v>
      </c>
      <c r="AN88" s="25">
        <f t="shared" si="14"/>
        <v>-0.39906394577960314</v>
      </c>
      <c r="AO88" s="25">
        <f t="shared" si="15"/>
        <v>3.3299999999999982E-2</v>
      </c>
    </row>
    <row r="89" spans="1:41" x14ac:dyDescent="0.25">
      <c r="A89">
        <v>87</v>
      </c>
      <c r="B89">
        <v>113361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1522</v>
      </c>
      <c r="AB89">
        <v>1807</v>
      </c>
      <c r="AC89">
        <v>-3105</v>
      </c>
      <c r="AD89">
        <v>-4280</v>
      </c>
      <c r="AE89">
        <v>2788</v>
      </c>
      <c r="AF89">
        <v>-15636</v>
      </c>
      <c r="AG89">
        <v>29.12</v>
      </c>
      <c r="AI89" s="25">
        <f t="shared" si="9"/>
        <v>9.5467147107797523E-3</v>
      </c>
      <c r="AJ89" s="25">
        <f t="shared" si="10"/>
        <v>8.8173957202617864E-2</v>
      </c>
      <c r="AK89" s="25">
        <f t="shared" si="11"/>
        <v>9.7767794775241224E-2</v>
      </c>
      <c r="AL89" s="25">
        <f t="shared" si="12"/>
        <v>-0.60626447442383324</v>
      </c>
      <c r="AM89" s="25">
        <f t="shared" si="13"/>
        <v>8.0336564492184306E-2</v>
      </c>
      <c r="AN89" s="25">
        <f t="shared" si="14"/>
        <v>-0.36220986352395573</v>
      </c>
      <c r="AO89" s="25">
        <f t="shared" si="15"/>
        <v>4.1200000000000007E-2</v>
      </c>
    </row>
    <row r="90" spans="1:41" x14ac:dyDescent="0.25">
      <c r="A90">
        <v>88</v>
      </c>
      <c r="B90">
        <v>114807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-40</v>
      </c>
      <c r="AB90">
        <v>-88</v>
      </c>
      <c r="AC90">
        <v>592</v>
      </c>
      <c r="AD90">
        <v>-2304</v>
      </c>
      <c r="AE90">
        <v>-712</v>
      </c>
      <c r="AF90">
        <v>-15064</v>
      </c>
      <c r="AG90">
        <v>29.63</v>
      </c>
      <c r="AI90" s="25">
        <f t="shared" si="9"/>
        <v>-4.4818202167444712E-2</v>
      </c>
      <c r="AJ90" s="25">
        <f t="shared" si="10"/>
        <v>-6.5198669485123817E-2</v>
      </c>
      <c r="AK90" s="25">
        <f t="shared" si="11"/>
        <v>-9.8466613320781396E-2</v>
      </c>
      <c r="AL90" s="25">
        <f t="shared" si="12"/>
        <v>-0.39800140528386696</v>
      </c>
      <c r="AM90" s="25">
        <f t="shared" si="13"/>
        <v>-0.1489010566762726</v>
      </c>
      <c r="AN90" s="25">
        <f t="shared" si="14"/>
        <v>-0.35162726560717339</v>
      </c>
      <c r="AO90" s="25">
        <f t="shared" si="15"/>
        <v>4.6299999999999987E-2</v>
      </c>
    </row>
    <row r="91" spans="1:41" x14ac:dyDescent="0.25">
      <c r="A91">
        <v>89</v>
      </c>
      <c r="B91">
        <v>116062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127</v>
      </c>
      <c r="AB91">
        <v>409</v>
      </c>
      <c r="AC91">
        <v>3268</v>
      </c>
      <c r="AD91">
        <v>-1732</v>
      </c>
      <c r="AE91">
        <v>-72</v>
      </c>
      <c r="AF91">
        <v>-18116</v>
      </c>
      <c r="AG91">
        <v>28.53</v>
      </c>
      <c r="AI91" s="25">
        <f t="shared" si="9"/>
        <v>-3.9005819889171033E-2</v>
      </c>
      <c r="AJ91" s="25">
        <f t="shared" si="10"/>
        <v>-2.4973764227177845E-2</v>
      </c>
      <c r="AK91" s="25">
        <f t="shared" si="11"/>
        <v>-4.7000385973170189E-2</v>
      </c>
      <c r="AL91" s="25">
        <f t="shared" si="12"/>
        <v>-0.33771472737492936</v>
      </c>
      <c r="AM91" s="25">
        <f t="shared" si="13"/>
        <v>-0.10698332023404047</v>
      </c>
      <c r="AN91" s="25">
        <f t="shared" si="14"/>
        <v>-0.40809245589042442</v>
      </c>
      <c r="AO91" s="25">
        <f t="shared" si="15"/>
        <v>3.5300000000000012E-2</v>
      </c>
    </row>
    <row r="92" spans="1:41" x14ac:dyDescent="0.25">
      <c r="A92">
        <v>90</v>
      </c>
      <c r="B92">
        <v>116972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-191</v>
      </c>
      <c r="AB92">
        <v>266</v>
      </c>
      <c r="AC92">
        <v>-111</v>
      </c>
      <c r="AD92">
        <v>-1792</v>
      </c>
      <c r="AE92">
        <v>1564</v>
      </c>
      <c r="AF92">
        <v>-17868</v>
      </c>
      <c r="AG92">
        <v>26.88</v>
      </c>
      <c r="AI92" s="25">
        <f t="shared" si="9"/>
        <v>-5.007370949690175E-2</v>
      </c>
      <c r="AJ92" s="25">
        <f t="shared" si="10"/>
        <v>-3.654752972393091E-2</v>
      </c>
      <c r="AK92" s="25">
        <f t="shared" si="11"/>
        <v>-6.1808576135561337E-2</v>
      </c>
      <c r="AL92" s="25">
        <f t="shared" si="12"/>
        <v>-0.34403850477796477</v>
      </c>
      <c r="AM92" s="25">
        <f t="shared" si="13"/>
        <v>1.6889354641537596E-4</v>
      </c>
      <c r="AN92" s="25">
        <f t="shared" si="14"/>
        <v>-0.40350419665377757</v>
      </c>
      <c r="AO92" s="25">
        <f t="shared" si="15"/>
        <v>1.879999999999999E-2</v>
      </c>
    </row>
    <row r="93" spans="1:41" x14ac:dyDescent="0.25">
      <c r="A93">
        <v>91</v>
      </c>
      <c r="B93">
        <v>118466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-1438</v>
      </c>
      <c r="AB93">
        <v>935</v>
      </c>
      <c r="AC93">
        <v>-1022</v>
      </c>
      <c r="AD93">
        <v>280</v>
      </c>
      <c r="AE93">
        <v>-2376</v>
      </c>
      <c r="AF93">
        <v>-21304</v>
      </c>
      <c r="AG93">
        <v>27.02</v>
      </c>
      <c r="AI93" s="25">
        <f t="shared" si="9"/>
        <v>-9.3475150820298614E-2</v>
      </c>
      <c r="AJ93" s="25">
        <f t="shared" si="10"/>
        <v>1.7598268299340428E-2</v>
      </c>
      <c r="AK93" s="25">
        <f t="shared" si="11"/>
        <v>7.4689009178630066E-3</v>
      </c>
      <c r="AL93" s="25">
        <f t="shared" si="12"/>
        <v>-0.12565739179314186</v>
      </c>
      <c r="AM93" s="25">
        <f t="shared" si="13"/>
        <v>-0.25788717142607609</v>
      </c>
      <c r="AN93" s="25">
        <f t="shared" si="14"/>
        <v>-0.46707378833570756</v>
      </c>
      <c r="AO93" s="25">
        <f t="shared" si="15"/>
        <v>2.0199999999999996E-2</v>
      </c>
    </row>
    <row r="94" spans="1:41" x14ac:dyDescent="0.25">
      <c r="A94">
        <v>92</v>
      </c>
      <c r="B94">
        <v>119625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-1175</v>
      </c>
      <c r="AB94">
        <v>-105</v>
      </c>
      <c r="AC94">
        <v>180</v>
      </c>
      <c r="AD94">
        <v>-4140</v>
      </c>
      <c r="AE94">
        <v>800</v>
      </c>
      <c r="AF94">
        <v>-14256</v>
      </c>
      <c r="AG94">
        <v>9.5</v>
      </c>
      <c r="AI94" s="25">
        <f t="shared" si="9"/>
        <v>-8.4321518849125102E-2</v>
      </c>
      <c r="AJ94" s="25">
        <f t="shared" si="10"/>
        <v>-6.6574571677045502E-2</v>
      </c>
      <c r="AK94" s="25">
        <f t="shared" si="11"/>
        <v>-0.10022702753589084</v>
      </c>
      <c r="AL94" s="25">
        <f t="shared" si="12"/>
        <v>-0.59150899381675059</v>
      </c>
      <c r="AM94" s="25">
        <f t="shared" si="13"/>
        <v>-4.9870404331499217E-2</v>
      </c>
      <c r="AN94" s="25">
        <f t="shared" si="14"/>
        <v>-0.33667842099745299</v>
      </c>
      <c r="AO94" s="25">
        <f t="shared" si="15"/>
        <v>-0.155</v>
      </c>
    </row>
    <row r="95" spans="1:41" x14ac:dyDescent="0.25">
      <c r="A95">
        <v>93</v>
      </c>
      <c r="B95">
        <v>121043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-408</v>
      </c>
      <c r="AB95">
        <v>1737</v>
      </c>
      <c r="AC95">
        <v>7999</v>
      </c>
      <c r="AD95">
        <v>-2644</v>
      </c>
      <c r="AE95">
        <v>3392</v>
      </c>
      <c r="AF95">
        <v>-20708</v>
      </c>
      <c r="AG95">
        <v>28.87</v>
      </c>
      <c r="AI95" s="25">
        <f t="shared" si="9"/>
        <v>-5.7626325990227427E-2</v>
      </c>
      <c r="AJ95" s="25">
        <f t="shared" si="10"/>
        <v>8.2508477588822654E-2</v>
      </c>
      <c r="AK95" s="25">
        <f t="shared" si="11"/>
        <v>9.0519030360084726E-2</v>
      </c>
      <c r="AL95" s="25">
        <f t="shared" si="12"/>
        <v>-0.43383614390106767</v>
      </c>
      <c r="AM95" s="25">
        <f t="shared" si="13"/>
        <v>0.11989642825954086</v>
      </c>
      <c r="AN95" s="25">
        <f t="shared" si="14"/>
        <v>-0.45604716533150785</v>
      </c>
      <c r="AO95" s="25">
        <f t="shared" si="15"/>
        <v>3.8700000000000012E-2</v>
      </c>
    </row>
    <row r="96" spans="1:41" x14ac:dyDescent="0.25">
      <c r="A96">
        <v>94</v>
      </c>
      <c r="B96">
        <v>122303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2674</v>
      </c>
      <c r="AB96">
        <v>-619</v>
      </c>
      <c r="AC96">
        <v>-8012</v>
      </c>
      <c r="AD96">
        <v>-3572</v>
      </c>
      <c r="AE96">
        <v>-916</v>
      </c>
      <c r="AF96">
        <v>-21548</v>
      </c>
      <c r="AG96">
        <v>28.33</v>
      </c>
      <c r="AI96" s="25">
        <f t="shared" si="9"/>
        <v>4.9641711025577816E-2</v>
      </c>
      <c r="AJ96" s="25">
        <f t="shared" si="10"/>
        <v>-0.10817537912691318</v>
      </c>
      <c r="AK96" s="25">
        <f t="shared" si="11"/>
        <v>-0.15345366909861149</v>
      </c>
      <c r="AL96" s="25">
        <f t="shared" si="12"/>
        <v>-0.5316439010680154</v>
      </c>
      <c r="AM96" s="25">
        <f t="shared" si="13"/>
        <v>-0.1622623351672341</v>
      </c>
      <c r="AN96" s="25">
        <f t="shared" si="14"/>
        <v>-0.47158804339111821</v>
      </c>
      <c r="AO96" s="25">
        <f t="shared" si="15"/>
        <v>3.3299999999999982E-2</v>
      </c>
    </row>
    <row r="97" spans="1:41" x14ac:dyDescent="0.25">
      <c r="A97">
        <v>95</v>
      </c>
      <c r="B97">
        <v>123558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-1163</v>
      </c>
      <c r="AB97">
        <v>854</v>
      </c>
      <c r="AC97">
        <v>2678</v>
      </c>
      <c r="AD97">
        <v>-2720</v>
      </c>
      <c r="AE97">
        <v>828</v>
      </c>
      <c r="AF97">
        <v>-18108</v>
      </c>
      <c r="AG97">
        <v>29.34</v>
      </c>
      <c r="AI97" s="25">
        <f t="shared" si="9"/>
        <v>-8.3903862637512622E-2</v>
      </c>
      <c r="AJ97" s="25">
        <f t="shared" si="10"/>
        <v>1.104249903194883E-2</v>
      </c>
      <c r="AK97" s="25">
        <f t="shared" si="11"/>
        <v>-9.1895504824666767E-4</v>
      </c>
      <c r="AL97" s="25">
        <f t="shared" si="12"/>
        <v>-0.4418462619449125</v>
      </c>
      <c r="AM97" s="25">
        <f t="shared" si="13"/>
        <v>-4.803650336215156E-2</v>
      </c>
      <c r="AN97" s="25">
        <f t="shared" si="14"/>
        <v>-0.40794444752795195</v>
      </c>
      <c r="AO97" s="25">
        <f t="shared" si="15"/>
        <v>4.3400000000000001E-2</v>
      </c>
    </row>
    <row r="98" spans="1:41" x14ac:dyDescent="0.25">
      <c r="A98">
        <v>96</v>
      </c>
      <c r="B98">
        <v>124626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-657</v>
      </c>
      <c r="AB98">
        <v>33</v>
      </c>
      <c r="AC98">
        <v>219</v>
      </c>
      <c r="AD98">
        <v>-2748</v>
      </c>
      <c r="AE98">
        <v>1816</v>
      </c>
      <c r="AF98">
        <v>-14672</v>
      </c>
      <c r="AG98">
        <v>26.79</v>
      </c>
      <c r="AI98" s="25">
        <f t="shared" si="9"/>
        <v>-6.6292692381186388E-2</v>
      </c>
      <c r="AJ98" s="25">
        <f t="shared" si="10"/>
        <v>-5.540548329556353E-2</v>
      </c>
      <c r="AK98" s="25">
        <f t="shared" si="11"/>
        <v>-8.5936606260296575E-2</v>
      </c>
      <c r="AL98" s="25">
        <f t="shared" si="12"/>
        <v>-0.44479735806632903</v>
      </c>
      <c r="AM98" s="25">
        <f t="shared" si="13"/>
        <v>1.6674002270544271E-2</v>
      </c>
      <c r="AN98" s="25">
        <f t="shared" si="14"/>
        <v>-0.3443748558460219</v>
      </c>
      <c r="AO98" s="25">
        <f t="shared" si="15"/>
        <v>1.7899999999999992E-2</v>
      </c>
    </row>
    <row r="99" spans="1:41" x14ac:dyDescent="0.25">
      <c r="A99">
        <v>97</v>
      </c>
      <c r="B99">
        <v>125924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592</v>
      </c>
      <c r="AB99">
        <v>-85</v>
      </c>
      <c r="AC99">
        <v>-318</v>
      </c>
      <c r="AD99">
        <v>-1384</v>
      </c>
      <c r="AE99">
        <v>2648</v>
      </c>
      <c r="AF99">
        <v>-14600</v>
      </c>
      <c r="AG99">
        <v>28.11</v>
      </c>
      <c r="AI99" s="25">
        <f t="shared" si="9"/>
        <v>-2.2821641689187436E-2</v>
      </c>
      <c r="AJ99" s="25">
        <f t="shared" si="10"/>
        <v>-6.4955863215961168E-2</v>
      </c>
      <c r="AK99" s="25">
        <f t="shared" si="11"/>
        <v>-9.8155951988703263E-2</v>
      </c>
      <c r="AL99" s="25">
        <f t="shared" si="12"/>
        <v>-0.30103681843732399</v>
      </c>
      <c r="AM99" s="25">
        <f t="shared" si="13"/>
        <v>7.1167059645446035E-2</v>
      </c>
      <c r="AN99" s="25">
        <f t="shared" si="14"/>
        <v>-0.34304278058376958</v>
      </c>
      <c r="AO99" s="25">
        <f t="shared" si="15"/>
        <v>3.1099999999999996E-2</v>
      </c>
    </row>
    <row r="100" spans="1:41" x14ac:dyDescent="0.25">
      <c r="A100">
        <v>98</v>
      </c>
      <c r="B100">
        <v>127336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-613</v>
      </c>
      <c r="AB100">
        <v>-212</v>
      </c>
      <c r="AC100">
        <v>-235</v>
      </c>
      <c r="AD100">
        <v>-1364</v>
      </c>
      <c r="AE100">
        <v>1288</v>
      </c>
      <c r="AF100">
        <v>-15152</v>
      </c>
      <c r="AG100">
        <v>28.4</v>
      </c>
      <c r="AI100" s="25">
        <f t="shared" si="9"/>
        <v>-6.4761286271940624E-2</v>
      </c>
      <c r="AJ100" s="25">
        <f t="shared" si="10"/>
        <v>-7.5234661943846759E-2</v>
      </c>
      <c r="AK100" s="25">
        <f t="shared" si="11"/>
        <v>-0.11130728171334435</v>
      </c>
      <c r="AL100" s="25">
        <f t="shared" si="12"/>
        <v>-0.29892889263631217</v>
      </c>
      <c r="AM100" s="25">
        <f t="shared" si="13"/>
        <v>-1.7908130294297227E-2</v>
      </c>
      <c r="AN100" s="25">
        <f t="shared" si="14"/>
        <v>-0.35325535759437071</v>
      </c>
      <c r="AO100" s="25">
        <f t="shared" si="15"/>
        <v>3.3999999999999989E-2</v>
      </c>
    </row>
    <row r="101" spans="1:41" x14ac:dyDescent="0.25">
      <c r="A101">
        <v>99</v>
      </c>
      <c r="B101">
        <v>128329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-846</v>
      </c>
      <c r="AB101">
        <v>60</v>
      </c>
      <c r="AC101">
        <v>134</v>
      </c>
      <c r="AD101">
        <v>-2268</v>
      </c>
      <c r="AE101">
        <v>-1528</v>
      </c>
      <c r="AF101">
        <v>-17416</v>
      </c>
      <c r="AG101">
        <v>12.31</v>
      </c>
      <c r="AI101" s="25">
        <f t="shared" si="9"/>
        <v>-7.2870777714082943E-2</v>
      </c>
      <c r="AJ101" s="25">
        <f t="shared" si="10"/>
        <v>-5.3220226873099664E-2</v>
      </c>
      <c r="AK101" s="25">
        <f t="shared" si="11"/>
        <v>-8.3140654271593353E-2</v>
      </c>
      <c r="AL101" s="25">
        <f t="shared" si="12"/>
        <v>-0.39420713884204572</v>
      </c>
      <c r="AM101" s="25">
        <f t="shared" si="13"/>
        <v>-0.20234617064011856</v>
      </c>
      <c r="AN101" s="25">
        <f t="shared" si="14"/>
        <v>-0.39514172417408244</v>
      </c>
      <c r="AO101" s="25">
        <f t="shared" si="15"/>
        <v>-0.12689999999999999</v>
      </c>
    </row>
    <row r="102" spans="1:41" x14ac:dyDescent="0.25">
      <c r="A102">
        <v>100</v>
      </c>
      <c r="B102">
        <v>129438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-3075</v>
      </c>
      <c r="AB102">
        <v>1210</v>
      </c>
      <c r="AC102">
        <v>7884</v>
      </c>
      <c r="AD102">
        <v>-2804</v>
      </c>
      <c r="AE102">
        <v>964</v>
      </c>
      <c r="AF102">
        <v>-21924</v>
      </c>
      <c r="AG102">
        <v>9.86</v>
      </c>
      <c r="AI102" s="25">
        <f t="shared" si="9"/>
        <v>-0.15045041902110107</v>
      </c>
      <c r="AJ102" s="25">
        <f t="shared" si="10"/>
        <v>3.9855509639250171E-2</v>
      </c>
      <c r="AK102" s="25">
        <f t="shared" si="11"/>
        <v>3.5946189691692144E-2</v>
      </c>
      <c r="AL102" s="25">
        <f t="shared" si="12"/>
        <v>-0.45069955030916209</v>
      </c>
      <c r="AM102" s="25">
        <f t="shared" si="13"/>
        <v>-3.9128984368177237E-2</v>
      </c>
      <c r="AN102" s="25">
        <f t="shared" si="14"/>
        <v>-0.47854443642732475</v>
      </c>
      <c r="AO102" s="25">
        <f t="shared" si="15"/>
        <v>-0.15140000000000001</v>
      </c>
    </row>
    <row r="103" spans="1:41" x14ac:dyDescent="0.25">
      <c r="A103">
        <v>101</v>
      </c>
      <c r="B103">
        <v>130482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430</v>
      </c>
      <c r="AB103">
        <v>-67</v>
      </c>
      <c r="AC103">
        <v>-607</v>
      </c>
      <c r="AD103">
        <v>-1684</v>
      </c>
      <c r="AE103">
        <v>-284</v>
      </c>
      <c r="AF103">
        <v>-18180</v>
      </c>
      <c r="AG103">
        <v>27.82</v>
      </c>
      <c r="AI103" s="25">
        <f t="shared" si="9"/>
        <v>-2.8460000545955915E-2</v>
      </c>
      <c r="AJ103" s="25">
        <f t="shared" si="10"/>
        <v>-6.3499025600985248E-2</v>
      </c>
      <c r="AK103" s="25">
        <f t="shared" si="11"/>
        <v>-9.629198399623444E-2</v>
      </c>
      <c r="AL103" s="25">
        <f t="shared" si="12"/>
        <v>-0.33265570545250106</v>
      </c>
      <c r="AM103" s="25">
        <f t="shared" si="13"/>
        <v>-0.12086857043052987</v>
      </c>
      <c r="AN103" s="25">
        <f t="shared" si="14"/>
        <v>-0.40927652279020427</v>
      </c>
      <c r="AO103" s="25">
        <f t="shared" si="15"/>
        <v>2.8200000000000003E-2</v>
      </c>
    </row>
    <row r="104" spans="1:41" x14ac:dyDescent="0.25">
      <c r="A104">
        <v>102</v>
      </c>
      <c r="B104">
        <v>131807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-322</v>
      </c>
      <c r="AB104">
        <v>135</v>
      </c>
      <c r="AC104">
        <v>100</v>
      </c>
      <c r="AD104">
        <v>-1784</v>
      </c>
      <c r="AE104">
        <v>968</v>
      </c>
      <c r="AF104">
        <v>-17432</v>
      </c>
      <c r="AG104">
        <v>30.05</v>
      </c>
      <c r="AI104" s="25">
        <f t="shared" si="9"/>
        <v>-5.4633123140337983E-2</v>
      </c>
      <c r="AJ104" s="25">
        <f t="shared" si="10"/>
        <v>-4.7150070144033371E-2</v>
      </c>
      <c r="AK104" s="25">
        <f t="shared" si="11"/>
        <v>-7.5374120969639954E-2</v>
      </c>
      <c r="AL104" s="25">
        <f t="shared" si="12"/>
        <v>-0.34319533445756006</v>
      </c>
      <c r="AM104" s="25">
        <f t="shared" si="13"/>
        <v>-3.8866998515413288E-2</v>
      </c>
      <c r="AN104" s="25">
        <f t="shared" si="14"/>
        <v>-0.39543774089902739</v>
      </c>
      <c r="AO104" s="25">
        <f t="shared" si="15"/>
        <v>5.050000000000001E-2</v>
      </c>
    </row>
    <row r="105" spans="1:41" x14ac:dyDescent="0.25">
      <c r="A105">
        <v>103</v>
      </c>
      <c r="B105">
        <v>132953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3960</v>
      </c>
      <c r="AB105">
        <v>44</v>
      </c>
      <c r="AC105">
        <v>-6522</v>
      </c>
      <c r="AD105">
        <v>-512</v>
      </c>
      <c r="AE105">
        <v>-1408</v>
      </c>
      <c r="AF105">
        <v>-16708</v>
      </c>
      <c r="AG105">
        <v>28.87</v>
      </c>
      <c r="AI105" s="25">
        <f t="shared" si="9"/>
        <v>9.440053503671525E-2</v>
      </c>
      <c r="AJ105" s="25">
        <f t="shared" si="10"/>
        <v>-5.4515193641967136E-2</v>
      </c>
      <c r="AK105" s="25">
        <f t="shared" si="11"/>
        <v>-8.4797514709343408E-2</v>
      </c>
      <c r="AL105" s="25">
        <f t="shared" si="12"/>
        <v>-0.20913125351320933</v>
      </c>
      <c r="AM105" s="25">
        <f t="shared" si="13"/>
        <v>-0.19448659505720003</v>
      </c>
      <c r="AN105" s="25">
        <f t="shared" si="14"/>
        <v>-0.38204298409526799</v>
      </c>
      <c r="AO105" s="25">
        <f t="shared" si="15"/>
        <v>3.8700000000000012E-2</v>
      </c>
    </row>
    <row r="106" spans="1:41" x14ac:dyDescent="0.25">
      <c r="A106">
        <v>104</v>
      </c>
      <c r="B106">
        <v>134037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514</v>
      </c>
      <c r="AB106">
        <v>-696</v>
      </c>
      <c r="AC106">
        <v>-2162</v>
      </c>
      <c r="AD106">
        <v>-2528</v>
      </c>
      <c r="AE106">
        <v>-1360</v>
      </c>
      <c r="AF106">
        <v>-16712</v>
      </c>
      <c r="AG106">
        <v>13.18</v>
      </c>
      <c r="AI106" s="25">
        <f t="shared" si="9"/>
        <v>-2.5536407064668556E-2</v>
      </c>
      <c r="AJ106" s="25">
        <f t="shared" si="10"/>
        <v>-0.1144074067020879</v>
      </c>
      <c r="AK106" s="25">
        <f t="shared" si="11"/>
        <v>-0.16142730995528365</v>
      </c>
      <c r="AL106" s="25">
        <f t="shared" si="12"/>
        <v>-0.4216101742551992</v>
      </c>
      <c r="AM106" s="25">
        <f t="shared" si="13"/>
        <v>-0.19134276482403262</v>
      </c>
      <c r="AN106" s="25">
        <f t="shared" si="14"/>
        <v>-0.38211698827650425</v>
      </c>
      <c r="AO106" s="25">
        <f t="shared" si="15"/>
        <v>-0.1182</v>
      </c>
    </row>
    <row r="107" spans="1:41" x14ac:dyDescent="0.25">
      <c r="A107">
        <v>105</v>
      </c>
      <c r="B107">
        <v>135245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-364</v>
      </c>
      <c r="AB107">
        <v>146</v>
      </c>
      <c r="AC107">
        <v>312</v>
      </c>
      <c r="AD107">
        <v>-2728</v>
      </c>
      <c r="AE107">
        <v>-140</v>
      </c>
      <c r="AF107">
        <v>-16440</v>
      </c>
      <c r="AG107">
        <v>30.88</v>
      </c>
      <c r="AI107" s="25">
        <f t="shared" si="9"/>
        <v>-5.6094919880981663E-2</v>
      </c>
      <c r="AJ107" s="25">
        <f t="shared" si="10"/>
        <v>-4.6259780490436976E-2</v>
      </c>
      <c r="AK107" s="25">
        <f t="shared" si="11"/>
        <v>-7.4235029418686788E-2</v>
      </c>
      <c r="AL107" s="25">
        <f t="shared" si="12"/>
        <v>-0.44268943226531721</v>
      </c>
      <c r="AM107" s="25">
        <f t="shared" si="13"/>
        <v>-0.11143707973102764</v>
      </c>
      <c r="AN107" s="25">
        <f t="shared" si="14"/>
        <v>-0.37708470395243993</v>
      </c>
      <c r="AO107" s="25">
        <f t="shared" si="15"/>
        <v>5.8799999999999991E-2</v>
      </c>
    </row>
    <row r="108" spans="1:41" x14ac:dyDescent="0.25">
      <c r="A108">
        <v>106</v>
      </c>
      <c r="B108">
        <v>136801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3496</v>
      </c>
      <c r="AB108">
        <v>922</v>
      </c>
      <c r="AC108">
        <v>3327</v>
      </c>
      <c r="AD108">
        <v>-3420</v>
      </c>
      <c r="AE108">
        <v>2328</v>
      </c>
      <c r="AF108">
        <v>-19400</v>
      </c>
      <c r="AG108">
        <v>29.36</v>
      </c>
      <c r="AI108" s="25">
        <f t="shared" si="9"/>
        <v>7.8251161521032689E-2</v>
      </c>
      <c r="AJ108" s="25">
        <f t="shared" si="10"/>
        <v>1.6546107799635602E-2</v>
      </c>
      <c r="AK108" s="25">
        <f t="shared" si="11"/>
        <v>6.1227018121910838E-3</v>
      </c>
      <c r="AL108" s="25">
        <f t="shared" si="12"/>
        <v>-0.51562366498032564</v>
      </c>
      <c r="AM108" s="25">
        <f t="shared" si="13"/>
        <v>5.0208191424329966E-2</v>
      </c>
      <c r="AN108" s="25">
        <f t="shared" si="14"/>
        <v>-0.43184779806725743</v>
      </c>
      <c r="AO108" s="25">
        <f t="shared" si="15"/>
        <v>4.3599999999999993E-2</v>
      </c>
    </row>
    <row r="109" spans="1:41" x14ac:dyDescent="0.25">
      <c r="A109">
        <v>107</v>
      </c>
      <c r="B109">
        <v>137858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-2398</v>
      </c>
      <c r="AB109">
        <v>813</v>
      </c>
      <c r="AC109">
        <v>-2114</v>
      </c>
      <c r="AD109">
        <v>-2148</v>
      </c>
      <c r="AE109">
        <v>-108</v>
      </c>
      <c r="AF109">
        <v>-31484</v>
      </c>
      <c r="AG109">
        <v>28.83</v>
      </c>
      <c r="AI109" s="25">
        <f t="shared" si="9"/>
        <v>-0.12688764774929701</v>
      </c>
      <c r="AJ109" s="25">
        <f t="shared" si="10"/>
        <v>7.724146686725923E-3</v>
      </c>
      <c r="AK109" s="25">
        <f t="shared" si="11"/>
        <v>-5.1646599199811939E-3</v>
      </c>
      <c r="AL109" s="25">
        <f t="shared" si="12"/>
        <v>-0.3815595840359749</v>
      </c>
      <c r="AM109" s="25">
        <f t="shared" si="13"/>
        <v>-0.10934119290891603</v>
      </c>
      <c r="AN109" s="25">
        <f t="shared" si="14"/>
        <v>-0.65541442958193796</v>
      </c>
      <c r="AO109" s="25">
        <f t="shared" si="15"/>
        <v>3.829999999999998E-2</v>
      </c>
    </row>
    <row r="110" spans="1:41" x14ac:dyDescent="0.25">
      <c r="A110">
        <v>108</v>
      </c>
      <c r="B110">
        <v>139319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-813</v>
      </c>
      <c r="AB110">
        <v>80</v>
      </c>
      <c r="AC110">
        <v>238</v>
      </c>
      <c r="AD110">
        <v>-52</v>
      </c>
      <c r="AE110">
        <v>-2468</v>
      </c>
      <c r="AF110">
        <v>-28208</v>
      </c>
      <c r="AG110">
        <v>29.47</v>
      </c>
      <c r="AI110" s="25">
        <f t="shared" si="9"/>
        <v>-7.1722223132148627E-2</v>
      </c>
      <c r="AJ110" s="25">
        <f t="shared" si="10"/>
        <v>-5.1601518412015317E-2</v>
      </c>
      <c r="AK110" s="25">
        <f t="shared" si="11"/>
        <v>-8.1069578724405775E-2</v>
      </c>
      <c r="AL110" s="25">
        <f t="shared" si="12"/>
        <v>-0.16064896008993781</v>
      </c>
      <c r="AM110" s="25">
        <f t="shared" si="13"/>
        <v>-0.26391284603964699</v>
      </c>
      <c r="AN110" s="25">
        <f t="shared" si="14"/>
        <v>-0.59480500514945756</v>
      </c>
      <c r="AO110" s="25">
        <f t="shared" si="15"/>
        <v>4.469999999999999E-2</v>
      </c>
    </row>
    <row r="111" spans="1:41" x14ac:dyDescent="0.25">
      <c r="A111">
        <v>109</v>
      </c>
      <c r="B111">
        <v>140656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52</v>
      </c>
      <c r="AB111">
        <v>219</v>
      </c>
      <c r="AC111">
        <v>927</v>
      </c>
      <c r="AD111">
        <v>-4844</v>
      </c>
      <c r="AE111">
        <v>3488</v>
      </c>
      <c r="AF111">
        <v>-17340</v>
      </c>
      <c r="AG111">
        <v>28.54</v>
      </c>
      <c r="AI111" s="25">
        <f t="shared" si="9"/>
        <v>-4.1616171211749028E-2</v>
      </c>
      <c r="AJ111" s="25">
        <f t="shared" si="10"/>
        <v>-4.0351494607479117E-2</v>
      </c>
      <c r="AK111" s="25">
        <f t="shared" si="11"/>
        <v>-6.6675603671452144E-2</v>
      </c>
      <c r="AL111" s="25">
        <f t="shared" si="12"/>
        <v>-0.66570798201236614</v>
      </c>
      <c r="AM111" s="25">
        <f t="shared" si="13"/>
        <v>0.12618408872587569</v>
      </c>
      <c r="AN111" s="25">
        <f t="shared" si="14"/>
        <v>-0.39373564473059386</v>
      </c>
      <c r="AO111" s="25">
        <f t="shared" si="15"/>
        <v>3.5399999999999994E-2</v>
      </c>
    </row>
    <row r="112" spans="1:41" x14ac:dyDescent="0.25">
      <c r="A112">
        <v>110</v>
      </c>
      <c r="B112">
        <v>142018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98</v>
      </c>
      <c r="AB112">
        <v>-135</v>
      </c>
      <c r="AC112">
        <v>-90</v>
      </c>
      <c r="AD112">
        <v>-2532</v>
      </c>
      <c r="AE112">
        <v>-900</v>
      </c>
      <c r="AF112">
        <v>-18692</v>
      </c>
      <c r="AG112">
        <v>10.53</v>
      </c>
      <c r="AI112" s="25">
        <f t="shared" si="9"/>
        <v>-4.0015155733901193E-2</v>
      </c>
      <c r="AJ112" s="25">
        <f t="shared" si="10"/>
        <v>-6.9002634368672031E-2</v>
      </c>
      <c r="AK112" s="25">
        <f t="shared" si="11"/>
        <v>-0.1033336408566722</v>
      </c>
      <c r="AL112" s="25">
        <f t="shared" si="12"/>
        <v>-0.42203175941540155</v>
      </c>
      <c r="AM112" s="25">
        <f t="shared" si="13"/>
        <v>-0.16121439175617827</v>
      </c>
      <c r="AN112" s="25">
        <f t="shared" si="14"/>
        <v>-0.41874905798844297</v>
      </c>
      <c r="AO112" s="25">
        <f t="shared" si="15"/>
        <v>-0.1447</v>
      </c>
    </row>
    <row r="113" spans="1:41" x14ac:dyDescent="0.25">
      <c r="A113">
        <v>111</v>
      </c>
      <c r="B113">
        <v>143509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1092</v>
      </c>
      <c r="AB113">
        <v>-619</v>
      </c>
      <c r="AC113">
        <v>-1618</v>
      </c>
      <c r="AD113">
        <v>740</v>
      </c>
      <c r="AE113">
        <v>-2164</v>
      </c>
      <c r="AF113">
        <v>-16708</v>
      </c>
      <c r="AG113">
        <v>30.55</v>
      </c>
      <c r="AI113" s="25">
        <f t="shared" si="9"/>
        <v>-5.4192995386674421E-3</v>
      </c>
      <c r="AJ113" s="25">
        <f t="shared" si="10"/>
        <v>-0.10817537912691318</v>
      </c>
      <c r="AK113" s="25">
        <f t="shared" si="11"/>
        <v>-0.15345366909861149</v>
      </c>
      <c r="AL113" s="25">
        <f t="shared" si="12"/>
        <v>-7.7175098369870368E-2</v>
      </c>
      <c r="AM113" s="25">
        <f t="shared" si="13"/>
        <v>-0.24400192122958672</v>
      </c>
      <c r="AN113" s="25">
        <f t="shared" si="14"/>
        <v>-0.38204298409526799</v>
      </c>
      <c r="AO113" s="25">
        <f t="shared" si="15"/>
        <v>5.5500000000000008E-2</v>
      </c>
    </row>
    <row r="114" spans="1:41" x14ac:dyDescent="0.25">
      <c r="A114">
        <v>112</v>
      </c>
      <c r="B114">
        <v>144874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-290</v>
      </c>
      <c r="AB114">
        <v>9</v>
      </c>
      <c r="AC114">
        <v>28</v>
      </c>
      <c r="AD114">
        <v>-3396</v>
      </c>
      <c r="AE114">
        <v>168</v>
      </c>
      <c r="AF114">
        <v>-17776</v>
      </c>
      <c r="AG114">
        <v>29.87</v>
      </c>
      <c r="AI114" s="25">
        <f t="shared" si="9"/>
        <v>-5.3519373242704706E-2</v>
      </c>
      <c r="AJ114" s="25">
        <f t="shared" si="10"/>
        <v>-5.7347933448864741E-2</v>
      </c>
      <c r="AK114" s="25">
        <f t="shared" si="11"/>
        <v>-8.8421896916921663E-2</v>
      </c>
      <c r="AL114" s="25">
        <f t="shared" si="12"/>
        <v>-0.51309415401911151</v>
      </c>
      <c r="AM114" s="25">
        <f t="shared" si="13"/>
        <v>-9.1264169068203435E-2</v>
      </c>
      <c r="AN114" s="25">
        <f t="shared" si="14"/>
        <v>-0.40180210048534404</v>
      </c>
      <c r="AO114" s="25">
        <f t="shared" si="15"/>
        <v>4.8700000000000007E-2</v>
      </c>
    </row>
    <row r="115" spans="1:41" x14ac:dyDescent="0.25">
      <c r="A115">
        <v>113</v>
      </c>
      <c r="B115">
        <v>146195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-64</v>
      </c>
      <c r="AB115">
        <v>51</v>
      </c>
      <c r="AC115">
        <v>-24</v>
      </c>
      <c r="AD115">
        <v>-2640</v>
      </c>
      <c r="AE115">
        <v>388</v>
      </c>
      <c r="AF115">
        <v>-17304</v>
      </c>
      <c r="AG115">
        <v>29.45</v>
      </c>
      <c r="AI115" s="25">
        <f t="shared" si="9"/>
        <v>-4.5653514590669672E-2</v>
      </c>
      <c r="AJ115" s="25">
        <f t="shared" si="10"/>
        <v>-5.3948645680587617E-2</v>
      </c>
      <c r="AK115" s="25">
        <f t="shared" si="11"/>
        <v>-8.4072638267827765E-2</v>
      </c>
      <c r="AL115" s="25">
        <f t="shared" si="12"/>
        <v>-0.43341455874086526</v>
      </c>
      <c r="AM115" s="25">
        <f t="shared" si="13"/>
        <v>-7.6854947166186141E-2</v>
      </c>
      <c r="AN115" s="25">
        <f t="shared" si="14"/>
        <v>-0.3930696070994677</v>
      </c>
      <c r="AO115" s="25">
        <f t="shared" si="15"/>
        <v>4.4499999999999991E-2</v>
      </c>
    </row>
    <row r="116" spans="1:41" x14ac:dyDescent="0.25">
      <c r="A116">
        <v>114</v>
      </c>
      <c r="B116">
        <v>147701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-641</v>
      </c>
      <c r="AB116">
        <v>-178</v>
      </c>
      <c r="AC116">
        <v>756</v>
      </c>
      <c r="AD116">
        <v>-2320</v>
      </c>
      <c r="AE116">
        <v>-460</v>
      </c>
      <c r="AF116">
        <v>-17784</v>
      </c>
      <c r="AG116">
        <v>28.8</v>
      </c>
      <c r="AI116" s="25">
        <f t="shared" si="9"/>
        <v>-6.5735817432369739E-2</v>
      </c>
      <c r="AJ116" s="25">
        <f t="shared" si="10"/>
        <v>-7.2482857560003361E-2</v>
      </c>
      <c r="AK116" s="25">
        <f t="shared" si="11"/>
        <v>-0.10778645328312549</v>
      </c>
      <c r="AL116" s="25">
        <f t="shared" si="12"/>
        <v>-0.39968774592467643</v>
      </c>
      <c r="AM116" s="25">
        <f t="shared" si="13"/>
        <v>-0.13239594795214371</v>
      </c>
      <c r="AN116" s="25">
        <f t="shared" si="14"/>
        <v>-0.40195010884781651</v>
      </c>
      <c r="AO116" s="25">
        <f t="shared" si="15"/>
        <v>3.8000000000000006E-2</v>
      </c>
    </row>
    <row r="117" spans="1:41" x14ac:dyDescent="0.25">
      <c r="A117">
        <v>115</v>
      </c>
      <c r="B117">
        <v>148518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-924</v>
      </c>
      <c r="AB117">
        <v>585</v>
      </c>
      <c r="AC117">
        <v>-10</v>
      </c>
      <c r="AD117">
        <v>-2128</v>
      </c>
      <c r="AE117">
        <v>-764</v>
      </c>
      <c r="AF117">
        <v>-21040</v>
      </c>
      <c r="AG117">
        <v>28.74</v>
      </c>
      <c r="AI117" s="25">
        <f t="shared" si="9"/>
        <v>-7.5585543089564056E-2</v>
      </c>
      <c r="AJ117" s="25">
        <f t="shared" si="10"/>
        <v>-1.0729129769635609E-2</v>
      </c>
      <c r="AK117" s="25">
        <f t="shared" si="11"/>
        <v>-2.8774921157919537E-2</v>
      </c>
      <c r="AL117" s="25">
        <f t="shared" si="12"/>
        <v>-0.37945165823496307</v>
      </c>
      <c r="AM117" s="25">
        <f t="shared" si="13"/>
        <v>-0.15230687276220395</v>
      </c>
      <c r="AN117" s="25">
        <f t="shared" si="14"/>
        <v>-0.46218951237411576</v>
      </c>
      <c r="AO117" s="25">
        <f t="shared" si="15"/>
        <v>3.7399999999999982E-2</v>
      </c>
    </row>
    <row r="118" spans="1:41" x14ac:dyDescent="0.25">
      <c r="A118">
        <v>116</v>
      </c>
      <c r="B118">
        <v>150292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-2605</v>
      </c>
      <c r="AB118">
        <v>127</v>
      </c>
      <c r="AC118">
        <v>2708</v>
      </c>
      <c r="AD118">
        <v>772</v>
      </c>
      <c r="AE118">
        <v>1320</v>
      </c>
      <c r="AF118">
        <v>-26136</v>
      </c>
      <c r="AG118">
        <v>28.07</v>
      </c>
      <c r="AI118" s="25">
        <f t="shared" si="9"/>
        <v>-0.13409221739961227</v>
      </c>
      <c r="AJ118" s="25">
        <f t="shared" si="10"/>
        <v>-4.779755352846711E-2</v>
      </c>
      <c r="AK118" s="25">
        <f t="shared" si="11"/>
        <v>-7.6202551188514975E-2</v>
      </c>
      <c r="AL118" s="25">
        <f t="shared" si="12"/>
        <v>-7.3802417088251485E-2</v>
      </c>
      <c r="AM118" s="25">
        <f t="shared" si="13"/>
        <v>-1.5812243472185621E-2</v>
      </c>
      <c r="AN118" s="25">
        <f t="shared" si="14"/>
        <v>-0.55647083926908536</v>
      </c>
      <c r="AO118" s="25">
        <f t="shared" si="15"/>
        <v>3.0700000000000002E-2</v>
      </c>
    </row>
    <row r="119" spans="1:41" x14ac:dyDescent="0.25">
      <c r="A119">
        <v>117</v>
      </c>
      <c r="B119">
        <v>151320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453</v>
      </c>
      <c r="AB119">
        <v>-320</v>
      </c>
      <c r="AC119">
        <v>-4308</v>
      </c>
      <c r="AD119">
        <v>-3440</v>
      </c>
      <c r="AE119">
        <v>636</v>
      </c>
      <c r="AF119">
        <v>-16304</v>
      </c>
      <c r="AG119">
        <v>29.56</v>
      </c>
      <c r="AI119" s="25">
        <f t="shared" si="9"/>
        <v>-2.7659492807031994E-2</v>
      </c>
      <c r="AJ119" s="25">
        <f t="shared" si="10"/>
        <v>-8.3975687633702209E-2</v>
      </c>
      <c r="AK119" s="25">
        <f t="shared" si="11"/>
        <v>-0.12249108966815725</v>
      </c>
      <c r="AL119" s="25">
        <f t="shared" si="12"/>
        <v>-0.51773159078133746</v>
      </c>
      <c r="AM119" s="25">
        <f t="shared" si="13"/>
        <v>-6.0611824294821197E-2</v>
      </c>
      <c r="AN119" s="25">
        <f t="shared" si="14"/>
        <v>-0.37456856179040776</v>
      </c>
      <c r="AO119" s="25">
        <f t="shared" si="15"/>
        <v>4.5599999999999988E-2</v>
      </c>
    </row>
    <row r="120" spans="1:41" x14ac:dyDescent="0.25">
      <c r="A120">
        <v>118</v>
      </c>
      <c r="B120">
        <v>152422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-697</v>
      </c>
      <c r="AB120">
        <v>427</v>
      </c>
      <c r="AC120">
        <v>893</v>
      </c>
      <c r="AD120">
        <v>-2348</v>
      </c>
      <c r="AE120">
        <v>-192</v>
      </c>
      <c r="AF120">
        <v>-16836</v>
      </c>
      <c r="AG120">
        <v>28.64</v>
      </c>
      <c r="AI120" s="25">
        <f t="shared" si="9"/>
        <v>-6.7684879753227983E-2</v>
      </c>
      <c r="AJ120" s="25">
        <f t="shared" si="10"/>
        <v>-2.3516926612201932E-2</v>
      </c>
      <c r="AK120" s="25">
        <f t="shared" si="11"/>
        <v>-4.5136417980701372E-2</v>
      </c>
      <c r="AL120" s="25">
        <f t="shared" si="12"/>
        <v>-0.40263884204609296</v>
      </c>
      <c r="AM120" s="25">
        <f t="shared" si="13"/>
        <v>-0.114842895816959</v>
      </c>
      <c r="AN120" s="25">
        <f t="shared" si="14"/>
        <v>-0.38441111789482768</v>
      </c>
      <c r="AO120" s="25">
        <f t="shared" si="15"/>
        <v>3.6400000000000009E-2</v>
      </c>
    </row>
    <row r="121" spans="1:41" x14ac:dyDescent="0.25">
      <c r="A121">
        <v>119</v>
      </c>
      <c r="B121">
        <v>153992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-319</v>
      </c>
      <c r="AB121">
        <v>-318</v>
      </c>
      <c r="AC121">
        <v>3102</v>
      </c>
      <c r="AD121">
        <v>-2644</v>
      </c>
      <c r="AE121">
        <v>1756</v>
      </c>
      <c r="AF121">
        <v>-16944</v>
      </c>
      <c r="AG121">
        <v>28.58</v>
      </c>
      <c r="AI121" s="25">
        <f t="shared" si="9"/>
        <v>-5.4528709087434866E-2</v>
      </c>
      <c r="AJ121" s="25">
        <f t="shared" si="10"/>
        <v>-8.3813816787593781E-2</v>
      </c>
      <c r="AK121" s="25">
        <f t="shared" si="11"/>
        <v>-0.12228398211343849</v>
      </c>
      <c r="AL121" s="25">
        <f t="shared" si="12"/>
        <v>-0.43383614390106767</v>
      </c>
      <c r="AM121" s="25">
        <f t="shared" si="13"/>
        <v>1.2744214479085011E-2</v>
      </c>
      <c r="AN121" s="25">
        <f t="shared" si="14"/>
        <v>-0.38640923078820616</v>
      </c>
      <c r="AO121" s="25">
        <f t="shared" si="15"/>
        <v>3.5799999999999985E-2</v>
      </c>
    </row>
    <row r="122" spans="1:41" x14ac:dyDescent="0.25">
      <c r="A122">
        <v>120</v>
      </c>
      <c r="B122">
        <v>154933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3442</v>
      </c>
      <c r="AB122">
        <v>105</v>
      </c>
      <c r="AC122">
        <v>-4518</v>
      </c>
      <c r="AD122">
        <v>-4704</v>
      </c>
      <c r="AE122">
        <v>32</v>
      </c>
      <c r="AF122">
        <v>-18256</v>
      </c>
      <c r="AG122">
        <v>28.98</v>
      </c>
      <c r="AI122" s="25">
        <f t="shared" si="9"/>
        <v>7.6371708568776536E-2</v>
      </c>
      <c r="AJ122" s="25">
        <f t="shared" si="10"/>
        <v>-4.9578132835659885E-2</v>
      </c>
      <c r="AK122" s="25">
        <f t="shared" si="11"/>
        <v>-7.8480734290421308E-2</v>
      </c>
      <c r="AL122" s="25">
        <f t="shared" si="12"/>
        <v>-0.65095250140528349</v>
      </c>
      <c r="AM122" s="25">
        <f t="shared" si="13"/>
        <v>-0.10017168806217776</v>
      </c>
      <c r="AN122" s="25">
        <f t="shared" si="14"/>
        <v>-0.4106826022336928</v>
      </c>
      <c r="AO122" s="25">
        <f t="shared" si="15"/>
        <v>3.9800000000000002E-2</v>
      </c>
    </row>
    <row r="123" spans="1:41" x14ac:dyDescent="0.25">
      <c r="A123">
        <v>121</v>
      </c>
      <c r="B123">
        <v>156361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-633</v>
      </c>
      <c r="AB123">
        <v>119</v>
      </c>
      <c r="AC123">
        <v>3620</v>
      </c>
      <c r="AD123">
        <v>-1864</v>
      </c>
      <c r="AE123">
        <v>904</v>
      </c>
      <c r="AF123">
        <v>-17752</v>
      </c>
      <c r="AG123">
        <v>28.15</v>
      </c>
      <c r="AI123" s="25">
        <f t="shared" si="9"/>
        <v>-6.5457379957961428E-2</v>
      </c>
      <c r="AJ123" s="25">
        <f t="shared" si="10"/>
        <v>-4.8445036912900842E-2</v>
      </c>
      <c r="AK123" s="25">
        <f t="shared" si="11"/>
        <v>-7.7030981407390009E-2</v>
      </c>
      <c r="AL123" s="25">
        <f t="shared" si="12"/>
        <v>-0.3516270376616073</v>
      </c>
      <c r="AM123" s="25">
        <f t="shared" si="13"/>
        <v>-4.3058772159636501E-2</v>
      </c>
      <c r="AN123" s="25">
        <f t="shared" si="14"/>
        <v>-0.40135807539792656</v>
      </c>
      <c r="AO123" s="25">
        <f t="shared" si="15"/>
        <v>3.1499999999999986E-2</v>
      </c>
    </row>
    <row r="124" spans="1:41" x14ac:dyDescent="0.25">
      <c r="A124">
        <v>122</v>
      </c>
      <c r="B124">
        <v>157694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384</v>
      </c>
      <c r="AB124">
        <v>1155</v>
      </c>
      <c r="AC124">
        <v>-4653</v>
      </c>
      <c r="AD124">
        <v>-4280</v>
      </c>
      <c r="AE124">
        <v>-516</v>
      </c>
      <c r="AF124">
        <v>-24748</v>
      </c>
      <c r="AG124">
        <v>28.6</v>
      </c>
      <c r="AI124" s="25">
        <f t="shared" si="9"/>
        <v>-3.0061016023803754E-2</v>
      </c>
      <c r="AJ124" s="25">
        <f t="shared" si="10"/>
        <v>3.5404061371268218E-2</v>
      </c>
      <c r="AK124" s="25">
        <f t="shared" si="11"/>
        <v>3.0250731936926321E-2</v>
      </c>
      <c r="AL124" s="25">
        <f t="shared" si="12"/>
        <v>-0.60626447442383324</v>
      </c>
      <c r="AM124" s="25">
        <f t="shared" si="13"/>
        <v>-0.13606374989083903</v>
      </c>
      <c r="AN124" s="25">
        <f t="shared" si="14"/>
        <v>-0.53079138838011009</v>
      </c>
      <c r="AO124" s="25">
        <f t="shared" si="15"/>
        <v>3.6000000000000011E-2</v>
      </c>
    </row>
    <row r="125" spans="1:41" x14ac:dyDescent="0.25">
      <c r="A125">
        <v>123</v>
      </c>
      <c r="B125">
        <v>159244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-1802</v>
      </c>
      <c r="AB125">
        <v>1170</v>
      </c>
      <c r="AC125">
        <v>1537</v>
      </c>
      <c r="AD125">
        <v>-1592</v>
      </c>
      <c r="AE125">
        <v>-276</v>
      </c>
      <c r="AF125">
        <v>-17208</v>
      </c>
      <c r="AG125">
        <v>32.270000000000003</v>
      </c>
      <c r="AI125" s="25">
        <f t="shared" si="9"/>
        <v>-0.10614405590587717</v>
      </c>
      <c r="AJ125" s="25">
        <f t="shared" si="10"/>
        <v>3.6618092717081482E-2</v>
      </c>
      <c r="AK125" s="25">
        <f t="shared" si="11"/>
        <v>3.1804038597317001E-2</v>
      </c>
      <c r="AL125" s="25">
        <f t="shared" si="12"/>
        <v>-0.32295924676784676</v>
      </c>
      <c r="AM125" s="25">
        <f t="shared" si="13"/>
        <v>-0.12034459872500197</v>
      </c>
      <c r="AN125" s="25">
        <f t="shared" si="14"/>
        <v>-0.39129350674979796</v>
      </c>
      <c r="AO125" s="25">
        <f t="shared" si="15"/>
        <v>7.2700000000000028E-2</v>
      </c>
    </row>
    <row r="126" spans="1:41" x14ac:dyDescent="0.25">
      <c r="A126">
        <v>124</v>
      </c>
      <c r="B126">
        <v>160692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382</v>
      </c>
      <c r="AB126">
        <v>-450</v>
      </c>
      <c r="AC126">
        <v>4991</v>
      </c>
      <c r="AD126">
        <v>-4828</v>
      </c>
      <c r="AE126">
        <v>-656</v>
      </c>
      <c r="AF126">
        <v>-9004</v>
      </c>
      <c r="AG126">
        <v>28.51</v>
      </c>
      <c r="AI126" s="25">
        <f t="shared" si="9"/>
        <v>-3.0130625392405835E-2</v>
      </c>
      <c r="AJ126" s="25">
        <f t="shared" si="10"/>
        <v>-9.4497292630750462E-2</v>
      </c>
      <c r="AK126" s="25">
        <f t="shared" si="11"/>
        <v>-0.1359530807248765</v>
      </c>
      <c r="AL126" s="25">
        <f t="shared" si="12"/>
        <v>-0.66402164137155673</v>
      </c>
      <c r="AM126" s="25">
        <f t="shared" si="13"/>
        <v>-0.14523325473757728</v>
      </c>
      <c r="AN126" s="25">
        <f t="shared" si="14"/>
        <v>-0.23951093103427004</v>
      </c>
      <c r="AO126" s="25">
        <f t="shared" si="15"/>
        <v>3.5100000000000013E-2</v>
      </c>
    </row>
    <row r="127" spans="1:41" x14ac:dyDescent="0.25">
      <c r="A127">
        <v>125</v>
      </c>
      <c r="B127">
        <v>162158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396</v>
      </c>
      <c r="AB127">
        <v>-783</v>
      </c>
      <c r="AC127">
        <v>-1724</v>
      </c>
      <c r="AD127">
        <v>-2976</v>
      </c>
      <c r="AE127">
        <v>1440</v>
      </c>
      <c r="AF127">
        <v>-15672</v>
      </c>
      <c r="AG127">
        <v>27.82</v>
      </c>
      <c r="AI127" s="25">
        <f t="shared" si="9"/>
        <v>-2.9643359812191274E-2</v>
      </c>
      <c r="AJ127" s="25">
        <f t="shared" si="10"/>
        <v>-0.1214487885078048</v>
      </c>
      <c r="AK127" s="25">
        <f t="shared" si="11"/>
        <v>-0.17043648858554958</v>
      </c>
      <c r="AL127" s="25">
        <f t="shared" si="12"/>
        <v>-0.46882771219786362</v>
      </c>
      <c r="AM127" s="25">
        <f t="shared" si="13"/>
        <v>-7.9526678892670975E-3</v>
      </c>
      <c r="AN127" s="25">
        <f t="shared" si="14"/>
        <v>-0.36287590115508189</v>
      </c>
      <c r="AO127" s="25">
        <f t="shared" si="15"/>
        <v>2.8200000000000003E-2</v>
      </c>
    </row>
    <row r="128" spans="1:41" x14ac:dyDescent="0.25">
      <c r="A128">
        <v>126</v>
      </c>
      <c r="B128">
        <v>163333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96</v>
      </c>
      <c r="AB128">
        <v>-590</v>
      </c>
      <c r="AC128">
        <v>-1748</v>
      </c>
      <c r="AD128">
        <v>-696</v>
      </c>
      <c r="AE128">
        <v>-1312</v>
      </c>
      <c r="AF128">
        <v>-17000</v>
      </c>
      <c r="AG128">
        <v>28.33</v>
      </c>
      <c r="AI128" s="25">
        <f t="shared" si="9"/>
        <v>-4.0084765102503271E-2</v>
      </c>
      <c r="AJ128" s="25">
        <f t="shared" si="10"/>
        <v>-0.10582825185834087</v>
      </c>
      <c r="AK128" s="25">
        <f t="shared" si="11"/>
        <v>-0.15045060955518949</v>
      </c>
      <c r="AL128" s="25">
        <f t="shared" si="12"/>
        <v>-0.22852417088251789</v>
      </c>
      <c r="AM128" s="25">
        <f t="shared" si="13"/>
        <v>-0.1881989345908652</v>
      </c>
      <c r="AN128" s="25">
        <f t="shared" si="14"/>
        <v>-0.38744528932551348</v>
      </c>
      <c r="AO128" s="25">
        <f t="shared" si="15"/>
        <v>3.3299999999999982E-2</v>
      </c>
    </row>
    <row r="129" spans="1:41" x14ac:dyDescent="0.25">
      <c r="A129">
        <v>127</v>
      </c>
      <c r="B129">
        <v>164598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-728</v>
      </c>
      <c r="AB129">
        <v>67</v>
      </c>
      <c r="AC129">
        <v>140</v>
      </c>
      <c r="AD129">
        <v>-2760</v>
      </c>
      <c r="AE129">
        <v>-556</v>
      </c>
      <c r="AF129">
        <v>-17720</v>
      </c>
      <c r="AG129">
        <v>28.15</v>
      </c>
      <c r="AI129" s="25">
        <f t="shared" si="9"/>
        <v>-6.8763824966560222E-2</v>
      </c>
      <c r="AJ129" s="25">
        <f t="shared" si="10"/>
        <v>-5.2653678911720139E-2</v>
      </c>
      <c r="AK129" s="25">
        <f t="shared" si="11"/>
        <v>-8.2415777830077697E-2</v>
      </c>
      <c r="AL129" s="25">
        <f t="shared" si="12"/>
        <v>-0.44606211354693609</v>
      </c>
      <c r="AM129" s="25">
        <f t="shared" si="13"/>
        <v>-0.13868360841847852</v>
      </c>
      <c r="AN129" s="25">
        <f t="shared" si="14"/>
        <v>-0.40076604194803667</v>
      </c>
      <c r="AO129" s="25">
        <f t="shared" si="15"/>
        <v>3.1499999999999986E-2</v>
      </c>
    </row>
    <row r="130" spans="1:41" x14ac:dyDescent="0.25">
      <c r="A130">
        <v>128</v>
      </c>
      <c r="B130">
        <v>165784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31</v>
      </c>
      <c r="AB130">
        <v>519</v>
      </c>
      <c r="AC130">
        <v>746</v>
      </c>
      <c r="AD130">
        <v>-2416</v>
      </c>
      <c r="AE130">
        <v>-192</v>
      </c>
      <c r="AF130">
        <v>-16176</v>
      </c>
      <c r="AG130">
        <v>14.14</v>
      </c>
      <c r="AI130" s="25">
        <f t="shared" si="9"/>
        <v>-4.2347069582070872E-2</v>
      </c>
      <c r="AJ130" s="25">
        <f t="shared" si="10"/>
        <v>-1.6070867691213946E-2</v>
      </c>
      <c r="AK130" s="25">
        <f t="shared" si="11"/>
        <v>-3.5609470463638528E-2</v>
      </c>
      <c r="AL130" s="25">
        <f t="shared" si="12"/>
        <v>-0.40980578976953308</v>
      </c>
      <c r="AM130" s="25">
        <f t="shared" si="13"/>
        <v>-0.114842895816959</v>
      </c>
      <c r="AN130" s="25">
        <f t="shared" si="14"/>
        <v>-0.37220042799084807</v>
      </c>
      <c r="AO130" s="25">
        <f t="shared" si="15"/>
        <v>-0.10859999999999999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-695</v>
      </c>
      <c r="AB131">
        <v>-490</v>
      </c>
      <c r="AC131">
        <v>-4056</v>
      </c>
      <c r="AD131">
        <v>-3564</v>
      </c>
      <c r="AE131">
        <v>6024</v>
      </c>
      <c r="AF131">
        <v>-10720</v>
      </c>
      <c r="AG131">
        <v>29.29</v>
      </c>
      <c r="AI131" s="25">
        <f t="shared" si="9"/>
        <v>-6.7615270384625906E-2</v>
      </c>
      <c r="AJ131" s="25">
        <f t="shared" si="10"/>
        <v>-9.7734709552919144E-2</v>
      </c>
      <c r="AK131" s="25">
        <f t="shared" si="11"/>
        <v>-0.14009523181925163</v>
      </c>
      <c r="AL131" s="25">
        <f t="shared" si="12"/>
        <v>-0.53080073074761069</v>
      </c>
      <c r="AM131" s="25">
        <f t="shared" si="13"/>
        <v>0.29228311937822044</v>
      </c>
      <c r="AN131" s="25">
        <f t="shared" si="14"/>
        <v>-0.27125872478461693</v>
      </c>
      <c r="AO131" s="25">
        <f t="shared" si="15"/>
        <v>4.2899999999999994E-2</v>
      </c>
    </row>
    <row r="132" spans="1:41" x14ac:dyDescent="0.25">
      <c r="A132">
        <v>130</v>
      </c>
      <c r="B132">
        <v>168668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-148</v>
      </c>
      <c r="AB132">
        <v>37</v>
      </c>
      <c r="AC132">
        <v>6263</v>
      </c>
      <c r="AD132">
        <v>-4368</v>
      </c>
      <c r="AE132">
        <v>2220</v>
      </c>
      <c r="AF132">
        <v>-16144</v>
      </c>
      <c r="AG132">
        <v>29.41</v>
      </c>
      <c r="AI132" s="25">
        <f t="shared" ref="AI132:AI195" si="16" xml:space="preserve"> (AA132-1247.70603921569)/(28731.7647058824)</f>
        <v>-4.8577108071957031E-2</v>
      </c>
      <c r="AJ132" s="25">
        <f t="shared" ref="AJ132:AJ195" si="17" xml:space="preserve"> (AB132-717.564078431373)/(12355.5294117647)</f>
        <v>-5.5081741603346661E-2</v>
      </c>
      <c r="AK132" s="25">
        <f t="shared" ref="AK132:AK195" si="18">(AB132-862.874181818182)/(9656.81818181818)</f>
        <v>-8.5522391150859065E-2</v>
      </c>
      <c r="AL132" s="25">
        <f t="shared" ref="AL132:AL195" si="19">(AD132-1472.23733333333)/(9488)</f>
        <v>-0.61553934794828513</v>
      </c>
      <c r="AM132" s="25">
        <f t="shared" ref="AM132:AM195" si="20" xml:space="preserve">  (AE132-1561.42133333333)/(15268)</f>
        <v>4.3134573399703301E-2</v>
      </c>
      <c r="AN132" s="25">
        <f t="shared" ref="AN132:AN195" si="21" xml:space="preserve"> (AF132-3941.80533333333)/(54051)</f>
        <v>-0.37160839454095818</v>
      </c>
      <c r="AO132" s="25">
        <f t="shared" ref="AO132:AO195" si="22" xml:space="preserve"> (AG132 -25)/(100)</f>
        <v>4.41E-2</v>
      </c>
    </row>
    <row r="133" spans="1:41" x14ac:dyDescent="0.25">
      <c r="A133">
        <v>131</v>
      </c>
      <c r="B133">
        <v>169968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933</v>
      </c>
      <c r="AB133">
        <v>-266</v>
      </c>
      <c r="AC133">
        <v>-4429</v>
      </c>
      <c r="AD133">
        <v>-948</v>
      </c>
      <c r="AE133">
        <v>-4692</v>
      </c>
      <c r="AF133">
        <v>-20632</v>
      </c>
      <c r="AG133">
        <v>29.03</v>
      </c>
      <c r="AI133" s="25">
        <f t="shared" si="16"/>
        <v>-1.09532443425328E-2</v>
      </c>
      <c r="AJ133" s="25">
        <f t="shared" si="17"/>
        <v>-7.9605174788774477E-2</v>
      </c>
      <c r="AK133" s="25">
        <f t="shared" si="18"/>
        <v>-0.11689918569075081</v>
      </c>
      <c r="AL133" s="25">
        <f t="shared" si="19"/>
        <v>-0.25508403597526663</v>
      </c>
      <c r="AM133" s="25">
        <f t="shared" si="20"/>
        <v>-0.40957698017640359</v>
      </c>
      <c r="AN133" s="25">
        <f t="shared" si="21"/>
        <v>-0.45464108588801927</v>
      </c>
      <c r="AO133" s="25">
        <f t="shared" si="22"/>
        <v>4.0300000000000009E-2</v>
      </c>
    </row>
    <row r="134" spans="1:41" x14ac:dyDescent="0.25">
      <c r="A134">
        <v>132</v>
      </c>
      <c r="B134">
        <v>171341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-2016</v>
      </c>
      <c r="AB134">
        <v>156</v>
      </c>
      <c r="AC134">
        <v>4744</v>
      </c>
      <c r="AD134">
        <v>-2820</v>
      </c>
      <c r="AE134">
        <v>108</v>
      </c>
      <c r="AF134">
        <v>-16128</v>
      </c>
      <c r="AG134">
        <v>28.83</v>
      </c>
      <c r="AI134" s="25">
        <f t="shared" si="16"/>
        <v>-0.11359225834629973</v>
      </c>
      <c r="AJ134" s="25">
        <f t="shared" si="17"/>
        <v>-4.5450426259894809E-2</v>
      </c>
      <c r="AK134" s="25">
        <f t="shared" si="18"/>
        <v>-7.3199491645092998E-2</v>
      </c>
      <c r="AL134" s="25">
        <f t="shared" si="19"/>
        <v>-0.4523858909499715</v>
      </c>
      <c r="AM134" s="25">
        <f t="shared" si="20"/>
        <v>-9.5193956859662698E-2</v>
      </c>
      <c r="AN134" s="25">
        <f t="shared" si="21"/>
        <v>-0.37131237781601323</v>
      </c>
      <c r="AO134" s="25">
        <f t="shared" si="22"/>
        <v>3.829999999999998E-2</v>
      </c>
    </row>
    <row r="135" spans="1:41" x14ac:dyDescent="0.25">
      <c r="A135">
        <v>133</v>
      </c>
      <c r="B135">
        <v>172643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-28</v>
      </c>
      <c r="AB135">
        <v>96</v>
      </c>
      <c r="AC135">
        <v>177</v>
      </c>
      <c r="AD135">
        <v>-3172</v>
      </c>
      <c r="AE135">
        <v>76</v>
      </c>
      <c r="AF135">
        <v>-17624</v>
      </c>
      <c r="AG135">
        <v>10.44</v>
      </c>
      <c r="AI135" s="25">
        <f t="shared" si="16"/>
        <v>-4.4400545955832232E-2</v>
      </c>
      <c r="AJ135" s="25">
        <f t="shared" si="17"/>
        <v>-5.0306551643147839E-2</v>
      </c>
      <c r="AK135" s="25">
        <f t="shared" si="18"/>
        <v>-7.941271828665572E-2</v>
      </c>
      <c r="AL135" s="25">
        <f t="shared" si="19"/>
        <v>-0.48948538504777928</v>
      </c>
      <c r="AM135" s="25">
        <f t="shared" si="20"/>
        <v>-9.7289843681774305E-2</v>
      </c>
      <c r="AN135" s="25">
        <f t="shared" si="21"/>
        <v>-0.39898994159836693</v>
      </c>
      <c r="AO135" s="25">
        <f t="shared" si="22"/>
        <v>-0.14560000000000001</v>
      </c>
    </row>
    <row r="136" spans="1:41" x14ac:dyDescent="0.25">
      <c r="A136">
        <v>134</v>
      </c>
      <c r="B136">
        <v>173971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842</v>
      </c>
      <c r="AB136">
        <v>-662</v>
      </c>
      <c r="AC136">
        <v>-2757</v>
      </c>
      <c r="AD136">
        <v>-5032</v>
      </c>
      <c r="AE136">
        <v>2568</v>
      </c>
      <c r="AF136">
        <v>-9544</v>
      </c>
      <c r="AG136">
        <v>10.48</v>
      </c>
      <c r="AI136" s="25">
        <f t="shared" si="16"/>
        <v>-1.412047061392744E-2</v>
      </c>
      <c r="AJ136" s="25">
        <f t="shared" si="17"/>
        <v>-0.11165560231824451</v>
      </c>
      <c r="AK136" s="25">
        <f t="shared" si="18"/>
        <v>-0.15790648152506476</v>
      </c>
      <c r="AL136" s="25">
        <f t="shared" si="19"/>
        <v>-0.68552248454187714</v>
      </c>
      <c r="AM136" s="25">
        <f t="shared" si="20"/>
        <v>6.5927342590167012E-2</v>
      </c>
      <c r="AN136" s="25">
        <f t="shared" si="21"/>
        <v>-0.24950149550116243</v>
      </c>
      <c r="AO136" s="25">
        <f t="shared" si="22"/>
        <v>-0.1452</v>
      </c>
    </row>
    <row r="137" spans="1:41" x14ac:dyDescent="0.25">
      <c r="A137">
        <v>135</v>
      </c>
      <c r="B137">
        <v>175630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445</v>
      </c>
      <c r="AB137">
        <v>291</v>
      </c>
      <c r="AC137">
        <v>-978</v>
      </c>
      <c r="AD137">
        <v>-1488</v>
      </c>
      <c r="AE137">
        <v>-384</v>
      </c>
      <c r="AF137">
        <v>-18564</v>
      </c>
      <c r="AG137">
        <v>27.69</v>
      </c>
      <c r="AI137" s="25">
        <f t="shared" si="16"/>
        <v>-2.7937930281440315E-2</v>
      </c>
      <c r="AJ137" s="25">
        <f t="shared" si="17"/>
        <v>-3.4524144147575479E-2</v>
      </c>
      <c r="AK137" s="25">
        <f t="shared" si="18"/>
        <v>-5.9219731701576871E-2</v>
      </c>
      <c r="AL137" s="25">
        <f t="shared" si="19"/>
        <v>-0.31199803260258535</v>
      </c>
      <c r="AM137" s="25">
        <f t="shared" si="20"/>
        <v>-0.12741821674962864</v>
      </c>
      <c r="AN137" s="25">
        <f t="shared" si="21"/>
        <v>-0.41638092418888328</v>
      </c>
      <c r="AO137" s="25">
        <f t="shared" si="22"/>
        <v>2.6900000000000014E-2</v>
      </c>
    </row>
    <row r="138" spans="1:41" x14ac:dyDescent="0.25">
      <c r="A138">
        <v>136</v>
      </c>
      <c r="B138">
        <v>176738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-305</v>
      </c>
      <c r="AB138">
        <v>-632</v>
      </c>
      <c r="AC138">
        <v>-410</v>
      </c>
      <c r="AD138">
        <v>-2932</v>
      </c>
      <c r="AE138">
        <v>-3820</v>
      </c>
      <c r="AF138">
        <v>-16600</v>
      </c>
      <c r="AG138">
        <v>28.76</v>
      </c>
      <c r="AI138" s="25">
        <f t="shared" si="16"/>
        <v>-5.4041443507220309E-2</v>
      </c>
      <c r="AJ138" s="25">
        <f t="shared" si="17"/>
        <v>-0.10922753962661799</v>
      </c>
      <c r="AK138" s="25">
        <f t="shared" si="18"/>
        <v>-0.1547998682042834</v>
      </c>
      <c r="AL138" s="25">
        <f t="shared" si="19"/>
        <v>-0.46419027543563762</v>
      </c>
      <c r="AM138" s="25">
        <f t="shared" si="20"/>
        <v>-0.35246406427386234</v>
      </c>
      <c r="AN138" s="25">
        <f t="shared" si="21"/>
        <v>-0.38004487120188951</v>
      </c>
      <c r="AO138" s="25">
        <f t="shared" si="22"/>
        <v>3.7600000000000015E-2</v>
      </c>
    </row>
    <row r="139" spans="1:41" x14ac:dyDescent="0.25">
      <c r="A139">
        <v>137</v>
      </c>
      <c r="B139">
        <v>177850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-3</v>
      </c>
      <c r="AB139">
        <v>379</v>
      </c>
      <c r="AC139">
        <v>2028</v>
      </c>
      <c r="AD139">
        <v>-1556</v>
      </c>
      <c r="AE139">
        <v>580</v>
      </c>
      <c r="AF139">
        <v>-16124</v>
      </c>
      <c r="AG139">
        <v>27.91</v>
      </c>
      <c r="AI139" s="25">
        <f t="shared" si="16"/>
        <v>-4.3530428848306227E-2</v>
      </c>
      <c r="AJ139" s="25">
        <f t="shared" si="17"/>
        <v>-2.740182691880436E-2</v>
      </c>
      <c r="AK139" s="25">
        <f t="shared" si="18"/>
        <v>-5.010699929395155E-2</v>
      </c>
      <c r="AL139" s="25">
        <f t="shared" si="19"/>
        <v>-0.31916498032602547</v>
      </c>
      <c r="AM139" s="25">
        <f t="shared" si="20"/>
        <v>-6.4279626233516504E-2</v>
      </c>
      <c r="AN139" s="25">
        <f t="shared" si="21"/>
        <v>-0.37123837363477696</v>
      </c>
      <c r="AO139" s="25">
        <f t="shared" si="22"/>
        <v>2.9100000000000001E-2</v>
      </c>
    </row>
    <row r="140" spans="1:41" x14ac:dyDescent="0.25">
      <c r="A140">
        <v>138</v>
      </c>
      <c r="B140">
        <v>179057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-4564</v>
      </c>
      <c r="AB140">
        <v>-1626</v>
      </c>
      <c r="AC140">
        <v>5884</v>
      </c>
      <c r="AD140">
        <v>-6756</v>
      </c>
      <c r="AE140">
        <v>-424</v>
      </c>
      <c r="AF140">
        <v>-18096</v>
      </c>
      <c r="AG140">
        <v>12.67</v>
      </c>
      <c r="AI140" s="25">
        <f t="shared" si="16"/>
        <v>-0.20227459394534961</v>
      </c>
      <c r="AJ140" s="25">
        <f t="shared" si="17"/>
        <v>-0.18967735014250992</v>
      </c>
      <c r="AK140" s="25">
        <f t="shared" si="18"/>
        <v>-0.25773232289950582</v>
      </c>
      <c r="AL140" s="25">
        <f t="shared" si="19"/>
        <v>-0.86722568858909477</v>
      </c>
      <c r="AM140" s="25">
        <f t="shared" si="20"/>
        <v>-0.13003807527726816</v>
      </c>
      <c r="AN140" s="25">
        <f t="shared" si="21"/>
        <v>-0.40772243498424321</v>
      </c>
      <c r="AO140" s="25">
        <f t="shared" si="22"/>
        <v>-0.12330000000000001</v>
      </c>
    </row>
    <row r="141" spans="1:41" x14ac:dyDescent="0.25">
      <c r="A141">
        <v>139</v>
      </c>
      <c r="B141">
        <v>180187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-2224</v>
      </c>
      <c r="AB141">
        <v>-1061</v>
      </c>
      <c r="AC141">
        <v>-1163</v>
      </c>
      <c r="AD141">
        <v>-1300</v>
      </c>
      <c r="AE141">
        <v>708</v>
      </c>
      <c r="AF141">
        <v>-18460</v>
      </c>
      <c r="AG141">
        <v>29.65</v>
      </c>
      <c r="AI141" s="25">
        <f t="shared" si="16"/>
        <v>-0.12083163268091604</v>
      </c>
      <c r="AJ141" s="25">
        <f t="shared" si="17"/>
        <v>-0.1439488361168772</v>
      </c>
      <c r="AK141" s="25">
        <f t="shared" si="18"/>
        <v>-0.19922443869145687</v>
      </c>
      <c r="AL141" s="25">
        <f t="shared" si="19"/>
        <v>-0.2921835300730744</v>
      </c>
      <c r="AM141" s="25">
        <f t="shared" si="20"/>
        <v>-5.5896078945070087E-2</v>
      </c>
      <c r="AN141" s="25">
        <f t="shared" si="21"/>
        <v>-0.41445681547674107</v>
      </c>
      <c r="AO141" s="25">
        <f t="shared" si="22"/>
        <v>4.6499999999999986E-2</v>
      </c>
    </row>
    <row r="142" spans="1:41" x14ac:dyDescent="0.25">
      <c r="A142">
        <v>140</v>
      </c>
      <c r="B142">
        <v>181494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-1583</v>
      </c>
      <c r="AB142">
        <v>-21</v>
      </c>
      <c r="AC142">
        <v>-497</v>
      </c>
      <c r="AD142">
        <v>-1792</v>
      </c>
      <c r="AE142">
        <v>1188</v>
      </c>
      <c r="AF142">
        <v>-14872</v>
      </c>
      <c r="AG142">
        <v>28.91</v>
      </c>
      <c r="AI142" s="25">
        <f t="shared" si="16"/>
        <v>-9.8521830043949404E-2</v>
      </c>
      <c r="AJ142" s="25">
        <f t="shared" si="17"/>
        <v>-5.9775996140491255E-2</v>
      </c>
      <c r="AK142" s="25">
        <f t="shared" si="18"/>
        <v>-9.1528510237703031E-2</v>
      </c>
      <c r="AL142" s="25">
        <f t="shared" si="19"/>
        <v>-0.34403850477796477</v>
      </c>
      <c r="AM142" s="25">
        <f t="shared" si="20"/>
        <v>-2.4457776613395994E-2</v>
      </c>
      <c r="AN142" s="25">
        <f t="shared" si="21"/>
        <v>-0.34807506490783391</v>
      </c>
      <c r="AO142" s="25">
        <f t="shared" si="22"/>
        <v>3.9100000000000003E-2</v>
      </c>
    </row>
    <row r="143" spans="1:41" x14ac:dyDescent="0.25">
      <c r="A143">
        <v>141</v>
      </c>
      <c r="B143">
        <v>182799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-634</v>
      </c>
      <c r="AB143">
        <v>17</v>
      </c>
      <c r="AC143">
        <v>486</v>
      </c>
      <c r="AD143">
        <v>-4700</v>
      </c>
      <c r="AE143">
        <v>-64</v>
      </c>
      <c r="AF143">
        <v>-16056</v>
      </c>
      <c r="AG143">
        <v>28.98</v>
      </c>
      <c r="AI143" s="25">
        <f t="shared" si="16"/>
        <v>-6.549218464226246E-2</v>
      </c>
      <c r="AJ143" s="25">
        <f t="shared" si="17"/>
        <v>-5.6700450064431002E-2</v>
      </c>
      <c r="AK143" s="25">
        <f t="shared" si="18"/>
        <v>-8.7593466698046629E-2</v>
      </c>
      <c r="AL143" s="25">
        <f t="shared" si="19"/>
        <v>-0.65053091624508119</v>
      </c>
      <c r="AM143" s="25">
        <f t="shared" si="20"/>
        <v>-0.10645934852851258</v>
      </c>
      <c r="AN143" s="25">
        <f t="shared" si="21"/>
        <v>-0.36998030255376091</v>
      </c>
      <c r="AO143" s="25">
        <f t="shared" si="22"/>
        <v>3.9800000000000002E-2</v>
      </c>
    </row>
    <row r="144" spans="1:41" x14ac:dyDescent="0.25">
      <c r="A144">
        <v>142</v>
      </c>
      <c r="B144">
        <v>184534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-2158</v>
      </c>
      <c r="AB144">
        <v>637</v>
      </c>
      <c r="AC144">
        <v>6991</v>
      </c>
      <c r="AD144">
        <v>-5216</v>
      </c>
      <c r="AE144">
        <v>3680</v>
      </c>
      <c r="AF144">
        <v>-16756</v>
      </c>
      <c r="AG144">
        <v>29.05</v>
      </c>
      <c r="AI144" s="25">
        <f t="shared" si="16"/>
        <v>-0.11853452351704741</v>
      </c>
      <c r="AJ144" s="25">
        <f t="shared" si="17"/>
        <v>-6.520487770816312E-3</v>
      </c>
      <c r="AK144" s="25">
        <f t="shared" si="18"/>
        <v>-2.3390124735231846E-2</v>
      </c>
      <c r="AL144" s="25">
        <f t="shared" si="19"/>
        <v>-0.70491540191118573</v>
      </c>
      <c r="AM144" s="25">
        <f t="shared" si="20"/>
        <v>0.13875940965854533</v>
      </c>
      <c r="AN144" s="25">
        <f t="shared" si="21"/>
        <v>-0.38293103427010289</v>
      </c>
      <c r="AO144" s="25">
        <f t="shared" si="22"/>
        <v>4.0500000000000008E-2</v>
      </c>
    </row>
    <row r="145" spans="1:41" x14ac:dyDescent="0.25">
      <c r="A145">
        <v>143</v>
      </c>
      <c r="B145">
        <v>185746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22</v>
      </c>
      <c r="AB145">
        <v>169</v>
      </c>
      <c r="AC145">
        <v>-308</v>
      </c>
      <c r="AD145">
        <v>-2952</v>
      </c>
      <c r="AE145">
        <v>1076</v>
      </c>
      <c r="AF145">
        <v>-17612</v>
      </c>
      <c r="AG145">
        <v>26.79</v>
      </c>
      <c r="AI145" s="25">
        <f t="shared" si="16"/>
        <v>-4.2660311740780228E-2</v>
      </c>
      <c r="AJ145" s="25">
        <f t="shared" si="17"/>
        <v>-4.439826576018998E-2</v>
      </c>
      <c r="AK145" s="25">
        <f t="shared" si="18"/>
        <v>-7.1853292539421076E-2</v>
      </c>
      <c r="AL145" s="25">
        <f t="shared" si="19"/>
        <v>-0.46629820123664945</v>
      </c>
      <c r="AM145" s="25">
        <f t="shared" si="20"/>
        <v>-3.1793380490786616E-2</v>
      </c>
      <c r="AN145" s="25">
        <f t="shared" si="21"/>
        <v>-0.39876792905465819</v>
      </c>
      <c r="AO145" s="25">
        <f t="shared" si="22"/>
        <v>1.7899999999999992E-2</v>
      </c>
    </row>
    <row r="146" spans="1:41" x14ac:dyDescent="0.25">
      <c r="A146">
        <v>144</v>
      </c>
      <c r="B146">
        <v>187062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-747</v>
      </c>
      <c r="AB146">
        <v>47</v>
      </c>
      <c r="AC146">
        <v>210</v>
      </c>
      <c r="AD146">
        <v>-1492</v>
      </c>
      <c r="AE146">
        <v>1300</v>
      </c>
      <c r="AF146">
        <v>-13824</v>
      </c>
      <c r="AG146">
        <v>27.49</v>
      </c>
      <c r="AI146" s="25">
        <f t="shared" si="16"/>
        <v>-6.9425113968279981E-2</v>
      </c>
      <c r="AJ146" s="25">
        <f t="shared" si="17"/>
        <v>-5.4272387372804487E-2</v>
      </c>
      <c r="AK146" s="25">
        <f t="shared" si="18"/>
        <v>-8.4486853377265275E-2</v>
      </c>
      <c r="AL146" s="25">
        <f t="shared" si="19"/>
        <v>-0.3124196177627877</v>
      </c>
      <c r="AM146" s="25">
        <f t="shared" si="20"/>
        <v>-1.7122172736005373E-2</v>
      </c>
      <c r="AN146" s="25">
        <f t="shared" si="21"/>
        <v>-0.32868596942393907</v>
      </c>
      <c r="AO146" s="25">
        <f t="shared" si="22"/>
        <v>2.4899999999999985E-2</v>
      </c>
    </row>
    <row r="147" spans="1:41" x14ac:dyDescent="0.25">
      <c r="A147">
        <v>145</v>
      </c>
      <c r="B147">
        <v>188077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747</v>
      </c>
      <c r="AB147">
        <v>905</v>
      </c>
      <c r="AC147">
        <v>2016</v>
      </c>
      <c r="AD147">
        <v>-1824</v>
      </c>
      <c r="AE147">
        <v>216</v>
      </c>
      <c r="AF147">
        <v>-19424</v>
      </c>
      <c r="AG147">
        <v>29.34</v>
      </c>
      <c r="AI147" s="25">
        <f t="shared" si="16"/>
        <v>-1.742691562252624E-2</v>
      </c>
      <c r="AJ147" s="25">
        <f t="shared" si="17"/>
        <v>1.517020560771391E-2</v>
      </c>
      <c r="AK147" s="25">
        <f t="shared" si="18"/>
        <v>4.3622875970816457E-3</v>
      </c>
      <c r="AL147" s="25">
        <f t="shared" si="19"/>
        <v>-0.34741118605958365</v>
      </c>
      <c r="AM147" s="25">
        <f t="shared" si="20"/>
        <v>-8.8120338835036019E-2</v>
      </c>
      <c r="AN147" s="25">
        <f t="shared" si="21"/>
        <v>-0.43229182315467485</v>
      </c>
      <c r="AO147" s="25">
        <f t="shared" si="22"/>
        <v>4.3400000000000001E-2</v>
      </c>
    </row>
    <row r="148" spans="1:41" x14ac:dyDescent="0.25">
      <c r="A148">
        <v>146</v>
      </c>
      <c r="B148">
        <v>189258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-56</v>
      </c>
      <c r="AB148">
        <v>92</v>
      </c>
      <c r="AC148">
        <v>223</v>
      </c>
      <c r="AD148">
        <v>-4156</v>
      </c>
      <c r="AE148">
        <v>1296</v>
      </c>
      <c r="AF148">
        <v>-15408</v>
      </c>
      <c r="AG148">
        <v>27.77</v>
      </c>
      <c r="AI148" s="25">
        <f t="shared" si="16"/>
        <v>-4.5375077116261348E-2</v>
      </c>
      <c r="AJ148" s="25">
        <f t="shared" si="17"/>
        <v>-5.0630293335364708E-2</v>
      </c>
      <c r="AK148" s="25">
        <f t="shared" si="18"/>
        <v>-7.982693339609323E-2</v>
      </c>
      <c r="AL148" s="25">
        <f t="shared" si="19"/>
        <v>-0.59319533445756001</v>
      </c>
      <c r="AM148" s="25">
        <f t="shared" si="20"/>
        <v>-1.7384158588769325E-2</v>
      </c>
      <c r="AN148" s="25">
        <f t="shared" si="21"/>
        <v>-0.35799162519349004</v>
      </c>
      <c r="AO148" s="25">
        <f t="shared" si="22"/>
        <v>2.7699999999999995E-2</v>
      </c>
    </row>
    <row r="149" spans="1:41" x14ac:dyDescent="0.25">
      <c r="A149">
        <v>147</v>
      </c>
      <c r="B149">
        <v>190504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336</v>
      </c>
      <c r="AB149">
        <v>105</v>
      </c>
      <c r="AC149">
        <v>-670</v>
      </c>
      <c r="AD149">
        <v>-2444</v>
      </c>
      <c r="AE149">
        <v>1892</v>
      </c>
      <c r="AF149">
        <v>-16524</v>
      </c>
      <c r="AG149">
        <v>27.24</v>
      </c>
      <c r="AI149" s="25">
        <f t="shared" si="16"/>
        <v>-3.1731640870253673E-2</v>
      </c>
      <c r="AJ149" s="25">
        <f t="shared" si="17"/>
        <v>-4.9578132835659885E-2</v>
      </c>
      <c r="AK149" s="25">
        <f t="shared" si="18"/>
        <v>-7.8480734290421308E-2</v>
      </c>
      <c r="AL149" s="25">
        <f t="shared" si="19"/>
        <v>-0.41275688589094961</v>
      </c>
      <c r="AM149" s="25">
        <f t="shared" si="20"/>
        <v>2.1651733473059338E-2</v>
      </c>
      <c r="AN149" s="25">
        <f t="shared" si="21"/>
        <v>-0.37863879175840098</v>
      </c>
      <c r="AO149" s="25">
        <f t="shared" si="22"/>
        <v>2.2399999999999986E-2</v>
      </c>
    </row>
    <row r="150" spans="1:41" x14ac:dyDescent="0.25">
      <c r="A150">
        <v>148</v>
      </c>
      <c r="B150">
        <v>192024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-758</v>
      </c>
      <c r="AB150">
        <v>326</v>
      </c>
      <c r="AC150">
        <v>586</v>
      </c>
      <c r="AD150">
        <v>-2176</v>
      </c>
      <c r="AE150">
        <v>-580</v>
      </c>
      <c r="AF150">
        <v>-18228</v>
      </c>
      <c r="AG150">
        <v>27.3</v>
      </c>
      <c r="AI150" s="25">
        <f t="shared" si="16"/>
        <v>-6.9807965495591415E-2</v>
      </c>
      <c r="AJ150" s="25">
        <f t="shared" si="17"/>
        <v>-3.1691404340677874E-2</v>
      </c>
      <c r="AK150" s="25">
        <f t="shared" si="18"/>
        <v>-5.5595349493998622E-2</v>
      </c>
      <c r="AL150" s="25">
        <f t="shared" si="19"/>
        <v>-0.38451068015739143</v>
      </c>
      <c r="AM150" s="25">
        <f t="shared" si="20"/>
        <v>-0.14025552353506224</v>
      </c>
      <c r="AN150" s="25">
        <f t="shared" si="21"/>
        <v>-0.41016457296503911</v>
      </c>
      <c r="AO150" s="25">
        <f t="shared" si="22"/>
        <v>2.3000000000000007E-2</v>
      </c>
    </row>
    <row r="151" spans="1:41" x14ac:dyDescent="0.25">
      <c r="A151">
        <v>149</v>
      </c>
      <c r="B151">
        <v>193191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146</v>
      </c>
      <c r="AB151">
        <v>563</v>
      </c>
      <c r="AC151">
        <v>-906</v>
      </c>
      <c r="AD151">
        <v>-5020</v>
      </c>
      <c r="AE151">
        <v>-4640</v>
      </c>
      <c r="AF151">
        <v>-7184</v>
      </c>
      <c r="AG151">
        <v>28.42</v>
      </c>
      <c r="AI151" s="25">
        <f t="shared" si="16"/>
        <v>-3.8344530887451274E-2</v>
      </c>
      <c r="AJ151" s="25">
        <f t="shared" si="17"/>
        <v>-1.2509709076828388E-2</v>
      </c>
      <c r="AK151" s="25">
        <f t="shared" si="18"/>
        <v>-3.1053104259825867E-2</v>
      </c>
      <c r="AL151" s="25">
        <f t="shared" si="19"/>
        <v>-0.68425772906127003</v>
      </c>
      <c r="AM151" s="25">
        <f t="shared" si="20"/>
        <v>-0.40617116409047221</v>
      </c>
      <c r="AN151" s="25">
        <f t="shared" si="21"/>
        <v>-0.20583902857178091</v>
      </c>
      <c r="AO151" s="25">
        <f t="shared" si="22"/>
        <v>3.4200000000000015E-2</v>
      </c>
    </row>
    <row r="152" spans="1:41" x14ac:dyDescent="0.25">
      <c r="A152">
        <v>150</v>
      </c>
      <c r="B152">
        <v>194615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368</v>
      </c>
      <c r="AB152">
        <v>-551</v>
      </c>
      <c r="AC152">
        <v>602</v>
      </c>
      <c r="AD152">
        <v>-576</v>
      </c>
      <c r="AE152">
        <v>1928</v>
      </c>
      <c r="AF152">
        <v>-14996</v>
      </c>
      <c r="AG152">
        <v>29.29</v>
      </c>
      <c r="AI152" s="25">
        <f t="shared" si="16"/>
        <v>-3.0617890972620396E-2</v>
      </c>
      <c r="AJ152" s="25">
        <f t="shared" si="17"/>
        <v>-0.10267177035922639</v>
      </c>
      <c r="AK152" s="25">
        <f t="shared" si="18"/>
        <v>-0.14641201223817374</v>
      </c>
      <c r="AL152" s="25">
        <f t="shared" si="19"/>
        <v>-0.21587661607644706</v>
      </c>
      <c r="AM152" s="25">
        <f t="shared" si="20"/>
        <v>2.4009606147934893E-2</v>
      </c>
      <c r="AN152" s="25">
        <f t="shared" si="21"/>
        <v>-0.35036919452615733</v>
      </c>
      <c r="AO152" s="25">
        <f t="shared" si="22"/>
        <v>4.2899999999999994E-2</v>
      </c>
    </row>
    <row r="153" spans="1:41" x14ac:dyDescent="0.25">
      <c r="A153">
        <v>151</v>
      </c>
      <c r="B153">
        <v>195667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-543</v>
      </c>
      <c r="AB153">
        <v>653</v>
      </c>
      <c r="AC153">
        <v>-211</v>
      </c>
      <c r="AD153">
        <v>-632</v>
      </c>
      <c r="AE153">
        <v>636</v>
      </c>
      <c r="AF153">
        <v>-25048</v>
      </c>
      <c r="AG153">
        <v>29.36</v>
      </c>
      <c r="AI153" s="25">
        <f t="shared" si="16"/>
        <v>-6.2324958370867822E-2</v>
      </c>
      <c r="AJ153" s="25">
        <f t="shared" si="17"/>
        <v>-5.2255210019488355E-3</v>
      </c>
      <c r="AK153" s="25">
        <f t="shared" si="18"/>
        <v>-2.1733264297481784E-2</v>
      </c>
      <c r="AL153" s="25">
        <f t="shared" si="19"/>
        <v>-0.22177880831928012</v>
      </c>
      <c r="AM153" s="25">
        <f t="shared" si="20"/>
        <v>-6.0611824294821197E-2</v>
      </c>
      <c r="AN153" s="25">
        <f t="shared" si="21"/>
        <v>-0.53634170197282804</v>
      </c>
      <c r="AO153" s="25">
        <f t="shared" si="22"/>
        <v>4.3599999999999993E-2</v>
      </c>
    </row>
    <row r="154" spans="1:41" x14ac:dyDescent="0.25">
      <c r="A154">
        <v>152</v>
      </c>
      <c r="B154">
        <v>197015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1536</v>
      </c>
      <c r="AB154">
        <v>884</v>
      </c>
      <c r="AC154">
        <v>160</v>
      </c>
      <c r="AD154">
        <v>-572</v>
      </c>
      <c r="AE154">
        <v>-548</v>
      </c>
      <c r="AF154">
        <v>-17788</v>
      </c>
      <c r="AG154">
        <v>26.81</v>
      </c>
      <c r="AI154" s="25">
        <f t="shared" si="16"/>
        <v>1.0033980290994312E-2</v>
      </c>
      <c r="AJ154" s="25">
        <f t="shared" si="17"/>
        <v>1.3470561723575348E-2</v>
      </c>
      <c r="AK154" s="25">
        <f t="shared" si="18"/>
        <v>2.187658272534693E-3</v>
      </c>
      <c r="AL154" s="25">
        <f t="shared" si="19"/>
        <v>-0.21545503091624474</v>
      </c>
      <c r="AM154" s="25">
        <f t="shared" si="20"/>
        <v>-0.13815963671295062</v>
      </c>
      <c r="AN154" s="25">
        <f t="shared" si="21"/>
        <v>-0.40202411302905272</v>
      </c>
      <c r="AO154" s="25">
        <f t="shared" si="22"/>
        <v>1.8099999999999988E-2</v>
      </c>
    </row>
    <row r="155" spans="1:41" x14ac:dyDescent="0.25">
      <c r="A155">
        <v>153</v>
      </c>
      <c r="B155">
        <v>198429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-3846</v>
      </c>
      <c r="AB155">
        <v>-876</v>
      </c>
      <c r="AC155">
        <v>-175</v>
      </c>
      <c r="AD155">
        <v>-1780</v>
      </c>
      <c r="AE155">
        <v>2624</v>
      </c>
      <c r="AF155">
        <v>-18328</v>
      </c>
      <c r="AG155">
        <v>28.07</v>
      </c>
      <c r="AI155" s="25">
        <f t="shared" si="16"/>
        <v>-0.1772848306172029</v>
      </c>
      <c r="AJ155" s="25">
        <f t="shared" si="17"/>
        <v>-0.12897578285184699</v>
      </c>
      <c r="AK155" s="25">
        <f t="shared" si="18"/>
        <v>-0.1800669898799718</v>
      </c>
      <c r="AL155" s="25">
        <f t="shared" si="19"/>
        <v>-0.34277374929735771</v>
      </c>
      <c r="AM155" s="25">
        <f t="shared" si="20"/>
        <v>6.9595144528862327E-2</v>
      </c>
      <c r="AN155" s="25">
        <f t="shared" si="21"/>
        <v>-0.41201467749594511</v>
      </c>
      <c r="AO155" s="25">
        <f t="shared" si="22"/>
        <v>3.0700000000000002E-2</v>
      </c>
    </row>
    <row r="156" spans="1:41" x14ac:dyDescent="0.25">
      <c r="A156">
        <v>154</v>
      </c>
      <c r="B156">
        <v>199858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1711</v>
      </c>
      <c r="AB156">
        <v>1519</v>
      </c>
      <c r="AC156">
        <v>703</v>
      </c>
      <c r="AD156">
        <v>-2496</v>
      </c>
      <c r="AE156">
        <v>368</v>
      </c>
      <c r="AF156">
        <v>-18060</v>
      </c>
      <c r="AG156">
        <v>27.51</v>
      </c>
      <c r="AI156" s="25">
        <f t="shared" si="16"/>
        <v>1.6124800043676311E-2</v>
      </c>
      <c r="AJ156" s="25">
        <f t="shared" si="17"/>
        <v>6.4864555363003298E-2</v>
      </c>
      <c r="AK156" s="25">
        <f t="shared" si="18"/>
        <v>6.7944306895740159E-2</v>
      </c>
      <c r="AL156" s="25">
        <f t="shared" si="19"/>
        <v>-0.41823749297358032</v>
      </c>
      <c r="AM156" s="25">
        <f t="shared" si="20"/>
        <v>-7.81648764300059E-2</v>
      </c>
      <c r="AN156" s="25">
        <f t="shared" si="21"/>
        <v>-0.40705639735311705</v>
      </c>
      <c r="AO156" s="25">
        <f t="shared" si="22"/>
        <v>2.5100000000000015E-2</v>
      </c>
    </row>
    <row r="157" spans="1:41" x14ac:dyDescent="0.25">
      <c r="A157">
        <v>155</v>
      </c>
      <c r="B157">
        <v>201144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7677</v>
      </c>
      <c r="AB157">
        <v>-203</v>
      </c>
      <c r="AC157">
        <v>-4990</v>
      </c>
      <c r="AD157">
        <v>-1344</v>
      </c>
      <c r="AE157">
        <v>-2740</v>
      </c>
      <c r="AF157">
        <v>-20336</v>
      </c>
      <c r="AG157">
        <v>28.26</v>
      </c>
      <c r="AI157" s="25">
        <f t="shared" si="16"/>
        <v>0.22376954658368087</v>
      </c>
      <c r="AJ157" s="25">
        <f t="shared" si="17"/>
        <v>-7.4506243136358799E-2</v>
      </c>
      <c r="AK157" s="25">
        <f t="shared" si="18"/>
        <v>-0.11037529771710995</v>
      </c>
      <c r="AL157" s="25">
        <f t="shared" si="19"/>
        <v>-0.29682096683530035</v>
      </c>
      <c r="AM157" s="25">
        <f t="shared" si="20"/>
        <v>-0.28172788402759563</v>
      </c>
      <c r="AN157" s="25">
        <f t="shared" si="21"/>
        <v>-0.44916477647653752</v>
      </c>
      <c r="AO157" s="25">
        <f t="shared" si="22"/>
        <v>3.2600000000000018E-2</v>
      </c>
    </row>
    <row r="158" spans="1:41" x14ac:dyDescent="0.25">
      <c r="A158">
        <v>156</v>
      </c>
      <c r="B158">
        <v>202397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1073</v>
      </c>
      <c r="AB158">
        <v>475</v>
      </c>
      <c r="AC158">
        <v>-220</v>
      </c>
      <c r="AD158">
        <v>-3504</v>
      </c>
      <c r="AE158">
        <v>-1688</v>
      </c>
      <c r="AF158">
        <v>-17528</v>
      </c>
      <c r="AG158">
        <v>27.51</v>
      </c>
      <c r="AI158" s="25">
        <f t="shared" si="16"/>
        <v>-6.0805885403872025E-3</v>
      </c>
      <c r="AJ158" s="25">
        <f t="shared" si="17"/>
        <v>-1.9632026305599504E-2</v>
      </c>
      <c r="AK158" s="25">
        <f t="shared" si="18"/>
        <v>-4.0165836667451195E-2</v>
      </c>
      <c r="AL158" s="25">
        <f t="shared" si="19"/>
        <v>-0.52447695334457523</v>
      </c>
      <c r="AM158" s="25">
        <f t="shared" si="20"/>
        <v>-0.21282560475067658</v>
      </c>
      <c r="AN158" s="25">
        <f t="shared" si="21"/>
        <v>-0.39721384124869713</v>
      </c>
      <c r="AO158" s="25">
        <f t="shared" si="22"/>
        <v>2.5100000000000015E-2</v>
      </c>
    </row>
    <row r="159" spans="1:41" x14ac:dyDescent="0.25">
      <c r="A159">
        <v>157</v>
      </c>
      <c r="B159">
        <v>203410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1760</v>
      </c>
      <c r="AB159">
        <v>461</v>
      </c>
      <c r="AC159">
        <v>444</v>
      </c>
      <c r="AD159">
        <v>-3256</v>
      </c>
      <c r="AE159">
        <v>-500</v>
      </c>
      <c r="AF159">
        <v>-17924</v>
      </c>
      <c r="AG159">
        <v>31.22</v>
      </c>
      <c r="AI159" s="25">
        <f t="shared" si="16"/>
        <v>1.7830229574427269E-2</v>
      </c>
      <c r="AJ159" s="25">
        <f t="shared" si="17"/>
        <v>-2.0765122228358548E-2</v>
      </c>
      <c r="AK159" s="25">
        <f t="shared" si="18"/>
        <v>-4.1615589550482494E-2</v>
      </c>
      <c r="AL159" s="25">
        <f t="shared" si="19"/>
        <v>-0.49833867341202887</v>
      </c>
      <c r="AM159" s="25">
        <f t="shared" si="20"/>
        <v>-0.1350158064797832</v>
      </c>
      <c r="AN159" s="25">
        <f t="shared" si="21"/>
        <v>-0.40454025519108489</v>
      </c>
      <c r="AO159" s="25">
        <f t="shared" si="22"/>
        <v>6.2199999999999991E-2</v>
      </c>
    </row>
    <row r="160" spans="1:41" x14ac:dyDescent="0.25">
      <c r="A160">
        <v>158</v>
      </c>
      <c r="B160">
        <v>204343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-922</v>
      </c>
      <c r="AB160">
        <v>714</v>
      </c>
      <c r="AC160">
        <v>-357</v>
      </c>
      <c r="AD160">
        <v>-2756</v>
      </c>
      <c r="AE160">
        <v>-684</v>
      </c>
      <c r="AF160">
        <v>-10952</v>
      </c>
      <c r="AG160">
        <v>28.67</v>
      </c>
      <c r="AI160" s="25">
        <f t="shared" si="16"/>
        <v>-7.5515933720961978E-2</v>
      </c>
      <c r="AJ160" s="25">
        <f t="shared" si="17"/>
        <v>-2.8846019564158403E-4</v>
      </c>
      <c r="AK160" s="25">
        <f t="shared" si="18"/>
        <v>-1.5416483878559685E-2</v>
      </c>
      <c r="AL160" s="25">
        <f t="shared" si="19"/>
        <v>-0.44564052838673374</v>
      </c>
      <c r="AM160" s="25">
        <f t="shared" si="20"/>
        <v>-0.14706715570692494</v>
      </c>
      <c r="AN160" s="25">
        <f t="shared" si="21"/>
        <v>-0.27555096729631884</v>
      </c>
      <c r="AO160" s="25">
        <f t="shared" si="22"/>
        <v>3.6700000000000017E-2</v>
      </c>
    </row>
    <row r="161" spans="1:41" x14ac:dyDescent="0.25">
      <c r="A161">
        <v>159</v>
      </c>
      <c r="B161">
        <v>205587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-1220</v>
      </c>
      <c r="AB161">
        <v>250</v>
      </c>
      <c r="AC161">
        <v>307</v>
      </c>
      <c r="AD161">
        <v>-316</v>
      </c>
      <c r="AE161">
        <v>504</v>
      </c>
      <c r="AF161">
        <v>-16780</v>
      </c>
      <c r="AG161">
        <v>28.96</v>
      </c>
      <c r="AI161" s="25">
        <f t="shared" si="16"/>
        <v>-8.5887729642671898E-2</v>
      </c>
      <c r="AJ161" s="25">
        <f t="shared" si="17"/>
        <v>-3.7842496492798389E-2</v>
      </c>
      <c r="AK161" s="25">
        <f t="shared" si="18"/>
        <v>-6.3465436573311398E-2</v>
      </c>
      <c r="AL161" s="25">
        <f t="shared" si="19"/>
        <v>-0.18847358066329364</v>
      </c>
      <c r="AM161" s="25">
        <f t="shared" si="20"/>
        <v>-6.9257357436031577E-2</v>
      </c>
      <c r="AN161" s="25">
        <f t="shared" si="21"/>
        <v>-0.38337505935752031</v>
      </c>
      <c r="AO161" s="25">
        <f t="shared" si="22"/>
        <v>3.960000000000001E-2</v>
      </c>
    </row>
    <row r="162" spans="1:41" x14ac:dyDescent="0.25">
      <c r="A162">
        <v>160</v>
      </c>
      <c r="B162">
        <v>207281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-552</v>
      </c>
      <c r="AB162">
        <v>207</v>
      </c>
      <c r="AC162">
        <v>199</v>
      </c>
      <c r="AD162">
        <v>-2128</v>
      </c>
      <c r="AE162">
        <v>1840</v>
      </c>
      <c r="AF162">
        <v>-17884</v>
      </c>
      <c r="AG162">
        <v>28.53</v>
      </c>
      <c r="AI162" s="25">
        <f t="shared" si="16"/>
        <v>-6.2638200529577179E-2</v>
      </c>
      <c r="AJ162" s="25">
        <f t="shared" si="17"/>
        <v>-4.1322719684129726E-2</v>
      </c>
      <c r="AK162" s="25">
        <f t="shared" si="18"/>
        <v>-6.7918248999764688E-2</v>
      </c>
      <c r="AL162" s="25">
        <f t="shared" si="19"/>
        <v>-0.37945165823496307</v>
      </c>
      <c r="AM162" s="25">
        <f t="shared" si="20"/>
        <v>1.8245917387127976E-2</v>
      </c>
      <c r="AN162" s="25">
        <f t="shared" si="21"/>
        <v>-0.40380021337872252</v>
      </c>
      <c r="AO162" s="25">
        <f t="shared" si="22"/>
        <v>3.5300000000000012E-2</v>
      </c>
    </row>
    <row r="163" spans="1:41" x14ac:dyDescent="0.25">
      <c r="A163">
        <v>161</v>
      </c>
      <c r="B163">
        <v>208338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223</v>
      </c>
      <c r="AB163">
        <v>210</v>
      </c>
      <c r="AC163">
        <v>199</v>
      </c>
      <c r="AD163">
        <v>-2792</v>
      </c>
      <c r="AE163">
        <v>-848</v>
      </c>
      <c r="AF163">
        <v>-16396</v>
      </c>
      <c r="AG163">
        <v>27.97</v>
      </c>
      <c r="AI163" s="25">
        <f t="shared" si="16"/>
        <v>-3.5664570196271193E-2</v>
      </c>
      <c r="AJ163" s="25">
        <f t="shared" si="17"/>
        <v>-4.1079913414967077E-2</v>
      </c>
      <c r="AK163" s="25">
        <f t="shared" si="18"/>
        <v>-6.7607587667686542E-2</v>
      </c>
      <c r="AL163" s="25">
        <f t="shared" si="19"/>
        <v>-0.44943479482855497</v>
      </c>
      <c r="AM163" s="25">
        <f t="shared" si="20"/>
        <v>-0.15780857567024692</v>
      </c>
      <c r="AN163" s="25">
        <f t="shared" si="21"/>
        <v>-0.37627065795884129</v>
      </c>
      <c r="AO163" s="25">
        <f t="shared" si="22"/>
        <v>2.969999999999999E-2</v>
      </c>
    </row>
    <row r="164" spans="1:41" x14ac:dyDescent="0.25">
      <c r="A164">
        <v>162</v>
      </c>
      <c r="B164">
        <v>209574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-1568</v>
      </c>
      <c r="AB164">
        <v>-456</v>
      </c>
      <c r="AC164">
        <v>-261</v>
      </c>
      <c r="AD164">
        <v>-1816</v>
      </c>
      <c r="AE164">
        <v>2160</v>
      </c>
      <c r="AF164">
        <v>-16492</v>
      </c>
      <c r="AG164">
        <v>27.93</v>
      </c>
      <c r="AI164" s="25">
        <f t="shared" si="16"/>
        <v>-9.7999759779433815E-2</v>
      </c>
      <c r="AJ164" s="25">
        <f t="shared" si="17"/>
        <v>-9.498290516907576E-2</v>
      </c>
      <c r="AK164" s="25">
        <f t="shared" si="18"/>
        <v>-0.13657440338903276</v>
      </c>
      <c r="AL164" s="25">
        <f t="shared" si="19"/>
        <v>-0.34656801573917895</v>
      </c>
      <c r="AM164" s="25">
        <f t="shared" si="20"/>
        <v>3.9204785608244037E-2</v>
      </c>
      <c r="AN164" s="25">
        <f t="shared" si="21"/>
        <v>-0.37804675830851103</v>
      </c>
      <c r="AO164" s="25">
        <f t="shared" si="22"/>
        <v>2.9299999999999996E-2</v>
      </c>
    </row>
    <row r="165" spans="1:41" x14ac:dyDescent="0.25">
      <c r="A165">
        <v>163</v>
      </c>
      <c r="B165">
        <v>210562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794</v>
      </c>
      <c r="AB165">
        <v>1228</v>
      </c>
      <c r="AC165">
        <v>1527</v>
      </c>
      <c r="AD165">
        <v>-1068</v>
      </c>
      <c r="AE165">
        <v>1700</v>
      </c>
      <c r="AF165">
        <v>-17488</v>
      </c>
      <c r="AG165">
        <v>29.43</v>
      </c>
      <c r="AI165" s="25">
        <f t="shared" si="16"/>
        <v>-1.5791095460377359E-2</v>
      </c>
      <c r="AJ165" s="25">
        <f t="shared" si="17"/>
        <v>4.1312347254226077E-2</v>
      </c>
      <c r="AK165" s="25">
        <f t="shared" si="18"/>
        <v>3.7810157684160961E-2</v>
      </c>
      <c r="AL165" s="25">
        <f t="shared" si="19"/>
        <v>-0.26773159078133746</v>
      </c>
      <c r="AM165" s="25">
        <f t="shared" si="20"/>
        <v>9.0764125403897007E-3</v>
      </c>
      <c r="AN165" s="25">
        <f t="shared" si="21"/>
        <v>-0.39647379943633476</v>
      </c>
      <c r="AO165" s="25">
        <f t="shared" si="22"/>
        <v>4.4299999999999999E-2</v>
      </c>
    </row>
    <row r="166" spans="1:41" x14ac:dyDescent="0.25">
      <c r="A166">
        <v>164</v>
      </c>
      <c r="B166">
        <v>212060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-92</v>
      </c>
      <c r="AB166">
        <v>122</v>
      </c>
      <c r="AC166">
        <v>50</v>
      </c>
      <c r="AD166">
        <v>-2428</v>
      </c>
      <c r="AE166">
        <v>1788</v>
      </c>
      <c r="AF166">
        <v>-16484</v>
      </c>
      <c r="AG166">
        <v>28.94</v>
      </c>
      <c r="AI166" s="25">
        <f t="shared" si="16"/>
        <v>-4.6628045751098787E-2</v>
      </c>
      <c r="AJ166" s="25">
        <f t="shared" si="17"/>
        <v>-4.8202230643738193E-2</v>
      </c>
      <c r="AK166" s="25">
        <f t="shared" si="18"/>
        <v>-7.6720320075311876E-2</v>
      </c>
      <c r="AL166" s="25">
        <f t="shared" si="19"/>
        <v>-0.41107054525014014</v>
      </c>
      <c r="AM166" s="25">
        <f t="shared" si="20"/>
        <v>1.4840101301196618E-2</v>
      </c>
      <c r="AN166" s="25">
        <f t="shared" si="21"/>
        <v>-0.37789874994603856</v>
      </c>
      <c r="AO166" s="25">
        <f t="shared" si="22"/>
        <v>3.9400000000000011E-2</v>
      </c>
    </row>
    <row r="167" spans="1:41" x14ac:dyDescent="0.25">
      <c r="A167">
        <v>165</v>
      </c>
      <c r="B167">
        <v>213083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2011</v>
      </c>
      <c r="AB167">
        <v>127</v>
      </c>
      <c r="AC167">
        <v>-4460</v>
      </c>
      <c r="AD167">
        <v>-2384</v>
      </c>
      <c r="AE167">
        <v>-1648</v>
      </c>
      <c r="AF167">
        <v>-19372</v>
      </c>
      <c r="AG167">
        <v>27.69</v>
      </c>
      <c r="AI167" s="25">
        <f t="shared" si="16"/>
        <v>2.6566205333988308E-2</v>
      </c>
      <c r="AJ167" s="25">
        <f t="shared" si="17"/>
        <v>-4.779755352846711E-2</v>
      </c>
      <c r="AK167" s="25">
        <f t="shared" si="18"/>
        <v>-7.6202551188514975E-2</v>
      </c>
      <c r="AL167" s="25">
        <f t="shared" si="19"/>
        <v>-0.4064331084879142</v>
      </c>
      <c r="AM167" s="25">
        <f t="shared" si="20"/>
        <v>-0.21020574622303706</v>
      </c>
      <c r="AN167" s="25">
        <f t="shared" si="21"/>
        <v>-0.43132976879860374</v>
      </c>
      <c r="AO167" s="25">
        <f t="shared" si="22"/>
        <v>2.6900000000000014E-2</v>
      </c>
    </row>
    <row r="168" spans="1:41" x14ac:dyDescent="0.25">
      <c r="A168">
        <v>166</v>
      </c>
      <c r="B168">
        <v>214244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-3352</v>
      </c>
      <c r="AB168">
        <v>-19</v>
      </c>
      <c r="AC168">
        <v>5638</v>
      </c>
      <c r="AD168">
        <v>-6008</v>
      </c>
      <c r="AE168">
        <v>5584</v>
      </c>
      <c r="AF168">
        <v>-15780</v>
      </c>
      <c r="AG168">
        <v>28.11</v>
      </c>
      <c r="AI168" s="25">
        <f t="shared" si="16"/>
        <v>-0.16009131657248915</v>
      </c>
      <c r="AJ168" s="25">
        <f t="shared" si="17"/>
        <v>-5.9614125294382828E-2</v>
      </c>
      <c r="AK168" s="25">
        <f t="shared" si="18"/>
        <v>-9.1321402682984262E-2</v>
      </c>
      <c r="AL168" s="25">
        <f t="shared" si="19"/>
        <v>-0.78838926363125317</v>
      </c>
      <c r="AM168" s="25">
        <f t="shared" si="20"/>
        <v>0.2634646755741859</v>
      </c>
      <c r="AN168" s="25">
        <f t="shared" si="21"/>
        <v>-0.36487401404846037</v>
      </c>
      <c r="AO168" s="25">
        <f t="shared" si="22"/>
        <v>3.1099999999999996E-2</v>
      </c>
    </row>
    <row r="169" spans="1:41" x14ac:dyDescent="0.25">
      <c r="A169">
        <v>167</v>
      </c>
      <c r="B169">
        <v>215685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216</v>
      </c>
      <c r="AB169">
        <v>-94</v>
      </c>
      <c r="AC169">
        <v>-4374</v>
      </c>
      <c r="AD169">
        <v>-4256</v>
      </c>
      <c r="AE169">
        <v>-1296</v>
      </c>
      <c r="AF169">
        <v>-11592</v>
      </c>
      <c r="AG169">
        <v>28.45</v>
      </c>
      <c r="AI169" s="25">
        <f t="shared" si="16"/>
        <v>-3.5908202986378472E-2</v>
      </c>
      <c r="AJ169" s="25">
        <f t="shared" si="17"/>
        <v>-6.5684282023449114E-2</v>
      </c>
      <c r="AK169" s="25">
        <f t="shared" si="18"/>
        <v>-9.9087935984937675E-2</v>
      </c>
      <c r="AL169" s="25">
        <f t="shared" si="19"/>
        <v>-0.60373496346261912</v>
      </c>
      <c r="AM169" s="25">
        <f t="shared" si="20"/>
        <v>-0.18715099117980941</v>
      </c>
      <c r="AN169" s="25">
        <f t="shared" si="21"/>
        <v>-0.28739163629411724</v>
      </c>
      <c r="AO169" s="25">
        <f t="shared" si="22"/>
        <v>3.4499999999999996E-2</v>
      </c>
    </row>
    <row r="170" spans="1:41" x14ac:dyDescent="0.25">
      <c r="A170">
        <v>168</v>
      </c>
      <c r="B170">
        <v>216941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30</v>
      </c>
      <c r="AB170">
        <v>-35</v>
      </c>
      <c r="AC170">
        <v>1336</v>
      </c>
      <c r="AD170">
        <v>-528</v>
      </c>
      <c r="AE170">
        <v>456</v>
      </c>
      <c r="AF170">
        <v>-20448</v>
      </c>
      <c r="AG170">
        <v>28.54</v>
      </c>
      <c r="AI170" s="25">
        <f t="shared" si="16"/>
        <v>-4.2381874266371911E-2</v>
      </c>
      <c r="AJ170" s="25">
        <f t="shared" si="17"/>
        <v>-6.0909092063250299E-2</v>
      </c>
      <c r="AK170" s="25">
        <f t="shared" si="18"/>
        <v>-9.2978263120734331E-2</v>
      </c>
      <c r="AL170" s="25">
        <f t="shared" si="19"/>
        <v>-0.21081759415401877</v>
      </c>
      <c r="AM170" s="25">
        <f t="shared" si="20"/>
        <v>-7.240118766919898E-2</v>
      </c>
      <c r="AN170" s="25">
        <f t="shared" si="21"/>
        <v>-0.45123689355115226</v>
      </c>
      <c r="AO170" s="25">
        <f t="shared" si="22"/>
        <v>3.5399999999999994E-2</v>
      </c>
    </row>
    <row r="171" spans="1:41" x14ac:dyDescent="0.25">
      <c r="A171">
        <v>169</v>
      </c>
      <c r="B171">
        <v>218518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-560</v>
      </c>
      <c r="AB171">
        <v>71</v>
      </c>
      <c r="AC171">
        <v>334</v>
      </c>
      <c r="AD171">
        <v>-1552</v>
      </c>
      <c r="AE171">
        <v>492</v>
      </c>
      <c r="AF171">
        <v>-17520</v>
      </c>
      <c r="AG171">
        <v>28.82</v>
      </c>
      <c r="AI171" s="25">
        <f t="shared" si="16"/>
        <v>-6.2916638003985503E-2</v>
      </c>
      <c r="AJ171" s="25">
        <f t="shared" si="17"/>
        <v>-5.232993721950327E-2</v>
      </c>
      <c r="AK171" s="25">
        <f t="shared" si="18"/>
        <v>-8.2001562720640186E-2</v>
      </c>
      <c r="AL171" s="25">
        <f t="shared" si="19"/>
        <v>-0.31874339516582312</v>
      </c>
      <c r="AM171" s="25">
        <f t="shared" si="20"/>
        <v>-7.0043314994323425E-2</v>
      </c>
      <c r="AN171" s="25">
        <f t="shared" si="21"/>
        <v>-0.39706583288622466</v>
      </c>
      <c r="AO171" s="25">
        <f t="shared" si="22"/>
        <v>3.8200000000000005E-2</v>
      </c>
    </row>
    <row r="172" spans="1:41" x14ac:dyDescent="0.25">
      <c r="A172">
        <v>170</v>
      </c>
      <c r="B172">
        <v>219451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1</v>
      </c>
      <c r="AB172">
        <v>-216</v>
      </c>
      <c r="AC172">
        <v>-450</v>
      </c>
      <c r="AD172">
        <v>-3180</v>
      </c>
      <c r="AE172">
        <v>1428</v>
      </c>
      <c r="AF172">
        <v>-15516</v>
      </c>
      <c r="AG172">
        <v>28.45</v>
      </c>
      <c r="AI172" s="25">
        <f t="shared" si="16"/>
        <v>-4.3391210111102071E-2</v>
      </c>
      <c r="AJ172" s="25">
        <f t="shared" si="17"/>
        <v>-7.5558403636063615E-2</v>
      </c>
      <c r="AK172" s="25">
        <f t="shared" si="18"/>
        <v>-0.11172149682278187</v>
      </c>
      <c r="AL172" s="25">
        <f t="shared" si="19"/>
        <v>-0.49032855536818398</v>
      </c>
      <c r="AM172" s="25">
        <f t="shared" si="20"/>
        <v>-8.7386254475589498E-3</v>
      </c>
      <c r="AN172" s="25">
        <f t="shared" si="21"/>
        <v>-0.35998973808686852</v>
      </c>
      <c r="AO172" s="25">
        <f t="shared" si="22"/>
        <v>3.4499999999999996E-2</v>
      </c>
    </row>
    <row r="173" spans="1:41" x14ac:dyDescent="0.25">
      <c r="A173">
        <v>171</v>
      </c>
      <c r="B173">
        <v>220384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1173</v>
      </c>
      <c r="AB173">
        <v>-62</v>
      </c>
      <c r="AC173">
        <v>1027</v>
      </c>
      <c r="AD173">
        <v>-4356</v>
      </c>
      <c r="AE173">
        <v>1352</v>
      </c>
      <c r="AF173">
        <v>-16040</v>
      </c>
      <c r="AG173">
        <v>29.52</v>
      </c>
      <c r="AI173" s="25">
        <f t="shared" si="16"/>
        <v>-2.6001201102832032E-3</v>
      </c>
      <c r="AJ173" s="25">
        <f t="shared" si="17"/>
        <v>-6.3094348485714172E-2</v>
      </c>
      <c r="AK173" s="25">
        <f t="shared" si="18"/>
        <v>-9.5774215109437552E-2</v>
      </c>
      <c r="AL173" s="25">
        <f t="shared" si="19"/>
        <v>-0.61427459246767813</v>
      </c>
      <c r="AM173" s="25">
        <f t="shared" si="20"/>
        <v>-1.3716356650074014E-2</v>
      </c>
      <c r="AN173" s="25">
        <f t="shared" si="21"/>
        <v>-0.36968428582881596</v>
      </c>
      <c r="AO173" s="25">
        <f t="shared" si="22"/>
        <v>4.5199999999999997E-2</v>
      </c>
    </row>
    <row r="174" spans="1:41" x14ac:dyDescent="0.25">
      <c r="A174">
        <v>172</v>
      </c>
      <c r="B174">
        <v>221566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-1406</v>
      </c>
      <c r="AB174">
        <v>288</v>
      </c>
      <c r="AC174">
        <v>5356</v>
      </c>
      <c r="AD174">
        <v>-4508</v>
      </c>
      <c r="AE174">
        <v>2544</v>
      </c>
      <c r="AF174">
        <v>-12176</v>
      </c>
      <c r="AG174">
        <v>28.45</v>
      </c>
      <c r="AI174" s="25">
        <f t="shared" si="16"/>
        <v>-9.2361400922665329E-2</v>
      </c>
      <c r="AJ174" s="25">
        <f t="shared" si="17"/>
        <v>-3.4766950416738128E-2</v>
      </c>
      <c r="AK174" s="25">
        <f t="shared" si="18"/>
        <v>-5.953039303365501E-2</v>
      </c>
      <c r="AL174" s="25">
        <f t="shared" si="19"/>
        <v>-0.63029482855536778</v>
      </c>
      <c r="AM174" s="25">
        <f t="shared" si="20"/>
        <v>6.4355427473583304E-2</v>
      </c>
      <c r="AN174" s="25">
        <f t="shared" si="21"/>
        <v>-0.29819624675460826</v>
      </c>
      <c r="AO174" s="25">
        <f t="shared" si="22"/>
        <v>3.4499999999999996E-2</v>
      </c>
    </row>
    <row r="175" spans="1:41" x14ac:dyDescent="0.25">
      <c r="A175">
        <v>173</v>
      </c>
      <c r="B175">
        <v>222925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-3995</v>
      </c>
      <c r="AB175">
        <v>-1071</v>
      </c>
      <c r="AC175">
        <v>-289</v>
      </c>
      <c r="AD175">
        <v>-5304</v>
      </c>
      <c r="AE175">
        <v>-1948</v>
      </c>
      <c r="AF175">
        <v>-10852</v>
      </c>
      <c r="AG175">
        <v>28.89</v>
      </c>
      <c r="AI175" s="25">
        <f t="shared" si="16"/>
        <v>-0.18247072857805785</v>
      </c>
      <c r="AJ175" s="25">
        <f t="shared" si="17"/>
        <v>-0.14475819034741935</v>
      </c>
      <c r="AK175" s="25">
        <f t="shared" si="18"/>
        <v>-0.20025997646505064</v>
      </c>
      <c r="AL175" s="25">
        <f t="shared" si="19"/>
        <v>-0.71419027543563762</v>
      </c>
      <c r="AM175" s="25">
        <f t="shared" si="20"/>
        <v>-0.22985468518033339</v>
      </c>
      <c r="AN175" s="25">
        <f t="shared" si="21"/>
        <v>-0.27370086276541283</v>
      </c>
      <c r="AO175" s="25">
        <f t="shared" si="22"/>
        <v>3.8900000000000004E-2</v>
      </c>
    </row>
    <row r="176" spans="1:41" x14ac:dyDescent="0.25">
      <c r="A176">
        <v>174</v>
      </c>
      <c r="B176">
        <v>224428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-1015</v>
      </c>
      <c r="AB176">
        <v>-506</v>
      </c>
      <c r="AC176">
        <v>576</v>
      </c>
      <c r="AD176">
        <v>-4032</v>
      </c>
      <c r="AE176">
        <v>756</v>
      </c>
      <c r="AF176">
        <v>-10736</v>
      </c>
      <c r="AG176">
        <v>28.91</v>
      </c>
      <c r="AI176" s="25">
        <f t="shared" si="16"/>
        <v>-7.8752769360958694E-2</v>
      </c>
      <c r="AJ176" s="25">
        <f t="shared" si="17"/>
        <v>-9.9029676321786622E-2</v>
      </c>
      <c r="AK176" s="25">
        <f t="shared" si="18"/>
        <v>-0.14175209225700169</v>
      </c>
      <c r="AL176" s="25">
        <f t="shared" si="19"/>
        <v>-0.58012619449128688</v>
      </c>
      <c r="AM176" s="25">
        <f t="shared" si="20"/>
        <v>-5.2752248711902677E-2</v>
      </c>
      <c r="AN176" s="25">
        <f t="shared" si="21"/>
        <v>-0.27155474150956188</v>
      </c>
      <c r="AO176" s="25">
        <f t="shared" si="22"/>
        <v>3.9100000000000003E-2</v>
      </c>
    </row>
    <row r="177" spans="1:41" x14ac:dyDescent="0.25">
      <c r="A177">
        <v>175</v>
      </c>
      <c r="B177">
        <v>225667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544</v>
      </c>
      <c r="AB177">
        <v>1106</v>
      </c>
      <c r="AC177">
        <v>5513</v>
      </c>
      <c r="AD177">
        <v>-1976</v>
      </c>
      <c r="AE177">
        <v>172</v>
      </c>
      <c r="AF177">
        <v>-15312</v>
      </c>
      <c r="AG177">
        <v>29.36</v>
      </c>
      <c r="AI177" s="25">
        <f t="shared" si="16"/>
        <v>-2.4492266535637356E-2</v>
      </c>
      <c r="AJ177" s="25">
        <f t="shared" si="17"/>
        <v>3.1438225641611577E-2</v>
      </c>
      <c r="AK177" s="25">
        <f t="shared" si="18"/>
        <v>2.5176596846316762E-2</v>
      </c>
      <c r="AL177" s="25">
        <f t="shared" si="19"/>
        <v>-0.36343142214727336</v>
      </c>
      <c r="AM177" s="25">
        <f t="shared" si="20"/>
        <v>-9.1002183215439486E-2</v>
      </c>
      <c r="AN177" s="25">
        <f t="shared" si="21"/>
        <v>-0.3562155248438203</v>
      </c>
      <c r="AO177" s="25">
        <f t="shared" si="22"/>
        <v>4.3599999999999993E-2</v>
      </c>
    </row>
    <row r="178" spans="1:41" x14ac:dyDescent="0.25">
      <c r="A178">
        <v>176</v>
      </c>
      <c r="B178">
        <v>227214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651</v>
      </c>
      <c r="AB178">
        <v>196</v>
      </c>
      <c r="AC178">
        <v>-724</v>
      </c>
      <c r="AD178">
        <v>-1264</v>
      </c>
      <c r="AE178">
        <v>948</v>
      </c>
      <c r="AF178">
        <v>-18096</v>
      </c>
      <c r="AG178">
        <v>29.16</v>
      </c>
      <c r="AI178" s="25">
        <f t="shared" si="16"/>
        <v>-2.0768165315426076E-2</v>
      </c>
      <c r="AJ178" s="25">
        <f t="shared" si="17"/>
        <v>-4.2213009337726114E-2</v>
      </c>
      <c r="AK178" s="25">
        <f t="shared" si="18"/>
        <v>-6.9057340550717855E-2</v>
      </c>
      <c r="AL178" s="25">
        <f t="shared" si="19"/>
        <v>-0.28838926363125317</v>
      </c>
      <c r="AM178" s="25">
        <f t="shared" si="20"/>
        <v>-4.017692777923304E-2</v>
      </c>
      <c r="AN178" s="25">
        <f t="shared" si="21"/>
        <v>-0.40772243498424321</v>
      </c>
      <c r="AO178" s="25">
        <f t="shared" si="22"/>
        <v>4.1599999999999998E-2</v>
      </c>
    </row>
    <row r="179" spans="1:41" x14ac:dyDescent="0.25">
      <c r="A179">
        <v>177</v>
      </c>
      <c r="B179">
        <v>228221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-626</v>
      </c>
      <c r="AB179">
        <v>-47</v>
      </c>
      <c r="AC179">
        <v>470</v>
      </c>
      <c r="AD179">
        <v>-2144</v>
      </c>
      <c r="AE179">
        <v>1052</v>
      </c>
      <c r="AF179">
        <v>-15812</v>
      </c>
      <c r="AG179">
        <v>29.23</v>
      </c>
      <c r="AI179" s="25">
        <f t="shared" si="16"/>
        <v>-6.5213747167854136E-2</v>
      </c>
      <c r="AJ179" s="25">
        <f t="shared" si="17"/>
        <v>-6.1880317139900907E-2</v>
      </c>
      <c r="AK179" s="25">
        <f t="shared" si="18"/>
        <v>-9.4220908449046875E-2</v>
      </c>
      <c r="AL179" s="25">
        <f t="shared" si="19"/>
        <v>-0.38113799887577254</v>
      </c>
      <c r="AM179" s="25">
        <f t="shared" si="20"/>
        <v>-3.3365295607370317E-2</v>
      </c>
      <c r="AN179" s="25">
        <f t="shared" si="21"/>
        <v>-0.36546604749835027</v>
      </c>
      <c r="AO179" s="25">
        <f t="shared" si="22"/>
        <v>4.2300000000000004E-2</v>
      </c>
    </row>
    <row r="180" spans="1:41" x14ac:dyDescent="0.25">
      <c r="A180">
        <v>178</v>
      </c>
      <c r="B180">
        <v>229527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1020</v>
      </c>
      <c r="AB180">
        <v>695</v>
      </c>
      <c r="AC180">
        <v>-2271</v>
      </c>
      <c r="AD180">
        <v>-1328</v>
      </c>
      <c r="AE180">
        <v>1700</v>
      </c>
      <c r="AF180">
        <v>-16072</v>
      </c>
      <c r="AG180">
        <v>28.2</v>
      </c>
      <c r="AI180" s="25">
        <f t="shared" si="16"/>
        <v>-7.9252368083423223E-3</v>
      </c>
      <c r="AJ180" s="25">
        <f t="shared" si="17"/>
        <v>-1.8262332336717116E-3</v>
      </c>
      <c r="AK180" s="25">
        <f t="shared" si="18"/>
        <v>-1.7384005648387879E-2</v>
      </c>
      <c r="AL180" s="25">
        <f t="shared" si="19"/>
        <v>-0.29513462619449093</v>
      </c>
      <c r="AM180" s="25">
        <f t="shared" si="20"/>
        <v>9.0764125403897007E-3</v>
      </c>
      <c r="AN180" s="25">
        <f t="shared" si="21"/>
        <v>-0.37027631927870586</v>
      </c>
      <c r="AO180" s="25">
        <f t="shared" si="22"/>
        <v>3.1999999999999994E-2</v>
      </c>
    </row>
    <row r="181" spans="1:41" x14ac:dyDescent="0.25">
      <c r="A181">
        <v>179</v>
      </c>
      <c r="B181">
        <v>230559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31</v>
      </c>
      <c r="AB181">
        <v>177</v>
      </c>
      <c r="AC181">
        <v>629</v>
      </c>
      <c r="AD181">
        <v>-2492</v>
      </c>
      <c r="AE181">
        <v>-1496</v>
      </c>
      <c r="AF181">
        <v>-18576</v>
      </c>
      <c r="AG181">
        <v>29.56</v>
      </c>
      <c r="AI181" s="25">
        <f t="shared" si="16"/>
        <v>-4.2347069582070872E-2</v>
      </c>
      <c r="AJ181" s="25">
        <f t="shared" si="17"/>
        <v>-4.3750782375756248E-2</v>
      </c>
      <c r="AK181" s="25">
        <f t="shared" si="18"/>
        <v>-7.1024862320546042E-2</v>
      </c>
      <c r="AL181" s="25">
        <f t="shared" si="19"/>
        <v>-0.41781590781337791</v>
      </c>
      <c r="AM181" s="25">
        <f t="shared" si="20"/>
        <v>-0.20025028381800694</v>
      </c>
      <c r="AN181" s="25">
        <f t="shared" si="21"/>
        <v>-0.41660293673259202</v>
      </c>
      <c r="AO181" s="25">
        <f t="shared" si="22"/>
        <v>4.5599999999999988E-2</v>
      </c>
    </row>
    <row r="182" spans="1:41" x14ac:dyDescent="0.25">
      <c r="A182">
        <v>180</v>
      </c>
      <c r="B182">
        <v>231745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-2004</v>
      </c>
      <c r="AB182">
        <v>-621</v>
      </c>
      <c r="AC182">
        <v>931</v>
      </c>
      <c r="AD182">
        <v>-2508</v>
      </c>
      <c r="AE182">
        <v>-824</v>
      </c>
      <c r="AF182">
        <v>-18332</v>
      </c>
      <c r="AG182">
        <v>29.43</v>
      </c>
      <c r="AI182" s="25">
        <f t="shared" si="16"/>
        <v>-0.11317460213468725</v>
      </c>
      <c r="AJ182" s="25">
        <f t="shared" si="17"/>
        <v>-0.1083372499730216</v>
      </c>
      <c r="AK182" s="25">
        <f t="shared" si="18"/>
        <v>-0.15366077665333025</v>
      </c>
      <c r="AL182" s="25">
        <f t="shared" si="19"/>
        <v>-0.41950224845418738</v>
      </c>
      <c r="AM182" s="25">
        <f t="shared" si="20"/>
        <v>-0.15623666055366323</v>
      </c>
      <c r="AN182" s="25">
        <f t="shared" si="21"/>
        <v>-0.41208868167718138</v>
      </c>
      <c r="AO182" s="25">
        <f t="shared" si="22"/>
        <v>4.4299999999999999E-2</v>
      </c>
    </row>
    <row r="183" spans="1:41" x14ac:dyDescent="0.25">
      <c r="A183">
        <v>181</v>
      </c>
      <c r="B183">
        <v>232708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-237</v>
      </c>
      <c r="AB183">
        <v>320</v>
      </c>
      <c r="AC183">
        <v>29</v>
      </c>
      <c r="AD183">
        <v>-1928</v>
      </c>
      <c r="AE183">
        <v>-292</v>
      </c>
      <c r="AF183">
        <v>-19132</v>
      </c>
      <c r="AG183">
        <v>28.83</v>
      </c>
      <c r="AI183" s="25">
        <f t="shared" si="16"/>
        <v>-5.1674724974749585E-2</v>
      </c>
      <c r="AJ183" s="25">
        <f t="shared" si="17"/>
        <v>-3.2177016879003179E-2</v>
      </c>
      <c r="AK183" s="25">
        <f t="shared" si="18"/>
        <v>-5.6216672158154894E-2</v>
      </c>
      <c r="AL183" s="25">
        <f t="shared" si="19"/>
        <v>-0.35837240022484507</v>
      </c>
      <c r="AM183" s="25">
        <f t="shared" si="20"/>
        <v>-0.12139254213605777</v>
      </c>
      <c r="AN183" s="25">
        <f t="shared" si="21"/>
        <v>-0.42688951792442936</v>
      </c>
      <c r="AO183" s="25">
        <f t="shared" si="22"/>
        <v>3.829999999999998E-2</v>
      </c>
    </row>
    <row r="184" spans="1:41" x14ac:dyDescent="0.25">
      <c r="A184">
        <v>182</v>
      </c>
      <c r="B184">
        <v>233927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-186</v>
      </c>
      <c r="AB184">
        <v>229</v>
      </c>
      <c r="AC184">
        <v>19</v>
      </c>
      <c r="AD184">
        <v>-3040</v>
      </c>
      <c r="AE184">
        <v>2480</v>
      </c>
      <c r="AF184">
        <v>-19356</v>
      </c>
      <c r="AG184">
        <v>28.78</v>
      </c>
      <c r="AI184" s="25">
        <f t="shared" si="16"/>
        <v>-4.9899686075396549E-2</v>
      </c>
      <c r="AJ184" s="25">
        <f t="shared" si="17"/>
        <v>-3.954214037693695E-2</v>
      </c>
      <c r="AK184" s="25">
        <f t="shared" si="18"/>
        <v>-6.5640065897858355E-2</v>
      </c>
      <c r="AL184" s="25">
        <f t="shared" si="19"/>
        <v>-0.47557307476110139</v>
      </c>
      <c r="AM184" s="25">
        <f t="shared" si="20"/>
        <v>6.0163653829360099E-2</v>
      </c>
      <c r="AN184" s="25">
        <f t="shared" si="21"/>
        <v>-0.43103375207365879</v>
      </c>
      <c r="AO184" s="25">
        <f t="shared" si="22"/>
        <v>3.7800000000000014E-2</v>
      </c>
    </row>
    <row r="185" spans="1:41" x14ac:dyDescent="0.25">
      <c r="A185">
        <v>183</v>
      </c>
      <c r="B185">
        <v>235128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134</v>
      </c>
      <c r="AB185">
        <v>144</v>
      </c>
      <c r="AC185">
        <v>-6</v>
      </c>
      <c r="AD185">
        <v>-2204</v>
      </c>
      <c r="AE185">
        <v>-720</v>
      </c>
      <c r="AF185">
        <v>-17872</v>
      </c>
      <c r="AG185">
        <v>28.83</v>
      </c>
      <c r="AI185" s="25">
        <f t="shared" si="16"/>
        <v>-3.8762187099063754E-2</v>
      </c>
      <c r="AJ185" s="25">
        <f t="shared" si="17"/>
        <v>-4.6421651336545411E-2</v>
      </c>
      <c r="AK185" s="25">
        <f t="shared" si="18"/>
        <v>-7.4442136973405543E-2</v>
      </c>
      <c r="AL185" s="25">
        <f t="shared" si="19"/>
        <v>-0.38746177627880796</v>
      </c>
      <c r="AM185" s="25">
        <f t="shared" si="20"/>
        <v>-0.1494250283818005</v>
      </c>
      <c r="AN185" s="25">
        <f t="shared" si="21"/>
        <v>-0.40357820083501378</v>
      </c>
      <c r="AO185" s="25">
        <f t="shared" si="22"/>
        <v>3.829999999999998E-2</v>
      </c>
    </row>
    <row r="186" spans="1:41" x14ac:dyDescent="0.25">
      <c r="A186">
        <v>184</v>
      </c>
      <c r="B186">
        <v>236271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-1068</v>
      </c>
      <c r="AB186">
        <v>-1826</v>
      </c>
      <c r="AC186">
        <v>-110</v>
      </c>
      <c r="AD186">
        <v>-3776</v>
      </c>
      <c r="AE186">
        <v>2040</v>
      </c>
      <c r="AF186">
        <v>-19748</v>
      </c>
      <c r="AG186">
        <v>29.03</v>
      </c>
      <c r="AI186" s="25">
        <f t="shared" si="16"/>
        <v>-8.0597417628913814E-2</v>
      </c>
      <c r="AJ186" s="25">
        <f t="shared" si="17"/>
        <v>-0.20586443475335336</v>
      </c>
      <c r="AK186" s="25">
        <f t="shared" si="18"/>
        <v>-0.27844307837138155</v>
      </c>
      <c r="AL186" s="25">
        <f t="shared" si="19"/>
        <v>-0.55314474423833582</v>
      </c>
      <c r="AM186" s="25">
        <f t="shared" si="20"/>
        <v>3.1345210025325518E-2</v>
      </c>
      <c r="AN186" s="25">
        <f t="shared" si="21"/>
        <v>-0.43828616183481028</v>
      </c>
      <c r="AO186" s="25">
        <f t="shared" si="22"/>
        <v>4.0300000000000009E-2</v>
      </c>
    </row>
    <row r="187" spans="1:41" x14ac:dyDescent="0.25">
      <c r="A187">
        <v>185</v>
      </c>
      <c r="B187">
        <v>237583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-706</v>
      </c>
      <c r="AB187">
        <v>-118</v>
      </c>
      <c r="AC187">
        <v>-7</v>
      </c>
      <c r="AD187">
        <v>-960</v>
      </c>
      <c r="AE187">
        <v>140</v>
      </c>
      <c r="AF187">
        <v>-16840</v>
      </c>
      <c r="AG187">
        <v>28.85</v>
      </c>
      <c r="AI187" s="25">
        <f t="shared" si="16"/>
        <v>-6.799812191193734E-2</v>
      </c>
      <c r="AJ187" s="25">
        <f t="shared" si="17"/>
        <v>-6.7626732176750332E-2</v>
      </c>
      <c r="AK187" s="25">
        <f t="shared" si="18"/>
        <v>-0.10157322664156276</v>
      </c>
      <c r="AL187" s="25">
        <f t="shared" si="19"/>
        <v>-0.25634879145587369</v>
      </c>
      <c r="AM187" s="25">
        <f t="shared" si="20"/>
        <v>-9.3098070037551092E-2</v>
      </c>
      <c r="AN187" s="25">
        <f t="shared" si="21"/>
        <v>-0.38448512207606389</v>
      </c>
      <c r="AO187" s="25">
        <f t="shared" si="22"/>
        <v>3.8500000000000013E-2</v>
      </c>
    </row>
    <row r="188" spans="1:41" x14ac:dyDescent="0.25">
      <c r="A188">
        <v>186</v>
      </c>
      <c r="B188">
        <v>238717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2795</v>
      </c>
      <c r="AB188">
        <v>-265</v>
      </c>
      <c r="AC188">
        <v>-11158</v>
      </c>
      <c r="AD188">
        <v>-2032</v>
      </c>
      <c r="AE188">
        <v>-1296</v>
      </c>
      <c r="AF188">
        <v>-17752</v>
      </c>
      <c r="AG188">
        <v>28.18</v>
      </c>
      <c r="AI188" s="25">
        <f t="shared" si="16"/>
        <v>5.385307782600366E-2</v>
      </c>
      <c r="AJ188" s="25">
        <f t="shared" si="17"/>
        <v>-7.952423936572027E-2</v>
      </c>
      <c r="AK188" s="25">
        <f t="shared" si="18"/>
        <v>-0.11679563191339143</v>
      </c>
      <c r="AL188" s="25">
        <f t="shared" si="19"/>
        <v>-0.36933361439010642</v>
      </c>
      <c r="AM188" s="25">
        <f t="shared" si="20"/>
        <v>-0.18715099117980941</v>
      </c>
      <c r="AN188" s="25">
        <f t="shared" si="21"/>
        <v>-0.40135807539792656</v>
      </c>
      <c r="AO188" s="25">
        <f t="shared" si="22"/>
        <v>3.1799999999999995E-2</v>
      </c>
    </row>
    <row r="189" spans="1:41" x14ac:dyDescent="0.25">
      <c r="A189">
        <v>187</v>
      </c>
      <c r="B189">
        <v>240214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-179</v>
      </c>
      <c r="AB189">
        <v>-15</v>
      </c>
      <c r="AC189">
        <v>698</v>
      </c>
      <c r="AD189">
        <v>-2320</v>
      </c>
      <c r="AE189">
        <v>1952</v>
      </c>
      <c r="AF189">
        <v>-16036</v>
      </c>
      <c r="AG189">
        <v>29.59</v>
      </c>
      <c r="AI189" s="25">
        <f t="shared" si="16"/>
        <v>-4.965605328528927E-2</v>
      </c>
      <c r="AJ189" s="25">
        <f t="shared" si="17"/>
        <v>-5.9290383602165958E-2</v>
      </c>
      <c r="AK189" s="25">
        <f t="shared" si="18"/>
        <v>-9.0907187573546752E-2</v>
      </c>
      <c r="AL189" s="25">
        <f t="shared" si="19"/>
        <v>-0.39968774592467643</v>
      </c>
      <c r="AM189" s="25">
        <f t="shared" si="20"/>
        <v>2.5581521264518597E-2</v>
      </c>
      <c r="AN189" s="25">
        <f t="shared" si="21"/>
        <v>-0.3696102816475797</v>
      </c>
      <c r="AO189" s="25">
        <f t="shared" si="22"/>
        <v>4.5899999999999996E-2</v>
      </c>
    </row>
    <row r="190" spans="1:41" x14ac:dyDescent="0.25">
      <c r="A190">
        <v>188</v>
      </c>
      <c r="B190">
        <v>241361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-19</v>
      </c>
      <c r="AB190">
        <v>-189</v>
      </c>
      <c r="AC190">
        <v>78</v>
      </c>
      <c r="AD190">
        <v>-2416</v>
      </c>
      <c r="AE190">
        <v>1164</v>
      </c>
      <c r="AF190">
        <v>-17972</v>
      </c>
      <c r="AG190">
        <v>28.06</v>
      </c>
      <c r="AI190" s="25">
        <f t="shared" si="16"/>
        <v>-4.4087303797122869E-2</v>
      </c>
      <c r="AJ190" s="25">
        <f t="shared" si="17"/>
        <v>-7.3373147213599763E-2</v>
      </c>
      <c r="AK190" s="25">
        <f t="shared" si="18"/>
        <v>-0.10892554483407865</v>
      </c>
      <c r="AL190" s="25">
        <f t="shared" si="19"/>
        <v>-0.40980578976953308</v>
      </c>
      <c r="AM190" s="25">
        <f t="shared" si="20"/>
        <v>-2.6029691729979699E-2</v>
      </c>
      <c r="AN190" s="25">
        <f t="shared" si="21"/>
        <v>-0.40542830536591978</v>
      </c>
      <c r="AO190" s="25">
        <f t="shared" si="22"/>
        <v>3.0599999999999988E-2</v>
      </c>
    </row>
    <row r="191" spans="1:41" x14ac:dyDescent="0.25">
      <c r="A191">
        <v>189</v>
      </c>
      <c r="B191">
        <v>242582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81</v>
      </c>
      <c r="AB191">
        <v>138</v>
      </c>
      <c r="AC191">
        <v>78</v>
      </c>
      <c r="AD191">
        <v>-2408</v>
      </c>
      <c r="AE191">
        <v>1476</v>
      </c>
      <c r="AF191">
        <v>-16916</v>
      </c>
      <c r="AG191">
        <v>28.85</v>
      </c>
      <c r="AI191" s="25">
        <f t="shared" si="16"/>
        <v>-4.0606835367018868E-2</v>
      </c>
      <c r="AJ191" s="25">
        <f t="shared" si="17"/>
        <v>-4.6907263874870715E-2</v>
      </c>
      <c r="AK191" s="25">
        <f t="shared" si="18"/>
        <v>-7.5063459637561808E-2</v>
      </c>
      <c r="AL191" s="25">
        <f t="shared" si="19"/>
        <v>-0.40896261944912837</v>
      </c>
      <c r="AM191" s="25">
        <f t="shared" si="20"/>
        <v>-5.5947952143915406E-3</v>
      </c>
      <c r="AN191" s="25">
        <f t="shared" si="21"/>
        <v>-0.38589120151955247</v>
      </c>
      <c r="AO191" s="25">
        <f t="shared" si="22"/>
        <v>3.8500000000000013E-2</v>
      </c>
    </row>
    <row r="192" spans="1:41" x14ac:dyDescent="0.25">
      <c r="A192">
        <v>190</v>
      </c>
      <c r="B192">
        <v>243874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21</v>
      </c>
      <c r="AB192">
        <v>198</v>
      </c>
      <c r="AC192">
        <v>-261</v>
      </c>
      <c r="AD192">
        <v>-1968</v>
      </c>
      <c r="AE192">
        <v>116</v>
      </c>
      <c r="AF192">
        <v>-17800</v>
      </c>
      <c r="AG192">
        <v>29.11</v>
      </c>
      <c r="AI192" s="25">
        <f t="shared" si="16"/>
        <v>-4.2695116425081267E-2</v>
      </c>
      <c r="AJ192" s="25">
        <f t="shared" si="17"/>
        <v>-4.2051138491617679E-2</v>
      </c>
      <c r="AK192" s="25">
        <f t="shared" si="18"/>
        <v>-6.8850232995999086E-2</v>
      </c>
      <c r="AL192" s="25">
        <f t="shared" si="19"/>
        <v>-0.36258825182686866</v>
      </c>
      <c r="AM192" s="25">
        <f t="shared" si="20"/>
        <v>-9.46699851541348E-2</v>
      </c>
      <c r="AN192" s="25">
        <f t="shared" si="21"/>
        <v>-0.40224612557276146</v>
      </c>
      <c r="AO192" s="25">
        <f t="shared" si="22"/>
        <v>4.1099999999999998E-2</v>
      </c>
    </row>
    <row r="193" spans="1:41" x14ac:dyDescent="0.25">
      <c r="A193">
        <v>191</v>
      </c>
      <c r="B193">
        <v>245094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-3892</v>
      </c>
      <c r="AB193">
        <v>-3122</v>
      </c>
      <c r="AC193">
        <v>2598</v>
      </c>
      <c r="AD193">
        <v>-4224</v>
      </c>
      <c r="AE193">
        <v>-40</v>
      </c>
      <c r="AF193">
        <v>-10712</v>
      </c>
      <c r="AG193">
        <v>29.12</v>
      </c>
      <c r="AI193" s="25">
        <f t="shared" si="16"/>
        <v>-0.17888584609505073</v>
      </c>
      <c r="AJ193" s="25">
        <f t="shared" si="17"/>
        <v>-0.31075674303161893</v>
      </c>
      <c r="AK193" s="25">
        <f t="shared" si="18"/>
        <v>-0.41264877382913634</v>
      </c>
      <c r="AL193" s="25">
        <f t="shared" si="19"/>
        <v>-0.60036228218100018</v>
      </c>
      <c r="AM193" s="25">
        <f t="shared" si="20"/>
        <v>-0.10488743341192887</v>
      </c>
      <c r="AN193" s="25">
        <f t="shared" si="21"/>
        <v>-0.27111071642214446</v>
      </c>
      <c r="AO193" s="25">
        <f t="shared" si="22"/>
        <v>4.1200000000000007E-2</v>
      </c>
    </row>
    <row r="194" spans="1:41" x14ac:dyDescent="0.25">
      <c r="A194">
        <v>192</v>
      </c>
      <c r="B194">
        <v>246318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-623</v>
      </c>
      <c r="AB194">
        <v>140</v>
      </c>
      <c r="AC194">
        <v>236</v>
      </c>
      <c r="AD194">
        <v>-2252</v>
      </c>
      <c r="AE194">
        <v>1996</v>
      </c>
      <c r="AF194">
        <v>-15480</v>
      </c>
      <c r="AG194">
        <v>28.38</v>
      </c>
      <c r="AI194" s="25">
        <f t="shared" si="16"/>
        <v>-6.5109333114951026E-2</v>
      </c>
      <c r="AJ194" s="25">
        <f t="shared" si="17"/>
        <v>-4.674539302876228E-2</v>
      </c>
      <c r="AK194" s="25">
        <f t="shared" si="18"/>
        <v>-7.4856352082843053E-2</v>
      </c>
      <c r="AL194" s="25">
        <f t="shared" si="19"/>
        <v>-0.39252079820123631</v>
      </c>
      <c r="AM194" s="25">
        <f t="shared" si="20"/>
        <v>2.8463365644922058E-2</v>
      </c>
      <c r="AN194" s="25">
        <f t="shared" si="21"/>
        <v>-0.35932370045574236</v>
      </c>
      <c r="AO194" s="25">
        <f t="shared" si="22"/>
        <v>3.379999999999999E-2</v>
      </c>
    </row>
    <row r="195" spans="1:41" x14ac:dyDescent="0.25">
      <c r="A195">
        <v>193</v>
      </c>
      <c r="B195">
        <v>247881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-1191</v>
      </c>
      <c r="AB195">
        <v>-497</v>
      </c>
      <c r="AC195">
        <v>118</v>
      </c>
      <c r="AD195">
        <v>-2416</v>
      </c>
      <c r="AE195">
        <v>1340</v>
      </c>
      <c r="AF195">
        <v>-16756</v>
      </c>
      <c r="AG195">
        <v>29.07</v>
      </c>
      <c r="AI195" s="25">
        <f t="shared" si="16"/>
        <v>-8.4878393797941737E-2</v>
      </c>
      <c r="AJ195" s="25">
        <f t="shared" si="17"/>
        <v>-9.8301257514298662E-2</v>
      </c>
      <c r="AK195" s="25">
        <f t="shared" si="18"/>
        <v>-0.1408201082607673</v>
      </c>
      <c r="AL195" s="25">
        <f t="shared" si="19"/>
        <v>-0.40980578976953308</v>
      </c>
      <c r="AM195" s="25">
        <f t="shared" si="20"/>
        <v>-1.4502314208365865E-2</v>
      </c>
      <c r="AN195" s="25">
        <f t="shared" si="21"/>
        <v>-0.38293103427010289</v>
      </c>
      <c r="AO195" s="25">
        <f t="shared" si="22"/>
        <v>4.07E-2</v>
      </c>
    </row>
    <row r="196" spans="1:41" x14ac:dyDescent="0.25">
      <c r="A196">
        <v>194</v>
      </c>
      <c r="B196">
        <v>249264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-1318</v>
      </c>
      <c r="AB196">
        <v>49</v>
      </c>
      <c r="AC196">
        <v>1480</v>
      </c>
      <c r="AD196">
        <v>-2656</v>
      </c>
      <c r="AE196">
        <v>-148</v>
      </c>
      <c r="AF196">
        <v>-15700</v>
      </c>
      <c r="AG196">
        <v>28.53</v>
      </c>
      <c r="AI196" s="25">
        <f t="shared" ref="AI196:AI259" si="23" xml:space="preserve"> (AA196-1247.70603921569)/(28731.7647058824)</f>
        <v>-8.9298588704173815E-2</v>
      </c>
      <c r="AJ196" s="25">
        <f t="shared" ref="AJ196:AJ259" si="24" xml:space="preserve"> (AB196-717.564078431373)/(12355.5294117647)</f>
        <v>-5.4110516526696052E-2</v>
      </c>
      <c r="AK196" s="25">
        <f t="shared" ref="AK196:AK259" si="25">(AB196-862.874181818182)/(9656.81818181818)</f>
        <v>-8.427974582254652E-2</v>
      </c>
      <c r="AL196" s="25">
        <f t="shared" ref="AL196:AL259" si="26">(AD196-1472.23733333333)/(9488)</f>
        <v>-0.43510089938167473</v>
      </c>
      <c r="AM196" s="25">
        <f t="shared" ref="AM196:AM259" si="27" xml:space="preserve">  (AE196-1561.42133333333)/(15268)</f>
        <v>-0.11196105143655555</v>
      </c>
      <c r="AN196" s="25">
        <f t="shared" ref="AN196:AN259" si="28" xml:space="preserve"> (AF196-3941.80533333333)/(54051)</f>
        <v>-0.36339393042373552</v>
      </c>
      <c r="AO196" s="25">
        <f t="shared" ref="AO196:AO259" si="29" xml:space="preserve"> (AG196 -25)/(100)</f>
        <v>3.5300000000000012E-2</v>
      </c>
    </row>
    <row r="197" spans="1:41" x14ac:dyDescent="0.25">
      <c r="A197">
        <v>195</v>
      </c>
      <c r="B197">
        <v>251032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-1413</v>
      </c>
      <c r="AB197">
        <v>931</v>
      </c>
      <c r="AC197">
        <v>-530</v>
      </c>
      <c r="AD197">
        <v>-4744</v>
      </c>
      <c r="AE197">
        <v>5964</v>
      </c>
      <c r="AF197">
        <v>-10640</v>
      </c>
      <c r="AG197">
        <v>29.11</v>
      </c>
      <c r="AI197" s="25">
        <f t="shared" si="23"/>
        <v>-9.2605033712772608E-2</v>
      </c>
      <c r="AJ197" s="25">
        <f t="shared" si="24"/>
        <v>1.7274526607123558E-2</v>
      </c>
      <c r="AK197" s="25">
        <f t="shared" si="25"/>
        <v>7.0546858084254921E-3</v>
      </c>
      <c r="AL197" s="25">
        <f t="shared" si="26"/>
        <v>-0.65516835300730714</v>
      </c>
      <c r="AM197" s="25">
        <f t="shared" si="27"/>
        <v>0.28835333158676119</v>
      </c>
      <c r="AN197" s="25">
        <f t="shared" si="28"/>
        <v>-0.26977864115989214</v>
      </c>
      <c r="AO197" s="25">
        <f t="shared" si="29"/>
        <v>4.1099999999999998E-2</v>
      </c>
    </row>
    <row r="198" spans="1:41" x14ac:dyDescent="0.25">
      <c r="A198">
        <v>196</v>
      </c>
      <c r="B198">
        <v>252199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-679</v>
      </c>
      <c r="AB198">
        <v>239</v>
      </c>
      <c r="AC198">
        <v>223</v>
      </c>
      <c r="AD198">
        <v>-3036</v>
      </c>
      <c r="AE198">
        <v>600</v>
      </c>
      <c r="AF198">
        <v>-16552</v>
      </c>
      <c r="AG198">
        <v>28.71</v>
      </c>
      <c r="AI198" s="25">
        <f t="shared" si="23"/>
        <v>-6.7058395435809257E-2</v>
      </c>
      <c r="AJ198" s="25">
        <f t="shared" si="24"/>
        <v>-3.8732786146394776E-2</v>
      </c>
      <c r="AK198" s="25">
        <f t="shared" si="25"/>
        <v>-6.4604528124264565E-2</v>
      </c>
      <c r="AL198" s="25">
        <f t="shared" si="26"/>
        <v>-0.47515148960089904</v>
      </c>
      <c r="AM198" s="25">
        <f t="shared" si="27"/>
        <v>-6.2969696969696759E-2</v>
      </c>
      <c r="AN198" s="25">
        <f t="shared" si="28"/>
        <v>-0.37915682102705461</v>
      </c>
      <c r="AO198" s="25">
        <f t="shared" si="29"/>
        <v>3.7100000000000008E-2</v>
      </c>
    </row>
    <row r="199" spans="1:41" x14ac:dyDescent="0.25">
      <c r="A199">
        <v>197</v>
      </c>
      <c r="B199">
        <v>253293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-409</v>
      </c>
      <c r="AB199">
        <v>731</v>
      </c>
      <c r="AC199">
        <v>-712</v>
      </c>
      <c r="AD199">
        <v>-696</v>
      </c>
      <c r="AE199">
        <v>2648</v>
      </c>
      <c r="AF199">
        <v>-17744</v>
      </c>
      <c r="AG199">
        <v>29</v>
      </c>
      <c r="AI199" s="25">
        <f t="shared" si="23"/>
        <v>-5.7661130674528466E-2</v>
      </c>
      <c r="AJ199" s="25">
        <f t="shared" si="24"/>
        <v>1.0874419962801092E-3</v>
      </c>
      <c r="AK199" s="25">
        <f t="shared" si="25"/>
        <v>-1.3656069663450248E-2</v>
      </c>
      <c r="AL199" s="25">
        <f t="shared" si="26"/>
        <v>-0.22852417088251789</v>
      </c>
      <c r="AM199" s="25">
        <f t="shared" si="27"/>
        <v>7.1167059645446035E-2</v>
      </c>
      <c r="AN199" s="25">
        <f t="shared" si="28"/>
        <v>-0.40121006703545409</v>
      </c>
      <c r="AO199" s="25">
        <f t="shared" si="29"/>
        <v>0.04</v>
      </c>
    </row>
    <row r="200" spans="1:41" x14ac:dyDescent="0.25">
      <c r="A200">
        <v>198</v>
      </c>
      <c r="B200">
        <v>254480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-26</v>
      </c>
      <c r="AB200">
        <v>432</v>
      </c>
      <c r="AC200">
        <v>711</v>
      </c>
      <c r="AD200">
        <v>-3236</v>
      </c>
      <c r="AE200">
        <v>180</v>
      </c>
      <c r="AF200">
        <v>-17756</v>
      </c>
      <c r="AG200">
        <v>29.16</v>
      </c>
      <c r="AI200" s="25">
        <f t="shared" si="23"/>
        <v>-4.4330936587230148E-2</v>
      </c>
      <c r="AJ200" s="25">
        <f t="shared" si="24"/>
        <v>-2.3112249496930849E-2</v>
      </c>
      <c r="AK200" s="25">
        <f t="shared" si="25"/>
        <v>-4.4618649093904478E-2</v>
      </c>
      <c r="AL200" s="25">
        <f t="shared" si="26"/>
        <v>-0.49623074761101704</v>
      </c>
      <c r="AM200" s="25">
        <f t="shared" si="27"/>
        <v>-9.0478211509911588E-2</v>
      </c>
      <c r="AN200" s="25">
        <f t="shared" si="28"/>
        <v>-0.40143207957916283</v>
      </c>
      <c r="AO200" s="25">
        <f t="shared" si="29"/>
        <v>4.1599999999999998E-2</v>
      </c>
    </row>
    <row r="201" spans="1:41" x14ac:dyDescent="0.25">
      <c r="A201">
        <v>199</v>
      </c>
      <c r="B201">
        <v>255711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-650</v>
      </c>
      <c r="AB201">
        <v>-307</v>
      </c>
      <c r="AC201">
        <v>-1610</v>
      </c>
      <c r="AD201">
        <v>-3216</v>
      </c>
      <c r="AE201">
        <v>1976</v>
      </c>
      <c r="AF201">
        <v>-15752</v>
      </c>
      <c r="AG201">
        <v>27.4</v>
      </c>
      <c r="AI201" s="25">
        <f t="shared" si="23"/>
        <v>-6.6049059591079096E-2</v>
      </c>
      <c r="AJ201" s="25">
        <f t="shared" si="24"/>
        <v>-8.2923527133997393E-2</v>
      </c>
      <c r="AK201" s="25">
        <f t="shared" si="25"/>
        <v>-0.12114489056248533</v>
      </c>
      <c r="AL201" s="25">
        <f t="shared" si="26"/>
        <v>-0.49412282181000527</v>
      </c>
      <c r="AM201" s="25">
        <f t="shared" si="27"/>
        <v>2.7153436381102302E-2</v>
      </c>
      <c r="AN201" s="25">
        <f t="shared" si="28"/>
        <v>-0.36435598477980669</v>
      </c>
      <c r="AO201" s="25">
        <f t="shared" si="29"/>
        <v>2.3999999999999987E-2</v>
      </c>
    </row>
    <row r="202" spans="1:41" x14ac:dyDescent="0.25">
      <c r="A202">
        <v>200</v>
      </c>
      <c r="B202">
        <v>257013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-1904</v>
      </c>
      <c r="AB202">
        <v>621</v>
      </c>
      <c r="AC202">
        <v>-291</v>
      </c>
      <c r="AD202">
        <v>-3504</v>
      </c>
      <c r="AE202">
        <v>-940</v>
      </c>
      <c r="AF202">
        <v>-13240</v>
      </c>
      <c r="AG202">
        <v>28.94</v>
      </c>
      <c r="AI202" s="25">
        <f t="shared" si="23"/>
        <v>-0.10969413370458325</v>
      </c>
      <c r="AJ202" s="25">
        <f t="shared" si="24"/>
        <v>-7.8154545396837884E-3</v>
      </c>
      <c r="AK202" s="25">
        <f t="shared" si="25"/>
        <v>-2.5046985172981904E-2</v>
      </c>
      <c r="AL202" s="25">
        <f t="shared" si="26"/>
        <v>-0.52447695334457523</v>
      </c>
      <c r="AM202" s="25">
        <f t="shared" si="27"/>
        <v>-0.16383425028381779</v>
      </c>
      <c r="AN202" s="25">
        <f t="shared" si="28"/>
        <v>-0.31788135896344805</v>
      </c>
      <c r="AO202" s="25">
        <f t="shared" si="29"/>
        <v>3.9400000000000011E-2</v>
      </c>
    </row>
    <row r="203" spans="1:41" x14ac:dyDescent="0.25">
      <c r="A203">
        <v>201</v>
      </c>
      <c r="B203">
        <v>258473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-185</v>
      </c>
      <c r="AB203">
        <v>72</v>
      </c>
      <c r="AC203">
        <v>7</v>
      </c>
      <c r="AD203">
        <v>-3388</v>
      </c>
      <c r="AE203">
        <v>988</v>
      </c>
      <c r="AF203">
        <v>-15976</v>
      </c>
      <c r="AG203">
        <v>28.4</v>
      </c>
      <c r="AI203" s="25">
        <f t="shared" si="23"/>
        <v>-4.986488139109551E-2</v>
      </c>
      <c r="AJ203" s="25">
        <f t="shared" si="24"/>
        <v>-5.2249001796449056E-2</v>
      </c>
      <c r="AK203" s="25">
        <f t="shared" si="25"/>
        <v>-8.1898008943280809E-2</v>
      </c>
      <c r="AL203" s="25">
        <f t="shared" si="26"/>
        <v>-0.51225098369870681</v>
      </c>
      <c r="AM203" s="25">
        <f t="shared" si="27"/>
        <v>-3.7557069251593529E-2</v>
      </c>
      <c r="AN203" s="25">
        <f t="shared" si="28"/>
        <v>-0.36850021892903612</v>
      </c>
      <c r="AO203" s="25">
        <f t="shared" si="29"/>
        <v>3.3999999999999989E-2</v>
      </c>
    </row>
    <row r="204" spans="1:41" x14ac:dyDescent="0.25">
      <c r="A204">
        <v>202</v>
      </c>
      <c r="B204">
        <v>260137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452</v>
      </c>
      <c r="AB204">
        <v>683</v>
      </c>
      <c r="AC204">
        <v>242</v>
      </c>
      <c r="AD204">
        <v>-1440</v>
      </c>
      <c r="AE204">
        <v>-1324</v>
      </c>
      <c r="AF204">
        <v>-14428</v>
      </c>
      <c r="AG204">
        <v>28.53</v>
      </c>
      <c r="AI204" s="25">
        <f t="shared" si="23"/>
        <v>-2.7694297491333036E-2</v>
      </c>
      <c r="AJ204" s="25">
        <f t="shared" si="24"/>
        <v>-2.7974583103223187E-3</v>
      </c>
      <c r="AK204" s="25">
        <f t="shared" si="25"/>
        <v>-1.8626650976700423E-2</v>
      </c>
      <c r="AL204" s="25">
        <f t="shared" si="26"/>
        <v>-0.306939010680157</v>
      </c>
      <c r="AM204" s="25">
        <f t="shared" si="27"/>
        <v>-0.18898489214915706</v>
      </c>
      <c r="AN204" s="25">
        <f t="shared" si="28"/>
        <v>-0.33986060079061126</v>
      </c>
      <c r="AO204" s="25">
        <f t="shared" si="29"/>
        <v>3.5300000000000012E-2</v>
      </c>
    </row>
    <row r="205" spans="1:41" x14ac:dyDescent="0.25">
      <c r="A205">
        <v>203</v>
      </c>
      <c r="B205">
        <v>261807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-2301</v>
      </c>
      <c r="AB205">
        <v>821</v>
      </c>
      <c r="AC205">
        <v>3388</v>
      </c>
      <c r="AD205">
        <v>-2048</v>
      </c>
      <c r="AE205">
        <v>1840</v>
      </c>
      <c r="AF205">
        <v>-16100</v>
      </c>
      <c r="AG205">
        <v>29.32</v>
      </c>
      <c r="AI205" s="25">
        <f t="shared" si="23"/>
        <v>-0.12351159337209612</v>
      </c>
      <c r="AJ205" s="25">
        <f t="shared" si="24"/>
        <v>8.3716300711596612E-3</v>
      </c>
      <c r="AK205" s="25">
        <f t="shared" si="25"/>
        <v>-4.3362297011061649E-3</v>
      </c>
      <c r="AL205" s="25">
        <f t="shared" si="26"/>
        <v>-0.37101995503091589</v>
      </c>
      <c r="AM205" s="25">
        <f t="shared" si="27"/>
        <v>1.8245917387127976E-2</v>
      </c>
      <c r="AN205" s="25">
        <f t="shared" si="28"/>
        <v>-0.37079434854735954</v>
      </c>
      <c r="AO205" s="25">
        <f t="shared" si="29"/>
        <v>4.3200000000000002E-2</v>
      </c>
    </row>
    <row r="206" spans="1:41" x14ac:dyDescent="0.25">
      <c r="A206">
        <v>204</v>
      </c>
      <c r="B206">
        <v>262786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273</v>
      </c>
      <c r="AB206">
        <v>393</v>
      </c>
      <c r="AC206">
        <v>-2482</v>
      </c>
      <c r="AD206">
        <v>-2060</v>
      </c>
      <c r="AE206">
        <v>-1040</v>
      </c>
      <c r="AF206">
        <v>-17760</v>
      </c>
      <c r="AG206">
        <v>29.47</v>
      </c>
      <c r="AI206" s="25">
        <f t="shared" si="23"/>
        <v>-3.3924335981219196E-2</v>
      </c>
      <c r="AJ206" s="25">
        <f t="shared" si="24"/>
        <v>-2.626873099604532E-2</v>
      </c>
      <c r="AK206" s="25">
        <f t="shared" si="25"/>
        <v>-4.8657246410920243E-2</v>
      </c>
      <c r="AL206" s="25">
        <f t="shared" si="26"/>
        <v>-0.37228471051152295</v>
      </c>
      <c r="AM206" s="25">
        <f t="shared" si="27"/>
        <v>-0.17038389660291656</v>
      </c>
      <c r="AN206" s="25">
        <f t="shared" si="28"/>
        <v>-0.40150608376039909</v>
      </c>
      <c r="AO206" s="25">
        <f t="shared" si="29"/>
        <v>4.469999999999999E-2</v>
      </c>
    </row>
    <row r="207" spans="1:41" x14ac:dyDescent="0.25">
      <c r="A207">
        <v>205</v>
      </c>
      <c r="B207">
        <v>263689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2387</v>
      </c>
      <c r="AB207">
        <v>-653</v>
      </c>
      <c r="AC207">
        <v>-1021</v>
      </c>
      <c r="AD207">
        <v>-3904</v>
      </c>
      <c r="AE207">
        <v>3744</v>
      </c>
      <c r="AF207">
        <v>-15660</v>
      </c>
      <c r="AG207">
        <v>28.47</v>
      </c>
      <c r="AI207" s="25">
        <f t="shared" si="23"/>
        <v>3.9652766631179344E-2</v>
      </c>
      <c r="AJ207" s="25">
        <f t="shared" si="24"/>
        <v>-0.11092718351075656</v>
      </c>
      <c r="AK207" s="25">
        <f t="shared" si="25"/>
        <v>-0.15697449752883036</v>
      </c>
      <c r="AL207" s="25">
        <f t="shared" si="26"/>
        <v>-0.56663546936481135</v>
      </c>
      <c r="AM207" s="25">
        <f t="shared" si="27"/>
        <v>0.14295118330276854</v>
      </c>
      <c r="AN207" s="25">
        <f t="shared" si="28"/>
        <v>-0.36265388861137315</v>
      </c>
      <c r="AO207" s="25">
        <f t="shared" si="29"/>
        <v>3.4699999999999988E-2</v>
      </c>
    </row>
    <row r="208" spans="1:41" x14ac:dyDescent="0.25">
      <c r="A208">
        <v>206</v>
      </c>
      <c r="B208">
        <v>265040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-898</v>
      </c>
      <c r="AB208">
        <v>332</v>
      </c>
      <c r="AC208">
        <v>3009</v>
      </c>
      <c r="AD208">
        <v>-3096</v>
      </c>
      <c r="AE208">
        <v>2748</v>
      </c>
      <c r="AF208">
        <v>-17020</v>
      </c>
      <c r="AG208">
        <v>27.42</v>
      </c>
      <c r="AI208" s="25">
        <f t="shared" si="23"/>
        <v>-7.4680621297737018E-2</v>
      </c>
      <c r="AJ208" s="25">
        <f t="shared" si="24"/>
        <v>-3.120579180235257E-2</v>
      </c>
      <c r="AK208" s="25">
        <f t="shared" si="25"/>
        <v>-5.497402682984235E-2</v>
      </c>
      <c r="AL208" s="25">
        <f t="shared" si="26"/>
        <v>-0.48147526700393445</v>
      </c>
      <c r="AM208" s="25">
        <f t="shared" si="27"/>
        <v>7.7716705964544802E-2</v>
      </c>
      <c r="AN208" s="25">
        <f t="shared" si="28"/>
        <v>-0.38781531023169469</v>
      </c>
      <c r="AO208" s="25">
        <f t="shared" si="29"/>
        <v>2.4200000000000017E-2</v>
      </c>
    </row>
    <row r="209" spans="1:41" x14ac:dyDescent="0.25">
      <c r="A209">
        <v>207</v>
      </c>
      <c r="B209">
        <v>266128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189</v>
      </c>
      <c r="AB209">
        <v>-216</v>
      </c>
      <c r="AC209">
        <v>-11716</v>
      </c>
      <c r="AD209">
        <v>-4468</v>
      </c>
      <c r="AE209">
        <v>-4600</v>
      </c>
      <c r="AF209">
        <v>-16960</v>
      </c>
      <c r="AG209">
        <v>28.07</v>
      </c>
      <c r="AI209" s="25">
        <f t="shared" si="23"/>
        <v>-3.6847929462506548E-2</v>
      </c>
      <c r="AJ209" s="25">
        <f t="shared" si="24"/>
        <v>-7.5558403636063615E-2</v>
      </c>
      <c r="AK209" s="25">
        <f t="shared" si="25"/>
        <v>-0.11172149682278187</v>
      </c>
      <c r="AL209" s="25">
        <f t="shared" si="26"/>
        <v>-0.62607897695334425</v>
      </c>
      <c r="AM209" s="25">
        <f t="shared" si="27"/>
        <v>-0.40355130556283275</v>
      </c>
      <c r="AN209" s="25">
        <f t="shared" si="28"/>
        <v>-0.38670524751315111</v>
      </c>
      <c r="AO209" s="25">
        <f t="shared" si="29"/>
        <v>3.0700000000000002E-2</v>
      </c>
    </row>
    <row r="210" spans="1:41" x14ac:dyDescent="0.25">
      <c r="A210">
        <v>208</v>
      </c>
      <c r="B210">
        <v>267576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-372</v>
      </c>
      <c r="AB210">
        <v>-275</v>
      </c>
      <c r="AC210">
        <v>2123</v>
      </c>
      <c r="AD210">
        <v>-3172</v>
      </c>
      <c r="AE210">
        <v>56</v>
      </c>
      <c r="AF210">
        <v>-15264</v>
      </c>
      <c r="AG210">
        <v>28.73</v>
      </c>
      <c r="AI210" s="25">
        <f t="shared" si="23"/>
        <v>-5.6373357355389987E-2</v>
      </c>
      <c r="AJ210" s="25">
        <f t="shared" si="24"/>
        <v>-8.0333593596262437E-2</v>
      </c>
      <c r="AK210" s="25">
        <f t="shared" si="25"/>
        <v>-0.11783116968698522</v>
      </c>
      <c r="AL210" s="25">
        <f t="shared" si="26"/>
        <v>-0.48948538504777928</v>
      </c>
      <c r="AM210" s="25">
        <f t="shared" si="27"/>
        <v>-9.859977294559405E-2</v>
      </c>
      <c r="AN210" s="25">
        <f t="shared" si="28"/>
        <v>-0.3553274746689854</v>
      </c>
      <c r="AO210" s="25">
        <f t="shared" si="29"/>
        <v>3.7300000000000007E-2</v>
      </c>
    </row>
    <row r="211" spans="1:41" x14ac:dyDescent="0.25">
      <c r="A211">
        <v>209</v>
      </c>
      <c r="B211">
        <v>269161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-3798</v>
      </c>
      <c r="AB211">
        <v>-1070</v>
      </c>
      <c r="AC211">
        <v>485</v>
      </c>
      <c r="AD211">
        <v>-3324</v>
      </c>
      <c r="AE211">
        <v>1844</v>
      </c>
      <c r="AF211">
        <v>-17184</v>
      </c>
      <c r="AG211">
        <v>28.58</v>
      </c>
      <c r="AI211" s="25">
        <f t="shared" si="23"/>
        <v>-0.17561420577075298</v>
      </c>
      <c r="AJ211" s="25">
        <f t="shared" si="24"/>
        <v>-0.14467725492436515</v>
      </c>
      <c r="AK211" s="25">
        <f t="shared" si="25"/>
        <v>-0.20015642268769127</v>
      </c>
      <c r="AL211" s="25">
        <f t="shared" si="26"/>
        <v>-0.50550562113546904</v>
      </c>
      <c r="AM211" s="25">
        <f t="shared" si="27"/>
        <v>1.8507903239891928E-2</v>
      </c>
      <c r="AN211" s="25">
        <f t="shared" si="28"/>
        <v>-0.39084948166238054</v>
      </c>
      <c r="AO211" s="25">
        <f t="shared" si="29"/>
        <v>3.5799999999999985E-2</v>
      </c>
    </row>
    <row r="212" spans="1:41" x14ac:dyDescent="0.25">
      <c r="A212">
        <v>210</v>
      </c>
      <c r="B212">
        <v>270548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-771</v>
      </c>
      <c r="AB212">
        <v>-727</v>
      </c>
      <c r="AC212">
        <v>4032</v>
      </c>
      <c r="AD212">
        <v>-4524</v>
      </c>
      <c r="AE212">
        <v>1828</v>
      </c>
      <c r="AF212">
        <v>-18116</v>
      </c>
      <c r="AG212">
        <v>28.71</v>
      </c>
      <c r="AI212" s="25">
        <f t="shared" si="23"/>
        <v>-7.026042639150494E-2</v>
      </c>
      <c r="AJ212" s="25">
        <f t="shared" si="24"/>
        <v>-0.11691640481676863</v>
      </c>
      <c r="AK212" s="25">
        <f t="shared" si="25"/>
        <v>-0.16463747705342438</v>
      </c>
      <c r="AL212" s="25">
        <f t="shared" si="26"/>
        <v>-0.63198116919617731</v>
      </c>
      <c r="AM212" s="25">
        <f t="shared" si="27"/>
        <v>1.7459959828836125E-2</v>
      </c>
      <c r="AN212" s="25">
        <f t="shared" si="28"/>
        <v>-0.40809245589042442</v>
      </c>
      <c r="AO212" s="25">
        <f t="shared" si="29"/>
        <v>3.7100000000000008E-2</v>
      </c>
    </row>
    <row r="213" spans="1:41" x14ac:dyDescent="0.25">
      <c r="A213">
        <v>211</v>
      </c>
      <c r="B213">
        <v>272181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-1536</v>
      </c>
      <c r="AB213">
        <v>-1572</v>
      </c>
      <c r="AC213">
        <v>-318</v>
      </c>
      <c r="AD213">
        <v>-6140</v>
      </c>
      <c r="AE213">
        <v>1652</v>
      </c>
      <c r="AF213">
        <v>-14716</v>
      </c>
      <c r="AG213">
        <v>28.09</v>
      </c>
      <c r="AI213" s="25">
        <f t="shared" si="23"/>
        <v>-9.6886009881800531E-2</v>
      </c>
      <c r="AJ213" s="25">
        <f t="shared" si="24"/>
        <v>-0.18530683729758218</v>
      </c>
      <c r="AK213" s="25">
        <f t="shared" si="25"/>
        <v>-0.25214041892209937</v>
      </c>
      <c r="AL213" s="25">
        <f t="shared" si="26"/>
        <v>-0.802301573917931</v>
      </c>
      <c r="AM213" s="25">
        <f t="shared" si="27"/>
        <v>5.9325823072222924E-3</v>
      </c>
      <c r="AN213" s="25">
        <f t="shared" si="28"/>
        <v>-0.34518890183962053</v>
      </c>
      <c r="AO213" s="25">
        <f t="shared" si="29"/>
        <v>3.0899999999999997E-2</v>
      </c>
    </row>
    <row r="214" spans="1:41" x14ac:dyDescent="0.25">
      <c r="A214">
        <v>212</v>
      </c>
      <c r="B214">
        <v>273551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-3533</v>
      </c>
      <c r="AB214">
        <v>-403</v>
      </c>
      <c r="AC214">
        <v>5719</v>
      </c>
      <c r="AD214">
        <v>-4132</v>
      </c>
      <c r="AE214">
        <v>5668</v>
      </c>
      <c r="AF214">
        <v>-15592</v>
      </c>
      <c r="AG214">
        <v>29.59</v>
      </c>
      <c r="AI214" s="25">
        <f t="shared" si="23"/>
        <v>-0.16639096443097739</v>
      </c>
      <c r="AJ214" s="25">
        <f t="shared" si="24"/>
        <v>-9.0693327747202249E-2</v>
      </c>
      <c r="AK214" s="25">
        <f t="shared" si="25"/>
        <v>-0.1310860531889857</v>
      </c>
      <c r="AL214" s="25">
        <f t="shared" si="26"/>
        <v>-0.59066582349634589</v>
      </c>
      <c r="AM214" s="25">
        <f t="shared" si="27"/>
        <v>0.26896637848222882</v>
      </c>
      <c r="AN214" s="25">
        <f t="shared" si="28"/>
        <v>-0.36139581753035704</v>
      </c>
      <c r="AO214" s="25">
        <f t="shared" si="29"/>
        <v>4.5899999999999996E-2</v>
      </c>
    </row>
    <row r="215" spans="1:41" x14ac:dyDescent="0.25">
      <c r="A215">
        <v>213</v>
      </c>
      <c r="B215">
        <v>275056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-491</v>
      </c>
      <c r="AB215">
        <v>31</v>
      </c>
      <c r="AC215">
        <v>72</v>
      </c>
      <c r="AD215">
        <v>-2480</v>
      </c>
      <c r="AE215">
        <v>456</v>
      </c>
      <c r="AF215">
        <v>-18220</v>
      </c>
      <c r="AG215">
        <v>27.89</v>
      </c>
      <c r="AI215" s="25">
        <f t="shared" si="23"/>
        <v>-6.0515114787213747E-2</v>
      </c>
      <c r="AJ215" s="25">
        <f t="shared" si="24"/>
        <v>-5.5567354141671965E-2</v>
      </c>
      <c r="AK215" s="25">
        <f t="shared" si="25"/>
        <v>-8.614371381501533E-2</v>
      </c>
      <c r="AL215" s="25">
        <f t="shared" si="26"/>
        <v>-0.41655115233277085</v>
      </c>
      <c r="AM215" s="25">
        <f t="shared" si="27"/>
        <v>-7.240118766919898E-2</v>
      </c>
      <c r="AN215" s="25">
        <f t="shared" si="28"/>
        <v>-0.41001656460256664</v>
      </c>
      <c r="AO215" s="25">
        <f t="shared" si="29"/>
        <v>2.8900000000000006E-2</v>
      </c>
    </row>
    <row r="216" spans="1:41" x14ac:dyDescent="0.25">
      <c r="A216">
        <v>214</v>
      </c>
      <c r="B216">
        <v>276256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-960</v>
      </c>
      <c r="AB216">
        <v>-43</v>
      </c>
      <c r="AC216">
        <v>133</v>
      </c>
      <c r="AD216">
        <v>-1788</v>
      </c>
      <c r="AE216">
        <v>-152</v>
      </c>
      <c r="AF216">
        <v>-17440</v>
      </c>
      <c r="AG216">
        <v>28.45</v>
      </c>
      <c r="AI216" s="25">
        <f t="shared" si="23"/>
        <v>-7.6838511724401495E-2</v>
      </c>
      <c r="AJ216" s="25">
        <f t="shared" si="24"/>
        <v>-6.1556575447684038E-2</v>
      </c>
      <c r="AK216" s="25">
        <f t="shared" si="25"/>
        <v>-9.3806693339609351E-2</v>
      </c>
      <c r="AL216" s="25">
        <f t="shared" si="26"/>
        <v>-0.34361691961776242</v>
      </c>
      <c r="AM216" s="25">
        <f t="shared" si="27"/>
        <v>-0.1122230372893195</v>
      </c>
      <c r="AN216" s="25">
        <f t="shared" si="28"/>
        <v>-0.39558574926149986</v>
      </c>
      <c r="AO216" s="25">
        <f t="shared" si="29"/>
        <v>3.4499999999999996E-2</v>
      </c>
    </row>
    <row r="217" spans="1:41" x14ac:dyDescent="0.25">
      <c r="A217">
        <v>215</v>
      </c>
      <c r="B217">
        <v>277531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400</v>
      </c>
      <c r="AB217">
        <v>635</v>
      </c>
      <c r="AC217">
        <v>-2335</v>
      </c>
      <c r="AD217">
        <v>-1088</v>
      </c>
      <c r="AE217">
        <v>2932</v>
      </c>
      <c r="AF217">
        <v>-13556</v>
      </c>
      <c r="AG217">
        <v>28.64</v>
      </c>
      <c r="AI217" s="25">
        <f t="shared" si="23"/>
        <v>-2.9504141074987115E-2</v>
      </c>
      <c r="AJ217" s="25">
        <f t="shared" si="24"/>
        <v>-6.6823586169247468E-3</v>
      </c>
      <c r="AK217" s="25">
        <f t="shared" si="25"/>
        <v>-2.3597232289950601E-2</v>
      </c>
      <c r="AL217" s="25">
        <f t="shared" si="26"/>
        <v>-0.26983951658234928</v>
      </c>
      <c r="AM217" s="25">
        <f t="shared" si="27"/>
        <v>8.9768055191686527E-2</v>
      </c>
      <c r="AN217" s="25">
        <f t="shared" si="28"/>
        <v>-0.32372768928111101</v>
      </c>
      <c r="AO217" s="25">
        <f t="shared" si="29"/>
        <v>3.6400000000000009E-2</v>
      </c>
    </row>
    <row r="218" spans="1:41" x14ac:dyDescent="0.25">
      <c r="A218">
        <v>216</v>
      </c>
      <c r="B218">
        <v>278734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274</v>
      </c>
      <c r="AB218">
        <v>400</v>
      </c>
      <c r="AC218">
        <v>505</v>
      </c>
      <c r="AD218">
        <v>1480</v>
      </c>
      <c r="AE218">
        <v>-192</v>
      </c>
      <c r="AF218">
        <v>-21632</v>
      </c>
      <c r="AG218">
        <v>28.02</v>
      </c>
      <c r="AI218" s="25">
        <f t="shared" si="23"/>
        <v>-3.388953129691815E-2</v>
      </c>
      <c r="AJ218" s="25">
        <f t="shared" si="24"/>
        <v>-2.5702183034665798E-2</v>
      </c>
      <c r="AK218" s="25">
        <f t="shared" si="25"/>
        <v>-4.7932369969404594E-2</v>
      </c>
      <c r="AL218" s="25">
        <f t="shared" si="26"/>
        <v>8.1815626756639222E-4</v>
      </c>
      <c r="AM218" s="25">
        <f t="shared" si="27"/>
        <v>-0.114842895816959</v>
      </c>
      <c r="AN218" s="25">
        <f t="shared" si="28"/>
        <v>-0.47314213119707926</v>
      </c>
      <c r="AO218" s="25">
        <f t="shared" si="29"/>
        <v>3.0199999999999994E-2</v>
      </c>
    </row>
    <row r="219" spans="1:41" x14ac:dyDescent="0.25">
      <c r="A219">
        <v>217</v>
      </c>
      <c r="B219">
        <v>279987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-679</v>
      </c>
      <c r="AB219">
        <v>-42</v>
      </c>
      <c r="AC219">
        <v>-9</v>
      </c>
      <c r="AD219">
        <v>-2568</v>
      </c>
      <c r="AE219">
        <v>324</v>
      </c>
      <c r="AF219">
        <v>-18140</v>
      </c>
      <c r="AG219">
        <v>28.15</v>
      </c>
      <c r="AI219" s="25">
        <f t="shared" si="23"/>
        <v>-6.7058395435809257E-2</v>
      </c>
      <c r="AJ219" s="25">
        <f t="shared" si="24"/>
        <v>-6.1475640024629824E-2</v>
      </c>
      <c r="AK219" s="25">
        <f t="shared" si="25"/>
        <v>-9.3703139562249974E-2</v>
      </c>
      <c r="AL219" s="25">
        <f t="shared" si="26"/>
        <v>-0.42582602585722279</v>
      </c>
      <c r="AM219" s="25">
        <f t="shared" si="27"/>
        <v>-8.1046720810409353E-2</v>
      </c>
      <c r="AN219" s="25">
        <f t="shared" si="28"/>
        <v>-0.40853648097784184</v>
      </c>
      <c r="AO219" s="25">
        <f t="shared" si="29"/>
        <v>3.1499999999999986E-2</v>
      </c>
    </row>
    <row r="220" spans="1:41" x14ac:dyDescent="0.25">
      <c r="A220">
        <v>218</v>
      </c>
      <c r="B220">
        <v>281180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1212</v>
      </c>
      <c r="AB220">
        <v>546</v>
      </c>
      <c r="AC220">
        <v>348</v>
      </c>
      <c r="AD220">
        <v>364</v>
      </c>
      <c r="AE220">
        <v>-2072</v>
      </c>
      <c r="AF220">
        <v>-17360</v>
      </c>
      <c r="AG220">
        <v>28.33</v>
      </c>
      <c r="AI220" s="25">
        <f t="shared" si="23"/>
        <v>-1.2427374225426439E-3</v>
      </c>
      <c r="AJ220" s="25">
        <f t="shared" si="24"/>
        <v>-1.388561126875008E-2</v>
      </c>
      <c r="AK220" s="25">
        <f t="shared" si="25"/>
        <v>-3.2813518474935306E-2</v>
      </c>
      <c r="AL220" s="25">
        <f t="shared" si="26"/>
        <v>-0.11680410342889229</v>
      </c>
      <c r="AM220" s="25">
        <f t="shared" si="27"/>
        <v>-0.23797624661601585</v>
      </c>
      <c r="AN220" s="25">
        <f t="shared" si="28"/>
        <v>-0.39410566563677507</v>
      </c>
      <c r="AO220" s="25">
        <f t="shared" si="29"/>
        <v>3.3299999999999982E-2</v>
      </c>
    </row>
    <row r="221" spans="1:41" x14ac:dyDescent="0.25">
      <c r="A221">
        <v>219</v>
      </c>
      <c r="B221">
        <v>282397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60</v>
      </c>
      <c r="AB221">
        <v>432</v>
      </c>
      <c r="AC221">
        <v>800</v>
      </c>
      <c r="AD221">
        <v>-1216</v>
      </c>
      <c r="AE221">
        <v>432</v>
      </c>
      <c r="AF221">
        <v>-20584</v>
      </c>
      <c r="AG221">
        <v>27.3</v>
      </c>
      <c r="AI221" s="25">
        <f t="shared" si="23"/>
        <v>-4.1337733737340711E-2</v>
      </c>
      <c r="AJ221" s="25">
        <f t="shared" si="24"/>
        <v>-2.3112249496930849E-2</v>
      </c>
      <c r="AK221" s="25">
        <f t="shared" si="25"/>
        <v>-4.4618649093904478E-2</v>
      </c>
      <c r="AL221" s="25">
        <f t="shared" si="26"/>
        <v>-0.28333024170882481</v>
      </c>
      <c r="AM221" s="25">
        <f t="shared" si="27"/>
        <v>-7.3973102785782688E-2</v>
      </c>
      <c r="AN221" s="25">
        <f t="shared" si="28"/>
        <v>-0.45375303571318443</v>
      </c>
      <c r="AO221" s="25">
        <f t="shared" si="29"/>
        <v>2.3000000000000007E-2</v>
      </c>
    </row>
    <row r="222" spans="1:41" x14ac:dyDescent="0.25">
      <c r="A222">
        <v>220</v>
      </c>
      <c r="B222">
        <v>283689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-734</v>
      </c>
      <c r="AB222">
        <v>390</v>
      </c>
      <c r="AC222">
        <v>-1792</v>
      </c>
      <c r="AD222">
        <v>-2400</v>
      </c>
      <c r="AE222">
        <v>12</v>
      </c>
      <c r="AF222">
        <v>-17360</v>
      </c>
      <c r="AG222">
        <v>27.26</v>
      </c>
      <c r="AI222" s="25">
        <f t="shared" si="23"/>
        <v>-6.8972653072366455E-2</v>
      </c>
      <c r="AJ222" s="25">
        <f t="shared" si="24"/>
        <v>-2.6511537265207972E-2</v>
      </c>
      <c r="AK222" s="25">
        <f t="shared" si="25"/>
        <v>-4.8967907742998383E-2</v>
      </c>
      <c r="AL222" s="25">
        <f t="shared" si="26"/>
        <v>-0.40811944912872361</v>
      </c>
      <c r="AM222" s="25">
        <f t="shared" si="27"/>
        <v>-0.10148161732599752</v>
      </c>
      <c r="AN222" s="25">
        <f t="shared" si="28"/>
        <v>-0.39410566563677507</v>
      </c>
      <c r="AO222" s="25">
        <f t="shared" si="29"/>
        <v>2.2600000000000016E-2</v>
      </c>
    </row>
    <row r="223" spans="1:41" x14ac:dyDescent="0.25">
      <c r="A223">
        <v>221</v>
      </c>
      <c r="B223">
        <v>284735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-413</v>
      </c>
      <c r="AB223">
        <v>53</v>
      </c>
      <c r="AC223">
        <v>48</v>
      </c>
      <c r="AD223">
        <v>-2000</v>
      </c>
      <c r="AE223">
        <v>2056</v>
      </c>
      <c r="AF223">
        <v>-22608</v>
      </c>
      <c r="AG223">
        <v>28.67</v>
      </c>
      <c r="AI223" s="25">
        <f t="shared" si="23"/>
        <v>-5.7800349411732628E-2</v>
      </c>
      <c r="AJ223" s="25">
        <f t="shared" si="24"/>
        <v>-5.3786774834479183E-2</v>
      </c>
      <c r="AK223" s="25">
        <f t="shared" si="25"/>
        <v>-8.3865530713108996E-2</v>
      </c>
      <c r="AL223" s="25">
        <f t="shared" si="26"/>
        <v>-0.36596093310848754</v>
      </c>
      <c r="AM223" s="25">
        <f t="shared" si="27"/>
        <v>3.2393153436381321E-2</v>
      </c>
      <c r="AN223" s="25">
        <f t="shared" si="28"/>
        <v>-0.49119915141872178</v>
      </c>
      <c r="AO223" s="25">
        <f t="shared" si="29"/>
        <v>3.6700000000000017E-2</v>
      </c>
    </row>
    <row r="224" spans="1:41" x14ac:dyDescent="0.25">
      <c r="A224">
        <v>222</v>
      </c>
      <c r="B224">
        <v>285870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-198</v>
      </c>
      <c r="AB224">
        <v>443</v>
      </c>
      <c r="AC224">
        <v>855</v>
      </c>
      <c r="AD224">
        <v>-2220</v>
      </c>
      <c r="AE224">
        <v>428</v>
      </c>
      <c r="AF224">
        <v>-18312</v>
      </c>
      <c r="AG224">
        <v>28.22</v>
      </c>
      <c r="AI224" s="25">
        <f t="shared" si="23"/>
        <v>-5.0317342287009029E-2</v>
      </c>
      <c r="AJ224" s="25">
        <f t="shared" si="24"/>
        <v>-2.2221959843334457E-2</v>
      </c>
      <c r="AK224" s="25">
        <f t="shared" si="25"/>
        <v>-4.3479557542951311E-2</v>
      </c>
      <c r="AL224" s="25">
        <f t="shared" si="26"/>
        <v>-0.38914811691961737</v>
      </c>
      <c r="AM224" s="25">
        <f t="shared" si="27"/>
        <v>-7.4235088638546637E-2</v>
      </c>
      <c r="AN224" s="25">
        <f t="shared" si="28"/>
        <v>-0.41171866077100017</v>
      </c>
      <c r="AO224" s="25">
        <f t="shared" si="29"/>
        <v>3.2199999999999986E-2</v>
      </c>
    </row>
    <row r="225" spans="1:41" x14ac:dyDescent="0.25">
      <c r="A225">
        <v>223</v>
      </c>
      <c r="B225">
        <v>287050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-195</v>
      </c>
      <c r="AB225">
        <v>323</v>
      </c>
      <c r="AC225">
        <v>-967</v>
      </c>
      <c r="AD225">
        <v>-3060</v>
      </c>
      <c r="AE225">
        <v>1072</v>
      </c>
      <c r="AF225">
        <v>-16504</v>
      </c>
      <c r="AG225">
        <v>29.3</v>
      </c>
      <c r="AI225" s="25">
        <f t="shared" si="23"/>
        <v>-5.0212928234105905E-2</v>
      </c>
      <c r="AJ225" s="25">
        <f t="shared" si="24"/>
        <v>-3.193421060984053E-2</v>
      </c>
      <c r="AK225" s="25">
        <f t="shared" si="25"/>
        <v>-5.5906010826076755E-2</v>
      </c>
      <c r="AL225" s="25">
        <f t="shared" si="26"/>
        <v>-0.47768100056211316</v>
      </c>
      <c r="AM225" s="25">
        <f t="shared" si="27"/>
        <v>-3.2055366343550565E-2</v>
      </c>
      <c r="AN225" s="25">
        <f t="shared" si="28"/>
        <v>-0.37826877085221977</v>
      </c>
      <c r="AO225" s="25">
        <f t="shared" si="29"/>
        <v>4.300000000000001E-2</v>
      </c>
    </row>
    <row r="226" spans="1:41" x14ac:dyDescent="0.25">
      <c r="A226">
        <v>224</v>
      </c>
      <c r="B226">
        <v>288540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-648</v>
      </c>
      <c r="AB226">
        <v>-165</v>
      </c>
      <c r="AC226">
        <v>-196</v>
      </c>
      <c r="AD226">
        <v>-4308</v>
      </c>
      <c r="AE226">
        <v>2352</v>
      </c>
      <c r="AF226">
        <v>-14972</v>
      </c>
      <c r="AG226">
        <v>27.88</v>
      </c>
      <c r="AI226" s="25">
        <f t="shared" si="23"/>
        <v>-6.5979450222477018E-2</v>
      </c>
      <c r="AJ226" s="25">
        <f t="shared" si="24"/>
        <v>-7.1430697060298545E-2</v>
      </c>
      <c r="AK226" s="25">
        <f t="shared" si="25"/>
        <v>-0.10644025417745356</v>
      </c>
      <c r="AL226" s="25">
        <f t="shared" si="26"/>
        <v>-0.60921557054524977</v>
      </c>
      <c r="AM226" s="25">
        <f t="shared" si="27"/>
        <v>5.1780106540913674E-2</v>
      </c>
      <c r="AN226" s="25">
        <f t="shared" si="28"/>
        <v>-0.34992516943873991</v>
      </c>
      <c r="AO226" s="25">
        <f t="shared" si="29"/>
        <v>2.8799999999999989E-2</v>
      </c>
    </row>
    <row r="227" spans="1:41" x14ac:dyDescent="0.25">
      <c r="A227">
        <v>225</v>
      </c>
      <c r="B227">
        <v>289684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-199</v>
      </c>
      <c r="AB227">
        <v>67</v>
      </c>
      <c r="AC227">
        <v>115</v>
      </c>
      <c r="AD227">
        <v>-772</v>
      </c>
      <c r="AE227">
        <v>-1608</v>
      </c>
      <c r="AF227">
        <v>-20360</v>
      </c>
      <c r="AG227">
        <v>29</v>
      </c>
      <c r="AI227" s="25">
        <f t="shared" si="23"/>
        <v>-5.0352146971310068E-2</v>
      </c>
      <c r="AJ227" s="25">
        <f t="shared" si="24"/>
        <v>-5.2653678911720139E-2</v>
      </c>
      <c r="AK227" s="25">
        <f t="shared" si="25"/>
        <v>-8.2415777830077697E-2</v>
      </c>
      <c r="AL227" s="25">
        <f t="shared" si="26"/>
        <v>-0.23653428892636275</v>
      </c>
      <c r="AM227" s="25">
        <f t="shared" si="27"/>
        <v>-0.20758588769539757</v>
      </c>
      <c r="AN227" s="25">
        <f t="shared" si="28"/>
        <v>-0.449608801563955</v>
      </c>
      <c r="AO227" s="25">
        <f t="shared" si="29"/>
        <v>0.04</v>
      </c>
    </row>
    <row r="228" spans="1:41" x14ac:dyDescent="0.25">
      <c r="A228">
        <v>226</v>
      </c>
      <c r="B228">
        <v>291051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-1952</v>
      </c>
      <c r="AB228">
        <v>48</v>
      </c>
      <c r="AC228">
        <v>334</v>
      </c>
      <c r="AD228">
        <v>-3484</v>
      </c>
      <c r="AE228">
        <v>1164</v>
      </c>
      <c r="AF228">
        <v>-14168</v>
      </c>
      <c r="AG228">
        <v>28.04</v>
      </c>
      <c r="AI228" s="25">
        <f t="shared" si="23"/>
        <v>-0.11136475855103317</v>
      </c>
      <c r="AJ228" s="25">
        <f t="shared" si="24"/>
        <v>-5.4191451949750266E-2</v>
      </c>
      <c r="AK228" s="25">
        <f t="shared" si="25"/>
        <v>-8.4383299599905898E-2</v>
      </c>
      <c r="AL228" s="25">
        <f t="shared" si="26"/>
        <v>-0.5223690275435634</v>
      </c>
      <c r="AM228" s="25">
        <f t="shared" si="27"/>
        <v>-2.6029691729979699E-2</v>
      </c>
      <c r="AN228" s="25">
        <f t="shared" si="28"/>
        <v>-0.33505032901025567</v>
      </c>
      <c r="AO228" s="25">
        <f t="shared" si="29"/>
        <v>3.0399999999999993E-2</v>
      </c>
    </row>
    <row r="229" spans="1:41" x14ac:dyDescent="0.25">
      <c r="A229">
        <v>227</v>
      </c>
      <c r="B229">
        <v>292551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-2540</v>
      </c>
      <c r="AB229">
        <v>208</v>
      </c>
      <c r="AC229">
        <v>4834</v>
      </c>
      <c r="AD229">
        <v>-5428</v>
      </c>
      <c r="AE229">
        <v>2336</v>
      </c>
      <c r="AF229">
        <v>-14272</v>
      </c>
      <c r="AG229">
        <v>28.96</v>
      </c>
      <c r="AI229" s="25">
        <f t="shared" si="23"/>
        <v>-0.13182991292004467</v>
      </c>
      <c r="AJ229" s="25">
        <f t="shared" si="24"/>
        <v>-4.1241784261075512E-2</v>
      </c>
      <c r="AK229" s="25">
        <f t="shared" si="25"/>
        <v>-6.7814695222405311E-2</v>
      </c>
      <c r="AL229" s="25">
        <f t="shared" si="26"/>
        <v>-0.72725941540191086</v>
      </c>
      <c r="AM229" s="25">
        <f t="shared" si="27"/>
        <v>5.0732163129857871E-2</v>
      </c>
      <c r="AN229" s="25">
        <f t="shared" si="28"/>
        <v>-0.33697443772239793</v>
      </c>
      <c r="AO229" s="25">
        <f t="shared" si="29"/>
        <v>3.960000000000001E-2</v>
      </c>
    </row>
    <row r="230" spans="1:41" x14ac:dyDescent="0.25">
      <c r="A230">
        <v>228</v>
      </c>
      <c r="B230">
        <v>293632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-281</v>
      </c>
      <c r="AB230">
        <v>-15</v>
      </c>
      <c r="AC230">
        <v>329</v>
      </c>
      <c r="AD230">
        <v>-4200</v>
      </c>
      <c r="AE230">
        <v>1036</v>
      </c>
      <c r="AF230">
        <v>-11652</v>
      </c>
      <c r="AG230">
        <v>28.22</v>
      </c>
      <c r="AI230" s="25">
        <f t="shared" si="23"/>
        <v>-5.3206131083995349E-2</v>
      </c>
      <c r="AJ230" s="25">
        <f t="shared" si="24"/>
        <v>-5.9290383602165958E-2</v>
      </c>
      <c r="AK230" s="25">
        <f t="shared" si="25"/>
        <v>-9.0907187573546752E-2</v>
      </c>
      <c r="AL230" s="25">
        <f t="shared" si="26"/>
        <v>-0.59783277121978606</v>
      </c>
      <c r="AM230" s="25">
        <f t="shared" si="27"/>
        <v>-3.441323901842612E-2</v>
      </c>
      <c r="AN230" s="25">
        <f t="shared" si="28"/>
        <v>-0.28850169901266082</v>
      </c>
      <c r="AO230" s="25">
        <f t="shared" si="29"/>
        <v>3.2199999999999986E-2</v>
      </c>
    </row>
    <row r="231" spans="1:41" x14ac:dyDescent="0.25">
      <c r="A231">
        <v>229</v>
      </c>
      <c r="B231">
        <v>295149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-5</v>
      </c>
      <c r="AB231">
        <v>-1097</v>
      </c>
      <c r="AC231">
        <v>-7359</v>
      </c>
      <c r="AD231">
        <v>-5188</v>
      </c>
      <c r="AE231">
        <v>-384</v>
      </c>
      <c r="AF231">
        <v>-19208</v>
      </c>
      <c r="AG231">
        <v>28.07</v>
      </c>
      <c r="AI231" s="25">
        <f t="shared" si="23"/>
        <v>-4.3600038216908311E-2</v>
      </c>
      <c r="AJ231" s="25">
        <f t="shared" si="24"/>
        <v>-0.14686251134682901</v>
      </c>
      <c r="AK231" s="25">
        <f t="shared" si="25"/>
        <v>-0.20295237467639451</v>
      </c>
      <c r="AL231" s="25">
        <f t="shared" si="26"/>
        <v>-0.70196430578976921</v>
      </c>
      <c r="AM231" s="25">
        <f t="shared" si="27"/>
        <v>-0.12741821674962864</v>
      </c>
      <c r="AN231" s="25">
        <f t="shared" si="28"/>
        <v>-0.42829559736791789</v>
      </c>
      <c r="AO231" s="25">
        <f t="shared" si="29"/>
        <v>3.0700000000000002E-2</v>
      </c>
    </row>
    <row r="232" spans="1:41" x14ac:dyDescent="0.25">
      <c r="A232">
        <v>230</v>
      </c>
      <c r="B232">
        <v>296224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1452</v>
      </c>
      <c r="AB232">
        <v>506</v>
      </c>
      <c r="AC232">
        <v>6705</v>
      </c>
      <c r="AD232">
        <v>-6736</v>
      </c>
      <c r="AE232">
        <v>-1672</v>
      </c>
      <c r="AF232">
        <v>-14836</v>
      </c>
      <c r="AG232">
        <v>28.96</v>
      </c>
      <c r="AI232" s="25">
        <f t="shared" si="23"/>
        <v>7.1103868097069532E-3</v>
      </c>
      <c r="AJ232" s="25">
        <f t="shared" si="24"/>
        <v>-1.7123028190918772E-2</v>
      </c>
      <c r="AK232" s="25">
        <f t="shared" si="25"/>
        <v>-3.6955669569310456E-2</v>
      </c>
      <c r="AL232" s="25">
        <f t="shared" si="26"/>
        <v>-0.86511776278808294</v>
      </c>
      <c r="AM232" s="25">
        <f t="shared" si="27"/>
        <v>-0.21177766133962078</v>
      </c>
      <c r="AN232" s="25">
        <f t="shared" si="28"/>
        <v>-0.34740902727670775</v>
      </c>
      <c r="AO232" s="25">
        <f t="shared" si="29"/>
        <v>3.960000000000001E-2</v>
      </c>
    </row>
    <row r="233" spans="1:41" x14ac:dyDescent="0.25">
      <c r="A233">
        <v>231</v>
      </c>
      <c r="B233">
        <v>297574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1693</v>
      </c>
      <c r="AB233">
        <v>-122</v>
      </c>
      <c r="AC233">
        <v>-11717</v>
      </c>
      <c r="AD233">
        <v>-2468</v>
      </c>
      <c r="AE233">
        <v>-2172</v>
      </c>
      <c r="AF233">
        <v>-19376</v>
      </c>
      <c r="AG233">
        <v>28.6</v>
      </c>
      <c r="AI233" s="25">
        <f t="shared" si="23"/>
        <v>1.5498315726257591E-2</v>
      </c>
      <c r="AJ233" s="25">
        <f t="shared" si="24"/>
        <v>-6.7950473868967201E-2</v>
      </c>
      <c r="AK233" s="25">
        <f t="shared" si="25"/>
        <v>-0.10198744175100027</v>
      </c>
      <c r="AL233" s="25">
        <f t="shared" si="26"/>
        <v>-0.41528639685216379</v>
      </c>
      <c r="AM233" s="25">
        <f t="shared" si="27"/>
        <v>-0.24452589293511462</v>
      </c>
      <c r="AN233" s="25">
        <f t="shared" si="28"/>
        <v>-0.43140377297983995</v>
      </c>
      <c r="AO233" s="25">
        <f t="shared" si="29"/>
        <v>3.6000000000000011E-2</v>
      </c>
    </row>
    <row r="234" spans="1:41" x14ac:dyDescent="0.25">
      <c r="A234">
        <v>232</v>
      </c>
      <c r="B234">
        <v>298785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320</v>
      </c>
      <c r="AB234">
        <v>512</v>
      </c>
      <c r="AC234">
        <v>-262</v>
      </c>
      <c r="AD234">
        <v>-3436</v>
      </c>
      <c r="AE234">
        <v>1520</v>
      </c>
      <c r="AF234">
        <v>-16416</v>
      </c>
      <c r="AG234">
        <v>28.49</v>
      </c>
      <c r="AI234" s="25">
        <f t="shared" si="23"/>
        <v>-3.2288515819070315E-2</v>
      </c>
      <c r="AJ234" s="25">
        <f t="shared" si="24"/>
        <v>-1.6637415652593468E-2</v>
      </c>
      <c r="AK234" s="25">
        <f t="shared" si="25"/>
        <v>-3.6334346905154184E-2</v>
      </c>
      <c r="AL234" s="25">
        <f t="shared" si="26"/>
        <v>-0.51731000562113505</v>
      </c>
      <c r="AM234" s="25">
        <f t="shared" si="27"/>
        <v>-2.7129508339880821E-3</v>
      </c>
      <c r="AN234" s="25">
        <f t="shared" si="28"/>
        <v>-0.3766406788650225</v>
      </c>
      <c r="AO234" s="25">
        <f t="shared" si="29"/>
        <v>3.4899999999999987E-2</v>
      </c>
    </row>
    <row r="235" spans="1:41" x14ac:dyDescent="0.25">
      <c r="A235">
        <v>233</v>
      </c>
      <c r="B235">
        <v>300284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-270</v>
      </c>
      <c r="AB235">
        <v>172</v>
      </c>
      <c r="AC235">
        <v>207</v>
      </c>
      <c r="AD235">
        <v>-752</v>
      </c>
      <c r="AE235">
        <v>1652</v>
      </c>
      <c r="AF235">
        <v>-17696</v>
      </c>
      <c r="AG235">
        <v>29.54</v>
      </c>
      <c r="AI235" s="25">
        <f t="shared" si="23"/>
        <v>-5.2823279556683908E-2</v>
      </c>
      <c r="AJ235" s="25">
        <f t="shared" si="24"/>
        <v>-4.4155459491027331E-2</v>
      </c>
      <c r="AK235" s="25">
        <f t="shared" si="25"/>
        <v>-7.1542631207342944E-2</v>
      </c>
      <c r="AL235" s="25">
        <f t="shared" si="26"/>
        <v>-0.23442636312535095</v>
      </c>
      <c r="AM235" s="25">
        <f t="shared" si="27"/>
        <v>5.9325823072222924E-3</v>
      </c>
      <c r="AN235" s="25">
        <f t="shared" si="28"/>
        <v>-0.40032201686061925</v>
      </c>
      <c r="AO235" s="25">
        <f t="shared" si="29"/>
        <v>4.5399999999999989E-2</v>
      </c>
    </row>
    <row r="236" spans="1:41" x14ac:dyDescent="0.25">
      <c r="A236">
        <v>234</v>
      </c>
      <c r="B236">
        <v>301546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-49</v>
      </c>
      <c r="AB236">
        <v>851</v>
      </c>
      <c r="AC236">
        <v>1579</v>
      </c>
      <c r="AD236">
        <v>152</v>
      </c>
      <c r="AE236">
        <v>-332</v>
      </c>
      <c r="AF236">
        <v>-20228</v>
      </c>
      <c r="AG236">
        <v>27.91</v>
      </c>
      <c r="AI236" s="25">
        <f t="shared" si="23"/>
        <v>-4.5131444326154069E-2</v>
      </c>
      <c r="AJ236" s="25">
        <f t="shared" si="24"/>
        <v>1.0799692762786179E-2</v>
      </c>
      <c r="AK236" s="25">
        <f t="shared" si="25"/>
        <v>-1.2296163803248038E-3</v>
      </c>
      <c r="AL236" s="25">
        <f t="shared" si="26"/>
        <v>-0.13914811691961743</v>
      </c>
      <c r="AM236" s="25">
        <f t="shared" si="27"/>
        <v>-0.12401240066369727</v>
      </c>
      <c r="AN236" s="25">
        <f t="shared" si="28"/>
        <v>-0.44716666358315904</v>
      </c>
      <c r="AO236" s="25">
        <f t="shared" si="29"/>
        <v>2.9100000000000001E-2</v>
      </c>
    </row>
    <row r="237" spans="1:41" x14ac:dyDescent="0.25">
      <c r="A237">
        <v>235</v>
      </c>
      <c r="B237">
        <v>303141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-357</v>
      </c>
      <c r="AB237">
        <v>268</v>
      </c>
      <c r="AC237">
        <v>325</v>
      </c>
      <c r="AD237">
        <v>-4076</v>
      </c>
      <c r="AE237">
        <v>1140</v>
      </c>
      <c r="AF237">
        <v>-16700</v>
      </c>
      <c r="AG237">
        <v>27.69</v>
      </c>
      <c r="AI237" s="25">
        <f t="shared" si="23"/>
        <v>-5.5851287090874384E-2</v>
      </c>
      <c r="AJ237" s="25">
        <f t="shared" si="24"/>
        <v>-3.6385658877822476E-2</v>
      </c>
      <c r="AK237" s="25">
        <f t="shared" si="25"/>
        <v>-6.1601468580842582E-2</v>
      </c>
      <c r="AL237" s="25">
        <f t="shared" si="26"/>
        <v>-0.58476363125351283</v>
      </c>
      <c r="AM237" s="25">
        <f t="shared" si="27"/>
        <v>-2.7601606846563403E-2</v>
      </c>
      <c r="AN237" s="25">
        <f t="shared" si="28"/>
        <v>-0.38189497573279552</v>
      </c>
      <c r="AO237" s="25">
        <f t="shared" si="29"/>
        <v>2.6900000000000014E-2</v>
      </c>
    </row>
    <row r="238" spans="1:41" x14ac:dyDescent="0.25">
      <c r="A238">
        <v>236</v>
      </c>
      <c r="B238">
        <v>304538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-261</v>
      </c>
      <c r="AB238">
        <v>-29</v>
      </c>
      <c r="AC238">
        <v>-12</v>
      </c>
      <c r="AD238">
        <v>-1820</v>
      </c>
      <c r="AE238">
        <v>68</v>
      </c>
      <c r="AF238">
        <v>-18344</v>
      </c>
      <c r="AG238">
        <v>28.98</v>
      </c>
      <c r="AI238" s="25">
        <f t="shared" si="23"/>
        <v>-5.2510037397974545E-2</v>
      </c>
      <c r="AJ238" s="25">
        <f t="shared" si="24"/>
        <v>-6.0423479524924995E-2</v>
      </c>
      <c r="AK238" s="25">
        <f t="shared" si="25"/>
        <v>-9.2356940456578052E-2</v>
      </c>
      <c r="AL238" s="25">
        <f t="shared" si="26"/>
        <v>-0.3469896008993813</v>
      </c>
      <c r="AM238" s="25">
        <f t="shared" si="27"/>
        <v>-9.7813815387302203E-2</v>
      </c>
      <c r="AN238" s="25">
        <f t="shared" si="28"/>
        <v>-0.41231069422089006</v>
      </c>
      <c r="AO238" s="25">
        <f t="shared" si="29"/>
        <v>3.9800000000000002E-2</v>
      </c>
    </row>
    <row r="239" spans="1:41" x14ac:dyDescent="0.25">
      <c r="A239">
        <v>237</v>
      </c>
      <c r="B239">
        <v>305990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-2334</v>
      </c>
      <c r="AB239">
        <v>-357</v>
      </c>
      <c r="AC239">
        <v>957</v>
      </c>
      <c r="AD239">
        <v>-1196</v>
      </c>
      <c r="AE239">
        <v>540</v>
      </c>
      <c r="AF239">
        <v>-13632</v>
      </c>
      <c r="AG239">
        <v>27.6</v>
      </c>
      <c r="AI239" s="25">
        <f t="shared" si="23"/>
        <v>-0.12466014795403044</v>
      </c>
      <c r="AJ239" s="25">
        <f t="shared" si="24"/>
        <v>-8.6970298286708256E-2</v>
      </c>
      <c r="AK239" s="25">
        <f t="shared" si="25"/>
        <v>-0.12632257943045427</v>
      </c>
      <c r="AL239" s="25">
        <f t="shared" si="26"/>
        <v>-0.28122231590781299</v>
      </c>
      <c r="AM239" s="25">
        <f t="shared" si="27"/>
        <v>-6.6899484761156008E-2</v>
      </c>
      <c r="AN239" s="25">
        <f t="shared" si="28"/>
        <v>-0.32513376872459954</v>
      </c>
      <c r="AO239" s="25">
        <f t="shared" si="29"/>
        <v>2.6000000000000013E-2</v>
      </c>
    </row>
    <row r="240" spans="1:41" x14ac:dyDescent="0.25">
      <c r="A240">
        <v>238</v>
      </c>
      <c r="B240">
        <v>307089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-1396</v>
      </c>
      <c r="AB240">
        <v>-1602</v>
      </c>
      <c r="AC240">
        <v>1379</v>
      </c>
      <c r="AD240">
        <v>-1520</v>
      </c>
      <c r="AE240">
        <v>2080</v>
      </c>
      <c r="AF240">
        <v>-15132</v>
      </c>
      <c r="AG240">
        <v>28.98</v>
      </c>
      <c r="AI240" s="25">
        <f t="shared" si="23"/>
        <v>-9.2013354079654927E-2</v>
      </c>
      <c r="AJ240" s="25">
        <f t="shared" si="24"/>
        <v>-0.1877348999892087</v>
      </c>
      <c r="AK240" s="25">
        <f t="shared" si="25"/>
        <v>-0.25524703224288076</v>
      </c>
      <c r="AL240" s="25">
        <f t="shared" si="26"/>
        <v>-0.31537071388420423</v>
      </c>
      <c r="AM240" s="25">
        <f t="shared" si="27"/>
        <v>3.3965068552965022E-2</v>
      </c>
      <c r="AN240" s="25">
        <f t="shared" si="28"/>
        <v>-0.3528853366881895</v>
      </c>
      <c r="AO240" s="25">
        <f t="shared" si="29"/>
        <v>3.9800000000000002E-2</v>
      </c>
    </row>
    <row r="241" spans="1:41" x14ac:dyDescent="0.25">
      <c r="A241">
        <v>239</v>
      </c>
      <c r="B241">
        <v>308374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-5673</v>
      </c>
      <c r="AB241">
        <v>-1333</v>
      </c>
      <c r="AC241">
        <v>311</v>
      </c>
      <c r="AD241">
        <v>-4316</v>
      </c>
      <c r="AE241">
        <v>3040</v>
      </c>
      <c r="AF241">
        <v>-12276</v>
      </c>
      <c r="AG241">
        <v>29.14</v>
      </c>
      <c r="AI241" s="25">
        <f t="shared" si="23"/>
        <v>-0.24087298883520297</v>
      </c>
      <c r="AJ241" s="25">
        <f t="shared" si="24"/>
        <v>-0.16596327118762427</v>
      </c>
      <c r="AK241" s="25">
        <f t="shared" si="25"/>
        <v>-0.22739106613320786</v>
      </c>
      <c r="AL241" s="25">
        <f t="shared" si="26"/>
        <v>-0.61005874086565448</v>
      </c>
      <c r="AM241" s="25">
        <f t="shared" si="27"/>
        <v>9.6841673216313207E-2</v>
      </c>
      <c r="AN241" s="25">
        <f t="shared" si="28"/>
        <v>-0.30004635128551421</v>
      </c>
      <c r="AO241" s="25">
        <f t="shared" si="29"/>
        <v>4.1400000000000006E-2</v>
      </c>
    </row>
    <row r="242" spans="1:41" x14ac:dyDescent="0.25">
      <c r="A242">
        <v>240</v>
      </c>
      <c r="B242">
        <v>309891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-287</v>
      </c>
      <c r="AB242">
        <v>157</v>
      </c>
      <c r="AC242">
        <v>266</v>
      </c>
      <c r="AD242">
        <v>-1780</v>
      </c>
      <c r="AE242">
        <v>692</v>
      </c>
      <c r="AF242">
        <v>-18180</v>
      </c>
      <c r="AG242">
        <v>30.7</v>
      </c>
      <c r="AI242" s="25">
        <f t="shared" si="23"/>
        <v>-5.3414959189801589E-2</v>
      </c>
      <c r="AJ242" s="25">
        <f t="shared" si="24"/>
        <v>-4.5369490836840588E-2</v>
      </c>
      <c r="AK242" s="25">
        <f t="shared" si="25"/>
        <v>-7.3095937867733621E-2</v>
      </c>
      <c r="AL242" s="25">
        <f t="shared" si="26"/>
        <v>-0.34277374929735771</v>
      </c>
      <c r="AM242" s="25">
        <f t="shared" si="27"/>
        <v>-5.694402235612589E-2</v>
      </c>
      <c r="AN242" s="25">
        <f t="shared" si="28"/>
        <v>-0.40927652279020427</v>
      </c>
      <c r="AO242" s="25">
        <f t="shared" si="29"/>
        <v>5.6999999999999995E-2</v>
      </c>
    </row>
    <row r="243" spans="1:41" x14ac:dyDescent="0.25">
      <c r="A243">
        <v>241</v>
      </c>
      <c r="B243">
        <v>311515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-133</v>
      </c>
      <c r="AB243">
        <v>-429</v>
      </c>
      <c r="AC243">
        <v>5169</v>
      </c>
      <c r="AD243">
        <v>-2568</v>
      </c>
      <c r="AE243">
        <v>4140</v>
      </c>
      <c r="AF243">
        <v>-17476</v>
      </c>
      <c r="AG243">
        <v>29.92</v>
      </c>
      <c r="AI243" s="25">
        <f t="shared" si="23"/>
        <v>-4.8055037807441428E-2</v>
      </c>
      <c r="AJ243" s="25">
        <f t="shared" si="24"/>
        <v>-9.2797648746611894E-2</v>
      </c>
      <c r="AK243" s="25">
        <f t="shared" si="25"/>
        <v>-0.13377845140032954</v>
      </c>
      <c r="AL243" s="25">
        <f t="shared" si="26"/>
        <v>-0.42582602585722279</v>
      </c>
      <c r="AM243" s="25">
        <f t="shared" si="27"/>
        <v>0.16888778272639965</v>
      </c>
      <c r="AN243" s="25">
        <f t="shared" si="28"/>
        <v>-0.39625178689262602</v>
      </c>
      <c r="AO243" s="25">
        <f t="shared" si="29"/>
        <v>4.9200000000000015E-2</v>
      </c>
    </row>
    <row r="244" spans="1:41" x14ac:dyDescent="0.25">
      <c r="A244">
        <v>242</v>
      </c>
      <c r="B244">
        <v>312716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-2205</v>
      </c>
      <c r="AB244">
        <v>-870</v>
      </c>
      <c r="AC244">
        <v>13</v>
      </c>
      <c r="AD244">
        <v>-2988</v>
      </c>
      <c r="AE244">
        <v>2884</v>
      </c>
      <c r="AF244">
        <v>-13656</v>
      </c>
      <c r="AG244">
        <v>29.29</v>
      </c>
      <c r="AI244" s="25">
        <f t="shared" si="23"/>
        <v>-0.12017034367919628</v>
      </c>
      <c r="AJ244" s="25">
        <f t="shared" si="24"/>
        <v>-0.1284901703135217</v>
      </c>
      <c r="AK244" s="25">
        <f t="shared" si="25"/>
        <v>-0.17944566721581554</v>
      </c>
      <c r="AL244" s="25">
        <f t="shared" si="26"/>
        <v>-0.47009246767847068</v>
      </c>
      <c r="AM244" s="25">
        <f t="shared" si="27"/>
        <v>8.6624224958519125E-2</v>
      </c>
      <c r="AN244" s="25">
        <f t="shared" si="28"/>
        <v>-0.32557779381201696</v>
      </c>
      <c r="AO244" s="25">
        <f t="shared" si="29"/>
        <v>4.2899999999999994E-2</v>
      </c>
    </row>
    <row r="245" spans="1:41" x14ac:dyDescent="0.25">
      <c r="A245">
        <v>243</v>
      </c>
      <c r="B245">
        <v>314151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416</v>
      </c>
      <c r="AB245">
        <v>1027</v>
      </c>
      <c r="AC245">
        <v>4343</v>
      </c>
      <c r="AD245">
        <v>-1816</v>
      </c>
      <c r="AE245">
        <v>2080</v>
      </c>
      <c r="AF245">
        <v>-16456</v>
      </c>
      <c r="AG245">
        <v>28.94</v>
      </c>
      <c r="AI245" s="25">
        <f t="shared" si="23"/>
        <v>-2.8947266126170476E-2</v>
      </c>
      <c r="AJ245" s="25">
        <f t="shared" si="24"/>
        <v>2.5044327220328413E-2</v>
      </c>
      <c r="AK245" s="25">
        <f t="shared" si="25"/>
        <v>1.6995848434925846E-2</v>
      </c>
      <c r="AL245" s="25">
        <f t="shared" si="26"/>
        <v>-0.34656801573917895</v>
      </c>
      <c r="AM245" s="25">
        <f t="shared" si="27"/>
        <v>3.3965068552965022E-2</v>
      </c>
      <c r="AN245" s="25">
        <f t="shared" si="28"/>
        <v>-0.37738072067738487</v>
      </c>
      <c r="AO245" s="25">
        <f t="shared" si="29"/>
        <v>3.9400000000000011E-2</v>
      </c>
    </row>
    <row r="246" spans="1:41" x14ac:dyDescent="0.25">
      <c r="A246">
        <v>244</v>
      </c>
      <c r="B246">
        <v>315587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-857</v>
      </c>
      <c r="AB246">
        <v>-268</v>
      </c>
      <c r="AC246">
        <v>-540</v>
      </c>
      <c r="AD246">
        <v>-3452</v>
      </c>
      <c r="AE246">
        <v>1688</v>
      </c>
      <c r="AF246">
        <v>-17244</v>
      </c>
      <c r="AG246">
        <v>28.2</v>
      </c>
      <c r="AI246" s="25">
        <f t="shared" si="23"/>
        <v>-7.3253629241394377E-2</v>
      </c>
      <c r="AJ246" s="25">
        <f t="shared" si="24"/>
        <v>-7.9767045634882919E-2</v>
      </c>
      <c r="AK246" s="25">
        <f t="shared" si="25"/>
        <v>-0.11710629324546956</v>
      </c>
      <c r="AL246" s="25">
        <f t="shared" si="26"/>
        <v>-0.51899634626194457</v>
      </c>
      <c r="AM246" s="25">
        <f t="shared" si="27"/>
        <v>8.2904549820978484E-3</v>
      </c>
      <c r="AN246" s="25">
        <f t="shared" si="28"/>
        <v>-0.39195954438092412</v>
      </c>
      <c r="AO246" s="25">
        <f t="shared" si="29"/>
        <v>3.1999999999999994E-2</v>
      </c>
    </row>
    <row r="247" spans="1:41" x14ac:dyDescent="0.25">
      <c r="A247">
        <v>245</v>
      </c>
      <c r="B247">
        <v>317072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-110</v>
      </c>
      <c r="AB247">
        <v>390</v>
      </c>
      <c r="AC247">
        <v>20</v>
      </c>
      <c r="AD247">
        <v>-2676</v>
      </c>
      <c r="AE247">
        <v>2036</v>
      </c>
      <c r="AF247">
        <v>-18324</v>
      </c>
      <c r="AG247">
        <v>28.92</v>
      </c>
      <c r="AI247" s="25">
        <f t="shared" si="23"/>
        <v>-4.7254530068517507E-2</v>
      </c>
      <c r="AJ247" s="25">
        <f t="shared" si="24"/>
        <v>-2.6511537265207972E-2</v>
      </c>
      <c r="AK247" s="25">
        <f t="shared" si="25"/>
        <v>-4.8967907742998383E-2</v>
      </c>
      <c r="AL247" s="25">
        <f t="shared" si="26"/>
        <v>-0.43720882518268656</v>
      </c>
      <c r="AM247" s="25">
        <f t="shared" si="27"/>
        <v>3.1083224172561565E-2</v>
      </c>
      <c r="AN247" s="25">
        <f t="shared" si="28"/>
        <v>-0.41194067331470891</v>
      </c>
      <c r="AO247" s="25">
        <f t="shared" si="29"/>
        <v>3.920000000000002E-2</v>
      </c>
    </row>
    <row r="248" spans="1:41" x14ac:dyDescent="0.25">
      <c r="A248">
        <v>246</v>
      </c>
      <c r="B248">
        <v>318211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-345</v>
      </c>
      <c r="AB248">
        <v>-484</v>
      </c>
      <c r="AC248">
        <v>104</v>
      </c>
      <c r="AD248">
        <v>-2544</v>
      </c>
      <c r="AE248">
        <v>2056</v>
      </c>
      <c r="AF248">
        <v>-17188</v>
      </c>
      <c r="AG248">
        <v>29.29</v>
      </c>
      <c r="AI248" s="25">
        <f t="shared" si="23"/>
        <v>-5.5433630879261904E-2</v>
      </c>
      <c r="AJ248" s="25">
        <f t="shared" si="24"/>
        <v>-9.7249097014593847E-2</v>
      </c>
      <c r="AK248" s="25">
        <f t="shared" si="25"/>
        <v>-0.13947390915509536</v>
      </c>
      <c r="AL248" s="25">
        <f t="shared" si="26"/>
        <v>-0.42329651489600861</v>
      </c>
      <c r="AM248" s="25">
        <f t="shared" si="27"/>
        <v>3.2393153436381321E-2</v>
      </c>
      <c r="AN248" s="25">
        <f t="shared" si="28"/>
        <v>-0.39092348584361675</v>
      </c>
      <c r="AO248" s="25">
        <f t="shared" si="29"/>
        <v>4.2899999999999994E-2</v>
      </c>
    </row>
    <row r="249" spans="1:41" x14ac:dyDescent="0.25">
      <c r="A249">
        <v>247</v>
      </c>
      <c r="B249">
        <v>319505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-481</v>
      </c>
      <c r="AB249">
        <v>274</v>
      </c>
      <c r="AC249">
        <v>441</v>
      </c>
      <c r="AD249">
        <v>-3456</v>
      </c>
      <c r="AE249">
        <v>1424</v>
      </c>
      <c r="AF249">
        <v>-24380</v>
      </c>
      <c r="AG249">
        <v>28.45</v>
      </c>
      <c r="AI249" s="25">
        <f t="shared" si="23"/>
        <v>-6.0167067944203345E-2</v>
      </c>
      <c r="AJ249" s="25">
        <f t="shared" si="24"/>
        <v>-3.5900046339497171E-2</v>
      </c>
      <c r="AK249" s="25">
        <f t="shared" si="25"/>
        <v>-6.098014591668631E-2</v>
      </c>
      <c r="AL249" s="25">
        <f t="shared" si="26"/>
        <v>-0.51941793142214687</v>
      </c>
      <c r="AM249" s="25">
        <f t="shared" si="27"/>
        <v>-9.0006113003229006E-3</v>
      </c>
      <c r="AN249" s="25">
        <f t="shared" si="28"/>
        <v>-0.52398300370637607</v>
      </c>
      <c r="AO249" s="25">
        <f t="shared" si="29"/>
        <v>3.4499999999999996E-2</v>
      </c>
    </row>
    <row r="250" spans="1:41" x14ac:dyDescent="0.25">
      <c r="A250">
        <v>248</v>
      </c>
      <c r="B250">
        <v>320903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-735</v>
      </c>
      <c r="AB250">
        <v>10</v>
      </c>
      <c r="AC250">
        <v>1261</v>
      </c>
      <c r="AD250">
        <v>-1000</v>
      </c>
      <c r="AE250">
        <v>-812</v>
      </c>
      <c r="AF250">
        <v>-17436</v>
      </c>
      <c r="AG250">
        <v>28.96</v>
      </c>
      <c r="AI250" s="25">
        <f t="shared" si="23"/>
        <v>-6.9007457756667501E-2</v>
      </c>
      <c r="AJ250" s="25">
        <f t="shared" si="24"/>
        <v>-5.7266998025810527E-2</v>
      </c>
      <c r="AK250" s="25">
        <f t="shared" si="25"/>
        <v>-8.8318343139562286E-2</v>
      </c>
      <c r="AL250" s="25">
        <f t="shared" si="26"/>
        <v>-0.26056464305789734</v>
      </c>
      <c r="AM250" s="25">
        <f t="shared" si="27"/>
        <v>-0.15545070299537136</v>
      </c>
      <c r="AN250" s="25">
        <f t="shared" si="28"/>
        <v>-0.39551174508026365</v>
      </c>
      <c r="AO250" s="25">
        <f t="shared" si="29"/>
        <v>3.960000000000001E-2</v>
      </c>
    </row>
    <row r="251" spans="1:41" x14ac:dyDescent="0.25">
      <c r="A251">
        <v>249</v>
      </c>
      <c r="B251">
        <v>322053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-1768</v>
      </c>
      <c r="AB251">
        <v>171</v>
      </c>
      <c r="AC251">
        <v>608</v>
      </c>
      <c r="AD251">
        <v>-3760</v>
      </c>
      <c r="AE251">
        <v>3768</v>
      </c>
      <c r="AF251">
        <v>-8608</v>
      </c>
      <c r="AG251">
        <v>27.22</v>
      </c>
      <c r="AI251" s="25">
        <f t="shared" si="23"/>
        <v>-0.1049606966396418</v>
      </c>
      <c r="AJ251" s="25">
        <f t="shared" si="24"/>
        <v>-4.4236394914081545E-2</v>
      </c>
      <c r="AK251" s="25">
        <f t="shared" si="25"/>
        <v>-7.1646184984702321E-2</v>
      </c>
      <c r="AL251" s="25">
        <f t="shared" si="26"/>
        <v>-0.55145840359752629</v>
      </c>
      <c r="AM251" s="25">
        <f t="shared" si="27"/>
        <v>0.14452309841935224</v>
      </c>
      <c r="AN251" s="25">
        <f t="shared" si="28"/>
        <v>-0.23218451709188229</v>
      </c>
      <c r="AO251" s="25">
        <f t="shared" si="29"/>
        <v>2.2199999999999987E-2</v>
      </c>
    </row>
    <row r="252" spans="1:41" x14ac:dyDescent="0.25">
      <c r="A252">
        <v>250</v>
      </c>
      <c r="B252">
        <v>323096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-411</v>
      </c>
      <c r="AB252">
        <v>125</v>
      </c>
      <c r="AC252">
        <v>135</v>
      </c>
      <c r="AD252">
        <v>-1732</v>
      </c>
      <c r="AE252">
        <v>1216</v>
      </c>
      <c r="AF252">
        <v>-16552</v>
      </c>
      <c r="AG252">
        <v>28.22</v>
      </c>
      <c r="AI252" s="25">
        <f t="shared" si="23"/>
        <v>-5.7730740043130543E-2</v>
      </c>
      <c r="AJ252" s="25">
        <f t="shared" si="24"/>
        <v>-4.7959424374575538E-2</v>
      </c>
      <c r="AK252" s="25">
        <f t="shared" si="25"/>
        <v>-7.640965874323373E-2</v>
      </c>
      <c r="AL252" s="25">
        <f t="shared" si="26"/>
        <v>-0.33771472737492936</v>
      </c>
      <c r="AM252" s="25">
        <f t="shared" si="27"/>
        <v>-2.2623875644048341E-2</v>
      </c>
      <c r="AN252" s="25">
        <f t="shared" si="28"/>
        <v>-0.37915682102705461</v>
      </c>
      <c r="AO252" s="25">
        <f t="shared" si="29"/>
        <v>3.2199999999999986E-2</v>
      </c>
    </row>
    <row r="253" spans="1:41" x14ac:dyDescent="0.25">
      <c r="A253">
        <v>251</v>
      </c>
      <c r="B253">
        <v>324593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2245</v>
      </c>
      <c r="AB253">
        <v>-1247</v>
      </c>
      <c r="AC253">
        <v>-959</v>
      </c>
      <c r="AD253">
        <v>-1660</v>
      </c>
      <c r="AE253">
        <v>5388</v>
      </c>
      <c r="AF253">
        <v>-22336</v>
      </c>
      <c r="AG253">
        <v>29.11</v>
      </c>
      <c r="AI253" s="25">
        <f t="shared" si="23"/>
        <v>3.4710501460431663E-2</v>
      </c>
      <c r="AJ253" s="25">
        <f t="shared" si="24"/>
        <v>-0.15900282480496161</v>
      </c>
      <c r="AK253" s="25">
        <f t="shared" si="25"/>
        <v>-0.21848544128030131</v>
      </c>
      <c r="AL253" s="25">
        <f t="shared" si="26"/>
        <v>-0.33012619449128688</v>
      </c>
      <c r="AM253" s="25">
        <f t="shared" si="27"/>
        <v>0.2506273687887523</v>
      </c>
      <c r="AN253" s="25">
        <f t="shared" si="28"/>
        <v>-0.48616686709465745</v>
      </c>
      <c r="AO253" s="25">
        <f t="shared" si="29"/>
        <v>4.1099999999999998E-2</v>
      </c>
    </row>
    <row r="254" spans="1:41" x14ac:dyDescent="0.25">
      <c r="A254">
        <v>252</v>
      </c>
      <c r="B254">
        <v>325659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3591</v>
      </c>
      <c r="AB254">
        <v>-2075</v>
      </c>
      <c r="AC254">
        <v>3682</v>
      </c>
      <c r="AD254">
        <v>-2700</v>
      </c>
      <c r="AE254">
        <v>4452</v>
      </c>
      <c r="AF254">
        <v>-14332</v>
      </c>
      <c r="AG254">
        <v>27.6</v>
      </c>
      <c r="AI254" s="25">
        <f t="shared" si="23"/>
        <v>8.1557606529631482E-2</v>
      </c>
      <c r="AJ254" s="25">
        <f t="shared" si="24"/>
        <v>-0.22601735509385346</v>
      </c>
      <c r="AK254" s="25">
        <f t="shared" si="25"/>
        <v>-0.30422796893386689</v>
      </c>
      <c r="AL254" s="25">
        <f t="shared" si="26"/>
        <v>-0.43973833614390068</v>
      </c>
      <c r="AM254" s="25">
        <f t="shared" si="27"/>
        <v>0.18932267924198781</v>
      </c>
      <c r="AN254" s="25">
        <f t="shared" si="28"/>
        <v>-0.33808450044094152</v>
      </c>
      <c r="AO254" s="25">
        <f t="shared" si="29"/>
        <v>2.6000000000000013E-2</v>
      </c>
    </row>
    <row r="255" spans="1:41" x14ac:dyDescent="0.25">
      <c r="A255">
        <v>253</v>
      </c>
      <c r="B255">
        <v>327202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4789</v>
      </c>
      <c r="AB255">
        <v>162</v>
      </c>
      <c r="AC255">
        <v>-5706</v>
      </c>
      <c r="AD255">
        <v>-6028</v>
      </c>
      <c r="AE255">
        <v>3532</v>
      </c>
      <c r="AF255">
        <v>-17036</v>
      </c>
      <c r="AG255">
        <v>29.61</v>
      </c>
      <c r="AI255" s="25">
        <f t="shared" si="23"/>
        <v>0.12325361832227739</v>
      </c>
      <c r="AJ255" s="25">
        <f t="shared" si="24"/>
        <v>-4.4964813721569505E-2</v>
      </c>
      <c r="AK255" s="25">
        <f t="shared" si="25"/>
        <v>-7.2578168980936719E-2</v>
      </c>
      <c r="AL255" s="25">
        <f t="shared" si="26"/>
        <v>-0.79049718943226499</v>
      </c>
      <c r="AM255" s="25">
        <f t="shared" si="27"/>
        <v>0.12906593310627915</v>
      </c>
      <c r="AN255" s="25">
        <f t="shared" si="28"/>
        <v>-0.38811132695663964</v>
      </c>
      <c r="AO255" s="25">
        <f t="shared" si="29"/>
        <v>4.6099999999999995E-2</v>
      </c>
    </row>
    <row r="256" spans="1:41" x14ac:dyDescent="0.25">
      <c r="A256">
        <v>254</v>
      </c>
      <c r="B256">
        <v>328761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209</v>
      </c>
      <c r="AB256">
        <v>506</v>
      </c>
      <c r="AC256">
        <v>535</v>
      </c>
      <c r="AD256">
        <v>-1276</v>
      </c>
      <c r="AE256">
        <v>-920</v>
      </c>
      <c r="AF256">
        <v>-18960</v>
      </c>
      <c r="AG256">
        <v>28.4</v>
      </c>
      <c r="AI256" s="25">
        <f t="shared" si="23"/>
        <v>-3.6151835776485751E-2</v>
      </c>
      <c r="AJ256" s="25">
        <f t="shared" si="24"/>
        <v>-1.7123028190918772E-2</v>
      </c>
      <c r="AK256" s="25">
        <f t="shared" si="25"/>
        <v>-3.6955669569310456E-2</v>
      </c>
      <c r="AL256" s="25">
        <f t="shared" si="26"/>
        <v>-0.28965401911186023</v>
      </c>
      <c r="AM256" s="25">
        <f t="shared" si="27"/>
        <v>-0.16252432101999803</v>
      </c>
      <c r="AN256" s="25">
        <f t="shared" si="28"/>
        <v>-0.42370733813127104</v>
      </c>
      <c r="AO256" s="25">
        <f t="shared" si="29"/>
        <v>3.3999999999999989E-2</v>
      </c>
    </row>
    <row r="257" spans="1:41" x14ac:dyDescent="0.25">
      <c r="A257">
        <v>255</v>
      </c>
      <c r="B257">
        <v>329969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-777</v>
      </c>
      <c r="AB257">
        <v>292</v>
      </c>
      <c r="AC257">
        <v>1157</v>
      </c>
      <c r="AD257">
        <v>-2088</v>
      </c>
      <c r="AE257">
        <v>-400</v>
      </c>
      <c r="AF257">
        <v>-17024</v>
      </c>
      <c r="AG257">
        <v>29.52</v>
      </c>
      <c r="AI257" s="25">
        <f t="shared" si="23"/>
        <v>-7.0469254497311187E-2</v>
      </c>
      <c r="AJ257" s="25">
        <f t="shared" si="24"/>
        <v>-3.4443208724521258E-2</v>
      </c>
      <c r="AK257" s="25">
        <f t="shared" si="25"/>
        <v>-5.9116177924217493E-2</v>
      </c>
      <c r="AL257" s="25">
        <f t="shared" si="26"/>
        <v>-0.37523580663293948</v>
      </c>
      <c r="AM257" s="25">
        <f t="shared" si="27"/>
        <v>-0.12846616016068443</v>
      </c>
      <c r="AN257" s="25">
        <f t="shared" si="28"/>
        <v>-0.38788931441293095</v>
      </c>
      <c r="AO257" s="25">
        <f t="shared" si="29"/>
        <v>4.5199999999999997E-2</v>
      </c>
    </row>
    <row r="258" spans="1:41" x14ac:dyDescent="0.25">
      <c r="A258">
        <v>256</v>
      </c>
      <c r="B258">
        <v>331416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-1695</v>
      </c>
      <c r="AB258">
        <v>526</v>
      </c>
      <c r="AC258">
        <v>219</v>
      </c>
      <c r="AD258">
        <v>-3460</v>
      </c>
      <c r="AE258">
        <v>1016</v>
      </c>
      <c r="AF258">
        <v>-18516</v>
      </c>
      <c r="AG258">
        <v>28.67</v>
      </c>
      <c r="AI258" s="25">
        <f t="shared" si="23"/>
        <v>-0.10241995468566589</v>
      </c>
      <c r="AJ258" s="25">
        <f t="shared" si="24"/>
        <v>-1.5504319729834426E-2</v>
      </c>
      <c r="AK258" s="25">
        <f t="shared" si="25"/>
        <v>-3.4884594022122878E-2</v>
      </c>
      <c r="AL258" s="25">
        <f t="shared" si="26"/>
        <v>-0.51983951658234928</v>
      </c>
      <c r="AM258" s="25">
        <f t="shared" si="27"/>
        <v>-3.5723168282245879E-2</v>
      </c>
      <c r="AN258" s="25">
        <f t="shared" si="28"/>
        <v>-0.41549287401404839</v>
      </c>
      <c r="AO258" s="25">
        <f t="shared" si="29"/>
        <v>3.6700000000000017E-2</v>
      </c>
    </row>
    <row r="259" spans="1:41" x14ac:dyDescent="0.25">
      <c r="A259">
        <v>257</v>
      </c>
      <c r="B259">
        <v>332805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2009</v>
      </c>
      <c r="AB259">
        <v>-219</v>
      </c>
      <c r="AC259">
        <v>-21</v>
      </c>
      <c r="AD259">
        <v>-3176</v>
      </c>
      <c r="AE259">
        <v>896</v>
      </c>
      <c r="AF259">
        <v>-24456</v>
      </c>
      <c r="AG259">
        <v>29.61</v>
      </c>
      <c r="AI259" s="25">
        <f t="shared" si="23"/>
        <v>2.6496595965386227E-2</v>
      </c>
      <c r="AJ259" s="25">
        <f t="shared" si="24"/>
        <v>-7.5801209905226277E-2</v>
      </c>
      <c r="AK259" s="25">
        <f t="shared" si="25"/>
        <v>-0.11203215815486001</v>
      </c>
      <c r="AL259" s="25">
        <f t="shared" si="26"/>
        <v>-0.48990697020798163</v>
      </c>
      <c r="AM259" s="25">
        <f t="shared" si="27"/>
        <v>-4.3582743865164399E-2</v>
      </c>
      <c r="AN259" s="25">
        <f t="shared" si="28"/>
        <v>-0.52538908314986454</v>
      </c>
      <c r="AO259" s="25">
        <f t="shared" si="29"/>
        <v>4.6099999999999995E-2</v>
      </c>
    </row>
    <row r="260" spans="1:41" x14ac:dyDescent="0.25">
      <c r="A260">
        <v>258</v>
      </c>
      <c r="B260">
        <v>334038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608</v>
      </c>
      <c r="AB260">
        <v>304</v>
      </c>
      <c r="AC260">
        <v>2542</v>
      </c>
      <c r="AD260">
        <v>-956</v>
      </c>
      <c r="AE260">
        <v>1684</v>
      </c>
      <c r="AF260">
        <v>-17296</v>
      </c>
      <c r="AG260">
        <v>29.12</v>
      </c>
      <c r="AI260" s="25">
        <f t="shared" ref="AI260:AI323" si="30" xml:space="preserve"> (AA260-1247.70603921569)/(28731.7647058824)</f>
        <v>-2.2264766740370798E-2</v>
      </c>
      <c r="AJ260" s="25">
        <f t="shared" ref="AJ260:AJ323" si="31" xml:space="preserve"> (AB260-717.564078431373)/(12355.5294117647)</f>
        <v>-3.3471983647870657E-2</v>
      </c>
      <c r="AK260" s="25">
        <f t="shared" ref="AK260:AK323" si="32">(AB260-862.874181818182)/(9656.81818181818)</f>
        <v>-5.7873532595904949E-2</v>
      </c>
      <c r="AL260" s="25">
        <f t="shared" ref="AL260:AL323" si="33">(AD260-1472.23733333333)/(9488)</f>
        <v>-0.25592720629567134</v>
      </c>
      <c r="AM260" s="25">
        <f t="shared" ref="AM260:AM323" si="34" xml:space="preserve">  (AE260-1561.42133333333)/(15268)</f>
        <v>8.0284691293338976E-3</v>
      </c>
      <c r="AN260" s="25">
        <f t="shared" ref="AN260:AN323" si="35" xml:space="preserve"> (AF260-3941.80533333333)/(54051)</f>
        <v>-0.39292159873699523</v>
      </c>
      <c r="AO260" s="25">
        <f t="shared" ref="AO260:AO323" si="36" xml:space="preserve"> (AG260 -25)/(100)</f>
        <v>4.1200000000000007E-2</v>
      </c>
    </row>
    <row r="261" spans="1:41" x14ac:dyDescent="0.25">
      <c r="A261">
        <v>259</v>
      </c>
      <c r="B261">
        <v>335125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-430</v>
      </c>
      <c r="AB261">
        <v>148</v>
      </c>
      <c r="AC261">
        <v>233</v>
      </c>
      <c r="AD261">
        <v>-1716</v>
      </c>
      <c r="AE261">
        <v>-500</v>
      </c>
      <c r="AF261">
        <v>-17960</v>
      </c>
      <c r="AG261">
        <v>28.64</v>
      </c>
      <c r="AI261" s="25">
        <f t="shared" si="30"/>
        <v>-5.8392029044850302E-2</v>
      </c>
      <c r="AJ261" s="25">
        <f t="shared" si="31"/>
        <v>-4.6097909644328541E-2</v>
      </c>
      <c r="AK261" s="25">
        <f t="shared" si="32"/>
        <v>-7.4027921863968033E-2</v>
      </c>
      <c r="AL261" s="25">
        <f t="shared" si="33"/>
        <v>-0.33602838673411994</v>
      </c>
      <c r="AM261" s="25">
        <f t="shared" si="34"/>
        <v>-0.1350158064797832</v>
      </c>
      <c r="AN261" s="25">
        <f t="shared" si="35"/>
        <v>-0.40520629282221104</v>
      </c>
      <c r="AO261" s="25">
        <f t="shared" si="36"/>
        <v>3.6400000000000009E-2</v>
      </c>
    </row>
    <row r="262" spans="1:41" x14ac:dyDescent="0.25">
      <c r="A262">
        <v>260</v>
      </c>
      <c r="B262">
        <v>336328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5149</v>
      </c>
      <c r="AB262">
        <v>206</v>
      </c>
      <c r="AC262">
        <v>-9991</v>
      </c>
      <c r="AD262">
        <v>-2772</v>
      </c>
      <c r="AE262">
        <v>-5128</v>
      </c>
      <c r="AF262">
        <v>-20484</v>
      </c>
      <c r="AG262">
        <v>27.97</v>
      </c>
      <c r="AI262" s="25">
        <f t="shared" si="30"/>
        <v>0.13578330467065178</v>
      </c>
      <c r="AJ262" s="25">
        <f t="shared" si="31"/>
        <v>-4.1403655107183947E-2</v>
      </c>
      <c r="AK262" s="25">
        <f t="shared" si="32"/>
        <v>-6.8021802777124066E-2</v>
      </c>
      <c r="AL262" s="25">
        <f t="shared" si="33"/>
        <v>-0.44732686902754321</v>
      </c>
      <c r="AM262" s="25">
        <f t="shared" si="34"/>
        <v>-0.43813343812767425</v>
      </c>
      <c r="AN262" s="25">
        <f t="shared" si="35"/>
        <v>-0.45190293118227842</v>
      </c>
      <c r="AO262" s="25">
        <f t="shared" si="36"/>
        <v>2.969999999999999E-2</v>
      </c>
    </row>
    <row r="263" spans="1:41" x14ac:dyDescent="0.25">
      <c r="A263">
        <v>261</v>
      </c>
      <c r="B263">
        <v>337640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-2475</v>
      </c>
      <c r="AB263">
        <v>821</v>
      </c>
      <c r="AC263">
        <v>4170</v>
      </c>
      <c r="AD263">
        <v>-820</v>
      </c>
      <c r="AE263">
        <v>904</v>
      </c>
      <c r="AF263">
        <v>-17944</v>
      </c>
      <c r="AG263">
        <v>29.45</v>
      </c>
      <c r="AI263" s="25">
        <f t="shared" si="30"/>
        <v>-0.12956760844047707</v>
      </c>
      <c r="AJ263" s="25">
        <f t="shared" si="31"/>
        <v>8.3716300711596612E-3</v>
      </c>
      <c r="AK263" s="25">
        <f t="shared" si="32"/>
        <v>-4.3362297011061649E-3</v>
      </c>
      <c r="AL263" s="25">
        <f t="shared" si="33"/>
        <v>-0.2415933108487911</v>
      </c>
      <c r="AM263" s="25">
        <f t="shared" si="34"/>
        <v>-4.3058772159636501E-2</v>
      </c>
      <c r="AN263" s="25">
        <f t="shared" si="35"/>
        <v>-0.4049102760972661</v>
      </c>
      <c r="AO263" s="25">
        <f t="shared" si="36"/>
        <v>4.4499999999999991E-2</v>
      </c>
    </row>
    <row r="264" spans="1:41" x14ac:dyDescent="0.25">
      <c r="A264">
        <v>262</v>
      </c>
      <c r="B264">
        <v>339227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-230</v>
      </c>
      <c r="AB264">
        <v>156</v>
      </c>
      <c r="AC264">
        <v>-598</v>
      </c>
      <c r="AD264">
        <v>-2412</v>
      </c>
      <c r="AE264">
        <v>744</v>
      </c>
      <c r="AF264">
        <v>-17628</v>
      </c>
      <c r="AG264">
        <v>28.71</v>
      </c>
      <c r="AI264" s="25">
        <f t="shared" si="30"/>
        <v>-5.1431092184642306E-2</v>
      </c>
      <c r="AJ264" s="25">
        <f t="shared" si="31"/>
        <v>-4.5450426259894809E-2</v>
      </c>
      <c r="AK264" s="25">
        <f t="shared" si="32"/>
        <v>-7.3199491645092998E-2</v>
      </c>
      <c r="AL264" s="25">
        <f t="shared" si="33"/>
        <v>-0.40938420460933073</v>
      </c>
      <c r="AM264" s="25">
        <f t="shared" si="34"/>
        <v>-5.3538206270194524E-2</v>
      </c>
      <c r="AN264" s="25">
        <f t="shared" si="35"/>
        <v>-0.39906394577960314</v>
      </c>
      <c r="AO264" s="25">
        <f t="shared" si="36"/>
        <v>3.7100000000000008E-2</v>
      </c>
    </row>
    <row r="265" spans="1:41" x14ac:dyDescent="0.25">
      <c r="A265">
        <v>263</v>
      </c>
      <c r="B265">
        <v>340646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485</v>
      </c>
      <c r="AB265">
        <v>92</v>
      </c>
      <c r="AC265">
        <v>20</v>
      </c>
      <c r="AD265">
        <v>-1960</v>
      </c>
      <c r="AE265">
        <v>1556</v>
      </c>
      <c r="AF265">
        <v>-18916</v>
      </c>
      <c r="AG265">
        <v>28.85</v>
      </c>
      <c r="AI265" s="25">
        <f t="shared" si="30"/>
        <v>-2.6545742909398717E-2</v>
      </c>
      <c r="AJ265" s="25">
        <f t="shared" si="31"/>
        <v>-5.0630293335364708E-2</v>
      </c>
      <c r="AK265" s="25">
        <f t="shared" si="32"/>
        <v>-7.982693339609323E-2</v>
      </c>
      <c r="AL265" s="25">
        <f t="shared" si="33"/>
        <v>-0.36174508150646395</v>
      </c>
      <c r="AM265" s="25">
        <f t="shared" si="34"/>
        <v>-3.550781591125255E-4</v>
      </c>
      <c r="AN265" s="25">
        <f t="shared" si="35"/>
        <v>-0.42289329213767241</v>
      </c>
      <c r="AO265" s="25">
        <f t="shared" si="36"/>
        <v>3.8500000000000013E-2</v>
      </c>
    </row>
    <row r="266" spans="1:41" x14ac:dyDescent="0.25">
      <c r="A266">
        <v>264</v>
      </c>
      <c r="B266">
        <v>341861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-201</v>
      </c>
      <c r="AB266">
        <v>52</v>
      </c>
      <c r="AC266">
        <v>106</v>
      </c>
      <c r="AD266">
        <v>-2492</v>
      </c>
      <c r="AE266">
        <v>3256</v>
      </c>
      <c r="AF266">
        <v>-16180</v>
      </c>
      <c r="AG266">
        <v>28.92</v>
      </c>
      <c r="AI266" s="25">
        <f t="shared" si="30"/>
        <v>-5.0421756339912145E-2</v>
      </c>
      <c r="AJ266" s="25">
        <f t="shared" si="31"/>
        <v>-5.3867710257533397E-2</v>
      </c>
      <c r="AK266" s="25">
        <f t="shared" si="32"/>
        <v>-8.3969084490468388E-2</v>
      </c>
      <c r="AL266" s="25">
        <f t="shared" si="33"/>
        <v>-0.41781590781337791</v>
      </c>
      <c r="AM266" s="25">
        <f t="shared" si="34"/>
        <v>0.11098890926556654</v>
      </c>
      <c r="AN266" s="25">
        <f t="shared" si="35"/>
        <v>-0.37227443217208434</v>
      </c>
      <c r="AO266" s="25">
        <f t="shared" si="36"/>
        <v>3.920000000000002E-2</v>
      </c>
    </row>
    <row r="267" spans="1:41" x14ac:dyDescent="0.25">
      <c r="A267">
        <v>265</v>
      </c>
      <c r="B267">
        <v>343215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431</v>
      </c>
      <c r="AB267">
        <v>113</v>
      </c>
      <c r="AC267">
        <v>-2206</v>
      </c>
      <c r="AD267">
        <v>-3996</v>
      </c>
      <c r="AE267">
        <v>1220</v>
      </c>
      <c r="AF267">
        <v>-17764</v>
      </c>
      <c r="AG267">
        <v>27.71</v>
      </c>
      <c r="AI267" s="25">
        <f t="shared" si="30"/>
        <v>-2.8425195861654876E-2</v>
      </c>
      <c r="AJ267" s="25">
        <f t="shared" si="31"/>
        <v>-4.8930649451226146E-2</v>
      </c>
      <c r="AK267" s="25">
        <f t="shared" si="32"/>
        <v>-7.7652304071546274E-2</v>
      </c>
      <c r="AL267" s="25">
        <f t="shared" si="33"/>
        <v>-0.57633192804946565</v>
      </c>
      <c r="AM267" s="25">
        <f t="shared" si="34"/>
        <v>-2.2361889791284388E-2</v>
      </c>
      <c r="AN267" s="25">
        <f t="shared" si="35"/>
        <v>-0.4015800879416353</v>
      </c>
      <c r="AO267" s="25">
        <f t="shared" si="36"/>
        <v>2.7100000000000009E-2</v>
      </c>
    </row>
    <row r="268" spans="1:41" x14ac:dyDescent="0.25">
      <c r="A268">
        <v>266</v>
      </c>
      <c r="B268">
        <v>344726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-622</v>
      </c>
      <c r="AB268">
        <v>-646</v>
      </c>
      <c r="AC268">
        <v>-3063</v>
      </c>
      <c r="AD268">
        <v>-5120</v>
      </c>
      <c r="AE268">
        <v>804</v>
      </c>
      <c r="AF268">
        <v>-16696</v>
      </c>
      <c r="AG268">
        <v>29.58</v>
      </c>
      <c r="AI268" s="25">
        <f t="shared" si="30"/>
        <v>-6.507452843064998E-2</v>
      </c>
      <c r="AJ268" s="25">
        <f t="shared" si="31"/>
        <v>-0.11036063554937704</v>
      </c>
      <c r="AK268" s="25">
        <f t="shared" si="32"/>
        <v>-0.15624962108731472</v>
      </c>
      <c r="AL268" s="25">
        <f t="shared" si="33"/>
        <v>-0.69479735806632903</v>
      </c>
      <c r="AM268" s="25">
        <f t="shared" si="34"/>
        <v>-4.9608418478735268E-2</v>
      </c>
      <c r="AN268" s="25">
        <f t="shared" si="35"/>
        <v>-0.38182097155155925</v>
      </c>
      <c r="AO268" s="25">
        <f t="shared" si="36"/>
        <v>4.579999999999998E-2</v>
      </c>
    </row>
    <row r="269" spans="1:41" x14ac:dyDescent="0.25">
      <c r="A269">
        <v>267</v>
      </c>
      <c r="B269">
        <v>345771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-1679</v>
      </c>
      <c r="AB269">
        <v>765</v>
      </c>
      <c r="AC269">
        <v>6030</v>
      </c>
      <c r="AD269">
        <v>-2368</v>
      </c>
      <c r="AE269">
        <v>1680</v>
      </c>
      <c r="AF269">
        <v>-15860</v>
      </c>
      <c r="AG269">
        <v>28.82</v>
      </c>
      <c r="AI269" s="25">
        <f t="shared" si="30"/>
        <v>-0.10186307973684924</v>
      </c>
      <c r="AJ269" s="25">
        <f t="shared" si="31"/>
        <v>3.8392463801234953E-3</v>
      </c>
      <c r="AK269" s="25">
        <f t="shared" si="32"/>
        <v>-1.0135241233231371E-2</v>
      </c>
      <c r="AL269" s="25">
        <f t="shared" si="33"/>
        <v>-0.40474676784710473</v>
      </c>
      <c r="AM269" s="25">
        <f t="shared" si="34"/>
        <v>7.7664832765699477E-3</v>
      </c>
      <c r="AN269" s="25">
        <f t="shared" si="35"/>
        <v>-0.36635409767318516</v>
      </c>
      <c r="AO269" s="25">
        <f t="shared" si="36"/>
        <v>3.8200000000000005E-2</v>
      </c>
    </row>
    <row r="270" spans="1:41" x14ac:dyDescent="0.25">
      <c r="A270">
        <v>268</v>
      </c>
      <c r="B270">
        <v>346881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1757</v>
      </c>
      <c r="AB270">
        <v>-681</v>
      </c>
      <c r="AC270">
        <v>-4360</v>
      </c>
      <c r="AD270">
        <v>-3660</v>
      </c>
      <c r="AE270">
        <v>88</v>
      </c>
      <c r="AF270">
        <v>-16628</v>
      </c>
      <c r="AG270">
        <v>28.92</v>
      </c>
      <c r="AI270" s="25">
        <f t="shared" si="30"/>
        <v>1.7725815521524149E-2</v>
      </c>
      <c r="AJ270" s="25">
        <f t="shared" si="31"/>
        <v>-0.11319337535627463</v>
      </c>
      <c r="AK270" s="25">
        <f t="shared" si="32"/>
        <v>-0.15987400329489296</v>
      </c>
      <c r="AL270" s="25">
        <f t="shared" si="33"/>
        <v>-0.54091877459246729</v>
      </c>
      <c r="AM270" s="25">
        <f t="shared" si="34"/>
        <v>-9.6503886123482444E-2</v>
      </c>
      <c r="AN270" s="25">
        <f t="shared" si="35"/>
        <v>-0.3805629004705432</v>
      </c>
      <c r="AO270" s="25">
        <f t="shared" si="36"/>
        <v>3.920000000000002E-2</v>
      </c>
    </row>
    <row r="271" spans="1:41" x14ac:dyDescent="0.25">
      <c r="A271">
        <v>269</v>
      </c>
      <c r="B271">
        <v>348286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-339</v>
      </c>
      <c r="AB271">
        <v>102</v>
      </c>
      <c r="AC271">
        <v>202</v>
      </c>
      <c r="AD271">
        <v>-2812</v>
      </c>
      <c r="AE271">
        <v>-304</v>
      </c>
      <c r="AF271">
        <v>-17372</v>
      </c>
      <c r="AG271">
        <v>28.71</v>
      </c>
      <c r="AI271" s="25">
        <f t="shared" si="30"/>
        <v>-5.5224802773455664E-2</v>
      </c>
      <c r="AJ271" s="25">
        <f t="shared" si="31"/>
        <v>-4.9820939104822541E-2</v>
      </c>
      <c r="AK271" s="25">
        <f t="shared" si="32"/>
        <v>-7.8791395622499441E-2</v>
      </c>
      <c r="AL271" s="25">
        <f t="shared" si="33"/>
        <v>-0.4515427206295668</v>
      </c>
      <c r="AM271" s="25">
        <f t="shared" si="34"/>
        <v>-0.12217849969434963</v>
      </c>
      <c r="AN271" s="25">
        <f t="shared" si="35"/>
        <v>-0.39432767818048381</v>
      </c>
      <c r="AO271" s="25">
        <f t="shared" si="36"/>
        <v>3.7100000000000008E-2</v>
      </c>
    </row>
    <row r="272" spans="1:41" x14ac:dyDescent="0.25">
      <c r="A272">
        <v>270</v>
      </c>
      <c r="B272">
        <v>349712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-1052</v>
      </c>
      <c r="AB272">
        <v>-3</v>
      </c>
      <c r="AC272">
        <v>6296</v>
      </c>
      <c r="AD272">
        <v>-2316</v>
      </c>
      <c r="AE272">
        <v>2272</v>
      </c>
      <c r="AF272">
        <v>-18528</v>
      </c>
      <c r="AG272">
        <v>28.58</v>
      </c>
      <c r="AI272" s="25">
        <f t="shared" si="30"/>
        <v>-8.0040542680097179E-2</v>
      </c>
      <c r="AJ272" s="25">
        <f t="shared" si="31"/>
        <v>-5.8319158525515349E-2</v>
      </c>
      <c r="AK272" s="25">
        <f t="shared" si="32"/>
        <v>-8.9664542245234208E-2</v>
      </c>
      <c r="AL272" s="25">
        <f t="shared" si="33"/>
        <v>-0.39926616076447408</v>
      </c>
      <c r="AM272" s="25">
        <f t="shared" si="34"/>
        <v>4.6540389485634659E-2</v>
      </c>
      <c r="AN272" s="25">
        <f t="shared" si="35"/>
        <v>-0.41571488655775712</v>
      </c>
      <c r="AO272" s="25">
        <f t="shared" si="36"/>
        <v>3.5799999999999985E-2</v>
      </c>
    </row>
    <row r="273" spans="1:41" x14ac:dyDescent="0.25">
      <c r="A273">
        <v>271</v>
      </c>
      <c r="B273">
        <v>350919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-938</v>
      </c>
      <c r="AB273">
        <v>-175</v>
      </c>
      <c r="AC273">
        <v>-960</v>
      </c>
      <c r="AD273">
        <v>-2748</v>
      </c>
      <c r="AE273">
        <v>164</v>
      </c>
      <c r="AF273">
        <v>-17312</v>
      </c>
      <c r="AG273">
        <v>29.16</v>
      </c>
      <c r="AI273" s="25">
        <f t="shared" si="30"/>
        <v>-7.6072808669778613E-2</v>
      </c>
      <c r="AJ273" s="25">
        <f t="shared" si="31"/>
        <v>-7.2240051290840712E-2</v>
      </c>
      <c r="AK273" s="25">
        <f t="shared" si="32"/>
        <v>-0.10747579195104734</v>
      </c>
      <c r="AL273" s="25">
        <f t="shared" si="33"/>
        <v>-0.44479735806632903</v>
      </c>
      <c r="AM273" s="25">
        <f t="shared" si="34"/>
        <v>-9.1526154920967384E-2</v>
      </c>
      <c r="AN273" s="25">
        <f t="shared" si="35"/>
        <v>-0.39321761546194023</v>
      </c>
      <c r="AO273" s="25">
        <f t="shared" si="36"/>
        <v>4.1599999999999998E-2</v>
      </c>
    </row>
    <row r="274" spans="1:41" x14ac:dyDescent="0.25">
      <c r="A274">
        <v>272</v>
      </c>
      <c r="B274">
        <v>352304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-248</v>
      </c>
      <c r="AB274">
        <v>167</v>
      </c>
      <c r="AC274">
        <v>311</v>
      </c>
      <c r="AD274">
        <v>-2400</v>
      </c>
      <c r="AE274">
        <v>228</v>
      </c>
      <c r="AF274">
        <v>-18368</v>
      </c>
      <c r="AG274">
        <v>29.12</v>
      </c>
      <c r="AI274" s="25">
        <f t="shared" si="30"/>
        <v>-5.2057576502061026E-2</v>
      </c>
      <c r="AJ274" s="25">
        <f t="shared" si="31"/>
        <v>-4.4560136606298414E-2</v>
      </c>
      <c r="AK274" s="25">
        <f t="shared" si="32"/>
        <v>-7.2060400094139831E-2</v>
      </c>
      <c r="AL274" s="25">
        <f t="shared" si="33"/>
        <v>-0.40811944912872361</v>
      </c>
      <c r="AM274" s="25">
        <f t="shared" si="34"/>
        <v>-8.7334381276744172E-2</v>
      </c>
      <c r="AN274" s="25">
        <f t="shared" si="35"/>
        <v>-0.41275471930830754</v>
      </c>
      <c r="AO274" s="25">
        <f t="shared" si="36"/>
        <v>4.1200000000000007E-2</v>
      </c>
    </row>
    <row r="275" spans="1:41" x14ac:dyDescent="0.25">
      <c r="A275">
        <v>273</v>
      </c>
      <c r="B275">
        <v>353324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-644</v>
      </c>
      <c r="AB275">
        <v>-160</v>
      </c>
      <c r="AC275">
        <v>-1674</v>
      </c>
      <c r="AD275">
        <v>-2756</v>
      </c>
      <c r="AE275">
        <v>2504</v>
      </c>
      <c r="AF275">
        <v>-16888</v>
      </c>
      <c r="AG275">
        <v>28.29</v>
      </c>
      <c r="AI275" s="25">
        <f t="shared" si="30"/>
        <v>-6.5840231485272863E-2</v>
      </c>
      <c r="AJ275" s="25">
        <f t="shared" si="31"/>
        <v>-7.1026019945027455E-2</v>
      </c>
      <c r="AK275" s="25">
        <f t="shared" si="32"/>
        <v>-0.10592248529065666</v>
      </c>
      <c r="AL275" s="25">
        <f t="shared" si="33"/>
        <v>-0.44564052838673374</v>
      </c>
      <c r="AM275" s="25">
        <f t="shared" si="34"/>
        <v>6.17355689459438E-2</v>
      </c>
      <c r="AN275" s="25">
        <f t="shared" si="35"/>
        <v>-0.38537317225089879</v>
      </c>
      <c r="AO275" s="25">
        <f t="shared" si="36"/>
        <v>3.2899999999999992E-2</v>
      </c>
    </row>
    <row r="276" spans="1:41" x14ac:dyDescent="0.25">
      <c r="A276">
        <v>274</v>
      </c>
      <c r="B276">
        <v>354176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-604</v>
      </c>
      <c r="AB276">
        <v>265</v>
      </c>
      <c r="AC276">
        <v>-197</v>
      </c>
      <c r="AD276">
        <v>-3324</v>
      </c>
      <c r="AE276">
        <v>1596</v>
      </c>
      <c r="AF276">
        <v>-16896</v>
      </c>
      <c r="AG276">
        <v>28.27</v>
      </c>
      <c r="AI276" s="25">
        <f t="shared" si="30"/>
        <v>-6.4448044113231268E-2</v>
      </c>
      <c r="AJ276" s="25">
        <f t="shared" si="31"/>
        <v>-3.6628465146985124E-2</v>
      </c>
      <c r="AK276" s="25">
        <f t="shared" si="32"/>
        <v>-6.1912129912920721E-2</v>
      </c>
      <c r="AL276" s="25">
        <f t="shared" si="33"/>
        <v>-0.50550562113546904</v>
      </c>
      <c r="AM276" s="25">
        <f t="shared" si="34"/>
        <v>2.264780368526982E-3</v>
      </c>
      <c r="AN276" s="25">
        <f t="shared" si="35"/>
        <v>-0.38552118061337126</v>
      </c>
      <c r="AO276" s="25">
        <f t="shared" si="36"/>
        <v>3.2699999999999993E-2</v>
      </c>
    </row>
    <row r="277" spans="1:41" x14ac:dyDescent="0.25">
      <c r="A277">
        <v>275</v>
      </c>
      <c r="B277">
        <v>355396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-779</v>
      </c>
      <c r="AB277">
        <v>-171</v>
      </c>
      <c r="AC277">
        <v>7</v>
      </c>
      <c r="AD277">
        <v>-3756</v>
      </c>
      <c r="AE277">
        <v>780</v>
      </c>
      <c r="AF277">
        <v>-17424</v>
      </c>
      <c r="AG277">
        <v>28.27</v>
      </c>
      <c r="AI277" s="25">
        <f t="shared" si="30"/>
        <v>-7.0538863865913265E-2</v>
      </c>
      <c r="AJ277" s="25">
        <f t="shared" si="31"/>
        <v>-7.1916309598623843E-2</v>
      </c>
      <c r="AK277" s="25">
        <f t="shared" si="32"/>
        <v>-0.10706157684160983</v>
      </c>
      <c r="AL277" s="25">
        <f t="shared" si="33"/>
        <v>-0.55103681843732399</v>
      </c>
      <c r="AM277" s="25">
        <f t="shared" si="34"/>
        <v>-5.1180333595318969E-2</v>
      </c>
      <c r="AN277" s="25">
        <f t="shared" si="35"/>
        <v>-0.39528973253655492</v>
      </c>
      <c r="AO277" s="25">
        <f t="shared" si="36"/>
        <v>3.2699999999999993E-2</v>
      </c>
    </row>
    <row r="278" spans="1:41" x14ac:dyDescent="0.25">
      <c r="A278">
        <v>276</v>
      </c>
      <c r="B278">
        <v>356883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897</v>
      </c>
      <c r="AB278">
        <v>293</v>
      </c>
      <c r="AC278">
        <v>1380</v>
      </c>
      <c r="AD278">
        <v>-1688</v>
      </c>
      <c r="AE278">
        <v>1660</v>
      </c>
      <c r="AF278">
        <v>-17672</v>
      </c>
      <c r="AG278">
        <v>29.29</v>
      </c>
      <c r="AI278" s="25">
        <f t="shared" si="30"/>
        <v>-1.220621297737024E-2</v>
      </c>
      <c r="AJ278" s="25">
        <f t="shared" si="31"/>
        <v>-3.4362273301467045E-2</v>
      </c>
      <c r="AK278" s="25">
        <f t="shared" si="32"/>
        <v>-5.9012624146858116E-2</v>
      </c>
      <c r="AL278" s="25">
        <f t="shared" si="33"/>
        <v>-0.33307729061270341</v>
      </c>
      <c r="AM278" s="25">
        <f t="shared" si="34"/>
        <v>6.4565540127501939E-3</v>
      </c>
      <c r="AN278" s="25">
        <f t="shared" si="35"/>
        <v>-0.39987799177320177</v>
      </c>
      <c r="AO278" s="25">
        <f t="shared" si="36"/>
        <v>4.2899999999999994E-2</v>
      </c>
    </row>
    <row r="279" spans="1:41" x14ac:dyDescent="0.25">
      <c r="A279">
        <v>277</v>
      </c>
      <c r="B279">
        <v>358554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4034</v>
      </c>
      <c r="AB279">
        <v>-372</v>
      </c>
      <c r="AC279">
        <v>-4922</v>
      </c>
      <c r="AD279">
        <v>-3116</v>
      </c>
      <c r="AE279">
        <v>844</v>
      </c>
      <c r="AF279">
        <v>-13060</v>
      </c>
      <c r="AG279">
        <v>28.74</v>
      </c>
      <c r="AI279" s="25">
        <f t="shared" si="30"/>
        <v>9.6976081674992207E-2</v>
      </c>
      <c r="AJ279" s="25">
        <f t="shared" si="31"/>
        <v>-8.8184329632521513E-2</v>
      </c>
      <c r="AK279" s="25">
        <f t="shared" si="32"/>
        <v>-0.12787588609084494</v>
      </c>
      <c r="AL279" s="25">
        <f t="shared" si="33"/>
        <v>-0.48358319280494622</v>
      </c>
      <c r="AM279" s="25">
        <f t="shared" si="34"/>
        <v>-4.6988559951095757E-2</v>
      </c>
      <c r="AN279" s="25">
        <f t="shared" si="35"/>
        <v>-0.31455117080781725</v>
      </c>
      <c r="AO279" s="25">
        <f t="shared" si="36"/>
        <v>3.7399999999999982E-2</v>
      </c>
    </row>
    <row r="280" spans="1:41" x14ac:dyDescent="0.25">
      <c r="A280">
        <v>278</v>
      </c>
      <c r="B280">
        <v>360035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-102</v>
      </c>
      <c r="AB280">
        <v>59</v>
      </c>
      <c r="AC280">
        <v>167</v>
      </c>
      <c r="AD280">
        <v>-2392</v>
      </c>
      <c r="AE280">
        <v>2260</v>
      </c>
      <c r="AF280">
        <v>-11052</v>
      </c>
      <c r="AG280">
        <v>29.21</v>
      </c>
      <c r="AI280" s="25">
        <f t="shared" si="30"/>
        <v>-4.6976092594109189E-2</v>
      </c>
      <c r="AJ280" s="25">
        <f t="shared" si="31"/>
        <v>-5.3301162296153878E-2</v>
      </c>
      <c r="AK280" s="25">
        <f t="shared" si="32"/>
        <v>-8.3244208048952731E-2</v>
      </c>
      <c r="AL280" s="25">
        <f t="shared" si="33"/>
        <v>-0.4072762788083189</v>
      </c>
      <c r="AM280" s="25">
        <f t="shared" si="34"/>
        <v>4.5754431927342805E-2</v>
      </c>
      <c r="AN280" s="25">
        <f t="shared" si="35"/>
        <v>-0.27740107182722484</v>
      </c>
      <c r="AO280" s="25">
        <f t="shared" si="36"/>
        <v>4.2100000000000005E-2</v>
      </c>
    </row>
    <row r="281" spans="1:41" x14ac:dyDescent="0.25">
      <c r="A281">
        <v>279</v>
      </c>
      <c r="B281">
        <v>361454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430</v>
      </c>
      <c r="AB281">
        <v>-149</v>
      </c>
      <c r="AC281">
        <v>5191</v>
      </c>
      <c r="AD281">
        <v>-8196</v>
      </c>
      <c r="AE281">
        <v>4956</v>
      </c>
      <c r="AF281">
        <v>-15124</v>
      </c>
      <c r="AG281">
        <v>29.09</v>
      </c>
      <c r="AI281" s="25">
        <f t="shared" si="30"/>
        <v>-2.8460000545955915E-2</v>
      </c>
      <c r="AJ281" s="25">
        <f t="shared" si="31"/>
        <v>-7.0135730291431067E-2</v>
      </c>
      <c r="AK281" s="25">
        <f t="shared" si="32"/>
        <v>-0.1047833937397035</v>
      </c>
      <c r="AL281" s="25">
        <f t="shared" si="33"/>
        <v>-1.0189963462619447</v>
      </c>
      <c r="AM281" s="25">
        <f t="shared" si="34"/>
        <v>0.22233289669024561</v>
      </c>
      <c r="AN281" s="25">
        <f t="shared" si="35"/>
        <v>-0.35273732832571703</v>
      </c>
      <c r="AO281" s="25">
        <f t="shared" si="36"/>
        <v>4.0899999999999999E-2</v>
      </c>
    </row>
    <row r="282" spans="1:41" x14ac:dyDescent="0.25">
      <c r="A282">
        <v>280</v>
      </c>
      <c r="B282">
        <v>362870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-331</v>
      </c>
      <c r="AB282">
        <v>173</v>
      </c>
      <c r="AC282">
        <v>150</v>
      </c>
      <c r="AD282">
        <v>-2652</v>
      </c>
      <c r="AE282">
        <v>-248</v>
      </c>
      <c r="AF282">
        <v>-17020</v>
      </c>
      <c r="AG282">
        <v>28.47</v>
      </c>
      <c r="AI282" s="25">
        <f t="shared" si="30"/>
        <v>-5.4946365299047346E-2</v>
      </c>
      <c r="AJ282" s="25">
        <f t="shared" si="31"/>
        <v>-4.407452406797311E-2</v>
      </c>
      <c r="AK282" s="25">
        <f t="shared" si="32"/>
        <v>-7.1439077429983552E-2</v>
      </c>
      <c r="AL282" s="25">
        <f t="shared" si="33"/>
        <v>-0.43467931422147238</v>
      </c>
      <c r="AM282" s="25">
        <f t="shared" si="34"/>
        <v>-0.11851069775565432</v>
      </c>
      <c r="AN282" s="25">
        <f t="shared" si="35"/>
        <v>-0.38781531023169469</v>
      </c>
      <c r="AO282" s="25">
        <f t="shared" si="36"/>
        <v>3.4699999999999988E-2</v>
      </c>
    </row>
    <row r="283" spans="1:41" x14ac:dyDescent="0.25">
      <c r="A283">
        <v>281</v>
      </c>
      <c r="B283">
        <v>364017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84</v>
      </c>
      <c r="AB283">
        <v>146</v>
      </c>
      <c r="AC283">
        <v>-44</v>
      </c>
      <c r="AD283">
        <v>-1656</v>
      </c>
      <c r="AE283">
        <v>872</v>
      </c>
      <c r="AF283">
        <v>-17700</v>
      </c>
      <c r="AG283">
        <v>27.49</v>
      </c>
      <c r="AI283" s="25">
        <f t="shared" si="30"/>
        <v>-4.0502421314115751E-2</v>
      </c>
      <c r="AJ283" s="25">
        <f t="shared" si="31"/>
        <v>-4.6259780490436976E-2</v>
      </c>
      <c r="AK283" s="25">
        <f t="shared" si="32"/>
        <v>-7.4235029418686788E-2</v>
      </c>
      <c r="AL283" s="25">
        <f t="shared" si="33"/>
        <v>-0.32970460933108453</v>
      </c>
      <c r="AM283" s="25">
        <f t="shared" si="34"/>
        <v>-4.51546589817481E-2</v>
      </c>
      <c r="AN283" s="25">
        <f t="shared" si="35"/>
        <v>-0.40039602104185545</v>
      </c>
      <c r="AO283" s="25">
        <f t="shared" si="36"/>
        <v>2.4899999999999985E-2</v>
      </c>
    </row>
    <row r="284" spans="1:41" x14ac:dyDescent="0.25">
      <c r="A284">
        <v>282</v>
      </c>
      <c r="B284">
        <v>365294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-442</v>
      </c>
      <c r="AB284">
        <v>-21</v>
      </c>
      <c r="AC284">
        <v>146</v>
      </c>
      <c r="AD284">
        <v>-2552</v>
      </c>
      <c r="AE284">
        <v>3096</v>
      </c>
      <c r="AF284">
        <v>-17432</v>
      </c>
      <c r="AG284">
        <v>28.22</v>
      </c>
      <c r="AI284" s="25">
        <f t="shared" si="30"/>
        <v>-5.8809685256462782E-2</v>
      </c>
      <c r="AJ284" s="25">
        <f t="shared" si="31"/>
        <v>-5.9775996140491255E-2</v>
      </c>
      <c r="AK284" s="25">
        <f t="shared" si="32"/>
        <v>-9.1528510237703031E-2</v>
      </c>
      <c r="AL284" s="25">
        <f t="shared" si="33"/>
        <v>-0.42413968521641332</v>
      </c>
      <c r="AM284" s="25">
        <f t="shared" si="34"/>
        <v>0.10050947515500851</v>
      </c>
      <c r="AN284" s="25">
        <f t="shared" si="35"/>
        <v>-0.39543774089902739</v>
      </c>
      <c r="AO284" s="25">
        <f t="shared" si="36"/>
        <v>3.2199999999999986E-2</v>
      </c>
    </row>
    <row r="285" spans="1:41" x14ac:dyDescent="0.25">
      <c r="A285">
        <v>283</v>
      </c>
      <c r="B285">
        <v>366801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1541</v>
      </c>
      <c r="AB285">
        <v>-616</v>
      </c>
      <c r="AC285">
        <v>-1867</v>
      </c>
      <c r="AD285">
        <v>-4100</v>
      </c>
      <c r="AE285">
        <v>2748</v>
      </c>
      <c r="AF285">
        <v>-15648</v>
      </c>
      <c r="AG285">
        <v>26.83</v>
      </c>
      <c r="AI285" s="25">
        <f t="shared" si="30"/>
        <v>1.0208003712499513E-2</v>
      </c>
      <c r="AJ285" s="25">
        <f t="shared" si="31"/>
        <v>-0.10793257285775051</v>
      </c>
      <c r="AK285" s="25">
        <f t="shared" si="32"/>
        <v>-0.15314300776653336</v>
      </c>
      <c r="AL285" s="25">
        <f t="shared" si="33"/>
        <v>-0.58729314221472706</v>
      </c>
      <c r="AM285" s="25">
        <f t="shared" si="34"/>
        <v>7.7716705964544802E-2</v>
      </c>
      <c r="AN285" s="25">
        <f t="shared" si="35"/>
        <v>-0.36243187606766442</v>
      </c>
      <c r="AO285" s="25">
        <f t="shared" si="36"/>
        <v>1.8299999999999983E-2</v>
      </c>
    </row>
    <row r="286" spans="1:41" x14ac:dyDescent="0.25">
      <c r="A286">
        <v>284</v>
      </c>
      <c r="B286">
        <v>368080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-2040</v>
      </c>
      <c r="AB286">
        <v>673</v>
      </c>
      <c r="AC286">
        <v>4789</v>
      </c>
      <c r="AD286">
        <v>-2720</v>
      </c>
      <c r="AE286">
        <v>1604</v>
      </c>
      <c r="AF286">
        <v>-16552</v>
      </c>
      <c r="AG286">
        <v>28.4</v>
      </c>
      <c r="AI286" s="25">
        <f t="shared" si="30"/>
        <v>-0.11442757076952469</v>
      </c>
      <c r="AJ286" s="25">
        <f t="shared" si="31"/>
        <v>-3.6068125408644908E-3</v>
      </c>
      <c r="AK286" s="25">
        <f t="shared" si="32"/>
        <v>-1.9662188750294213E-2</v>
      </c>
      <c r="AL286" s="25">
        <f t="shared" si="33"/>
        <v>-0.4418462619449125</v>
      </c>
      <c r="AM286" s="25">
        <f t="shared" si="34"/>
        <v>2.7887520740548836E-3</v>
      </c>
      <c r="AN286" s="25">
        <f t="shared" si="35"/>
        <v>-0.37915682102705461</v>
      </c>
      <c r="AO286" s="25">
        <f t="shared" si="36"/>
        <v>3.3999999999999989E-2</v>
      </c>
    </row>
    <row r="287" spans="1:41" x14ac:dyDescent="0.25">
      <c r="A287">
        <v>285</v>
      </c>
      <c r="B287">
        <v>369351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-623</v>
      </c>
      <c r="AB287">
        <v>148</v>
      </c>
      <c r="AC287">
        <v>151</v>
      </c>
      <c r="AD287">
        <v>-1980</v>
      </c>
      <c r="AE287">
        <v>2588</v>
      </c>
      <c r="AF287">
        <v>-18032</v>
      </c>
      <c r="AG287">
        <v>28.11</v>
      </c>
      <c r="AI287" s="25">
        <f t="shared" si="30"/>
        <v>-6.5109333114951026E-2</v>
      </c>
      <c r="AJ287" s="25">
        <f t="shared" si="31"/>
        <v>-4.6097909644328541E-2</v>
      </c>
      <c r="AK287" s="25">
        <f t="shared" si="32"/>
        <v>-7.4027921863968033E-2</v>
      </c>
      <c r="AL287" s="25">
        <f t="shared" si="33"/>
        <v>-0.36385300730747572</v>
      </c>
      <c r="AM287" s="25">
        <f t="shared" si="34"/>
        <v>6.7237271853986771E-2</v>
      </c>
      <c r="AN287" s="25">
        <f t="shared" si="35"/>
        <v>-0.40653836808446336</v>
      </c>
      <c r="AO287" s="25">
        <f t="shared" si="36"/>
        <v>3.1099999999999996E-2</v>
      </c>
    </row>
    <row r="288" spans="1:41" x14ac:dyDescent="0.25">
      <c r="A288">
        <v>286</v>
      </c>
      <c r="B288">
        <v>370433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191</v>
      </c>
      <c r="AB288">
        <v>-181</v>
      </c>
      <c r="AC288">
        <v>-99</v>
      </c>
      <c r="AD288">
        <v>-3088</v>
      </c>
      <c r="AE288">
        <v>2720</v>
      </c>
      <c r="AF288">
        <v>-12512</v>
      </c>
      <c r="AG288">
        <v>27.62</v>
      </c>
      <c r="AI288" s="25">
        <f t="shared" si="30"/>
        <v>-3.6778320093904471E-2</v>
      </c>
      <c r="AJ288" s="25">
        <f t="shared" si="31"/>
        <v>-7.2725663829166023E-2</v>
      </c>
      <c r="AK288" s="25">
        <f t="shared" si="32"/>
        <v>-0.10809711461520362</v>
      </c>
      <c r="AL288" s="25">
        <f t="shared" si="33"/>
        <v>-0.48063209668352969</v>
      </c>
      <c r="AM288" s="25">
        <f t="shared" si="34"/>
        <v>7.5882804995197145E-2</v>
      </c>
      <c r="AN288" s="25">
        <f t="shared" si="35"/>
        <v>-0.30441259797845238</v>
      </c>
      <c r="AO288" s="25">
        <f t="shared" si="36"/>
        <v>2.6200000000000011E-2</v>
      </c>
    </row>
    <row r="289" spans="1:41" x14ac:dyDescent="0.25">
      <c r="A289">
        <v>287</v>
      </c>
      <c r="B289">
        <v>371430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3173</v>
      </c>
      <c r="AB289">
        <v>-1036</v>
      </c>
      <c r="AC289">
        <v>-10005</v>
      </c>
      <c r="AD289">
        <v>-2504</v>
      </c>
      <c r="AE289">
        <v>-3344</v>
      </c>
      <c r="AF289">
        <v>-22172</v>
      </c>
      <c r="AG289">
        <v>28.67</v>
      </c>
      <c r="AI289" s="25">
        <f t="shared" si="30"/>
        <v>6.7009248491796777E-2</v>
      </c>
      <c r="AJ289" s="25">
        <f t="shared" si="31"/>
        <v>-0.14192545054052177</v>
      </c>
      <c r="AK289" s="25">
        <f t="shared" si="32"/>
        <v>-0.1966355942574724</v>
      </c>
      <c r="AL289" s="25">
        <f t="shared" si="33"/>
        <v>-0.41908066329398502</v>
      </c>
      <c r="AM289" s="25">
        <f t="shared" si="34"/>
        <v>-0.32128774779495217</v>
      </c>
      <c r="AN289" s="25">
        <f t="shared" si="35"/>
        <v>-0.4831326956639716</v>
      </c>
      <c r="AO289" s="25">
        <f t="shared" si="36"/>
        <v>3.6700000000000017E-2</v>
      </c>
    </row>
    <row r="290" spans="1:41" x14ac:dyDescent="0.25">
      <c r="A290">
        <v>288</v>
      </c>
      <c r="B290">
        <v>372701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-142</v>
      </c>
      <c r="AB290">
        <v>-611</v>
      </c>
      <c r="AC290">
        <v>5691</v>
      </c>
      <c r="AD290">
        <v>24</v>
      </c>
      <c r="AE290">
        <v>952</v>
      </c>
      <c r="AF290">
        <v>-16968</v>
      </c>
      <c r="AG290">
        <v>29.36</v>
      </c>
      <c r="AI290" s="25">
        <f t="shared" si="30"/>
        <v>-4.8368279966150791E-2</v>
      </c>
      <c r="AJ290" s="25">
        <f t="shared" si="31"/>
        <v>-0.10752789574247944</v>
      </c>
      <c r="AK290" s="25">
        <f t="shared" si="32"/>
        <v>-0.15262523887973645</v>
      </c>
      <c r="AL290" s="25">
        <f t="shared" si="33"/>
        <v>-0.15263884204609296</v>
      </c>
      <c r="AM290" s="25">
        <f t="shared" si="34"/>
        <v>-3.9914941926469091E-2</v>
      </c>
      <c r="AN290" s="25">
        <f t="shared" si="35"/>
        <v>-0.38685325587562358</v>
      </c>
      <c r="AO290" s="25">
        <f t="shared" si="36"/>
        <v>4.3599999999999993E-2</v>
      </c>
    </row>
    <row r="291" spans="1:41" x14ac:dyDescent="0.25">
      <c r="A291">
        <v>289</v>
      </c>
      <c r="B291">
        <v>373811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2549</v>
      </c>
      <c r="AB291">
        <v>12</v>
      </c>
      <c r="AC291">
        <v>-7130</v>
      </c>
      <c r="AD291">
        <v>-2056</v>
      </c>
      <c r="AE291">
        <v>-2592</v>
      </c>
      <c r="AF291">
        <v>-19264</v>
      </c>
      <c r="AG291">
        <v>27.91</v>
      </c>
      <c r="AI291" s="25">
        <f t="shared" si="30"/>
        <v>4.5291125487947823E-2</v>
      </c>
      <c r="AJ291" s="25">
        <f t="shared" si="31"/>
        <v>-5.7105127179702092E-2</v>
      </c>
      <c r="AK291" s="25">
        <f t="shared" si="32"/>
        <v>-8.8111235584843531E-2</v>
      </c>
      <c r="AL291" s="25">
        <f t="shared" si="33"/>
        <v>-0.3718631253513206</v>
      </c>
      <c r="AM291" s="25">
        <f t="shared" si="34"/>
        <v>-0.27203440747532948</v>
      </c>
      <c r="AN291" s="25">
        <f t="shared" si="35"/>
        <v>-0.42933165590522526</v>
      </c>
      <c r="AO291" s="25">
        <f t="shared" si="36"/>
        <v>2.9100000000000001E-2</v>
      </c>
    </row>
    <row r="292" spans="1:41" x14ac:dyDescent="0.25">
      <c r="A292">
        <v>290</v>
      </c>
      <c r="B292">
        <v>375096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-1877</v>
      </c>
      <c r="AB292">
        <v>-565</v>
      </c>
      <c r="AC292">
        <v>5689</v>
      </c>
      <c r="AD292">
        <v>-660</v>
      </c>
      <c r="AE292">
        <v>-1852</v>
      </c>
      <c r="AF292">
        <v>-21668</v>
      </c>
      <c r="AG292">
        <v>28.22</v>
      </c>
      <c r="AI292" s="25">
        <f t="shared" si="30"/>
        <v>-0.10875440722845517</v>
      </c>
      <c r="AJ292" s="25">
        <f t="shared" si="31"/>
        <v>-0.10380486628198544</v>
      </c>
      <c r="AK292" s="25">
        <f t="shared" si="32"/>
        <v>-0.14786176512120502</v>
      </c>
      <c r="AL292" s="25">
        <f t="shared" si="33"/>
        <v>-0.22472990444069665</v>
      </c>
      <c r="AM292" s="25">
        <f t="shared" si="34"/>
        <v>-0.22356702471399856</v>
      </c>
      <c r="AN292" s="25">
        <f t="shared" si="35"/>
        <v>-0.47380816882820542</v>
      </c>
      <c r="AO292" s="25">
        <f t="shared" si="36"/>
        <v>3.2199999999999986E-2</v>
      </c>
    </row>
    <row r="293" spans="1:41" x14ac:dyDescent="0.25">
      <c r="A293">
        <v>291</v>
      </c>
      <c r="B293">
        <v>376480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-353</v>
      </c>
      <c r="AB293">
        <v>486</v>
      </c>
      <c r="AC293">
        <v>267</v>
      </c>
      <c r="AD293">
        <v>-2952</v>
      </c>
      <c r="AE293">
        <v>1536</v>
      </c>
      <c r="AF293">
        <v>-16412</v>
      </c>
      <c r="AG293">
        <v>28.2</v>
      </c>
      <c r="AI293" s="25">
        <f t="shared" si="30"/>
        <v>-5.5712068353670229E-2</v>
      </c>
      <c r="AJ293" s="25">
        <f t="shared" si="31"/>
        <v>-1.8741736652003117E-2</v>
      </c>
      <c r="AK293" s="25">
        <f t="shared" si="32"/>
        <v>-3.9026745116498028E-2</v>
      </c>
      <c r="AL293" s="25">
        <f t="shared" si="33"/>
        <v>-0.46629820123664945</v>
      </c>
      <c r="AM293" s="25">
        <f t="shared" si="34"/>
        <v>-1.6650074229322793E-3</v>
      </c>
      <c r="AN293" s="25">
        <f t="shared" si="35"/>
        <v>-0.37656667468378624</v>
      </c>
      <c r="AO293" s="25">
        <f t="shared" si="36"/>
        <v>3.1999999999999994E-2</v>
      </c>
    </row>
    <row r="294" spans="1:41" x14ac:dyDescent="0.25">
      <c r="A294">
        <v>292</v>
      </c>
      <c r="B294">
        <v>377620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-474</v>
      </c>
      <c r="AB294">
        <v>-68</v>
      </c>
      <c r="AC294">
        <v>49</v>
      </c>
      <c r="AD294">
        <v>-1920</v>
      </c>
      <c r="AE294">
        <v>1688</v>
      </c>
      <c r="AF294">
        <v>-17424</v>
      </c>
      <c r="AG294">
        <v>28.65</v>
      </c>
      <c r="AI294" s="25">
        <f t="shared" si="30"/>
        <v>-5.9923435154096066E-2</v>
      </c>
      <c r="AJ294" s="25">
        <f t="shared" si="31"/>
        <v>-6.3579961024039469E-2</v>
      </c>
      <c r="AK294" s="25">
        <f t="shared" si="32"/>
        <v>-9.6395537773593831E-2</v>
      </c>
      <c r="AL294" s="25">
        <f t="shared" si="33"/>
        <v>-0.3575292299044403</v>
      </c>
      <c r="AM294" s="25">
        <f t="shared" si="34"/>
        <v>8.2904549820978484E-3</v>
      </c>
      <c r="AN294" s="25">
        <f t="shared" si="35"/>
        <v>-0.39528973253655492</v>
      </c>
      <c r="AO294" s="25">
        <f t="shared" si="36"/>
        <v>3.6499999999999984E-2</v>
      </c>
    </row>
    <row r="295" spans="1:41" x14ac:dyDescent="0.25">
      <c r="A295">
        <v>293</v>
      </c>
      <c r="B295">
        <v>379182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262</v>
      </c>
      <c r="AB295">
        <v>-87</v>
      </c>
      <c r="AC295">
        <v>-2399</v>
      </c>
      <c r="AD295">
        <v>-3308</v>
      </c>
      <c r="AE295">
        <v>2880</v>
      </c>
      <c r="AF295">
        <v>-14052</v>
      </c>
      <c r="AG295">
        <v>27.1</v>
      </c>
      <c r="AI295" s="25">
        <f t="shared" si="30"/>
        <v>-3.430718750853063E-2</v>
      </c>
      <c r="AJ295" s="25">
        <f t="shared" si="31"/>
        <v>-6.5117734062069596E-2</v>
      </c>
      <c r="AK295" s="25">
        <f t="shared" si="32"/>
        <v>-9.8363059543422018E-2</v>
      </c>
      <c r="AL295" s="25">
        <f t="shared" si="33"/>
        <v>-0.50381928049465952</v>
      </c>
      <c r="AM295" s="25">
        <f t="shared" si="34"/>
        <v>8.6362239105755176E-2</v>
      </c>
      <c r="AN295" s="25">
        <f t="shared" si="35"/>
        <v>-0.33290420775440471</v>
      </c>
      <c r="AO295" s="25">
        <f t="shared" si="36"/>
        <v>2.1000000000000015E-2</v>
      </c>
    </row>
    <row r="296" spans="1:41" x14ac:dyDescent="0.25">
      <c r="A296">
        <v>294</v>
      </c>
      <c r="B296">
        <v>380181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3497</v>
      </c>
      <c r="AB296">
        <v>622</v>
      </c>
      <c r="AC296">
        <v>-5583</v>
      </c>
      <c r="AD296">
        <v>-2456</v>
      </c>
      <c r="AE296">
        <v>-3100</v>
      </c>
      <c r="AF296">
        <v>-21132</v>
      </c>
      <c r="AG296">
        <v>26.93</v>
      </c>
      <c r="AI296" s="25">
        <f t="shared" si="30"/>
        <v>7.8285966205333735E-2</v>
      </c>
      <c r="AJ296" s="25">
        <f t="shared" si="31"/>
        <v>-7.7345191166295702E-3</v>
      </c>
      <c r="AK296" s="25">
        <f t="shared" si="32"/>
        <v>-2.4943431395622526E-2</v>
      </c>
      <c r="AL296" s="25">
        <f t="shared" si="33"/>
        <v>-0.41402164137155667</v>
      </c>
      <c r="AM296" s="25">
        <f t="shared" si="34"/>
        <v>-0.30530661077635118</v>
      </c>
      <c r="AN296" s="25">
        <f t="shared" si="35"/>
        <v>-0.46389160854254924</v>
      </c>
      <c r="AO296" s="25">
        <f t="shared" si="36"/>
        <v>1.9299999999999998E-2</v>
      </c>
    </row>
    <row r="297" spans="1:41" x14ac:dyDescent="0.25">
      <c r="A297">
        <v>295</v>
      </c>
      <c r="B297">
        <v>381335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-247</v>
      </c>
      <c r="AB297">
        <v>-1275</v>
      </c>
      <c r="AC297">
        <v>4611</v>
      </c>
      <c r="AD297">
        <v>-432</v>
      </c>
      <c r="AE297">
        <v>4068</v>
      </c>
      <c r="AF297">
        <v>-16296</v>
      </c>
      <c r="AG297">
        <v>29.12</v>
      </c>
      <c r="AI297" s="25">
        <f t="shared" si="30"/>
        <v>-5.2022771817759987E-2</v>
      </c>
      <c r="AJ297" s="25">
        <f t="shared" si="31"/>
        <v>-0.16126901665047969</v>
      </c>
      <c r="AK297" s="25">
        <f t="shared" si="32"/>
        <v>-0.22138494704636391</v>
      </c>
      <c r="AL297" s="25">
        <f t="shared" si="33"/>
        <v>-0.20069955030916212</v>
      </c>
      <c r="AM297" s="25">
        <f t="shared" si="34"/>
        <v>0.16417203737664854</v>
      </c>
      <c r="AN297" s="25">
        <f t="shared" si="35"/>
        <v>-0.37442055342793529</v>
      </c>
      <c r="AO297" s="25">
        <f t="shared" si="36"/>
        <v>4.1200000000000007E-2</v>
      </c>
    </row>
    <row r="298" spans="1:41" x14ac:dyDescent="0.25">
      <c r="A298">
        <v>296</v>
      </c>
      <c r="B298">
        <v>382516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-1215</v>
      </c>
      <c r="AB298">
        <v>-371</v>
      </c>
      <c r="AC298">
        <v>463</v>
      </c>
      <c r="AD298">
        <v>-2384</v>
      </c>
      <c r="AE298">
        <v>2160</v>
      </c>
      <c r="AF298">
        <v>-16184</v>
      </c>
      <c r="AG298">
        <v>27.4</v>
      </c>
      <c r="AI298" s="25">
        <f t="shared" si="30"/>
        <v>-8.5713706221166697E-2</v>
      </c>
      <c r="AJ298" s="25">
        <f t="shared" si="31"/>
        <v>-8.8103394209467292E-2</v>
      </c>
      <c r="AK298" s="25">
        <f t="shared" si="32"/>
        <v>-0.12777233231348556</v>
      </c>
      <c r="AL298" s="25">
        <f t="shared" si="33"/>
        <v>-0.4064331084879142</v>
      </c>
      <c r="AM298" s="25">
        <f t="shared" si="34"/>
        <v>3.9204785608244037E-2</v>
      </c>
      <c r="AN298" s="25">
        <f t="shared" si="35"/>
        <v>-0.37234843635332054</v>
      </c>
      <c r="AO298" s="25">
        <f t="shared" si="36"/>
        <v>2.3999999999999987E-2</v>
      </c>
    </row>
    <row r="299" spans="1:41" x14ac:dyDescent="0.25">
      <c r="A299">
        <v>297</v>
      </c>
      <c r="B299">
        <v>383561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358</v>
      </c>
      <c r="AB299">
        <v>352</v>
      </c>
      <c r="AC299">
        <v>-189</v>
      </c>
      <c r="AD299">
        <v>-2028</v>
      </c>
      <c r="AE299">
        <v>1216</v>
      </c>
      <c r="AF299">
        <v>-17976</v>
      </c>
      <c r="AG299">
        <v>29.11</v>
      </c>
      <c r="AI299" s="25">
        <f t="shared" si="30"/>
        <v>-3.0965937815630794E-2</v>
      </c>
      <c r="AJ299" s="25">
        <f t="shared" si="31"/>
        <v>-2.9587083341268226E-2</v>
      </c>
      <c r="AK299" s="25">
        <f t="shared" si="32"/>
        <v>-5.2902951282654771E-2</v>
      </c>
      <c r="AL299" s="25">
        <f t="shared" si="33"/>
        <v>-0.36891202922990407</v>
      </c>
      <c r="AM299" s="25">
        <f t="shared" si="34"/>
        <v>-2.2623875644048341E-2</v>
      </c>
      <c r="AN299" s="25">
        <f t="shared" si="35"/>
        <v>-0.40550230954715605</v>
      </c>
      <c r="AO299" s="25">
        <f t="shared" si="36"/>
        <v>4.1099999999999998E-2</v>
      </c>
    </row>
    <row r="300" spans="1:41" x14ac:dyDescent="0.25">
      <c r="A300">
        <v>298</v>
      </c>
      <c r="B300">
        <v>384828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-178</v>
      </c>
      <c r="AB300">
        <v>50</v>
      </c>
      <c r="AC300">
        <v>182</v>
      </c>
      <c r="AD300">
        <v>-2988</v>
      </c>
      <c r="AE300">
        <v>1644</v>
      </c>
      <c r="AF300">
        <v>-16504</v>
      </c>
      <c r="AG300">
        <v>28.83</v>
      </c>
      <c r="AI300" s="25">
        <f t="shared" si="30"/>
        <v>-4.9621248600988224E-2</v>
      </c>
      <c r="AJ300" s="25">
        <f t="shared" si="31"/>
        <v>-5.4029581103641831E-2</v>
      </c>
      <c r="AK300" s="25">
        <f t="shared" si="32"/>
        <v>-8.4176192045187143E-2</v>
      </c>
      <c r="AL300" s="25">
        <f t="shared" si="33"/>
        <v>-0.47009246767847068</v>
      </c>
      <c r="AM300" s="25">
        <f t="shared" si="34"/>
        <v>5.4086106016943908E-3</v>
      </c>
      <c r="AN300" s="25">
        <f t="shared" si="35"/>
        <v>-0.37826877085221977</v>
      </c>
      <c r="AO300" s="25">
        <f t="shared" si="36"/>
        <v>3.829999999999998E-2</v>
      </c>
    </row>
    <row r="301" spans="1:41" x14ac:dyDescent="0.25">
      <c r="A301">
        <v>299</v>
      </c>
      <c r="B301">
        <v>386219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-305</v>
      </c>
      <c r="AB301">
        <v>73</v>
      </c>
      <c r="AC301">
        <v>132</v>
      </c>
      <c r="AD301">
        <v>-1304</v>
      </c>
      <c r="AE301">
        <v>2512</v>
      </c>
      <c r="AF301">
        <v>-16608</v>
      </c>
      <c r="AG301">
        <v>29.11</v>
      </c>
      <c r="AI301" s="25">
        <f t="shared" si="30"/>
        <v>-5.4041443507220309E-2</v>
      </c>
      <c r="AJ301" s="25">
        <f t="shared" si="31"/>
        <v>-5.2168066373394835E-2</v>
      </c>
      <c r="AK301" s="25">
        <f t="shared" si="32"/>
        <v>-8.1794455165921431E-2</v>
      </c>
      <c r="AL301" s="25">
        <f t="shared" si="33"/>
        <v>-0.29260511523327676</v>
      </c>
      <c r="AM301" s="25">
        <f t="shared" si="34"/>
        <v>6.2259540651471705E-2</v>
      </c>
      <c r="AN301" s="25">
        <f t="shared" si="35"/>
        <v>-0.38019287956436199</v>
      </c>
      <c r="AO301" s="25">
        <f t="shared" si="36"/>
        <v>4.1099999999999998E-2</v>
      </c>
    </row>
    <row r="302" spans="1:41" x14ac:dyDescent="0.25">
      <c r="A302">
        <v>300</v>
      </c>
      <c r="B302">
        <v>387554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436</v>
      </c>
      <c r="AB302">
        <v>313</v>
      </c>
      <c r="AC302">
        <v>-802</v>
      </c>
      <c r="AD302">
        <v>-3984</v>
      </c>
      <c r="AE302">
        <v>1744</v>
      </c>
      <c r="AF302">
        <v>-16100</v>
      </c>
      <c r="AG302">
        <v>28.67</v>
      </c>
      <c r="AI302" s="25">
        <f t="shared" si="30"/>
        <v>-2.8251172440149675E-2</v>
      </c>
      <c r="AJ302" s="25">
        <f t="shared" si="31"/>
        <v>-3.2743564840382697E-2</v>
      </c>
      <c r="AK302" s="25">
        <f t="shared" si="32"/>
        <v>-5.6941548599670544E-2</v>
      </c>
      <c r="AL302" s="25">
        <f t="shared" si="33"/>
        <v>-0.57506717256885853</v>
      </c>
      <c r="AM302" s="25">
        <f t="shared" si="34"/>
        <v>1.1958256920793159E-2</v>
      </c>
      <c r="AN302" s="25">
        <f t="shared" si="35"/>
        <v>-0.37079434854735954</v>
      </c>
      <c r="AO302" s="25">
        <f t="shared" si="36"/>
        <v>3.6700000000000017E-2</v>
      </c>
    </row>
    <row r="303" spans="1:41" x14ac:dyDescent="0.25">
      <c r="A303">
        <v>301</v>
      </c>
      <c r="B303">
        <v>389137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-1131</v>
      </c>
      <c r="AB303">
        <v>832</v>
      </c>
      <c r="AC303">
        <v>-377</v>
      </c>
      <c r="AD303">
        <v>-3420</v>
      </c>
      <c r="AE303">
        <v>-1388</v>
      </c>
      <c r="AF303">
        <v>-20712</v>
      </c>
      <c r="AG303">
        <v>28.85</v>
      </c>
      <c r="AI303" s="25">
        <f t="shared" si="30"/>
        <v>-8.2790112739879337E-2</v>
      </c>
      <c r="AJ303" s="25">
        <f t="shared" si="31"/>
        <v>9.2619197247560507E-3</v>
      </c>
      <c r="AK303" s="25">
        <f t="shared" si="32"/>
        <v>-3.197138150152999E-3</v>
      </c>
      <c r="AL303" s="25">
        <f t="shared" si="33"/>
        <v>-0.51562366498032564</v>
      </c>
      <c r="AM303" s="25">
        <f t="shared" si="34"/>
        <v>-0.19317666579338028</v>
      </c>
      <c r="AN303" s="25">
        <f t="shared" si="35"/>
        <v>-0.45612116951274406</v>
      </c>
      <c r="AO303" s="25">
        <f t="shared" si="36"/>
        <v>3.8500000000000013E-2</v>
      </c>
    </row>
    <row r="304" spans="1:41" x14ac:dyDescent="0.25">
      <c r="A304">
        <v>302</v>
      </c>
      <c r="B304">
        <v>389870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-567</v>
      </c>
      <c r="AB304">
        <v>680</v>
      </c>
      <c r="AC304">
        <v>7934</v>
      </c>
      <c r="AD304">
        <v>-1300</v>
      </c>
      <c r="AE304">
        <v>664</v>
      </c>
      <c r="AF304">
        <v>-22212</v>
      </c>
      <c r="AG304">
        <v>29.09</v>
      </c>
      <c r="AI304" s="25">
        <f t="shared" si="30"/>
        <v>-6.3160270794092782E-2</v>
      </c>
      <c r="AJ304" s="25">
        <f t="shared" si="31"/>
        <v>-3.0402645794849704E-3</v>
      </c>
      <c r="AK304" s="25">
        <f t="shared" si="32"/>
        <v>-1.893731230877856E-2</v>
      </c>
      <c r="AL304" s="25">
        <f t="shared" si="33"/>
        <v>-0.2921835300730744</v>
      </c>
      <c r="AM304" s="25">
        <f t="shared" si="34"/>
        <v>-5.877792332547354E-2</v>
      </c>
      <c r="AN304" s="25">
        <f t="shared" si="35"/>
        <v>-0.48387273747633402</v>
      </c>
      <c r="AO304" s="25">
        <f t="shared" si="36"/>
        <v>4.0899999999999999E-2</v>
      </c>
    </row>
    <row r="305" spans="1:41" x14ac:dyDescent="0.25">
      <c r="A305">
        <v>303</v>
      </c>
      <c r="B305">
        <v>391375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-288</v>
      </c>
      <c r="AB305">
        <v>79</v>
      </c>
      <c r="AC305">
        <v>143</v>
      </c>
      <c r="AD305">
        <v>-2344</v>
      </c>
      <c r="AE305">
        <v>-396</v>
      </c>
      <c r="AF305">
        <v>-16760</v>
      </c>
      <c r="AG305">
        <v>28.27</v>
      </c>
      <c r="AI305" s="25">
        <f t="shared" si="30"/>
        <v>-5.3449763874102628E-2</v>
      </c>
      <c r="AJ305" s="25">
        <f t="shared" si="31"/>
        <v>-5.1682453835069538E-2</v>
      </c>
      <c r="AK305" s="25">
        <f t="shared" si="32"/>
        <v>-8.1173132501765152E-2</v>
      </c>
      <c r="AL305" s="25">
        <f t="shared" si="33"/>
        <v>-0.40221725688589061</v>
      </c>
      <c r="AM305" s="25">
        <f t="shared" si="34"/>
        <v>-0.1282041743079205</v>
      </c>
      <c r="AN305" s="25">
        <f t="shared" si="35"/>
        <v>-0.3830050384513391</v>
      </c>
      <c r="AO305" s="25">
        <f t="shared" si="36"/>
        <v>3.2699999999999993E-2</v>
      </c>
    </row>
    <row r="306" spans="1:41" x14ac:dyDescent="0.25">
      <c r="A306">
        <v>304</v>
      </c>
      <c r="B306">
        <v>392443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-1625</v>
      </c>
      <c r="AB306">
        <v>-114</v>
      </c>
      <c r="AC306">
        <v>-2328</v>
      </c>
      <c r="AD306">
        <v>-4740</v>
      </c>
      <c r="AE306">
        <v>8492</v>
      </c>
      <c r="AF306">
        <v>-21436</v>
      </c>
      <c r="AG306">
        <v>28.26</v>
      </c>
      <c r="AI306" s="25">
        <f t="shared" si="30"/>
        <v>-9.9983626784593091E-2</v>
      </c>
      <c r="AJ306" s="25">
        <f t="shared" si="31"/>
        <v>-6.7302990484533462E-2</v>
      </c>
      <c r="AK306" s="25">
        <f t="shared" si="32"/>
        <v>-0.10115901153212524</v>
      </c>
      <c r="AL306" s="25">
        <f t="shared" si="33"/>
        <v>-0.65474676784710473</v>
      </c>
      <c r="AM306" s="25">
        <f t="shared" si="34"/>
        <v>0.45392839053357809</v>
      </c>
      <c r="AN306" s="25">
        <f t="shared" si="35"/>
        <v>-0.46951592631650346</v>
      </c>
      <c r="AO306" s="25">
        <f t="shared" si="36"/>
        <v>3.2600000000000018E-2</v>
      </c>
    </row>
    <row r="307" spans="1:41" x14ac:dyDescent="0.25">
      <c r="A307">
        <v>305</v>
      </c>
      <c r="B307">
        <v>393952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-1477</v>
      </c>
      <c r="AB307">
        <v>-1918</v>
      </c>
      <c r="AC307">
        <v>1051</v>
      </c>
      <c r="AD307">
        <v>-3780</v>
      </c>
      <c r="AE307">
        <v>4784</v>
      </c>
      <c r="AF307">
        <v>-13148</v>
      </c>
      <c r="AG307">
        <v>29.16</v>
      </c>
      <c r="AI307" s="25">
        <f t="shared" si="30"/>
        <v>-9.4832533508039177E-2</v>
      </c>
      <c r="AJ307" s="25">
        <f t="shared" si="31"/>
        <v>-0.21331049367434135</v>
      </c>
      <c r="AK307" s="25">
        <f t="shared" si="32"/>
        <v>-0.28797002588844439</v>
      </c>
      <c r="AL307" s="25">
        <f t="shared" si="33"/>
        <v>-0.55356632939853812</v>
      </c>
      <c r="AM307" s="25">
        <f t="shared" si="34"/>
        <v>0.21106750502139573</v>
      </c>
      <c r="AN307" s="25">
        <f t="shared" si="35"/>
        <v>-0.31617926279501452</v>
      </c>
      <c r="AO307" s="25">
        <f t="shared" si="36"/>
        <v>4.1599999999999998E-2</v>
      </c>
    </row>
    <row r="308" spans="1:41" x14ac:dyDescent="0.25">
      <c r="A308">
        <v>306</v>
      </c>
      <c r="B308">
        <v>395330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984</v>
      </c>
      <c r="AB308">
        <v>-385</v>
      </c>
      <c r="AC308">
        <v>-5770</v>
      </c>
      <c r="AD308">
        <v>-2804</v>
      </c>
      <c r="AE308">
        <v>-1836</v>
      </c>
      <c r="AF308">
        <v>-18048</v>
      </c>
      <c r="AG308">
        <v>29.83</v>
      </c>
      <c r="AI308" s="25">
        <f t="shared" si="30"/>
        <v>-9.178205443179762E-3</v>
      </c>
      <c r="AJ308" s="25">
        <f t="shared" si="31"/>
        <v>-8.9236490132226343E-2</v>
      </c>
      <c r="AK308" s="25">
        <f t="shared" si="32"/>
        <v>-0.12922208519651687</v>
      </c>
      <c r="AL308" s="25">
        <f t="shared" si="33"/>
        <v>-0.45069955030916209</v>
      </c>
      <c r="AM308" s="25">
        <f t="shared" si="34"/>
        <v>-0.22251908130294276</v>
      </c>
      <c r="AN308" s="25">
        <f t="shared" si="35"/>
        <v>-0.40683438480940831</v>
      </c>
      <c r="AO308" s="25">
        <f t="shared" si="36"/>
        <v>4.8299999999999982E-2</v>
      </c>
    </row>
    <row r="309" spans="1:41" x14ac:dyDescent="0.25">
      <c r="A309">
        <v>307</v>
      </c>
      <c r="B309">
        <v>396694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-233</v>
      </c>
      <c r="AB309">
        <v>-31</v>
      </c>
      <c r="AC309">
        <v>1053</v>
      </c>
      <c r="AD309">
        <v>-3884</v>
      </c>
      <c r="AE309">
        <v>668</v>
      </c>
      <c r="AF309">
        <v>-16572</v>
      </c>
      <c r="AG309">
        <v>28.71</v>
      </c>
      <c r="AI309" s="25">
        <f t="shared" si="30"/>
        <v>-5.153550623754543E-2</v>
      </c>
      <c r="AJ309" s="25">
        <f t="shared" si="31"/>
        <v>-6.0585350371033429E-2</v>
      </c>
      <c r="AK309" s="25">
        <f t="shared" si="32"/>
        <v>-9.2564048011296807E-2</v>
      </c>
      <c r="AL309" s="25">
        <f t="shared" si="33"/>
        <v>-0.56452754356379953</v>
      </c>
      <c r="AM309" s="25">
        <f t="shared" si="34"/>
        <v>-5.8515937472709591E-2</v>
      </c>
      <c r="AN309" s="25">
        <f t="shared" si="35"/>
        <v>-0.37952684193323583</v>
      </c>
      <c r="AO309" s="25">
        <f t="shared" si="36"/>
        <v>3.7100000000000008E-2</v>
      </c>
    </row>
    <row r="310" spans="1:41" x14ac:dyDescent="0.25">
      <c r="A310">
        <v>308</v>
      </c>
      <c r="B310">
        <v>397772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-303</v>
      </c>
      <c r="AB310">
        <v>59</v>
      </c>
      <c r="AC310">
        <v>-184</v>
      </c>
      <c r="AD310">
        <v>-3916</v>
      </c>
      <c r="AE310">
        <v>-1376</v>
      </c>
      <c r="AF310">
        <v>-17500</v>
      </c>
      <c r="AG310">
        <v>28.56</v>
      </c>
      <c r="AI310" s="25">
        <f t="shared" si="30"/>
        <v>-5.3971834138618224E-2</v>
      </c>
      <c r="AJ310" s="25">
        <f t="shared" si="31"/>
        <v>-5.3301162296153878E-2</v>
      </c>
      <c r="AK310" s="25">
        <f t="shared" si="32"/>
        <v>-8.3244208048952731E-2</v>
      </c>
      <c r="AL310" s="25">
        <f t="shared" si="33"/>
        <v>-0.56790022484541836</v>
      </c>
      <c r="AM310" s="25">
        <f t="shared" si="34"/>
        <v>-0.19239070823508841</v>
      </c>
      <c r="AN310" s="25">
        <f t="shared" si="35"/>
        <v>-0.3966958119800435</v>
      </c>
      <c r="AO310" s="25">
        <f t="shared" si="36"/>
        <v>3.5599999999999986E-2</v>
      </c>
    </row>
    <row r="311" spans="1:41" x14ac:dyDescent="0.25">
      <c r="A311">
        <v>309</v>
      </c>
      <c r="B311">
        <v>399446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-2383</v>
      </c>
      <c r="AB311">
        <v>1820</v>
      </c>
      <c r="AC311">
        <v>3661</v>
      </c>
      <c r="AD311">
        <v>-688</v>
      </c>
      <c r="AE311">
        <v>-568</v>
      </c>
      <c r="AF311">
        <v>-20144</v>
      </c>
      <c r="AG311">
        <v>29.34</v>
      </c>
      <c r="AI311" s="25">
        <f t="shared" si="30"/>
        <v>-0.12636557748478139</v>
      </c>
      <c r="AJ311" s="25">
        <f t="shared" si="31"/>
        <v>8.9226117702322694E-2</v>
      </c>
      <c r="AK311" s="25">
        <f t="shared" si="32"/>
        <v>9.9113993880913145E-2</v>
      </c>
      <c r="AL311" s="25">
        <f t="shared" si="33"/>
        <v>-0.22768100056211318</v>
      </c>
      <c r="AM311" s="25">
        <f t="shared" si="34"/>
        <v>-0.13946956597677038</v>
      </c>
      <c r="AN311" s="25">
        <f t="shared" si="35"/>
        <v>-0.44561257577719804</v>
      </c>
      <c r="AO311" s="25">
        <f t="shared" si="36"/>
        <v>4.3400000000000001E-2</v>
      </c>
    </row>
    <row r="312" spans="1:41" x14ac:dyDescent="0.25">
      <c r="A312">
        <v>310</v>
      </c>
      <c r="B312">
        <v>400599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866</v>
      </c>
      <c r="AB312">
        <v>-1068</v>
      </c>
      <c r="AC312">
        <v>-2145</v>
      </c>
      <c r="AD312">
        <v>-4436</v>
      </c>
      <c r="AE312">
        <v>1112</v>
      </c>
      <c r="AF312">
        <v>-16676</v>
      </c>
      <c r="AG312">
        <v>28.69</v>
      </c>
      <c r="AI312" s="25">
        <f t="shared" si="30"/>
        <v>-1.328515819070248E-2</v>
      </c>
      <c r="AJ312" s="25">
        <f t="shared" si="31"/>
        <v>-0.1445153840782567</v>
      </c>
      <c r="AK312" s="25">
        <f t="shared" si="32"/>
        <v>-0.19994931513297251</v>
      </c>
      <c r="AL312" s="25">
        <f t="shared" si="33"/>
        <v>-0.62270629567172531</v>
      </c>
      <c r="AM312" s="25">
        <f t="shared" si="34"/>
        <v>-2.9435507815911057E-2</v>
      </c>
      <c r="AN312" s="25">
        <f t="shared" si="35"/>
        <v>-0.3814509506453781</v>
      </c>
      <c r="AO312" s="25">
        <f t="shared" si="36"/>
        <v>3.6900000000000016E-2</v>
      </c>
    </row>
    <row r="313" spans="1:41" x14ac:dyDescent="0.25">
      <c r="A313">
        <v>311</v>
      </c>
      <c r="B313">
        <v>401853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-2856</v>
      </c>
      <c r="AB313">
        <v>66</v>
      </c>
      <c r="AC313">
        <v>5443</v>
      </c>
      <c r="AD313">
        <v>-4784</v>
      </c>
      <c r="AE313">
        <v>3004</v>
      </c>
      <c r="AF313">
        <v>-16184</v>
      </c>
      <c r="AG313">
        <v>28.64</v>
      </c>
      <c r="AI313" s="25">
        <f t="shared" si="30"/>
        <v>-0.14282819315917331</v>
      </c>
      <c r="AJ313" s="25">
        <f t="shared" si="31"/>
        <v>-5.273461433477436E-2</v>
      </c>
      <c r="AK313" s="25">
        <f t="shared" si="32"/>
        <v>-8.2519331607437074E-2</v>
      </c>
      <c r="AL313" s="25">
        <f t="shared" si="33"/>
        <v>-0.65938420460933067</v>
      </c>
      <c r="AM313" s="25">
        <f t="shared" si="34"/>
        <v>9.4483800541437651E-2</v>
      </c>
      <c r="AN313" s="25">
        <f t="shared" si="35"/>
        <v>-0.37234843635332054</v>
      </c>
      <c r="AO313" s="25">
        <f t="shared" si="36"/>
        <v>3.6400000000000009E-2</v>
      </c>
    </row>
    <row r="314" spans="1:41" x14ac:dyDescent="0.25">
      <c r="A314">
        <v>312</v>
      </c>
      <c r="B314">
        <v>403355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-147</v>
      </c>
      <c r="AB314">
        <v>69</v>
      </c>
      <c r="AC314">
        <v>-251</v>
      </c>
      <c r="AD314">
        <v>-2952</v>
      </c>
      <c r="AE314">
        <v>824</v>
      </c>
      <c r="AF314">
        <v>-16880</v>
      </c>
      <c r="AG314">
        <v>27.57</v>
      </c>
      <c r="AI314" s="25">
        <f t="shared" si="30"/>
        <v>-4.8542303387655986E-2</v>
      </c>
      <c r="AJ314" s="25">
        <f t="shared" si="31"/>
        <v>-5.2491808065611704E-2</v>
      </c>
      <c r="AK314" s="25">
        <f t="shared" si="32"/>
        <v>-8.2208670275358942E-2</v>
      </c>
      <c r="AL314" s="25">
        <f t="shared" si="33"/>
        <v>-0.46629820123664945</v>
      </c>
      <c r="AM314" s="25">
        <f t="shared" si="34"/>
        <v>-4.8298489214915509E-2</v>
      </c>
      <c r="AN314" s="25">
        <f t="shared" si="35"/>
        <v>-0.38522516388842631</v>
      </c>
      <c r="AO314" s="25">
        <f t="shared" si="36"/>
        <v>2.5700000000000004E-2</v>
      </c>
    </row>
    <row r="315" spans="1:41" x14ac:dyDescent="0.25">
      <c r="A315">
        <v>313</v>
      </c>
      <c r="B315">
        <v>404915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554</v>
      </c>
      <c r="AB315">
        <v>1822</v>
      </c>
      <c r="AC315">
        <v>-1861</v>
      </c>
      <c r="AD315">
        <v>-8132</v>
      </c>
      <c r="AE315">
        <v>11592</v>
      </c>
      <c r="AF315">
        <v>-11428</v>
      </c>
      <c r="AG315">
        <v>27.97</v>
      </c>
      <c r="AI315" s="25">
        <f t="shared" si="30"/>
        <v>-2.4144219692626957E-2</v>
      </c>
      <c r="AJ315" s="25">
        <f t="shared" si="31"/>
        <v>8.9387988548431122E-2</v>
      </c>
      <c r="AK315" s="25">
        <f t="shared" si="32"/>
        <v>9.9321101435631914E-2</v>
      </c>
      <c r="AL315" s="25">
        <f t="shared" si="33"/>
        <v>-1.0122509836987068</v>
      </c>
      <c r="AM315" s="25">
        <f t="shared" si="34"/>
        <v>0.65696742642563988</v>
      </c>
      <c r="AN315" s="25">
        <f t="shared" si="35"/>
        <v>-0.28435746486343139</v>
      </c>
      <c r="AO315" s="25">
        <f t="shared" si="36"/>
        <v>2.969999999999999E-2</v>
      </c>
    </row>
    <row r="316" spans="1:41" x14ac:dyDescent="0.25">
      <c r="A316">
        <v>314</v>
      </c>
      <c r="B316">
        <v>406467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-235</v>
      </c>
      <c r="AB316">
        <v>148</v>
      </c>
      <c r="AC316">
        <v>110</v>
      </c>
      <c r="AD316">
        <v>-3808</v>
      </c>
      <c r="AE316">
        <v>880</v>
      </c>
      <c r="AF316">
        <v>-16700</v>
      </c>
      <c r="AG316">
        <v>28.26</v>
      </c>
      <c r="AI316" s="25">
        <f t="shared" si="30"/>
        <v>-5.1605115606147507E-2</v>
      </c>
      <c r="AJ316" s="25">
        <f t="shared" si="31"/>
        <v>-4.6097909644328541E-2</v>
      </c>
      <c r="AK316" s="25">
        <f t="shared" si="32"/>
        <v>-7.4027921863968033E-2</v>
      </c>
      <c r="AL316" s="25">
        <f t="shared" si="33"/>
        <v>-0.55651742551995464</v>
      </c>
      <c r="AM316" s="25">
        <f t="shared" si="34"/>
        <v>-4.4630687276220202E-2</v>
      </c>
      <c r="AN316" s="25">
        <f t="shared" si="35"/>
        <v>-0.38189497573279552</v>
      </c>
      <c r="AO316" s="25">
        <f t="shared" si="36"/>
        <v>3.2600000000000018E-2</v>
      </c>
    </row>
    <row r="317" spans="1:41" x14ac:dyDescent="0.25">
      <c r="A317">
        <v>315</v>
      </c>
      <c r="B317">
        <v>408003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-2670</v>
      </c>
      <c r="AB317">
        <v>637</v>
      </c>
      <c r="AC317">
        <v>273</v>
      </c>
      <c r="AD317">
        <v>-692</v>
      </c>
      <c r="AE317">
        <v>-1468</v>
      </c>
      <c r="AF317">
        <v>-18008</v>
      </c>
      <c r="AG317">
        <v>28.54</v>
      </c>
      <c r="AI317" s="25">
        <f t="shared" si="30"/>
        <v>-0.13635452187917987</v>
      </c>
      <c r="AJ317" s="25">
        <f t="shared" si="31"/>
        <v>-6.520487770816312E-3</v>
      </c>
      <c r="AK317" s="25">
        <f t="shared" si="32"/>
        <v>-2.3390124735231846E-2</v>
      </c>
      <c r="AL317" s="25">
        <f t="shared" si="33"/>
        <v>-0.22810258572231554</v>
      </c>
      <c r="AM317" s="25">
        <f t="shared" si="34"/>
        <v>-0.19841638284865928</v>
      </c>
      <c r="AN317" s="25">
        <f t="shared" si="35"/>
        <v>-0.40609434299704594</v>
      </c>
      <c r="AO317" s="25">
        <f t="shared" si="36"/>
        <v>3.5399999999999994E-2</v>
      </c>
    </row>
    <row r="318" spans="1:41" x14ac:dyDescent="0.25">
      <c r="A318">
        <v>316</v>
      </c>
      <c r="B318">
        <v>409264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-228</v>
      </c>
      <c r="AB318">
        <v>145</v>
      </c>
      <c r="AC318">
        <v>123</v>
      </c>
      <c r="AD318">
        <v>-2728</v>
      </c>
      <c r="AE318">
        <v>-428</v>
      </c>
      <c r="AF318">
        <v>-17140</v>
      </c>
      <c r="AG318">
        <v>27.71</v>
      </c>
      <c r="AI318" s="25">
        <f t="shared" si="30"/>
        <v>-5.1361482816040228E-2</v>
      </c>
      <c r="AJ318" s="25">
        <f t="shared" si="31"/>
        <v>-4.6340715913491197E-2</v>
      </c>
      <c r="AK318" s="25">
        <f t="shared" si="32"/>
        <v>-7.4338583196046165E-2</v>
      </c>
      <c r="AL318" s="25">
        <f t="shared" si="33"/>
        <v>-0.44268943226531721</v>
      </c>
      <c r="AM318" s="25">
        <f t="shared" si="34"/>
        <v>-0.13030006113003209</v>
      </c>
      <c r="AN318" s="25">
        <f t="shared" si="35"/>
        <v>-0.3900354356687819</v>
      </c>
      <c r="AO318" s="25">
        <f t="shared" si="36"/>
        <v>2.7100000000000009E-2</v>
      </c>
    </row>
    <row r="319" spans="1:41" x14ac:dyDescent="0.25">
      <c r="A319">
        <v>317</v>
      </c>
      <c r="B319">
        <v>410387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-296</v>
      </c>
      <c r="AB319">
        <v>-89</v>
      </c>
      <c r="AC319">
        <v>98</v>
      </c>
      <c r="AD319">
        <v>-4388</v>
      </c>
      <c r="AE319">
        <v>272</v>
      </c>
      <c r="AF319">
        <v>-17080</v>
      </c>
      <c r="AG319">
        <v>28.64</v>
      </c>
      <c r="AI319" s="25">
        <f t="shared" si="30"/>
        <v>-5.3728201348510946E-2</v>
      </c>
      <c r="AJ319" s="25">
        <f t="shared" si="31"/>
        <v>-6.5279604908178038E-2</v>
      </c>
      <c r="AK319" s="25">
        <f t="shared" si="32"/>
        <v>-9.8570167098140773E-2</v>
      </c>
      <c r="AL319" s="25">
        <f t="shared" si="33"/>
        <v>-0.61764727374929695</v>
      </c>
      <c r="AM319" s="25">
        <f t="shared" si="34"/>
        <v>-8.4452536896340719E-2</v>
      </c>
      <c r="AN319" s="25">
        <f t="shared" si="35"/>
        <v>-0.38892537295023827</v>
      </c>
      <c r="AO319" s="25">
        <f t="shared" si="36"/>
        <v>3.6400000000000009E-2</v>
      </c>
    </row>
    <row r="320" spans="1:41" x14ac:dyDescent="0.25">
      <c r="A320">
        <v>318</v>
      </c>
      <c r="B320">
        <v>411471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-658</v>
      </c>
      <c r="AB320">
        <v>310</v>
      </c>
      <c r="AC320">
        <v>133</v>
      </c>
      <c r="AD320">
        <v>-3032</v>
      </c>
      <c r="AE320">
        <v>-16</v>
      </c>
      <c r="AF320">
        <v>-17764</v>
      </c>
      <c r="AG320">
        <v>27.62</v>
      </c>
      <c r="AI320" s="25">
        <f t="shared" si="30"/>
        <v>-6.632749706548742E-2</v>
      </c>
      <c r="AJ320" s="25">
        <f t="shared" si="31"/>
        <v>-3.2986371109545352E-2</v>
      </c>
      <c r="AK320" s="25">
        <f t="shared" si="32"/>
        <v>-5.7252209931748677E-2</v>
      </c>
      <c r="AL320" s="25">
        <f t="shared" si="33"/>
        <v>-0.47472990444069663</v>
      </c>
      <c r="AM320" s="25">
        <f t="shared" si="34"/>
        <v>-0.10331551829534517</v>
      </c>
      <c r="AN320" s="25">
        <f t="shared" si="35"/>
        <v>-0.4015800879416353</v>
      </c>
      <c r="AO320" s="25">
        <f t="shared" si="36"/>
        <v>2.6200000000000011E-2</v>
      </c>
    </row>
    <row r="321" spans="1:41" x14ac:dyDescent="0.25">
      <c r="A321">
        <v>319</v>
      </c>
      <c r="B321">
        <v>412766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-1486</v>
      </c>
      <c r="AB321">
        <v>-1731</v>
      </c>
      <c r="AC321">
        <v>-3785</v>
      </c>
      <c r="AD321">
        <v>-3448</v>
      </c>
      <c r="AE321">
        <v>36</v>
      </c>
      <c r="AF321">
        <v>-14328</v>
      </c>
      <c r="AG321">
        <v>28.11</v>
      </c>
      <c r="AI321" s="25">
        <f t="shared" si="30"/>
        <v>-9.5145775666748533E-2</v>
      </c>
      <c r="AJ321" s="25">
        <f t="shared" si="31"/>
        <v>-0.19817556956320273</v>
      </c>
      <c r="AK321" s="25">
        <f t="shared" si="32"/>
        <v>-0.26860546952224057</v>
      </c>
      <c r="AL321" s="25">
        <f t="shared" si="33"/>
        <v>-0.51857476110174217</v>
      </c>
      <c r="AM321" s="25">
        <f t="shared" si="34"/>
        <v>-9.9909702209413809E-2</v>
      </c>
      <c r="AN321" s="25">
        <f t="shared" si="35"/>
        <v>-0.33801049625970531</v>
      </c>
      <c r="AO321" s="25">
        <f t="shared" si="36"/>
        <v>3.1099999999999996E-2</v>
      </c>
    </row>
    <row r="322" spans="1:41" x14ac:dyDescent="0.25">
      <c r="A322">
        <v>320</v>
      </c>
      <c r="B322">
        <v>414082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-1532</v>
      </c>
      <c r="AB322">
        <v>1250</v>
      </c>
      <c r="AC322">
        <v>6858</v>
      </c>
      <c r="AD322">
        <v>-4104</v>
      </c>
      <c r="AE322">
        <v>3232</v>
      </c>
      <c r="AF322">
        <v>-16056</v>
      </c>
      <c r="AG322">
        <v>28.35</v>
      </c>
      <c r="AI322" s="25">
        <f t="shared" si="30"/>
        <v>-9.6746791144596375E-2</v>
      </c>
      <c r="AJ322" s="25">
        <f t="shared" si="31"/>
        <v>4.3092926561418859E-2</v>
      </c>
      <c r="AK322" s="25">
        <f t="shared" si="32"/>
        <v>4.0088340786067295E-2</v>
      </c>
      <c r="AL322" s="25">
        <f t="shared" si="33"/>
        <v>-0.58771472737492936</v>
      </c>
      <c r="AM322" s="25">
        <f t="shared" si="34"/>
        <v>0.10941699414898284</v>
      </c>
      <c r="AN322" s="25">
        <f t="shared" si="35"/>
        <v>-0.36998030255376091</v>
      </c>
      <c r="AO322" s="25">
        <f t="shared" si="36"/>
        <v>3.3500000000000016E-2</v>
      </c>
    </row>
    <row r="323" spans="1:41" x14ac:dyDescent="0.25">
      <c r="A323">
        <v>321</v>
      </c>
      <c r="B323">
        <v>415107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-794</v>
      </c>
      <c r="AB323">
        <v>-677</v>
      </c>
      <c r="AC323">
        <v>-1304</v>
      </c>
      <c r="AD323">
        <v>-4580</v>
      </c>
      <c r="AE323">
        <v>3080</v>
      </c>
      <c r="AF323">
        <v>-17744</v>
      </c>
      <c r="AG323">
        <v>27.98</v>
      </c>
      <c r="AI323" s="25">
        <f t="shared" si="30"/>
        <v>-7.1060934130428854E-2</v>
      </c>
      <c r="AJ323" s="25">
        <f t="shared" si="31"/>
        <v>-0.11286963366405778</v>
      </c>
      <c r="AK323" s="25">
        <f t="shared" si="32"/>
        <v>-0.15945978818545545</v>
      </c>
      <c r="AL323" s="25">
        <f t="shared" si="33"/>
        <v>-0.63788336143901037</v>
      </c>
      <c r="AM323" s="25">
        <f t="shared" si="34"/>
        <v>9.9461531743952711E-2</v>
      </c>
      <c r="AN323" s="25">
        <f t="shared" si="35"/>
        <v>-0.40121006703545409</v>
      </c>
      <c r="AO323" s="25">
        <f t="shared" si="36"/>
        <v>2.9800000000000004E-2</v>
      </c>
    </row>
    <row r="324" spans="1:41" x14ac:dyDescent="0.25">
      <c r="A324">
        <v>322</v>
      </c>
      <c r="B324">
        <v>416691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-1281</v>
      </c>
      <c r="AB324">
        <v>270</v>
      </c>
      <c r="AC324">
        <v>184</v>
      </c>
      <c r="AD324">
        <v>-3236</v>
      </c>
      <c r="AE324">
        <v>732</v>
      </c>
      <c r="AF324">
        <v>-12804</v>
      </c>
      <c r="AG324">
        <v>28.06</v>
      </c>
      <c r="AI324" s="25">
        <f t="shared" ref="AI324:AI387" si="37" xml:space="preserve"> (AA324-1247.70603921569)/(28731.7647058824)</f>
        <v>-8.8010815385035329E-2</v>
      </c>
      <c r="AJ324" s="25">
        <f t="shared" ref="AJ324:AJ387" si="38" xml:space="preserve"> (AB324-717.564078431373)/(12355.5294117647)</f>
        <v>-3.6223788031714041E-2</v>
      </c>
      <c r="AK324" s="25">
        <f t="shared" ref="AK324:AK387" si="39">(AB324-862.874181818182)/(9656.81818181818)</f>
        <v>-6.1394361026123827E-2</v>
      </c>
      <c r="AL324" s="25">
        <f t="shared" ref="AL324:AL387" si="40">(AD324-1472.23733333333)/(9488)</f>
        <v>-0.49623074761101704</v>
      </c>
      <c r="AM324" s="25">
        <f t="shared" ref="AM324:AM387" si="41" xml:space="preserve">  (AE324-1561.42133333333)/(15268)</f>
        <v>-5.4324163828486378E-2</v>
      </c>
      <c r="AN324" s="25">
        <f t="shared" ref="AN324:AN387" si="42" xml:space="preserve"> (AF324-3941.80533333333)/(54051)</f>
        <v>-0.30981490320869792</v>
      </c>
      <c r="AO324" s="25">
        <f t="shared" ref="AO324:AO387" si="43" xml:space="preserve"> (AG324 -25)/(100)</f>
        <v>3.0599999999999988E-2</v>
      </c>
    </row>
    <row r="325" spans="1:41" x14ac:dyDescent="0.25">
      <c r="A325">
        <v>323</v>
      </c>
      <c r="B325">
        <v>418066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-1416</v>
      </c>
      <c r="AB325">
        <v>-640</v>
      </c>
      <c r="AC325">
        <v>-1345</v>
      </c>
      <c r="AD325">
        <v>-1324</v>
      </c>
      <c r="AE325">
        <v>-48</v>
      </c>
      <c r="AF325">
        <v>-18524</v>
      </c>
      <c r="AG325">
        <v>28.62</v>
      </c>
      <c r="AI325" s="25">
        <f t="shared" si="37"/>
        <v>-9.2709447765675732E-2</v>
      </c>
      <c r="AJ325" s="25">
        <f t="shared" si="38"/>
        <v>-0.10987502301105173</v>
      </c>
      <c r="AK325" s="25">
        <f t="shared" si="39"/>
        <v>-0.15562829842315845</v>
      </c>
      <c r="AL325" s="25">
        <f t="shared" si="40"/>
        <v>-0.29471304103428858</v>
      </c>
      <c r="AM325" s="25">
        <f t="shared" si="41"/>
        <v>-0.10541140511745678</v>
      </c>
      <c r="AN325" s="25">
        <f t="shared" si="42"/>
        <v>-0.41564088237652086</v>
      </c>
      <c r="AO325" s="25">
        <f t="shared" si="43"/>
        <v>3.620000000000001E-2</v>
      </c>
    </row>
    <row r="326" spans="1:41" x14ac:dyDescent="0.25">
      <c r="A326">
        <v>324</v>
      </c>
      <c r="B326">
        <v>419340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-429</v>
      </c>
      <c r="AB326">
        <v>439</v>
      </c>
      <c r="AC326">
        <v>298</v>
      </c>
      <c r="AD326">
        <v>-1112</v>
      </c>
      <c r="AE326">
        <v>2476</v>
      </c>
      <c r="AF326">
        <v>-16556</v>
      </c>
      <c r="AG326">
        <v>28.78</v>
      </c>
      <c r="AI326" s="25">
        <f t="shared" si="37"/>
        <v>-5.8357224360549263E-2</v>
      </c>
      <c r="AJ326" s="25">
        <f t="shared" si="38"/>
        <v>-2.2545701535551327E-2</v>
      </c>
      <c r="AK326" s="25">
        <f t="shared" si="39"/>
        <v>-4.3893772652388828E-2</v>
      </c>
      <c r="AL326" s="25">
        <f t="shared" si="40"/>
        <v>-0.27236902754356346</v>
      </c>
      <c r="AM326" s="25">
        <f t="shared" si="41"/>
        <v>5.9901667976596143E-2</v>
      </c>
      <c r="AN326" s="25">
        <f t="shared" si="42"/>
        <v>-0.37923082520829088</v>
      </c>
      <c r="AO326" s="25">
        <f t="shared" si="43"/>
        <v>3.7800000000000014E-2</v>
      </c>
    </row>
    <row r="327" spans="1:41" x14ac:dyDescent="0.25">
      <c r="A327">
        <v>325</v>
      </c>
      <c r="B327">
        <v>420615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149</v>
      </c>
      <c r="AB327">
        <v>535</v>
      </c>
      <c r="AC327">
        <v>999</v>
      </c>
      <c r="AD327">
        <v>-3368</v>
      </c>
      <c r="AE327">
        <v>1236</v>
      </c>
      <c r="AF327">
        <v>-17876</v>
      </c>
      <c r="AG327">
        <v>28.65</v>
      </c>
      <c r="AI327" s="25">
        <f t="shared" si="37"/>
        <v>-3.824011683454815E-2</v>
      </c>
      <c r="AJ327" s="25">
        <f t="shared" si="38"/>
        <v>-1.4775900922346472E-2</v>
      </c>
      <c r="AK327" s="25">
        <f t="shared" si="39"/>
        <v>-3.3952610025888473E-2</v>
      </c>
      <c r="AL327" s="25">
        <f t="shared" si="40"/>
        <v>-0.51014305789769498</v>
      </c>
      <c r="AM327" s="25">
        <f t="shared" si="41"/>
        <v>-2.1313946380228585E-2</v>
      </c>
      <c r="AN327" s="25">
        <f t="shared" si="42"/>
        <v>-0.40365220501625004</v>
      </c>
      <c r="AO327" s="25">
        <f t="shared" si="43"/>
        <v>3.6499999999999984E-2</v>
      </c>
    </row>
    <row r="328" spans="1:41" x14ac:dyDescent="0.25">
      <c r="A328">
        <v>326</v>
      </c>
      <c r="B328">
        <v>422265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-764</v>
      </c>
      <c r="AB328">
        <v>-209</v>
      </c>
      <c r="AC328">
        <v>-57</v>
      </c>
      <c r="AD328">
        <v>-3588</v>
      </c>
      <c r="AE328">
        <v>1120</v>
      </c>
      <c r="AF328">
        <v>-11736</v>
      </c>
      <c r="AG328">
        <v>28.78</v>
      </c>
      <c r="AI328" s="25">
        <f t="shared" si="37"/>
        <v>-7.0016793601397662E-2</v>
      </c>
      <c r="AJ328" s="25">
        <f t="shared" si="38"/>
        <v>-7.4991855674684096E-2</v>
      </c>
      <c r="AK328" s="25">
        <f t="shared" si="39"/>
        <v>-0.11099662038126622</v>
      </c>
      <c r="AL328" s="25">
        <f t="shared" si="40"/>
        <v>-0.53333024170882481</v>
      </c>
      <c r="AM328" s="25">
        <f t="shared" si="41"/>
        <v>-2.8911536110383156E-2</v>
      </c>
      <c r="AN328" s="25">
        <f t="shared" si="42"/>
        <v>-0.29005578681862187</v>
      </c>
      <c r="AO328" s="25">
        <f t="shared" si="43"/>
        <v>3.7800000000000014E-2</v>
      </c>
    </row>
    <row r="329" spans="1:41" x14ac:dyDescent="0.25">
      <c r="A329">
        <v>327</v>
      </c>
      <c r="B329">
        <v>423705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-224</v>
      </c>
      <c r="AB329">
        <v>567</v>
      </c>
      <c r="AC329">
        <v>-726</v>
      </c>
      <c r="AD329">
        <v>-2424</v>
      </c>
      <c r="AE329">
        <v>880</v>
      </c>
      <c r="AF329">
        <v>-17872</v>
      </c>
      <c r="AG329">
        <v>28.27</v>
      </c>
      <c r="AI329" s="25">
        <f t="shared" si="37"/>
        <v>-5.1222264078836066E-2</v>
      </c>
      <c r="AJ329" s="25">
        <f t="shared" si="38"/>
        <v>-1.2185967384611519E-2</v>
      </c>
      <c r="AK329" s="25">
        <f t="shared" si="39"/>
        <v>-3.0638889150388354E-2</v>
      </c>
      <c r="AL329" s="25">
        <f t="shared" si="40"/>
        <v>-0.41064896008993779</v>
      </c>
      <c r="AM329" s="25">
        <f t="shared" si="41"/>
        <v>-4.4630687276220202E-2</v>
      </c>
      <c r="AN329" s="25">
        <f t="shared" si="42"/>
        <v>-0.40357820083501378</v>
      </c>
      <c r="AO329" s="25">
        <f t="shared" si="43"/>
        <v>3.2699999999999993E-2</v>
      </c>
    </row>
    <row r="330" spans="1:41" x14ac:dyDescent="0.25">
      <c r="A330">
        <v>328</v>
      </c>
      <c r="B330">
        <v>425262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-119</v>
      </c>
      <c r="AB330">
        <v>160</v>
      </c>
      <c r="AC330">
        <v>138</v>
      </c>
      <c r="AD330">
        <v>-4360</v>
      </c>
      <c r="AE330">
        <v>2724</v>
      </c>
      <c r="AF330">
        <v>-17232</v>
      </c>
      <c r="AG330">
        <v>29.18</v>
      </c>
      <c r="AI330" s="25">
        <f t="shared" si="37"/>
        <v>-4.756777222722687E-2</v>
      </c>
      <c r="AJ330" s="25">
        <f t="shared" si="38"/>
        <v>-4.512668456767794E-2</v>
      </c>
      <c r="AK330" s="25">
        <f t="shared" si="39"/>
        <v>-7.2785276535655488E-2</v>
      </c>
      <c r="AL330" s="25">
        <f t="shared" si="40"/>
        <v>-0.61469617762788042</v>
      </c>
      <c r="AM330" s="25">
        <f t="shared" si="41"/>
        <v>7.6144790847961094E-2</v>
      </c>
      <c r="AN330" s="25">
        <f t="shared" si="42"/>
        <v>-0.39173753183721544</v>
      </c>
      <c r="AO330" s="25">
        <f t="shared" si="43"/>
        <v>4.1799999999999997E-2</v>
      </c>
    </row>
    <row r="331" spans="1:41" x14ac:dyDescent="0.25">
      <c r="A331">
        <v>329</v>
      </c>
      <c r="B331">
        <v>426741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1263</v>
      </c>
      <c r="AB331">
        <v>-101</v>
      </c>
      <c r="AC331">
        <v>78</v>
      </c>
      <c r="AD331">
        <v>-3372</v>
      </c>
      <c r="AE331">
        <v>3908</v>
      </c>
      <c r="AF331">
        <v>-16292</v>
      </c>
      <c r="AG331">
        <v>29.11</v>
      </c>
      <c r="AI331" s="25">
        <f t="shared" si="37"/>
        <v>5.3230147681039553E-4</v>
      </c>
      <c r="AJ331" s="25">
        <f t="shared" si="38"/>
        <v>-6.6250829984828633E-2</v>
      </c>
      <c r="AK331" s="25">
        <f t="shared" si="39"/>
        <v>-9.9812812426453318E-2</v>
      </c>
      <c r="AL331" s="25">
        <f t="shared" si="40"/>
        <v>-0.51056464305789728</v>
      </c>
      <c r="AM331" s="25">
        <f t="shared" si="41"/>
        <v>0.15369260326609052</v>
      </c>
      <c r="AN331" s="25">
        <f t="shared" si="42"/>
        <v>-0.37434654924669902</v>
      </c>
      <c r="AO331" s="25">
        <f t="shared" si="43"/>
        <v>4.1099999999999998E-2</v>
      </c>
    </row>
    <row r="332" spans="1:41" x14ac:dyDescent="0.25">
      <c r="A332">
        <v>330</v>
      </c>
      <c r="B332">
        <v>427932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-397</v>
      </c>
      <c r="AB332">
        <v>-663</v>
      </c>
      <c r="AC332">
        <v>-657</v>
      </c>
      <c r="AD332">
        <v>-3684</v>
      </c>
      <c r="AE332">
        <v>756</v>
      </c>
      <c r="AF332">
        <v>-17112</v>
      </c>
      <c r="AG332">
        <v>26.81</v>
      </c>
      <c r="AI332" s="25">
        <f t="shared" si="37"/>
        <v>-5.7243474462915986E-2</v>
      </c>
      <c r="AJ332" s="25">
        <f t="shared" si="38"/>
        <v>-0.11173653774129873</v>
      </c>
      <c r="AK332" s="25">
        <f t="shared" si="39"/>
        <v>-0.15801003530242413</v>
      </c>
      <c r="AL332" s="25">
        <f t="shared" si="40"/>
        <v>-0.54344828555368152</v>
      </c>
      <c r="AM332" s="25">
        <f t="shared" si="41"/>
        <v>-5.2752248711902677E-2</v>
      </c>
      <c r="AN332" s="25">
        <f t="shared" si="42"/>
        <v>-0.38951740640012822</v>
      </c>
      <c r="AO332" s="25">
        <f t="shared" si="43"/>
        <v>1.8099999999999988E-2</v>
      </c>
    </row>
    <row r="333" spans="1:41" x14ac:dyDescent="0.25">
      <c r="A333">
        <v>331</v>
      </c>
      <c r="B333">
        <v>428917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-242</v>
      </c>
      <c r="AB333">
        <v>206</v>
      </c>
      <c r="AC333">
        <v>1</v>
      </c>
      <c r="AD333">
        <v>-2148</v>
      </c>
      <c r="AE333">
        <v>104</v>
      </c>
      <c r="AF333">
        <v>-17952</v>
      </c>
      <c r="AG333">
        <v>28.16</v>
      </c>
      <c r="AI333" s="25">
        <f t="shared" si="37"/>
        <v>-5.1848748396254786E-2</v>
      </c>
      <c r="AJ333" s="25">
        <f t="shared" si="38"/>
        <v>-4.1403655107183947E-2</v>
      </c>
      <c r="AK333" s="25">
        <f t="shared" si="39"/>
        <v>-6.8021802777124066E-2</v>
      </c>
      <c r="AL333" s="25">
        <f t="shared" si="40"/>
        <v>-0.3815595840359749</v>
      </c>
      <c r="AM333" s="25">
        <f t="shared" si="41"/>
        <v>-9.5455942712426647E-2</v>
      </c>
      <c r="AN333" s="25">
        <f t="shared" si="42"/>
        <v>-0.40505828445973857</v>
      </c>
      <c r="AO333" s="25">
        <f t="shared" si="43"/>
        <v>3.1600000000000003E-2</v>
      </c>
    </row>
    <row r="334" spans="1:41" x14ac:dyDescent="0.25">
      <c r="A334">
        <v>332</v>
      </c>
      <c r="B334">
        <v>430522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1155</v>
      </c>
      <c r="AB334">
        <v>918</v>
      </c>
      <c r="AC334">
        <v>7183</v>
      </c>
      <c r="AD334">
        <v>-2904</v>
      </c>
      <c r="AE334">
        <v>4508</v>
      </c>
      <c r="AF334">
        <v>-20008</v>
      </c>
      <c r="AG334">
        <v>29.29</v>
      </c>
      <c r="AI334" s="25">
        <f t="shared" si="37"/>
        <v>-3.226604427701923E-3</v>
      </c>
      <c r="AJ334" s="25">
        <f t="shared" si="38"/>
        <v>1.6222366107418736E-2</v>
      </c>
      <c r="AK334" s="25">
        <f t="shared" si="39"/>
        <v>5.7084867027535685E-3</v>
      </c>
      <c r="AL334" s="25">
        <f t="shared" si="40"/>
        <v>-0.46123917931422109</v>
      </c>
      <c r="AM334" s="25">
        <f t="shared" si="41"/>
        <v>0.19299048118068313</v>
      </c>
      <c r="AN334" s="25">
        <f t="shared" si="42"/>
        <v>-0.44309643361516587</v>
      </c>
      <c r="AO334" s="25">
        <f t="shared" si="43"/>
        <v>4.2899999999999994E-2</v>
      </c>
    </row>
    <row r="335" spans="1:41" x14ac:dyDescent="0.25">
      <c r="A335">
        <v>333</v>
      </c>
      <c r="B335">
        <v>431776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-709</v>
      </c>
      <c r="AB335">
        <v>-141</v>
      </c>
      <c r="AC335">
        <v>198</v>
      </c>
      <c r="AD335">
        <v>-2120</v>
      </c>
      <c r="AE335">
        <v>2364</v>
      </c>
      <c r="AF335">
        <v>-16640</v>
      </c>
      <c r="AG335">
        <v>27.71</v>
      </c>
      <c r="AI335" s="25">
        <f t="shared" si="37"/>
        <v>-6.8102535964840463E-2</v>
      </c>
      <c r="AJ335" s="25">
        <f t="shared" si="38"/>
        <v>-6.9488246906997328E-2</v>
      </c>
      <c r="AK335" s="25">
        <f t="shared" si="39"/>
        <v>-0.10395496352082848</v>
      </c>
      <c r="AL335" s="25">
        <f t="shared" si="40"/>
        <v>-0.37860848791455837</v>
      </c>
      <c r="AM335" s="25">
        <f t="shared" si="41"/>
        <v>5.2566064099205528E-2</v>
      </c>
      <c r="AN335" s="25">
        <f t="shared" si="42"/>
        <v>-0.38078491301425194</v>
      </c>
      <c r="AO335" s="25">
        <f t="shared" si="43"/>
        <v>2.7100000000000009E-2</v>
      </c>
    </row>
    <row r="336" spans="1:41" x14ac:dyDescent="0.25">
      <c r="A336">
        <v>334</v>
      </c>
      <c r="B336">
        <v>433416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512</v>
      </c>
      <c r="AB336">
        <v>-957</v>
      </c>
      <c r="AC336">
        <v>-11575</v>
      </c>
      <c r="AD336">
        <v>-2936</v>
      </c>
      <c r="AE336">
        <v>-2324</v>
      </c>
      <c r="AF336">
        <v>-16772</v>
      </c>
      <c r="AG336">
        <v>27.84</v>
      </c>
      <c r="AI336" s="25">
        <f t="shared" si="37"/>
        <v>-2.5606016433270637E-2</v>
      </c>
      <c r="AJ336" s="25">
        <f t="shared" si="38"/>
        <v>-0.13553155211923859</v>
      </c>
      <c r="AK336" s="25">
        <f t="shared" si="39"/>
        <v>-0.18845484584608149</v>
      </c>
      <c r="AL336" s="25">
        <f t="shared" si="40"/>
        <v>-0.46461186059583998</v>
      </c>
      <c r="AM336" s="25">
        <f t="shared" si="41"/>
        <v>-0.25448135534014477</v>
      </c>
      <c r="AN336" s="25">
        <f t="shared" si="42"/>
        <v>-0.38322705099504784</v>
      </c>
      <c r="AO336" s="25">
        <f t="shared" si="43"/>
        <v>2.8399999999999998E-2</v>
      </c>
    </row>
    <row r="337" spans="1:41" x14ac:dyDescent="0.25">
      <c r="A337">
        <v>335</v>
      </c>
      <c r="B337">
        <v>434807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191</v>
      </c>
      <c r="AB337">
        <v>625</v>
      </c>
      <c r="AC337">
        <v>183</v>
      </c>
      <c r="AD337">
        <v>-76</v>
      </c>
      <c r="AE337">
        <v>-340</v>
      </c>
      <c r="AF337">
        <v>-24536</v>
      </c>
      <c r="AG337">
        <v>29.18</v>
      </c>
      <c r="AI337" s="25">
        <f t="shared" si="37"/>
        <v>-3.6778320093904471E-2</v>
      </c>
      <c r="AJ337" s="25">
        <f t="shared" si="38"/>
        <v>-7.4917128474669189E-3</v>
      </c>
      <c r="AK337" s="25">
        <f t="shared" si="39"/>
        <v>-2.463277006354439E-2</v>
      </c>
      <c r="AL337" s="25">
        <f t="shared" si="40"/>
        <v>-0.16317847105115199</v>
      </c>
      <c r="AM337" s="25">
        <f t="shared" si="41"/>
        <v>-0.12453637236922518</v>
      </c>
      <c r="AN337" s="25">
        <f t="shared" si="42"/>
        <v>-0.52686916677458939</v>
      </c>
      <c r="AO337" s="25">
        <f t="shared" si="43"/>
        <v>4.1799999999999997E-2</v>
      </c>
    </row>
    <row r="338" spans="1:41" x14ac:dyDescent="0.25">
      <c r="A338">
        <v>336</v>
      </c>
      <c r="B338">
        <v>435949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636</v>
      </c>
      <c r="AB338">
        <v>235</v>
      </c>
      <c r="AC338">
        <v>-4996</v>
      </c>
      <c r="AD338">
        <v>-1236</v>
      </c>
      <c r="AE338">
        <v>-796</v>
      </c>
      <c r="AF338">
        <v>-16816</v>
      </c>
      <c r="AG338">
        <v>27.84</v>
      </c>
      <c r="AI338" s="25">
        <f t="shared" si="37"/>
        <v>-2.1290235579941676E-2</v>
      </c>
      <c r="AJ338" s="25">
        <f t="shared" si="38"/>
        <v>-3.9056527838611646E-2</v>
      </c>
      <c r="AK338" s="25">
        <f t="shared" si="39"/>
        <v>-6.5018743233702075E-2</v>
      </c>
      <c r="AL338" s="25">
        <f t="shared" si="40"/>
        <v>-0.28543816750983664</v>
      </c>
      <c r="AM338" s="25">
        <f t="shared" si="41"/>
        <v>-0.15440275958431557</v>
      </c>
      <c r="AN338" s="25">
        <f t="shared" si="42"/>
        <v>-0.38404109698864647</v>
      </c>
      <c r="AO338" s="25">
        <f t="shared" si="43"/>
        <v>2.8399999999999998E-2</v>
      </c>
    </row>
    <row r="339" spans="1:41" x14ac:dyDescent="0.25">
      <c r="A339">
        <v>337</v>
      </c>
      <c r="B339">
        <v>437094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-362</v>
      </c>
      <c r="AB339">
        <v>168</v>
      </c>
      <c r="AC339">
        <v>149</v>
      </c>
      <c r="AD339">
        <v>-1648</v>
      </c>
      <c r="AE339">
        <v>-1328</v>
      </c>
      <c r="AF339">
        <v>-18060</v>
      </c>
      <c r="AG339">
        <v>29</v>
      </c>
      <c r="AI339" s="25">
        <f t="shared" si="37"/>
        <v>-5.6025310512379585E-2</v>
      </c>
      <c r="AJ339" s="25">
        <f t="shared" si="38"/>
        <v>-4.4479201183244201E-2</v>
      </c>
      <c r="AK339" s="25">
        <f t="shared" si="39"/>
        <v>-7.1956846316780454E-2</v>
      </c>
      <c r="AL339" s="25">
        <f t="shared" si="40"/>
        <v>-0.32886143901067977</v>
      </c>
      <c r="AM339" s="25">
        <f t="shared" si="41"/>
        <v>-0.18924687800192103</v>
      </c>
      <c r="AN339" s="25">
        <f t="shared" si="42"/>
        <v>-0.40705639735311705</v>
      </c>
      <c r="AO339" s="25">
        <f t="shared" si="43"/>
        <v>0.04</v>
      </c>
    </row>
    <row r="340" spans="1:41" x14ac:dyDescent="0.25">
      <c r="A340">
        <v>338</v>
      </c>
      <c r="B340">
        <v>438685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-6437</v>
      </c>
      <c r="AB340">
        <v>-1125</v>
      </c>
      <c r="AC340">
        <v>5681</v>
      </c>
      <c r="AD340">
        <v>-6024</v>
      </c>
      <c r="AE340">
        <v>388</v>
      </c>
      <c r="AF340">
        <v>-19048</v>
      </c>
      <c r="AG340">
        <v>28.91</v>
      </c>
      <c r="AI340" s="25">
        <f t="shared" si="37"/>
        <v>-0.2674637676411975</v>
      </c>
      <c r="AJ340" s="25">
        <f t="shared" si="38"/>
        <v>-0.14912870319234708</v>
      </c>
      <c r="AK340" s="25">
        <f t="shared" si="39"/>
        <v>-0.20585188044245711</v>
      </c>
      <c r="AL340" s="25">
        <f t="shared" si="40"/>
        <v>-0.79007560427206258</v>
      </c>
      <c r="AM340" s="25">
        <f t="shared" si="41"/>
        <v>-7.6854947166186141E-2</v>
      </c>
      <c r="AN340" s="25">
        <f t="shared" si="42"/>
        <v>-0.42533543011846831</v>
      </c>
      <c r="AO340" s="25">
        <f t="shared" si="43"/>
        <v>3.9100000000000003E-2</v>
      </c>
    </row>
    <row r="341" spans="1:41" x14ac:dyDescent="0.25">
      <c r="A341">
        <v>339</v>
      </c>
      <c r="B341">
        <v>440065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-651</v>
      </c>
      <c r="AB341">
        <v>-62</v>
      </c>
      <c r="AC341">
        <v>76</v>
      </c>
      <c r="AD341">
        <v>-1716</v>
      </c>
      <c r="AE341">
        <v>396</v>
      </c>
      <c r="AF341">
        <v>-16908</v>
      </c>
      <c r="AG341">
        <v>28.09</v>
      </c>
      <c r="AI341" s="25">
        <f t="shared" si="37"/>
        <v>-6.6083864275380141E-2</v>
      </c>
      <c r="AJ341" s="25">
        <f t="shared" si="38"/>
        <v>-6.3094348485714172E-2</v>
      </c>
      <c r="AK341" s="25">
        <f t="shared" si="39"/>
        <v>-9.5774215109437552E-2</v>
      </c>
      <c r="AL341" s="25">
        <f t="shared" si="40"/>
        <v>-0.33602838673411994</v>
      </c>
      <c r="AM341" s="25">
        <f t="shared" si="41"/>
        <v>-7.6330975460658243E-2</v>
      </c>
      <c r="AN341" s="25">
        <f t="shared" si="42"/>
        <v>-0.38574319315708</v>
      </c>
      <c r="AO341" s="25">
        <f t="shared" si="43"/>
        <v>3.0899999999999997E-2</v>
      </c>
    </row>
    <row r="342" spans="1:41" x14ac:dyDescent="0.25">
      <c r="A342">
        <v>340</v>
      </c>
      <c r="B342">
        <v>441378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-1160</v>
      </c>
      <c r="AB342">
        <v>206</v>
      </c>
      <c r="AC342">
        <v>938</v>
      </c>
      <c r="AD342">
        <v>-3148</v>
      </c>
      <c r="AE342">
        <v>2960</v>
      </c>
      <c r="AF342">
        <v>-14228</v>
      </c>
      <c r="AG342">
        <v>28.96</v>
      </c>
      <c r="AI342" s="25">
        <f t="shared" si="37"/>
        <v>-8.3799448584609498E-2</v>
      </c>
      <c r="AJ342" s="25">
        <f t="shared" si="38"/>
        <v>-4.1403655107183947E-2</v>
      </c>
      <c r="AK342" s="25">
        <f t="shared" si="39"/>
        <v>-6.8021802777124066E-2</v>
      </c>
      <c r="AL342" s="25">
        <f t="shared" si="40"/>
        <v>-0.4869558740865651</v>
      </c>
      <c r="AM342" s="25">
        <f t="shared" si="41"/>
        <v>9.1601956161034184E-2</v>
      </c>
      <c r="AN342" s="25">
        <f t="shared" si="42"/>
        <v>-0.3361603917287993</v>
      </c>
      <c r="AO342" s="25">
        <f t="shared" si="43"/>
        <v>3.960000000000001E-2</v>
      </c>
    </row>
    <row r="343" spans="1:41" x14ac:dyDescent="0.25">
      <c r="A343">
        <v>341</v>
      </c>
      <c r="B343">
        <v>442477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-644</v>
      </c>
      <c r="AB343">
        <v>-206</v>
      </c>
      <c r="AC343">
        <v>-79</v>
      </c>
      <c r="AD343">
        <v>-3516</v>
      </c>
      <c r="AE343">
        <v>1536</v>
      </c>
      <c r="AF343">
        <v>-14112</v>
      </c>
      <c r="AG343">
        <v>27.95</v>
      </c>
      <c r="AI343" s="25">
        <f t="shared" si="37"/>
        <v>-6.5840231485272863E-2</v>
      </c>
      <c r="AJ343" s="25">
        <f t="shared" si="38"/>
        <v>-7.4749049405521448E-2</v>
      </c>
      <c r="AK343" s="25">
        <f t="shared" si="39"/>
        <v>-0.11068595904918808</v>
      </c>
      <c r="AL343" s="25">
        <f t="shared" si="40"/>
        <v>-0.52574170882518234</v>
      </c>
      <c r="AM343" s="25">
        <f t="shared" si="41"/>
        <v>-1.6650074229322793E-3</v>
      </c>
      <c r="AN343" s="25">
        <f t="shared" si="42"/>
        <v>-0.33401427047294835</v>
      </c>
      <c r="AO343" s="25">
        <f t="shared" si="43"/>
        <v>2.9499999999999992E-2</v>
      </c>
    </row>
    <row r="344" spans="1:41" x14ac:dyDescent="0.25">
      <c r="A344">
        <v>342</v>
      </c>
      <c r="B344">
        <v>443565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1201</v>
      </c>
      <c r="AB344">
        <v>1012</v>
      </c>
      <c r="AC344">
        <v>-2147</v>
      </c>
      <c r="AD344">
        <v>-2940</v>
      </c>
      <c r="AE344">
        <v>2452</v>
      </c>
      <c r="AF344">
        <v>-14452</v>
      </c>
      <c r="AG344">
        <v>28.36</v>
      </c>
      <c r="AI344" s="25">
        <f t="shared" si="37"/>
        <v>-1.6255889498540837E-3</v>
      </c>
      <c r="AJ344" s="25">
        <f t="shared" si="38"/>
        <v>2.3830295874515156E-2</v>
      </c>
      <c r="AK344" s="25">
        <f t="shared" si="39"/>
        <v>1.5442541774535166E-2</v>
      </c>
      <c r="AL344" s="25">
        <f t="shared" si="40"/>
        <v>-0.46503344575604233</v>
      </c>
      <c r="AM344" s="25">
        <f t="shared" si="41"/>
        <v>5.8329752860012442E-2</v>
      </c>
      <c r="AN344" s="25">
        <f t="shared" si="42"/>
        <v>-0.34030462587802873</v>
      </c>
      <c r="AO344" s="25">
        <f t="shared" si="43"/>
        <v>3.3599999999999991E-2</v>
      </c>
    </row>
    <row r="345" spans="1:41" x14ac:dyDescent="0.25">
      <c r="A345">
        <v>343</v>
      </c>
      <c r="B345">
        <v>444460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-165</v>
      </c>
      <c r="AB345">
        <v>594</v>
      </c>
      <c r="AC345">
        <v>505</v>
      </c>
      <c r="AD345">
        <v>-1596</v>
      </c>
      <c r="AE345">
        <v>1404</v>
      </c>
      <c r="AF345">
        <v>-17804</v>
      </c>
      <c r="AG345">
        <v>29.11</v>
      </c>
      <c r="AI345" s="25">
        <f t="shared" si="37"/>
        <v>-4.9168787705074705E-2</v>
      </c>
      <c r="AJ345" s="25">
        <f t="shared" si="38"/>
        <v>-1.0000710962147653E-2</v>
      </c>
      <c r="AK345" s="25">
        <f t="shared" si="39"/>
        <v>-2.7842937161685129E-2</v>
      </c>
      <c r="AL345" s="25">
        <f t="shared" si="40"/>
        <v>-0.32338083192804912</v>
      </c>
      <c r="AM345" s="25">
        <f t="shared" si="41"/>
        <v>-1.0310540564142654E-2</v>
      </c>
      <c r="AN345" s="25">
        <f t="shared" si="42"/>
        <v>-0.40232012975399772</v>
      </c>
      <c r="AO345" s="25">
        <f t="shared" si="43"/>
        <v>4.1099999999999998E-2</v>
      </c>
    </row>
    <row r="346" spans="1:41" x14ac:dyDescent="0.25">
      <c r="A346">
        <v>344</v>
      </c>
      <c r="B346">
        <v>445378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-772</v>
      </c>
      <c r="AB346">
        <v>999</v>
      </c>
      <c r="AC346">
        <v>6932</v>
      </c>
      <c r="AD346">
        <v>-3516</v>
      </c>
      <c r="AE346">
        <v>4552</v>
      </c>
      <c r="AF346">
        <v>-18236</v>
      </c>
      <c r="AG346">
        <v>30.03</v>
      </c>
      <c r="AI346" s="25">
        <f t="shared" si="37"/>
        <v>-7.0295231075805986E-2</v>
      </c>
      <c r="AJ346" s="25">
        <f t="shared" si="38"/>
        <v>2.277813537481033E-2</v>
      </c>
      <c r="AK346" s="25">
        <f t="shared" si="39"/>
        <v>1.4096342668863244E-2</v>
      </c>
      <c r="AL346" s="25">
        <f t="shared" si="40"/>
        <v>-0.52574170882518234</v>
      </c>
      <c r="AM346" s="25">
        <f t="shared" si="41"/>
        <v>0.19587232556108658</v>
      </c>
      <c r="AN346" s="25">
        <f t="shared" si="42"/>
        <v>-0.41031258132751158</v>
      </c>
      <c r="AO346" s="25">
        <f t="shared" si="43"/>
        <v>5.0300000000000011E-2</v>
      </c>
    </row>
    <row r="347" spans="1:41" x14ac:dyDescent="0.25">
      <c r="A347">
        <v>345</v>
      </c>
      <c r="B347">
        <v>446866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-1941</v>
      </c>
      <c r="AB347">
        <v>-484</v>
      </c>
      <c r="AC347">
        <v>-3665</v>
      </c>
      <c r="AD347">
        <v>-3180</v>
      </c>
      <c r="AE347">
        <v>2196</v>
      </c>
      <c r="AF347">
        <v>-15760</v>
      </c>
      <c r="AG347">
        <v>28.38</v>
      </c>
      <c r="AI347" s="25">
        <f t="shared" si="37"/>
        <v>-0.11098190702372172</v>
      </c>
      <c r="AJ347" s="25">
        <f t="shared" si="38"/>
        <v>-9.7249097014593847E-2</v>
      </c>
      <c r="AK347" s="25">
        <f t="shared" si="39"/>
        <v>-0.13947390915509536</v>
      </c>
      <c r="AL347" s="25">
        <f t="shared" si="40"/>
        <v>-0.49032855536818398</v>
      </c>
      <c r="AM347" s="25">
        <f t="shared" si="41"/>
        <v>4.1562658283119593E-2</v>
      </c>
      <c r="AN347" s="25">
        <f t="shared" si="42"/>
        <v>-0.36450399314227916</v>
      </c>
      <c r="AO347" s="25">
        <f t="shared" si="43"/>
        <v>3.379999999999999E-2</v>
      </c>
    </row>
    <row r="348" spans="1:41" x14ac:dyDescent="0.25">
      <c r="A348">
        <v>346</v>
      </c>
      <c r="B348">
        <v>448409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-453</v>
      </c>
      <c r="AB348">
        <v>160</v>
      </c>
      <c r="AC348">
        <v>234</v>
      </c>
      <c r="AD348">
        <v>-1368</v>
      </c>
      <c r="AE348">
        <v>72</v>
      </c>
      <c r="AF348">
        <v>-16940</v>
      </c>
      <c r="AG348">
        <v>29.87</v>
      </c>
      <c r="AI348" s="25">
        <f t="shared" si="37"/>
        <v>-5.9192536783774223E-2</v>
      </c>
      <c r="AJ348" s="25">
        <f t="shared" si="38"/>
        <v>-4.512668456767794E-2</v>
      </c>
      <c r="AK348" s="25">
        <f t="shared" si="39"/>
        <v>-7.2785276535655488E-2</v>
      </c>
      <c r="AL348" s="25">
        <f t="shared" si="40"/>
        <v>-0.29935047779651452</v>
      </c>
      <c r="AM348" s="25">
        <f t="shared" si="41"/>
        <v>-9.7551829534538254E-2</v>
      </c>
      <c r="AN348" s="25">
        <f t="shared" si="42"/>
        <v>-0.38633522660696989</v>
      </c>
      <c r="AO348" s="25">
        <f t="shared" si="43"/>
        <v>4.8700000000000007E-2</v>
      </c>
    </row>
    <row r="349" spans="1:41" x14ac:dyDescent="0.25">
      <c r="A349">
        <v>347</v>
      </c>
      <c r="B349">
        <v>449557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-564</v>
      </c>
      <c r="AB349">
        <v>158</v>
      </c>
      <c r="AC349">
        <v>1839</v>
      </c>
      <c r="AD349">
        <v>-440</v>
      </c>
      <c r="AE349">
        <v>696</v>
      </c>
      <c r="AF349">
        <v>-19312</v>
      </c>
      <c r="AG349">
        <v>29.69</v>
      </c>
      <c r="AI349" s="25">
        <f t="shared" si="37"/>
        <v>-6.3055856741189659E-2</v>
      </c>
      <c r="AJ349" s="25">
        <f t="shared" si="38"/>
        <v>-4.5288555413786374E-2</v>
      </c>
      <c r="AK349" s="25">
        <f t="shared" si="39"/>
        <v>-7.2992384090374243E-2</v>
      </c>
      <c r="AL349" s="25">
        <f t="shared" si="40"/>
        <v>-0.20154272062956682</v>
      </c>
      <c r="AM349" s="25">
        <f t="shared" si="41"/>
        <v>-5.6682036503361934E-2</v>
      </c>
      <c r="AN349" s="25">
        <f t="shared" si="42"/>
        <v>-0.4302197060800601</v>
      </c>
      <c r="AO349" s="25">
        <f t="shared" si="43"/>
        <v>4.6900000000000011E-2</v>
      </c>
    </row>
    <row r="350" spans="1:41" x14ac:dyDescent="0.25">
      <c r="A350">
        <v>348</v>
      </c>
      <c r="B350">
        <v>450887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-207</v>
      </c>
      <c r="AB350">
        <v>176</v>
      </c>
      <c r="AC350">
        <v>-206</v>
      </c>
      <c r="AD350">
        <v>-1952</v>
      </c>
      <c r="AE350">
        <v>1700</v>
      </c>
      <c r="AF350">
        <v>-17700</v>
      </c>
      <c r="AG350">
        <v>28.27</v>
      </c>
      <c r="AI350" s="25">
        <f t="shared" si="37"/>
        <v>-5.0630584445718385E-2</v>
      </c>
      <c r="AJ350" s="25">
        <f t="shared" si="38"/>
        <v>-4.3831717798810461E-2</v>
      </c>
      <c r="AK350" s="25">
        <f t="shared" si="39"/>
        <v>-7.112841609790542E-2</v>
      </c>
      <c r="AL350" s="25">
        <f t="shared" si="40"/>
        <v>-0.36090191118605924</v>
      </c>
      <c r="AM350" s="25">
        <f t="shared" si="41"/>
        <v>9.0764125403897007E-3</v>
      </c>
      <c r="AN350" s="25">
        <f t="shared" si="42"/>
        <v>-0.40039602104185545</v>
      </c>
      <c r="AO350" s="25">
        <f t="shared" si="43"/>
        <v>3.2699999999999993E-2</v>
      </c>
    </row>
    <row r="351" spans="1:41" x14ac:dyDescent="0.25">
      <c r="A351">
        <v>349</v>
      </c>
      <c r="B351">
        <v>452208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-136</v>
      </c>
      <c r="AB351">
        <v>919</v>
      </c>
      <c r="AC351">
        <v>-93</v>
      </c>
      <c r="AD351">
        <v>-3908</v>
      </c>
      <c r="AE351">
        <v>4676</v>
      </c>
      <c r="AF351">
        <v>-12748</v>
      </c>
      <c r="AG351">
        <v>28.83</v>
      </c>
      <c r="AI351" s="25">
        <f t="shared" si="37"/>
        <v>-4.8159451860344551E-2</v>
      </c>
      <c r="AJ351" s="25">
        <f t="shared" si="38"/>
        <v>1.6303301530472949E-2</v>
      </c>
      <c r="AK351" s="25">
        <f t="shared" si="39"/>
        <v>5.8120404801129478E-3</v>
      </c>
      <c r="AL351" s="25">
        <f t="shared" si="40"/>
        <v>-0.56705705452501365</v>
      </c>
      <c r="AM351" s="25">
        <f t="shared" si="41"/>
        <v>0.20399388699676907</v>
      </c>
      <c r="AN351" s="25">
        <f t="shared" si="42"/>
        <v>-0.30877884467139055</v>
      </c>
      <c r="AO351" s="25">
        <f t="shared" si="43"/>
        <v>3.829999999999998E-2</v>
      </c>
    </row>
    <row r="352" spans="1:41" x14ac:dyDescent="0.25">
      <c r="A352">
        <v>350</v>
      </c>
      <c r="B352">
        <v>453467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-1974</v>
      </c>
      <c r="AB352">
        <v>-131</v>
      </c>
      <c r="AC352">
        <v>1304</v>
      </c>
      <c r="AD352">
        <v>-2348</v>
      </c>
      <c r="AE352">
        <v>-644</v>
      </c>
      <c r="AF352">
        <v>-17808</v>
      </c>
      <c r="AG352">
        <v>28.02</v>
      </c>
      <c r="AI352" s="25">
        <f t="shared" si="37"/>
        <v>-0.11213046160565604</v>
      </c>
      <c r="AJ352" s="25">
        <f t="shared" si="38"/>
        <v>-6.8678892676455161E-2</v>
      </c>
      <c r="AK352" s="25">
        <f t="shared" si="39"/>
        <v>-0.10291942574723469</v>
      </c>
      <c r="AL352" s="25">
        <f t="shared" si="40"/>
        <v>-0.40263884204609296</v>
      </c>
      <c r="AM352" s="25">
        <f t="shared" si="41"/>
        <v>-0.14444729717928545</v>
      </c>
      <c r="AN352" s="25">
        <f t="shared" si="42"/>
        <v>-0.40239413393523393</v>
      </c>
      <c r="AO352" s="25">
        <f t="shared" si="43"/>
        <v>3.0199999999999994E-2</v>
      </c>
    </row>
    <row r="353" spans="1:41" x14ac:dyDescent="0.25">
      <c r="A353">
        <v>351</v>
      </c>
      <c r="B353">
        <v>454596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-406</v>
      </c>
      <c r="AB353">
        <v>610</v>
      </c>
      <c r="AC353">
        <v>1115</v>
      </c>
      <c r="AD353">
        <v>-1112</v>
      </c>
      <c r="AE353">
        <v>-4</v>
      </c>
      <c r="AF353">
        <v>-17432</v>
      </c>
      <c r="AG353">
        <v>28.2</v>
      </c>
      <c r="AI353" s="25">
        <f t="shared" si="37"/>
        <v>-5.7556716621625342E-2</v>
      </c>
      <c r="AJ353" s="25">
        <f t="shared" si="38"/>
        <v>-8.705744193280178E-3</v>
      </c>
      <c r="AK353" s="25">
        <f t="shared" si="39"/>
        <v>-2.6186076723935071E-2</v>
      </c>
      <c r="AL353" s="25">
        <f t="shared" si="40"/>
        <v>-0.27236902754356346</v>
      </c>
      <c r="AM353" s="25">
        <f t="shared" si="41"/>
        <v>-0.10252956073705331</v>
      </c>
      <c r="AN353" s="25">
        <f t="shared" si="42"/>
        <v>-0.39543774089902739</v>
      </c>
      <c r="AO353" s="25">
        <f t="shared" si="43"/>
        <v>3.1999999999999994E-2</v>
      </c>
    </row>
    <row r="354" spans="1:41" x14ac:dyDescent="0.25">
      <c r="A354">
        <v>352</v>
      </c>
      <c r="B354">
        <v>456019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-651</v>
      </c>
      <c r="AB354">
        <v>197</v>
      </c>
      <c r="AC354">
        <v>139</v>
      </c>
      <c r="AD354">
        <v>-3336</v>
      </c>
      <c r="AE354">
        <v>1916</v>
      </c>
      <c r="AF354">
        <v>-16652</v>
      </c>
      <c r="AG354">
        <v>28.78</v>
      </c>
      <c r="AI354" s="25">
        <f t="shared" si="37"/>
        <v>-6.6083864275380141E-2</v>
      </c>
      <c r="AJ354" s="25">
        <f t="shared" si="38"/>
        <v>-4.21320739146719E-2</v>
      </c>
      <c r="AK354" s="25">
        <f t="shared" si="39"/>
        <v>-6.8953786773358464E-2</v>
      </c>
      <c r="AL354" s="25">
        <f t="shared" si="40"/>
        <v>-0.50677037661607605</v>
      </c>
      <c r="AM354" s="25">
        <f t="shared" si="41"/>
        <v>2.3223648589643042E-2</v>
      </c>
      <c r="AN354" s="25">
        <f t="shared" si="42"/>
        <v>-0.38100692555796062</v>
      </c>
      <c r="AO354" s="25">
        <f t="shared" si="43"/>
        <v>3.7800000000000014E-2</v>
      </c>
    </row>
    <row r="355" spans="1:41" x14ac:dyDescent="0.25">
      <c r="A355">
        <v>353</v>
      </c>
      <c r="B355">
        <v>457308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2111</v>
      </c>
      <c r="AB355">
        <v>-234</v>
      </c>
      <c r="AC355">
        <v>-5652</v>
      </c>
      <c r="AD355">
        <v>-2948</v>
      </c>
      <c r="AE355">
        <v>48</v>
      </c>
      <c r="AF355">
        <v>-16944</v>
      </c>
      <c r="AG355">
        <v>28.4</v>
      </c>
      <c r="AI355" s="25">
        <f t="shared" si="37"/>
        <v>3.0046673764092306E-2</v>
      </c>
      <c r="AJ355" s="25">
        <f t="shared" si="38"/>
        <v>-7.7015241251039535E-2</v>
      </c>
      <c r="AK355" s="25">
        <f t="shared" si="39"/>
        <v>-0.11358546481525068</v>
      </c>
      <c r="AL355" s="25">
        <f t="shared" si="40"/>
        <v>-0.46587661607644709</v>
      </c>
      <c r="AM355" s="25">
        <f t="shared" si="41"/>
        <v>-9.9123744651121962E-2</v>
      </c>
      <c r="AN355" s="25">
        <f t="shared" si="42"/>
        <v>-0.38640923078820616</v>
      </c>
      <c r="AO355" s="25">
        <f t="shared" si="43"/>
        <v>3.3999999999999989E-2</v>
      </c>
    </row>
    <row r="356" spans="1:41" x14ac:dyDescent="0.25">
      <c r="A356">
        <v>354</v>
      </c>
      <c r="B356">
        <v>458553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-1253</v>
      </c>
      <c r="AB356">
        <v>-463</v>
      </c>
      <c r="AC356">
        <v>5022</v>
      </c>
      <c r="AD356">
        <v>-6028</v>
      </c>
      <c r="AE356">
        <v>4760</v>
      </c>
      <c r="AF356">
        <v>-15452</v>
      </c>
      <c r="AG356">
        <v>28.82</v>
      </c>
      <c r="AI356" s="25">
        <f t="shared" si="37"/>
        <v>-8.7036284224606214E-2</v>
      </c>
      <c r="AJ356" s="25">
        <f t="shared" si="38"/>
        <v>-9.5549453130455278E-2</v>
      </c>
      <c r="AK356" s="25">
        <f t="shared" si="39"/>
        <v>-0.1372992798305484</v>
      </c>
      <c r="AL356" s="25">
        <f t="shared" si="40"/>
        <v>-0.79049718943226499</v>
      </c>
      <c r="AM356" s="25">
        <f t="shared" si="41"/>
        <v>0.20949558990481201</v>
      </c>
      <c r="AN356" s="25">
        <f t="shared" si="42"/>
        <v>-0.35880567118708867</v>
      </c>
      <c r="AO356" s="25">
        <f t="shared" si="43"/>
        <v>3.8200000000000005E-2</v>
      </c>
    </row>
    <row r="357" spans="1:41" x14ac:dyDescent="0.25">
      <c r="A357">
        <v>355</v>
      </c>
      <c r="B357">
        <v>459876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179</v>
      </c>
      <c r="AB357">
        <v>2138</v>
      </c>
      <c r="AC357">
        <v>-1023</v>
      </c>
      <c r="AD357">
        <v>-3492</v>
      </c>
      <c r="AE357">
        <v>3040</v>
      </c>
      <c r="AF357">
        <v>-19600</v>
      </c>
      <c r="AG357">
        <v>28.85</v>
      </c>
      <c r="AI357" s="25">
        <f t="shared" si="37"/>
        <v>-3.7195976305516951E-2</v>
      </c>
      <c r="AJ357" s="25">
        <f t="shared" si="38"/>
        <v>0.11496358223356377</v>
      </c>
      <c r="AK357" s="25">
        <f t="shared" si="39"/>
        <v>0.13204409508119558</v>
      </c>
      <c r="AL357" s="25">
        <f t="shared" si="40"/>
        <v>-0.52321219786396811</v>
      </c>
      <c r="AM357" s="25">
        <f t="shared" si="41"/>
        <v>9.6841673216313207E-2</v>
      </c>
      <c r="AN357" s="25">
        <f t="shared" si="42"/>
        <v>-0.43554800712906938</v>
      </c>
      <c r="AO357" s="25">
        <f t="shared" si="43"/>
        <v>3.8500000000000013E-2</v>
      </c>
    </row>
    <row r="358" spans="1:41" x14ac:dyDescent="0.25">
      <c r="A358">
        <v>356</v>
      </c>
      <c r="B358">
        <v>461245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-577</v>
      </c>
      <c r="AB358">
        <v>-374</v>
      </c>
      <c r="AC358">
        <v>-1236</v>
      </c>
      <c r="AD358">
        <v>-2160</v>
      </c>
      <c r="AE358">
        <v>2408</v>
      </c>
      <c r="AF358">
        <v>-16400</v>
      </c>
      <c r="AG358">
        <v>27.17</v>
      </c>
      <c r="AI358" s="25">
        <f t="shared" si="37"/>
        <v>-6.3508317637103184E-2</v>
      </c>
      <c r="AJ358" s="25">
        <f t="shared" si="38"/>
        <v>-8.8346200478629941E-2</v>
      </c>
      <c r="AK358" s="25">
        <f t="shared" si="39"/>
        <v>-0.12808299364556369</v>
      </c>
      <c r="AL358" s="25">
        <f t="shared" si="40"/>
        <v>-0.38282433951658196</v>
      </c>
      <c r="AM358" s="25">
        <f t="shared" si="41"/>
        <v>5.5447908479608982E-2</v>
      </c>
      <c r="AN358" s="25">
        <f t="shared" si="42"/>
        <v>-0.3763446621400775</v>
      </c>
      <c r="AO358" s="25">
        <f t="shared" si="43"/>
        <v>2.1700000000000018E-2</v>
      </c>
    </row>
    <row r="359" spans="1:41" x14ac:dyDescent="0.25">
      <c r="A359">
        <v>357</v>
      </c>
      <c r="B359">
        <v>462361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-731</v>
      </c>
      <c r="AB359">
        <v>156</v>
      </c>
      <c r="AC359">
        <v>145</v>
      </c>
      <c r="AD359">
        <v>-1796</v>
      </c>
      <c r="AE359">
        <v>1700</v>
      </c>
      <c r="AF359">
        <v>-17892</v>
      </c>
      <c r="AG359">
        <v>28.54</v>
      </c>
      <c r="AI359" s="25">
        <f t="shared" si="37"/>
        <v>-6.8868239019463345E-2</v>
      </c>
      <c r="AJ359" s="25">
        <f t="shared" si="38"/>
        <v>-4.5450426259894809E-2</v>
      </c>
      <c r="AK359" s="25">
        <f t="shared" si="39"/>
        <v>-7.3199491645092998E-2</v>
      </c>
      <c r="AL359" s="25">
        <f t="shared" si="40"/>
        <v>-0.34446008993816712</v>
      </c>
      <c r="AM359" s="25">
        <f t="shared" si="41"/>
        <v>9.0764125403897007E-3</v>
      </c>
      <c r="AN359" s="25">
        <f t="shared" si="42"/>
        <v>-0.40394822174119499</v>
      </c>
      <c r="AO359" s="25">
        <f t="shared" si="43"/>
        <v>3.5399999999999994E-2</v>
      </c>
    </row>
    <row r="360" spans="1:41" x14ac:dyDescent="0.25">
      <c r="A360">
        <v>358</v>
      </c>
      <c r="B360">
        <v>463220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-2197</v>
      </c>
      <c r="AB360">
        <v>1814</v>
      </c>
      <c r="AC360">
        <v>3422</v>
      </c>
      <c r="AD360">
        <v>-1408</v>
      </c>
      <c r="AE360">
        <v>3368</v>
      </c>
      <c r="AF360">
        <v>-18056</v>
      </c>
      <c r="AG360">
        <v>28.94</v>
      </c>
      <c r="AI360" s="25">
        <f t="shared" si="37"/>
        <v>-0.11989190620478797</v>
      </c>
      <c r="AJ360" s="25">
        <f t="shared" si="38"/>
        <v>8.8740505163997382E-2</v>
      </c>
      <c r="AK360" s="25">
        <f t="shared" si="39"/>
        <v>9.849267121675688E-2</v>
      </c>
      <c r="AL360" s="25">
        <f t="shared" si="40"/>
        <v>-0.30356632939853812</v>
      </c>
      <c r="AM360" s="25">
        <f t="shared" si="41"/>
        <v>0.11832451314295717</v>
      </c>
      <c r="AN360" s="25">
        <f t="shared" si="42"/>
        <v>-0.40698239317188084</v>
      </c>
      <c r="AO360" s="25">
        <f t="shared" si="43"/>
        <v>3.9400000000000011E-2</v>
      </c>
    </row>
    <row r="361" spans="1:41" x14ac:dyDescent="0.25">
      <c r="A361">
        <v>359</v>
      </c>
      <c r="B361">
        <v>464674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507</v>
      </c>
      <c r="AB361">
        <v>450</v>
      </c>
      <c r="AC361">
        <v>-1360</v>
      </c>
      <c r="AD361">
        <v>-2560</v>
      </c>
      <c r="AE361">
        <v>1556</v>
      </c>
      <c r="AF361">
        <v>-16924</v>
      </c>
      <c r="AG361">
        <v>27.8</v>
      </c>
      <c r="AI361" s="25">
        <f t="shared" si="37"/>
        <v>-2.5780039854775835E-2</v>
      </c>
      <c r="AJ361" s="25">
        <f t="shared" si="38"/>
        <v>-2.1655411881954936E-2</v>
      </c>
      <c r="AK361" s="25">
        <f t="shared" si="39"/>
        <v>-4.2754681101435661E-2</v>
      </c>
      <c r="AL361" s="25">
        <f t="shared" si="40"/>
        <v>-0.42498285553681808</v>
      </c>
      <c r="AM361" s="25">
        <f t="shared" si="41"/>
        <v>-3.550781591125255E-4</v>
      </c>
      <c r="AN361" s="25">
        <f t="shared" si="42"/>
        <v>-0.38603920988202495</v>
      </c>
      <c r="AO361" s="25">
        <f t="shared" si="43"/>
        <v>2.8000000000000008E-2</v>
      </c>
    </row>
    <row r="362" spans="1:41" x14ac:dyDescent="0.25">
      <c r="A362">
        <v>360</v>
      </c>
      <c r="B362">
        <v>466312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-541</v>
      </c>
      <c r="AB362">
        <v>67</v>
      </c>
      <c r="AC362">
        <v>315</v>
      </c>
      <c r="AD362">
        <v>-2904</v>
      </c>
      <c r="AE362">
        <v>1736</v>
      </c>
      <c r="AF362">
        <v>-17128</v>
      </c>
      <c r="AG362">
        <v>27.68</v>
      </c>
      <c r="AI362" s="25">
        <f t="shared" si="37"/>
        <v>-6.2255349002265745E-2</v>
      </c>
      <c r="AJ362" s="25">
        <f t="shared" si="38"/>
        <v>-5.2653678911720139E-2</v>
      </c>
      <c r="AK362" s="25">
        <f t="shared" si="39"/>
        <v>-8.2415777830077697E-2</v>
      </c>
      <c r="AL362" s="25">
        <f t="shared" si="40"/>
        <v>-0.46123917931422109</v>
      </c>
      <c r="AM362" s="25">
        <f t="shared" si="41"/>
        <v>1.1434285215265258E-2</v>
      </c>
      <c r="AN362" s="25">
        <f t="shared" si="42"/>
        <v>-0.38981342312507317</v>
      </c>
      <c r="AO362" s="25">
        <f t="shared" si="43"/>
        <v>2.6799999999999997E-2</v>
      </c>
    </row>
    <row r="363" spans="1:41" x14ac:dyDescent="0.25">
      <c r="A363">
        <v>361</v>
      </c>
      <c r="B363">
        <v>467563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4804</v>
      </c>
      <c r="AB363">
        <v>310</v>
      </c>
      <c r="AC363">
        <v>-10011</v>
      </c>
      <c r="AD363">
        <v>-4248</v>
      </c>
      <c r="AE363">
        <v>-3240</v>
      </c>
      <c r="AF363">
        <v>-16056</v>
      </c>
      <c r="AG363">
        <v>27.78</v>
      </c>
      <c r="AI363" s="25">
        <f t="shared" si="37"/>
        <v>0.123775688586793</v>
      </c>
      <c r="AJ363" s="25">
        <f t="shared" si="38"/>
        <v>-3.2986371109545352E-2</v>
      </c>
      <c r="AK363" s="25">
        <f t="shared" si="39"/>
        <v>-5.7252209931748677E-2</v>
      </c>
      <c r="AL363" s="25">
        <f t="shared" si="40"/>
        <v>-0.60289179314221431</v>
      </c>
      <c r="AM363" s="25">
        <f t="shared" si="41"/>
        <v>-0.31447611562308947</v>
      </c>
      <c r="AN363" s="25">
        <f t="shared" si="42"/>
        <v>-0.36998030255376091</v>
      </c>
      <c r="AO363" s="25">
        <f t="shared" si="43"/>
        <v>2.7800000000000012E-2</v>
      </c>
    </row>
    <row r="364" spans="1:41" x14ac:dyDescent="0.25">
      <c r="A364">
        <v>362</v>
      </c>
      <c r="B364">
        <v>468886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-407</v>
      </c>
      <c r="AB364">
        <v>37</v>
      </c>
      <c r="AC364">
        <v>2</v>
      </c>
      <c r="AD364">
        <v>-2332</v>
      </c>
      <c r="AE364">
        <v>1456</v>
      </c>
      <c r="AF364">
        <v>-17808</v>
      </c>
      <c r="AG364">
        <v>29.72</v>
      </c>
      <c r="AI364" s="25">
        <f t="shared" si="37"/>
        <v>-5.7591521305926388E-2</v>
      </c>
      <c r="AJ364" s="25">
        <f t="shared" si="38"/>
        <v>-5.5081741603346661E-2</v>
      </c>
      <c r="AK364" s="25">
        <f t="shared" si="39"/>
        <v>-8.5522391150859065E-2</v>
      </c>
      <c r="AL364" s="25">
        <f t="shared" si="40"/>
        <v>-0.40095250140528349</v>
      </c>
      <c r="AM364" s="25">
        <f t="shared" si="41"/>
        <v>-6.9047244782112945E-3</v>
      </c>
      <c r="AN364" s="25">
        <f t="shared" si="42"/>
        <v>-0.40239413393523393</v>
      </c>
      <c r="AO364" s="25">
        <f t="shared" si="43"/>
        <v>4.7199999999999992E-2</v>
      </c>
    </row>
    <row r="365" spans="1:41" x14ac:dyDescent="0.25">
      <c r="A365">
        <v>363</v>
      </c>
      <c r="B365">
        <v>470236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876</v>
      </c>
      <c r="AB365">
        <v>208</v>
      </c>
      <c r="AC365">
        <v>6560</v>
      </c>
      <c r="AD365">
        <v>-2844</v>
      </c>
      <c r="AE365">
        <v>2960</v>
      </c>
      <c r="AF365">
        <v>-18136</v>
      </c>
      <c r="AG365">
        <v>29.03</v>
      </c>
      <c r="AI365" s="25">
        <f t="shared" si="37"/>
        <v>-1.2937111347692079E-2</v>
      </c>
      <c r="AJ365" s="25">
        <f t="shared" si="38"/>
        <v>-4.1241784261075512E-2</v>
      </c>
      <c r="AK365" s="25">
        <f t="shared" si="39"/>
        <v>-6.7814695222405311E-2</v>
      </c>
      <c r="AL365" s="25">
        <f t="shared" si="40"/>
        <v>-0.45491540191118568</v>
      </c>
      <c r="AM365" s="25">
        <f t="shared" si="41"/>
        <v>9.1601956161034184E-2</v>
      </c>
      <c r="AN365" s="25">
        <f t="shared" si="42"/>
        <v>-0.40846247679660563</v>
      </c>
      <c r="AO365" s="25">
        <f t="shared" si="43"/>
        <v>4.0300000000000009E-2</v>
      </c>
    </row>
    <row r="366" spans="1:41" x14ac:dyDescent="0.25">
      <c r="A366">
        <v>364</v>
      </c>
      <c r="B366">
        <v>471416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-546</v>
      </c>
      <c r="AB366">
        <v>149</v>
      </c>
      <c r="AC366">
        <v>-322</v>
      </c>
      <c r="AD366">
        <v>-1852</v>
      </c>
      <c r="AE366">
        <v>660</v>
      </c>
      <c r="AF366">
        <v>-15580</v>
      </c>
      <c r="AG366">
        <v>27.46</v>
      </c>
      <c r="AI366" s="25">
        <f t="shared" si="37"/>
        <v>-6.2429372423770946E-2</v>
      </c>
      <c r="AJ366" s="25">
        <f t="shared" si="38"/>
        <v>-4.6016974221274327E-2</v>
      </c>
      <c r="AK366" s="25">
        <f t="shared" si="39"/>
        <v>-7.3924368086608641E-2</v>
      </c>
      <c r="AL366" s="25">
        <f t="shared" si="40"/>
        <v>-0.35036228218100018</v>
      </c>
      <c r="AM366" s="25">
        <f t="shared" si="41"/>
        <v>-5.9039909178237496E-2</v>
      </c>
      <c r="AN366" s="25">
        <f t="shared" si="42"/>
        <v>-0.36117380498664836</v>
      </c>
      <c r="AO366" s="25">
        <f t="shared" si="43"/>
        <v>2.4600000000000007E-2</v>
      </c>
    </row>
    <row r="367" spans="1:41" x14ac:dyDescent="0.25">
      <c r="A367">
        <v>365</v>
      </c>
      <c r="B367">
        <v>472623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-828</v>
      </c>
      <c r="AB367">
        <v>-173</v>
      </c>
      <c r="AC367">
        <v>2030</v>
      </c>
      <c r="AD367">
        <v>-1980</v>
      </c>
      <c r="AE367">
        <v>1024</v>
      </c>
      <c r="AF367">
        <v>-15428</v>
      </c>
      <c r="AG367">
        <v>28.6</v>
      </c>
      <c r="AI367" s="25">
        <f t="shared" si="37"/>
        <v>-7.2244293396664216E-2</v>
      </c>
      <c r="AJ367" s="25">
        <f t="shared" si="38"/>
        <v>-7.2078180444732284E-2</v>
      </c>
      <c r="AK367" s="25">
        <f t="shared" si="39"/>
        <v>-0.10726868439632858</v>
      </c>
      <c r="AL367" s="25">
        <f t="shared" si="40"/>
        <v>-0.36385300730747572</v>
      </c>
      <c r="AM367" s="25">
        <f t="shared" si="41"/>
        <v>-3.5199196576717974E-2</v>
      </c>
      <c r="AN367" s="25">
        <f t="shared" si="42"/>
        <v>-0.35836164609967125</v>
      </c>
      <c r="AO367" s="25">
        <f t="shared" si="43"/>
        <v>3.6000000000000011E-2</v>
      </c>
    </row>
    <row r="368" spans="1:41" x14ac:dyDescent="0.25">
      <c r="A368">
        <v>366</v>
      </c>
      <c r="B368">
        <v>473874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-74</v>
      </c>
      <c r="AB368">
        <v>529</v>
      </c>
      <c r="AC368">
        <v>-506</v>
      </c>
      <c r="AD368">
        <v>-3888</v>
      </c>
      <c r="AE368">
        <v>2624</v>
      </c>
      <c r="AF368">
        <v>-17052</v>
      </c>
      <c r="AG368">
        <v>27.04</v>
      </c>
      <c r="AI368" s="25">
        <f t="shared" si="37"/>
        <v>-4.6001561433680067E-2</v>
      </c>
      <c r="AJ368" s="25">
        <f t="shared" si="38"/>
        <v>-1.5261513460671774E-2</v>
      </c>
      <c r="AK368" s="25">
        <f t="shared" si="39"/>
        <v>-3.4573932690044745E-2</v>
      </c>
      <c r="AL368" s="25">
        <f t="shared" si="40"/>
        <v>-0.56494912872400183</v>
      </c>
      <c r="AM368" s="25">
        <f t="shared" si="41"/>
        <v>6.9595144528862327E-2</v>
      </c>
      <c r="AN368" s="25">
        <f t="shared" si="42"/>
        <v>-0.38840734368158464</v>
      </c>
      <c r="AO368" s="25">
        <f t="shared" si="43"/>
        <v>2.0399999999999991E-2</v>
      </c>
    </row>
    <row r="369" spans="1:41" x14ac:dyDescent="0.25">
      <c r="A369">
        <v>367</v>
      </c>
      <c r="B369">
        <v>475190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-451</v>
      </c>
      <c r="AB369">
        <v>-36</v>
      </c>
      <c r="AC369">
        <v>346</v>
      </c>
      <c r="AD369">
        <v>-2340</v>
      </c>
      <c r="AE369">
        <v>548</v>
      </c>
      <c r="AF369">
        <v>-18312</v>
      </c>
      <c r="AG369">
        <v>28.53</v>
      </c>
      <c r="AI369" s="25">
        <f t="shared" si="37"/>
        <v>-5.9122927415172145E-2</v>
      </c>
      <c r="AJ369" s="25">
        <f t="shared" si="38"/>
        <v>-6.099002748630452E-2</v>
      </c>
      <c r="AK369" s="25">
        <f t="shared" si="39"/>
        <v>-9.3081816898093708E-2</v>
      </c>
      <c r="AL369" s="25">
        <f t="shared" si="40"/>
        <v>-0.4017956717256882</v>
      </c>
      <c r="AM369" s="25">
        <f t="shared" si="41"/>
        <v>-6.637551305562811E-2</v>
      </c>
      <c r="AN369" s="25">
        <f t="shared" si="42"/>
        <v>-0.41171866077100017</v>
      </c>
      <c r="AO369" s="25">
        <f t="shared" si="43"/>
        <v>3.5300000000000012E-2</v>
      </c>
    </row>
    <row r="370" spans="1:41" x14ac:dyDescent="0.25">
      <c r="A370">
        <v>368</v>
      </c>
      <c r="B370">
        <v>476437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-238</v>
      </c>
      <c r="AB370">
        <v>358</v>
      </c>
      <c r="AC370">
        <v>1294</v>
      </c>
      <c r="AD370">
        <v>-2484</v>
      </c>
      <c r="AE370">
        <v>-1292</v>
      </c>
      <c r="AF370">
        <v>-21788</v>
      </c>
      <c r="AG370">
        <v>28.15</v>
      </c>
      <c r="AI370" s="25">
        <f t="shared" si="37"/>
        <v>-5.1709529659050624E-2</v>
      </c>
      <c r="AJ370" s="25">
        <f t="shared" si="38"/>
        <v>-2.9101470802942925E-2</v>
      </c>
      <c r="AK370" s="25">
        <f t="shared" si="39"/>
        <v>-5.2281628618498499E-2</v>
      </c>
      <c r="AL370" s="25">
        <f t="shared" si="40"/>
        <v>-0.4169727374929732</v>
      </c>
      <c r="AM370" s="25">
        <f t="shared" si="41"/>
        <v>-0.18688900532704547</v>
      </c>
      <c r="AN370" s="25">
        <f t="shared" si="42"/>
        <v>-0.47602829426529258</v>
      </c>
      <c r="AO370" s="25">
        <f t="shared" si="43"/>
        <v>3.1499999999999986E-2</v>
      </c>
    </row>
    <row r="371" spans="1:41" x14ac:dyDescent="0.25">
      <c r="A371">
        <v>369</v>
      </c>
      <c r="B371">
        <v>477678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-712</v>
      </c>
      <c r="AB371">
        <v>60</v>
      </c>
      <c r="AC371">
        <v>178</v>
      </c>
      <c r="AD371">
        <v>-3336</v>
      </c>
      <c r="AE371">
        <v>548</v>
      </c>
      <c r="AF371">
        <v>-15272</v>
      </c>
      <c r="AG371">
        <v>29.79</v>
      </c>
      <c r="AI371" s="25">
        <f t="shared" si="37"/>
        <v>-6.8206950017743587E-2</v>
      </c>
      <c r="AJ371" s="25">
        <f t="shared" si="38"/>
        <v>-5.3220226873099664E-2</v>
      </c>
      <c r="AK371" s="25">
        <f t="shared" si="39"/>
        <v>-8.3140654271593353E-2</v>
      </c>
      <c r="AL371" s="25">
        <f t="shared" si="40"/>
        <v>-0.50677037661607605</v>
      </c>
      <c r="AM371" s="25">
        <f t="shared" si="41"/>
        <v>-6.637551305562811E-2</v>
      </c>
      <c r="AN371" s="25">
        <f t="shared" si="42"/>
        <v>-0.35547548303145787</v>
      </c>
      <c r="AO371" s="25">
        <f t="shared" si="43"/>
        <v>4.7899999999999991E-2</v>
      </c>
    </row>
    <row r="372" spans="1:41" x14ac:dyDescent="0.25">
      <c r="A372">
        <v>370</v>
      </c>
      <c r="B372">
        <v>478997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122</v>
      </c>
      <c r="AB372">
        <v>312</v>
      </c>
      <c r="AC372">
        <v>257</v>
      </c>
      <c r="AD372">
        <v>-1448</v>
      </c>
      <c r="AE372">
        <v>-1668</v>
      </c>
      <c r="AF372">
        <v>-17740</v>
      </c>
      <c r="AG372">
        <v>29.81</v>
      </c>
      <c r="AI372" s="25">
        <f t="shared" si="37"/>
        <v>-3.9179843310676234E-2</v>
      </c>
      <c r="AJ372" s="25">
        <f t="shared" si="38"/>
        <v>-3.2824500263436918E-2</v>
      </c>
      <c r="AK372" s="25">
        <f t="shared" si="39"/>
        <v>-5.7045102377029921E-2</v>
      </c>
      <c r="AL372" s="25">
        <f t="shared" si="40"/>
        <v>-0.30778218100056176</v>
      </c>
      <c r="AM372" s="25">
        <f t="shared" si="41"/>
        <v>-0.21151567548685682</v>
      </c>
      <c r="AN372" s="25">
        <f t="shared" si="42"/>
        <v>-0.40113606285421788</v>
      </c>
      <c r="AO372" s="25">
        <f t="shared" si="43"/>
        <v>4.809999999999999E-2</v>
      </c>
    </row>
    <row r="373" spans="1:41" x14ac:dyDescent="0.25">
      <c r="A373">
        <v>371</v>
      </c>
      <c r="B373">
        <v>480125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-416</v>
      </c>
      <c r="AB373">
        <v>-485</v>
      </c>
      <c r="AC373">
        <v>4924</v>
      </c>
      <c r="AD373">
        <v>-4748</v>
      </c>
      <c r="AE373">
        <v>5812</v>
      </c>
      <c r="AF373">
        <v>-14000</v>
      </c>
      <c r="AG373">
        <v>28.06</v>
      </c>
      <c r="AI373" s="25">
        <f t="shared" si="37"/>
        <v>-5.7904763464635745E-2</v>
      </c>
      <c r="AJ373" s="25">
        <f t="shared" si="38"/>
        <v>-9.7330032437648054E-2</v>
      </c>
      <c r="AK373" s="25">
        <f t="shared" si="39"/>
        <v>-0.13957746293245474</v>
      </c>
      <c r="AL373" s="25">
        <f t="shared" si="40"/>
        <v>-0.65558993816750943</v>
      </c>
      <c r="AM373" s="25">
        <f t="shared" si="41"/>
        <v>0.27839786918173109</v>
      </c>
      <c r="AN373" s="25">
        <f t="shared" si="42"/>
        <v>-0.33194215339833361</v>
      </c>
      <c r="AO373" s="25">
        <f t="shared" si="43"/>
        <v>3.0599999999999988E-2</v>
      </c>
    </row>
    <row r="374" spans="1:41" x14ac:dyDescent="0.25">
      <c r="A374">
        <v>372</v>
      </c>
      <c r="B374">
        <v>481286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49</v>
      </c>
      <c r="AB374">
        <v>-71</v>
      </c>
      <c r="AC374">
        <v>-1023</v>
      </c>
      <c r="AD374">
        <v>-2044</v>
      </c>
      <c r="AE374">
        <v>1572</v>
      </c>
      <c r="AF374">
        <v>-17892</v>
      </c>
      <c r="AG374">
        <v>28.22</v>
      </c>
      <c r="AI374" s="25">
        <f t="shared" si="37"/>
        <v>-4.1720585264652152E-2</v>
      </c>
      <c r="AJ374" s="25">
        <f t="shared" si="38"/>
        <v>-6.3822767293202118E-2</v>
      </c>
      <c r="AK374" s="25">
        <f t="shared" si="39"/>
        <v>-9.6706199105671964E-2</v>
      </c>
      <c r="AL374" s="25">
        <f t="shared" si="40"/>
        <v>-0.37059836987071354</v>
      </c>
      <c r="AM374" s="25">
        <f t="shared" si="41"/>
        <v>6.9286525194327741E-4</v>
      </c>
      <c r="AN374" s="25">
        <f t="shared" si="42"/>
        <v>-0.40394822174119499</v>
      </c>
      <c r="AO374" s="25">
        <f t="shared" si="43"/>
        <v>3.2199999999999986E-2</v>
      </c>
    </row>
    <row r="375" spans="1:41" x14ac:dyDescent="0.25">
      <c r="A375">
        <v>373</v>
      </c>
      <c r="B375">
        <v>482373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-177</v>
      </c>
      <c r="AB375">
        <v>81</v>
      </c>
      <c r="AC375">
        <v>7</v>
      </c>
      <c r="AD375">
        <v>-2288</v>
      </c>
      <c r="AE375">
        <v>1404</v>
      </c>
      <c r="AF375">
        <v>-16320</v>
      </c>
      <c r="AG375">
        <v>28.35</v>
      </c>
      <c r="AI375" s="25">
        <f t="shared" si="37"/>
        <v>-4.9586443916687185E-2</v>
      </c>
      <c r="AJ375" s="25">
        <f t="shared" si="38"/>
        <v>-5.1520582988961103E-2</v>
      </c>
      <c r="AK375" s="25">
        <f t="shared" si="39"/>
        <v>-8.0966024947046397E-2</v>
      </c>
      <c r="AL375" s="25">
        <f t="shared" si="40"/>
        <v>-0.39631506464305755</v>
      </c>
      <c r="AM375" s="25">
        <f t="shared" si="41"/>
        <v>-1.0310540564142654E-2</v>
      </c>
      <c r="AN375" s="25">
        <f t="shared" si="42"/>
        <v>-0.37486457851535271</v>
      </c>
      <c r="AO375" s="25">
        <f t="shared" si="43"/>
        <v>3.3500000000000016E-2</v>
      </c>
    </row>
    <row r="376" spans="1:41" x14ac:dyDescent="0.25">
      <c r="A376">
        <v>374</v>
      </c>
      <c r="B376">
        <v>483887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392</v>
      </c>
      <c r="AB376">
        <v>119</v>
      </c>
      <c r="AC376">
        <v>-230</v>
      </c>
      <c r="AD376">
        <v>-2828</v>
      </c>
      <c r="AE376">
        <v>620</v>
      </c>
      <c r="AF376">
        <v>-18996</v>
      </c>
      <c r="AG376">
        <v>29.07</v>
      </c>
      <c r="AI376" s="25">
        <f t="shared" si="37"/>
        <v>-2.9782578549395436E-2</v>
      </c>
      <c r="AJ376" s="25">
        <f t="shared" si="38"/>
        <v>-4.8445036912900842E-2</v>
      </c>
      <c r="AK376" s="25">
        <f t="shared" si="39"/>
        <v>-7.7030981407390009E-2</v>
      </c>
      <c r="AL376" s="25">
        <f t="shared" si="40"/>
        <v>-0.45322906127037627</v>
      </c>
      <c r="AM376" s="25">
        <f t="shared" si="41"/>
        <v>-6.1659767705877E-2</v>
      </c>
      <c r="AN376" s="25">
        <f t="shared" si="42"/>
        <v>-0.4243733757623972</v>
      </c>
      <c r="AO376" s="25">
        <f t="shared" si="43"/>
        <v>4.07E-2</v>
      </c>
    </row>
    <row r="377" spans="1:41" x14ac:dyDescent="0.25">
      <c r="A377">
        <v>375</v>
      </c>
      <c r="B377">
        <v>485413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-291</v>
      </c>
      <c r="AB377">
        <v>80</v>
      </c>
      <c r="AC377">
        <v>261</v>
      </c>
      <c r="AD377">
        <v>-2596</v>
      </c>
      <c r="AE377">
        <v>428</v>
      </c>
      <c r="AF377">
        <v>-17020</v>
      </c>
      <c r="AG377">
        <v>28.06</v>
      </c>
      <c r="AI377" s="25">
        <f t="shared" si="37"/>
        <v>-5.3554177927005744E-2</v>
      </c>
      <c r="AJ377" s="25">
        <f t="shared" si="38"/>
        <v>-5.1601518412015317E-2</v>
      </c>
      <c r="AK377" s="25">
        <f t="shared" si="39"/>
        <v>-8.1069578724405775E-2</v>
      </c>
      <c r="AL377" s="25">
        <f t="shared" si="40"/>
        <v>-0.42877712197863932</v>
      </c>
      <c r="AM377" s="25">
        <f t="shared" si="41"/>
        <v>-7.4235088638546637E-2</v>
      </c>
      <c r="AN377" s="25">
        <f t="shared" si="42"/>
        <v>-0.38781531023169469</v>
      </c>
      <c r="AO377" s="25">
        <f t="shared" si="43"/>
        <v>3.0599999999999988E-2</v>
      </c>
    </row>
    <row r="378" spans="1:41" x14ac:dyDescent="0.25">
      <c r="A378">
        <v>376</v>
      </c>
      <c r="B378">
        <v>486766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-255</v>
      </c>
      <c r="AB378">
        <v>99</v>
      </c>
      <c r="AC378">
        <v>57</v>
      </c>
      <c r="AD378">
        <v>-1708</v>
      </c>
      <c r="AE378">
        <v>-364</v>
      </c>
      <c r="AF378">
        <v>-17736</v>
      </c>
      <c r="AG378">
        <v>29.11</v>
      </c>
      <c r="AI378" s="25">
        <f t="shared" si="37"/>
        <v>-5.2301209292168305E-2</v>
      </c>
      <c r="AJ378" s="25">
        <f t="shared" si="38"/>
        <v>-5.006374537398519E-2</v>
      </c>
      <c r="AK378" s="25">
        <f t="shared" si="39"/>
        <v>-7.9102056954577588E-2</v>
      </c>
      <c r="AL378" s="25">
        <f t="shared" si="40"/>
        <v>-0.33518521641371518</v>
      </c>
      <c r="AM378" s="25">
        <f t="shared" si="41"/>
        <v>-0.12610828748580888</v>
      </c>
      <c r="AN378" s="25">
        <f t="shared" si="42"/>
        <v>-0.40106205867298161</v>
      </c>
      <c r="AO378" s="25">
        <f t="shared" si="43"/>
        <v>4.1099999999999998E-2</v>
      </c>
    </row>
    <row r="379" spans="1:41" x14ac:dyDescent="0.25">
      <c r="A379">
        <v>377</v>
      </c>
      <c r="B379">
        <v>488072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194</v>
      </c>
      <c r="AB379">
        <v>-311</v>
      </c>
      <c r="AC379">
        <v>-1539</v>
      </c>
      <c r="AD379">
        <v>-3576</v>
      </c>
      <c r="AE379">
        <v>2680</v>
      </c>
      <c r="AF379">
        <v>-16428</v>
      </c>
      <c r="AG379">
        <v>28.07</v>
      </c>
      <c r="AI379" s="25">
        <f t="shared" si="37"/>
        <v>-3.6673906041001354E-2</v>
      </c>
      <c r="AJ379" s="25">
        <f t="shared" si="38"/>
        <v>-8.3247268826214263E-2</v>
      </c>
      <c r="AK379" s="25">
        <f t="shared" si="39"/>
        <v>-0.12155910567192285</v>
      </c>
      <c r="AL379" s="25">
        <f t="shared" si="40"/>
        <v>-0.5320654862282177</v>
      </c>
      <c r="AM379" s="25">
        <f t="shared" si="41"/>
        <v>7.3262946467557641E-2</v>
      </c>
      <c r="AN379" s="25">
        <f t="shared" si="42"/>
        <v>-0.37686269140873119</v>
      </c>
      <c r="AO379" s="25">
        <f t="shared" si="43"/>
        <v>3.0700000000000002E-2</v>
      </c>
    </row>
    <row r="380" spans="1:41" x14ac:dyDescent="0.25">
      <c r="A380">
        <v>378</v>
      </c>
      <c r="B380">
        <v>489126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511</v>
      </c>
      <c r="AB380">
        <v>858</v>
      </c>
      <c r="AC380">
        <v>454</v>
      </c>
      <c r="AD380">
        <v>-808</v>
      </c>
      <c r="AE380">
        <v>2016</v>
      </c>
      <c r="AF380">
        <v>-23748</v>
      </c>
      <c r="AG380">
        <v>28.18</v>
      </c>
      <c r="AI380" s="25">
        <f t="shared" si="37"/>
        <v>-2.5640821117571676E-2</v>
      </c>
      <c r="AJ380" s="25">
        <f t="shared" si="38"/>
        <v>1.1366240724165699E-2</v>
      </c>
      <c r="AK380" s="25">
        <f t="shared" si="39"/>
        <v>-5.0473993880915296E-4</v>
      </c>
      <c r="AL380" s="25">
        <f t="shared" si="40"/>
        <v>-0.24032855536818401</v>
      </c>
      <c r="AM380" s="25">
        <f t="shared" si="41"/>
        <v>2.977329490874181E-2</v>
      </c>
      <c r="AN380" s="25">
        <f t="shared" si="42"/>
        <v>-0.51229034307105015</v>
      </c>
      <c r="AO380" s="25">
        <f t="shared" si="43"/>
        <v>3.1799999999999995E-2</v>
      </c>
    </row>
    <row r="381" spans="1:41" x14ac:dyDescent="0.25">
      <c r="A381">
        <v>379</v>
      </c>
      <c r="B381">
        <v>490776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-377</v>
      </c>
      <c r="AB381">
        <v>156</v>
      </c>
      <c r="AC381">
        <v>149</v>
      </c>
      <c r="AD381">
        <v>-2808</v>
      </c>
      <c r="AE381">
        <v>1576</v>
      </c>
      <c r="AF381">
        <v>-16736</v>
      </c>
      <c r="AG381">
        <v>28.2</v>
      </c>
      <c r="AI381" s="25">
        <f t="shared" si="37"/>
        <v>-5.6547380776895188E-2</v>
      </c>
      <c r="AJ381" s="25">
        <f t="shared" si="38"/>
        <v>-4.5450426259894809E-2</v>
      </c>
      <c r="AK381" s="25">
        <f t="shared" si="39"/>
        <v>-7.3199491645092998E-2</v>
      </c>
      <c r="AL381" s="25">
        <f t="shared" si="40"/>
        <v>-0.45112113546936444</v>
      </c>
      <c r="AM381" s="25">
        <f t="shared" si="41"/>
        <v>9.5485110470722818E-4</v>
      </c>
      <c r="AN381" s="25">
        <f t="shared" si="42"/>
        <v>-0.38256101336392168</v>
      </c>
      <c r="AO381" s="25">
        <f t="shared" si="43"/>
        <v>3.1999999999999994E-2</v>
      </c>
    </row>
    <row r="382" spans="1:41" x14ac:dyDescent="0.25">
      <c r="A382">
        <v>380</v>
      </c>
      <c r="B382">
        <v>491758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2198</v>
      </c>
      <c r="AB382">
        <v>1208</v>
      </c>
      <c r="AC382">
        <v>-5607</v>
      </c>
      <c r="AD382">
        <v>-2868</v>
      </c>
      <c r="AE382">
        <v>-2224</v>
      </c>
      <c r="AF382">
        <v>-20560</v>
      </c>
      <c r="AG382">
        <v>27.51</v>
      </c>
      <c r="AI382" s="25">
        <f t="shared" si="37"/>
        <v>3.3074681298282782E-2</v>
      </c>
      <c r="AJ382" s="25">
        <f t="shared" si="38"/>
        <v>3.9693638793141736E-2</v>
      </c>
      <c r="AK382" s="25">
        <f t="shared" si="39"/>
        <v>3.5739082136973389E-2</v>
      </c>
      <c r="AL382" s="25">
        <f t="shared" si="40"/>
        <v>-0.45744491287239986</v>
      </c>
      <c r="AM382" s="25">
        <f t="shared" si="41"/>
        <v>-0.24793170902104597</v>
      </c>
      <c r="AN382" s="25">
        <f t="shared" si="42"/>
        <v>-0.45330901062576695</v>
      </c>
      <c r="AO382" s="25">
        <f t="shared" si="43"/>
        <v>2.5100000000000015E-2</v>
      </c>
    </row>
    <row r="383" spans="1:41" x14ac:dyDescent="0.25">
      <c r="A383">
        <v>381</v>
      </c>
      <c r="B383">
        <v>492982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-794</v>
      </c>
      <c r="AB383">
        <v>394</v>
      </c>
      <c r="AC383">
        <v>2679</v>
      </c>
      <c r="AD383">
        <v>-148</v>
      </c>
      <c r="AE383">
        <v>2708</v>
      </c>
      <c r="AF383">
        <v>-17688</v>
      </c>
      <c r="AG383">
        <v>28.29</v>
      </c>
      <c r="AI383" s="25">
        <f t="shared" si="37"/>
        <v>-7.1060934130428854E-2</v>
      </c>
      <c r="AJ383" s="25">
        <f t="shared" si="38"/>
        <v>-2.6187795572991102E-2</v>
      </c>
      <c r="AK383" s="25">
        <f t="shared" si="39"/>
        <v>-4.8553692633560866E-2</v>
      </c>
      <c r="AL383" s="25">
        <f t="shared" si="40"/>
        <v>-0.17076700393479449</v>
      </c>
      <c r="AM383" s="25">
        <f t="shared" si="41"/>
        <v>7.5096847436905284E-2</v>
      </c>
      <c r="AN383" s="25">
        <f t="shared" si="42"/>
        <v>-0.40017400849814677</v>
      </c>
      <c r="AO383" s="25">
        <f t="shared" si="43"/>
        <v>3.2899999999999992E-2</v>
      </c>
    </row>
    <row r="384" spans="1:41" x14ac:dyDescent="0.25">
      <c r="A384">
        <v>382</v>
      </c>
      <c r="B384">
        <v>494367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-565</v>
      </c>
      <c r="AB384">
        <v>60</v>
      </c>
      <c r="AC384">
        <v>-2460</v>
      </c>
      <c r="AD384">
        <v>-1932</v>
      </c>
      <c r="AE384">
        <v>296</v>
      </c>
      <c r="AF384">
        <v>-15156</v>
      </c>
      <c r="AG384">
        <v>27.93</v>
      </c>
      <c r="AI384" s="25">
        <f t="shared" si="37"/>
        <v>-6.3090661425490704E-2</v>
      </c>
      <c r="AJ384" s="25">
        <f t="shared" si="38"/>
        <v>-5.3220226873099664E-2</v>
      </c>
      <c r="AK384" s="25">
        <f t="shared" si="39"/>
        <v>-8.3140654271593353E-2</v>
      </c>
      <c r="AL384" s="25">
        <f t="shared" si="40"/>
        <v>-0.35879398538504742</v>
      </c>
      <c r="AM384" s="25">
        <f t="shared" si="41"/>
        <v>-8.2880621779757011E-2</v>
      </c>
      <c r="AN384" s="25">
        <f t="shared" si="42"/>
        <v>-0.35332936177560692</v>
      </c>
      <c r="AO384" s="25">
        <f t="shared" si="43"/>
        <v>2.9299999999999996E-2</v>
      </c>
    </row>
    <row r="385" spans="1:41" x14ac:dyDescent="0.25">
      <c r="A385">
        <v>383</v>
      </c>
      <c r="B385">
        <v>495585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-932</v>
      </c>
      <c r="AB385">
        <v>-495</v>
      </c>
      <c r="AC385">
        <v>879</v>
      </c>
      <c r="AD385">
        <v>-5096</v>
      </c>
      <c r="AE385">
        <v>-3836</v>
      </c>
      <c r="AF385">
        <v>-8072</v>
      </c>
      <c r="AG385">
        <v>27.28</v>
      </c>
      <c r="AI385" s="25">
        <f t="shared" si="37"/>
        <v>-7.586398056397238E-2</v>
      </c>
      <c r="AJ385" s="25">
        <f t="shared" si="38"/>
        <v>-9.8139386668190234E-2</v>
      </c>
      <c r="AK385" s="25">
        <f t="shared" si="39"/>
        <v>-0.14061300070604854</v>
      </c>
      <c r="AL385" s="25">
        <f t="shared" si="40"/>
        <v>-0.69226784710511491</v>
      </c>
      <c r="AM385" s="25">
        <f t="shared" si="41"/>
        <v>-0.35351200768491814</v>
      </c>
      <c r="AN385" s="25">
        <f t="shared" si="42"/>
        <v>-0.22226795680622616</v>
      </c>
      <c r="AO385" s="25">
        <f t="shared" si="43"/>
        <v>2.2800000000000011E-2</v>
      </c>
    </row>
    <row r="386" spans="1:41" x14ac:dyDescent="0.25">
      <c r="A386">
        <v>384</v>
      </c>
      <c r="B386">
        <v>496858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-2964</v>
      </c>
      <c r="AB386">
        <v>-1973</v>
      </c>
      <c r="AC386">
        <v>2129</v>
      </c>
      <c r="AD386">
        <v>4552</v>
      </c>
      <c r="AE386">
        <v>-32</v>
      </c>
      <c r="AF386">
        <v>-32768</v>
      </c>
      <c r="AG386">
        <v>27.8</v>
      </c>
      <c r="AI386" s="25">
        <f t="shared" si="37"/>
        <v>-0.14658709906368564</v>
      </c>
      <c r="AJ386" s="25">
        <f t="shared" si="38"/>
        <v>-0.21776194194232329</v>
      </c>
      <c r="AK386" s="25">
        <f t="shared" si="39"/>
        <v>-0.29366548364321021</v>
      </c>
      <c r="AL386" s="25">
        <f t="shared" si="40"/>
        <v>0.32459555930297956</v>
      </c>
      <c r="AM386" s="25">
        <f t="shared" si="41"/>
        <v>-0.10436346170640097</v>
      </c>
      <c r="AN386" s="25">
        <f t="shared" si="42"/>
        <v>-0.67916977175877102</v>
      </c>
      <c r="AO386" s="25">
        <f t="shared" si="43"/>
        <v>2.8000000000000008E-2</v>
      </c>
    </row>
    <row r="387" spans="1:41" x14ac:dyDescent="0.25">
      <c r="A387">
        <v>385</v>
      </c>
      <c r="B387">
        <v>498222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1212</v>
      </c>
      <c r="AB387">
        <v>1269</v>
      </c>
      <c r="AC387">
        <v>744</v>
      </c>
      <c r="AD387">
        <v>-1424</v>
      </c>
      <c r="AE387">
        <v>420</v>
      </c>
      <c r="AF387">
        <v>-15192</v>
      </c>
      <c r="AG387">
        <v>31.04</v>
      </c>
      <c r="AI387" s="25">
        <f t="shared" si="37"/>
        <v>-1.2427374225426439E-3</v>
      </c>
      <c r="AJ387" s="25">
        <f t="shared" si="38"/>
        <v>4.4630699599448986E-2</v>
      </c>
      <c r="AK387" s="25">
        <f t="shared" si="39"/>
        <v>4.2055862555895489E-2</v>
      </c>
      <c r="AL387" s="25">
        <f t="shared" si="40"/>
        <v>-0.30525267003934758</v>
      </c>
      <c r="AM387" s="25">
        <f t="shared" si="41"/>
        <v>-7.4759060344074535E-2</v>
      </c>
      <c r="AN387" s="25">
        <f t="shared" si="42"/>
        <v>-0.35399539940673308</v>
      </c>
      <c r="AO387" s="25">
        <f t="shared" si="43"/>
        <v>6.0399999999999988E-2</v>
      </c>
    </row>
    <row r="388" spans="1:41" x14ac:dyDescent="0.25">
      <c r="A388">
        <v>386</v>
      </c>
      <c r="B388">
        <v>499451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-3707</v>
      </c>
      <c r="AB388">
        <v>-109</v>
      </c>
      <c r="AC388">
        <v>-1195</v>
      </c>
      <c r="AD388">
        <v>-1864</v>
      </c>
      <c r="AE388">
        <v>1312</v>
      </c>
      <c r="AF388">
        <v>-15632</v>
      </c>
      <c r="AG388">
        <v>28.51</v>
      </c>
      <c r="AI388" s="25">
        <f t="shared" ref="AI388:AI451" si="44" xml:space="preserve"> (AA388-1247.70603921569)/(28731.7647058824)</f>
        <v>-0.17244697949935833</v>
      </c>
      <c r="AJ388" s="25">
        <f t="shared" ref="AJ388:AJ451" si="45" xml:space="preserve"> (AB388-717.564078431373)/(12355.5294117647)</f>
        <v>-6.6898313369262372E-2</v>
      </c>
      <c r="AK388" s="25">
        <f t="shared" ref="AK388:AK451" si="46">(AB388-862.874181818182)/(9656.81818181818)</f>
        <v>-0.10064124264532835</v>
      </c>
      <c r="AL388" s="25">
        <f t="shared" ref="AL388:AL451" si="47">(AD388-1472.23733333333)/(9488)</f>
        <v>-0.3516270376616073</v>
      </c>
      <c r="AM388" s="25">
        <f t="shared" ref="AM388:AM451" si="48" xml:space="preserve">  (AE388-1561.42133333333)/(15268)</f>
        <v>-1.6336215177713522E-2</v>
      </c>
      <c r="AN388" s="25">
        <f t="shared" ref="AN388:AN451" si="49" xml:space="preserve"> (AF388-3941.80533333333)/(54051)</f>
        <v>-0.36213585934271947</v>
      </c>
      <c r="AO388" s="25">
        <f t="shared" ref="AO388:AO451" si="50" xml:space="preserve"> (AG388 -25)/(100)</f>
        <v>3.5100000000000013E-2</v>
      </c>
    </row>
    <row r="389" spans="1:41" x14ac:dyDescent="0.25">
      <c r="A389">
        <v>387</v>
      </c>
      <c r="B389">
        <v>500820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-26</v>
      </c>
      <c r="AB389">
        <v>494</v>
      </c>
      <c r="AC389">
        <v>402</v>
      </c>
      <c r="AD389">
        <v>-2084</v>
      </c>
      <c r="AE389">
        <v>384</v>
      </c>
      <c r="AF389">
        <v>-16988</v>
      </c>
      <c r="AG389">
        <v>29.16</v>
      </c>
      <c r="AI389" s="25">
        <f t="shared" si="44"/>
        <v>-4.4330936587230148E-2</v>
      </c>
      <c r="AJ389" s="25">
        <f t="shared" si="45"/>
        <v>-1.8094253267569377E-2</v>
      </c>
      <c r="AK389" s="25">
        <f t="shared" si="46"/>
        <v>-3.8198314897623001E-2</v>
      </c>
      <c r="AL389" s="25">
        <f t="shared" si="47"/>
        <v>-0.37481422147273713</v>
      </c>
      <c r="AM389" s="25">
        <f t="shared" si="48"/>
        <v>-7.711693301895009E-2</v>
      </c>
      <c r="AN389" s="25">
        <f t="shared" si="49"/>
        <v>-0.38722327678180479</v>
      </c>
      <c r="AO389" s="25">
        <f t="shared" si="50"/>
        <v>4.1599999999999998E-2</v>
      </c>
    </row>
    <row r="390" spans="1:41" x14ac:dyDescent="0.25">
      <c r="A390">
        <v>388</v>
      </c>
      <c r="B390">
        <v>501861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637</v>
      </c>
      <c r="AB390">
        <v>21</v>
      </c>
      <c r="AC390">
        <v>-3123</v>
      </c>
      <c r="AD390">
        <v>-3224</v>
      </c>
      <c r="AE390">
        <v>-1916</v>
      </c>
      <c r="AF390">
        <v>-16292</v>
      </c>
      <c r="AG390">
        <v>27.77</v>
      </c>
      <c r="AI390" s="25">
        <f t="shared" si="44"/>
        <v>-2.1255430895640637E-2</v>
      </c>
      <c r="AJ390" s="25">
        <f t="shared" si="45"/>
        <v>-5.6376708372214132E-2</v>
      </c>
      <c r="AK390" s="25">
        <f t="shared" si="46"/>
        <v>-8.7179251588609119E-2</v>
      </c>
      <c r="AL390" s="25">
        <f t="shared" si="47"/>
        <v>-0.49496599213040998</v>
      </c>
      <c r="AM390" s="25">
        <f t="shared" si="48"/>
        <v>-0.22775879835822177</v>
      </c>
      <c r="AN390" s="25">
        <f t="shared" si="49"/>
        <v>-0.37434654924669902</v>
      </c>
      <c r="AO390" s="25">
        <f t="shared" si="50"/>
        <v>2.7699999999999995E-2</v>
      </c>
    </row>
    <row r="391" spans="1:41" x14ac:dyDescent="0.25">
      <c r="A391">
        <v>389</v>
      </c>
      <c r="B391">
        <v>503371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-774</v>
      </c>
      <c r="AB391">
        <v>56</v>
      </c>
      <c r="AC391">
        <v>359</v>
      </c>
      <c r="AD391">
        <v>-3268</v>
      </c>
      <c r="AE391">
        <v>-1200</v>
      </c>
      <c r="AF391">
        <v>-16264</v>
      </c>
      <c r="AG391">
        <v>28.07</v>
      </c>
      <c r="AI391" s="25">
        <f t="shared" si="44"/>
        <v>-7.0364840444408064E-2</v>
      </c>
      <c r="AJ391" s="25">
        <f t="shared" si="45"/>
        <v>-5.3543968565316534E-2</v>
      </c>
      <c r="AK391" s="25">
        <f t="shared" si="46"/>
        <v>-8.3554869381030863E-2</v>
      </c>
      <c r="AL391" s="25">
        <f t="shared" si="47"/>
        <v>-0.49960342889263593</v>
      </c>
      <c r="AM391" s="25">
        <f t="shared" si="48"/>
        <v>-0.1808633307134746</v>
      </c>
      <c r="AN391" s="25">
        <f t="shared" si="49"/>
        <v>-0.37382851997804539</v>
      </c>
      <c r="AO391" s="25">
        <f t="shared" si="50"/>
        <v>3.0700000000000002E-2</v>
      </c>
    </row>
    <row r="392" spans="1:41" x14ac:dyDescent="0.25">
      <c r="A392">
        <v>390</v>
      </c>
      <c r="B392">
        <v>504749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-762</v>
      </c>
      <c r="AB392">
        <v>-1</v>
      </c>
      <c r="AC392">
        <v>383</v>
      </c>
      <c r="AD392">
        <v>-3212</v>
      </c>
      <c r="AE392">
        <v>-1060</v>
      </c>
      <c r="AF392">
        <v>-16568</v>
      </c>
      <c r="AG392">
        <v>28.15</v>
      </c>
      <c r="AI392" s="25">
        <f t="shared" si="44"/>
        <v>-6.9947184232795584E-2</v>
      </c>
      <c r="AJ392" s="25">
        <f t="shared" si="45"/>
        <v>-5.8157287679406915E-2</v>
      </c>
      <c r="AK392" s="25">
        <f t="shared" si="46"/>
        <v>-8.9457434690515453E-2</v>
      </c>
      <c r="AL392" s="25">
        <f t="shared" si="47"/>
        <v>-0.49370123664980287</v>
      </c>
      <c r="AM392" s="25">
        <f t="shared" si="48"/>
        <v>-0.17169382586673632</v>
      </c>
      <c r="AN392" s="25">
        <f t="shared" si="49"/>
        <v>-0.37945283775199962</v>
      </c>
      <c r="AO392" s="25">
        <f t="shared" si="50"/>
        <v>3.1499999999999986E-2</v>
      </c>
    </row>
    <row r="393" spans="1:41" x14ac:dyDescent="0.25">
      <c r="A393">
        <v>391</v>
      </c>
      <c r="B393">
        <v>505832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-1070</v>
      </c>
      <c r="AB393">
        <v>73</v>
      </c>
      <c r="AC393">
        <v>191</v>
      </c>
      <c r="AD393">
        <v>-3440</v>
      </c>
      <c r="AE393">
        <v>808</v>
      </c>
      <c r="AF393">
        <v>-15548</v>
      </c>
      <c r="AG393">
        <v>29</v>
      </c>
      <c r="AI393" s="25">
        <f t="shared" si="44"/>
        <v>-8.0667026997515892E-2</v>
      </c>
      <c r="AJ393" s="25">
        <f t="shared" si="45"/>
        <v>-5.2168066373394835E-2</v>
      </c>
      <c r="AK393" s="25">
        <f t="shared" si="46"/>
        <v>-8.1794455165921431E-2</v>
      </c>
      <c r="AL393" s="25">
        <f t="shared" si="47"/>
        <v>-0.51773159078133746</v>
      </c>
      <c r="AM393" s="25">
        <f t="shared" si="48"/>
        <v>-4.9346432625971312E-2</v>
      </c>
      <c r="AN393" s="25">
        <f t="shared" si="49"/>
        <v>-0.36058177153675841</v>
      </c>
      <c r="AO393" s="25">
        <f t="shared" si="50"/>
        <v>0.04</v>
      </c>
    </row>
    <row r="394" spans="1:41" x14ac:dyDescent="0.25">
      <c r="A394">
        <v>392</v>
      </c>
      <c r="B394">
        <v>506920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-1037</v>
      </c>
      <c r="AB394">
        <v>565</v>
      </c>
      <c r="AC394">
        <v>5473</v>
      </c>
      <c r="AD394">
        <v>-2824</v>
      </c>
      <c r="AE394">
        <v>3296</v>
      </c>
      <c r="AF394">
        <v>-18036</v>
      </c>
      <c r="AG394">
        <v>29.09</v>
      </c>
      <c r="AI394" s="25">
        <f t="shared" si="44"/>
        <v>-7.9518472415581576E-2</v>
      </c>
      <c r="AJ394" s="25">
        <f t="shared" si="45"/>
        <v>-1.2347838230719953E-2</v>
      </c>
      <c r="AK394" s="25">
        <f t="shared" si="46"/>
        <v>-3.0845996705107112E-2</v>
      </c>
      <c r="AL394" s="25">
        <f t="shared" si="47"/>
        <v>-0.45280747611017391</v>
      </c>
      <c r="AM394" s="25">
        <f t="shared" si="48"/>
        <v>0.11360876779320606</v>
      </c>
      <c r="AN394" s="25">
        <f t="shared" si="49"/>
        <v>-0.40661237226569963</v>
      </c>
      <c r="AO394" s="25">
        <f t="shared" si="50"/>
        <v>4.0899999999999999E-2</v>
      </c>
    </row>
    <row r="395" spans="1:41" x14ac:dyDescent="0.25">
      <c r="A395">
        <v>393</v>
      </c>
      <c r="B395">
        <v>508468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-573</v>
      </c>
      <c r="AB395">
        <v>93</v>
      </c>
      <c r="AC395">
        <v>-44</v>
      </c>
      <c r="AD395">
        <v>-2740</v>
      </c>
      <c r="AE395">
        <v>1104</v>
      </c>
      <c r="AF395">
        <v>-16344</v>
      </c>
      <c r="AG395">
        <v>28.53</v>
      </c>
      <c r="AI395" s="25">
        <f t="shared" si="44"/>
        <v>-6.3369098899899029E-2</v>
      </c>
      <c r="AJ395" s="25">
        <f t="shared" si="45"/>
        <v>-5.0549357912310494E-2</v>
      </c>
      <c r="AK395" s="25">
        <f t="shared" si="46"/>
        <v>-7.9723379618733853E-2</v>
      </c>
      <c r="AL395" s="25">
        <f t="shared" si="47"/>
        <v>-0.44395418774592432</v>
      </c>
      <c r="AM395" s="25">
        <f t="shared" si="48"/>
        <v>-2.9959479521438959E-2</v>
      </c>
      <c r="AN395" s="25">
        <f t="shared" si="49"/>
        <v>-0.37530860360277019</v>
      </c>
      <c r="AO395" s="25">
        <f t="shared" si="50"/>
        <v>3.5300000000000012E-2</v>
      </c>
    </row>
    <row r="396" spans="1:41" x14ac:dyDescent="0.25">
      <c r="A396">
        <v>394</v>
      </c>
      <c r="B396">
        <v>509736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-345</v>
      </c>
      <c r="AB396">
        <v>324</v>
      </c>
      <c r="AC396">
        <v>61</v>
      </c>
      <c r="AD396">
        <v>-3828</v>
      </c>
      <c r="AE396">
        <v>2216</v>
      </c>
      <c r="AF396">
        <v>-17104</v>
      </c>
      <c r="AG396">
        <v>28.62</v>
      </c>
      <c r="AI396" s="25">
        <f t="shared" si="44"/>
        <v>-5.5433630879261904E-2</v>
      </c>
      <c r="AJ396" s="25">
        <f t="shared" si="45"/>
        <v>-3.1853275186786309E-2</v>
      </c>
      <c r="AK396" s="25">
        <f t="shared" si="46"/>
        <v>-5.5802457048717377E-2</v>
      </c>
      <c r="AL396" s="25">
        <f t="shared" si="47"/>
        <v>-0.55862535132096647</v>
      </c>
      <c r="AM396" s="25">
        <f t="shared" si="48"/>
        <v>4.2872587546939345E-2</v>
      </c>
      <c r="AN396" s="25">
        <f t="shared" si="49"/>
        <v>-0.38936939803765575</v>
      </c>
      <c r="AO396" s="25">
        <f t="shared" si="50"/>
        <v>3.620000000000001E-2</v>
      </c>
    </row>
    <row r="397" spans="1:41" x14ac:dyDescent="0.25">
      <c r="A397">
        <v>395</v>
      </c>
      <c r="B397">
        <v>511204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847</v>
      </c>
      <c r="AB397">
        <v>1174</v>
      </c>
      <c r="AC397">
        <v>386</v>
      </c>
      <c r="AD397">
        <v>-4120</v>
      </c>
      <c r="AE397">
        <v>3512</v>
      </c>
      <c r="AF397">
        <v>-15988</v>
      </c>
      <c r="AG397">
        <v>27.68</v>
      </c>
      <c r="AI397" s="25">
        <f t="shared" si="44"/>
        <v>-1.394644719242224E-2</v>
      </c>
      <c r="AJ397" s="25">
        <f t="shared" si="45"/>
        <v>3.6941834409298352E-2</v>
      </c>
      <c r="AK397" s="25">
        <f t="shared" si="46"/>
        <v>3.2218253706754511E-2</v>
      </c>
      <c r="AL397" s="25">
        <f t="shared" si="47"/>
        <v>-0.58940106801573877</v>
      </c>
      <c r="AM397" s="25">
        <f t="shared" si="48"/>
        <v>0.12775600384245939</v>
      </c>
      <c r="AN397" s="25">
        <f t="shared" si="49"/>
        <v>-0.3687222314727448</v>
      </c>
      <c r="AO397" s="25">
        <f t="shared" si="50"/>
        <v>2.6799999999999997E-2</v>
      </c>
    </row>
    <row r="398" spans="1:41" x14ac:dyDescent="0.25">
      <c r="A398">
        <v>396</v>
      </c>
      <c r="B398">
        <v>512657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142</v>
      </c>
      <c r="AB398">
        <v>127</v>
      </c>
      <c r="AC398">
        <v>713</v>
      </c>
      <c r="AD398">
        <v>-2164</v>
      </c>
      <c r="AE398">
        <v>1800</v>
      </c>
      <c r="AF398">
        <v>-16744</v>
      </c>
      <c r="AG398">
        <v>28.73</v>
      </c>
      <c r="AI398" s="25">
        <f t="shared" si="44"/>
        <v>-3.8483749624655429E-2</v>
      </c>
      <c r="AJ398" s="25">
        <f t="shared" si="45"/>
        <v>-4.779755352846711E-2</v>
      </c>
      <c r="AK398" s="25">
        <f t="shared" si="46"/>
        <v>-7.6202551188514975E-2</v>
      </c>
      <c r="AL398" s="25">
        <f t="shared" si="47"/>
        <v>-0.38324592467678437</v>
      </c>
      <c r="AM398" s="25">
        <f t="shared" si="48"/>
        <v>1.5626058859488472E-2</v>
      </c>
      <c r="AN398" s="25">
        <f t="shared" si="49"/>
        <v>-0.38270902172639415</v>
      </c>
      <c r="AO398" s="25">
        <f t="shared" si="50"/>
        <v>3.7300000000000007E-2</v>
      </c>
    </row>
    <row r="399" spans="1:41" x14ac:dyDescent="0.25">
      <c r="A399">
        <v>397</v>
      </c>
      <c r="B399">
        <v>513944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-583</v>
      </c>
      <c r="AB399">
        <v>-137</v>
      </c>
      <c r="AC399">
        <v>-1069</v>
      </c>
      <c r="AD399">
        <v>-3652</v>
      </c>
      <c r="AE399">
        <v>3620</v>
      </c>
      <c r="AF399">
        <v>-15920</v>
      </c>
      <c r="AG399">
        <v>28.71</v>
      </c>
      <c r="AI399" s="25">
        <f t="shared" si="44"/>
        <v>-6.3717145742909417E-2</v>
      </c>
      <c r="AJ399" s="25">
        <f t="shared" si="45"/>
        <v>-6.9164505214780458E-2</v>
      </c>
      <c r="AK399" s="25">
        <f t="shared" si="46"/>
        <v>-0.10354074841139095</v>
      </c>
      <c r="AL399" s="25">
        <f t="shared" si="47"/>
        <v>-0.54007560427206258</v>
      </c>
      <c r="AM399" s="25">
        <f t="shared" si="48"/>
        <v>0.13482962186708605</v>
      </c>
      <c r="AN399" s="25">
        <f t="shared" si="49"/>
        <v>-0.36746416039172874</v>
      </c>
      <c r="AO399" s="25">
        <f t="shared" si="50"/>
        <v>3.7100000000000008E-2</v>
      </c>
    </row>
    <row r="400" spans="1:41" x14ac:dyDescent="0.25">
      <c r="A400">
        <v>398</v>
      </c>
      <c r="B400">
        <v>515125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-1239</v>
      </c>
      <c r="AB400">
        <v>82</v>
      </c>
      <c r="AC400">
        <v>403</v>
      </c>
      <c r="AD400">
        <v>-1736</v>
      </c>
      <c r="AE400">
        <v>-2756</v>
      </c>
      <c r="AF400">
        <v>-17060</v>
      </c>
      <c r="AG400">
        <v>26.3</v>
      </c>
      <c r="AI400" s="25">
        <f t="shared" si="44"/>
        <v>-8.6549018644391656E-2</v>
      </c>
      <c r="AJ400" s="25">
        <f t="shared" si="45"/>
        <v>-5.1439647565906882E-2</v>
      </c>
      <c r="AK400" s="25">
        <f t="shared" si="46"/>
        <v>-8.086247116968702E-2</v>
      </c>
      <c r="AL400" s="25">
        <f t="shared" si="47"/>
        <v>-0.33813631253513171</v>
      </c>
      <c r="AM400" s="25">
        <f t="shared" si="48"/>
        <v>-0.28277582743865143</v>
      </c>
      <c r="AN400" s="25">
        <f t="shared" si="49"/>
        <v>-0.38855535204405711</v>
      </c>
      <c r="AO400" s="25">
        <f t="shared" si="50"/>
        <v>1.3000000000000006E-2</v>
      </c>
    </row>
    <row r="401" spans="1:41" x14ac:dyDescent="0.25">
      <c r="A401">
        <v>399</v>
      </c>
      <c r="B401">
        <v>516363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-2783</v>
      </c>
      <c r="AB401">
        <v>-610</v>
      </c>
      <c r="AC401">
        <v>-2924</v>
      </c>
      <c r="AD401">
        <v>-4608</v>
      </c>
      <c r="AE401">
        <v>-2596</v>
      </c>
      <c r="AF401">
        <v>-20600</v>
      </c>
      <c r="AG401">
        <v>29.14</v>
      </c>
      <c r="AI401" s="25">
        <f t="shared" si="44"/>
        <v>-0.14028745120519739</v>
      </c>
      <c r="AJ401" s="25">
        <f t="shared" si="45"/>
        <v>-0.10744696031942522</v>
      </c>
      <c r="AK401" s="25">
        <f t="shared" si="46"/>
        <v>-0.15252168510237707</v>
      </c>
      <c r="AL401" s="25">
        <f t="shared" si="47"/>
        <v>-0.64083445756042678</v>
      </c>
      <c r="AM401" s="25">
        <f t="shared" si="48"/>
        <v>-0.27229639332809341</v>
      </c>
      <c r="AN401" s="25">
        <f t="shared" si="49"/>
        <v>-0.45404905243812937</v>
      </c>
      <c r="AO401" s="25">
        <f t="shared" si="50"/>
        <v>4.1400000000000006E-2</v>
      </c>
    </row>
    <row r="402" spans="1:41" x14ac:dyDescent="0.25">
      <c r="A402">
        <v>400</v>
      </c>
      <c r="B402">
        <v>517894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-1111</v>
      </c>
      <c r="AB402">
        <v>-137</v>
      </c>
      <c r="AC402">
        <v>339</v>
      </c>
      <c r="AD402">
        <v>-2352</v>
      </c>
      <c r="AE402">
        <v>1192</v>
      </c>
      <c r="AF402">
        <v>-16232</v>
      </c>
      <c r="AG402">
        <v>28.78</v>
      </c>
      <c r="AI402" s="25">
        <f t="shared" si="44"/>
        <v>-8.2094019053858533E-2</v>
      </c>
      <c r="AJ402" s="25">
        <f t="shared" si="45"/>
        <v>-6.9164505214780458E-2</v>
      </c>
      <c r="AK402" s="25">
        <f t="shared" si="46"/>
        <v>-0.10354074841139095</v>
      </c>
      <c r="AL402" s="25">
        <f t="shared" si="47"/>
        <v>-0.40306042720629531</v>
      </c>
      <c r="AM402" s="25">
        <f t="shared" si="48"/>
        <v>-2.4195790760632045E-2</v>
      </c>
      <c r="AN402" s="25">
        <f t="shared" si="49"/>
        <v>-0.37323648652815544</v>
      </c>
      <c r="AO402" s="25">
        <f t="shared" si="50"/>
        <v>3.7800000000000014E-2</v>
      </c>
    </row>
    <row r="403" spans="1:41" x14ac:dyDescent="0.25">
      <c r="A403">
        <v>401</v>
      </c>
      <c r="B403">
        <v>519331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912</v>
      </c>
      <c r="AB403">
        <v>910</v>
      </c>
      <c r="AC403">
        <v>1993</v>
      </c>
      <c r="AD403">
        <v>-424</v>
      </c>
      <c r="AE403">
        <v>372</v>
      </c>
      <c r="AF403">
        <v>-18776</v>
      </c>
      <c r="AG403">
        <v>29.03</v>
      </c>
      <c r="AI403" s="25">
        <f t="shared" si="44"/>
        <v>-1.168414271285464E-2</v>
      </c>
      <c r="AJ403" s="25">
        <f t="shared" si="45"/>
        <v>1.5574882722984996E-2</v>
      </c>
      <c r="AK403" s="25">
        <f t="shared" si="46"/>
        <v>4.8800564838785395E-3</v>
      </c>
      <c r="AL403" s="25">
        <f t="shared" si="47"/>
        <v>-0.19985637998875738</v>
      </c>
      <c r="AM403" s="25">
        <f t="shared" si="48"/>
        <v>-7.7902890577241951E-2</v>
      </c>
      <c r="AN403" s="25">
        <f t="shared" si="49"/>
        <v>-0.42030314579440398</v>
      </c>
      <c r="AO403" s="25">
        <f t="shared" si="50"/>
        <v>4.0300000000000009E-2</v>
      </c>
    </row>
    <row r="404" spans="1:41" x14ac:dyDescent="0.25">
      <c r="A404">
        <v>402</v>
      </c>
      <c r="B404">
        <v>520242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742</v>
      </c>
      <c r="AB404">
        <v>16</v>
      </c>
      <c r="AC404">
        <v>865</v>
      </c>
      <c r="AD404">
        <v>-1332</v>
      </c>
      <c r="AE404">
        <v>592</v>
      </c>
      <c r="AF404">
        <v>-18972</v>
      </c>
      <c r="AG404">
        <v>28.22</v>
      </c>
      <c r="AI404" s="25">
        <f t="shared" si="44"/>
        <v>-1.7600939044031438E-2</v>
      </c>
      <c r="AJ404" s="25">
        <f t="shared" si="45"/>
        <v>-5.6781385487485223E-2</v>
      </c>
      <c r="AK404" s="25">
        <f t="shared" si="46"/>
        <v>-8.7697020475406021E-2</v>
      </c>
      <c r="AL404" s="25">
        <f t="shared" si="47"/>
        <v>-0.29555621135469329</v>
      </c>
      <c r="AM404" s="25">
        <f t="shared" si="48"/>
        <v>-6.3493668675224657E-2</v>
      </c>
      <c r="AN404" s="25">
        <f t="shared" si="49"/>
        <v>-0.42392935067497972</v>
      </c>
      <c r="AO404" s="25">
        <f t="shared" si="50"/>
        <v>3.2199999999999986E-2</v>
      </c>
    </row>
    <row r="405" spans="1:41" x14ac:dyDescent="0.25">
      <c r="A405">
        <v>403</v>
      </c>
      <c r="B405">
        <v>521568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176</v>
      </c>
      <c r="AB405">
        <v>-28</v>
      </c>
      <c r="AC405">
        <v>-605</v>
      </c>
      <c r="AD405">
        <v>-2560</v>
      </c>
      <c r="AE405">
        <v>1620</v>
      </c>
      <c r="AF405">
        <v>-15552</v>
      </c>
      <c r="AG405">
        <v>28.27</v>
      </c>
      <c r="AI405" s="25">
        <f t="shared" si="44"/>
        <v>-3.7300390358420074E-2</v>
      </c>
      <c r="AJ405" s="25">
        <f t="shared" si="45"/>
        <v>-6.0342544101870781E-2</v>
      </c>
      <c r="AK405" s="25">
        <f t="shared" si="46"/>
        <v>-9.2253386679218674E-2</v>
      </c>
      <c r="AL405" s="25">
        <f t="shared" si="47"/>
        <v>-0.42498285553681808</v>
      </c>
      <c r="AM405" s="25">
        <f t="shared" si="48"/>
        <v>3.8366954851106862E-3</v>
      </c>
      <c r="AN405" s="25">
        <f t="shared" si="49"/>
        <v>-0.36065577571799468</v>
      </c>
      <c r="AO405" s="25">
        <f t="shared" si="50"/>
        <v>3.2699999999999993E-2</v>
      </c>
    </row>
    <row r="406" spans="1:41" x14ac:dyDescent="0.25">
      <c r="A406">
        <v>404</v>
      </c>
      <c r="B406">
        <v>523219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-286</v>
      </c>
      <c r="AB406">
        <v>-463</v>
      </c>
      <c r="AC406">
        <v>-2271</v>
      </c>
      <c r="AD406">
        <v>-3536</v>
      </c>
      <c r="AE406">
        <v>1568</v>
      </c>
      <c r="AF406">
        <v>-17760</v>
      </c>
      <c r="AG406">
        <v>28.35</v>
      </c>
      <c r="AI406" s="25">
        <f t="shared" si="44"/>
        <v>-5.3380154505500543E-2</v>
      </c>
      <c r="AJ406" s="25">
        <f t="shared" si="45"/>
        <v>-9.5549453130455278E-2</v>
      </c>
      <c r="AK406" s="25">
        <f t="shared" si="46"/>
        <v>-0.1372992798305484</v>
      </c>
      <c r="AL406" s="25">
        <f t="shared" si="47"/>
        <v>-0.52784963462619416</v>
      </c>
      <c r="AM406" s="25">
        <f t="shared" si="48"/>
        <v>4.308793991793267E-4</v>
      </c>
      <c r="AN406" s="25">
        <f t="shared" si="49"/>
        <v>-0.40150608376039909</v>
      </c>
      <c r="AO406" s="25">
        <f t="shared" si="50"/>
        <v>3.3500000000000016E-2</v>
      </c>
    </row>
    <row r="407" spans="1:41" x14ac:dyDescent="0.25">
      <c r="A407">
        <v>405</v>
      </c>
      <c r="B407">
        <v>524481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2300</v>
      </c>
      <c r="AB407">
        <v>106</v>
      </c>
      <c r="AC407">
        <v>7806</v>
      </c>
      <c r="AD407">
        <v>-1012</v>
      </c>
      <c r="AE407">
        <v>2960</v>
      </c>
      <c r="AF407">
        <v>-22424</v>
      </c>
      <c r="AG407">
        <v>29.07</v>
      </c>
      <c r="AI407" s="25">
        <f t="shared" si="44"/>
        <v>3.6624759096988861E-2</v>
      </c>
      <c r="AJ407" s="25">
        <f t="shared" si="45"/>
        <v>-4.9497197412605672E-2</v>
      </c>
      <c r="AK407" s="25">
        <f t="shared" si="46"/>
        <v>-7.8377180513061931E-2</v>
      </c>
      <c r="AL407" s="25">
        <f t="shared" si="47"/>
        <v>-0.2618293985385044</v>
      </c>
      <c r="AM407" s="25">
        <f t="shared" si="48"/>
        <v>9.1601956161034184E-2</v>
      </c>
      <c r="AN407" s="25">
        <f t="shared" si="49"/>
        <v>-0.48779495908185472</v>
      </c>
      <c r="AO407" s="25">
        <f t="shared" si="50"/>
        <v>4.07E-2</v>
      </c>
    </row>
    <row r="408" spans="1:41" x14ac:dyDescent="0.25">
      <c r="A408">
        <v>406</v>
      </c>
      <c r="B408">
        <v>525428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358</v>
      </c>
      <c r="AB408">
        <v>-298</v>
      </c>
      <c r="AC408">
        <v>-4334</v>
      </c>
      <c r="AD408">
        <v>-1916</v>
      </c>
      <c r="AE408">
        <v>-1236</v>
      </c>
      <c r="AF408">
        <v>-18380</v>
      </c>
      <c r="AG408">
        <v>29.05</v>
      </c>
      <c r="AI408" s="25">
        <f t="shared" si="44"/>
        <v>-3.0965937815630794E-2</v>
      </c>
      <c r="AJ408" s="25">
        <f t="shared" si="45"/>
        <v>-8.2195108326509433E-2</v>
      </c>
      <c r="AK408" s="25">
        <f t="shared" si="46"/>
        <v>-0.12021290656625093</v>
      </c>
      <c r="AL408" s="25">
        <f t="shared" si="47"/>
        <v>-0.35710764474423795</v>
      </c>
      <c r="AM408" s="25">
        <f t="shared" si="48"/>
        <v>-0.18322120338835016</v>
      </c>
      <c r="AN408" s="25">
        <f t="shared" si="49"/>
        <v>-0.41297673185201622</v>
      </c>
      <c r="AO408" s="25">
        <f t="shared" si="50"/>
        <v>4.0500000000000008E-2</v>
      </c>
    </row>
    <row r="409" spans="1:41" x14ac:dyDescent="0.25">
      <c r="A409">
        <v>407</v>
      </c>
      <c r="B409">
        <v>526835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-1817</v>
      </c>
      <c r="AB409">
        <v>515</v>
      </c>
      <c r="AC409">
        <v>2773</v>
      </c>
      <c r="AD409">
        <v>-2804</v>
      </c>
      <c r="AE409">
        <v>2292</v>
      </c>
      <c r="AF409">
        <v>-13268</v>
      </c>
      <c r="AG409">
        <v>28.6</v>
      </c>
      <c r="AI409" s="25">
        <f t="shared" si="44"/>
        <v>-0.10666612617039277</v>
      </c>
      <c r="AJ409" s="25">
        <f t="shared" si="45"/>
        <v>-1.6394609383430816E-2</v>
      </c>
      <c r="AK409" s="25">
        <f t="shared" si="46"/>
        <v>-3.6023685573076045E-2</v>
      </c>
      <c r="AL409" s="25">
        <f t="shared" si="47"/>
        <v>-0.45069955030916209</v>
      </c>
      <c r="AM409" s="25">
        <f t="shared" si="48"/>
        <v>4.7850318749454411E-2</v>
      </c>
      <c r="AN409" s="25">
        <f t="shared" si="49"/>
        <v>-0.31839938823210173</v>
      </c>
      <c r="AO409" s="25">
        <f t="shared" si="50"/>
        <v>3.6000000000000011E-2</v>
      </c>
    </row>
    <row r="410" spans="1:41" x14ac:dyDescent="0.25">
      <c r="A410">
        <v>408</v>
      </c>
      <c r="B410">
        <v>528090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-1429</v>
      </c>
      <c r="AB410">
        <v>-3721</v>
      </c>
      <c r="AC410">
        <v>-2226</v>
      </c>
      <c r="AD410">
        <v>-6476</v>
      </c>
      <c r="AE410">
        <v>7164</v>
      </c>
      <c r="AF410">
        <v>-25856</v>
      </c>
      <c r="AG410">
        <v>28.89</v>
      </c>
      <c r="AI410" s="25">
        <f t="shared" si="44"/>
        <v>-9.3161908661589257E-2</v>
      </c>
      <c r="AJ410" s="25">
        <f t="shared" si="45"/>
        <v>-0.35923706144109502</v>
      </c>
      <c r="AK410" s="25">
        <f t="shared" si="46"/>
        <v>-0.47467748646740426</v>
      </c>
      <c r="AL410" s="25">
        <f t="shared" si="47"/>
        <v>-0.83771472737492936</v>
      </c>
      <c r="AM410" s="25">
        <f t="shared" si="48"/>
        <v>0.3669490874159464</v>
      </c>
      <c r="AN410" s="25">
        <f t="shared" si="49"/>
        <v>-0.5512905465825485</v>
      </c>
      <c r="AO410" s="25">
        <f t="shared" si="50"/>
        <v>3.8900000000000004E-2</v>
      </c>
    </row>
    <row r="411" spans="1:41" x14ac:dyDescent="0.25">
      <c r="A411">
        <v>409</v>
      </c>
      <c r="B411">
        <v>529152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285</v>
      </c>
      <c r="AB411">
        <v>-49</v>
      </c>
      <c r="AC411">
        <v>2606</v>
      </c>
      <c r="AD411">
        <v>-1692</v>
      </c>
      <c r="AE411">
        <v>2800</v>
      </c>
      <c r="AF411">
        <v>-12340</v>
      </c>
      <c r="AG411">
        <v>28.33</v>
      </c>
      <c r="AI411" s="25">
        <f t="shared" si="44"/>
        <v>-3.3506679769606716E-2</v>
      </c>
      <c r="AJ411" s="25">
        <f t="shared" si="45"/>
        <v>-6.2042187986009342E-2</v>
      </c>
      <c r="AK411" s="25">
        <f t="shared" si="46"/>
        <v>-9.442801600376563E-2</v>
      </c>
      <c r="AL411" s="25">
        <f t="shared" si="47"/>
        <v>-0.33349887577290577</v>
      </c>
      <c r="AM411" s="25">
        <f t="shared" si="48"/>
        <v>8.1122522050476153E-2</v>
      </c>
      <c r="AN411" s="25">
        <f t="shared" si="49"/>
        <v>-0.30123041818529406</v>
      </c>
      <c r="AO411" s="25">
        <f t="shared" si="50"/>
        <v>3.3299999999999982E-2</v>
      </c>
    </row>
    <row r="412" spans="1:41" x14ac:dyDescent="0.25">
      <c r="A412">
        <v>410</v>
      </c>
      <c r="B412">
        <v>530384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-49</v>
      </c>
      <c r="AB412">
        <v>281</v>
      </c>
      <c r="AC412">
        <v>195</v>
      </c>
      <c r="AD412">
        <v>-3556</v>
      </c>
      <c r="AE412">
        <v>2792</v>
      </c>
      <c r="AF412">
        <v>-16476</v>
      </c>
      <c r="AG412">
        <v>27.91</v>
      </c>
      <c r="AI412" s="25">
        <f t="shared" si="44"/>
        <v>-4.5131444326154069E-2</v>
      </c>
      <c r="AJ412" s="25">
        <f t="shared" si="45"/>
        <v>-3.5333498378117653E-2</v>
      </c>
      <c r="AK412" s="25">
        <f t="shared" si="46"/>
        <v>-6.025526947517066E-2</v>
      </c>
      <c r="AL412" s="25">
        <f t="shared" si="47"/>
        <v>-0.52995756042720588</v>
      </c>
      <c r="AM412" s="25">
        <f t="shared" si="48"/>
        <v>8.0598550344948255E-2</v>
      </c>
      <c r="AN412" s="25">
        <f t="shared" si="49"/>
        <v>-0.37775074158356609</v>
      </c>
      <c r="AO412" s="25">
        <f t="shared" si="50"/>
        <v>2.9100000000000001E-2</v>
      </c>
    </row>
    <row r="413" spans="1:41" x14ac:dyDescent="0.25">
      <c r="A413">
        <v>411</v>
      </c>
      <c r="B413">
        <v>531497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203</v>
      </c>
      <c r="AB413">
        <v>-481</v>
      </c>
      <c r="AC413">
        <v>175</v>
      </c>
      <c r="AD413">
        <v>-2648</v>
      </c>
      <c r="AE413">
        <v>2236</v>
      </c>
      <c r="AF413">
        <v>-15584</v>
      </c>
      <c r="AG413">
        <v>28.47</v>
      </c>
      <c r="AI413" s="25">
        <f t="shared" si="44"/>
        <v>-3.6360663882291991E-2</v>
      </c>
      <c r="AJ413" s="25">
        <f t="shared" si="45"/>
        <v>-9.7006290745431198E-2</v>
      </c>
      <c r="AK413" s="25">
        <f t="shared" si="46"/>
        <v>-0.13916324782301723</v>
      </c>
      <c r="AL413" s="25">
        <f t="shared" si="47"/>
        <v>-0.43425772906127003</v>
      </c>
      <c r="AM413" s="25">
        <f t="shared" si="48"/>
        <v>4.4182516810759104E-2</v>
      </c>
      <c r="AN413" s="25">
        <f t="shared" si="49"/>
        <v>-0.36124780916788457</v>
      </c>
      <c r="AO413" s="25">
        <f t="shared" si="50"/>
        <v>3.4699999999999988E-2</v>
      </c>
    </row>
    <row r="414" spans="1:41" x14ac:dyDescent="0.25">
      <c r="A414">
        <v>412</v>
      </c>
      <c r="B414">
        <v>532798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1828</v>
      </c>
      <c r="AB414">
        <v>40</v>
      </c>
      <c r="AC414">
        <v>-742</v>
      </c>
      <c r="AD414">
        <v>-3652</v>
      </c>
      <c r="AE414">
        <v>1452</v>
      </c>
      <c r="AF414">
        <v>-16992</v>
      </c>
      <c r="AG414">
        <v>27.19</v>
      </c>
      <c r="AI414" s="25">
        <f t="shared" si="44"/>
        <v>2.019694810689799E-2</v>
      </c>
      <c r="AJ414" s="25">
        <f t="shared" si="45"/>
        <v>-5.4838935334184005E-2</v>
      </c>
      <c r="AK414" s="25">
        <f t="shared" si="46"/>
        <v>-8.5211729818780932E-2</v>
      </c>
      <c r="AL414" s="25">
        <f t="shared" si="47"/>
        <v>-0.54007560427206258</v>
      </c>
      <c r="AM414" s="25">
        <f t="shared" si="48"/>
        <v>-7.1667103309752452E-3</v>
      </c>
      <c r="AN414" s="25">
        <f t="shared" si="49"/>
        <v>-0.387297280963041</v>
      </c>
      <c r="AO414" s="25">
        <f t="shared" si="50"/>
        <v>2.1900000000000013E-2</v>
      </c>
    </row>
    <row r="415" spans="1:41" x14ac:dyDescent="0.25">
      <c r="A415">
        <v>413</v>
      </c>
      <c r="B415">
        <v>534047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-2287</v>
      </c>
      <c r="AB415">
        <v>-221</v>
      </c>
      <c r="AC415">
        <v>1943</v>
      </c>
      <c r="AD415">
        <v>-2680</v>
      </c>
      <c r="AE415">
        <v>1216</v>
      </c>
      <c r="AF415">
        <v>-16828</v>
      </c>
      <c r="AG415">
        <v>28.33</v>
      </c>
      <c r="AI415" s="25">
        <f t="shared" si="44"/>
        <v>-0.12302432779188156</v>
      </c>
      <c r="AJ415" s="25">
        <f t="shared" si="45"/>
        <v>-7.5963080751334705E-2</v>
      </c>
      <c r="AK415" s="25">
        <f t="shared" si="46"/>
        <v>-0.11223926570957876</v>
      </c>
      <c r="AL415" s="25">
        <f t="shared" si="47"/>
        <v>-0.43763041034288891</v>
      </c>
      <c r="AM415" s="25">
        <f t="shared" si="48"/>
        <v>-2.2623875644048341E-2</v>
      </c>
      <c r="AN415" s="25">
        <f t="shared" si="49"/>
        <v>-0.38426310953235521</v>
      </c>
      <c r="AO415" s="25">
        <f t="shared" si="50"/>
        <v>3.3299999999999982E-2</v>
      </c>
    </row>
    <row r="416" spans="1:41" x14ac:dyDescent="0.25">
      <c r="A416">
        <v>414</v>
      </c>
      <c r="B416">
        <v>535266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-345</v>
      </c>
      <c r="AB416">
        <v>-87</v>
      </c>
      <c r="AC416">
        <v>391</v>
      </c>
      <c r="AD416">
        <v>-2272</v>
      </c>
      <c r="AE416">
        <v>2240</v>
      </c>
      <c r="AF416">
        <v>-18284</v>
      </c>
      <c r="AG416">
        <v>28.02</v>
      </c>
      <c r="AI416" s="25">
        <f t="shared" si="44"/>
        <v>-5.5433630879261904E-2</v>
      </c>
      <c r="AJ416" s="25">
        <f t="shared" si="45"/>
        <v>-6.5117734062069596E-2</v>
      </c>
      <c r="AK416" s="25">
        <f t="shared" si="46"/>
        <v>-9.8363059543422018E-2</v>
      </c>
      <c r="AL416" s="25">
        <f t="shared" si="47"/>
        <v>-0.39462872400224808</v>
      </c>
      <c r="AM416" s="25">
        <f t="shared" si="48"/>
        <v>4.4444502663523053E-2</v>
      </c>
      <c r="AN416" s="25">
        <f t="shared" si="49"/>
        <v>-0.41120063150234648</v>
      </c>
      <c r="AO416" s="25">
        <f t="shared" si="50"/>
        <v>3.0199999999999994E-2</v>
      </c>
    </row>
    <row r="417" spans="1:41" x14ac:dyDescent="0.25">
      <c r="A417">
        <v>415</v>
      </c>
      <c r="B417">
        <v>536626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-192</v>
      </c>
      <c r="AB417">
        <v>340</v>
      </c>
      <c r="AC417">
        <v>-47</v>
      </c>
      <c r="AD417">
        <v>-4104</v>
      </c>
      <c r="AE417">
        <v>4384</v>
      </c>
      <c r="AF417">
        <v>-16212</v>
      </c>
      <c r="AG417">
        <v>29.03</v>
      </c>
      <c r="AI417" s="25">
        <f t="shared" si="44"/>
        <v>-5.0108514181202789E-2</v>
      </c>
      <c r="AJ417" s="25">
        <f t="shared" si="45"/>
        <v>-3.0558308417918834E-2</v>
      </c>
      <c r="AK417" s="25">
        <f t="shared" si="46"/>
        <v>-5.4145596610967316E-2</v>
      </c>
      <c r="AL417" s="25">
        <f t="shared" si="47"/>
        <v>-0.58771472737492936</v>
      </c>
      <c r="AM417" s="25">
        <f t="shared" si="48"/>
        <v>0.18486891974500066</v>
      </c>
      <c r="AN417" s="25">
        <f t="shared" si="49"/>
        <v>-0.37286646562197423</v>
      </c>
      <c r="AO417" s="25">
        <f t="shared" si="50"/>
        <v>4.0300000000000009E-2</v>
      </c>
    </row>
    <row r="418" spans="1:41" x14ac:dyDescent="0.25">
      <c r="A418">
        <v>416</v>
      </c>
      <c r="B418">
        <v>537566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-388</v>
      </c>
      <c r="AB418">
        <v>220</v>
      </c>
      <c r="AC418">
        <v>123</v>
      </c>
      <c r="AD418">
        <v>-3100</v>
      </c>
      <c r="AE418">
        <v>440</v>
      </c>
      <c r="AF418">
        <v>-20484</v>
      </c>
      <c r="AG418">
        <v>28.82</v>
      </c>
      <c r="AI418" s="25">
        <f t="shared" si="44"/>
        <v>-5.6930232304206622E-2</v>
      </c>
      <c r="AJ418" s="25">
        <f t="shared" si="45"/>
        <v>-4.0270559184424903E-2</v>
      </c>
      <c r="AK418" s="25">
        <f t="shared" si="46"/>
        <v>-6.6572049894092766E-2</v>
      </c>
      <c r="AL418" s="25">
        <f t="shared" si="47"/>
        <v>-0.4818968521641368</v>
      </c>
      <c r="AM418" s="25">
        <f t="shared" si="48"/>
        <v>-7.344913108025479E-2</v>
      </c>
      <c r="AN418" s="25">
        <f t="shared" si="49"/>
        <v>-0.45190293118227842</v>
      </c>
      <c r="AO418" s="25">
        <f t="shared" si="50"/>
        <v>3.8200000000000005E-2</v>
      </c>
    </row>
    <row r="419" spans="1:41" x14ac:dyDescent="0.25">
      <c r="A419">
        <v>417</v>
      </c>
      <c r="B419">
        <v>539042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1842</v>
      </c>
      <c r="AB419">
        <v>-1664</v>
      </c>
      <c r="AC419">
        <v>1270</v>
      </c>
      <c r="AD419">
        <v>-5128</v>
      </c>
      <c r="AE419">
        <v>3460</v>
      </c>
      <c r="AF419">
        <v>-15596</v>
      </c>
      <c r="AG419">
        <v>28.29</v>
      </c>
      <c r="AI419" s="25">
        <f t="shared" si="44"/>
        <v>2.0684213687112547E-2</v>
      </c>
      <c r="AJ419" s="25">
        <f t="shared" si="45"/>
        <v>-0.19275289621857017</v>
      </c>
      <c r="AK419" s="25">
        <f t="shared" si="46"/>
        <v>-0.26166736643916222</v>
      </c>
      <c r="AL419" s="25">
        <f t="shared" si="47"/>
        <v>-0.69564052838673374</v>
      </c>
      <c r="AM419" s="25">
        <f t="shared" si="48"/>
        <v>0.12435018775652804</v>
      </c>
      <c r="AN419" s="25">
        <f t="shared" si="49"/>
        <v>-0.36146982171159331</v>
      </c>
      <c r="AO419" s="25">
        <f t="shared" si="50"/>
        <v>3.2899999999999992E-2</v>
      </c>
    </row>
    <row r="420" spans="1:41" x14ac:dyDescent="0.25">
      <c r="A420">
        <v>418</v>
      </c>
      <c r="B420">
        <v>540158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-910</v>
      </c>
      <c r="AB420">
        <v>-161</v>
      </c>
      <c r="AC420">
        <v>3692</v>
      </c>
      <c r="AD420">
        <v>-3832</v>
      </c>
      <c r="AE420">
        <v>5076</v>
      </c>
      <c r="AF420">
        <v>-15868</v>
      </c>
      <c r="AG420">
        <v>29.21</v>
      </c>
      <c r="AI420" s="25">
        <f t="shared" si="44"/>
        <v>-7.5098277509349498E-2</v>
      </c>
      <c r="AJ420" s="25">
        <f t="shared" si="45"/>
        <v>-7.1106955368081676E-2</v>
      </c>
      <c r="AK420" s="25">
        <f t="shared" si="46"/>
        <v>-0.10602603906801604</v>
      </c>
      <c r="AL420" s="25">
        <f t="shared" si="47"/>
        <v>-0.55904693648116888</v>
      </c>
      <c r="AM420" s="25">
        <f t="shared" si="48"/>
        <v>0.23019247227316414</v>
      </c>
      <c r="AN420" s="25">
        <f t="shared" si="49"/>
        <v>-0.36650210603565764</v>
      </c>
      <c r="AO420" s="25">
        <f t="shared" si="50"/>
        <v>4.2100000000000005E-2</v>
      </c>
    </row>
    <row r="421" spans="1:41" x14ac:dyDescent="0.25">
      <c r="A421">
        <v>419</v>
      </c>
      <c r="B421">
        <v>541677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438</v>
      </c>
      <c r="AB421">
        <v>414</v>
      </c>
      <c r="AC421">
        <v>383</v>
      </c>
      <c r="AD421">
        <v>-1156</v>
      </c>
      <c r="AE421">
        <v>1332</v>
      </c>
      <c r="AF421">
        <v>-18064</v>
      </c>
      <c r="AG421">
        <v>26.55</v>
      </c>
      <c r="AI421" s="25">
        <f t="shared" si="44"/>
        <v>-2.8181563071547594E-2</v>
      </c>
      <c r="AJ421" s="25">
        <f t="shared" si="45"/>
        <v>-2.4569087111906758E-2</v>
      </c>
      <c r="AK421" s="25">
        <f t="shared" si="46"/>
        <v>-4.6482617086373294E-2</v>
      </c>
      <c r="AL421" s="25">
        <f t="shared" si="47"/>
        <v>-0.2770064643057894</v>
      </c>
      <c r="AM421" s="25">
        <f t="shared" si="48"/>
        <v>-1.5026285913893767E-2</v>
      </c>
      <c r="AN421" s="25">
        <f t="shared" si="49"/>
        <v>-0.40713040153435331</v>
      </c>
      <c r="AO421" s="25">
        <f t="shared" si="50"/>
        <v>1.5500000000000007E-2</v>
      </c>
    </row>
    <row r="422" spans="1:41" x14ac:dyDescent="0.25">
      <c r="A422">
        <v>420</v>
      </c>
      <c r="B422">
        <v>542733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-496</v>
      </c>
      <c r="AB422">
        <v>215</v>
      </c>
      <c r="AC422">
        <v>265</v>
      </c>
      <c r="AD422">
        <v>-2836</v>
      </c>
      <c r="AE422">
        <v>6412</v>
      </c>
      <c r="AF422">
        <v>-13556</v>
      </c>
      <c r="AG422">
        <v>28.45</v>
      </c>
      <c r="AI422" s="25">
        <f t="shared" si="44"/>
        <v>-6.0689138208718942E-2</v>
      </c>
      <c r="AJ422" s="25">
        <f t="shared" si="45"/>
        <v>-4.0675236299695987E-2</v>
      </c>
      <c r="AK422" s="25">
        <f t="shared" si="46"/>
        <v>-6.7089818780889654E-2</v>
      </c>
      <c r="AL422" s="25">
        <f t="shared" si="47"/>
        <v>-0.45407223159078097</v>
      </c>
      <c r="AM422" s="25">
        <f t="shared" si="48"/>
        <v>0.3176957470963237</v>
      </c>
      <c r="AN422" s="25">
        <f t="shared" si="49"/>
        <v>-0.32372768928111101</v>
      </c>
      <c r="AO422" s="25">
        <f t="shared" si="50"/>
        <v>3.4499999999999996E-2</v>
      </c>
    </row>
    <row r="423" spans="1:41" x14ac:dyDescent="0.25">
      <c r="A423">
        <v>421</v>
      </c>
      <c r="B423">
        <v>543991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-90</v>
      </c>
      <c r="AB423">
        <v>-229</v>
      </c>
      <c r="AC423">
        <v>-4187</v>
      </c>
      <c r="AD423">
        <v>-2644</v>
      </c>
      <c r="AE423">
        <v>628</v>
      </c>
      <c r="AF423">
        <v>-17432</v>
      </c>
      <c r="AG423">
        <v>27.3</v>
      </c>
      <c r="AI423" s="25">
        <f t="shared" si="44"/>
        <v>-4.655843638249671E-2</v>
      </c>
      <c r="AJ423" s="25">
        <f t="shared" si="45"/>
        <v>-7.6610564135768444E-2</v>
      </c>
      <c r="AK423" s="25">
        <f t="shared" si="46"/>
        <v>-0.1130676959284538</v>
      </c>
      <c r="AL423" s="25">
        <f t="shared" si="47"/>
        <v>-0.43383614390106767</v>
      </c>
      <c r="AM423" s="25">
        <f t="shared" si="48"/>
        <v>-6.1135796000349102E-2</v>
      </c>
      <c r="AN423" s="25">
        <f t="shared" si="49"/>
        <v>-0.39543774089902739</v>
      </c>
      <c r="AO423" s="25">
        <f t="shared" si="50"/>
        <v>2.3000000000000007E-2</v>
      </c>
    </row>
    <row r="424" spans="1:41" x14ac:dyDescent="0.25">
      <c r="A424">
        <v>422</v>
      </c>
      <c r="B424">
        <v>544751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-511</v>
      </c>
      <c r="AB424">
        <v>-285</v>
      </c>
      <c r="AC424">
        <v>4997</v>
      </c>
      <c r="AD424">
        <v>-684</v>
      </c>
      <c r="AE424">
        <v>2900</v>
      </c>
      <c r="AF424">
        <v>-18940</v>
      </c>
      <c r="AG424">
        <v>26.9</v>
      </c>
      <c r="AI424" s="25">
        <f t="shared" si="44"/>
        <v>-6.1211208473234545E-2</v>
      </c>
      <c r="AJ424" s="25">
        <f t="shared" si="45"/>
        <v>-8.1142947826804618E-2</v>
      </c>
      <c r="AK424" s="25">
        <f t="shared" si="46"/>
        <v>-0.11886670746057901</v>
      </c>
      <c r="AL424" s="25">
        <f t="shared" si="47"/>
        <v>-0.22725941540191083</v>
      </c>
      <c r="AM424" s="25">
        <f t="shared" si="48"/>
        <v>8.7672168369574921E-2</v>
      </c>
      <c r="AN424" s="25">
        <f t="shared" si="49"/>
        <v>-0.42333731722508983</v>
      </c>
      <c r="AO424" s="25">
        <f t="shared" si="50"/>
        <v>1.8999999999999986E-2</v>
      </c>
    </row>
    <row r="425" spans="1:41" x14ac:dyDescent="0.25">
      <c r="A425">
        <v>423</v>
      </c>
      <c r="B425">
        <v>545861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-2148</v>
      </c>
      <c r="AB425">
        <v>-2192</v>
      </c>
      <c r="AC425">
        <v>-1109</v>
      </c>
      <c r="AD425">
        <v>-8732</v>
      </c>
      <c r="AE425">
        <v>4296</v>
      </c>
      <c r="AF425">
        <v>-5020</v>
      </c>
      <c r="AG425">
        <v>26.7</v>
      </c>
      <c r="AI425" s="25">
        <f t="shared" si="44"/>
        <v>-0.11818647667403701</v>
      </c>
      <c r="AJ425" s="25">
        <f t="shared" si="45"/>
        <v>-0.23548679959119687</v>
      </c>
      <c r="AK425" s="25">
        <f t="shared" si="46"/>
        <v>-0.31634376088491417</v>
      </c>
      <c r="AL425" s="25">
        <f t="shared" si="47"/>
        <v>-1.0754887577290611</v>
      </c>
      <c r="AM425" s="25">
        <f t="shared" si="48"/>
        <v>0.17910523098419373</v>
      </c>
      <c r="AN425" s="25">
        <f t="shared" si="49"/>
        <v>-0.16580276652297515</v>
      </c>
      <c r="AO425" s="25">
        <f t="shared" si="50"/>
        <v>1.6999999999999994E-2</v>
      </c>
    </row>
    <row r="426" spans="1:41" x14ac:dyDescent="0.25">
      <c r="A426">
        <v>424</v>
      </c>
      <c r="B426">
        <v>547312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-745</v>
      </c>
      <c r="AB426">
        <v>439</v>
      </c>
      <c r="AC426">
        <v>403</v>
      </c>
      <c r="AD426">
        <v>-1596</v>
      </c>
      <c r="AE426">
        <v>1360</v>
      </c>
      <c r="AF426">
        <v>-21156</v>
      </c>
      <c r="AG426">
        <v>26.68</v>
      </c>
      <c r="AI426" s="25">
        <f t="shared" si="44"/>
        <v>-6.9355504599677903E-2</v>
      </c>
      <c r="AJ426" s="25">
        <f t="shared" si="45"/>
        <v>-2.2545701535551327E-2</v>
      </c>
      <c r="AK426" s="25">
        <f t="shared" si="46"/>
        <v>-4.3893772652388828E-2</v>
      </c>
      <c r="AL426" s="25">
        <f t="shared" si="47"/>
        <v>-0.32338083192804912</v>
      </c>
      <c r="AM426" s="25">
        <f t="shared" si="48"/>
        <v>-1.3192384944546113E-2</v>
      </c>
      <c r="AN426" s="25">
        <f t="shared" si="49"/>
        <v>-0.46433563362996672</v>
      </c>
      <c r="AO426" s="25">
        <f t="shared" si="50"/>
        <v>1.6799999999999995E-2</v>
      </c>
    </row>
    <row r="427" spans="1:41" x14ac:dyDescent="0.25">
      <c r="A427">
        <v>425</v>
      </c>
      <c r="B427">
        <v>548373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-627</v>
      </c>
      <c r="AB427">
        <v>188</v>
      </c>
      <c r="AC427">
        <v>82</v>
      </c>
      <c r="AD427">
        <v>-3412</v>
      </c>
      <c r="AE427">
        <v>1804</v>
      </c>
      <c r="AF427">
        <v>-17608</v>
      </c>
      <c r="AG427">
        <v>28.47</v>
      </c>
      <c r="AI427" s="25">
        <f t="shared" si="44"/>
        <v>-6.5248551852155182E-2</v>
      </c>
      <c r="AJ427" s="25">
        <f t="shared" si="45"/>
        <v>-4.2860492722159853E-2</v>
      </c>
      <c r="AK427" s="25">
        <f t="shared" si="46"/>
        <v>-6.9885770769592875E-2</v>
      </c>
      <c r="AL427" s="25">
        <f t="shared" si="47"/>
        <v>-0.51478049465992093</v>
      </c>
      <c r="AM427" s="25">
        <f t="shared" si="48"/>
        <v>1.5888044712252421E-2</v>
      </c>
      <c r="AN427" s="25">
        <f t="shared" si="49"/>
        <v>-0.39869392487342198</v>
      </c>
      <c r="AO427" s="25">
        <f t="shared" si="50"/>
        <v>3.4699999999999988E-2</v>
      </c>
    </row>
    <row r="428" spans="1:41" x14ac:dyDescent="0.25">
      <c r="A428">
        <v>426</v>
      </c>
      <c r="B428">
        <v>549947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-287</v>
      </c>
      <c r="AB428">
        <v>141</v>
      </c>
      <c r="AC428">
        <v>1593</v>
      </c>
      <c r="AD428">
        <v>-3416</v>
      </c>
      <c r="AE428">
        <v>500</v>
      </c>
      <c r="AF428">
        <v>-14764</v>
      </c>
      <c r="AG428">
        <v>28.83</v>
      </c>
      <c r="AI428" s="25">
        <f t="shared" si="44"/>
        <v>-5.3414959189801589E-2</v>
      </c>
      <c r="AJ428" s="25">
        <f t="shared" si="45"/>
        <v>-4.6664457605708067E-2</v>
      </c>
      <c r="AK428" s="25">
        <f t="shared" si="46"/>
        <v>-7.4752798305483675E-2</v>
      </c>
      <c r="AL428" s="25">
        <f t="shared" si="47"/>
        <v>-0.51520207982012334</v>
      </c>
      <c r="AM428" s="25">
        <f t="shared" si="48"/>
        <v>-6.9519343288795526E-2</v>
      </c>
      <c r="AN428" s="25">
        <f t="shared" si="49"/>
        <v>-0.34607695201445543</v>
      </c>
      <c r="AO428" s="25">
        <f t="shared" si="50"/>
        <v>3.829999999999998E-2</v>
      </c>
    </row>
    <row r="429" spans="1:41" x14ac:dyDescent="0.25">
      <c r="A429">
        <v>427</v>
      </c>
      <c r="B429">
        <v>551204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-155</v>
      </c>
      <c r="AB429">
        <v>340</v>
      </c>
      <c r="AC429">
        <v>436</v>
      </c>
      <c r="AD429">
        <v>-2472</v>
      </c>
      <c r="AE429">
        <v>-1244</v>
      </c>
      <c r="AF429">
        <v>-16908</v>
      </c>
      <c r="AG429">
        <v>27.46</v>
      </c>
      <c r="AI429" s="25">
        <f t="shared" si="44"/>
        <v>-4.882074086206431E-2</v>
      </c>
      <c r="AJ429" s="25">
        <f t="shared" si="45"/>
        <v>-3.0558308417918834E-2</v>
      </c>
      <c r="AK429" s="25">
        <f t="shared" si="46"/>
        <v>-5.4145596610967316E-2</v>
      </c>
      <c r="AL429" s="25">
        <f t="shared" si="47"/>
        <v>-0.41570798201236614</v>
      </c>
      <c r="AM429" s="25">
        <f t="shared" si="48"/>
        <v>-0.18374517509387805</v>
      </c>
      <c r="AN429" s="25">
        <f t="shared" si="49"/>
        <v>-0.38574319315708</v>
      </c>
      <c r="AO429" s="25">
        <f t="shared" si="50"/>
        <v>2.4600000000000007E-2</v>
      </c>
    </row>
    <row r="430" spans="1:41" x14ac:dyDescent="0.25">
      <c r="A430">
        <v>428</v>
      </c>
      <c r="B430">
        <v>552444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1233</v>
      </c>
      <c r="AB430">
        <v>-278</v>
      </c>
      <c r="AC430">
        <v>1582</v>
      </c>
      <c r="AD430">
        <v>-1660</v>
      </c>
      <c r="AE430">
        <v>-3252</v>
      </c>
      <c r="AF430">
        <v>-14692</v>
      </c>
      <c r="AG430">
        <v>27.3</v>
      </c>
      <c r="AI430" s="25">
        <f t="shared" si="44"/>
        <v>-5.1183905222080411E-4</v>
      </c>
      <c r="AJ430" s="25">
        <f t="shared" si="45"/>
        <v>-8.0576399865425086E-2</v>
      </c>
      <c r="AK430" s="25">
        <f t="shared" si="46"/>
        <v>-0.11814183101906335</v>
      </c>
      <c r="AL430" s="25">
        <f t="shared" si="47"/>
        <v>-0.33012619449128688</v>
      </c>
      <c r="AM430" s="25">
        <f t="shared" si="48"/>
        <v>-0.31526207318138133</v>
      </c>
      <c r="AN430" s="25">
        <f t="shared" si="49"/>
        <v>-0.34474487675220311</v>
      </c>
      <c r="AO430" s="25">
        <f t="shared" si="50"/>
        <v>2.3000000000000007E-2</v>
      </c>
    </row>
    <row r="431" spans="1:41" x14ac:dyDescent="0.25">
      <c r="A431">
        <v>429</v>
      </c>
      <c r="B431">
        <v>553699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-1492</v>
      </c>
      <c r="AB431">
        <v>242</v>
      </c>
      <c r="AC431">
        <v>-956</v>
      </c>
      <c r="AD431">
        <v>-5228</v>
      </c>
      <c r="AE431">
        <v>4868</v>
      </c>
      <c r="AF431">
        <v>-14388</v>
      </c>
      <c r="AG431">
        <v>27.13</v>
      </c>
      <c r="AI431" s="25">
        <f t="shared" si="44"/>
        <v>-9.5354603772554766E-2</v>
      </c>
      <c r="AJ431" s="25">
        <f t="shared" si="45"/>
        <v>-3.8489979877232121E-2</v>
      </c>
      <c r="AK431" s="25">
        <f t="shared" si="46"/>
        <v>-6.4293866792186433E-2</v>
      </c>
      <c r="AL431" s="25">
        <f t="shared" si="47"/>
        <v>-0.70618015739179274</v>
      </c>
      <c r="AM431" s="25">
        <f t="shared" si="48"/>
        <v>0.21656920792943871</v>
      </c>
      <c r="AN431" s="25">
        <f t="shared" si="49"/>
        <v>-0.33912055897824889</v>
      </c>
      <c r="AO431" s="25">
        <f t="shared" si="50"/>
        <v>2.1299999999999989E-2</v>
      </c>
    </row>
    <row r="432" spans="1:41" x14ac:dyDescent="0.25">
      <c r="A432">
        <v>430</v>
      </c>
      <c r="B432">
        <v>555297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-449</v>
      </c>
      <c r="AB432">
        <v>-320</v>
      </c>
      <c r="AC432">
        <v>163</v>
      </c>
      <c r="AD432">
        <v>628</v>
      </c>
      <c r="AE432">
        <v>-1184</v>
      </c>
      <c r="AF432">
        <v>-18820</v>
      </c>
      <c r="AG432">
        <v>28.65</v>
      </c>
      <c r="AI432" s="25">
        <f t="shared" si="44"/>
        <v>-5.9053318046570068E-2</v>
      </c>
      <c r="AJ432" s="25">
        <f t="shared" si="45"/>
        <v>-8.3975687633702209E-2</v>
      </c>
      <c r="AK432" s="25">
        <f t="shared" si="46"/>
        <v>-0.12249108966815725</v>
      </c>
      <c r="AL432" s="25">
        <f t="shared" si="47"/>
        <v>-8.8979482855536474E-2</v>
      </c>
      <c r="AM432" s="25">
        <f t="shared" si="48"/>
        <v>-0.17981538730241878</v>
      </c>
      <c r="AN432" s="25">
        <f t="shared" si="49"/>
        <v>-0.42111719178800261</v>
      </c>
      <c r="AO432" s="25">
        <f t="shared" si="50"/>
        <v>3.6499999999999984E-2</v>
      </c>
    </row>
    <row r="433" spans="1:41" x14ac:dyDescent="0.25">
      <c r="A433">
        <v>431</v>
      </c>
      <c r="B433">
        <v>556503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306</v>
      </c>
      <c r="AB433">
        <v>550</v>
      </c>
      <c r="AC433">
        <v>-135</v>
      </c>
      <c r="AD433">
        <v>-1092</v>
      </c>
      <c r="AE433">
        <v>3284</v>
      </c>
      <c r="AF433">
        <v>-29776</v>
      </c>
      <c r="AG433">
        <v>28.13</v>
      </c>
      <c r="AI433" s="25">
        <f t="shared" si="44"/>
        <v>-3.2775781399284873E-2</v>
      </c>
      <c r="AJ433" s="25">
        <f t="shared" si="45"/>
        <v>-1.3561869576533212E-2</v>
      </c>
      <c r="AK433" s="25">
        <f t="shared" si="46"/>
        <v>-3.2399303365497789E-2</v>
      </c>
      <c r="AL433" s="25">
        <f t="shared" si="47"/>
        <v>-0.27026110174255163</v>
      </c>
      <c r="AM433" s="25">
        <f t="shared" si="48"/>
        <v>0.11282281023491419</v>
      </c>
      <c r="AN433" s="25">
        <f t="shared" si="49"/>
        <v>-0.62381464419406352</v>
      </c>
      <c r="AO433" s="25">
        <f t="shared" si="50"/>
        <v>3.1299999999999988E-2</v>
      </c>
    </row>
    <row r="434" spans="1:41" x14ac:dyDescent="0.25">
      <c r="A434">
        <v>432</v>
      </c>
      <c r="B434">
        <v>557830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115</v>
      </c>
      <c r="AB434">
        <v>797</v>
      </c>
      <c r="AC434">
        <v>1649</v>
      </c>
      <c r="AD434">
        <v>-5108</v>
      </c>
      <c r="AE434">
        <v>2316</v>
      </c>
      <c r="AF434">
        <v>-16920</v>
      </c>
      <c r="AG434">
        <v>27.64</v>
      </c>
      <c r="AI434" s="25">
        <f t="shared" si="44"/>
        <v>-3.9423476100783512E-2</v>
      </c>
      <c r="AJ434" s="25">
        <f t="shared" si="45"/>
        <v>6.4291799178584474E-3</v>
      </c>
      <c r="AK434" s="25">
        <f t="shared" si="46"/>
        <v>-6.8215203577312537E-3</v>
      </c>
      <c r="AL434" s="25">
        <f t="shared" si="47"/>
        <v>-0.69353260258572191</v>
      </c>
      <c r="AM434" s="25">
        <f t="shared" si="48"/>
        <v>4.9422233866038119E-2</v>
      </c>
      <c r="AN434" s="25">
        <f t="shared" si="49"/>
        <v>-0.38596520570078868</v>
      </c>
      <c r="AO434" s="25">
        <f t="shared" si="50"/>
        <v>2.6400000000000007E-2</v>
      </c>
    </row>
    <row r="435" spans="1:41" x14ac:dyDescent="0.25">
      <c r="A435">
        <v>433</v>
      </c>
      <c r="B435">
        <v>559131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1337</v>
      </c>
      <c r="AB435">
        <v>-213</v>
      </c>
      <c r="AC435">
        <v>-847</v>
      </c>
      <c r="AD435">
        <v>-3432</v>
      </c>
      <c r="AE435">
        <v>3048</v>
      </c>
      <c r="AF435">
        <v>-19460</v>
      </c>
      <c r="AG435">
        <v>28.13</v>
      </c>
      <c r="AI435" s="25">
        <f t="shared" si="44"/>
        <v>3.1078481150873549E-3</v>
      </c>
      <c r="AJ435" s="25">
        <f t="shared" si="45"/>
        <v>-7.5315597366900966E-2</v>
      </c>
      <c r="AK435" s="25">
        <f t="shared" si="46"/>
        <v>-0.11141083549070374</v>
      </c>
      <c r="AL435" s="25">
        <f t="shared" si="47"/>
        <v>-0.51688842046093275</v>
      </c>
      <c r="AM435" s="25">
        <f t="shared" si="48"/>
        <v>9.7365644921841105E-2</v>
      </c>
      <c r="AN435" s="25">
        <f t="shared" si="49"/>
        <v>-0.43295786078580101</v>
      </c>
      <c r="AO435" s="25">
        <f t="shared" si="50"/>
        <v>3.1299999999999988E-2</v>
      </c>
    </row>
    <row r="436" spans="1:41" x14ac:dyDescent="0.25">
      <c r="A436">
        <v>434</v>
      </c>
      <c r="B436">
        <v>560482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-1847</v>
      </c>
      <c r="AB436">
        <v>-69</v>
      </c>
      <c r="AC436">
        <v>-306</v>
      </c>
      <c r="AD436">
        <v>-3016</v>
      </c>
      <c r="AE436">
        <v>3420</v>
      </c>
      <c r="AF436">
        <v>-16696</v>
      </c>
      <c r="AG436">
        <v>27.31</v>
      </c>
      <c r="AI436" s="25">
        <f t="shared" si="44"/>
        <v>-0.10771026669942396</v>
      </c>
      <c r="AJ436" s="25">
        <f t="shared" si="45"/>
        <v>-6.366089644709369E-2</v>
      </c>
      <c r="AK436" s="25">
        <f t="shared" si="46"/>
        <v>-9.6499091550953209E-2</v>
      </c>
      <c r="AL436" s="25">
        <f t="shared" si="47"/>
        <v>-0.47304356379988721</v>
      </c>
      <c r="AM436" s="25">
        <f t="shared" si="48"/>
        <v>0.12173032922888852</v>
      </c>
      <c r="AN436" s="25">
        <f t="shared" si="49"/>
        <v>-0.38182097155155925</v>
      </c>
      <c r="AO436" s="25">
        <f t="shared" si="50"/>
        <v>2.3099999999999989E-2</v>
      </c>
    </row>
    <row r="437" spans="1:41" x14ac:dyDescent="0.25">
      <c r="A437">
        <v>435</v>
      </c>
      <c r="B437">
        <v>561767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-150</v>
      </c>
      <c r="AB437">
        <v>195</v>
      </c>
      <c r="AC437">
        <v>75</v>
      </c>
      <c r="AD437">
        <v>-2908</v>
      </c>
      <c r="AE437">
        <v>780</v>
      </c>
      <c r="AF437">
        <v>-17464</v>
      </c>
      <c r="AG437">
        <v>27.59</v>
      </c>
      <c r="AI437" s="25">
        <f t="shared" si="44"/>
        <v>-4.8646717440559109E-2</v>
      </c>
      <c r="AJ437" s="25">
        <f t="shared" si="45"/>
        <v>-4.2293944760780335E-2</v>
      </c>
      <c r="AK437" s="25">
        <f t="shared" si="46"/>
        <v>-6.9160894328077233E-2</v>
      </c>
      <c r="AL437" s="25">
        <f t="shared" si="47"/>
        <v>-0.46166076447442345</v>
      </c>
      <c r="AM437" s="25">
        <f t="shared" si="48"/>
        <v>-5.1180333595318969E-2</v>
      </c>
      <c r="AN437" s="25">
        <f t="shared" si="49"/>
        <v>-0.39602977434891734</v>
      </c>
      <c r="AO437" s="25">
        <f t="shared" si="50"/>
        <v>2.5899999999999999E-2</v>
      </c>
    </row>
    <row r="438" spans="1:41" x14ac:dyDescent="0.25">
      <c r="A438">
        <v>436</v>
      </c>
      <c r="B438">
        <v>563141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-402</v>
      </c>
      <c r="AB438">
        <v>93</v>
      </c>
      <c r="AC438">
        <v>17</v>
      </c>
      <c r="AD438">
        <v>-3648</v>
      </c>
      <c r="AE438">
        <v>548</v>
      </c>
      <c r="AF438">
        <v>-16912</v>
      </c>
      <c r="AG438">
        <v>28.83</v>
      </c>
      <c r="AI438" s="25">
        <f t="shared" si="44"/>
        <v>-5.7417497884421187E-2</v>
      </c>
      <c r="AJ438" s="25">
        <f t="shared" si="45"/>
        <v>-5.0549357912310494E-2</v>
      </c>
      <c r="AK438" s="25">
        <f t="shared" si="46"/>
        <v>-7.9723379618733853E-2</v>
      </c>
      <c r="AL438" s="25">
        <f t="shared" si="47"/>
        <v>-0.53965401911186017</v>
      </c>
      <c r="AM438" s="25">
        <f t="shared" si="48"/>
        <v>-6.637551305562811E-2</v>
      </c>
      <c r="AN438" s="25">
        <f t="shared" si="49"/>
        <v>-0.38581719733831621</v>
      </c>
      <c r="AO438" s="25">
        <f t="shared" si="50"/>
        <v>3.829999999999998E-2</v>
      </c>
    </row>
    <row r="439" spans="1:41" x14ac:dyDescent="0.25">
      <c r="A439">
        <v>437</v>
      </c>
      <c r="B439">
        <v>564307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-1972</v>
      </c>
      <c r="AB439">
        <v>-1252</v>
      </c>
      <c r="AC439">
        <v>5614</v>
      </c>
      <c r="AD439">
        <v>-4176</v>
      </c>
      <c r="AE439">
        <v>3940</v>
      </c>
      <c r="AF439">
        <v>-17128</v>
      </c>
      <c r="AG439">
        <v>28.47</v>
      </c>
      <c r="AI439" s="25">
        <f t="shared" si="44"/>
        <v>-0.11206085223705396</v>
      </c>
      <c r="AJ439" s="25">
        <f t="shared" si="45"/>
        <v>-0.15940750192023267</v>
      </c>
      <c r="AK439" s="25">
        <f t="shared" si="46"/>
        <v>-0.2190032101670982</v>
      </c>
      <c r="AL439" s="25">
        <f t="shared" si="47"/>
        <v>-0.59530326025857183</v>
      </c>
      <c r="AM439" s="25">
        <f t="shared" si="48"/>
        <v>0.15578849008820211</v>
      </c>
      <c r="AN439" s="25">
        <f t="shared" si="49"/>
        <v>-0.38981342312507317</v>
      </c>
      <c r="AO439" s="25">
        <f t="shared" si="50"/>
        <v>3.4699999999999988E-2</v>
      </c>
    </row>
    <row r="440" spans="1:41" x14ac:dyDescent="0.25">
      <c r="A440">
        <v>438</v>
      </c>
      <c r="B440">
        <v>565890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81</v>
      </c>
      <c r="AB440">
        <v>54</v>
      </c>
      <c r="AC440">
        <v>-329</v>
      </c>
      <c r="AD440">
        <v>-984</v>
      </c>
      <c r="AE440">
        <v>2548</v>
      </c>
      <c r="AF440">
        <v>-16620</v>
      </c>
      <c r="AG440">
        <v>29.29</v>
      </c>
      <c r="AI440" s="25">
        <f t="shared" si="44"/>
        <v>-4.0606835367018868E-2</v>
      </c>
      <c r="AJ440" s="25">
        <f t="shared" si="45"/>
        <v>-5.3705839411424969E-2</v>
      </c>
      <c r="AK440" s="25">
        <f t="shared" si="46"/>
        <v>-8.3761976935749619E-2</v>
      </c>
      <c r="AL440" s="25">
        <f t="shared" si="47"/>
        <v>-0.25887830241708787</v>
      </c>
      <c r="AM440" s="25">
        <f t="shared" si="48"/>
        <v>6.4617413326347253E-2</v>
      </c>
      <c r="AN440" s="25">
        <f t="shared" si="49"/>
        <v>-0.38041489210807072</v>
      </c>
      <c r="AO440" s="25">
        <f t="shared" si="50"/>
        <v>4.2899999999999994E-2</v>
      </c>
    </row>
    <row r="441" spans="1:41" x14ac:dyDescent="0.25">
      <c r="A441">
        <v>439</v>
      </c>
      <c r="B441">
        <v>567161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-896</v>
      </c>
      <c r="AB441">
        <v>181</v>
      </c>
      <c r="AC441">
        <v>2274</v>
      </c>
      <c r="AD441">
        <v>-2412</v>
      </c>
      <c r="AE441">
        <v>688</v>
      </c>
      <c r="AF441">
        <v>-16384</v>
      </c>
      <c r="AG441">
        <v>27.39</v>
      </c>
      <c r="AI441" s="25">
        <f t="shared" si="44"/>
        <v>-7.4611011929134941E-2</v>
      </c>
      <c r="AJ441" s="25">
        <f t="shared" si="45"/>
        <v>-4.3427040683539378E-2</v>
      </c>
      <c r="AK441" s="25">
        <f t="shared" si="46"/>
        <v>-7.0610647211108532E-2</v>
      </c>
      <c r="AL441" s="25">
        <f t="shared" si="47"/>
        <v>-0.40938420460933073</v>
      </c>
      <c r="AM441" s="25">
        <f t="shared" si="48"/>
        <v>-5.7206008208889839E-2</v>
      </c>
      <c r="AN441" s="25">
        <f t="shared" si="49"/>
        <v>-0.37604864541513255</v>
      </c>
      <c r="AO441" s="25">
        <f t="shared" si="50"/>
        <v>2.3900000000000005E-2</v>
      </c>
    </row>
    <row r="442" spans="1:41" x14ac:dyDescent="0.25">
      <c r="A442">
        <v>440</v>
      </c>
      <c r="B442">
        <v>568646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-377</v>
      </c>
      <c r="AB442">
        <v>410</v>
      </c>
      <c r="AC442">
        <v>293</v>
      </c>
      <c r="AD442">
        <v>-2136</v>
      </c>
      <c r="AE442">
        <v>-2116</v>
      </c>
      <c r="AF442">
        <v>-17324</v>
      </c>
      <c r="AG442">
        <v>26.68</v>
      </c>
      <c r="AI442" s="25">
        <f t="shared" si="44"/>
        <v>-5.6547380776895188E-2</v>
      </c>
      <c r="AJ442" s="25">
        <f t="shared" si="45"/>
        <v>-2.4892828804123628E-2</v>
      </c>
      <c r="AK442" s="25">
        <f t="shared" si="46"/>
        <v>-4.6896832195810811E-2</v>
      </c>
      <c r="AL442" s="25">
        <f t="shared" si="47"/>
        <v>-0.38029482855536784</v>
      </c>
      <c r="AM442" s="25">
        <f t="shared" si="48"/>
        <v>-0.24085809099641931</v>
      </c>
      <c r="AN442" s="25">
        <f t="shared" si="49"/>
        <v>-0.39343962800564891</v>
      </c>
      <c r="AO442" s="25">
        <f t="shared" si="50"/>
        <v>1.6799999999999995E-2</v>
      </c>
    </row>
    <row r="443" spans="1:41" x14ac:dyDescent="0.25">
      <c r="A443">
        <v>441</v>
      </c>
      <c r="B443">
        <v>569860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-315</v>
      </c>
      <c r="AB443">
        <v>159</v>
      </c>
      <c r="AC443">
        <v>45</v>
      </c>
      <c r="AD443">
        <v>-4192</v>
      </c>
      <c r="AE443">
        <v>2516</v>
      </c>
      <c r="AF443">
        <v>-16188</v>
      </c>
      <c r="AG443">
        <v>29.47</v>
      </c>
      <c r="AI443" s="25">
        <f t="shared" si="44"/>
        <v>-5.4389490350230704E-2</v>
      </c>
      <c r="AJ443" s="25">
        <f t="shared" si="45"/>
        <v>-4.5207619990732154E-2</v>
      </c>
      <c r="AK443" s="25">
        <f t="shared" si="46"/>
        <v>-7.2888830313014866E-2</v>
      </c>
      <c r="AL443" s="25">
        <f t="shared" si="47"/>
        <v>-0.59698960089938136</v>
      </c>
      <c r="AM443" s="25">
        <f t="shared" si="48"/>
        <v>6.2521526504235647E-2</v>
      </c>
      <c r="AN443" s="25">
        <f t="shared" si="49"/>
        <v>-0.37242244053455681</v>
      </c>
      <c r="AO443" s="25">
        <f t="shared" si="50"/>
        <v>4.469999999999999E-2</v>
      </c>
    </row>
    <row r="444" spans="1:41" x14ac:dyDescent="0.25">
      <c r="A444">
        <v>442</v>
      </c>
      <c r="B444">
        <v>570883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441</v>
      </c>
      <c r="AB444">
        <v>534</v>
      </c>
      <c r="AC444">
        <v>-1338</v>
      </c>
      <c r="AD444">
        <v>-2576</v>
      </c>
      <c r="AE444">
        <v>-2288</v>
      </c>
      <c r="AF444">
        <v>-19932</v>
      </c>
      <c r="AG444">
        <v>27.51</v>
      </c>
      <c r="AI444" s="25">
        <f t="shared" si="44"/>
        <v>-2.8077149018644474E-2</v>
      </c>
      <c r="AJ444" s="25">
        <f t="shared" si="45"/>
        <v>-1.4856836345400687E-2</v>
      </c>
      <c r="AK444" s="25">
        <f t="shared" si="46"/>
        <v>-3.4056163803247851E-2</v>
      </c>
      <c r="AL444" s="25">
        <f t="shared" si="47"/>
        <v>-0.4266691961776275</v>
      </c>
      <c r="AM444" s="25">
        <f t="shared" si="48"/>
        <v>-0.25212348266526918</v>
      </c>
      <c r="AN444" s="25">
        <f t="shared" si="49"/>
        <v>-0.44169035417167729</v>
      </c>
      <c r="AO444" s="25">
        <f t="shared" si="50"/>
        <v>2.5100000000000015E-2</v>
      </c>
    </row>
    <row r="445" spans="1:41" x14ac:dyDescent="0.25">
      <c r="A445">
        <v>443</v>
      </c>
      <c r="B445">
        <v>571719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-4198</v>
      </c>
      <c r="AB445">
        <v>-714</v>
      </c>
      <c r="AC445">
        <v>-1486</v>
      </c>
      <c r="AD445">
        <v>-2768</v>
      </c>
      <c r="AE445">
        <v>3068</v>
      </c>
      <c r="AF445">
        <v>-12364</v>
      </c>
      <c r="AG445">
        <v>29.03</v>
      </c>
      <c r="AI445" s="25">
        <f t="shared" si="44"/>
        <v>-0.18953607949116899</v>
      </c>
      <c r="AJ445" s="25">
        <f t="shared" si="45"/>
        <v>-0.11586424431706381</v>
      </c>
      <c r="AK445" s="25">
        <f t="shared" si="46"/>
        <v>-0.16329127794775247</v>
      </c>
      <c r="AL445" s="25">
        <f t="shared" si="47"/>
        <v>-0.44690528386734085</v>
      </c>
      <c r="AM445" s="25">
        <f t="shared" si="48"/>
        <v>9.867557418566085E-2</v>
      </c>
      <c r="AN445" s="25">
        <f t="shared" si="49"/>
        <v>-0.30167444327271153</v>
      </c>
      <c r="AO445" s="25">
        <f t="shared" si="50"/>
        <v>4.0300000000000009E-2</v>
      </c>
    </row>
    <row r="446" spans="1:41" x14ac:dyDescent="0.25">
      <c r="A446">
        <v>444</v>
      </c>
      <c r="B446">
        <v>572911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-3563</v>
      </c>
      <c r="AB446">
        <v>2057</v>
      </c>
      <c r="AC446">
        <v>4658</v>
      </c>
      <c r="AD446">
        <v>-1632</v>
      </c>
      <c r="AE446">
        <v>640</v>
      </c>
      <c r="AF446">
        <v>-18464</v>
      </c>
      <c r="AG446">
        <v>28.65</v>
      </c>
      <c r="AI446" s="25">
        <f t="shared" si="44"/>
        <v>-0.1674351049600086</v>
      </c>
      <c r="AJ446" s="25">
        <f t="shared" si="45"/>
        <v>0.10840781296617218</v>
      </c>
      <c r="AK446" s="25">
        <f t="shared" si="46"/>
        <v>0.1236562391150859</v>
      </c>
      <c r="AL446" s="25">
        <f t="shared" si="47"/>
        <v>-0.32717509836987035</v>
      </c>
      <c r="AM446" s="25">
        <f t="shared" si="48"/>
        <v>-6.0349838442057248E-2</v>
      </c>
      <c r="AN446" s="25">
        <f t="shared" si="49"/>
        <v>-0.41453081965797728</v>
      </c>
      <c r="AO446" s="25">
        <f t="shared" si="50"/>
        <v>3.6499999999999984E-2</v>
      </c>
    </row>
    <row r="447" spans="1:41" x14ac:dyDescent="0.25">
      <c r="A447">
        <v>445</v>
      </c>
      <c r="B447">
        <v>574239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214</v>
      </c>
      <c r="AB447">
        <v>508</v>
      </c>
      <c r="AC447">
        <v>405</v>
      </c>
      <c r="AD447">
        <v>-3852</v>
      </c>
      <c r="AE447">
        <v>1180</v>
      </c>
      <c r="AF447">
        <v>-17480</v>
      </c>
      <c r="AG447">
        <v>28.04</v>
      </c>
      <c r="AI447" s="25">
        <f t="shared" si="44"/>
        <v>-3.597781235498055E-2</v>
      </c>
      <c r="AJ447" s="25">
        <f t="shared" si="45"/>
        <v>-1.6961157344810338E-2</v>
      </c>
      <c r="AK447" s="25">
        <f t="shared" si="46"/>
        <v>-3.6748562014591694E-2</v>
      </c>
      <c r="AL447" s="25">
        <f t="shared" si="47"/>
        <v>-0.56115486228218059</v>
      </c>
      <c r="AM447" s="25">
        <f t="shared" si="48"/>
        <v>-2.4981748318923896E-2</v>
      </c>
      <c r="AN447" s="25">
        <f t="shared" si="49"/>
        <v>-0.39632579107386229</v>
      </c>
      <c r="AO447" s="25">
        <f t="shared" si="50"/>
        <v>3.0399999999999993E-2</v>
      </c>
    </row>
    <row r="448" spans="1:41" x14ac:dyDescent="0.25">
      <c r="A448">
        <v>446</v>
      </c>
      <c r="B448">
        <v>575858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-800</v>
      </c>
      <c r="AB448">
        <v>48</v>
      </c>
      <c r="AC448">
        <v>215</v>
      </c>
      <c r="AD448">
        <v>-2344</v>
      </c>
      <c r="AE448">
        <v>376</v>
      </c>
      <c r="AF448">
        <v>-16144</v>
      </c>
      <c r="AG448">
        <v>30.32</v>
      </c>
      <c r="AI448" s="25">
        <f t="shared" si="44"/>
        <v>-7.1269762236235101E-2</v>
      </c>
      <c r="AJ448" s="25">
        <f t="shared" si="45"/>
        <v>-5.4191451949750266E-2</v>
      </c>
      <c r="AK448" s="25">
        <f t="shared" si="46"/>
        <v>-8.4383299599905898E-2</v>
      </c>
      <c r="AL448" s="25">
        <f t="shared" si="47"/>
        <v>-0.40221725688589061</v>
      </c>
      <c r="AM448" s="25">
        <f t="shared" si="48"/>
        <v>-7.7640904724478002E-2</v>
      </c>
      <c r="AN448" s="25">
        <f t="shared" si="49"/>
        <v>-0.37160839454095818</v>
      </c>
      <c r="AO448" s="25">
        <f t="shared" si="50"/>
        <v>5.3200000000000004E-2</v>
      </c>
    </row>
    <row r="449" spans="1:41" x14ac:dyDescent="0.25">
      <c r="A449">
        <v>447</v>
      </c>
      <c r="B449">
        <v>577070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510</v>
      </c>
      <c r="AB449">
        <v>-199</v>
      </c>
      <c r="AC449">
        <v>-767</v>
      </c>
      <c r="AD449">
        <v>-2800</v>
      </c>
      <c r="AE449">
        <v>1728</v>
      </c>
      <c r="AF449">
        <v>-17240</v>
      </c>
      <c r="AG449">
        <v>28.47</v>
      </c>
      <c r="AI449" s="25">
        <f t="shared" si="44"/>
        <v>-2.5675625801872715E-2</v>
      </c>
      <c r="AJ449" s="25">
        <f t="shared" si="45"/>
        <v>-7.4182501444141929E-2</v>
      </c>
      <c r="AK449" s="25">
        <f t="shared" si="46"/>
        <v>-0.10996108260767243</v>
      </c>
      <c r="AL449" s="25">
        <f t="shared" si="47"/>
        <v>-0.45027796514895974</v>
      </c>
      <c r="AM449" s="25">
        <f t="shared" si="48"/>
        <v>1.0910313509737356E-2</v>
      </c>
      <c r="AN449" s="25">
        <f t="shared" si="49"/>
        <v>-0.39188554019968791</v>
      </c>
      <c r="AO449" s="25">
        <f t="shared" si="50"/>
        <v>3.4699999999999988E-2</v>
      </c>
    </row>
    <row r="450" spans="1:41" x14ac:dyDescent="0.25">
      <c r="A450">
        <v>448</v>
      </c>
      <c r="B450">
        <v>578549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2260</v>
      </c>
      <c r="AB450">
        <v>-796</v>
      </c>
      <c r="AC450">
        <v>8085</v>
      </c>
      <c r="AD450">
        <v>-4832</v>
      </c>
      <c r="AE450">
        <v>4372</v>
      </c>
      <c r="AF450">
        <v>-11152</v>
      </c>
      <c r="AG450">
        <v>28.73</v>
      </c>
      <c r="AI450" s="25">
        <f t="shared" si="44"/>
        <v>3.5232571724947266E-2</v>
      </c>
      <c r="AJ450" s="25">
        <f t="shared" si="45"/>
        <v>-0.12250094900750963</v>
      </c>
      <c r="AK450" s="25">
        <f t="shared" si="46"/>
        <v>-0.17178268769122151</v>
      </c>
      <c r="AL450" s="25">
        <f t="shared" si="47"/>
        <v>-0.66444322653175902</v>
      </c>
      <c r="AM450" s="25">
        <f t="shared" si="48"/>
        <v>0.1840829621867088</v>
      </c>
      <c r="AN450" s="25">
        <f t="shared" si="49"/>
        <v>-0.27925117635813085</v>
      </c>
      <c r="AO450" s="25">
        <f t="shared" si="50"/>
        <v>3.7300000000000007E-2</v>
      </c>
    </row>
    <row r="451" spans="1:41" x14ac:dyDescent="0.25">
      <c r="A451">
        <v>449</v>
      </c>
      <c r="B451">
        <v>579795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-426</v>
      </c>
      <c r="AB451">
        <v>121</v>
      </c>
      <c r="AC451">
        <v>47</v>
      </c>
      <c r="AD451">
        <v>-3164</v>
      </c>
      <c r="AE451">
        <v>140</v>
      </c>
      <c r="AF451">
        <v>-17668</v>
      </c>
      <c r="AG451">
        <v>27.57</v>
      </c>
      <c r="AI451" s="25">
        <f t="shared" si="44"/>
        <v>-5.8252810307646147E-2</v>
      </c>
      <c r="AJ451" s="25">
        <f t="shared" si="45"/>
        <v>-4.8283166066792407E-2</v>
      </c>
      <c r="AK451" s="25">
        <f t="shared" si="46"/>
        <v>-7.6823873852671254E-2</v>
      </c>
      <c r="AL451" s="25">
        <f t="shared" si="47"/>
        <v>-0.48864221472737457</v>
      </c>
      <c r="AM451" s="25">
        <f t="shared" si="48"/>
        <v>-9.3098070037551092E-2</v>
      </c>
      <c r="AN451" s="25">
        <f t="shared" si="49"/>
        <v>-0.39980398759196556</v>
      </c>
      <c r="AO451" s="25">
        <f t="shared" si="50"/>
        <v>2.5700000000000004E-2</v>
      </c>
    </row>
    <row r="452" spans="1:41" x14ac:dyDescent="0.25">
      <c r="A452">
        <v>450</v>
      </c>
      <c r="B452">
        <v>581092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1657</v>
      </c>
      <c r="AB452">
        <v>1850</v>
      </c>
      <c r="AC452">
        <v>-5975</v>
      </c>
      <c r="AD452">
        <v>-3032</v>
      </c>
      <c r="AE452">
        <v>-1660</v>
      </c>
      <c r="AF452">
        <v>-32768</v>
      </c>
      <c r="AG452">
        <v>27.69</v>
      </c>
      <c r="AI452" s="25">
        <f t="shared" ref="AI452:AI515" si="51" xml:space="preserve"> (AA452-1247.70603921569)/(28731.7647058824)</f>
        <v>1.4245347091420151E-2</v>
      </c>
      <c r="AJ452" s="25">
        <f t="shared" ref="AJ452:AJ515" si="52" xml:space="preserve"> (AB452-717.564078431373)/(12355.5294117647)</f>
        <v>9.1654180393949208E-2</v>
      </c>
      <c r="AK452" s="25">
        <f t="shared" ref="AK452:AK515" si="53">(AB452-862.874181818182)/(9656.81818181818)</f>
        <v>0.10222060720169451</v>
      </c>
      <c r="AL452" s="25">
        <f t="shared" ref="AL452:AL515" si="54">(AD452-1472.23733333333)/(9488)</f>
        <v>-0.47472990444069663</v>
      </c>
      <c r="AM452" s="25">
        <f t="shared" ref="AM452:AM515" si="55" xml:space="preserve">  (AE452-1561.42133333333)/(15268)</f>
        <v>-0.21099170378132892</v>
      </c>
      <c r="AN452" s="25">
        <f t="shared" ref="AN452:AN515" si="56" xml:space="preserve"> (AF452-3941.80533333333)/(54051)</f>
        <v>-0.67916977175877102</v>
      </c>
      <c r="AO452" s="25">
        <f t="shared" ref="AO452:AO515" si="57" xml:space="preserve"> (AG452 -25)/(100)</f>
        <v>2.6900000000000014E-2</v>
      </c>
    </row>
    <row r="453" spans="1:41" x14ac:dyDescent="0.25">
      <c r="A453">
        <v>451</v>
      </c>
      <c r="B453">
        <v>582852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-2005</v>
      </c>
      <c r="AB453">
        <v>1573</v>
      </c>
      <c r="AC453">
        <v>6502</v>
      </c>
      <c r="AD453">
        <v>128</v>
      </c>
      <c r="AE453">
        <v>1204</v>
      </c>
      <c r="AF453">
        <v>-20916</v>
      </c>
      <c r="AG453">
        <v>29.02</v>
      </c>
      <c r="AI453" s="25">
        <f t="shared" si="51"/>
        <v>-0.11320940681898829</v>
      </c>
      <c r="AJ453" s="25">
        <f t="shared" si="52"/>
        <v>6.923506820793103E-2</v>
      </c>
      <c r="AK453" s="25">
        <f t="shared" si="53"/>
        <v>7.3536210873146615E-2</v>
      </c>
      <c r="AL453" s="25">
        <f t="shared" si="54"/>
        <v>-0.14167762788083157</v>
      </c>
      <c r="AM453" s="25">
        <f t="shared" si="55"/>
        <v>-2.3409833202340191E-2</v>
      </c>
      <c r="AN453" s="25">
        <f t="shared" si="56"/>
        <v>-0.45989538275579228</v>
      </c>
      <c r="AO453" s="25">
        <f t="shared" si="57"/>
        <v>4.0199999999999993E-2</v>
      </c>
    </row>
    <row r="454" spans="1:41" x14ac:dyDescent="0.25">
      <c r="A454">
        <v>452</v>
      </c>
      <c r="B454">
        <v>584392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-430</v>
      </c>
      <c r="AB454">
        <v>85</v>
      </c>
      <c r="AC454">
        <v>315</v>
      </c>
      <c r="AD454">
        <v>-860</v>
      </c>
      <c r="AE454">
        <v>-368</v>
      </c>
      <c r="AF454">
        <v>-17612</v>
      </c>
      <c r="AG454">
        <v>30.37</v>
      </c>
      <c r="AI454" s="25">
        <f t="shared" si="51"/>
        <v>-5.8392029044850302E-2</v>
      </c>
      <c r="AJ454" s="25">
        <f t="shared" si="52"/>
        <v>-5.1196841296744233E-2</v>
      </c>
      <c r="AK454" s="25">
        <f t="shared" si="53"/>
        <v>-8.0551809837608887E-2</v>
      </c>
      <c r="AL454" s="25">
        <f t="shared" si="54"/>
        <v>-0.24580916245081469</v>
      </c>
      <c r="AM454" s="25">
        <f t="shared" si="55"/>
        <v>-0.12637027333857284</v>
      </c>
      <c r="AN454" s="25">
        <f t="shared" si="56"/>
        <v>-0.39876792905465819</v>
      </c>
      <c r="AO454" s="25">
        <f t="shared" si="57"/>
        <v>5.3700000000000012E-2</v>
      </c>
    </row>
    <row r="455" spans="1:41" x14ac:dyDescent="0.25">
      <c r="A455">
        <v>453</v>
      </c>
      <c r="B455">
        <v>585613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-375</v>
      </c>
      <c r="AB455">
        <v>-464</v>
      </c>
      <c r="AC455">
        <v>2061</v>
      </c>
      <c r="AD455">
        <v>-2072</v>
      </c>
      <c r="AE455">
        <v>340</v>
      </c>
      <c r="AF455">
        <v>-15200</v>
      </c>
      <c r="AG455">
        <v>28.2</v>
      </c>
      <c r="AI455" s="25">
        <f t="shared" si="51"/>
        <v>-5.6477771408293104E-2</v>
      </c>
      <c r="AJ455" s="25">
        <f t="shared" si="52"/>
        <v>-9.5630388553509499E-2</v>
      </c>
      <c r="AK455" s="25">
        <f t="shared" si="53"/>
        <v>-0.13740283360790778</v>
      </c>
      <c r="AL455" s="25">
        <f t="shared" si="54"/>
        <v>-0.37354946599213007</v>
      </c>
      <c r="AM455" s="25">
        <f t="shared" si="55"/>
        <v>-7.9998777399353557E-2</v>
      </c>
      <c r="AN455" s="25">
        <f t="shared" si="56"/>
        <v>-0.35414340776920555</v>
      </c>
      <c r="AO455" s="25">
        <f t="shared" si="57"/>
        <v>3.1999999999999994E-2</v>
      </c>
    </row>
    <row r="456" spans="1:41" x14ac:dyDescent="0.25">
      <c r="A456">
        <v>454</v>
      </c>
      <c r="B456">
        <v>587071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-52</v>
      </c>
      <c r="AB456">
        <v>206</v>
      </c>
      <c r="AC456">
        <v>571</v>
      </c>
      <c r="AD456">
        <v>-1772</v>
      </c>
      <c r="AE456">
        <v>392</v>
      </c>
      <c r="AF456">
        <v>-18312</v>
      </c>
      <c r="AG456">
        <v>28.2</v>
      </c>
      <c r="AI456" s="25">
        <f t="shared" si="51"/>
        <v>-4.5235858379057192E-2</v>
      </c>
      <c r="AJ456" s="25">
        <f t="shared" si="52"/>
        <v>-4.1403655107183947E-2</v>
      </c>
      <c r="AK456" s="25">
        <f t="shared" si="53"/>
        <v>-6.8021802777124066E-2</v>
      </c>
      <c r="AL456" s="25">
        <f t="shared" si="54"/>
        <v>-0.341930578976953</v>
      </c>
      <c r="AM456" s="25">
        <f t="shared" si="55"/>
        <v>-7.6592961313422192E-2</v>
      </c>
      <c r="AN456" s="25">
        <f t="shared" si="56"/>
        <v>-0.41171866077100017</v>
      </c>
      <c r="AO456" s="25">
        <f t="shared" si="57"/>
        <v>3.1999999999999994E-2</v>
      </c>
    </row>
    <row r="457" spans="1:41" x14ac:dyDescent="0.25">
      <c r="A457">
        <v>455</v>
      </c>
      <c r="B457">
        <v>588135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5961</v>
      </c>
      <c r="AB457">
        <v>-306</v>
      </c>
      <c r="AC457">
        <v>-9711</v>
      </c>
      <c r="AD457">
        <v>-2064</v>
      </c>
      <c r="AE457">
        <v>-3528</v>
      </c>
      <c r="AF457">
        <v>-17292</v>
      </c>
      <c r="AG457">
        <v>28.65</v>
      </c>
      <c r="AI457" s="25">
        <f t="shared" si="51"/>
        <v>0.16404470832309626</v>
      </c>
      <c r="AJ457" s="25">
        <f t="shared" si="52"/>
        <v>-8.2842591710943173E-2</v>
      </c>
      <c r="AK457" s="25">
        <f t="shared" si="53"/>
        <v>-0.12104133678512595</v>
      </c>
      <c r="AL457" s="25">
        <f t="shared" si="54"/>
        <v>-0.37270629567172531</v>
      </c>
      <c r="AM457" s="25">
        <f t="shared" si="55"/>
        <v>-0.33333909702209391</v>
      </c>
      <c r="AN457" s="25">
        <f t="shared" si="56"/>
        <v>-0.39284759455575902</v>
      </c>
      <c r="AO457" s="25">
        <f t="shared" si="57"/>
        <v>3.6499999999999984E-2</v>
      </c>
    </row>
    <row r="458" spans="1:41" x14ac:dyDescent="0.25">
      <c r="A458">
        <v>456</v>
      </c>
      <c r="B458">
        <v>589556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134</v>
      </c>
      <c r="AB458">
        <v>-28</v>
      </c>
      <c r="AC458">
        <v>3250</v>
      </c>
      <c r="AD458">
        <v>-3312</v>
      </c>
      <c r="AE458">
        <v>2388</v>
      </c>
      <c r="AF458">
        <v>-14924</v>
      </c>
      <c r="AG458">
        <v>28.73</v>
      </c>
      <c r="AI458" s="25">
        <f t="shared" si="51"/>
        <v>-3.8762187099063754E-2</v>
      </c>
      <c r="AJ458" s="25">
        <f t="shared" si="52"/>
        <v>-6.0342544101870781E-2</v>
      </c>
      <c r="AK458" s="25">
        <f t="shared" si="53"/>
        <v>-9.2253386679218674E-2</v>
      </c>
      <c r="AL458" s="25">
        <f t="shared" si="54"/>
        <v>-0.50424086565486193</v>
      </c>
      <c r="AM458" s="25">
        <f t="shared" si="55"/>
        <v>5.413797921578923E-2</v>
      </c>
      <c r="AN458" s="25">
        <f t="shared" si="56"/>
        <v>-0.34903711926390502</v>
      </c>
      <c r="AO458" s="25">
        <f t="shared" si="57"/>
        <v>3.7300000000000007E-2</v>
      </c>
    </row>
    <row r="459" spans="1:41" x14ac:dyDescent="0.25">
      <c r="A459">
        <v>457</v>
      </c>
      <c r="B459">
        <v>590631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1867</v>
      </c>
      <c r="AB459">
        <v>852</v>
      </c>
      <c r="AC459">
        <v>299</v>
      </c>
      <c r="AD459">
        <v>-3568</v>
      </c>
      <c r="AE459">
        <v>-180</v>
      </c>
      <c r="AF459">
        <v>-18228</v>
      </c>
      <c r="AG459">
        <v>28.65</v>
      </c>
      <c r="AI459" s="25">
        <f t="shared" si="51"/>
        <v>2.1554330794638549E-2</v>
      </c>
      <c r="AJ459" s="25">
        <f t="shared" si="52"/>
        <v>1.0880628185840395E-2</v>
      </c>
      <c r="AK459" s="25">
        <f t="shared" si="53"/>
        <v>-1.1260626029654251E-3</v>
      </c>
      <c r="AL459" s="25">
        <f t="shared" si="54"/>
        <v>-0.53122231590781299</v>
      </c>
      <c r="AM459" s="25">
        <f t="shared" si="55"/>
        <v>-0.11405693825866715</v>
      </c>
      <c r="AN459" s="25">
        <f t="shared" si="56"/>
        <v>-0.41016457296503911</v>
      </c>
      <c r="AO459" s="25">
        <f t="shared" si="57"/>
        <v>3.6499999999999984E-2</v>
      </c>
    </row>
    <row r="460" spans="1:41" x14ac:dyDescent="0.25">
      <c r="A460">
        <v>458</v>
      </c>
      <c r="B460">
        <v>592047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43</v>
      </c>
      <c r="AB460">
        <v>2</v>
      </c>
      <c r="AC460">
        <v>277</v>
      </c>
      <c r="AD460">
        <v>-2936</v>
      </c>
      <c r="AE460">
        <v>-16</v>
      </c>
      <c r="AF460">
        <v>-15984</v>
      </c>
      <c r="AG460">
        <v>27.64</v>
      </c>
      <c r="AI460" s="25">
        <f t="shared" si="51"/>
        <v>-4.1929413370458392E-2</v>
      </c>
      <c r="AJ460" s="25">
        <f t="shared" si="52"/>
        <v>-5.7914481410244259E-2</v>
      </c>
      <c r="AK460" s="25">
        <f t="shared" si="53"/>
        <v>-8.914677335843732E-2</v>
      </c>
      <c r="AL460" s="25">
        <f t="shared" si="54"/>
        <v>-0.46461186059583998</v>
      </c>
      <c r="AM460" s="25">
        <f t="shared" si="55"/>
        <v>-0.10331551829534517</v>
      </c>
      <c r="AN460" s="25">
        <f t="shared" si="56"/>
        <v>-0.36864822729150859</v>
      </c>
      <c r="AO460" s="25">
        <f t="shared" si="57"/>
        <v>2.6400000000000007E-2</v>
      </c>
    </row>
    <row r="461" spans="1:41" x14ac:dyDescent="0.25">
      <c r="A461">
        <v>459</v>
      </c>
      <c r="B461">
        <v>593191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1205</v>
      </c>
      <c r="AB461">
        <v>-600</v>
      </c>
      <c r="AC461">
        <v>-5081</v>
      </c>
      <c r="AD461">
        <v>-2080</v>
      </c>
      <c r="AE461">
        <v>-920</v>
      </c>
      <c r="AF461">
        <v>-18356</v>
      </c>
      <c r="AG461">
        <v>28.22</v>
      </c>
      <c r="AI461" s="25">
        <f t="shared" si="51"/>
        <v>-1.4863702126499238E-3</v>
      </c>
      <c r="AJ461" s="25">
        <f t="shared" si="52"/>
        <v>-0.10663760608888305</v>
      </c>
      <c r="AK461" s="25">
        <f t="shared" si="53"/>
        <v>-0.15148614732878329</v>
      </c>
      <c r="AL461" s="25">
        <f t="shared" si="54"/>
        <v>-0.37439263631253478</v>
      </c>
      <c r="AM461" s="25">
        <f t="shared" si="55"/>
        <v>-0.16252432101999803</v>
      </c>
      <c r="AN461" s="25">
        <f t="shared" si="56"/>
        <v>-0.4125327067645988</v>
      </c>
      <c r="AO461" s="25">
        <f t="shared" si="57"/>
        <v>3.2199999999999986E-2</v>
      </c>
    </row>
    <row r="462" spans="1:41" x14ac:dyDescent="0.25">
      <c r="A462">
        <v>460</v>
      </c>
      <c r="B462">
        <v>594670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120</v>
      </c>
      <c r="AB462">
        <v>138</v>
      </c>
      <c r="AC462">
        <v>1622</v>
      </c>
      <c r="AD462">
        <v>-2864</v>
      </c>
      <c r="AE462">
        <v>1328</v>
      </c>
      <c r="AF462">
        <v>-17044</v>
      </c>
      <c r="AG462">
        <v>28.47</v>
      </c>
      <c r="AI462" s="25">
        <f t="shared" si="51"/>
        <v>-3.9249452679278311E-2</v>
      </c>
      <c r="AJ462" s="25">
        <f t="shared" si="52"/>
        <v>-4.6907263874870715E-2</v>
      </c>
      <c r="AK462" s="25">
        <f t="shared" si="53"/>
        <v>-7.5063459637561808E-2</v>
      </c>
      <c r="AL462" s="25">
        <f t="shared" si="54"/>
        <v>-0.4570233277121975</v>
      </c>
      <c r="AM462" s="25">
        <f t="shared" si="55"/>
        <v>-1.5288271766657717E-2</v>
      </c>
      <c r="AN462" s="25">
        <f t="shared" si="56"/>
        <v>-0.38825933531911211</v>
      </c>
      <c r="AO462" s="25">
        <f t="shared" si="57"/>
        <v>3.4699999999999988E-2</v>
      </c>
    </row>
    <row r="463" spans="1:41" x14ac:dyDescent="0.25">
      <c r="A463">
        <v>461</v>
      </c>
      <c r="B463">
        <v>596031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-1303</v>
      </c>
      <c r="AB463">
        <v>-313</v>
      </c>
      <c r="AC463">
        <v>-2079</v>
      </c>
      <c r="AD463">
        <v>-4760</v>
      </c>
      <c r="AE463">
        <v>756</v>
      </c>
      <c r="AF463">
        <v>-16776</v>
      </c>
      <c r="AG463">
        <v>28.53</v>
      </c>
      <c r="AI463" s="25">
        <f t="shared" si="51"/>
        <v>-8.8776518439658211E-2</v>
      </c>
      <c r="AJ463" s="25">
        <f t="shared" si="52"/>
        <v>-8.3409139672322691E-2</v>
      </c>
      <c r="AK463" s="25">
        <f t="shared" si="53"/>
        <v>-0.12176621322664161</v>
      </c>
      <c r="AL463" s="25">
        <f t="shared" si="54"/>
        <v>-0.65685469364811655</v>
      </c>
      <c r="AM463" s="25">
        <f t="shared" si="55"/>
        <v>-5.2752248711902677E-2</v>
      </c>
      <c r="AN463" s="25">
        <f t="shared" si="56"/>
        <v>-0.38330105517628404</v>
      </c>
      <c r="AO463" s="25">
        <f t="shared" si="57"/>
        <v>3.5300000000000012E-2</v>
      </c>
    </row>
    <row r="464" spans="1:41" x14ac:dyDescent="0.25">
      <c r="A464">
        <v>462</v>
      </c>
      <c r="B464">
        <v>597538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-3496</v>
      </c>
      <c r="AB464">
        <v>1279</v>
      </c>
      <c r="AC464">
        <v>6767</v>
      </c>
      <c r="AD464">
        <v>-2040</v>
      </c>
      <c r="AE464">
        <v>3196</v>
      </c>
      <c r="AF464">
        <v>-16968</v>
      </c>
      <c r="AG464">
        <v>28.98</v>
      </c>
      <c r="AI464" s="25">
        <f t="shared" si="51"/>
        <v>-0.16510319111183891</v>
      </c>
      <c r="AJ464" s="25">
        <f t="shared" si="52"/>
        <v>4.544005382999116E-2</v>
      </c>
      <c r="AK464" s="25">
        <f t="shared" si="53"/>
        <v>4.3091400329489278E-2</v>
      </c>
      <c r="AL464" s="25">
        <f t="shared" si="54"/>
        <v>-0.37017678471051113</v>
      </c>
      <c r="AM464" s="25">
        <f t="shared" si="55"/>
        <v>0.10705912147410727</v>
      </c>
      <c r="AN464" s="25">
        <f t="shared" si="56"/>
        <v>-0.38685325587562358</v>
      </c>
      <c r="AO464" s="25">
        <f t="shared" si="57"/>
        <v>3.9800000000000002E-2</v>
      </c>
    </row>
    <row r="465" spans="1:41" x14ac:dyDescent="0.25">
      <c r="A465">
        <v>463</v>
      </c>
      <c r="B465">
        <v>598702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-2193</v>
      </c>
      <c r="AB465">
        <v>-1352</v>
      </c>
      <c r="AC465">
        <v>-2347</v>
      </c>
      <c r="AD465">
        <v>-832</v>
      </c>
      <c r="AE465">
        <v>2256</v>
      </c>
      <c r="AF465">
        <v>-20172</v>
      </c>
      <c r="AG465">
        <v>28.67</v>
      </c>
      <c r="AI465" s="25">
        <f t="shared" si="51"/>
        <v>-0.1197526874675838</v>
      </c>
      <c r="AJ465" s="25">
        <f t="shared" si="52"/>
        <v>-0.1675010442256544</v>
      </c>
      <c r="AK465" s="25">
        <f t="shared" si="53"/>
        <v>-0.22935858790303607</v>
      </c>
      <c r="AL465" s="25">
        <f t="shared" si="54"/>
        <v>-0.24285806632939816</v>
      </c>
      <c r="AM465" s="25">
        <f t="shared" si="55"/>
        <v>4.5492446074578856E-2</v>
      </c>
      <c r="AN465" s="25">
        <f t="shared" si="56"/>
        <v>-0.44613060504585167</v>
      </c>
      <c r="AO465" s="25">
        <f t="shared" si="57"/>
        <v>3.6700000000000017E-2</v>
      </c>
    </row>
    <row r="466" spans="1:41" x14ac:dyDescent="0.25">
      <c r="A466">
        <v>464</v>
      </c>
      <c r="B466">
        <v>599946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-273</v>
      </c>
      <c r="AB466">
        <v>-167</v>
      </c>
      <c r="AC466">
        <v>8</v>
      </c>
      <c r="AD466">
        <v>-3720</v>
      </c>
      <c r="AE466">
        <v>944</v>
      </c>
      <c r="AF466">
        <v>-13264</v>
      </c>
      <c r="AG466">
        <v>29.69</v>
      </c>
      <c r="AI466" s="25">
        <f t="shared" si="51"/>
        <v>-5.2927693609587025E-2</v>
      </c>
      <c r="AJ466" s="25">
        <f t="shared" si="52"/>
        <v>-7.1592567906406973E-2</v>
      </c>
      <c r="AK466" s="25">
        <f t="shared" si="53"/>
        <v>-0.10664736173217232</v>
      </c>
      <c r="AL466" s="25">
        <f t="shared" si="54"/>
        <v>-0.54724255199550276</v>
      </c>
      <c r="AM466" s="25">
        <f t="shared" si="55"/>
        <v>-4.0438913631996989E-2</v>
      </c>
      <c r="AN466" s="25">
        <f t="shared" si="56"/>
        <v>-0.31832538405086547</v>
      </c>
      <c r="AO466" s="25">
        <f t="shared" si="57"/>
        <v>4.6900000000000011E-2</v>
      </c>
    </row>
    <row r="467" spans="1:41" x14ac:dyDescent="0.25">
      <c r="A467">
        <v>465</v>
      </c>
      <c r="B467">
        <v>601188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2866</v>
      </c>
      <c r="AB467">
        <v>285</v>
      </c>
      <c r="AC467">
        <v>-2571</v>
      </c>
      <c r="AD467">
        <v>-1512</v>
      </c>
      <c r="AE467">
        <v>-216</v>
      </c>
      <c r="AF467">
        <v>-17760</v>
      </c>
      <c r="AG467">
        <v>28.26</v>
      </c>
      <c r="AI467" s="25">
        <f t="shared" si="51"/>
        <v>5.6324210411377494E-2</v>
      </c>
      <c r="AJ467" s="25">
        <f t="shared" si="52"/>
        <v>-3.5009756685900784E-2</v>
      </c>
      <c r="AK467" s="25">
        <f t="shared" si="53"/>
        <v>-5.9841054365733143E-2</v>
      </c>
      <c r="AL467" s="25">
        <f t="shared" si="54"/>
        <v>-0.31452754356379953</v>
      </c>
      <c r="AM467" s="25">
        <f t="shared" si="55"/>
        <v>-0.11641481093354271</v>
      </c>
      <c r="AN467" s="25">
        <f t="shared" si="56"/>
        <v>-0.40150608376039909</v>
      </c>
      <c r="AO467" s="25">
        <f t="shared" si="57"/>
        <v>3.2600000000000018E-2</v>
      </c>
    </row>
    <row r="468" spans="1:41" x14ac:dyDescent="0.25">
      <c r="A468">
        <v>466</v>
      </c>
      <c r="B468">
        <v>602482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-2292</v>
      </c>
      <c r="AB468">
        <v>871</v>
      </c>
      <c r="AC468">
        <v>892</v>
      </c>
      <c r="AD468">
        <v>-4392</v>
      </c>
      <c r="AE468">
        <v>364</v>
      </c>
      <c r="AF468">
        <v>-16292</v>
      </c>
      <c r="AG468">
        <v>29.02</v>
      </c>
      <c r="AI468" s="25">
        <f t="shared" si="51"/>
        <v>-0.12319835121338676</v>
      </c>
      <c r="AJ468" s="25">
        <f t="shared" si="52"/>
        <v>1.2418401223870524E-2</v>
      </c>
      <c r="AK468" s="25">
        <f t="shared" si="53"/>
        <v>8.4145916686277015E-4</v>
      </c>
      <c r="AL468" s="25">
        <f t="shared" si="54"/>
        <v>-0.61806885890949936</v>
      </c>
      <c r="AM468" s="25">
        <f t="shared" si="55"/>
        <v>-7.8426862282769849E-2</v>
      </c>
      <c r="AN468" s="25">
        <f t="shared" si="56"/>
        <v>-0.37434654924669902</v>
      </c>
      <c r="AO468" s="25">
        <f t="shared" si="57"/>
        <v>4.0199999999999993E-2</v>
      </c>
    </row>
    <row r="469" spans="1:41" x14ac:dyDescent="0.25">
      <c r="A469">
        <v>467</v>
      </c>
      <c r="B469">
        <v>603801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-1096</v>
      </c>
      <c r="AB469">
        <v>-1740</v>
      </c>
      <c r="AC469">
        <v>5229</v>
      </c>
      <c r="AD469">
        <v>1052</v>
      </c>
      <c r="AE469">
        <v>-4640</v>
      </c>
      <c r="AF469">
        <v>-22096</v>
      </c>
      <c r="AG469">
        <v>28.64</v>
      </c>
      <c r="AI469" s="25">
        <f t="shared" si="51"/>
        <v>-8.1571948789342943E-2</v>
      </c>
      <c r="AJ469" s="25">
        <f t="shared" si="52"/>
        <v>-0.19890398837069068</v>
      </c>
      <c r="AK469" s="25">
        <f t="shared" si="53"/>
        <v>-0.26953745351847502</v>
      </c>
      <c r="AL469" s="25">
        <f t="shared" si="54"/>
        <v>-4.429145587408622E-2</v>
      </c>
      <c r="AM469" s="25">
        <f t="shared" si="55"/>
        <v>-0.40617116409047221</v>
      </c>
      <c r="AN469" s="25">
        <f t="shared" si="56"/>
        <v>-0.48172661622048307</v>
      </c>
      <c r="AO469" s="25">
        <f t="shared" si="57"/>
        <v>3.6400000000000009E-2</v>
      </c>
    </row>
    <row r="470" spans="1:41" x14ac:dyDescent="0.25">
      <c r="A470">
        <v>468</v>
      </c>
      <c r="B470">
        <v>605133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-131</v>
      </c>
      <c r="AB470">
        <v>137</v>
      </c>
      <c r="AC470">
        <v>182</v>
      </c>
      <c r="AD470">
        <v>-1392</v>
      </c>
      <c r="AE470">
        <v>1404</v>
      </c>
      <c r="AF470">
        <v>-17748</v>
      </c>
      <c r="AG470">
        <v>26.88</v>
      </c>
      <c r="AI470" s="25">
        <f t="shared" si="51"/>
        <v>-4.798542843883935E-2</v>
      </c>
      <c r="AJ470" s="25">
        <f t="shared" si="52"/>
        <v>-4.6988199297924936E-2</v>
      </c>
      <c r="AK470" s="25">
        <f t="shared" si="53"/>
        <v>-7.5167013414921185E-2</v>
      </c>
      <c r="AL470" s="25">
        <f t="shared" si="54"/>
        <v>-0.3018799887577287</v>
      </c>
      <c r="AM470" s="25">
        <f t="shared" si="55"/>
        <v>-1.0310540564142654E-2</v>
      </c>
      <c r="AN470" s="25">
        <f t="shared" si="56"/>
        <v>-0.40128407121669035</v>
      </c>
      <c r="AO470" s="25">
        <f t="shared" si="57"/>
        <v>1.879999999999999E-2</v>
      </c>
    </row>
    <row r="471" spans="1:41" x14ac:dyDescent="0.25">
      <c r="A471">
        <v>469</v>
      </c>
      <c r="B471">
        <v>606319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-345</v>
      </c>
      <c r="AB471">
        <v>41</v>
      </c>
      <c r="AC471">
        <v>48</v>
      </c>
      <c r="AD471">
        <v>-2672</v>
      </c>
      <c r="AE471">
        <v>3232</v>
      </c>
      <c r="AF471">
        <v>-15816</v>
      </c>
      <c r="AG471">
        <v>28.02</v>
      </c>
      <c r="AI471" s="25">
        <f t="shared" si="51"/>
        <v>-5.5433630879261904E-2</v>
      </c>
      <c r="AJ471" s="25">
        <f t="shared" si="52"/>
        <v>-5.4757999911129791E-2</v>
      </c>
      <c r="AK471" s="25">
        <f t="shared" si="53"/>
        <v>-8.510817604142154E-2</v>
      </c>
      <c r="AL471" s="25">
        <f t="shared" si="54"/>
        <v>-0.43678724002248415</v>
      </c>
      <c r="AM471" s="25">
        <f t="shared" si="55"/>
        <v>0.10941699414898284</v>
      </c>
      <c r="AN471" s="25">
        <f t="shared" si="56"/>
        <v>-0.36554005167958648</v>
      </c>
      <c r="AO471" s="25">
        <f t="shared" si="57"/>
        <v>3.0199999999999994E-2</v>
      </c>
    </row>
    <row r="472" spans="1:41" x14ac:dyDescent="0.25">
      <c r="A472">
        <v>470</v>
      </c>
      <c r="B472">
        <v>607719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3534</v>
      </c>
      <c r="AB472">
        <v>-2198</v>
      </c>
      <c r="AC472">
        <v>-10588</v>
      </c>
      <c r="AD472">
        <v>-4204</v>
      </c>
      <c r="AE472">
        <v>908</v>
      </c>
      <c r="AF472">
        <v>-15216</v>
      </c>
      <c r="AG472">
        <v>27.8</v>
      </c>
      <c r="AI472" s="25">
        <f t="shared" si="51"/>
        <v>7.9573739524472206E-2</v>
      </c>
      <c r="AJ472" s="25">
        <f t="shared" si="52"/>
        <v>-0.23597241212952219</v>
      </c>
      <c r="AK472" s="25">
        <f t="shared" si="53"/>
        <v>-0.31696508354907044</v>
      </c>
      <c r="AL472" s="25">
        <f t="shared" si="54"/>
        <v>-0.59825435637998836</v>
      </c>
      <c r="AM472" s="25">
        <f t="shared" si="55"/>
        <v>-4.2796786306872545E-2</v>
      </c>
      <c r="AN472" s="25">
        <f t="shared" si="56"/>
        <v>-0.3544394244941505</v>
      </c>
      <c r="AO472" s="25">
        <f t="shared" si="57"/>
        <v>2.8000000000000008E-2</v>
      </c>
    </row>
    <row r="473" spans="1:41" x14ac:dyDescent="0.25">
      <c r="A473">
        <v>471</v>
      </c>
      <c r="B473">
        <v>608993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-458</v>
      </c>
      <c r="AB473">
        <v>83</v>
      </c>
      <c r="AC473">
        <v>1491</v>
      </c>
      <c r="AD473">
        <v>-2456</v>
      </c>
      <c r="AE473">
        <v>576</v>
      </c>
      <c r="AF473">
        <v>-18760</v>
      </c>
      <c r="AG473">
        <v>29.72</v>
      </c>
      <c r="AI473" s="25">
        <f t="shared" si="51"/>
        <v>-5.9366560205279424E-2</v>
      </c>
      <c r="AJ473" s="25">
        <f t="shared" si="52"/>
        <v>-5.1358712142852668E-2</v>
      </c>
      <c r="AK473" s="25">
        <f t="shared" si="53"/>
        <v>-8.0758917392327642E-2</v>
      </c>
      <c r="AL473" s="25">
        <f t="shared" si="54"/>
        <v>-0.41402164137155667</v>
      </c>
      <c r="AM473" s="25">
        <f t="shared" si="55"/>
        <v>-6.4541612086280453E-2</v>
      </c>
      <c r="AN473" s="25">
        <f t="shared" si="56"/>
        <v>-0.42000712906945903</v>
      </c>
      <c r="AO473" s="25">
        <f t="shared" si="57"/>
        <v>4.7199999999999992E-2</v>
      </c>
    </row>
    <row r="474" spans="1:41" x14ac:dyDescent="0.25">
      <c r="A474">
        <v>472</v>
      </c>
      <c r="B474">
        <v>609945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404</v>
      </c>
      <c r="AB474">
        <v>811</v>
      </c>
      <c r="AC474">
        <v>2788</v>
      </c>
      <c r="AD474">
        <v>-160</v>
      </c>
      <c r="AE474">
        <v>-936</v>
      </c>
      <c r="AF474">
        <v>-17840</v>
      </c>
      <c r="AG474">
        <v>28.22</v>
      </c>
      <c r="AI474" s="25">
        <f t="shared" si="51"/>
        <v>-2.9364922337782956E-2</v>
      </c>
      <c r="AJ474" s="25">
        <f t="shared" si="52"/>
        <v>7.5622758406174891E-3</v>
      </c>
      <c r="AK474" s="25">
        <f t="shared" si="53"/>
        <v>-5.3717674746999516E-3</v>
      </c>
      <c r="AL474" s="25">
        <f t="shared" si="54"/>
        <v>-0.17203175941540158</v>
      </c>
      <c r="AM474" s="25">
        <f t="shared" si="55"/>
        <v>-0.16357226443105385</v>
      </c>
      <c r="AN474" s="25">
        <f t="shared" si="56"/>
        <v>-0.40298616738512388</v>
      </c>
      <c r="AO474" s="25">
        <f t="shared" si="57"/>
        <v>3.2199999999999986E-2</v>
      </c>
    </row>
    <row r="475" spans="1:41" x14ac:dyDescent="0.25">
      <c r="A475">
        <v>473</v>
      </c>
      <c r="B475">
        <v>611501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-94</v>
      </c>
      <c r="AB475">
        <v>110</v>
      </c>
      <c r="AC475">
        <v>262</v>
      </c>
      <c r="AD475">
        <v>-3032</v>
      </c>
      <c r="AE475">
        <v>1968</v>
      </c>
      <c r="AF475">
        <v>-17412</v>
      </c>
      <c r="AG475">
        <v>27.49</v>
      </c>
      <c r="AI475" s="25">
        <f t="shared" si="51"/>
        <v>-4.6697655119700872E-2</v>
      </c>
      <c r="AJ475" s="25">
        <f t="shared" si="52"/>
        <v>-4.9173455720388802E-2</v>
      </c>
      <c r="AK475" s="25">
        <f t="shared" si="53"/>
        <v>-7.7962965403624421E-2</v>
      </c>
      <c r="AL475" s="25">
        <f t="shared" si="54"/>
        <v>-0.47472990444069663</v>
      </c>
      <c r="AM475" s="25">
        <f t="shared" si="55"/>
        <v>2.6629464675574401E-2</v>
      </c>
      <c r="AN475" s="25">
        <f t="shared" si="56"/>
        <v>-0.39506771999284618</v>
      </c>
      <c r="AO475" s="25">
        <f t="shared" si="57"/>
        <v>2.4899999999999985E-2</v>
      </c>
    </row>
    <row r="476" spans="1:41" x14ac:dyDescent="0.25">
      <c r="A476">
        <v>474</v>
      </c>
      <c r="B476">
        <v>612817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-288</v>
      </c>
      <c r="AB476">
        <v>107</v>
      </c>
      <c r="AC476">
        <v>220</v>
      </c>
      <c r="AD476">
        <v>-1912</v>
      </c>
      <c r="AE476">
        <v>1132</v>
      </c>
      <c r="AF476">
        <v>-17536</v>
      </c>
      <c r="AG476">
        <v>28.33</v>
      </c>
      <c r="AI476" s="25">
        <f t="shared" si="51"/>
        <v>-5.3449763874102628E-2</v>
      </c>
      <c r="AJ476" s="25">
        <f t="shared" si="52"/>
        <v>-4.9416261989551451E-2</v>
      </c>
      <c r="AK476" s="25">
        <f t="shared" si="53"/>
        <v>-7.8273626735702553E-2</v>
      </c>
      <c r="AL476" s="25">
        <f t="shared" si="54"/>
        <v>-0.3566860595840356</v>
      </c>
      <c r="AM476" s="25">
        <f t="shared" si="55"/>
        <v>-2.8125578552091305E-2</v>
      </c>
      <c r="AN476" s="25">
        <f t="shared" si="56"/>
        <v>-0.39736184961116966</v>
      </c>
      <c r="AO476" s="25">
        <f t="shared" si="57"/>
        <v>3.3299999999999982E-2</v>
      </c>
    </row>
    <row r="477" spans="1:41" x14ac:dyDescent="0.25">
      <c r="A477">
        <v>475</v>
      </c>
      <c r="B477">
        <v>614167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449</v>
      </c>
      <c r="AB477">
        <v>-7</v>
      </c>
      <c r="AC477">
        <v>363</v>
      </c>
      <c r="AD477">
        <v>-1816</v>
      </c>
      <c r="AE477">
        <v>1828</v>
      </c>
      <c r="AF477">
        <v>-18340</v>
      </c>
      <c r="AG477">
        <v>28.4</v>
      </c>
      <c r="AI477" s="25">
        <f t="shared" si="51"/>
        <v>-2.7798711544236156E-2</v>
      </c>
      <c r="AJ477" s="25">
        <f t="shared" si="52"/>
        <v>-5.8642900217732219E-2</v>
      </c>
      <c r="AK477" s="25">
        <f t="shared" si="53"/>
        <v>-9.0078757354671718E-2</v>
      </c>
      <c r="AL477" s="25">
        <f t="shared" si="54"/>
        <v>-0.34656801573917895</v>
      </c>
      <c r="AM477" s="25">
        <f t="shared" si="55"/>
        <v>1.7459959828836125E-2</v>
      </c>
      <c r="AN477" s="25">
        <f t="shared" si="56"/>
        <v>-0.41223669003965385</v>
      </c>
      <c r="AO477" s="25">
        <f t="shared" si="57"/>
        <v>3.3999999999999989E-2</v>
      </c>
    </row>
    <row r="478" spans="1:41" x14ac:dyDescent="0.25">
      <c r="A478">
        <v>476</v>
      </c>
      <c r="B478">
        <v>615549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-2977</v>
      </c>
      <c r="AB478">
        <v>-1602</v>
      </c>
      <c r="AC478">
        <v>-4841</v>
      </c>
      <c r="AD478">
        <v>580</v>
      </c>
      <c r="AE478">
        <v>-820</v>
      </c>
      <c r="AF478">
        <v>-18736</v>
      </c>
      <c r="AG478">
        <v>28.98</v>
      </c>
      <c r="AI478" s="25">
        <f t="shared" si="51"/>
        <v>-0.14703955995959916</v>
      </c>
      <c r="AJ478" s="25">
        <f t="shared" si="52"/>
        <v>-0.1877348999892087</v>
      </c>
      <c r="AK478" s="25">
        <f t="shared" si="53"/>
        <v>-0.25524703224288076</v>
      </c>
      <c r="AL478" s="25">
        <f t="shared" si="54"/>
        <v>-9.4038504777964799E-2</v>
      </c>
      <c r="AM478" s="25">
        <f t="shared" si="55"/>
        <v>-0.15597467470089926</v>
      </c>
      <c r="AN478" s="25">
        <f t="shared" si="56"/>
        <v>-0.41956310398204161</v>
      </c>
      <c r="AO478" s="25">
        <f t="shared" si="57"/>
        <v>3.9800000000000002E-2</v>
      </c>
    </row>
    <row r="479" spans="1:41" x14ac:dyDescent="0.25">
      <c r="A479">
        <v>477</v>
      </c>
      <c r="B479">
        <v>616722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-311</v>
      </c>
      <c r="AB479">
        <v>-255</v>
      </c>
      <c r="AC479">
        <v>180</v>
      </c>
      <c r="AD479">
        <v>-1980</v>
      </c>
      <c r="AE479">
        <v>528</v>
      </c>
      <c r="AF479">
        <v>-18040</v>
      </c>
      <c r="AG479">
        <v>28.35</v>
      </c>
      <c r="AI479" s="25">
        <f t="shared" si="51"/>
        <v>-5.4250271613026549E-2</v>
      </c>
      <c r="AJ479" s="25">
        <f t="shared" si="52"/>
        <v>-7.8714885135178089E-2</v>
      </c>
      <c r="AK479" s="25">
        <f t="shared" si="53"/>
        <v>-0.11576009413979764</v>
      </c>
      <c r="AL479" s="25">
        <f t="shared" si="54"/>
        <v>-0.36385300730747572</v>
      </c>
      <c r="AM479" s="25">
        <f t="shared" si="55"/>
        <v>-6.7685442319447869E-2</v>
      </c>
      <c r="AN479" s="25">
        <f t="shared" si="56"/>
        <v>-0.40668637644693584</v>
      </c>
      <c r="AO479" s="25">
        <f t="shared" si="57"/>
        <v>3.3500000000000016E-2</v>
      </c>
    </row>
    <row r="480" spans="1:41" x14ac:dyDescent="0.25">
      <c r="A480">
        <v>478</v>
      </c>
      <c r="B480">
        <v>617952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-457</v>
      </c>
      <c r="AB480">
        <v>134</v>
      </c>
      <c r="AC480">
        <v>413</v>
      </c>
      <c r="AD480">
        <v>-2544</v>
      </c>
      <c r="AE480">
        <v>696</v>
      </c>
      <c r="AF480">
        <v>-18152</v>
      </c>
      <c r="AG480">
        <v>28.92</v>
      </c>
      <c r="AI480" s="25">
        <f t="shared" si="51"/>
        <v>-5.9331755520978385E-2</v>
      </c>
      <c r="AJ480" s="25">
        <f t="shared" si="52"/>
        <v>-4.7231005567087585E-2</v>
      </c>
      <c r="AK480" s="25">
        <f t="shared" si="53"/>
        <v>-7.5477674746999332E-2</v>
      </c>
      <c r="AL480" s="25">
        <f t="shared" si="54"/>
        <v>-0.42329651489600861</v>
      </c>
      <c r="AM480" s="25">
        <f t="shared" si="55"/>
        <v>-5.6682036503361934E-2</v>
      </c>
      <c r="AN480" s="25">
        <f t="shared" si="56"/>
        <v>-0.40875849352155058</v>
      </c>
      <c r="AO480" s="25">
        <f t="shared" si="57"/>
        <v>3.920000000000002E-2</v>
      </c>
    </row>
    <row r="481" spans="1:41" x14ac:dyDescent="0.25">
      <c r="A481">
        <v>479</v>
      </c>
      <c r="B481">
        <v>619004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123</v>
      </c>
      <c r="AB481">
        <v>-77</v>
      </c>
      <c r="AC481">
        <v>1125</v>
      </c>
      <c r="AD481">
        <v>-2748</v>
      </c>
      <c r="AE481">
        <v>912</v>
      </c>
      <c r="AF481">
        <v>-13616</v>
      </c>
      <c r="AG481">
        <v>28.36</v>
      </c>
      <c r="AI481" s="25">
        <f t="shared" si="51"/>
        <v>-3.9145038626375188E-2</v>
      </c>
      <c r="AJ481" s="25">
        <f t="shared" si="52"/>
        <v>-6.4308379831527429E-2</v>
      </c>
      <c r="AK481" s="25">
        <f t="shared" si="53"/>
        <v>-9.7327521769828229E-2</v>
      </c>
      <c r="AL481" s="25">
        <f t="shared" si="54"/>
        <v>-0.44479735806632903</v>
      </c>
      <c r="AM481" s="25">
        <f t="shared" si="55"/>
        <v>-4.2534800454108596E-2</v>
      </c>
      <c r="AN481" s="25">
        <f t="shared" si="56"/>
        <v>-0.32483775199965459</v>
      </c>
      <c r="AO481" s="25">
        <f t="shared" si="57"/>
        <v>3.3599999999999991E-2</v>
      </c>
    </row>
    <row r="482" spans="1:41" x14ac:dyDescent="0.25">
      <c r="A482">
        <v>480</v>
      </c>
      <c r="B482">
        <v>620456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-153</v>
      </c>
      <c r="AB482">
        <v>107</v>
      </c>
      <c r="AC482">
        <v>1163</v>
      </c>
      <c r="AD482">
        <v>-2560</v>
      </c>
      <c r="AE482">
        <v>484</v>
      </c>
      <c r="AF482">
        <v>-14928</v>
      </c>
      <c r="AG482">
        <v>28.07</v>
      </c>
      <c r="AI482" s="25">
        <f t="shared" si="51"/>
        <v>-4.8751131493462226E-2</v>
      </c>
      <c r="AJ482" s="25">
        <f t="shared" si="52"/>
        <v>-4.9416261989551451E-2</v>
      </c>
      <c r="AK482" s="25">
        <f t="shared" si="53"/>
        <v>-7.8273626735702553E-2</v>
      </c>
      <c r="AL482" s="25">
        <f t="shared" si="54"/>
        <v>-0.42498285553681808</v>
      </c>
      <c r="AM482" s="25">
        <f t="shared" si="55"/>
        <v>-7.0567286699851323E-2</v>
      </c>
      <c r="AN482" s="25">
        <f t="shared" si="56"/>
        <v>-0.34911112344514128</v>
      </c>
      <c r="AO482" s="25">
        <f t="shared" si="57"/>
        <v>3.0700000000000002E-2</v>
      </c>
    </row>
    <row r="483" spans="1:41" x14ac:dyDescent="0.25">
      <c r="A483">
        <v>481</v>
      </c>
      <c r="B483">
        <v>621761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-1152</v>
      </c>
      <c r="AB483">
        <v>-927</v>
      </c>
      <c r="AC483">
        <v>-864</v>
      </c>
      <c r="AD483">
        <v>-4704</v>
      </c>
      <c r="AE483">
        <v>3336</v>
      </c>
      <c r="AF483">
        <v>-17836</v>
      </c>
      <c r="AG483">
        <v>28.15</v>
      </c>
      <c r="AI483" s="25">
        <f t="shared" si="51"/>
        <v>-8.3521011110201174E-2</v>
      </c>
      <c r="AJ483" s="25">
        <f t="shared" si="52"/>
        <v>-0.13310348942761208</v>
      </c>
      <c r="AK483" s="25">
        <f t="shared" si="53"/>
        <v>-0.18534823252530011</v>
      </c>
      <c r="AL483" s="25">
        <f t="shared" si="54"/>
        <v>-0.65095250140528349</v>
      </c>
      <c r="AM483" s="25">
        <f t="shared" si="55"/>
        <v>0.11622862632084556</v>
      </c>
      <c r="AN483" s="25">
        <f t="shared" si="56"/>
        <v>-0.40291216320388762</v>
      </c>
      <c r="AO483" s="25">
        <f t="shared" si="57"/>
        <v>3.1499999999999986E-2</v>
      </c>
    </row>
    <row r="484" spans="1:41" x14ac:dyDescent="0.25">
      <c r="A484">
        <v>482</v>
      </c>
      <c r="B484">
        <v>623322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963</v>
      </c>
      <c r="AB484">
        <v>67</v>
      </c>
      <c r="AC484">
        <v>-9</v>
      </c>
      <c r="AD484">
        <v>-1988</v>
      </c>
      <c r="AE484">
        <v>-2396</v>
      </c>
      <c r="AF484">
        <v>-23276</v>
      </c>
      <c r="AG484">
        <v>27.89</v>
      </c>
      <c r="AI484" s="25">
        <f t="shared" si="51"/>
        <v>-9.9091038135016001E-3</v>
      </c>
      <c r="AJ484" s="25">
        <f t="shared" si="52"/>
        <v>-5.2653678911720139E-2</v>
      </c>
      <c r="AK484" s="25">
        <f t="shared" si="53"/>
        <v>-8.2415777830077697E-2</v>
      </c>
      <c r="AL484" s="25">
        <f t="shared" si="54"/>
        <v>-0.36469617762788048</v>
      </c>
      <c r="AM484" s="25">
        <f t="shared" si="55"/>
        <v>-0.25919710068989588</v>
      </c>
      <c r="AN484" s="25">
        <f t="shared" si="56"/>
        <v>-0.50355784968517381</v>
      </c>
      <c r="AO484" s="25">
        <f t="shared" si="57"/>
        <v>2.8900000000000006E-2</v>
      </c>
    </row>
    <row r="485" spans="1:41" x14ac:dyDescent="0.25">
      <c r="A485">
        <v>483</v>
      </c>
      <c r="B485">
        <v>624787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194</v>
      </c>
      <c r="AB485">
        <v>507</v>
      </c>
      <c r="AC485">
        <v>105</v>
      </c>
      <c r="AD485">
        <v>-2036</v>
      </c>
      <c r="AE485">
        <v>1308</v>
      </c>
      <c r="AF485">
        <v>-17132</v>
      </c>
      <c r="AG485">
        <v>29.34</v>
      </c>
      <c r="AI485" s="25">
        <f t="shared" si="51"/>
        <v>-3.6673906041001354E-2</v>
      </c>
      <c r="AJ485" s="25">
        <f t="shared" si="52"/>
        <v>-1.7042092767864555E-2</v>
      </c>
      <c r="AK485" s="25">
        <f t="shared" si="53"/>
        <v>-3.6852115791951072E-2</v>
      </c>
      <c r="AL485" s="25">
        <f t="shared" si="54"/>
        <v>-0.36975519955030878</v>
      </c>
      <c r="AM485" s="25">
        <f t="shared" si="55"/>
        <v>-1.6598201030477471E-2</v>
      </c>
      <c r="AN485" s="25">
        <f t="shared" si="56"/>
        <v>-0.38988742730630943</v>
      </c>
      <c r="AO485" s="25">
        <f t="shared" si="57"/>
        <v>4.3400000000000001E-2</v>
      </c>
    </row>
    <row r="486" spans="1:41" x14ac:dyDescent="0.25">
      <c r="A486">
        <v>484</v>
      </c>
      <c r="B486">
        <v>626369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-874</v>
      </c>
      <c r="AB486">
        <v>-8</v>
      </c>
      <c r="AC486">
        <v>-643</v>
      </c>
      <c r="AD486">
        <v>-3464</v>
      </c>
      <c r="AE486">
        <v>-1628</v>
      </c>
      <c r="AF486">
        <v>-16816</v>
      </c>
      <c r="AG486">
        <v>27.44</v>
      </c>
      <c r="AI486" s="25">
        <f t="shared" si="51"/>
        <v>-7.3845308874512058E-2</v>
      </c>
      <c r="AJ486" s="25">
        <f t="shared" si="52"/>
        <v>-5.8723835640786433E-2</v>
      </c>
      <c r="AK486" s="25">
        <f t="shared" si="53"/>
        <v>-9.0182311132031109E-2</v>
      </c>
      <c r="AL486" s="25">
        <f t="shared" si="54"/>
        <v>-0.52026110174255158</v>
      </c>
      <c r="AM486" s="25">
        <f t="shared" si="55"/>
        <v>-0.20889581695921733</v>
      </c>
      <c r="AN486" s="25">
        <f t="shared" si="56"/>
        <v>-0.38404109698864647</v>
      </c>
      <c r="AO486" s="25">
        <f t="shared" si="57"/>
        <v>2.4400000000000012E-2</v>
      </c>
    </row>
    <row r="487" spans="1:41" x14ac:dyDescent="0.25">
      <c r="A487">
        <v>485</v>
      </c>
      <c r="B487">
        <v>627480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14</v>
      </c>
      <c r="AB487">
        <v>210</v>
      </c>
      <c r="AC487">
        <v>-139</v>
      </c>
      <c r="AD487">
        <v>-2720</v>
      </c>
      <c r="AE487">
        <v>1584</v>
      </c>
      <c r="AF487">
        <v>-16964</v>
      </c>
      <c r="AG487">
        <v>29.16</v>
      </c>
      <c r="AI487" s="25">
        <f t="shared" si="51"/>
        <v>-4.2938749215188553E-2</v>
      </c>
      <c r="AJ487" s="25">
        <f t="shared" si="52"/>
        <v>-4.1079913414967077E-2</v>
      </c>
      <c r="AK487" s="25">
        <f t="shared" si="53"/>
        <v>-6.7607587667686542E-2</v>
      </c>
      <c r="AL487" s="25">
        <f t="shared" si="54"/>
        <v>-0.4418462619449125</v>
      </c>
      <c r="AM487" s="25">
        <f t="shared" si="55"/>
        <v>1.4788228102351297E-3</v>
      </c>
      <c r="AN487" s="25">
        <f t="shared" si="56"/>
        <v>-0.38677925169438732</v>
      </c>
      <c r="AO487" s="25">
        <f t="shared" si="57"/>
        <v>4.1599999999999998E-2</v>
      </c>
    </row>
    <row r="488" spans="1:41" x14ac:dyDescent="0.25">
      <c r="A488">
        <v>486</v>
      </c>
      <c r="B488">
        <v>628911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-314</v>
      </c>
      <c r="AB488">
        <v>-300</v>
      </c>
      <c r="AC488">
        <v>-392</v>
      </c>
      <c r="AD488">
        <v>-1620</v>
      </c>
      <c r="AE488">
        <v>-680</v>
      </c>
      <c r="AF488">
        <v>-15584</v>
      </c>
      <c r="AG488">
        <v>27.31</v>
      </c>
      <c r="AI488" s="25">
        <f t="shared" si="51"/>
        <v>-5.4354685665929665E-2</v>
      </c>
      <c r="AJ488" s="25">
        <f t="shared" si="52"/>
        <v>-8.2356979172617875E-2</v>
      </c>
      <c r="AK488" s="25">
        <f t="shared" si="53"/>
        <v>-0.12042001412096968</v>
      </c>
      <c r="AL488" s="25">
        <f t="shared" si="54"/>
        <v>-0.32591034288926324</v>
      </c>
      <c r="AM488" s="25">
        <f t="shared" si="55"/>
        <v>-0.14680516985416101</v>
      </c>
      <c r="AN488" s="25">
        <f t="shared" si="56"/>
        <v>-0.36124780916788457</v>
      </c>
      <c r="AO488" s="25">
        <f t="shared" si="57"/>
        <v>2.3099999999999989E-2</v>
      </c>
    </row>
    <row r="489" spans="1:41" x14ac:dyDescent="0.25">
      <c r="A489">
        <v>487</v>
      </c>
      <c r="B489">
        <v>630259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607</v>
      </c>
      <c r="AB489">
        <v>-342</v>
      </c>
      <c r="AC489">
        <v>-678</v>
      </c>
      <c r="AD489">
        <v>-2136</v>
      </c>
      <c r="AE489">
        <v>1192</v>
      </c>
      <c r="AF489">
        <v>-17700</v>
      </c>
      <c r="AG489">
        <v>28.73</v>
      </c>
      <c r="AI489" s="25">
        <f t="shared" si="51"/>
        <v>-2.2299571424671837E-2</v>
      </c>
      <c r="AJ489" s="25">
        <f t="shared" si="52"/>
        <v>-8.5756266940894998E-2</v>
      </c>
      <c r="AK489" s="25">
        <f t="shared" si="53"/>
        <v>-0.12476927277006358</v>
      </c>
      <c r="AL489" s="25">
        <f t="shared" si="54"/>
        <v>-0.38029482855536784</v>
      </c>
      <c r="AM489" s="25">
        <f t="shared" si="55"/>
        <v>-2.4195790760632045E-2</v>
      </c>
      <c r="AN489" s="25">
        <f t="shared" si="56"/>
        <v>-0.40039602104185545</v>
      </c>
      <c r="AO489" s="25">
        <f t="shared" si="57"/>
        <v>3.7300000000000007E-2</v>
      </c>
    </row>
    <row r="490" spans="1:41" x14ac:dyDescent="0.25">
      <c r="A490">
        <v>488</v>
      </c>
      <c r="B490">
        <v>631497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13</v>
      </c>
      <c r="AB490">
        <v>342</v>
      </c>
      <c r="AC490">
        <v>1205</v>
      </c>
      <c r="AD490">
        <v>-2764</v>
      </c>
      <c r="AE490">
        <v>3360</v>
      </c>
      <c r="AF490">
        <v>-16560</v>
      </c>
      <c r="AG490">
        <v>28.35</v>
      </c>
      <c r="AI490" s="25">
        <f t="shared" si="51"/>
        <v>-4.2973553899489592E-2</v>
      </c>
      <c r="AJ490" s="25">
        <f t="shared" si="52"/>
        <v>-3.0396437571810399E-2</v>
      </c>
      <c r="AK490" s="25">
        <f t="shared" si="53"/>
        <v>-5.3938489056248561E-2</v>
      </c>
      <c r="AL490" s="25">
        <f t="shared" si="54"/>
        <v>-0.4464836987071385</v>
      </c>
      <c r="AM490" s="25">
        <f t="shared" si="55"/>
        <v>0.11780054143742927</v>
      </c>
      <c r="AN490" s="25">
        <f t="shared" si="56"/>
        <v>-0.37930482938952709</v>
      </c>
      <c r="AO490" s="25">
        <f t="shared" si="57"/>
        <v>3.3500000000000016E-2</v>
      </c>
    </row>
    <row r="491" spans="1:41" x14ac:dyDescent="0.25">
      <c r="A491">
        <v>489</v>
      </c>
      <c r="B491">
        <v>632934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4410</v>
      </c>
      <c r="AB491">
        <v>-256</v>
      </c>
      <c r="AC491">
        <v>-4424</v>
      </c>
      <c r="AD491">
        <v>-4168</v>
      </c>
      <c r="AE491">
        <v>-104</v>
      </c>
      <c r="AF491">
        <v>-17396</v>
      </c>
      <c r="AG491">
        <v>28.07</v>
      </c>
      <c r="AI491" s="25">
        <f t="shared" si="51"/>
        <v>0.11006264297218324</v>
      </c>
      <c r="AJ491" s="25">
        <f t="shared" si="52"/>
        <v>-7.879582055823231E-2</v>
      </c>
      <c r="AK491" s="25">
        <f t="shared" si="53"/>
        <v>-0.11586364791715702</v>
      </c>
      <c r="AL491" s="25">
        <f t="shared" si="54"/>
        <v>-0.59446008993816712</v>
      </c>
      <c r="AM491" s="25">
        <f t="shared" si="55"/>
        <v>-0.10907920705615208</v>
      </c>
      <c r="AN491" s="25">
        <f t="shared" si="56"/>
        <v>-0.39477170326790123</v>
      </c>
      <c r="AO491" s="25">
        <f t="shared" si="57"/>
        <v>3.0700000000000002E-2</v>
      </c>
    </row>
    <row r="492" spans="1:41" x14ac:dyDescent="0.25">
      <c r="A492">
        <v>490</v>
      </c>
      <c r="B492">
        <v>634560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-496</v>
      </c>
      <c r="AB492">
        <v>-16</v>
      </c>
      <c r="AC492">
        <v>2387</v>
      </c>
      <c r="AD492">
        <v>-684</v>
      </c>
      <c r="AE492">
        <v>-1016</v>
      </c>
      <c r="AF492">
        <v>-18124</v>
      </c>
      <c r="AG492">
        <v>29.47</v>
      </c>
      <c r="AI492" s="25">
        <f t="shared" si="51"/>
        <v>-6.0689138208718942E-2</v>
      </c>
      <c r="AJ492" s="25">
        <f t="shared" si="52"/>
        <v>-5.9371319025220172E-2</v>
      </c>
      <c r="AK492" s="25">
        <f t="shared" si="53"/>
        <v>-9.101074135090613E-2</v>
      </c>
      <c r="AL492" s="25">
        <f t="shared" si="54"/>
        <v>-0.22725941540191083</v>
      </c>
      <c r="AM492" s="25">
        <f t="shared" si="55"/>
        <v>-0.16881198148633286</v>
      </c>
      <c r="AN492" s="25">
        <f t="shared" si="56"/>
        <v>-0.4082404642528969</v>
      </c>
      <c r="AO492" s="25">
        <f t="shared" si="57"/>
        <v>4.469999999999999E-2</v>
      </c>
    </row>
    <row r="493" spans="1:41" x14ac:dyDescent="0.25">
      <c r="A493">
        <v>491</v>
      </c>
      <c r="B493">
        <v>636015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-2217</v>
      </c>
      <c r="AB493">
        <v>2702</v>
      </c>
      <c r="AC493">
        <v>-4109</v>
      </c>
      <c r="AD493">
        <v>3344</v>
      </c>
      <c r="AE493">
        <v>1080</v>
      </c>
      <c r="AF493">
        <v>-23208</v>
      </c>
      <c r="AG493">
        <v>27.77</v>
      </c>
      <c r="AI493" s="25">
        <f t="shared" si="51"/>
        <v>-0.12058799989080876</v>
      </c>
      <c r="AJ493" s="25">
        <f t="shared" si="52"/>
        <v>0.1606111608361423</v>
      </c>
      <c r="AK493" s="25">
        <f t="shared" si="53"/>
        <v>0.19044842551188515</v>
      </c>
      <c r="AL493" s="25">
        <f t="shared" si="54"/>
        <v>0.19727684092186656</v>
      </c>
      <c r="AM493" s="25">
        <f t="shared" si="55"/>
        <v>-3.1531394638022667E-2</v>
      </c>
      <c r="AN493" s="25">
        <f t="shared" si="56"/>
        <v>-0.50229977860415775</v>
      </c>
      <c r="AO493" s="25">
        <f t="shared" si="57"/>
        <v>2.7699999999999995E-2</v>
      </c>
    </row>
    <row r="494" spans="1:41" x14ac:dyDescent="0.25">
      <c r="A494">
        <v>492</v>
      </c>
      <c r="B494">
        <v>637227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-3133</v>
      </c>
      <c r="AB494">
        <v>1068</v>
      </c>
      <c r="AC494">
        <v>2010</v>
      </c>
      <c r="AD494">
        <v>-4040</v>
      </c>
      <c r="AE494">
        <v>-864</v>
      </c>
      <c r="AF494">
        <v>-14484</v>
      </c>
      <c r="AG494">
        <v>28.54</v>
      </c>
      <c r="AI494" s="25">
        <f t="shared" si="51"/>
        <v>-0.15246909071056139</v>
      </c>
      <c r="AJ494" s="25">
        <f t="shared" si="52"/>
        <v>2.8362679565551319E-2</v>
      </c>
      <c r="AK494" s="25">
        <f t="shared" si="53"/>
        <v>2.1241553306660374E-2</v>
      </c>
      <c r="AL494" s="25">
        <f t="shared" si="54"/>
        <v>-0.58096936481169159</v>
      </c>
      <c r="AM494" s="25">
        <f t="shared" si="55"/>
        <v>-0.15885651908130272</v>
      </c>
      <c r="AN494" s="25">
        <f t="shared" si="56"/>
        <v>-0.34089665932791863</v>
      </c>
      <c r="AO494" s="25">
        <f t="shared" si="57"/>
        <v>3.5399999999999994E-2</v>
      </c>
    </row>
    <row r="495" spans="1:41" x14ac:dyDescent="0.25">
      <c r="A495">
        <v>493</v>
      </c>
      <c r="B495">
        <v>638240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-241</v>
      </c>
      <c r="AB495">
        <v>310</v>
      </c>
      <c r="AC495">
        <v>-585</v>
      </c>
      <c r="AD495">
        <v>-5020</v>
      </c>
      <c r="AE495">
        <v>3096</v>
      </c>
      <c r="AF495">
        <v>-14776</v>
      </c>
      <c r="AG495">
        <v>28.36</v>
      </c>
      <c r="AI495" s="25">
        <f t="shared" si="51"/>
        <v>-5.1813943711953747E-2</v>
      </c>
      <c r="AJ495" s="25">
        <f t="shared" si="52"/>
        <v>-3.2986371109545352E-2</v>
      </c>
      <c r="AK495" s="25">
        <f t="shared" si="53"/>
        <v>-5.7252209931748677E-2</v>
      </c>
      <c r="AL495" s="25">
        <f t="shared" si="54"/>
        <v>-0.68425772906127003</v>
      </c>
      <c r="AM495" s="25">
        <f t="shared" si="55"/>
        <v>0.10050947515500851</v>
      </c>
      <c r="AN495" s="25">
        <f t="shared" si="56"/>
        <v>-0.34629896455816417</v>
      </c>
      <c r="AO495" s="25">
        <f t="shared" si="57"/>
        <v>3.3599999999999991E-2</v>
      </c>
    </row>
    <row r="496" spans="1:41" x14ac:dyDescent="0.25">
      <c r="A496">
        <v>494</v>
      </c>
      <c r="B496">
        <v>639564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-434</v>
      </c>
      <c r="AB496">
        <v>-253</v>
      </c>
      <c r="AC496">
        <v>5568</v>
      </c>
      <c r="AD496">
        <v>-2884</v>
      </c>
      <c r="AE496">
        <v>3216</v>
      </c>
      <c r="AF496">
        <v>-13548</v>
      </c>
      <c r="AG496">
        <v>28.38</v>
      </c>
      <c r="AI496" s="25">
        <f t="shared" si="51"/>
        <v>-5.8531247782054464E-2</v>
      </c>
      <c r="AJ496" s="25">
        <f t="shared" si="52"/>
        <v>-7.8553014289069661E-2</v>
      </c>
      <c r="AK496" s="25">
        <f t="shared" si="53"/>
        <v>-0.11555298658507888</v>
      </c>
      <c r="AL496" s="25">
        <f t="shared" si="54"/>
        <v>-0.45913125351320933</v>
      </c>
      <c r="AM496" s="25">
        <f t="shared" si="55"/>
        <v>0.10836905073792703</v>
      </c>
      <c r="AN496" s="25">
        <f t="shared" si="56"/>
        <v>-0.32357968091863853</v>
      </c>
      <c r="AO496" s="25">
        <f t="shared" si="57"/>
        <v>3.379999999999999E-2</v>
      </c>
    </row>
    <row r="497" spans="1:41" x14ac:dyDescent="0.25">
      <c r="A497">
        <v>495</v>
      </c>
      <c r="B497">
        <v>640807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661</v>
      </c>
      <c r="AB497">
        <v>1</v>
      </c>
      <c r="AC497">
        <v>-1737</v>
      </c>
      <c r="AD497">
        <v>-2528</v>
      </c>
      <c r="AE497">
        <v>-504</v>
      </c>
      <c r="AF497">
        <v>-17936</v>
      </c>
      <c r="AG497">
        <v>28.91</v>
      </c>
      <c r="AI497" s="25">
        <f t="shared" si="51"/>
        <v>-2.0420118472415677E-2</v>
      </c>
      <c r="AJ497" s="25">
        <f t="shared" si="52"/>
        <v>-5.799541683329848E-2</v>
      </c>
      <c r="AK497" s="25">
        <f t="shared" si="53"/>
        <v>-8.9250327135796698E-2</v>
      </c>
      <c r="AL497" s="25">
        <f t="shared" si="54"/>
        <v>-0.4216101742551992</v>
      </c>
      <c r="AM497" s="25">
        <f t="shared" si="55"/>
        <v>-0.13527779233254716</v>
      </c>
      <c r="AN497" s="25">
        <f t="shared" si="56"/>
        <v>-0.40476226773479362</v>
      </c>
      <c r="AO497" s="25">
        <f t="shared" si="57"/>
        <v>3.9100000000000003E-2</v>
      </c>
    </row>
    <row r="498" spans="1:41" x14ac:dyDescent="0.25">
      <c r="A498">
        <v>496</v>
      </c>
      <c r="B498">
        <v>642123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860</v>
      </c>
      <c r="AB498">
        <v>471</v>
      </c>
      <c r="AC498">
        <v>461</v>
      </c>
      <c r="AD498">
        <v>-2968</v>
      </c>
      <c r="AE498">
        <v>456</v>
      </c>
      <c r="AF498">
        <v>-15976</v>
      </c>
      <c r="AG498">
        <v>29.47</v>
      </c>
      <c r="AI498" s="25">
        <f t="shared" si="51"/>
        <v>-1.349398629650872E-2</v>
      </c>
      <c r="AJ498" s="25">
        <f t="shared" si="52"/>
        <v>-1.9955767997816374E-2</v>
      </c>
      <c r="AK498" s="25">
        <f t="shared" si="53"/>
        <v>-4.0580051776888705E-2</v>
      </c>
      <c r="AL498" s="25">
        <f t="shared" si="54"/>
        <v>-0.46798454187745886</v>
      </c>
      <c r="AM498" s="25">
        <f t="shared" si="55"/>
        <v>-7.240118766919898E-2</v>
      </c>
      <c r="AN498" s="25">
        <f t="shared" si="56"/>
        <v>-0.36850021892903612</v>
      </c>
      <c r="AO498" s="25">
        <f t="shared" si="57"/>
        <v>4.469999999999999E-2</v>
      </c>
    </row>
    <row r="499" spans="1:41" x14ac:dyDescent="0.25">
      <c r="A499">
        <v>497</v>
      </c>
      <c r="B499">
        <v>643262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46</v>
      </c>
      <c r="AB499">
        <v>1071</v>
      </c>
      <c r="AC499">
        <v>223</v>
      </c>
      <c r="AD499">
        <v>-2144</v>
      </c>
      <c r="AE499">
        <v>232</v>
      </c>
      <c r="AF499">
        <v>-15496</v>
      </c>
      <c r="AG499">
        <v>28.8</v>
      </c>
      <c r="AI499" s="25">
        <f t="shared" si="51"/>
        <v>-4.1824999317555268E-2</v>
      </c>
      <c r="AJ499" s="25">
        <f t="shared" si="52"/>
        <v>2.8605485834713971E-2</v>
      </c>
      <c r="AK499" s="25">
        <f t="shared" si="53"/>
        <v>2.155221463873851E-2</v>
      </c>
      <c r="AL499" s="25">
        <f t="shared" si="54"/>
        <v>-0.38113799887577254</v>
      </c>
      <c r="AM499" s="25">
        <f t="shared" si="55"/>
        <v>-8.7072395423980223E-2</v>
      </c>
      <c r="AN499" s="25">
        <f t="shared" si="56"/>
        <v>-0.3596197171806873</v>
      </c>
      <c r="AO499" s="25">
        <f t="shared" si="57"/>
        <v>3.8000000000000006E-2</v>
      </c>
    </row>
    <row r="500" spans="1:41" x14ac:dyDescent="0.25">
      <c r="A500">
        <v>498</v>
      </c>
      <c r="B500">
        <v>644414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-736</v>
      </c>
      <c r="AB500">
        <v>228</v>
      </c>
      <c r="AC500">
        <v>-107</v>
      </c>
      <c r="AD500">
        <v>-4236</v>
      </c>
      <c r="AE500">
        <v>1172</v>
      </c>
      <c r="AF500">
        <v>-15724</v>
      </c>
      <c r="AG500">
        <v>27.6</v>
      </c>
      <c r="AI500" s="25">
        <f t="shared" si="51"/>
        <v>-6.9042262440968546E-2</v>
      </c>
      <c r="AJ500" s="25">
        <f t="shared" si="52"/>
        <v>-3.9623075799991164E-2</v>
      </c>
      <c r="AK500" s="25">
        <f t="shared" si="53"/>
        <v>-6.5743619675217732E-2</v>
      </c>
      <c r="AL500" s="25">
        <f t="shared" si="54"/>
        <v>-0.6016270376616073</v>
      </c>
      <c r="AM500" s="25">
        <f t="shared" si="55"/>
        <v>-2.5505720024451797E-2</v>
      </c>
      <c r="AN500" s="25">
        <f t="shared" si="56"/>
        <v>-0.363837955511153</v>
      </c>
      <c r="AO500" s="25">
        <f t="shared" si="57"/>
        <v>2.6000000000000013E-2</v>
      </c>
    </row>
    <row r="501" spans="1:41" x14ac:dyDescent="0.25">
      <c r="A501">
        <v>499</v>
      </c>
      <c r="B501">
        <v>645923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140</v>
      </c>
      <c r="AB501">
        <v>-255</v>
      </c>
      <c r="AC501">
        <v>-3036</v>
      </c>
      <c r="AD501">
        <v>-4844</v>
      </c>
      <c r="AE501">
        <v>4940</v>
      </c>
      <c r="AF501">
        <v>-7904</v>
      </c>
      <c r="AG501">
        <v>29.49</v>
      </c>
      <c r="AI501" s="25">
        <f t="shared" si="51"/>
        <v>-3.8553358993257514E-2</v>
      </c>
      <c r="AJ501" s="25">
        <f t="shared" si="52"/>
        <v>-7.8714885135178089E-2</v>
      </c>
      <c r="AK501" s="25">
        <f t="shared" si="53"/>
        <v>-0.11576009413979764</v>
      </c>
      <c r="AL501" s="25">
        <f t="shared" si="54"/>
        <v>-0.66570798201236614</v>
      </c>
      <c r="AM501" s="25">
        <f t="shared" si="55"/>
        <v>0.22128495327918982</v>
      </c>
      <c r="AN501" s="25">
        <f t="shared" si="56"/>
        <v>-0.21915978119430407</v>
      </c>
      <c r="AO501" s="25">
        <f t="shared" si="57"/>
        <v>4.4899999999999982E-2</v>
      </c>
    </row>
    <row r="502" spans="1:41" x14ac:dyDescent="0.25">
      <c r="A502">
        <v>500</v>
      </c>
      <c r="B502">
        <v>647384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-1272</v>
      </c>
      <c r="AB502">
        <v>150</v>
      </c>
      <c r="AC502">
        <v>152</v>
      </c>
      <c r="AD502">
        <v>-3300</v>
      </c>
      <c r="AE502">
        <v>2564</v>
      </c>
      <c r="AF502">
        <v>-15980</v>
      </c>
      <c r="AG502">
        <v>28.36</v>
      </c>
      <c r="AI502" s="25">
        <f t="shared" si="51"/>
        <v>-8.7697573226325973E-2</v>
      </c>
      <c r="AJ502" s="25">
        <f t="shared" si="52"/>
        <v>-4.5936038798220107E-2</v>
      </c>
      <c r="AK502" s="25">
        <f t="shared" si="53"/>
        <v>-7.3820814309249264E-2</v>
      </c>
      <c r="AL502" s="25">
        <f t="shared" si="54"/>
        <v>-0.50297611017425481</v>
      </c>
      <c r="AM502" s="25">
        <f t="shared" si="55"/>
        <v>6.5665356737403063E-2</v>
      </c>
      <c r="AN502" s="25">
        <f t="shared" si="56"/>
        <v>-0.36857422311027233</v>
      </c>
      <c r="AO502" s="25">
        <f t="shared" si="57"/>
        <v>3.3599999999999991E-2</v>
      </c>
    </row>
    <row r="503" spans="1:41" x14ac:dyDescent="0.25">
      <c r="A503">
        <v>501</v>
      </c>
      <c r="B503">
        <v>648718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-328</v>
      </c>
      <c r="AB503">
        <v>-167</v>
      </c>
      <c r="AC503">
        <v>2013</v>
      </c>
      <c r="AD503">
        <v>-984</v>
      </c>
      <c r="AE503">
        <v>108</v>
      </c>
      <c r="AF503">
        <v>-21440</v>
      </c>
      <c r="AG503">
        <v>28.02</v>
      </c>
      <c r="AI503" s="25">
        <f t="shared" si="51"/>
        <v>-5.4841951246144223E-2</v>
      </c>
      <c r="AJ503" s="25">
        <f t="shared" si="52"/>
        <v>-7.1592567906406973E-2</v>
      </c>
      <c r="AK503" s="25">
        <f t="shared" si="53"/>
        <v>-0.10664736173217232</v>
      </c>
      <c r="AL503" s="25">
        <f t="shared" si="54"/>
        <v>-0.25887830241708787</v>
      </c>
      <c r="AM503" s="25">
        <f t="shared" si="55"/>
        <v>-9.5193956859662698E-2</v>
      </c>
      <c r="AN503" s="25">
        <f t="shared" si="56"/>
        <v>-0.46958993049773973</v>
      </c>
      <c r="AO503" s="25">
        <f t="shared" si="57"/>
        <v>3.0199999999999994E-2</v>
      </c>
    </row>
    <row r="504" spans="1:41" x14ac:dyDescent="0.25">
      <c r="A504">
        <v>502</v>
      </c>
      <c r="B504">
        <v>650043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-1171</v>
      </c>
      <c r="AB504">
        <v>10</v>
      </c>
      <c r="AC504">
        <v>274</v>
      </c>
      <c r="AD504">
        <v>-3152</v>
      </c>
      <c r="AE504">
        <v>1012</v>
      </c>
      <c r="AF504">
        <v>-13180</v>
      </c>
      <c r="AG504">
        <v>28.56</v>
      </c>
      <c r="AI504" s="25">
        <f t="shared" si="51"/>
        <v>-8.4182300111920932E-2</v>
      </c>
      <c r="AJ504" s="25">
        <f t="shared" si="52"/>
        <v>-5.7266998025810527E-2</v>
      </c>
      <c r="AK504" s="25">
        <f t="shared" si="53"/>
        <v>-8.8318343139562286E-2</v>
      </c>
      <c r="AL504" s="25">
        <f t="shared" si="54"/>
        <v>-0.48737745924676745</v>
      </c>
      <c r="AM504" s="25">
        <f t="shared" si="55"/>
        <v>-3.5985154135009828E-2</v>
      </c>
      <c r="AN504" s="25">
        <f t="shared" si="56"/>
        <v>-0.31677129624490447</v>
      </c>
      <c r="AO504" s="25">
        <f t="shared" si="57"/>
        <v>3.5599999999999986E-2</v>
      </c>
    </row>
    <row r="505" spans="1:41" x14ac:dyDescent="0.25">
      <c r="A505">
        <v>503</v>
      </c>
      <c r="B505">
        <v>651413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-751</v>
      </c>
      <c r="AB505">
        <v>92</v>
      </c>
      <c r="AC505">
        <v>1686</v>
      </c>
      <c r="AD505">
        <v>-4228</v>
      </c>
      <c r="AE505">
        <v>2252</v>
      </c>
      <c r="AF505">
        <v>-17328</v>
      </c>
      <c r="AG505">
        <v>28.92</v>
      </c>
      <c r="AI505" s="25">
        <f t="shared" si="51"/>
        <v>-6.9564332705484136E-2</v>
      </c>
      <c r="AJ505" s="25">
        <f t="shared" si="52"/>
        <v>-5.0630293335364708E-2</v>
      </c>
      <c r="AK505" s="25">
        <f t="shared" si="53"/>
        <v>-7.982693339609323E-2</v>
      </c>
      <c r="AL505" s="25">
        <f t="shared" si="54"/>
        <v>-0.60078386734120259</v>
      </c>
      <c r="AM505" s="25">
        <f t="shared" si="55"/>
        <v>4.5230460221814907E-2</v>
      </c>
      <c r="AN505" s="25">
        <f t="shared" si="56"/>
        <v>-0.39351363218688518</v>
      </c>
      <c r="AO505" s="25">
        <f t="shared" si="57"/>
        <v>3.920000000000002E-2</v>
      </c>
    </row>
    <row r="506" spans="1:41" x14ac:dyDescent="0.25">
      <c r="A506">
        <v>504</v>
      </c>
      <c r="B506">
        <v>652710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-1258</v>
      </c>
      <c r="AB506">
        <v>-139</v>
      </c>
      <c r="AC506">
        <v>1112</v>
      </c>
      <c r="AD506">
        <v>-1316</v>
      </c>
      <c r="AE506">
        <v>772</v>
      </c>
      <c r="AF506">
        <v>-17700</v>
      </c>
      <c r="AG506">
        <v>28.8</v>
      </c>
      <c r="AI506" s="25">
        <f t="shared" si="51"/>
        <v>-8.7210307646111415E-2</v>
      </c>
      <c r="AJ506" s="25">
        <f t="shared" si="52"/>
        <v>-6.93263760608889E-2</v>
      </c>
      <c r="AK506" s="25">
        <f t="shared" si="53"/>
        <v>-0.10374785596610971</v>
      </c>
      <c r="AL506" s="25">
        <f t="shared" si="54"/>
        <v>-0.29386987071388382</v>
      </c>
      <c r="AM506" s="25">
        <f t="shared" si="55"/>
        <v>-5.1704305300846874E-2</v>
      </c>
      <c r="AN506" s="25">
        <f t="shared" si="56"/>
        <v>-0.40039602104185545</v>
      </c>
      <c r="AO506" s="25">
        <f t="shared" si="57"/>
        <v>3.8000000000000006E-2</v>
      </c>
    </row>
    <row r="507" spans="1:41" x14ac:dyDescent="0.25">
      <c r="A507">
        <v>505</v>
      </c>
      <c r="B507">
        <v>653845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234</v>
      </c>
      <c r="AB507">
        <v>-128</v>
      </c>
      <c r="AC507">
        <v>-1029</v>
      </c>
      <c r="AD507">
        <v>-4732</v>
      </c>
      <c r="AE507">
        <v>1440</v>
      </c>
      <c r="AF507">
        <v>-15452</v>
      </c>
      <c r="AG507">
        <v>28.36</v>
      </c>
      <c r="AI507" s="25">
        <f t="shared" si="51"/>
        <v>-3.5281718668959752E-2</v>
      </c>
      <c r="AJ507" s="25">
        <f t="shared" si="52"/>
        <v>-6.8436086407292498E-2</v>
      </c>
      <c r="AK507" s="25">
        <f t="shared" si="53"/>
        <v>-0.10260876441515655</v>
      </c>
      <c r="AL507" s="25">
        <f t="shared" si="54"/>
        <v>-0.65390359752670002</v>
      </c>
      <c r="AM507" s="25">
        <f t="shared" si="55"/>
        <v>-7.9526678892670975E-3</v>
      </c>
      <c r="AN507" s="25">
        <f t="shared" si="56"/>
        <v>-0.35880567118708867</v>
      </c>
      <c r="AO507" s="25">
        <f t="shared" si="57"/>
        <v>3.3599999999999991E-2</v>
      </c>
    </row>
    <row r="508" spans="1:41" x14ac:dyDescent="0.25">
      <c r="A508">
        <v>506</v>
      </c>
      <c r="B508">
        <v>655086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-542</v>
      </c>
      <c r="AB508">
        <v>-287</v>
      </c>
      <c r="AC508">
        <v>-415</v>
      </c>
      <c r="AD508">
        <v>-4020</v>
      </c>
      <c r="AE508">
        <v>-1596</v>
      </c>
      <c r="AF508">
        <v>-17820</v>
      </c>
      <c r="AG508">
        <v>28.29</v>
      </c>
      <c r="AI508" s="25">
        <f t="shared" si="51"/>
        <v>-6.2290153686566783E-2</v>
      </c>
      <c r="AJ508" s="25">
        <f t="shared" si="52"/>
        <v>-8.1304818672913046E-2</v>
      </c>
      <c r="AK508" s="25">
        <f t="shared" si="53"/>
        <v>-0.11907381501529776</v>
      </c>
      <c r="AL508" s="25">
        <f t="shared" si="54"/>
        <v>-0.57886143901067977</v>
      </c>
      <c r="AM508" s="25">
        <f t="shared" si="55"/>
        <v>-0.20679993013710571</v>
      </c>
      <c r="AN508" s="25">
        <f t="shared" si="56"/>
        <v>-0.40261614647894267</v>
      </c>
      <c r="AO508" s="25">
        <f t="shared" si="57"/>
        <v>3.2899999999999992E-2</v>
      </c>
    </row>
    <row r="509" spans="1:41" x14ac:dyDescent="0.25">
      <c r="A509">
        <v>507</v>
      </c>
      <c r="B509">
        <v>656200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-561</v>
      </c>
      <c r="AB509">
        <v>-41</v>
      </c>
      <c r="AC509">
        <v>111</v>
      </c>
      <c r="AD509">
        <v>-3980</v>
      </c>
      <c r="AE509">
        <v>-900</v>
      </c>
      <c r="AF509">
        <v>-16000</v>
      </c>
      <c r="AG509">
        <v>28.27</v>
      </c>
      <c r="AI509" s="25">
        <f t="shared" si="51"/>
        <v>-6.2951442688286549E-2</v>
      </c>
      <c r="AJ509" s="25">
        <f t="shared" si="52"/>
        <v>-6.1394704601575603E-2</v>
      </c>
      <c r="AK509" s="25">
        <f t="shared" si="53"/>
        <v>-9.3599585784890596E-2</v>
      </c>
      <c r="AL509" s="25">
        <f t="shared" si="54"/>
        <v>-0.57464558740865623</v>
      </c>
      <c r="AM509" s="25">
        <f t="shared" si="55"/>
        <v>-0.16121439175617827</v>
      </c>
      <c r="AN509" s="25">
        <f t="shared" si="56"/>
        <v>-0.36894424401645354</v>
      </c>
      <c r="AO509" s="25">
        <f t="shared" si="57"/>
        <v>3.2699999999999993E-2</v>
      </c>
    </row>
    <row r="510" spans="1:41" x14ac:dyDescent="0.25">
      <c r="A510">
        <v>508</v>
      </c>
      <c r="B510">
        <v>657647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-411</v>
      </c>
      <c r="AB510">
        <v>180</v>
      </c>
      <c r="AC510">
        <v>13</v>
      </c>
      <c r="AD510">
        <v>-3640</v>
      </c>
      <c r="AE510">
        <v>256</v>
      </c>
      <c r="AF510">
        <v>-16904</v>
      </c>
      <c r="AG510">
        <v>28.62</v>
      </c>
      <c r="AI510" s="25">
        <f t="shared" si="51"/>
        <v>-5.7730740043130543E-2</v>
      </c>
      <c r="AJ510" s="25">
        <f t="shared" si="52"/>
        <v>-4.3507976106593592E-2</v>
      </c>
      <c r="AK510" s="25">
        <f t="shared" si="53"/>
        <v>-7.071420098846791E-2</v>
      </c>
      <c r="AL510" s="25">
        <f t="shared" si="54"/>
        <v>-0.53881084879145547</v>
      </c>
      <c r="AM510" s="25">
        <f t="shared" si="55"/>
        <v>-8.5500480307396515E-2</v>
      </c>
      <c r="AN510" s="25">
        <f t="shared" si="56"/>
        <v>-0.38566918897584374</v>
      </c>
      <c r="AO510" s="25">
        <f t="shared" si="57"/>
        <v>3.620000000000001E-2</v>
      </c>
    </row>
    <row r="511" spans="1:41" x14ac:dyDescent="0.25">
      <c r="A511">
        <v>509</v>
      </c>
      <c r="B511">
        <v>658870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2316</v>
      </c>
      <c r="AB511">
        <v>1433</v>
      </c>
      <c r="AC511">
        <v>-3860</v>
      </c>
      <c r="AD511">
        <v>-1820</v>
      </c>
      <c r="AE511">
        <v>1064</v>
      </c>
      <c r="AF511">
        <v>-21948</v>
      </c>
      <c r="AG511">
        <v>28.65</v>
      </c>
      <c r="AI511" s="25">
        <f t="shared" si="51"/>
        <v>3.7181634045805503E-2</v>
      </c>
      <c r="AJ511" s="25">
        <f t="shared" si="52"/>
        <v>5.7904108980340617E-2</v>
      </c>
      <c r="AK511" s="25">
        <f t="shared" si="53"/>
        <v>5.90386820428336E-2</v>
      </c>
      <c r="AL511" s="25">
        <f t="shared" si="54"/>
        <v>-0.3469896008993813</v>
      </c>
      <c r="AM511" s="25">
        <f t="shared" si="55"/>
        <v>-3.257933804907847E-2</v>
      </c>
      <c r="AN511" s="25">
        <f t="shared" si="56"/>
        <v>-0.47898846151474217</v>
      </c>
      <c r="AO511" s="25">
        <f t="shared" si="57"/>
        <v>3.6499999999999984E-2</v>
      </c>
    </row>
    <row r="512" spans="1:41" x14ac:dyDescent="0.25">
      <c r="A512">
        <v>510</v>
      </c>
      <c r="B512">
        <v>659989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-681</v>
      </c>
      <c r="AB512">
        <v>-11</v>
      </c>
      <c r="AC512">
        <v>331</v>
      </c>
      <c r="AD512">
        <v>-3352</v>
      </c>
      <c r="AE512">
        <v>1452</v>
      </c>
      <c r="AF512">
        <v>-15772</v>
      </c>
      <c r="AG512">
        <v>28.29</v>
      </c>
      <c r="AI512" s="25">
        <f t="shared" si="51"/>
        <v>-6.7128004804411348E-2</v>
      </c>
      <c r="AJ512" s="25">
        <f t="shared" si="52"/>
        <v>-5.8966641909949088E-2</v>
      </c>
      <c r="AK512" s="25">
        <f t="shared" si="53"/>
        <v>-9.0492972464109242E-2</v>
      </c>
      <c r="AL512" s="25">
        <f t="shared" si="54"/>
        <v>-0.50845671725688557</v>
      </c>
      <c r="AM512" s="25">
        <f t="shared" si="55"/>
        <v>-7.1667103309752452E-3</v>
      </c>
      <c r="AN512" s="25">
        <f t="shared" si="56"/>
        <v>-0.36472600568598784</v>
      </c>
      <c r="AO512" s="25">
        <f t="shared" si="57"/>
        <v>3.2899999999999992E-2</v>
      </c>
    </row>
    <row r="513" spans="1:41" x14ac:dyDescent="0.25">
      <c r="A513">
        <v>511</v>
      </c>
      <c r="B513">
        <v>661133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-1436</v>
      </c>
      <c r="AB513">
        <v>-269</v>
      </c>
      <c r="AC513">
        <v>1735</v>
      </c>
      <c r="AD513">
        <v>-3756</v>
      </c>
      <c r="AE513">
        <v>672</v>
      </c>
      <c r="AF513">
        <v>-17684</v>
      </c>
      <c r="AG513">
        <v>29.59</v>
      </c>
      <c r="AI513" s="25">
        <f t="shared" si="51"/>
        <v>-9.3405541451696536E-2</v>
      </c>
      <c r="AJ513" s="25">
        <f t="shared" si="52"/>
        <v>-7.984798105793714E-2</v>
      </c>
      <c r="AK513" s="25">
        <f t="shared" si="53"/>
        <v>-0.11720984702282894</v>
      </c>
      <c r="AL513" s="25">
        <f t="shared" si="54"/>
        <v>-0.55103681843732399</v>
      </c>
      <c r="AM513" s="25">
        <f t="shared" si="55"/>
        <v>-5.8253951619945642E-2</v>
      </c>
      <c r="AN513" s="25">
        <f t="shared" si="56"/>
        <v>-0.40010000431691051</v>
      </c>
      <c r="AO513" s="25">
        <f t="shared" si="57"/>
        <v>4.5899999999999996E-2</v>
      </c>
    </row>
    <row r="514" spans="1:41" x14ac:dyDescent="0.25">
      <c r="A514">
        <v>512</v>
      </c>
      <c r="B514">
        <v>662490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1841</v>
      </c>
      <c r="AB514">
        <v>-945</v>
      </c>
      <c r="AC514">
        <v>-1140</v>
      </c>
      <c r="AD514">
        <v>-3420</v>
      </c>
      <c r="AE514">
        <v>2384</v>
      </c>
      <c r="AF514">
        <v>-18612</v>
      </c>
      <c r="AG514">
        <v>29.72</v>
      </c>
      <c r="AI514" s="25">
        <f t="shared" si="51"/>
        <v>2.0649409002811508E-2</v>
      </c>
      <c r="AJ514" s="25">
        <f t="shared" si="52"/>
        <v>-0.134560327042588</v>
      </c>
      <c r="AK514" s="25">
        <f t="shared" si="53"/>
        <v>-0.18721220051776893</v>
      </c>
      <c r="AL514" s="25">
        <f t="shared" si="54"/>
        <v>-0.51562366498032564</v>
      </c>
      <c r="AM514" s="25">
        <f t="shared" si="55"/>
        <v>5.387599336302528E-2</v>
      </c>
      <c r="AN514" s="25">
        <f t="shared" si="56"/>
        <v>-0.41726897436371818</v>
      </c>
      <c r="AO514" s="25">
        <f t="shared" si="57"/>
        <v>4.7199999999999992E-2</v>
      </c>
    </row>
    <row r="515" spans="1:41" x14ac:dyDescent="0.25">
      <c r="A515">
        <v>513</v>
      </c>
      <c r="B515">
        <v>664260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-1205</v>
      </c>
      <c r="AB515">
        <v>-863</v>
      </c>
      <c r="AC515">
        <v>2850</v>
      </c>
      <c r="AD515">
        <v>-5996</v>
      </c>
      <c r="AE515">
        <v>428</v>
      </c>
      <c r="AF515">
        <v>-13216</v>
      </c>
      <c r="AG515">
        <v>29.61</v>
      </c>
      <c r="AI515" s="25">
        <f t="shared" si="51"/>
        <v>-8.5365659378156294E-2</v>
      </c>
      <c r="AJ515" s="25">
        <f t="shared" si="52"/>
        <v>-0.12792362235214219</v>
      </c>
      <c r="AK515" s="25">
        <f t="shared" si="53"/>
        <v>-0.17872079077429989</v>
      </c>
      <c r="AL515" s="25">
        <f t="shared" si="54"/>
        <v>-0.78712450815064605</v>
      </c>
      <c r="AM515" s="25">
        <f t="shared" si="55"/>
        <v>-7.4235088638546637E-2</v>
      </c>
      <c r="AN515" s="25">
        <f t="shared" si="56"/>
        <v>-0.31743733387603063</v>
      </c>
      <c r="AO515" s="25">
        <f t="shared" si="57"/>
        <v>4.6099999999999995E-2</v>
      </c>
    </row>
    <row r="516" spans="1:41" x14ac:dyDescent="0.25">
      <c r="A516">
        <v>514</v>
      </c>
      <c r="B516">
        <v>665495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-2601</v>
      </c>
      <c r="AB516">
        <v>-148</v>
      </c>
      <c r="AC516">
        <v>-4604</v>
      </c>
      <c r="AD516">
        <v>-2144</v>
      </c>
      <c r="AE516">
        <v>1028</v>
      </c>
      <c r="AF516">
        <v>-23112</v>
      </c>
      <c r="AG516">
        <v>28.31</v>
      </c>
      <c r="AI516" s="25">
        <f t="shared" ref="AI516:AI579" si="58" xml:space="preserve"> (AA516-1247.70603921569)/(28731.7647058824)</f>
        <v>-0.13395299866240812</v>
      </c>
      <c r="AJ516" s="25">
        <f t="shared" ref="AJ516:AJ579" si="59" xml:space="preserve"> (AB516-717.564078431373)/(12355.5294117647)</f>
        <v>-7.0054794868376846E-2</v>
      </c>
      <c r="AK516" s="25">
        <f t="shared" ref="AK516:AK579" si="60">(AB516-862.874181818182)/(9656.81818181818)</f>
        <v>-0.10467983996234412</v>
      </c>
      <c r="AL516" s="25">
        <f t="shared" ref="AL516:AL579" si="61">(AD516-1472.23733333333)/(9488)</f>
        <v>-0.38113799887577254</v>
      </c>
      <c r="AM516" s="25">
        <f t="shared" ref="AM516:AM579" si="62" xml:space="preserve">  (AE516-1561.42133333333)/(15268)</f>
        <v>-3.4937210723954025E-2</v>
      </c>
      <c r="AN516" s="25">
        <f t="shared" ref="AN516:AN579" si="63" xml:space="preserve"> (AF516-3941.80533333333)/(54051)</f>
        <v>-0.50052367825448796</v>
      </c>
      <c r="AO516" s="25">
        <f t="shared" ref="AO516:AO579" si="64" xml:space="preserve"> (AG516 -25)/(100)</f>
        <v>3.3099999999999991E-2</v>
      </c>
    </row>
    <row r="517" spans="1:41" x14ac:dyDescent="0.25">
      <c r="A517">
        <v>515</v>
      </c>
      <c r="B517">
        <v>666790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-749</v>
      </c>
      <c r="AB517">
        <v>26</v>
      </c>
      <c r="AC517">
        <v>245</v>
      </c>
      <c r="AD517">
        <v>-3368</v>
      </c>
      <c r="AE517">
        <v>2212</v>
      </c>
      <c r="AF517">
        <v>-16280</v>
      </c>
      <c r="AG517">
        <v>28.15</v>
      </c>
      <c r="AI517" s="25">
        <f t="shared" si="58"/>
        <v>-6.9494723336882058E-2</v>
      </c>
      <c r="AJ517" s="25">
        <f t="shared" si="59"/>
        <v>-5.5972031256943049E-2</v>
      </c>
      <c r="AK517" s="25">
        <f t="shared" si="60"/>
        <v>-8.6661482701812231E-2</v>
      </c>
      <c r="AL517" s="25">
        <f t="shared" si="61"/>
        <v>-0.51014305789769498</v>
      </c>
      <c r="AM517" s="25">
        <f t="shared" si="62"/>
        <v>4.2610601694175396E-2</v>
      </c>
      <c r="AN517" s="25">
        <f t="shared" si="63"/>
        <v>-0.37412453670299034</v>
      </c>
      <c r="AO517" s="25">
        <f t="shared" si="64"/>
        <v>3.1499999999999986E-2</v>
      </c>
    </row>
    <row r="518" spans="1:41" x14ac:dyDescent="0.25">
      <c r="A518">
        <v>516</v>
      </c>
      <c r="B518">
        <v>668166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-882</v>
      </c>
      <c r="AB518">
        <v>158</v>
      </c>
      <c r="AC518">
        <v>617</v>
      </c>
      <c r="AD518">
        <v>-3252</v>
      </c>
      <c r="AE518">
        <v>84</v>
      </c>
      <c r="AF518">
        <v>-16104</v>
      </c>
      <c r="AG518">
        <v>28.91</v>
      </c>
      <c r="AI518" s="25">
        <f t="shared" si="58"/>
        <v>-7.4123746348920383E-2</v>
      </c>
      <c r="AJ518" s="25">
        <f t="shared" si="59"/>
        <v>-4.5288555413786374E-2</v>
      </c>
      <c r="AK518" s="25">
        <f t="shared" si="60"/>
        <v>-7.2992384090374243E-2</v>
      </c>
      <c r="AL518" s="25">
        <f t="shared" si="61"/>
        <v>-0.49791708825182651</v>
      </c>
      <c r="AM518" s="25">
        <f t="shared" si="62"/>
        <v>-9.6765871976246406E-2</v>
      </c>
      <c r="AN518" s="25">
        <f t="shared" si="63"/>
        <v>-0.37086835272859575</v>
      </c>
      <c r="AO518" s="25">
        <f t="shared" si="64"/>
        <v>3.9100000000000003E-2</v>
      </c>
    </row>
    <row r="519" spans="1:41" x14ac:dyDescent="0.25">
      <c r="A519">
        <v>517</v>
      </c>
      <c r="B519">
        <v>669446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-1153</v>
      </c>
      <c r="AB519">
        <v>839</v>
      </c>
      <c r="AC519">
        <v>4028</v>
      </c>
      <c r="AD519">
        <v>-2948</v>
      </c>
      <c r="AE519">
        <v>720</v>
      </c>
      <c r="AF519">
        <v>-18428</v>
      </c>
      <c r="AG519">
        <v>28.15</v>
      </c>
      <c r="AI519" s="25">
        <f t="shared" si="58"/>
        <v>-8.355581579450222E-2</v>
      </c>
      <c r="AJ519" s="25">
        <f t="shared" si="59"/>
        <v>9.8284676861355724E-3</v>
      </c>
      <c r="AK519" s="25">
        <f t="shared" si="60"/>
        <v>-2.4722617086373479E-3</v>
      </c>
      <c r="AL519" s="25">
        <f t="shared" si="61"/>
        <v>-0.46587661607644709</v>
      </c>
      <c r="AM519" s="25">
        <f t="shared" si="62"/>
        <v>-5.5110121386778232E-2</v>
      </c>
      <c r="AN519" s="25">
        <f t="shared" si="63"/>
        <v>-0.41386478202685112</v>
      </c>
      <c r="AO519" s="25">
        <f t="shared" si="64"/>
        <v>3.1499999999999986E-2</v>
      </c>
    </row>
    <row r="520" spans="1:41" x14ac:dyDescent="0.25">
      <c r="A520">
        <v>518</v>
      </c>
      <c r="B520">
        <v>670816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2709</v>
      </c>
      <c r="AB520">
        <v>109</v>
      </c>
      <c r="AC520">
        <v>-3636</v>
      </c>
      <c r="AD520">
        <v>-2296</v>
      </c>
      <c r="AE520">
        <v>-508</v>
      </c>
      <c r="AF520">
        <v>-19084</v>
      </c>
      <c r="AG520">
        <v>29.16</v>
      </c>
      <c r="AI520" s="25">
        <f t="shared" si="58"/>
        <v>5.0859874976114217E-2</v>
      </c>
      <c r="AJ520" s="25">
        <f t="shared" si="59"/>
        <v>-4.9254391143443016E-2</v>
      </c>
      <c r="AK520" s="25">
        <f t="shared" si="60"/>
        <v>-7.8066519180983798E-2</v>
      </c>
      <c r="AL520" s="25">
        <f t="shared" si="61"/>
        <v>-0.39715823496346225</v>
      </c>
      <c r="AM520" s="25">
        <f t="shared" si="62"/>
        <v>-0.1355397781853111</v>
      </c>
      <c r="AN520" s="25">
        <f t="shared" si="63"/>
        <v>-0.42600146774959446</v>
      </c>
      <c r="AO520" s="25">
        <f t="shared" si="64"/>
        <v>4.1599999999999998E-2</v>
      </c>
    </row>
    <row r="521" spans="1:41" x14ac:dyDescent="0.25">
      <c r="A521">
        <v>519</v>
      </c>
      <c r="B521">
        <v>672570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-551</v>
      </c>
      <c r="AB521">
        <v>-116</v>
      </c>
      <c r="AC521">
        <v>325</v>
      </c>
      <c r="AD521">
        <v>-5068</v>
      </c>
      <c r="AE521">
        <v>2616</v>
      </c>
      <c r="AF521">
        <v>-6560</v>
      </c>
      <c r="AG521">
        <v>29.07</v>
      </c>
      <c r="AI521" s="25">
        <f t="shared" si="58"/>
        <v>-6.2603395845276147E-2</v>
      </c>
      <c r="AJ521" s="25">
        <f t="shared" si="59"/>
        <v>-6.7464861330641904E-2</v>
      </c>
      <c r="AK521" s="25">
        <f t="shared" si="60"/>
        <v>-0.10136611908684401</v>
      </c>
      <c r="AL521" s="25">
        <f t="shared" si="61"/>
        <v>-0.68931675098369838</v>
      </c>
      <c r="AM521" s="25">
        <f t="shared" si="62"/>
        <v>6.9071172823334429E-2</v>
      </c>
      <c r="AN521" s="25">
        <f t="shared" si="63"/>
        <v>-0.19429437629892748</v>
      </c>
      <c r="AO521" s="25">
        <f t="shared" si="64"/>
        <v>4.07E-2</v>
      </c>
    </row>
    <row r="522" spans="1:41" x14ac:dyDescent="0.25">
      <c r="A522">
        <v>520</v>
      </c>
      <c r="B522">
        <v>673861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-2196</v>
      </c>
      <c r="AB522">
        <v>126</v>
      </c>
      <c r="AC522">
        <v>6039</v>
      </c>
      <c r="AD522">
        <v>-2056</v>
      </c>
      <c r="AE522">
        <v>2068</v>
      </c>
      <c r="AF522">
        <v>-12252</v>
      </c>
      <c r="AG522">
        <v>29.03</v>
      </c>
      <c r="AI522" s="25">
        <f t="shared" si="58"/>
        <v>-0.11985710152048693</v>
      </c>
      <c r="AJ522" s="25">
        <f t="shared" si="59"/>
        <v>-4.7878488951521324E-2</v>
      </c>
      <c r="AK522" s="25">
        <f t="shared" si="60"/>
        <v>-7.6306104965874352E-2</v>
      </c>
      <c r="AL522" s="25">
        <f t="shared" si="61"/>
        <v>-0.3718631253513206</v>
      </c>
      <c r="AM522" s="25">
        <f t="shared" si="62"/>
        <v>3.3179110994673168E-2</v>
      </c>
      <c r="AN522" s="25">
        <f t="shared" si="63"/>
        <v>-0.29960232619809679</v>
      </c>
      <c r="AO522" s="25">
        <f t="shared" si="64"/>
        <v>4.0300000000000009E-2</v>
      </c>
    </row>
    <row r="523" spans="1:41" x14ac:dyDescent="0.25">
      <c r="A523">
        <v>521</v>
      </c>
      <c r="B523">
        <v>675046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-1269</v>
      </c>
      <c r="AB523">
        <v>238</v>
      </c>
      <c r="AC523">
        <v>-2983</v>
      </c>
      <c r="AD523">
        <v>-988</v>
      </c>
      <c r="AE523">
        <v>-1812</v>
      </c>
      <c r="AF523">
        <v>-13264</v>
      </c>
      <c r="AG523">
        <v>28.65</v>
      </c>
      <c r="AI523" s="25">
        <f t="shared" si="58"/>
        <v>-8.7593159173422849E-2</v>
      </c>
      <c r="AJ523" s="25">
        <f t="shared" si="59"/>
        <v>-3.881372156944899E-2</v>
      </c>
      <c r="AK523" s="25">
        <f t="shared" si="60"/>
        <v>-6.4708081901623943E-2</v>
      </c>
      <c r="AL523" s="25">
        <f t="shared" si="61"/>
        <v>-0.25929988757729022</v>
      </c>
      <c r="AM523" s="25">
        <f t="shared" si="62"/>
        <v>-0.22094716618635907</v>
      </c>
      <c r="AN523" s="25">
        <f t="shared" si="63"/>
        <v>-0.31832538405086547</v>
      </c>
      <c r="AO523" s="25">
        <f t="shared" si="64"/>
        <v>3.6499999999999984E-2</v>
      </c>
    </row>
    <row r="524" spans="1:41" x14ac:dyDescent="0.25">
      <c r="A524">
        <v>522</v>
      </c>
      <c r="B524">
        <v>676743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1236</v>
      </c>
      <c r="AB524">
        <v>562</v>
      </c>
      <c r="AC524">
        <v>3581</v>
      </c>
      <c r="AD524">
        <v>-3552</v>
      </c>
      <c r="AE524">
        <v>1624</v>
      </c>
      <c r="AF524">
        <v>-18680</v>
      </c>
      <c r="AG524">
        <v>27.8</v>
      </c>
      <c r="AI524" s="25">
        <f t="shared" si="58"/>
        <v>-4.0742499931768414E-4</v>
      </c>
      <c r="AJ524" s="25">
        <f t="shared" si="59"/>
        <v>-1.2590644499882606E-2</v>
      </c>
      <c r="AK524" s="25">
        <f t="shared" si="60"/>
        <v>-3.1156658037185248E-2</v>
      </c>
      <c r="AL524" s="25">
        <f t="shared" si="61"/>
        <v>-0.52953597526700358</v>
      </c>
      <c r="AM524" s="25">
        <f t="shared" si="62"/>
        <v>4.098681337874637E-3</v>
      </c>
      <c r="AN524" s="25">
        <f t="shared" si="63"/>
        <v>-0.41852704544473424</v>
      </c>
      <c r="AO524" s="25">
        <f t="shared" si="64"/>
        <v>2.8000000000000008E-2</v>
      </c>
    </row>
    <row r="525" spans="1:41" x14ac:dyDescent="0.25">
      <c r="A525">
        <v>523</v>
      </c>
      <c r="B525">
        <v>678137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-840</v>
      </c>
      <c r="AB525">
        <v>207</v>
      </c>
      <c r="AC525">
        <v>207</v>
      </c>
      <c r="AD525">
        <v>-2044</v>
      </c>
      <c r="AE525">
        <v>-776</v>
      </c>
      <c r="AF525">
        <v>-20012</v>
      </c>
      <c r="AG525">
        <v>26.79</v>
      </c>
      <c r="AI525" s="25">
        <f t="shared" si="58"/>
        <v>-7.2661949608276696E-2</v>
      </c>
      <c r="AJ525" s="25">
        <f t="shared" si="59"/>
        <v>-4.1322719684129726E-2</v>
      </c>
      <c r="AK525" s="25">
        <f t="shared" si="60"/>
        <v>-6.7918248999764688E-2</v>
      </c>
      <c r="AL525" s="25">
        <f t="shared" si="61"/>
        <v>-0.37059836987071354</v>
      </c>
      <c r="AM525" s="25">
        <f t="shared" si="62"/>
        <v>-0.15309283032049581</v>
      </c>
      <c r="AN525" s="25">
        <f t="shared" si="63"/>
        <v>-0.44317043779640208</v>
      </c>
      <c r="AO525" s="25">
        <f t="shared" si="64"/>
        <v>1.7899999999999992E-2</v>
      </c>
    </row>
    <row r="526" spans="1:41" x14ac:dyDescent="0.25">
      <c r="A526">
        <v>524</v>
      </c>
      <c r="B526">
        <v>679333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-422</v>
      </c>
      <c r="AB526">
        <v>-92</v>
      </c>
      <c r="AC526">
        <v>-335</v>
      </c>
      <c r="AD526">
        <v>-5408</v>
      </c>
      <c r="AE526">
        <v>2052</v>
      </c>
      <c r="AF526">
        <v>-13552</v>
      </c>
      <c r="AG526">
        <v>27.66</v>
      </c>
      <c r="AI526" s="25">
        <f t="shared" si="58"/>
        <v>-5.8113591570441984E-2</v>
      </c>
      <c r="AJ526" s="25">
        <f t="shared" si="59"/>
        <v>-6.5522411177340686E-2</v>
      </c>
      <c r="AK526" s="25">
        <f t="shared" si="60"/>
        <v>-9.888082843021892E-2</v>
      </c>
      <c r="AL526" s="25">
        <f t="shared" si="61"/>
        <v>-0.72515148960089904</v>
      </c>
      <c r="AM526" s="25">
        <f t="shared" si="62"/>
        <v>3.2131167583617365E-2</v>
      </c>
      <c r="AN526" s="25">
        <f t="shared" si="63"/>
        <v>-0.32365368509987474</v>
      </c>
      <c r="AO526" s="25">
        <f t="shared" si="64"/>
        <v>2.6600000000000002E-2</v>
      </c>
    </row>
    <row r="527" spans="1:41" x14ac:dyDescent="0.25">
      <c r="A527">
        <v>525</v>
      </c>
      <c r="B527">
        <v>680529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109</v>
      </c>
      <c r="AB527">
        <v>708</v>
      </c>
      <c r="AC527">
        <v>371</v>
      </c>
      <c r="AD527">
        <v>-1684</v>
      </c>
      <c r="AE527">
        <v>-992</v>
      </c>
      <c r="AF527">
        <v>-19304</v>
      </c>
      <c r="AG527">
        <v>27.8</v>
      </c>
      <c r="AI527" s="25">
        <f t="shared" si="58"/>
        <v>-3.9632304206589752E-2</v>
      </c>
      <c r="AJ527" s="25">
        <f t="shared" si="59"/>
        <v>-7.7407273396688748E-4</v>
      </c>
      <c r="AK527" s="25">
        <f t="shared" si="60"/>
        <v>-1.6037806542715957E-2</v>
      </c>
      <c r="AL527" s="25">
        <f t="shared" si="61"/>
        <v>-0.33265570545250106</v>
      </c>
      <c r="AM527" s="25">
        <f t="shared" si="62"/>
        <v>-0.16724006636974914</v>
      </c>
      <c r="AN527" s="25">
        <f t="shared" si="63"/>
        <v>-0.43007169771758763</v>
      </c>
      <c r="AO527" s="25">
        <f t="shared" si="64"/>
        <v>2.8000000000000008E-2</v>
      </c>
    </row>
    <row r="528" spans="1:41" x14ac:dyDescent="0.25">
      <c r="A528">
        <v>526</v>
      </c>
      <c r="B528">
        <v>681835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630</v>
      </c>
      <c r="AB528">
        <v>102</v>
      </c>
      <c r="AC528">
        <v>-3133</v>
      </c>
      <c r="AD528">
        <v>-4252</v>
      </c>
      <c r="AE528">
        <v>568</v>
      </c>
      <c r="AF528">
        <v>-15172</v>
      </c>
      <c r="AG528">
        <v>28.42</v>
      </c>
      <c r="AI528" s="25">
        <f t="shared" si="58"/>
        <v>-2.1499063685747916E-2</v>
      </c>
      <c r="AJ528" s="25">
        <f t="shared" si="59"/>
        <v>-4.9820939104822541E-2</v>
      </c>
      <c r="AK528" s="25">
        <f t="shared" si="60"/>
        <v>-7.8791395622499441E-2</v>
      </c>
      <c r="AL528" s="25">
        <f t="shared" si="61"/>
        <v>-0.60331337830241671</v>
      </c>
      <c r="AM528" s="25">
        <f t="shared" si="62"/>
        <v>-6.5065583791808365E-2</v>
      </c>
      <c r="AN528" s="25">
        <f t="shared" si="63"/>
        <v>-0.35362537850055187</v>
      </c>
      <c r="AO528" s="25">
        <f t="shared" si="64"/>
        <v>3.4200000000000015E-2</v>
      </c>
    </row>
    <row r="529" spans="1:41" x14ac:dyDescent="0.25">
      <c r="A529">
        <v>527</v>
      </c>
      <c r="B529">
        <v>683151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-3245</v>
      </c>
      <c r="AB529">
        <v>867</v>
      </c>
      <c r="AC529">
        <v>13394</v>
      </c>
      <c r="AD529">
        <v>-1476</v>
      </c>
      <c r="AE529">
        <v>844</v>
      </c>
      <c r="AF529">
        <v>-24700</v>
      </c>
      <c r="AG529">
        <v>29.23</v>
      </c>
      <c r="AI529" s="25">
        <f t="shared" si="58"/>
        <v>-0.15636721535227788</v>
      </c>
      <c r="AJ529" s="25">
        <f t="shared" si="59"/>
        <v>1.2094659531653654E-2</v>
      </c>
      <c r="AK529" s="25">
        <f t="shared" si="60"/>
        <v>4.2724405742525532E-4</v>
      </c>
      <c r="AL529" s="25">
        <f t="shared" si="61"/>
        <v>-0.31073327712197829</v>
      </c>
      <c r="AM529" s="25">
        <f t="shared" si="62"/>
        <v>-4.6988559951095757E-2</v>
      </c>
      <c r="AN529" s="25">
        <f t="shared" si="63"/>
        <v>-0.52990333820527524</v>
      </c>
      <c r="AO529" s="25">
        <f t="shared" si="64"/>
        <v>4.2300000000000004E-2</v>
      </c>
    </row>
    <row r="530" spans="1:41" x14ac:dyDescent="0.25">
      <c r="A530">
        <v>528</v>
      </c>
      <c r="B530">
        <v>684741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3986</v>
      </c>
      <c r="AB530">
        <v>-1226</v>
      </c>
      <c r="AC530">
        <v>-7283</v>
      </c>
      <c r="AD530">
        <v>-1708</v>
      </c>
      <c r="AE530">
        <v>-3880</v>
      </c>
      <c r="AF530">
        <v>-14708</v>
      </c>
      <c r="AG530">
        <v>28.04</v>
      </c>
      <c r="AI530" s="25">
        <f t="shared" si="58"/>
        <v>9.5305456828542287E-2</v>
      </c>
      <c r="AJ530" s="25">
        <f t="shared" si="59"/>
        <v>-0.15730318092082304</v>
      </c>
      <c r="AK530" s="25">
        <f t="shared" si="60"/>
        <v>-0.21631081195575436</v>
      </c>
      <c r="AL530" s="25">
        <f t="shared" si="61"/>
        <v>-0.33518521641371518</v>
      </c>
      <c r="AM530" s="25">
        <f t="shared" si="62"/>
        <v>-0.35639385206532159</v>
      </c>
      <c r="AN530" s="25">
        <f t="shared" si="63"/>
        <v>-0.34504089347714806</v>
      </c>
      <c r="AO530" s="25">
        <f t="shared" si="64"/>
        <v>3.0399999999999993E-2</v>
      </c>
    </row>
    <row r="531" spans="1:41" x14ac:dyDescent="0.25">
      <c r="A531">
        <v>529</v>
      </c>
      <c r="B531">
        <v>685903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-65</v>
      </c>
      <c r="AB531">
        <v>280</v>
      </c>
      <c r="AC531">
        <v>-251</v>
      </c>
      <c r="AD531">
        <v>2032</v>
      </c>
      <c r="AE531">
        <v>920</v>
      </c>
      <c r="AF531">
        <v>-20988</v>
      </c>
      <c r="AG531">
        <v>29.11</v>
      </c>
      <c r="AI531" s="25">
        <f t="shared" si="58"/>
        <v>-4.5688319274970711E-2</v>
      </c>
      <c r="AJ531" s="25">
        <f t="shared" si="59"/>
        <v>-3.5414433801171867E-2</v>
      </c>
      <c r="AK531" s="25">
        <f t="shared" si="60"/>
        <v>-6.0358823252530037E-2</v>
      </c>
      <c r="AL531" s="25">
        <f t="shared" si="61"/>
        <v>5.8996908375492194E-2</v>
      </c>
      <c r="AM531" s="25">
        <f t="shared" si="62"/>
        <v>-4.2010828748580697E-2</v>
      </c>
      <c r="AN531" s="25">
        <f t="shared" si="63"/>
        <v>-0.4612274580180446</v>
      </c>
      <c r="AO531" s="25">
        <f t="shared" si="64"/>
        <v>4.1099999999999998E-2</v>
      </c>
    </row>
    <row r="532" spans="1:41" x14ac:dyDescent="0.25">
      <c r="A532">
        <v>530</v>
      </c>
      <c r="B532">
        <v>687162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-121</v>
      </c>
      <c r="AB532">
        <v>828</v>
      </c>
      <c r="AC532">
        <v>1313</v>
      </c>
      <c r="AD532">
        <v>-784</v>
      </c>
      <c r="AE532">
        <v>472</v>
      </c>
      <c r="AF532">
        <v>-19284</v>
      </c>
      <c r="AG532">
        <v>28.78</v>
      </c>
      <c r="AI532" s="25">
        <f t="shared" si="58"/>
        <v>-4.7637381595828948E-2</v>
      </c>
      <c r="AJ532" s="25">
        <f t="shared" si="59"/>
        <v>8.9381780325391812E-3</v>
      </c>
      <c r="AK532" s="25">
        <f t="shared" si="60"/>
        <v>-3.6113532595905139E-3</v>
      </c>
      <c r="AL532" s="25">
        <f t="shared" si="61"/>
        <v>-0.23779904440696983</v>
      </c>
      <c r="AM532" s="25">
        <f t="shared" si="62"/>
        <v>-7.1353244258143184E-2</v>
      </c>
      <c r="AN532" s="25">
        <f t="shared" si="63"/>
        <v>-0.42970167681140647</v>
      </c>
      <c r="AO532" s="25">
        <f t="shared" si="64"/>
        <v>3.7800000000000014E-2</v>
      </c>
    </row>
    <row r="533" spans="1:41" x14ac:dyDescent="0.25">
      <c r="A533">
        <v>531</v>
      </c>
      <c r="B533">
        <v>688428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34</v>
      </c>
      <c r="AB533">
        <v>73</v>
      </c>
      <c r="AC533">
        <v>-569</v>
      </c>
      <c r="AD533">
        <v>-3388</v>
      </c>
      <c r="AE533">
        <v>3832</v>
      </c>
      <c r="AF533">
        <v>-14304</v>
      </c>
      <c r="AG533">
        <v>28.09</v>
      </c>
      <c r="AI533" s="25">
        <f t="shared" si="58"/>
        <v>-4.2242655529167748E-2</v>
      </c>
      <c r="AJ533" s="25">
        <f t="shared" si="59"/>
        <v>-5.2168066373394835E-2</v>
      </c>
      <c r="AK533" s="25">
        <f t="shared" si="60"/>
        <v>-8.1794455165921431E-2</v>
      </c>
      <c r="AL533" s="25">
        <f t="shared" si="61"/>
        <v>-0.51225098369870681</v>
      </c>
      <c r="AM533" s="25">
        <f t="shared" si="62"/>
        <v>0.14871487206357545</v>
      </c>
      <c r="AN533" s="25">
        <f t="shared" si="63"/>
        <v>-0.33756647117228783</v>
      </c>
      <c r="AO533" s="25">
        <f t="shared" si="64"/>
        <v>3.0899999999999997E-2</v>
      </c>
    </row>
    <row r="534" spans="1:41" x14ac:dyDescent="0.25">
      <c r="A534">
        <v>532</v>
      </c>
      <c r="B534">
        <v>689631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161</v>
      </c>
      <c r="AB534">
        <v>376</v>
      </c>
      <c r="AC534">
        <v>517</v>
      </c>
      <c r="AD534">
        <v>-1596</v>
      </c>
      <c r="AE534">
        <v>1016</v>
      </c>
      <c r="AF534">
        <v>-20688</v>
      </c>
      <c r="AG534">
        <v>28.83</v>
      </c>
      <c r="AI534" s="25">
        <f t="shared" si="58"/>
        <v>-3.7822460622935671E-2</v>
      </c>
      <c r="AJ534" s="25">
        <f t="shared" si="59"/>
        <v>-2.7644633187967012E-2</v>
      </c>
      <c r="AK534" s="25">
        <f t="shared" si="60"/>
        <v>-5.0417660626029683E-2</v>
      </c>
      <c r="AL534" s="25">
        <f t="shared" si="61"/>
        <v>-0.32338083192804912</v>
      </c>
      <c r="AM534" s="25">
        <f t="shared" si="62"/>
        <v>-3.5723168282245879E-2</v>
      </c>
      <c r="AN534" s="25">
        <f t="shared" si="63"/>
        <v>-0.45567714442532664</v>
      </c>
      <c r="AO534" s="25">
        <f t="shared" si="64"/>
        <v>3.829999999999998E-2</v>
      </c>
    </row>
    <row r="535" spans="1:41" x14ac:dyDescent="0.25">
      <c r="A535">
        <v>533</v>
      </c>
      <c r="B535">
        <v>691215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208</v>
      </c>
      <c r="AB535">
        <v>-64</v>
      </c>
      <c r="AC535">
        <v>-221</v>
      </c>
      <c r="AD535">
        <v>-5488</v>
      </c>
      <c r="AE535">
        <v>1508</v>
      </c>
      <c r="AF535">
        <v>-11884</v>
      </c>
      <c r="AG535">
        <v>28.22</v>
      </c>
      <c r="AI535" s="25">
        <f t="shared" si="58"/>
        <v>-3.618664046078679E-2</v>
      </c>
      <c r="AJ535" s="25">
        <f t="shared" si="59"/>
        <v>-6.32562193318226E-2</v>
      </c>
      <c r="AK535" s="25">
        <f t="shared" si="60"/>
        <v>-9.5981322664156307E-2</v>
      </c>
      <c r="AL535" s="25">
        <f t="shared" si="61"/>
        <v>-0.73358319280494622</v>
      </c>
      <c r="AM535" s="25">
        <f t="shared" si="62"/>
        <v>-3.4989083922799345E-3</v>
      </c>
      <c r="AN535" s="25">
        <f t="shared" si="63"/>
        <v>-0.29279394152436272</v>
      </c>
      <c r="AO535" s="25">
        <f t="shared" si="64"/>
        <v>3.2199999999999986E-2</v>
      </c>
    </row>
    <row r="536" spans="1:41" x14ac:dyDescent="0.25">
      <c r="A536">
        <v>534</v>
      </c>
      <c r="B536">
        <v>692265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-742</v>
      </c>
      <c r="AB536">
        <v>-113</v>
      </c>
      <c r="AC536">
        <v>253</v>
      </c>
      <c r="AD536">
        <v>-36</v>
      </c>
      <c r="AE536">
        <v>-420</v>
      </c>
      <c r="AF536">
        <v>-17896</v>
      </c>
      <c r="AG536">
        <v>28.67</v>
      </c>
      <c r="AI536" s="25">
        <f t="shared" si="58"/>
        <v>-6.9251090546774779E-2</v>
      </c>
      <c r="AJ536" s="25">
        <f t="shared" si="59"/>
        <v>-6.7222055061479241E-2</v>
      </c>
      <c r="AK536" s="25">
        <f t="shared" si="60"/>
        <v>-0.10105545775476586</v>
      </c>
      <c r="AL536" s="25">
        <f t="shared" si="61"/>
        <v>-0.15896261944912837</v>
      </c>
      <c r="AM536" s="25">
        <f t="shared" si="62"/>
        <v>-0.12977608942450419</v>
      </c>
      <c r="AN536" s="25">
        <f t="shared" si="63"/>
        <v>-0.4040222259224312</v>
      </c>
      <c r="AO536" s="25">
        <f t="shared" si="64"/>
        <v>3.6700000000000017E-2</v>
      </c>
    </row>
    <row r="537" spans="1:41" x14ac:dyDescent="0.25">
      <c r="A537">
        <v>535</v>
      </c>
      <c r="B537">
        <v>693230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-176</v>
      </c>
      <c r="AB537">
        <v>364</v>
      </c>
      <c r="AC537">
        <v>-56</v>
      </c>
      <c r="AD537">
        <v>-1660</v>
      </c>
      <c r="AE537">
        <v>-844</v>
      </c>
      <c r="AF537">
        <v>-19196</v>
      </c>
      <c r="AG537">
        <v>30.26</v>
      </c>
      <c r="AI537" s="25">
        <f t="shared" si="58"/>
        <v>-4.9551639232386147E-2</v>
      </c>
      <c r="AJ537" s="25">
        <f t="shared" si="59"/>
        <v>-2.861585826461762E-2</v>
      </c>
      <c r="AK537" s="25">
        <f t="shared" si="60"/>
        <v>-5.1660305954342227E-2</v>
      </c>
      <c r="AL537" s="25">
        <f t="shared" si="61"/>
        <v>-0.33012619449128688</v>
      </c>
      <c r="AM537" s="25">
        <f t="shared" si="62"/>
        <v>-0.15754658981748298</v>
      </c>
      <c r="AN537" s="25">
        <f t="shared" si="63"/>
        <v>-0.42807358482420915</v>
      </c>
      <c r="AO537" s="25">
        <f t="shared" si="64"/>
        <v>5.2600000000000015E-2</v>
      </c>
    </row>
    <row r="538" spans="1:41" x14ac:dyDescent="0.25">
      <c r="A538">
        <v>536</v>
      </c>
      <c r="B538">
        <v>695020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-1788</v>
      </c>
      <c r="AB538">
        <v>-805</v>
      </c>
      <c r="AC538">
        <v>-171</v>
      </c>
      <c r="AD538">
        <v>-4100</v>
      </c>
      <c r="AE538">
        <v>1032</v>
      </c>
      <c r="AF538">
        <v>-14184</v>
      </c>
      <c r="AG538">
        <v>28.15</v>
      </c>
      <c r="AI538" s="25">
        <f t="shared" si="58"/>
        <v>-0.10565679032566261</v>
      </c>
      <c r="AJ538" s="25">
        <f t="shared" si="59"/>
        <v>-0.12322936781499758</v>
      </c>
      <c r="AK538" s="25">
        <f t="shared" si="60"/>
        <v>-0.17271467168745591</v>
      </c>
      <c r="AL538" s="25">
        <f t="shared" si="61"/>
        <v>-0.58729314221472706</v>
      </c>
      <c r="AM538" s="25">
        <f t="shared" si="62"/>
        <v>-3.4675224871190076E-2</v>
      </c>
      <c r="AN538" s="25">
        <f t="shared" si="63"/>
        <v>-0.33534634573520067</v>
      </c>
      <c r="AO538" s="25">
        <f t="shared" si="64"/>
        <v>3.1499999999999986E-2</v>
      </c>
    </row>
    <row r="539" spans="1:41" x14ac:dyDescent="0.25">
      <c r="A539">
        <v>537</v>
      </c>
      <c r="B539">
        <v>696229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-111</v>
      </c>
      <c r="AB539">
        <v>56</v>
      </c>
      <c r="AC539">
        <v>1146</v>
      </c>
      <c r="AD539">
        <v>-1508</v>
      </c>
      <c r="AE539">
        <v>1928</v>
      </c>
      <c r="AF539">
        <v>-14460</v>
      </c>
      <c r="AG539">
        <v>27.8</v>
      </c>
      <c r="AI539" s="25">
        <f t="shared" si="58"/>
        <v>-4.7289334752818546E-2</v>
      </c>
      <c r="AJ539" s="25">
        <f t="shared" si="59"/>
        <v>-5.3543968565316534E-2</v>
      </c>
      <c r="AK539" s="25">
        <f t="shared" si="60"/>
        <v>-8.3554869381030863E-2</v>
      </c>
      <c r="AL539" s="25">
        <f t="shared" si="61"/>
        <v>-0.31410595840359717</v>
      </c>
      <c r="AM539" s="25">
        <f t="shared" si="62"/>
        <v>2.4009606147934893E-2</v>
      </c>
      <c r="AN539" s="25">
        <f t="shared" si="63"/>
        <v>-0.34045263424050121</v>
      </c>
      <c r="AO539" s="25">
        <f t="shared" si="64"/>
        <v>2.8000000000000008E-2</v>
      </c>
    </row>
    <row r="540" spans="1:41" x14ac:dyDescent="0.25">
      <c r="A540">
        <v>538</v>
      </c>
      <c r="B540">
        <v>697304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-107</v>
      </c>
      <c r="AB540">
        <v>196</v>
      </c>
      <c r="AC540">
        <v>-141</v>
      </c>
      <c r="AD540">
        <v>-4072</v>
      </c>
      <c r="AE540">
        <v>-1232</v>
      </c>
      <c r="AF540">
        <v>-23476</v>
      </c>
      <c r="AG540">
        <v>27.95</v>
      </c>
      <c r="AI540" s="25">
        <f t="shared" si="58"/>
        <v>-4.7150116015614391E-2</v>
      </c>
      <c r="AJ540" s="25">
        <f t="shared" si="59"/>
        <v>-4.2213009337726114E-2</v>
      </c>
      <c r="AK540" s="25">
        <f t="shared" si="60"/>
        <v>-6.9057340550717855E-2</v>
      </c>
      <c r="AL540" s="25">
        <f t="shared" si="61"/>
        <v>-0.58434204609331053</v>
      </c>
      <c r="AM540" s="25">
        <f t="shared" si="62"/>
        <v>-0.18295921753558619</v>
      </c>
      <c r="AN540" s="25">
        <f t="shared" si="63"/>
        <v>-0.50725805874698582</v>
      </c>
      <c r="AO540" s="25">
        <f t="shared" si="64"/>
        <v>2.9499999999999992E-2</v>
      </c>
    </row>
    <row r="541" spans="1:41" x14ac:dyDescent="0.25">
      <c r="A541">
        <v>539</v>
      </c>
      <c r="B541">
        <v>698487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-335</v>
      </c>
      <c r="AB541">
        <v>86</v>
      </c>
      <c r="AC541">
        <v>29</v>
      </c>
      <c r="AD541">
        <v>-2796</v>
      </c>
      <c r="AE541">
        <v>1420</v>
      </c>
      <c r="AF541">
        <v>-16364</v>
      </c>
      <c r="AG541">
        <v>27.75</v>
      </c>
      <c r="AI541" s="25">
        <f t="shared" si="58"/>
        <v>-5.5085584036251509E-2</v>
      </c>
      <c r="AJ541" s="25">
        <f t="shared" si="59"/>
        <v>-5.1115905873690012E-2</v>
      </c>
      <c r="AK541" s="25">
        <f t="shared" si="60"/>
        <v>-8.0448256060249509E-2</v>
      </c>
      <c r="AL541" s="25">
        <f t="shared" si="61"/>
        <v>-0.44985637998875738</v>
      </c>
      <c r="AM541" s="25">
        <f t="shared" si="62"/>
        <v>-9.2625971530868514E-3</v>
      </c>
      <c r="AN541" s="25">
        <f t="shared" si="63"/>
        <v>-0.37567862450895134</v>
      </c>
      <c r="AO541" s="25">
        <f t="shared" si="64"/>
        <v>2.75E-2</v>
      </c>
    </row>
    <row r="542" spans="1:41" x14ac:dyDescent="0.25">
      <c r="A542">
        <v>540</v>
      </c>
      <c r="B542">
        <v>700009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1308</v>
      </c>
      <c r="AB542">
        <v>-135</v>
      </c>
      <c r="AC542">
        <v>-4015</v>
      </c>
      <c r="AD542">
        <v>-1976</v>
      </c>
      <c r="AE542">
        <v>-2232</v>
      </c>
      <c r="AF542">
        <v>-20352</v>
      </c>
      <c r="AG542">
        <v>27.69</v>
      </c>
      <c r="AI542" s="25">
        <f t="shared" si="58"/>
        <v>2.0985122703571948E-3</v>
      </c>
      <c r="AJ542" s="25">
        <f t="shared" si="59"/>
        <v>-6.9002634368672031E-2</v>
      </c>
      <c r="AK542" s="25">
        <f t="shared" si="60"/>
        <v>-0.1033336408566722</v>
      </c>
      <c r="AL542" s="25">
        <f t="shared" si="61"/>
        <v>-0.36343142214727336</v>
      </c>
      <c r="AM542" s="25">
        <f t="shared" si="62"/>
        <v>-0.2484556807265739</v>
      </c>
      <c r="AN542" s="25">
        <f t="shared" si="63"/>
        <v>-0.44946079320148247</v>
      </c>
      <c r="AO542" s="25">
        <f t="shared" si="64"/>
        <v>2.6900000000000014E-2</v>
      </c>
    </row>
    <row r="543" spans="1:41" x14ac:dyDescent="0.25">
      <c r="A543">
        <v>541</v>
      </c>
      <c r="B543">
        <v>700959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-1765</v>
      </c>
      <c r="AB543">
        <v>-467</v>
      </c>
      <c r="AC543">
        <v>1974</v>
      </c>
      <c r="AD543">
        <v>-884</v>
      </c>
      <c r="AE543">
        <v>4204</v>
      </c>
      <c r="AF543">
        <v>-19820</v>
      </c>
      <c r="AG543">
        <v>29.65</v>
      </c>
      <c r="AI543" s="25">
        <f t="shared" si="58"/>
        <v>-0.10485628258673869</v>
      </c>
      <c r="AJ543" s="25">
        <f t="shared" si="59"/>
        <v>-9.5873194822672148E-2</v>
      </c>
      <c r="AK543" s="25">
        <f t="shared" si="60"/>
        <v>-0.13771349493998591</v>
      </c>
      <c r="AL543" s="25">
        <f t="shared" si="61"/>
        <v>-0.24833867341202887</v>
      </c>
      <c r="AM543" s="25">
        <f t="shared" si="62"/>
        <v>0.17307955637062286</v>
      </c>
      <c r="AN543" s="25">
        <f t="shared" si="63"/>
        <v>-0.4396182370970626</v>
      </c>
      <c r="AO543" s="25">
        <f t="shared" si="64"/>
        <v>4.6499999999999986E-2</v>
      </c>
    </row>
    <row r="544" spans="1:41" x14ac:dyDescent="0.25">
      <c r="A544">
        <v>542</v>
      </c>
      <c r="B544">
        <v>702235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-236</v>
      </c>
      <c r="AB544">
        <v>-64</v>
      </c>
      <c r="AC544">
        <v>62</v>
      </c>
      <c r="AD544">
        <v>-4384</v>
      </c>
      <c r="AE544">
        <v>1964</v>
      </c>
      <c r="AF544">
        <v>-14516</v>
      </c>
      <c r="AG544">
        <v>28.47</v>
      </c>
      <c r="AI544" s="25">
        <f t="shared" si="58"/>
        <v>-5.1639920290448546E-2</v>
      </c>
      <c r="AJ544" s="25">
        <f t="shared" si="59"/>
        <v>-6.32562193318226E-2</v>
      </c>
      <c r="AK544" s="25">
        <f t="shared" si="60"/>
        <v>-9.5981322664156307E-2</v>
      </c>
      <c r="AL544" s="25">
        <f t="shared" si="61"/>
        <v>-0.61722568858909466</v>
      </c>
      <c r="AM544" s="25">
        <f t="shared" si="62"/>
        <v>2.6367478822810451E-2</v>
      </c>
      <c r="AN544" s="25">
        <f t="shared" si="63"/>
        <v>-0.34148869277780858</v>
      </c>
      <c r="AO544" s="25">
        <f t="shared" si="64"/>
        <v>3.4699999999999988E-2</v>
      </c>
    </row>
    <row r="545" spans="1:41" x14ac:dyDescent="0.25">
      <c r="A545">
        <v>543</v>
      </c>
      <c r="B545">
        <v>703825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-1919</v>
      </c>
      <c r="AB545">
        <v>379</v>
      </c>
      <c r="AC545">
        <v>-125</v>
      </c>
      <c r="AD545">
        <v>-3752</v>
      </c>
      <c r="AE545">
        <v>1584</v>
      </c>
      <c r="AF545">
        <v>-8684</v>
      </c>
      <c r="AG545">
        <v>29.49</v>
      </c>
      <c r="AI545" s="25">
        <f t="shared" si="58"/>
        <v>-0.11021620396909884</v>
      </c>
      <c r="AJ545" s="25">
        <f t="shared" si="59"/>
        <v>-2.740182691880436E-2</v>
      </c>
      <c r="AK545" s="25">
        <f t="shared" si="60"/>
        <v>-5.010699929395155E-2</v>
      </c>
      <c r="AL545" s="25">
        <f t="shared" si="61"/>
        <v>-0.55061523327712159</v>
      </c>
      <c r="AM545" s="25">
        <f t="shared" si="62"/>
        <v>1.4788228102351297E-3</v>
      </c>
      <c r="AN545" s="25">
        <f t="shared" si="63"/>
        <v>-0.23359059653537084</v>
      </c>
      <c r="AO545" s="25">
        <f t="shared" si="64"/>
        <v>4.4899999999999982E-2</v>
      </c>
    </row>
    <row r="546" spans="1:41" x14ac:dyDescent="0.25">
      <c r="A546">
        <v>544</v>
      </c>
      <c r="B546">
        <v>704920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-335</v>
      </c>
      <c r="AB546">
        <v>261</v>
      </c>
      <c r="AC546">
        <v>27</v>
      </c>
      <c r="AD546">
        <v>-1900</v>
      </c>
      <c r="AE546">
        <v>-248</v>
      </c>
      <c r="AF546">
        <v>-18328</v>
      </c>
      <c r="AG546">
        <v>29.2</v>
      </c>
      <c r="AI546" s="25">
        <f t="shared" si="58"/>
        <v>-5.5085584036251509E-2</v>
      </c>
      <c r="AJ546" s="25">
        <f t="shared" si="59"/>
        <v>-3.6952206839201994E-2</v>
      </c>
      <c r="AK546" s="25">
        <f t="shared" si="60"/>
        <v>-6.2326345022358232E-2</v>
      </c>
      <c r="AL546" s="25">
        <f t="shared" si="61"/>
        <v>-0.35542130410342854</v>
      </c>
      <c r="AM546" s="25">
        <f t="shared" si="62"/>
        <v>-0.11851069775565432</v>
      </c>
      <c r="AN546" s="25">
        <f t="shared" si="63"/>
        <v>-0.41201467749594511</v>
      </c>
      <c r="AO546" s="25">
        <f t="shared" si="64"/>
        <v>4.1999999999999996E-2</v>
      </c>
    </row>
    <row r="547" spans="1:41" x14ac:dyDescent="0.25">
      <c r="A547">
        <v>545</v>
      </c>
      <c r="B547">
        <v>706388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1225</v>
      </c>
      <c r="AB547">
        <v>-2325</v>
      </c>
      <c r="AC547">
        <v>-5308</v>
      </c>
      <c r="AD547">
        <v>-2808</v>
      </c>
      <c r="AE547">
        <v>452</v>
      </c>
      <c r="AF547">
        <v>-26144</v>
      </c>
      <c r="AG547">
        <v>28.53</v>
      </c>
      <c r="AI547" s="25">
        <f t="shared" si="58"/>
        <v>-7.9027652662912401E-4</v>
      </c>
      <c r="AJ547" s="25">
        <f t="shared" si="59"/>
        <v>-0.24625121085740778</v>
      </c>
      <c r="AK547" s="25">
        <f t="shared" si="60"/>
        <v>-0.33011641327371155</v>
      </c>
      <c r="AL547" s="25">
        <f t="shared" si="61"/>
        <v>-0.45112113546936444</v>
      </c>
      <c r="AM547" s="25">
        <f t="shared" si="62"/>
        <v>-7.2663173521962929E-2</v>
      </c>
      <c r="AN547" s="25">
        <f t="shared" si="63"/>
        <v>-0.55661884763155778</v>
      </c>
      <c r="AO547" s="25">
        <f t="shared" si="64"/>
        <v>3.5300000000000012E-2</v>
      </c>
    </row>
    <row r="548" spans="1:41" x14ac:dyDescent="0.25">
      <c r="A548">
        <v>546</v>
      </c>
      <c r="B548">
        <v>708144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603</v>
      </c>
      <c r="AB548">
        <v>134</v>
      </c>
      <c r="AC548">
        <v>975</v>
      </c>
      <c r="AD548">
        <v>-2424</v>
      </c>
      <c r="AE548">
        <v>-132</v>
      </c>
      <c r="AF548">
        <v>-18660</v>
      </c>
      <c r="AG548">
        <v>28.62</v>
      </c>
      <c r="AI548" s="25">
        <f t="shared" si="58"/>
        <v>-2.2438790161875995E-2</v>
      </c>
      <c r="AJ548" s="25">
        <f t="shared" si="59"/>
        <v>-4.7231005567087585E-2</v>
      </c>
      <c r="AK548" s="25">
        <f t="shared" si="60"/>
        <v>-7.5477674746999332E-2</v>
      </c>
      <c r="AL548" s="25">
        <f t="shared" si="61"/>
        <v>-0.41064896008993779</v>
      </c>
      <c r="AM548" s="25">
        <f t="shared" si="62"/>
        <v>-0.11091310802549974</v>
      </c>
      <c r="AN548" s="25">
        <f t="shared" si="63"/>
        <v>-0.41815702453855302</v>
      </c>
      <c r="AO548" s="25">
        <f t="shared" si="64"/>
        <v>3.620000000000001E-2</v>
      </c>
    </row>
    <row r="549" spans="1:41" x14ac:dyDescent="0.25">
      <c r="A549">
        <v>547</v>
      </c>
      <c r="B549">
        <v>709496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257</v>
      </c>
      <c r="AB549">
        <v>319</v>
      </c>
      <c r="AC549">
        <v>386</v>
      </c>
      <c r="AD549">
        <v>-848</v>
      </c>
      <c r="AE549">
        <v>272</v>
      </c>
      <c r="AF549">
        <v>-16876</v>
      </c>
      <c r="AG549">
        <v>29.18</v>
      </c>
      <c r="AI549" s="25">
        <f t="shared" si="58"/>
        <v>-3.4481210930035831E-2</v>
      </c>
      <c r="AJ549" s="25">
        <f t="shared" si="59"/>
        <v>-3.2257952302057392E-2</v>
      </c>
      <c r="AK549" s="25">
        <f t="shared" si="60"/>
        <v>-5.6320225935514272E-2</v>
      </c>
      <c r="AL549" s="25">
        <f t="shared" si="61"/>
        <v>-0.2445444069702076</v>
      </c>
      <c r="AM549" s="25">
        <f t="shared" si="62"/>
        <v>-8.4452536896340719E-2</v>
      </c>
      <c r="AN549" s="25">
        <f t="shared" si="63"/>
        <v>-0.38515115970719005</v>
      </c>
      <c r="AO549" s="25">
        <f t="shared" si="64"/>
        <v>4.1799999999999997E-2</v>
      </c>
    </row>
    <row r="550" spans="1:41" x14ac:dyDescent="0.25">
      <c r="A550">
        <v>548</v>
      </c>
      <c r="B550">
        <v>710778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96</v>
      </c>
      <c r="AB550">
        <v>155</v>
      </c>
      <c r="AC550">
        <v>153</v>
      </c>
      <c r="AD550">
        <v>-3636</v>
      </c>
      <c r="AE550">
        <v>2716</v>
      </c>
      <c r="AF550">
        <v>-16236</v>
      </c>
      <c r="AG550">
        <v>28.16</v>
      </c>
      <c r="AI550" s="25">
        <f t="shared" si="58"/>
        <v>-4.0084765102503271E-2</v>
      </c>
      <c r="AJ550" s="25">
        <f t="shared" si="59"/>
        <v>-4.5531361682949023E-2</v>
      </c>
      <c r="AK550" s="25">
        <f t="shared" si="60"/>
        <v>-7.3303045422452376E-2</v>
      </c>
      <c r="AL550" s="25">
        <f t="shared" si="61"/>
        <v>-0.53838926363125317</v>
      </c>
      <c r="AM550" s="25">
        <f t="shared" si="62"/>
        <v>7.5620819142433196E-2</v>
      </c>
      <c r="AN550" s="25">
        <f t="shared" si="63"/>
        <v>-0.37331049070939171</v>
      </c>
      <c r="AO550" s="25">
        <f t="shared" si="64"/>
        <v>3.1600000000000003E-2</v>
      </c>
    </row>
    <row r="551" spans="1:41" x14ac:dyDescent="0.25">
      <c r="A551">
        <v>549</v>
      </c>
      <c r="B551">
        <v>712476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3205</v>
      </c>
      <c r="AB551">
        <v>260</v>
      </c>
      <c r="AC551">
        <v>-5809</v>
      </c>
      <c r="AD551">
        <v>-1496</v>
      </c>
      <c r="AE551">
        <v>392</v>
      </c>
      <c r="AF551">
        <v>-16820</v>
      </c>
      <c r="AG551">
        <v>28.53</v>
      </c>
      <c r="AI551" s="25">
        <f t="shared" si="58"/>
        <v>6.8122998389430048E-2</v>
      </c>
      <c r="AJ551" s="25">
        <f t="shared" si="59"/>
        <v>-3.7033142262256215E-2</v>
      </c>
      <c r="AK551" s="25">
        <f t="shared" si="60"/>
        <v>-6.2429898799717609E-2</v>
      </c>
      <c r="AL551" s="25">
        <f t="shared" si="61"/>
        <v>-0.31284120292299006</v>
      </c>
      <c r="AM551" s="25">
        <f t="shared" si="62"/>
        <v>-7.6592961313422192E-2</v>
      </c>
      <c r="AN551" s="25">
        <f t="shared" si="63"/>
        <v>-0.38411510116988268</v>
      </c>
      <c r="AO551" s="25">
        <f t="shared" si="64"/>
        <v>3.5300000000000012E-2</v>
      </c>
    </row>
    <row r="552" spans="1:41" x14ac:dyDescent="0.25">
      <c r="A552">
        <v>550</v>
      </c>
      <c r="B552">
        <v>714094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-1632</v>
      </c>
      <c r="AB552">
        <v>673</v>
      </c>
      <c r="AC552">
        <v>2191</v>
      </c>
      <c r="AD552">
        <v>-3104</v>
      </c>
      <c r="AE552">
        <v>2100</v>
      </c>
      <c r="AF552">
        <v>-13704</v>
      </c>
      <c r="AG552">
        <v>29.27</v>
      </c>
      <c r="AI552" s="25">
        <f t="shared" si="58"/>
        <v>-0.10022725957470037</v>
      </c>
      <c r="AJ552" s="25">
        <f t="shared" si="59"/>
        <v>-3.6068125408644908E-3</v>
      </c>
      <c r="AK552" s="25">
        <f t="shared" si="60"/>
        <v>-1.9662188750294213E-2</v>
      </c>
      <c r="AL552" s="25">
        <f t="shared" si="61"/>
        <v>-0.48231843732433916</v>
      </c>
      <c r="AM552" s="25">
        <f t="shared" si="62"/>
        <v>3.5274997816784774E-2</v>
      </c>
      <c r="AN552" s="25">
        <f t="shared" si="63"/>
        <v>-0.32646584398685186</v>
      </c>
      <c r="AO552" s="25">
        <f t="shared" si="64"/>
        <v>4.2699999999999995E-2</v>
      </c>
    </row>
    <row r="553" spans="1:41" x14ac:dyDescent="0.25">
      <c r="A553">
        <v>551</v>
      </c>
      <c r="B553">
        <v>715595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609</v>
      </c>
      <c r="AB553">
        <v>344</v>
      </c>
      <c r="AC553">
        <v>-768</v>
      </c>
      <c r="AD553">
        <v>-2332</v>
      </c>
      <c r="AE553">
        <v>268</v>
      </c>
      <c r="AF553">
        <v>-16416</v>
      </c>
      <c r="AG553">
        <v>27.95</v>
      </c>
      <c r="AI553" s="25">
        <f t="shared" si="58"/>
        <v>-2.2229962056069755E-2</v>
      </c>
      <c r="AJ553" s="25">
        <f t="shared" si="59"/>
        <v>-3.0234566725701965E-2</v>
      </c>
      <c r="AK553" s="25">
        <f t="shared" si="60"/>
        <v>-5.3731381501529805E-2</v>
      </c>
      <c r="AL553" s="25">
        <f t="shared" si="61"/>
        <v>-0.40095250140528349</v>
      </c>
      <c r="AM553" s="25">
        <f t="shared" si="62"/>
        <v>-8.4714522749104668E-2</v>
      </c>
      <c r="AN553" s="25">
        <f t="shared" si="63"/>
        <v>-0.3766406788650225</v>
      </c>
      <c r="AO553" s="25">
        <f t="shared" si="64"/>
        <v>2.9499999999999992E-2</v>
      </c>
    </row>
    <row r="554" spans="1:41" x14ac:dyDescent="0.25">
      <c r="A554">
        <v>552</v>
      </c>
      <c r="B554">
        <v>717365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-884</v>
      </c>
      <c r="AB554">
        <v>350</v>
      </c>
      <c r="AC554">
        <v>844</v>
      </c>
      <c r="AD554">
        <v>-656</v>
      </c>
      <c r="AE554">
        <v>560</v>
      </c>
      <c r="AF554">
        <v>-18996</v>
      </c>
      <c r="AG554">
        <v>28.82</v>
      </c>
      <c r="AI554" s="25">
        <f t="shared" si="58"/>
        <v>-7.4193355717522461E-2</v>
      </c>
      <c r="AJ554" s="25">
        <f t="shared" si="59"/>
        <v>-2.974895418737666E-2</v>
      </c>
      <c r="AK554" s="25">
        <f t="shared" si="60"/>
        <v>-5.3110058837373533E-2</v>
      </c>
      <c r="AL554" s="25">
        <f t="shared" si="61"/>
        <v>-0.2243083192804943</v>
      </c>
      <c r="AM554" s="25">
        <f t="shared" si="62"/>
        <v>-6.5589555497336263E-2</v>
      </c>
      <c r="AN554" s="25">
        <f t="shared" si="63"/>
        <v>-0.4243733757623972</v>
      </c>
      <c r="AO554" s="25">
        <f t="shared" si="64"/>
        <v>3.8200000000000005E-2</v>
      </c>
    </row>
    <row r="555" spans="1:41" x14ac:dyDescent="0.25">
      <c r="A555">
        <v>553</v>
      </c>
      <c r="B555">
        <v>718676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-875</v>
      </c>
      <c r="AB555">
        <v>-509</v>
      </c>
      <c r="AC555">
        <v>-579</v>
      </c>
      <c r="AD555">
        <v>-2780</v>
      </c>
      <c r="AE555">
        <v>608</v>
      </c>
      <c r="AF555">
        <v>-18212</v>
      </c>
      <c r="AG555">
        <v>27.8</v>
      </c>
      <c r="AI555" s="25">
        <f t="shared" si="58"/>
        <v>-7.3880113558813104E-2</v>
      </c>
      <c r="AJ555" s="25">
        <f t="shared" si="59"/>
        <v>-9.9272482590949271E-2</v>
      </c>
      <c r="AK555" s="25">
        <f t="shared" si="60"/>
        <v>-0.14206275358907983</v>
      </c>
      <c r="AL555" s="25">
        <f t="shared" si="61"/>
        <v>-0.44817003934794791</v>
      </c>
      <c r="AM555" s="25">
        <f t="shared" si="62"/>
        <v>-6.2445725264168854E-2</v>
      </c>
      <c r="AN555" s="25">
        <f t="shared" si="63"/>
        <v>-0.40986855624009416</v>
      </c>
      <c r="AO555" s="25">
        <f t="shared" si="64"/>
        <v>2.8000000000000008E-2</v>
      </c>
    </row>
    <row r="556" spans="1:41" x14ac:dyDescent="0.25">
      <c r="A556">
        <v>554</v>
      </c>
      <c r="B556">
        <v>719828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-756</v>
      </c>
      <c r="AB556">
        <v>213</v>
      </c>
      <c r="AC556">
        <v>524</v>
      </c>
      <c r="AD556">
        <v>-2456</v>
      </c>
      <c r="AE556">
        <v>-2724</v>
      </c>
      <c r="AF556">
        <v>-25528</v>
      </c>
      <c r="AG556">
        <v>29.27</v>
      </c>
      <c r="AI556" s="25">
        <f t="shared" si="58"/>
        <v>-6.9738356126989337E-2</v>
      </c>
      <c r="AJ556" s="25">
        <f t="shared" si="59"/>
        <v>-4.0837107145804422E-2</v>
      </c>
      <c r="AK556" s="25">
        <f t="shared" si="60"/>
        <v>-6.7296926335608409E-2</v>
      </c>
      <c r="AL556" s="25">
        <f t="shared" si="61"/>
        <v>-0.41402164137155667</v>
      </c>
      <c r="AM556" s="25">
        <f t="shared" si="62"/>
        <v>-0.28067994061653984</v>
      </c>
      <c r="AN556" s="25">
        <f t="shared" si="63"/>
        <v>-0.5452222037211768</v>
      </c>
      <c r="AO556" s="25">
        <f t="shared" si="64"/>
        <v>4.2699999999999995E-2</v>
      </c>
    </row>
    <row r="557" spans="1:41" x14ac:dyDescent="0.25">
      <c r="A557">
        <v>555</v>
      </c>
      <c r="B557">
        <v>721073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-6042</v>
      </c>
      <c r="AB557">
        <v>1020</v>
      </c>
      <c r="AC557">
        <v>4355</v>
      </c>
      <c r="AD557">
        <v>-4836</v>
      </c>
      <c r="AE557">
        <v>3748</v>
      </c>
      <c r="AF557">
        <v>-17056</v>
      </c>
      <c r="AG557">
        <v>28.56</v>
      </c>
      <c r="AI557" s="25">
        <f t="shared" si="58"/>
        <v>-0.25371591734228671</v>
      </c>
      <c r="AJ557" s="25">
        <f t="shared" si="59"/>
        <v>2.4477779258948892E-2</v>
      </c>
      <c r="AK557" s="25">
        <f t="shared" si="60"/>
        <v>1.6270971993410197E-2</v>
      </c>
      <c r="AL557" s="25">
        <f t="shared" si="61"/>
        <v>-0.66486481169196143</v>
      </c>
      <c r="AM557" s="25">
        <f t="shared" si="62"/>
        <v>0.14321316915553248</v>
      </c>
      <c r="AN557" s="25">
        <f t="shared" si="63"/>
        <v>-0.38848134786282085</v>
      </c>
      <c r="AO557" s="25">
        <f t="shared" si="64"/>
        <v>3.5599999999999986E-2</v>
      </c>
    </row>
    <row r="558" spans="1:41" x14ac:dyDescent="0.25">
      <c r="A558">
        <v>556</v>
      </c>
      <c r="B558">
        <v>722454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270</v>
      </c>
      <c r="AB558">
        <v>703</v>
      </c>
      <c r="AC558">
        <v>-1867</v>
      </c>
      <c r="AD558">
        <v>-2204</v>
      </c>
      <c r="AE558">
        <v>2388</v>
      </c>
      <c r="AF558">
        <v>-20548</v>
      </c>
      <c r="AG558">
        <v>27.88</v>
      </c>
      <c r="AI558" s="25">
        <f t="shared" si="58"/>
        <v>-3.4028750034122313E-2</v>
      </c>
      <c r="AJ558" s="25">
        <f t="shared" si="59"/>
        <v>-1.1787498492379738E-3</v>
      </c>
      <c r="AK558" s="25">
        <f t="shared" si="60"/>
        <v>-1.6555575429512852E-2</v>
      </c>
      <c r="AL558" s="25">
        <f t="shared" si="61"/>
        <v>-0.38746177627880796</v>
      </c>
      <c r="AM558" s="25">
        <f t="shared" si="62"/>
        <v>5.413797921578923E-2</v>
      </c>
      <c r="AN558" s="25">
        <f t="shared" si="63"/>
        <v>-0.45308699808205827</v>
      </c>
      <c r="AO558" s="25">
        <f t="shared" si="64"/>
        <v>2.8799999999999989E-2</v>
      </c>
    </row>
    <row r="559" spans="1:41" x14ac:dyDescent="0.25">
      <c r="A559">
        <v>557</v>
      </c>
      <c r="B559">
        <v>724020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-108</v>
      </c>
      <c r="AB559">
        <v>225</v>
      </c>
      <c r="AC559">
        <v>1085</v>
      </c>
      <c r="AD559">
        <v>-2632</v>
      </c>
      <c r="AE559">
        <v>2176</v>
      </c>
      <c r="AF559">
        <v>-14292</v>
      </c>
      <c r="AG559">
        <v>28.58</v>
      </c>
      <c r="AI559" s="25">
        <f t="shared" si="58"/>
        <v>-4.7184920699915429E-2</v>
      </c>
      <c r="AJ559" s="25">
        <f t="shared" si="59"/>
        <v>-3.986588206915382E-2</v>
      </c>
      <c r="AK559" s="25">
        <f t="shared" si="60"/>
        <v>-6.6054281007295865E-2</v>
      </c>
      <c r="AL559" s="25">
        <f t="shared" si="61"/>
        <v>-0.43257138842046056</v>
      </c>
      <c r="AM559" s="25">
        <f t="shared" si="62"/>
        <v>4.025272901929984E-2</v>
      </c>
      <c r="AN559" s="25">
        <f t="shared" si="63"/>
        <v>-0.33734445862857915</v>
      </c>
      <c r="AO559" s="25">
        <f t="shared" si="64"/>
        <v>3.5799999999999985E-2</v>
      </c>
    </row>
    <row r="560" spans="1:41" x14ac:dyDescent="0.25">
      <c r="A560">
        <v>558</v>
      </c>
      <c r="B560">
        <v>725409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-165</v>
      </c>
      <c r="AB560">
        <v>7</v>
      </c>
      <c r="AC560">
        <v>-1485</v>
      </c>
      <c r="AD560">
        <v>-3800</v>
      </c>
      <c r="AE560">
        <v>1868</v>
      </c>
      <c r="AF560">
        <v>-15556</v>
      </c>
      <c r="AG560">
        <v>28.47</v>
      </c>
      <c r="AI560" s="25">
        <f t="shared" si="58"/>
        <v>-4.9168787705074705E-2</v>
      </c>
      <c r="AJ560" s="25">
        <f t="shared" si="59"/>
        <v>-5.7509804294973176E-2</v>
      </c>
      <c r="AK560" s="25">
        <f t="shared" si="60"/>
        <v>-8.8629004471640419E-2</v>
      </c>
      <c r="AL560" s="25">
        <f t="shared" si="61"/>
        <v>-0.55567425519954994</v>
      </c>
      <c r="AM560" s="25">
        <f t="shared" si="62"/>
        <v>2.0079818356475633E-2</v>
      </c>
      <c r="AN560" s="25">
        <f t="shared" si="63"/>
        <v>-0.36072977989923094</v>
      </c>
      <c r="AO560" s="25">
        <f t="shared" si="64"/>
        <v>3.4699999999999988E-2</v>
      </c>
    </row>
    <row r="561" spans="1:41" x14ac:dyDescent="0.25">
      <c r="A561">
        <v>559</v>
      </c>
      <c r="B561">
        <v>726677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483</v>
      </c>
      <c r="AB561">
        <v>728</v>
      </c>
      <c r="AC561">
        <v>2622</v>
      </c>
      <c r="AD561">
        <v>-3824</v>
      </c>
      <c r="AE561">
        <v>-864</v>
      </c>
      <c r="AF561">
        <v>-20308</v>
      </c>
      <c r="AG561">
        <v>28.53</v>
      </c>
      <c r="AI561" s="25">
        <f t="shared" si="58"/>
        <v>-2.6615352278000794E-2</v>
      </c>
      <c r="AJ561" s="25">
        <f t="shared" si="59"/>
        <v>8.4463572711745744E-4</v>
      </c>
      <c r="AK561" s="25">
        <f t="shared" si="60"/>
        <v>-1.3966730995528384E-2</v>
      </c>
      <c r="AL561" s="25">
        <f t="shared" si="61"/>
        <v>-0.55820376616076406</v>
      </c>
      <c r="AM561" s="25">
        <f t="shared" si="62"/>
        <v>-0.15885651908130272</v>
      </c>
      <c r="AN561" s="25">
        <f t="shared" si="63"/>
        <v>-0.44864674720788383</v>
      </c>
      <c r="AO561" s="25">
        <f t="shared" si="64"/>
        <v>3.5300000000000012E-2</v>
      </c>
    </row>
    <row r="562" spans="1:41" x14ac:dyDescent="0.25">
      <c r="A562">
        <v>560</v>
      </c>
      <c r="B562">
        <v>727942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1446</v>
      </c>
      <c r="AB562">
        <v>416</v>
      </c>
      <c r="AC562">
        <v>-4294</v>
      </c>
      <c r="AD562">
        <v>-928</v>
      </c>
      <c r="AE562">
        <v>-212</v>
      </c>
      <c r="AF562">
        <v>-22828</v>
      </c>
      <c r="AG562">
        <v>28.2</v>
      </c>
      <c r="AI562" s="25">
        <f t="shared" si="58"/>
        <v>6.9015587039007132E-3</v>
      </c>
      <c r="AJ562" s="25">
        <f t="shared" si="59"/>
        <v>-2.4407216265798323E-2</v>
      </c>
      <c r="AK562" s="25">
        <f t="shared" si="60"/>
        <v>-4.6275509531654539E-2</v>
      </c>
      <c r="AL562" s="25">
        <f t="shared" si="61"/>
        <v>-0.25297611017425481</v>
      </c>
      <c r="AM562" s="25">
        <f t="shared" si="62"/>
        <v>-0.11615282508077876</v>
      </c>
      <c r="AN562" s="25">
        <f t="shared" si="63"/>
        <v>-0.49526938138671495</v>
      </c>
      <c r="AO562" s="25">
        <f t="shared" si="64"/>
        <v>3.1999999999999994E-2</v>
      </c>
    </row>
    <row r="563" spans="1:41" x14ac:dyDescent="0.25">
      <c r="A563">
        <v>561</v>
      </c>
      <c r="B563">
        <v>729312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189</v>
      </c>
      <c r="AB563">
        <v>995</v>
      </c>
      <c r="AC563">
        <v>663</v>
      </c>
      <c r="AD563">
        <v>-2296</v>
      </c>
      <c r="AE563">
        <v>-224</v>
      </c>
      <c r="AF563">
        <v>-17256</v>
      </c>
      <c r="AG563">
        <v>28.73</v>
      </c>
      <c r="AI563" s="25">
        <f t="shared" si="58"/>
        <v>-3.6847929462506548E-2</v>
      </c>
      <c r="AJ563" s="25">
        <f t="shared" si="59"/>
        <v>2.245439368259346E-2</v>
      </c>
      <c r="AK563" s="25">
        <f t="shared" si="60"/>
        <v>1.3682127559425728E-2</v>
      </c>
      <c r="AL563" s="25">
        <f t="shared" si="61"/>
        <v>-0.39715823496346225</v>
      </c>
      <c r="AM563" s="25">
        <f t="shared" si="62"/>
        <v>-0.11693878263907061</v>
      </c>
      <c r="AN563" s="25">
        <f t="shared" si="63"/>
        <v>-0.39218155692463286</v>
      </c>
      <c r="AO563" s="25">
        <f t="shared" si="64"/>
        <v>3.7300000000000007E-2</v>
      </c>
    </row>
    <row r="564" spans="1:41" x14ac:dyDescent="0.25">
      <c r="A564">
        <v>562</v>
      </c>
      <c r="B564">
        <v>730554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1</v>
      </c>
      <c r="AB564">
        <v>-75</v>
      </c>
      <c r="AC564">
        <v>129</v>
      </c>
      <c r="AD564">
        <v>-2580</v>
      </c>
      <c r="AE564">
        <v>776</v>
      </c>
      <c r="AF564">
        <v>-16864</v>
      </c>
      <c r="AG564">
        <v>28.35</v>
      </c>
      <c r="AI564" s="25">
        <f t="shared" si="58"/>
        <v>-4.3391210111102071E-2</v>
      </c>
      <c r="AJ564" s="25">
        <f t="shared" si="59"/>
        <v>-6.4146508985418987E-2</v>
      </c>
      <c r="AK564" s="25">
        <f t="shared" si="60"/>
        <v>-9.7120414215109474E-2</v>
      </c>
      <c r="AL564" s="25">
        <f t="shared" si="61"/>
        <v>-0.42709078133782985</v>
      </c>
      <c r="AM564" s="25">
        <f t="shared" si="62"/>
        <v>-5.1442319448082918E-2</v>
      </c>
      <c r="AN564" s="25">
        <f t="shared" si="63"/>
        <v>-0.38492914716348137</v>
      </c>
      <c r="AO564" s="25">
        <f t="shared" si="64"/>
        <v>3.3500000000000016E-2</v>
      </c>
    </row>
    <row r="565" spans="1:41" x14ac:dyDescent="0.25">
      <c r="A565">
        <v>563</v>
      </c>
      <c r="B565">
        <v>732077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1524</v>
      </c>
      <c r="AB565">
        <v>-243</v>
      </c>
      <c r="AC565">
        <v>-6283</v>
      </c>
      <c r="AD565">
        <v>-2988</v>
      </c>
      <c r="AE565">
        <v>-1820</v>
      </c>
      <c r="AF565">
        <v>-19628</v>
      </c>
      <c r="AG565">
        <v>27.84</v>
      </c>
      <c r="AI565" s="25">
        <f t="shared" si="58"/>
        <v>9.6163240793818317E-3</v>
      </c>
      <c r="AJ565" s="25">
        <f t="shared" si="59"/>
        <v>-7.7743660058527481E-2</v>
      </c>
      <c r="AK565" s="25">
        <f t="shared" si="60"/>
        <v>-0.1145174488114851</v>
      </c>
      <c r="AL565" s="25">
        <f t="shared" si="61"/>
        <v>-0.47009246767847068</v>
      </c>
      <c r="AM565" s="25">
        <f t="shared" si="62"/>
        <v>-0.22147113789188697</v>
      </c>
      <c r="AN565" s="25">
        <f t="shared" si="63"/>
        <v>-0.43606603639772307</v>
      </c>
      <c r="AO565" s="25">
        <f t="shared" si="64"/>
        <v>2.8399999999999998E-2</v>
      </c>
    </row>
    <row r="566" spans="1:41" x14ac:dyDescent="0.25">
      <c r="A566">
        <v>564</v>
      </c>
      <c r="B566">
        <v>733480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-901</v>
      </c>
      <c r="AB566">
        <v>184</v>
      </c>
      <c r="AC566">
        <v>4631</v>
      </c>
      <c r="AD566">
        <v>-1004</v>
      </c>
      <c r="AE566">
        <v>-300</v>
      </c>
      <c r="AF566">
        <v>-19388</v>
      </c>
      <c r="AG566">
        <v>28.35</v>
      </c>
      <c r="AI566" s="25">
        <f t="shared" si="58"/>
        <v>-7.4785035350640142E-2</v>
      </c>
      <c r="AJ566" s="25">
        <f t="shared" si="59"/>
        <v>-4.3184234414376722E-2</v>
      </c>
      <c r="AK566" s="25">
        <f t="shared" si="60"/>
        <v>-7.0299985879030399E-2</v>
      </c>
      <c r="AL566" s="25">
        <f t="shared" si="61"/>
        <v>-0.26098622821809969</v>
      </c>
      <c r="AM566" s="25">
        <f t="shared" si="62"/>
        <v>-0.12191651384158567</v>
      </c>
      <c r="AN566" s="25">
        <f t="shared" si="63"/>
        <v>-0.43162578552354869</v>
      </c>
      <c r="AO566" s="25">
        <f t="shared" si="64"/>
        <v>3.3500000000000016E-2</v>
      </c>
    </row>
    <row r="567" spans="1:41" x14ac:dyDescent="0.25">
      <c r="A567">
        <v>565</v>
      </c>
      <c r="B567">
        <v>734938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137</v>
      </c>
      <c r="AB567">
        <v>437</v>
      </c>
      <c r="AC567">
        <v>-939</v>
      </c>
      <c r="AD567">
        <v>-5528</v>
      </c>
      <c r="AE567">
        <v>1380</v>
      </c>
      <c r="AF567">
        <v>-13184</v>
      </c>
      <c r="AG567">
        <v>28.07</v>
      </c>
      <c r="AI567" s="25">
        <f t="shared" si="58"/>
        <v>-3.865777304616063E-2</v>
      </c>
      <c r="AJ567" s="25">
        <f t="shared" si="59"/>
        <v>-2.2707572381659762E-2</v>
      </c>
      <c r="AK567" s="25">
        <f t="shared" si="60"/>
        <v>-4.4100880207107583E-2</v>
      </c>
      <c r="AL567" s="25">
        <f t="shared" si="61"/>
        <v>-0.73779904440696986</v>
      </c>
      <c r="AM567" s="25">
        <f t="shared" si="62"/>
        <v>-1.1882455680726359E-2</v>
      </c>
      <c r="AN567" s="25">
        <f t="shared" si="63"/>
        <v>-0.31684530042614067</v>
      </c>
      <c r="AO567" s="25">
        <f t="shared" si="64"/>
        <v>3.0700000000000002E-2</v>
      </c>
    </row>
    <row r="568" spans="1:41" x14ac:dyDescent="0.25">
      <c r="A568">
        <v>566</v>
      </c>
      <c r="B568">
        <v>736314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-831</v>
      </c>
      <c r="AB568">
        <v>269</v>
      </c>
      <c r="AC568">
        <v>1363</v>
      </c>
      <c r="AD568">
        <v>-1528</v>
      </c>
      <c r="AE568">
        <v>-484</v>
      </c>
      <c r="AF568">
        <v>-17300</v>
      </c>
      <c r="AG568">
        <v>28.73</v>
      </c>
      <c r="AI568" s="25">
        <f t="shared" si="58"/>
        <v>-7.234870744956734E-2</v>
      </c>
      <c r="AJ568" s="25">
        <f t="shared" si="59"/>
        <v>-3.6304723454768255E-2</v>
      </c>
      <c r="AK568" s="25">
        <f t="shared" si="60"/>
        <v>-6.1497914803483204E-2</v>
      </c>
      <c r="AL568" s="25">
        <f t="shared" si="61"/>
        <v>-0.31621388420460894</v>
      </c>
      <c r="AM568" s="25">
        <f t="shared" si="62"/>
        <v>-0.13396786306872741</v>
      </c>
      <c r="AN568" s="25">
        <f t="shared" si="63"/>
        <v>-0.39299560291823149</v>
      </c>
      <c r="AO568" s="25">
        <f t="shared" si="64"/>
        <v>3.7300000000000007E-2</v>
      </c>
    </row>
    <row r="569" spans="1:41" x14ac:dyDescent="0.25">
      <c r="A569">
        <v>567</v>
      </c>
      <c r="B569">
        <v>737901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-1235</v>
      </c>
      <c r="AB569">
        <v>306</v>
      </c>
      <c r="AC569">
        <v>1160</v>
      </c>
      <c r="AD569">
        <v>-2876</v>
      </c>
      <c r="AE569">
        <v>-1984</v>
      </c>
      <c r="AF569">
        <v>-17364</v>
      </c>
      <c r="AG569">
        <v>27.68</v>
      </c>
      <c r="AI569" s="25">
        <f t="shared" si="58"/>
        <v>-8.6409799907187501E-2</v>
      </c>
      <c r="AJ569" s="25">
        <f t="shared" si="59"/>
        <v>-3.3310112801762222E-2</v>
      </c>
      <c r="AK569" s="25">
        <f t="shared" si="60"/>
        <v>-5.7666425041186194E-2</v>
      </c>
      <c r="AL569" s="25">
        <f t="shared" si="61"/>
        <v>-0.45828808319280456</v>
      </c>
      <c r="AM569" s="25">
        <f t="shared" si="62"/>
        <v>-0.23221255785520895</v>
      </c>
      <c r="AN569" s="25">
        <f t="shared" si="63"/>
        <v>-0.39417966981801134</v>
      </c>
      <c r="AO569" s="25">
        <f t="shared" si="64"/>
        <v>2.6799999999999997E-2</v>
      </c>
    </row>
    <row r="570" spans="1:41" x14ac:dyDescent="0.25">
      <c r="A570">
        <v>568</v>
      </c>
      <c r="B570">
        <v>739107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-825</v>
      </c>
      <c r="AB570">
        <v>-533</v>
      </c>
      <c r="AC570">
        <v>-3048</v>
      </c>
      <c r="AD570">
        <v>-3264</v>
      </c>
      <c r="AE570">
        <v>520</v>
      </c>
      <c r="AF570">
        <v>-17876</v>
      </c>
      <c r="AG570">
        <v>27.78</v>
      </c>
      <c r="AI570" s="25">
        <f t="shared" si="58"/>
        <v>-7.2139879343761107E-2</v>
      </c>
      <c r="AJ570" s="25">
        <f t="shared" si="59"/>
        <v>-0.10121493274425049</v>
      </c>
      <c r="AK570" s="25">
        <f t="shared" si="60"/>
        <v>-0.14454804424570492</v>
      </c>
      <c r="AL570" s="25">
        <f t="shared" si="61"/>
        <v>-0.49918184373243357</v>
      </c>
      <c r="AM570" s="25">
        <f t="shared" si="62"/>
        <v>-6.8209414024975767E-2</v>
      </c>
      <c r="AN570" s="25">
        <f t="shared" si="63"/>
        <v>-0.40365220501625004</v>
      </c>
      <c r="AO570" s="25">
        <f t="shared" si="64"/>
        <v>2.7800000000000012E-2</v>
      </c>
    </row>
    <row r="571" spans="1:41" x14ac:dyDescent="0.25">
      <c r="A571">
        <v>569</v>
      </c>
      <c r="B571">
        <v>740373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581</v>
      </c>
      <c r="AB571">
        <v>1977</v>
      </c>
      <c r="AC571">
        <v>534</v>
      </c>
      <c r="AD571">
        <v>1400</v>
      </c>
      <c r="AE571">
        <v>-7568</v>
      </c>
      <c r="AF571">
        <v>-32768</v>
      </c>
      <c r="AG571">
        <v>28.16</v>
      </c>
      <c r="AI571" s="25">
        <f t="shared" si="58"/>
        <v>-2.3204493216498878E-2</v>
      </c>
      <c r="AJ571" s="25">
        <f t="shared" si="59"/>
        <v>0.1019329791218348</v>
      </c>
      <c r="AK571" s="25">
        <f t="shared" si="60"/>
        <v>0.11537193692633561</v>
      </c>
      <c r="AL571" s="25">
        <f t="shared" si="61"/>
        <v>-7.6135469364808257E-3</v>
      </c>
      <c r="AM571" s="25">
        <f t="shared" si="62"/>
        <v>-0.59794480831368413</v>
      </c>
      <c r="AN571" s="25">
        <f t="shared" si="63"/>
        <v>-0.67916977175877102</v>
      </c>
      <c r="AO571" s="25">
        <f t="shared" si="64"/>
        <v>3.1600000000000003E-2</v>
      </c>
    </row>
    <row r="572" spans="1:41" x14ac:dyDescent="0.25">
      <c r="A572">
        <v>570</v>
      </c>
      <c r="B572">
        <v>741624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-301</v>
      </c>
      <c r="AB572">
        <v>111</v>
      </c>
      <c r="AC572">
        <v>137</v>
      </c>
      <c r="AD572">
        <v>-2112</v>
      </c>
      <c r="AE572">
        <v>-748</v>
      </c>
      <c r="AF572">
        <v>-17412</v>
      </c>
      <c r="AG572">
        <v>26.93</v>
      </c>
      <c r="AI572" s="25">
        <f t="shared" si="58"/>
        <v>-5.3902224770016147E-2</v>
      </c>
      <c r="AJ572" s="25">
        <f t="shared" si="59"/>
        <v>-4.9092520297334581E-2</v>
      </c>
      <c r="AK572" s="25">
        <f t="shared" si="60"/>
        <v>-7.7859411626265043E-2</v>
      </c>
      <c r="AL572" s="25">
        <f t="shared" si="61"/>
        <v>-0.37776531759415366</v>
      </c>
      <c r="AM572" s="25">
        <f t="shared" si="62"/>
        <v>-0.15125892935114815</v>
      </c>
      <c r="AN572" s="25">
        <f t="shared" si="63"/>
        <v>-0.39506771999284618</v>
      </c>
      <c r="AO572" s="25">
        <f t="shared" si="64"/>
        <v>1.9299999999999998E-2</v>
      </c>
    </row>
    <row r="573" spans="1:41" x14ac:dyDescent="0.25">
      <c r="A573">
        <v>571</v>
      </c>
      <c r="B573">
        <v>742725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1423</v>
      </c>
      <c r="AB573">
        <v>-388</v>
      </c>
      <c r="AC573">
        <v>-3569</v>
      </c>
      <c r="AD573">
        <v>-3900</v>
      </c>
      <c r="AE573">
        <v>-1036</v>
      </c>
      <c r="AF573">
        <v>-14704</v>
      </c>
      <c r="AG573">
        <v>28.02</v>
      </c>
      <c r="AI573" s="25">
        <f t="shared" si="58"/>
        <v>6.101050964976794E-3</v>
      </c>
      <c r="AJ573" s="25">
        <f t="shared" si="59"/>
        <v>-8.9479296401388991E-2</v>
      </c>
      <c r="AK573" s="25">
        <f t="shared" si="60"/>
        <v>-0.12953274652859501</v>
      </c>
      <c r="AL573" s="25">
        <f t="shared" si="61"/>
        <v>-0.56621388420460894</v>
      </c>
      <c r="AM573" s="25">
        <f t="shared" si="62"/>
        <v>-0.17012191075015262</v>
      </c>
      <c r="AN573" s="25">
        <f t="shared" si="63"/>
        <v>-0.34496688929591185</v>
      </c>
      <c r="AO573" s="25">
        <f t="shared" si="64"/>
        <v>3.0199999999999994E-2</v>
      </c>
    </row>
    <row r="574" spans="1:41" x14ac:dyDescent="0.25">
      <c r="A574">
        <v>572</v>
      </c>
      <c r="B574">
        <v>744197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-253</v>
      </c>
      <c r="AB574">
        <v>136</v>
      </c>
      <c r="AC574">
        <v>2125</v>
      </c>
      <c r="AD574">
        <v>-2092</v>
      </c>
      <c r="AE574">
        <v>456</v>
      </c>
      <c r="AF574">
        <v>-15112</v>
      </c>
      <c r="AG574">
        <v>29.21</v>
      </c>
      <c r="AI574" s="25">
        <f t="shared" si="58"/>
        <v>-5.2231599923566227E-2</v>
      </c>
      <c r="AJ574" s="25">
        <f t="shared" si="59"/>
        <v>-4.706913472097915E-2</v>
      </c>
      <c r="AK574" s="25">
        <f t="shared" si="60"/>
        <v>-7.5270567192280577E-2</v>
      </c>
      <c r="AL574" s="25">
        <f t="shared" si="61"/>
        <v>-0.37565739179314184</v>
      </c>
      <c r="AM574" s="25">
        <f t="shared" si="62"/>
        <v>-7.240118766919898E-2</v>
      </c>
      <c r="AN574" s="25">
        <f t="shared" si="63"/>
        <v>-0.35251531578200829</v>
      </c>
      <c r="AO574" s="25">
        <f t="shared" si="64"/>
        <v>4.2100000000000005E-2</v>
      </c>
    </row>
    <row r="575" spans="1:41" x14ac:dyDescent="0.25">
      <c r="A575">
        <v>573</v>
      </c>
      <c r="B575">
        <v>745560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-1823</v>
      </c>
      <c r="AB575">
        <v>503</v>
      </c>
      <c r="AC575">
        <v>5377</v>
      </c>
      <c r="AD575">
        <v>-2424</v>
      </c>
      <c r="AE575">
        <v>4272</v>
      </c>
      <c r="AF575">
        <v>-17556</v>
      </c>
      <c r="AG575">
        <v>28.78</v>
      </c>
      <c r="AI575" s="25">
        <f t="shared" si="58"/>
        <v>-0.106874954276199</v>
      </c>
      <c r="AJ575" s="25">
        <f t="shared" si="59"/>
        <v>-1.7365834460081421E-2</v>
      </c>
      <c r="AK575" s="25">
        <f t="shared" si="60"/>
        <v>-3.7266330901388589E-2</v>
      </c>
      <c r="AL575" s="25">
        <f t="shared" si="61"/>
        <v>-0.41064896008993779</v>
      </c>
      <c r="AM575" s="25">
        <f t="shared" si="62"/>
        <v>0.17753331586761004</v>
      </c>
      <c r="AN575" s="25">
        <f t="shared" si="63"/>
        <v>-0.39773187051735082</v>
      </c>
      <c r="AO575" s="25">
        <f t="shared" si="64"/>
        <v>3.7800000000000014E-2</v>
      </c>
    </row>
    <row r="576" spans="1:41" x14ac:dyDescent="0.25">
      <c r="A576">
        <v>574</v>
      </c>
      <c r="B576">
        <v>747242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-765</v>
      </c>
      <c r="AB576">
        <v>127</v>
      </c>
      <c r="AC576">
        <v>75</v>
      </c>
      <c r="AD576">
        <v>-4316</v>
      </c>
      <c r="AE576">
        <v>2804</v>
      </c>
      <c r="AF576">
        <v>-13744</v>
      </c>
      <c r="AG576">
        <v>27.77</v>
      </c>
      <c r="AI576" s="25">
        <f t="shared" si="58"/>
        <v>-7.0051598285698707E-2</v>
      </c>
      <c r="AJ576" s="25">
        <f t="shared" si="59"/>
        <v>-4.779755352846711E-2</v>
      </c>
      <c r="AK576" s="25">
        <f t="shared" si="60"/>
        <v>-7.6202551188514975E-2</v>
      </c>
      <c r="AL576" s="25">
        <f t="shared" si="61"/>
        <v>-0.61005874086565448</v>
      </c>
      <c r="AM576" s="25">
        <f t="shared" si="62"/>
        <v>8.1384507903240103E-2</v>
      </c>
      <c r="AN576" s="25">
        <f t="shared" si="63"/>
        <v>-0.32720588579921428</v>
      </c>
      <c r="AO576" s="25">
        <f t="shared" si="64"/>
        <v>2.7699999999999995E-2</v>
      </c>
    </row>
    <row r="577" spans="1:41" x14ac:dyDescent="0.25">
      <c r="A577">
        <v>575</v>
      </c>
      <c r="B577">
        <v>748392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-171</v>
      </c>
      <c r="AB577">
        <v>264</v>
      </c>
      <c r="AC577">
        <v>-167</v>
      </c>
      <c r="AD577">
        <v>-3892</v>
      </c>
      <c r="AE577">
        <v>508</v>
      </c>
      <c r="AF577">
        <v>-17988</v>
      </c>
      <c r="AG577">
        <v>28.73</v>
      </c>
      <c r="AI577" s="25">
        <f t="shared" si="58"/>
        <v>-4.9377615810880945E-2</v>
      </c>
      <c r="AJ577" s="25">
        <f t="shared" si="59"/>
        <v>-3.6709400570039345E-2</v>
      </c>
      <c r="AK577" s="25">
        <f t="shared" si="60"/>
        <v>-6.2015683690280099E-2</v>
      </c>
      <c r="AL577" s="25">
        <f t="shared" si="61"/>
        <v>-0.56537071388420423</v>
      </c>
      <c r="AM577" s="25">
        <f t="shared" si="62"/>
        <v>-6.8995371583267615E-2</v>
      </c>
      <c r="AN577" s="25">
        <f t="shared" si="63"/>
        <v>-0.40572432209086473</v>
      </c>
      <c r="AO577" s="25">
        <f t="shared" si="64"/>
        <v>3.7300000000000007E-2</v>
      </c>
    </row>
    <row r="578" spans="1:41" x14ac:dyDescent="0.25">
      <c r="A578">
        <v>576</v>
      </c>
      <c r="B578">
        <v>749659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311</v>
      </c>
      <c r="AB578">
        <v>1243</v>
      </c>
      <c r="AC578">
        <v>362</v>
      </c>
      <c r="AD578">
        <v>-2360</v>
      </c>
      <c r="AE578">
        <v>-2088</v>
      </c>
      <c r="AF578">
        <v>-17316</v>
      </c>
      <c r="AG578">
        <v>27.11</v>
      </c>
      <c r="AI578" s="25">
        <f t="shared" si="58"/>
        <v>-3.2601757977779672E-2</v>
      </c>
      <c r="AJ578" s="25">
        <f t="shared" si="59"/>
        <v>4.2526378600039341E-2</v>
      </c>
      <c r="AK578" s="25">
        <f t="shared" si="60"/>
        <v>3.9363464344551645E-2</v>
      </c>
      <c r="AL578" s="25">
        <f t="shared" si="61"/>
        <v>-0.40390359752670002</v>
      </c>
      <c r="AM578" s="25">
        <f t="shared" si="62"/>
        <v>-0.23902419002707165</v>
      </c>
      <c r="AN578" s="25">
        <f t="shared" si="63"/>
        <v>-0.39329161964317644</v>
      </c>
      <c r="AO578" s="25">
        <f t="shared" si="64"/>
        <v>2.1099999999999994E-2</v>
      </c>
    </row>
    <row r="579" spans="1:41" x14ac:dyDescent="0.25">
      <c r="A579">
        <v>577</v>
      </c>
      <c r="B579">
        <v>751048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-213</v>
      </c>
      <c r="AB579">
        <v>33</v>
      </c>
      <c r="AC579">
        <v>-5679</v>
      </c>
      <c r="AD579">
        <v>-1740</v>
      </c>
      <c r="AE579">
        <v>-1108</v>
      </c>
      <c r="AF579">
        <v>-14108</v>
      </c>
      <c r="AG579">
        <v>27.82</v>
      </c>
      <c r="AI579" s="25">
        <f t="shared" si="58"/>
        <v>-5.0839412551524625E-2</v>
      </c>
      <c r="AJ579" s="25">
        <f t="shared" si="59"/>
        <v>-5.540548329556353E-2</v>
      </c>
      <c r="AK579" s="25">
        <f t="shared" si="60"/>
        <v>-8.5936606260296575E-2</v>
      </c>
      <c r="AL579" s="25">
        <f t="shared" si="61"/>
        <v>-0.33855789769533406</v>
      </c>
      <c r="AM579" s="25">
        <f t="shared" si="62"/>
        <v>-0.17483765609990373</v>
      </c>
      <c r="AN579" s="25">
        <f t="shared" si="63"/>
        <v>-0.33394026629171208</v>
      </c>
      <c r="AO579" s="25">
        <f t="shared" si="64"/>
        <v>2.8200000000000003E-2</v>
      </c>
    </row>
    <row r="580" spans="1:41" x14ac:dyDescent="0.25">
      <c r="A580">
        <v>578</v>
      </c>
      <c r="B580">
        <v>752330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-985</v>
      </c>
      <c r="AB580">
        <v>244</v>
      </c>
      <c r="AC580">
        <v>384</v>
      </c>
      <c r="AD580">
        <v>-2356</v>
      </c>
      <c r="AE580">
        <v>748</v>
      </c>
      <c r="AF580">
        <v>-15212</v>
      </c>
      <c r="AG580">
        <v>28.4</v>
      </c>
      <c r="AI580" s="25">
        <f t="shared" ref="AI580:AI643" si="65" xml:space="preserve"> (AA580-1247.70603921569)/(28731.7647058824)</f>
        <v>-7.7708628831927501E-2</v>
      </c>
      <c r="AJ580" s="25">
        <f t="shared" ref="AJ580:AJ643" si="66" xml:space="preserve"> (AB580-717.564078431373)/(12355.5294117647)</f>
        <v>-3.8328109031123686E-2</v>
      </c>
      <c r="AK580" s="25">
        <f t="shared" ref="AK580:AK643" si="67">(AB580-862.874181818182)/(9656.81818181818)</f>
        <v>-6.4086759237467678E-2</v>
      </c>
      <c r="AL580" s="25">
        <f t="shared" ref="AL580:AL643" si="68">(AD580-1472.23733333333)/(9488)</f>
        <v>-0.40348201236649767</v>
      </c>
      <c r="AM580" s="25">
        <f t="shared" ref="AM580:AM643" si="69" xml:space="preserve">  (AE580-1561.42133333333)/(15268)</f>
        <v>-5.3276220417430575E-2</v>
      </c>
      <c r="AN580" s="25">
        <f t="shared" ref="AN580:AN643" si="70" xml:space="preserve"> (AF580-3941.80533333333)/(54051)</f>
        <v>-0.35436542031291429</v>
      </c>
      <c r="AO580" s="25">
        <f t="shared" ref="AO580:AO643" si="71" xml:space="preserve"> (AG580 -25)/(100)</f>
        <v>3.3999999999999989E-2</v>
      </c>
    </row>
    <row r="581" spans="1:41" x14ac:dyDescent="0.25">
      <c r="A581">
        <v>579</v>
      </c>
      <c r="B581">
        <v>753574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-359</v>
      </c>
      <c r="AB581">
        <v>43</v>
      </c>
      <c r="AC581">
        <v>290</v>
      </c>
      <c r="AD581">
        <v>-2648</v>
      </c>
      <c r="AE581">
        <v>472</v>
      </c>
      <c r="AF581">
        <v>-16316</v>
      </c>
      <c r="AG581">
        <v>28.47</v>
      </c>
      <c r="AI581" s="25">
        <f t="shared" si="65"/>
        <v>-5.5920896459476468E-2</v>
      </c>
      <c r="AJ581" s="25">
        <f t="shared" si="66"/>
        <v>-5.4596129065021357E-2</v>
      </c>
      <c r="AK581" s="25">
        <f t="shared" si="67"/>
        <v>-8.4901068486702785E-2</v>
      </c>
      <c r="AL581" s="25">
        <f t="shared" si="68"/>
        <v>-0.43425772906127003</v>
      </c>
      <c r="AM581" s="25">
        <f t="shared" si="69"/>
        <v>-7.1353244258143184E-2</v>
      </c>
      <c r="AN581" s="25">
        <f t="shared" si="70"/>
        <v>-0.3747905743341165</v>
      </c>
      <c r="AO581" s="25">
        <f t="shared" si="71"/>
        <v>3.4699999999999988E-2</v>
      </c>
    </row>
    <row r="582" spans="1:41" x14ac:dyDescent="0.25">
      <c r="A582">
        <v>580</v>
      </c>
      <c r="B582">
        <v>755080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520</v>
      </c>
      <c r="AB582">
        <v>180</v>
      </c>
      <c r="AC582">
        <v>1171</v>
      </c>
      <c r="AD582">
        <v>-1748</v>
      </c>
      <c r="AE582">
        <v>-964</v>
      </c>
      <c r="AF582">
        <v>-16764</v>
      </c>
      <c r="AG582">
        <v>29.27</v>
      </c>
      <c r="AI582" s="25">
        <f t="shared" si="65"/>
        <v>-2.5327578958862316E-2</v>
      </c>
      <c r="AJ582" s="25">
        <f t="shared" si="66"/>
        <v>-4.3507976106593592E-2</v>
      </c>
      <c r="AK582" s="25">
        <f t="shared" si="67"/>
        <v>-7.071420098846791E-2</v>
      </c>
      <c r="AL582" s="25">
        <f t="shared" si="68"/>
        <v>-0.33940106801573883</v>
      </c>
      <c r="AM582" s="25">
        <f t="shared" si="69"/>
        <v>-0.16540616540040148</v>
      </c>
      <c r="AN582" s="25">
        <f t="shared" si="70"/>
        <v>-0.38307904263257536</v>
      </c>
      <c r="AO582" s="25">
        <f t="shared" si="71"/>
        <v>4.2699999999999995E-2</v>
      </c>
    </row>
    <row r="583" spans="1:41" x14ac:dyDescent="0.25">
      <c r="A583">
        <v>581</v>
      </c>
      <c r="B583">
        <v>756246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-3217</v>
      </c>
      <c r="AB583">
        <v>-1310</v>
      </c>
      <c r="AC583">
        <v>2845</v>
      </c>
      <c r="AD583">
        <v>-5480</v>
      </c>
      <c r="AE583">
        <v>4772</v>
      </c>
      <c r="AF583">
        <v>-16100</v>
      </c>
      <c r="AG583">
        <v>30.12</v>
      </c>
      <c r="AI583" s="25">
        <f t="shared" si="65"/>
        <v>-0.15539268419184876</v>
      </c>
      <c r="AJ583" s="25">
        <f t="shared" si="66"/>
        <v>-0.16410175645737729</v>
      </c>
      <c r="AK583" s="25">
        <f t="shared" si="67"/>
        <v>-0.22500932925394215</v>
      </c>
      <c r="AL583" s="25">
        <f t="shared" si="68"/>
        <v>-0.73274002248454151</v>
      </c>
      <c r="AM583" s="25">
        <f t="shared" si="69"/>
        <v>0.21028154746310387</v>
      </c>
      <c r="AN583" s="25">
        <f t="shared" si="70"/>
        <v>-0.37079434854735954</v>
      </c>
      <c r="AO583" s="25">
        <f t="shared" si="71"/>
        <v>5.1200000000000009E-2</v>
      </c>
    </row>
    <row r="584" spans="1:41" x14ac:dyDescent="0.25">
      <c r="A584">
        <v>582</v>
      </c>
      <c r="B584">
        <v>758056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1767</v>
      </c>
      <c r="AB584">
        <v>271</v>
      </c>
      <c r="AC584">
        <v>1723</v>
      </c>
      <c r="AD584">
        <v>-148</v>
      </c>
      <c r="AE584">
        <v>-1588</v>
      </c>
      <c r="AF584">
        <v>-17448</v>
      </c>
      <c r="AG584">
        <v>28.38</v>
      </c>
      <c r="AI584" s="25">
        <f t="shared" si="65"/>
        <v>1.8073862364534548E-2</v>
      </c>
      <c r="AJ584" s="25">
        <f t="shared" si="66"/>
        <v>-3.614285260865982E-2</v>
      </c>
      <c r="AK584" s="25">
        <f t="shared" si="67"/>
        <v>-6.1290807248764449E-2</v>
      </c>
      <c r="AL584" s="25">
        <f t="shared" si="68"/>
        <v>-0.17076700393479449</v>
      </c>
      <c r="AM584" s="25">
        <f t="shared" si="69"/>
        <v>-0.20627595843157781</v>
      </c>
      <c r="AN584" s="25">
        <f t="shared" si="70"/>
        <v>-0.39573375762397234</v>
      </c>
      <c r="AO584" s="25">
        <f t="shared" si="71"/>
        <v>3.379999999999999E-2</v>
      </c>
    </row>
    <row r="585" spans="1:41" x14ac:dyDescent="0.25">
      <c r="A585">
        <v>583</v>
      </c>
      <c r="B585">
        <v>758860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-219</v>
      </c>
      <c r="AB585">
        <v>6</v>
      </c>
      <c r="AC585">
        <v>87</v>
      </c>
      <c r="AD585">
        <v>-3008</v>
      </c>
      <c r="AE585">
        <v>1720</v>
      </c>
      <c r="AF585">
        <v>-16476</v>
      </c>
      <c r="AG585">
        <v>28.6</v>
      </c>
      <c r="AI585" s="25">
        <f t="shared" si="65"/>
        <v>-5.1048240657330865E-2</v>
      </c>
      <c r="AJ585" s="25">
        <f t="shared" si="66"/>
        <v>-5.7590739718027396E-2</v>
      </c>
      <c r="AK585" s="25">
        <f t="shared" si="67"/>
        <v>-8.8732558248999796E-2</v>
      </c>
      <c r="AL585" s="25">
        <f t="shared" si="68"/>
        <v>-0.47220039347948251</v>
      </c>
      <c r="AM585" s="25">
        <f t="shared" si="69"/>
        <v>1.0386341804209455E-2</v>
      </c>
      <c r="AN585" s="25">
        <f t="shared" si="70"/>
        <v>-0.37775074158356609</v>
      </c>
      <c r="AO585" s="25">
        <f t="shared" si="71"/>
        <v>3.6000000000000011E-2</v>
      </c>
    </row>
    <row r="586" spans="1:41" x14ac:dyDescent="0.25">
      <c r="A586">
        <v>584</v>
      </c>
      <c r="B586">
        <v>760300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424</v>
      </c>
      <c r="AB586">
        <v>-72</v>
      </c>
      <c r="AC586">
        <v>-953</v>
      </c>
      <c r="AD586">
        <v>-4240</v>
      </c>
      <c r="AE586">
        <v>824</v>
      </c>
      <c r="AF586">
        <v>-16196</v>
      </c>
      <c r="AG586">
        <v>29.05</v>
      </c>
      <c r="AI586" s="25">
        <f t="shared" si="65"/>
        <v>-2.8668828651762155E-2</v>
      </c>
      <c r="AJ586" s="25">
        <f t="shared" si="66"/>
        <v>-6.3903702716256339E-2</v>
      </c>
      <c r="AK586" s="25">
        <f t="shared" si="67"/>
        <v>-9.6809752883031341E-2</v>
      </c>
      <c r="AL586" s="25">
        <f t="shared" si="68"/>
        <v>-0.6020486228218096</v>
      </c>
      <c r="AM586" s="25">
        <f t="shared" si="69"/>
        <v>-4.8298489214915509E-2</v>
      </c>
      <c r="AN586" s="25">
        <f t="shared" si="70"/>
        <v>-0.37257044889702928</v>
      </c>
      <c r="AO586" s="25">
        <f t="shared" si="71"/>
        <v>4.0500000000000008E-2</v>
      </c>
    </row>
    <row r="587" spans="1:41" x14ac:dyDescent="0.25">
      <c r="A587">
        <v>585</v>
      </c>
      <c r="B587">
        <v>761847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141</v>
      </c>
      <c r="AB587">
        <v>199</v>
      </c>
      <c r="AC587">
        <v>-223</v>
      </c>
      <c r="AD587">
        <v>-2156</v>
      </c>
      <c r="AE587">
        <v>3176</v>
      </c>
      <c r="AF587">
        <v>-16916</v>
      </c>
      <c r="AG587">
        <v>29.29</v>
      </c>
      <c r="AI587" s="25">
        <f t="shared" si="65"/>
        <v>-3.8518554308956468E-2</v>
      </c>
      <c r="AJ587" s="25">
        <f t="shared" si="66"/>
        <v>-4.1970203068563465E-2</v>
      </c>
      <c r="AK587" s="25">
        <f t="shared" si="67"/>
        <v>-6.8746679218639709E-2</v>
      </c>
      <c r="AL587" s="25">
        <f t="shared" si="68"/>
        <v>-0.3824027543563796</v>
      </c>
      <c r="AM587" s="25">
        <f t="shared" si="69"/>
        <v>0.10574919221028753</v>
      </c>
      <c r="AN587" s="25">
        <f t="shared" si="70"/>
        <v>-0.38589120151955247</v>
      </c>
      <c r="AO587" s="25">
        <f t="shared" si="71"/>
        <v>4.2899999999999994E-2</v>
      </c>
    </row>
    <row r="588" spans="1:41" x14ac:dyDescent="0.25">
      <c r="A588">
        <v>586</v>
      </c>
      <c r="B588">
        <v>763245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-675</v>
      </c>
      <c r="AB588">
        <v>-905</v>
      </c>
      <c r="AC588">
        <v>-3835</v>
      </c>
      <c r="AD588">
        <v>-4920</v>
      </c>
      <c r="AE588">
        <v>2412</v>
      </c>
      <c r="AF588">
        <v>-19492</v>
      </c>
      <c r="AG588">
        <v>28.53</v>
      </c>
      <c r="AI588" s="25">
        <f t="shared" si="65"/>
        <v>-6.6919176698605101E-2</v>
      </c>
      <c r="AJ588" s="25">
        <f t="shared" si="66"/>
        <v>-0.1313229101204193</v>
      </c>
      <c r="AK588" s="25">
        <f t="shared" si="67"/>
        <v>-0.1830700494233938</v>
      </c>
      <c r="AL588" s="25">
        <f t="shared" si="68"/>
        <v>-0.67371810005621102</v>
      </c>
      <c r="AM588" s="25">
        <f t="shared" si="69"/>
        <v>5.5709894332372938E-2</v>
      </c>
      <c r="AN588" s="25">
        <f t="shared" si="70"/>
        <v>-0.4335498942356909</v>
      </c>
      <c r="AO588" s="25">
        <f t="shared" si="71"/>
        <v>3.5300000000000012E-2</v>
      </c>
    </row>
    <row r="589" spans="1:41" x14ac:dyDescent="0.25">
      <c r="A589">
        <v>587</v>
      </c>
      <c r="B589">
        <v>764704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-386</v>
      </c>
      <c r="AB589">
        <v>129</v>
      </c>
      <c r="AC589">
        <v>82</v>
      </c>
      <c r="AD589">
        <v>-2932</v>
      </c>
      <c r="AE589">
        <v>288</v>
      </c>
      <c r="AF589">
        <v>-17160</v>
      </c>
      <c r="AG589">
        <v>28.64</v>
      </c>
      <c r="AI589" s="25">
        <f t="shared" si="65"/>
        <v>-5.6860622935604545E-2</v>
      </c>
      <c r="AJ589" s="25">
        <f t="shared" si="66"/>
        <v>-4.7635682682358675E-2</v>
      </c>
      <c r="AK589" s="25">
        <f t="shared" si="67"/>
        <v>-7.599544363379622E-2</v>
      </c>
      <c r="AL589" s="25">
        <f t="shared" si="68"/>
        <v>-0.46419027543563762</v>
      </c>
      <c r="AM589" s="25">
        <f t="shared" si="69"/>
        <v>-8.3404593485284909E-2</v>
      </c>
      <c r="AN589" s="25">
        <f t="shared" si="70"/>
        <v>-0.39040545657496312</v>
      </c>
      <c r="AO589" s="25">
        <f t="shared" si="71"/>
        <v>3.6400000000000009E-2</v>
      </c>
    </row>
    <row r="590" spans="1:41" x14ac:dyDescent="0.25">
      <c r="A590">
        <v>588</v>
      </c>
      <c r="B590">
        <v>766070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-509</v>
      </c>
      <c r="AB590">
        <v>144</v>
      </c>
      <c r="AC590">
        <v>4850</v>
      </c>
      <c r="AD590">
        <v>-3776</v>
      </c>
      <c r="AE590">
        <v>912</v>
      </c>
      <c r="AF590">
        <v>-16960</v>
      </c>
      <c r="AG590">
        <v>28.4</v>
      </c>
      <c r="AI590" s="25">
        <f t="shared" si="65"/>
        <v>-6.114159910463246E-2</v>
      </c>
      <c r="AJ590" s="25">
        <f t="shared" si="66"/>
        <v>-4.6421651336545411E-2</v>
      </c>
      <c r="AK590" s="25">
        <f t="shared" si="67"/>
        <v>-7.4442136973405543E-2</v>
      </c>
      <c r="AL590" s="25">
        <f t="shared" si="68"/>
        <v>-0.55314474423833582</v>
      </c>
      <c r="AM590" s="25">
        <f t="shared" si="69"/>
        <v>-4.2534800454108596E-2</v>
      </c>
      <c r="AN590" s="25">
        <f t="shared" si="70"/>
        <v>-0.38670524751315111</v>
      </c>
      <c r="AO590" s="25">
        <f t="shared" si="71"/>
        <v>3.3999999999999989E-2</v>
      </c>
    </row>
    <row r="591" spans="1:41" x14ac:dyDescent="0.25">
      <c r="A591">
        <v>589</v>
      </c>
      <c r="B591">
        <v>767503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-1920</v>
      </c>
      <c r="AB591">
        <v>-863</v>
      </c>
      <c r="AC591">
        <v>163</v>
      </c>
      <c r="AD591">
        <v>-1948</v>
      </c>
      <c r="AE591">
        <v>4380</v>
      </c>
      <c r="AF591">
        <v>-17308</v>
      </c>
      <c r="AG591">
        <v>28.49</v>
      </c>
      <c r="AI591" s="25">
        <f t="shared" si="65"/>
        <v>-0.11025100865339989</v>
      </c>
      <c r="AJ591" s="25">
        <f t="shared" si="66"/>
        <v>-0.12792362235214219</v>
      </c>
      <c r="AK591" s="25">
        <f t="shared" si="67"/>
        <v>-0.17872079077429989</v>
      </c>
      <c r="AL591" s="25">
        <f t="shared" si="68"/>
        <v>-0.36048032602585683</v>
      </c>
      <c r="AM591" s="25">
        <f t="shared" si="69"/>
        <v>0.1846069338922367</v>
      </c>
      <c r="AN591" s="25">
        <f t="shared" si="70"/>
        <v>-0.39314361128070396</v>
      </c>
      <c r="AO591" s="25">
        <f t="shared" si="71"/>
        <v>3.4899999999999987E-2</v>
      </c>
    </row>
    <row r="592" spans="1:41" x14ac:dyDescent="0.25">
      <c r="A592">
        <v>590</v>
      </c>
      <c r="B592">
        <v>768763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-166</v>
      </c>
      <c r="AB592">
        <v>161</v>
      </c>
      <c r="AC592">
        <v>173</v>
      </c>
      <c r="AD592">
        <v>-3424</v>
      </c>
      <c r="AE592">
        <v>1376</v>
      </c>
      <c r="AF592">
        <v>-15316</v>
      </c>
      <c r="AG592">
        <v>29.3</v>
      </c>
      <c r="AI592" s="25">
        <f t="shared" si="65"/>
        <v>-4.9203592389375744E-2</v>
      </c>
      <c r="AJ592" s="25">
        <f t="shared" si="66"/>
        <v>-4.5045749144623719E-2</v>
      </c>
      <c r="AK592" s="25">
        <f t="shared" si="67"/>
        <v>-7.2681722758296097E-2</v>
      </c>
      <c r="AL592" s="25">
        <f t="shared" si="68"/>
        <v>-0.51604525014052804</v>
      </c>
      <c r="AM592" s="25">
        <f t="shared" si="69"/>
        <v>-1.214444153349031E-2</v>
      </c>
      <c r="AN592" s="25">
        <f t="shared" si="70"/>
        <v>-0.35628952902505651</v>
      </c>
      <c r="AO592" s="25">
        <f t="shared" si="71"/>
        <v>4.300000000000001E-2</v>
      </c>
    </row>
    <row r="593" spans="1:41" x14ac:dyDescent="0.25">
      <c r="A593">
        <v>591</v>
      </c>
      <c r="B593">
        <v>770040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59</v>
      </c>
      <c r="AB593">
        <v>331</v>
      </c>
      <c r="AC593">
        <v>829</v>
      </c>
      <c r="AD593">
        <v>-2812</v>
      </c>
      <c r="AE593">
        <v>1904</v>
      </c>
      <c r="AF593">
        <v>-21412</v>
      </c>
      <c r="AG593">
        <v>29.03</v>
      </c>
      <c r="AI593" s="25">
        <f t="shared" si="65"/>
        <v>-4.137253842164175E-2</v>
      </c>
      <c r="AJ593" s="25">
        <f t="shared" si="66"/>
        <v>-3.1286727225406791E-2</v>
      </c>
      <c r="AK593" s="25">
        <f t="shared" si="67"/>
        <v>-5.5077580607201727E-2</v>
      </c>
      <c r="AL593" s="25">
        <f t="shared" si="68"/>
        <v>-0.4515427206295668</v>
      </c>
      <c r="AM593" s="25">
        <f t="shared" si="69"/>
        <v>2.2437691031351188E-2</v>
      </c>
      <c r="AN593" s="25">
        <f t="shared" si="70"/>
        <v>-0.46907190122908604</v>
      </c>
      <c r="AO593" s="25">
        <f t="shared" si="71"/>
        <v>4.0300000000000009E-2</v>
      </c>
    </row>
    <row r="594" spans="1:41" x14ac:dyDescent="0.25">
      <c r="A594">
        <v>592</v>
      </c>
      <c r="B594">
        <v>771124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-1471</v>
      </c>
      <c r="AB594">
        <v>315</v>
      </c>
      <c r="AC594">
        <v>2782</v>
      </c>
      <c r="AD594">
        <v>-2476</v>
      </c>
      <c r="AE594">
        <v>1608</v>
      </c>
      <c r="AF594">
        <v>-15456</v>
      </c>
      <c r="AG594">
        <v>29.94</v>
      </c>
      <c r="AI594" s="25">
        <f t="shared" si="65"/>
        <v>-9.462370540223293E-2</v>
      </c>
      <c r="AJ594" s="25">
        <f t="shared" si="66"/>
        <v>-3.2581693994274262E-2</v>
      </c>
      <c r="AK594" s="25">
        <f t="shared" si="67"/>
        <v>-5.6734441044951782E-2</v>
      </c>
      <c r="AL594" s="25">
        <f t="shared" si="68"/>
        <v>-0.41612956717256849</v>
      </c>
      <c r="AM594" s="25">
        <f t="shared" si="69"/>
        <v>3.0507379268188343E-3</v>
      </c>
      <c r="AN594" s="25">
        <f t="shared" si="70"/>
        <v>-0.35887967536832494</v>
      </c>
      <c r="AO594" s="25">
        <f t="shared" si="71"/>
        <v>4.9400000000000013E-2</v>
      </c>
    </row>
    <row r="595" spans="1:41" x14ac:dyDescent="0.25">
      <c r="A595">
        <v>593</v>
      </c>
      <c r="B595">
        <v>772268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1996</v>
      </c>
      <c r="AB595">
        <v>1060</v>
      </c>
      <c r="AC595">
        <v>870</v>
      </c>
      <c r="AD595">
        <v>-1884</v>
      </c>
      <c r="AE595">
        <v>-328</v>
      </c>
      <c r="AF595">
        <v>-17404</v>
      </c>
      <c r="AG595">
        <v>27.97</v>
      </c>
      <c r="AI595" s="25">
        <f t="shared" si="65"/>
        <v>2.6044135069472708E-2</v>
      </c>
      <c r="AJ595" s="25">
        <f t="shared" si="66"/>
        <v>2.7715196181117584E-2</v>
      </c>
      <c r="AK595" s="25">
        <f t="shared" si="67"/>
        <v>2.0413123087785343E-2</v>
      </c>
      <c r="AL595" s="25">
        <f t="shared" si="68"/>
        <v>-0.35373496346261907</v>
      </c>
      <c r="AM595" s="25">
        <f t="shared" si="69"/>
        <v>-0.12375041481093332</v>
      </c>
      <c r="AN595" s="25">
        <f t="shared" si="70"/>
        <v>-0.3949197116303737</v>
      </c>
      <c r="AO595" s="25">
        <f t="shared" si="71"/>
        <v>2.969999999999999E-2</v>
      </c>
    </row>
    <row r="596" spans="1:41" x14ac:dyDescent="0.25">
      <c r="A596">
        <v>594</v>
      </c>
      <c r="B596">
        <v>773343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94</v>
      </c>
      <c r="AB596">
        <v>262</v>
      </c>
      <c r="AC596">
        <v>-68</v>
      </c>
      <c r="AD596">
        <v>-3304</v>
      </c>
      <c r="AE596">
        <v>1240</v>
      </c>
      <c r="AF596">
        <v>-16948</v>
      </c>
      <c r="AG596">
        <v>27.59</v>
      </c>
      <c r="AI596" s="25">
        <f t="shared" si="65"/>
        <v>-4.0154374471105349E-2</v>
      </c>
      <c r="AJ596" s="25">
        <f t="shared" si="66"/>
        <v>-3.687127141614778E-2</v>
      </c>
      <c r="AK596" s="25">
        <f t="shared" si="67"/>
        <v>-6.2222791244998854E-2</v>
      </c>
      <c r="AL596" s="25">
        <f t="shared" si="68"/>
        <v>-0.50339769533445722</v>
      </c>
      <c r="AM596" s="25">
        <f t="shared" si="69"/>
        <v>-2.1051960527464636E-2</v>
      </c>
      <c r="AN596" s="25">
        <f t="shared" si="70"/>
        <v>-0.38648323496944237</v>
      </c>
      <c r="AO596" s="25">
        <f t="shared" si="71"/>
        <v>2.5899999999999999E-2</v>
      </c>
    </row>
    <row r="597" spans="1:41" x14ac:dyDescent="0.25">
      <c r="A597">
        <v>595</v>
      </c>
      <c r="B597">
        <v>774656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-165</v>
      </c>
      <c r="AB597">
        <v>247</v>
      </c>
      <c r="AC597">
        <v>-242</v>
      </c>
      <c r="AD597">
        <v>-1340</v>
      </c>
      <c r="AE597">
        <v>1248</v>
      </c>
      <c r="AF597">
        <v>-17232</v>
      </c>
      <c r="AG597">
        <v>27.44</v>
      </c>
      <c r="AI597" s="25">
        <f t="shared" si="65"/>
        <v>-4.9168787705074705E-2</v>
      </c>
      <c r="AJ597" s="25">
        <f t="shared" si="66"/>
        <v>-3.8085302761961037E-2</v>
      </c>
      <c r="AK597" s="25">
        <f t="shared" si="67"/>
        <v>-6.3776097905389531E-2</v>
      </c>
      <c r="AL597" s="25">
        <f t="shared" si="68"/>
        <v>-0.29639938167509799</v>
      </c>
      <c r="AM597" s="25">
        <f t="shared" si="69"/>
        <v>-2.0527988821936734E-2</v>
      </c>
      <c r="AN597" s="25">
        <f t="shared" si="70"/>
        <v>-0.39173753183721544</v>
      </c>
      <c r="AO597" s="25">
        <f t="shared" si="71"/>
        <v>2.4400000000000012E-2</v>
      </c>
    </row>
    <row r="598" spans="1:41" x14ac:dyDescent="0.25">
      <c r="A598">
        <v>596</v>
      </c>
      <c r="B598">
        <v>776163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-1650</v>
      </c>
      <c r="AB598">
        <v>337</v>
      </c>
      <c r="AC598">
        <v>194</v>
      </c>
      <c r="AD598">
        <v>-2580</v>
      </c>
      <c r="AE598">
        <v>1552</v>
      </c>
      <c r="AF598">
        <v>-17804</v>
      </c>
      <c r="AG598">
        <v>27.19</v>
      </c>
      <c r="AI598" s="25">
        <f t="shared" si="65"/>
        <v>-0.1008537438921191</v>
      </c>
      <c r="AJ598" s="25">
        <f t="shared" si="66"/>
        <v>-3.0801114687081486E-2</v>
      </c>
      <c r="AK598" s="25">
        <f t="shared" si="67"/>
        <v>-5.4456257943045455E-2</v>
      </c>
      <c r="AL598" s="25">
        <f t="shared" si="68"/>
        <v>-0.42709078133782985</v>
      </c>
      <c r="AM598" s="25">
        <f t="shared" si="69"/>
        <v>-6.1706401187647632E-4</v>
      </c>
      <c r="AN598" s="25">
        <f t="shared" si="70"/>
        <v>-0.40232012975399772</v>
      </c>
      <c r="AO598" s="25">
        <f t="shared" si="71"/>
        <v>2.1900000000000013E-2</v>
      </c>
    </row>
    <row r="599" spans="1:41" x14ac:dyDescent="0.25">
      <c r="A599">
        <v>597</v>
      </c>
      <c r="B599">
        <v>777545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-216</v>
      </c>
      <c r="AB599">
        <v>196</v>
      </c>
      <c r="AC599">
        <v>642</v>
      </c>
      <c r="AD599">
        <v>224</v>
      </c>
      <c r="AE599">
        <v>596</v>
      </c>
      <c r="AF599">
        <v>-19608</v>
      </c>
      <c r="AG599">
        <v>28.42</v>
      </c>
      <c r="AI599" s="25">
        <f t="shared" si="65"/>
        <v>-5.0943826604427749E-2</v>
      </c>
      <c r="AJ599" s="25">
        <f t="shared" si="66"/>
        <v>-4.2213009337726114E-2</v>
      </c>
      <c r="AK599" s="25">
        <f t="shared" si="67"/>
        <v>-6.9057340550717855E-2</v>
      </c>
      <c r="AL599" s="25">
        <f t="shared" si="68"/>
        <v>-0.13155958403597492</v>
      </c>
      <c r="AM599" s="25">
        <f t="shared" si="69"/>
        <v>-6.3231682822460708E-2</v>
      </c>
      <c r="AN599" s="25">
        <f t="shared" si="70"/>
        <v>-0.43569601549154185</v>
      </c>
      <c r="AO599" s="25">
        <f t="shared" si="71"/>
        <v>3.4200000000000015E-2</v>
      </c>
    </row>
    <row r="600" spans="1:41" x14ac:dyDescent="0.25">
      <c r="A600">
        <v>598</v>
      </c>
      <c r="B600">
        <v>779057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-1362</v>
      </c>
      <c r="AB600">
        <v>-1193</v>
      </c>
      <c r="AC600">
        <v>-1951</v>
      </c>
      <c r="AD600">
        <v>-3184</v>
      </c>
      <c r="AE600">
        <v>11324</v>
      </c>
      <c r="AF600">
        <v>1204</v>
      </c>
      <c r="AG600">
        <v>27.89</v>
      </c>
      <c r="AI600" s="25">
        <f t="shared" si="65"/>
        <v>-9.0829994813419579E-2</v>
      </c>
      <c r="AJ600" s="25">
        <f t="shared" si="66"/>
        <v>-0.15463231196003388</v>
      </c>
      <c r="AK600" s="25">
        <f t="shared" si="67"/>
        <v>-0.21289353730289487</v>
      </c>
      <c r="AL600" s="25">
        <f t="shared" si="68"/>
        <v>-0.49075014052838639</v>
      </c>
      <c r="AM600" s="25">
        <f t="shared" si="69"/>
        <v>0.63941437429045522</v>
      </c>
      <c r="AN600" s="25">
        <f t="shared" si="70"/>
        <v>-5.0652260519385948E-2</v>
      </c>
      <c r="AO600" s="25">
        <f t="shared" si="71"/>
        <v>2.8900000000000006E-2</v>
      </c>
    </row>
    <row r="601" spans="1:41" x14ac:dyDescent="0.25">
      <c r="A601">
        <v>599</v>
      </c>
      <c r="B601">
        <v>780241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1520</v>
      </c>
      <c r="AB601">
        <v>-493</v>
      </c>
      <c r="AC601">
        <v>480</v>
      </c>
      <c r="AD601">
        <v>-3952</v>
      </c>
      <c r="AE601">
        <v>168</v>
      </c>
      <c r="AF601">
        <v>-20036</v>
      </c>
      <c r="AG601">
        <v>28.65</v>
      </c>
      <c r="AI601" s="25">
        <f t="shared" si="65"/>
        <v>9.4771053421776729E-3</v>
      </c>
      <c r="AJ601" s="25">
        <f t="shared" si="66"/>
        <v>-9.7977515822081793E-2</v>
      </c>
      <c r="AK601" s="25">
        <f t="shared" si="67"/>
        <v>-0.14040589315132976</v>
      </c>
      <c r="AL601" s="25">
        <f t="shared" si="68"/>
        <v>-0.5716944912872397</v>
      </c>
      <c r="AM601" s="25">
        <f t="shared" si="69"/>
        <v>-9.1264169068203435E-2</v>
      </c>
      <c r="AN601" s="25">
        <f t="shared" si="70"/>
        <v>-0.44361446288381956</v>
      </c>
      <c r="AO601" s="25">
        <f t="shared" si="71"/>
        <v>3.6499999999999984E-2</v>
      </c>
    </row>
    <row r="602" spans="1:41" x14ac:dyDescent="0.25">
      <c r="A602">
        <v>600</v>
      </c>
      <c r="B602">
        <v>782021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-146</v>
      </c>
      <c r="AB602">
        <v>131</v>
      </c>
      <c r="AC602">
        <v>172</v>
      </c>
      <c r="AD602">
        <v>-2288</v>
      </c>
      <c r="AE602">
        <v>-632</v>
      </c>
      <c r="AF602">
        <v>-17344</v>
      </c>
      <c r="AG602">
        <v>26.86</v>
      </c>
      <c r="AI602" s="25">
        <f t="shared" si="65"/>
        <v>-4.8507498703354947E-2</v>
      </c>
      <c r="AJ602" s="25">
        <f t="shared" si="66"/>
        <v>-4.747381183625024E-2</v>
      </c>
      <c r="AK602" s="25">
        <f t="shared" si="67"/>
        <v>-7.5788336079077465E-2</v>
      </c>
      <c r="AL602" s="25">
        <f t="shared" si="68"/>
        <v>-0.39631506464305755</v>
      </c>
      <c r="AM602" s="25">
        <f t="shared" si="69"/>
        <v>-0.14366133962099359</v>
      </c>
      <c r="AN602" s="25">
        <f t="shared" si="70"/>
        <v>-0.39380964891183012</v>
      </c>
      <c r="AO602" s="25">
        <f t="shared" si="71"/>
        <v>1.8599999999999995E-2</v>
      </c>
    </row>
    <row r="603" spans="1:41" x14ac:dyDescent="0.25">
      <c r="A603">
        <v>601</v>
      </c>
      <c r="B603">
        <v>783428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-2262</v>
      </c>
      <c r="AB603">
        <v>-435</v>
      </c>
      <c r="AC603">
        <v>-3452</v>
      </c>
      <c r="AD603">
        <v>-4092</v>
      </c>
      <c r="AE603">
        <v>1916</v>
      </c>
      <c r="AF603">
        <v>-12904</v>
      </c>
      <c r="AG603">
        <v>28.44</v>
      </c>
      <c r="AI603" s="25">
        <f t="shared" si="65"/>
        <v>-0.12215421068435556</v>
      </c>
      <c r="AJ603" s="25">
        <f t="shared" si="66"/>
        <v>-9.3283261284937191E-2</v>
      </c>
      <c r="AK603" s="25">
        <f t="shared" si="67"/>
        <v>-0.13439977406448581</v>
      </c>
      <c r="AL603" s="25">
        <f t="shared" si="68"/>
        <v>-0.58644997189432224</v>
      </c>
      <c r="AM603" s="25">
        <f t="shared" si="69"/>
        <v>2.3223648589643042E-2</v>
      </c>
      <c r="AN603" s="25">
        <f t="shared" si="70"/>
        <v>-0.31166500773960387</v>
      </c>
      <c r="AO603" s="25">
        <f t="shared" si="71"/>
        <v>3.4400000000000014E-2</v>
      </c>
    </row>
    <row r="604" spans="1:41" x14ac:dyDescent="0.25">
      <c r="A604">
        <v>602</v>
      </c>
      <c r="B604">
        <v>784487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-399</v>
      </c>
      <c r="AB604">
        <v>-131</v>
      </c>
      <c r="AC604">
        <v>231</v>
      </c>
      <c r="AD604">
        <v>-2292</v>
      </c>
      <c r="AE604">
        <v>-244</v>
      </c>
      <c r="AF604">
        <v>-16736</v>
      </c>
      <c r="AG604">
        <v>28.74</v>
      </c>
      <c r="AI604" s="25">
        <f t="shared" si="65"/>
        <v>-5.7313083831518064E-2</v>
      </c>
      <c r="AJ604" s="25">
        <f t="shared" si="66"/>
        <v>-6.8678892676455161E-2</v>
      </c>
      <c r="AK604" s="25">
        <f t="shared" si="67"/>
        <v>-0.10291942574723469</v>
      </c>
      <c r="AL604" s="25">
        <f t="shared" si="68"/>
        <v>-0.3967366498032599</v>
      </c>
      <c r="AM604" s="25">
        <f t="shared" si="69"/>
        <v>-0.11824871190289037</v>
      </c>
      <c r="AN604" s="25">
        <f t="shared" si="70"/>
        <v>-0.38256101336392168</v>
      </c>
      <c r="AO604" s="25">
        <f t="shared" si="71"/>
        <v>3.7399999999999982E-2</v>
      </c>
    </row>
    <row r="605" spans="1:41" x14ac:dyDescent="0.25">
      <c r="A605">
        <v>603</v>
      </c>
      <c r="B605">
        <v>785806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-820</v>
      </c>
      <c r="AB605">
        <v>306</v>
      </c>
      <c r="AC605">
        <v>1182</v>
      </c>
      <c r="AD605">
        <v>-3576</v>
      </c>
      <c r="AE605">
        <v>768</v>
      </c>
      <c r="AF605">
        <v>-17136</v>
      </c>
      <c r="AG605">
        <v>29.43</v>
      </c>
      <c r="AI605" s="25">
        <f t="shared" si="65"/>
        <v>-7.1965855922255906E-2</v>
      </c>
      <c r="AJ605" s="25">
        <f t="shared" si="66"/>
        <v>-3.3310112801762222E-2</v>
      </c>
      <c r="AK605" s="25">
        <f t="shared" si="67"/>
        <v>-5.7666425041186194E-2</v>
      </c>
      <c r="AL605" s="25">
        <f t="shared" si="68"/>
        <v>-0.5320654862282177</v>
      </c>
      <c r="AM605" s="25">
        <f t="shared" si="69"/>
        <v>-5.1966291153610823E-2</v>
      </c>
      <c r="AN605" s="25">
        <f t="shared" si="70"/>
        <v>-0.38996143148754564</v>
      </c>
      <c r="AO605" s="25">
        <f t="shared" si="71"/>
        <v>4.4299999999999999E-2</v>
      </c>
    </row>
    <row r="606" spans="1:41" x14ac:dyDescent="0.25">
      <c r="A606">
        <v>604</v>
      </c>
      <c r="B606">
        <v>786933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-1465</v>
      </c>
      <c r="AB606">
        <v>1247</v>
      </c>
      <c r="AC606">
        <v>5522</v>
      </c>
      <c r="AD606">
        <v>-7452</v>
      </c>
      <c r="AE606">
        <v>-152</v>
      </c>
      <c r="AF606">
        <v>-12432</v>
      </c>
      <c r="AG606">
        <v>28.83</v>
      </c>
      <c r="AI606" s="25">
        <f t="shared" si="65"/>
        <v>-9.4414877296426697E-2</v>
      </c>
      <c r="AJ606" s="25">
        <f t="shared" si="66"/>
        <v>4.2850120292256211E-2</v>
      </c>
      <c r="AK606" s="25">
        <f t="shared" si="67"/>
        <v>3.9777679453989162E-2</v>
      </c>
      <c r="AL606" s="25">
        <f t="shared" si="68"/>
        <v>-0.94058150646430549</v>
      </c>
      <c r="AM606" s="25">
        <f t="shared" si="69"/>
        <v>-0.1122230372893195</v>
      </c>
      <c r="AN606" s="25">
        <f t="shared" si="70"/>
        <v>-0.30293251435372759</v>
      </c>
      <c r="AO606" s="25">
        <f t="shared" si="71"/>
        <v>3.829999999999998E-2</v>
      </c>
    </row>
    <row r="607" spans="1:41" x14ac:dyDescent="0.25">
      <c r="A607">
        <v>605</v>
      </c>
      <c r="B607">
        <v>788366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-396</v>
      </c>
      <c r="AB607">
        <v>-11</v>
      </c>
      <c r="AC607">
        <v>-309</v>
      </c>
      <c r="AD607">
        <v>-2852</v>
      </c>
      <c r="AE607">
        <v>-360</v>
      </c>
      <c r="AF607">
        <v>-16220</v>
      </c>
      <c r="AG607">
        <v>27.26</v>
      </c>
      <c r="AI607" s="25">
        <f t="shared" si="65"/>
        <v>-5.7208669778614947E-2</v>
      </c>
      <c r="AJ607" s="25">
        <f t="shared" si="66"/>
        <v>-5.8966641909949088E-2</v>
      </c>
      <c r="AK607" s="25">
        <f t="shared" si="67"/>
        <v>-9.0492972464109242E-2</v>
      </c>
      <c r="AL607" s="25">
        <f t="shared" si="68"/>
        <v>-0.45575857223159039</v>
      </c>
      <c r="AM607" s="25">
        <f t="shared" si="69"/>
        <v>-0.12584630163304494</v>
      </c>
      <c r="AN607" s="25">
        <f t="shared" si="70"/>
        <v>-0.3730144739844467</v>
      </c>
      <c r="AO607" s="25">
        <f t="shared" si="71"/>
        <v>2.2600000000000016E-2</v>
      </c>
    </row>
    <row r="608" spans="1:41" x14ac:dyDescent="0.25">
      <c r="A608">
        <v>606</v>
      </c>
      <c r="B608">
        <v>789686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138</v>
      </c>
      <c r="AB608">
        <v>128</v>
      </c>
      <c r="AC608">
        <v>-929</v>
      </c>
      <c r="AD608">
        <v>-4720</v>
      </c>
      <c r="AE608">
        <v>1208</v>
      </c>
      <c r="AF608">
        <v>-15284</v>
      </c>
      <c r="AG608">
        <v>28.71</v>
      </c>
      <c r="AI608" s="25">
        <f t="shared" si="65"/>
        <v>-3.8622968361859591E-2</v>
      </c>
      <c r="AJ608" s="25">
        <f t="shared" si="66"/>
        <v>-4.7716618105412889E-2</v>
      </c>
      <c r="AK608" s="25">
        <f t="shared" si="67"/>
        <v>-7.6098997411155597E-2</v>
      </c>
      <c r="AL608" s="25">
        <f t="shared" si="68"/>
        <v>-0.6526388420460929</v>
      </c>
      <c r="AM608" s="25">
        <f t="shared" si="69"/>
        <v>-2.3147847349576242E-2</v>
      </c>
      <c r="AN608" s="25">
        <f t="shared" si="70"/>
        <v>-0.35569749557516661</v>
      </c>
      <c r="AO608" s="25">
        <f t="shared" si="71"/>
        <v>3.7100000000000008E-2</v>
      </c>
    </row>
    <row r="609" spans="1:41" x14ac:dyDescent="0.25">
      <c r="A609">
        <v>607</v>
      </c>
      <c r="B609">
        <v>790876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-669</v>
      </c>
      <c r="AB609">
        <v>-31</v>
      </c>
      <c r="AC609">
        <v>389</v>
      </c>
      <c r="AD609">
        <v>-1984</v>
      </c>
      <c r="AE609">
        <v>1280</v>
      </c>
      <c r="AF609">
        <v>-15972</v>
      </c>
      <c r="AG609">
        <v>28.4</v>
      </c>
      <c r="AI609" s="25">
        <f t="shared" si="65"/>
        <v>-6.6710348592798868E-2</v>
      </c>
      <c r="AJ609" s="25">
        <f t="shared" si="66"/>
        <v>-6.0585350371033429E-2</v>
      </c>
      <c r="AK609" s="25">
        <f t="shared" si="67"/>
        <v>-9.2564048011296807E-2</v>
      </c>
      <c r="AL609" s="25">
        <f t="shared" si="68"/>
        <v>-0.36427459246767813</v>
      </c>
      <c r="AM609" s="25">
        <f t="shared" si="69"/>
        <v>-1.8432101999825128E-2</v>
      </c>
      <c r="AN609" s="25">
        <f t="shared" si="70"/>
        <v>-0.36842621474779985</v>
      </c>
      <c r="AO609" s="25">
        <f t="shared" si="71"/>
        <v>3.3999999999999989E-2</v>
      </c>
    </row>
    <row r="610" spans="1:41" x14ac:dyDescent="0.25">
      <c r="A610">
        <v>608</v>
      </c>
      <c r="B610">
        <v>791909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-438</v>
      </c>
      <c r="AB610">
        <v>105</v>
      </c>
      <c r="AC610">
        <v>84</v>
      </c>
      <c r="AD610">
        <v>-3624</v>
      </c>
      <c r="AE610">
        <v>2720</v>
      </c>
      <c r="AF610">
        <v>-15724</v>
      </c>
      <c r="AG610">
        <v>28.35</v>
      </c>
      <c r="AI610" s="25">
        <f t="shared" si="65"/>
        <v>-5.8670466519258627E-2</v>
      </c>
      <c r="AJ610" s="25">
        <f t="shared" si="66"/>
        <v>-4.9578132835659885E-2</v>
      </c>
      <c r="AK610" s="25">
        <f t="shared" si="67"/>
        <v>-7.8480734290421308E-2</v>
      </c>
      <c r="AL610" s="25">
        <f t="shared" si="68"/>
        <v>-0.53712450815064605</v>
      </c>
      <c r="AM610" s="25">
        <f t="shared" si="69"/>
        <v>7.5882804995197145E-2</v>
      </c>
      <c r="AN610" s="25">
        <f t="shared" si="70"/>
        <v>-0.363837955511153</v>
      </c>
      <c r="AO610" s="25">
        <f t="shared" si="71"/>
        <v>3.3500000000000016E-2</v>
      </c>
    </row>
    <row r="611" spans="1:41" x14ac:dyDescent="0.25">
      <c r="A611">
        <v>609</v>
      </c>
      <c r="B611">
        <v>793089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-202</v>
      </c>
      <c r="AB611">
        <v>281</v>
      </c>
      <c r="AC611">
        <v>924</v>
      </c>
      <c r="AD611">
        <v>-3868</v>
      </c>
      <c r="AE611">
        <v>80</v>
      </c>
      <c r="AF611">
        <v>-18240</v>
      </c>
      <c r="AG611">
        <v>28.4</v>
      </c>
      <c r="AI611" s="25">
        <f t="shared" si="65"/>
        <v>-5.0456561024213184E-2</v>
      </c>
      <c r="AJ611" s="25">
        <f t="shared" si="66"/>
        <v>-3.5333498378117653E-2</v>
      </c>
      <c r="AK611" s="25">
        <f t="shared" si="67"/>
        <v>-6.025526947517066E-2</v>
      </c>
      <c r="AL611" s="25">
        <f t="shared" si="68"/>
        <v>-0.56284120292299011</v>
      </c>
      <c r="AM611" s="25">
        <f t="shared" si="69"/>
        <v>-9.7027857829010355E-2</v>
      </c>
      <c r="AN611" s="25">
        <f t="shared" si="70"/>
        <v>-0.41038658550874785</v>
      </c>
      <c r="AO611" s="25">
        <f t="shared" si="71"/>
        <v>3.3999999999999989E-2</v>
      </c>
    </row>
    <row r="612" spans="1:41" x14ac:dyDescent="0.25">
      <c r="A612">
        <v>610</v>
      </c>
      <c r="B612">
        <v>794094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-1054</v>
      </c>
      <c r="AB612">
        <v>-162</v>
      </c>
      <c r="AC612">
        <v>1966</v>
      </c>
      <c r="AD612">
        <v>-1908</v>
      </c>
      <c r="AE612">
        <v>768</v>
      </c>
      <c r="AF612">
        <v>-18372</v>
      </c>
      <c r="AG612">
        <v>28.36</v>
      </c>
      <c r="AI612" s="25">
        <f t="shared" si="65"/>
        <v>-8.0110152048699257E-2</v>
      </c>
      <c r="AJ612" s="25">
        <f t="shared" si="66"/>
        <v>-7.1187890791135897E-2</v>
      </c>
      <c r="AK612" s="25">
        <f t="shared" si="67"/>
        <v>-0.10612959284537542</v>
      </c>
      <c r="AL612" s="25">
        <f t="shared" si="68"/>
        <v>-0.35626447442383324</v>
      </c>
      <c r="AM612" s="25">
        <f t="shared" si="69"/>
        <v>-5.1966291153610823E-2</v>
      </c>
      <c r="AN612" s="25">
        <f t="shared" si="70"/>
        <v>-0.41282872348954375</v>
      </c>
      <c r="AO612" s="25">
        <f t="shared" si="71"/>
        <v>3.3599999999999991E-2</v>
      </c>
    </row>
    <row r="613" spans="1:41" x14ac:dyDescent="0.25">
      <c r="A613">
        <v>611</v>
      </c>
      <c r="B613">
        <v>795240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-291</v>
      </c>
      <c r="AB613">
        <v>163</v>
      </c>
      <c r="AC613">
        <v>39</v>
      </c>
      <c r="AD613">
        <v>-2576</v>
      </c>
      <c r="AE613">
        <v>1596</v>
      </c>
      <c r="AF613">
        <v>-16996</v>
      </c>
      <c r="AG613">
        <v>29.16</v>
      </c>
      <c r="AI613" s="25">
        <f t="shared" si="65"/>
        <v>-5.3554177927005744E-2</v>
      </c>
      <c r="AJ613" s="25">
        <f t="shared" si="66"/>
        <v>-4.4883878298515284E-2</v>
      </c>
      <c r="AK613" s="25">
        <f t="shared" si="67"/>
        <v>-7.2474615203577342E-2</v>
      </c>
      <c r="AL613" s="25">
        <f t="shared" si="68"/>
        <v>-0.4266691961776275</v>
      </c>
      <c r="AM613" s="25">
        <f t="shared" si="69"/>
        <v>2.264780368526982E-3</v>
      </c>
      <c r="AN613" s="25">
        <f t="shared" si="70"/>
        <v>-0.38737128514427727</v>
      </c>
      <c r="AO613" s="25">
        <f t="shared" si="71"/>
        <v>4.1599999999999998E-2</v>
      </c>
    </row>
    <row r="614" spans="1:41" x14ac:dyDescent="0.25">
      <c r="A614">
        <v>612</v>
      </c>
      <c r="B614">
        <v>796427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1628</v>
      </c>
      <c r="AB614">
        <v>960</v>
      </c>
      <c r="AC614">
        <v>1900</v>
      </c>
      <c r="AD614">
        <v>-4384</v>
      </c>
      <c r="AE614">
        <v>1952</v>
      </c>
      <c r="AF614">
        <v>-18268</v>
      </c>
      <c r="AG614">
        <v>28.85</v>
      </c>
      <c r="AI614" s="25">
        <f t="shared" si="65"/>
        <v>1.3236011246689992E-2</v>
      </c>
      <c r="AJ614" s="25">
        <f t="shared" si="66"/>
        <v>1.9621653875695859E-2</v>
      </c>
      <c r="AK614" s="25">
        <f t="shared" si="67"/>
        <v>1.0057745351847475E-2</v>
      </c>
      <c r="AL614" s="25">
        <f t="shared" si="68"/>
        <v>-0.61722568858909466</v>
      </c>
      <c r="AM614" s="25">
        <f t="shared" si="69"/>
        <v>2.5581521264518597E-2</v>
      </c>
      <c r="AN614" s="25">
        <f t="shared" si="70"/>
        <v>-0.41090461477740153</v>
      </c>
      <c r="AO614" s="25">
        <f t="shared" si="71"/>
        <v>3.8500000000000013E-2</v>
      </c>
    </row>
    <row r="615" spans="1:41" x14ac:dyDescent="0.25">
      <c r="A615">
        <v>613</v>
      </c>
      <c r="B615">
        <v>797621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1895</v>
      </c>
      <c r="AB615">
        <v>245</v>
      </c>
      <c r="AC615">
        <v>-4086</v>
      </c>
      <c r="AD615">
        <v>-5072</v>
      </c>
      <c r="AE615">
        <v>2412</v>
      </c>
      <c r="AF615">
        <v>-17212</v>
      </c>
      <c r="AG615">
        <v>29.02</v>
      </c>
      <c r="AI615" s="25">
        <f t="shared" si="65"/>
        <v>2.2528861955067668E-2</v>
      </c>
      <c r="AJ615" s="25">
        <f t="shared" si="66"/>
        <v>-3.8247173608069472E-2</v>
      </c>
      <c r="AK615" s="25">
        <f t="shared" si="67"/>
        <v>-6.3983205460108286E-2</v>
      </c>
      <c r="AL615" s="25">
        <f t="shared" si="68"/>
        <v>-0.68973833614390068</v>
      </c>
      <c r="AM615" s="25">
        <f t="shared" si="69"/>
        <v>5.5709894332372938E-2</v>
      </c>
      <c r="AN615" s="25">
        <f t="shared" si="70"/>
        <v>-0.39136751093103422</v>
      </c>
      <c r="AO615" s="25">
        <f t="shared" si="71"/>
        <v>4.0199999999999993E-2</v>
      </c>
    </row>
    <row r="616" spans="1:41" x14ac:dyDescent="0.25">
      <c r="A616">
        <v>614</v>
      </c>
      <c r="B616">
        <v>798869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-1622</v>
      </c>
      <c r="AB616">
        <v>728</v>
      </c>
      <c r="AC616">
        <v>2484</v>
      </c>
      <c r="AD616">
        <v>-2320</v>
      </c>
      <c r="AE616">
        <v>-352</v>
      </c>
      <c r="AF616">
        <v>-15832</v>
      </c>
      <c r="AG616">
        <v>28.83</v>
      </c>
      <c r="AI616" s="25">
        <f t="shared" si="65"/>
        <v>-9.9879212731689967E-2</v>
      </c>
      <c r="AJ616" s="25">
        <f t="shared" si="66"/>
        <v>8.4463572711745744E-4</v>
      </c>
      <c r="AK616" s="25">
        <f t="shared" si="67"/>
        <v>-1.3966730995528384E-2</v>
      </c>
      <c r="AL616" s="25">
        <f t="shared" si="68"/>
        <v>-0.39968774592467643</v>
      </c>
      <c r="AM616" s="25">
        <f t="shared" si="69"/>
        <v>-0.12532232992751705</v>
      </c>
      <c r="AN616" s="25">
        <f t="shared" si="70"/>
        <v>-0.36583606840453148</v>
      </c>
      <c r="AO616" s="25">
        <f t="shared" si="71"/>
        <v>3.829999999999998E-2</v>
      </c>
    </row>
    <row r="617" spans="1:41" x14ac:dyDescent="0.25">
      <c r="A617">
        <v>615</v>
      </c>
      <c r="B617">
        <v>800126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1716</v>
      </c>
      <c r="AB617">
        <v>293</v>
      </c>
      <c r="AC617">
        <v>1601</v>
      </c>
      <c r="AD617">
        <v>-2400</v>
      </c>
      <c r="AE617">
        <v>2396</v>
      </c>
      <c r="AF617">
        <v>-17236</v>
      </c>
      <c r="AG617">
        <v>28.09</v>
      </c>
      <c r="AI617" s="25">
        <f t="shared" si="65"/>
        <v>1.6298823465181512E-2</v>
      </c>
      <c r="AJ617" s="25">
        <f t="shared" si="66"/>
        <v>-3.4362273301467045E-2</v>
      </c>
      <c r="AK617" s="25">
        <f t="shared" si="67"/>
        <v>-5.9012624146858116E-2</v>
      </c>
      <c r="AL617" s="25">
        <f t="shared" si="68"/>
        <v>-0.40811944912872361</v>
      </c>
      <c r="AM617" s="25">
        <f t="shared" si="69"/>
        <v>5.4661950921317135E-2</v>
      </c>
      <c r="AN617" s="25">
        <f t="shared" si="70"/>
        <v>-0.39181153601845164</v>
      </c>
      <c r="AO617" s="25">
        <f t="shared" si="71"/>
        <v>3.0899999999999997E-2</v>
      </c>
    </row>
    <row r="618" spans="1:41" x14ac:dyDescent="0.25">
      <c r="A618">
        <v>616</v>
      </c>
      <c r="B618">
        <v>801396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203</v>
      </c>
      <c r="AB618">
        <v>-13</v>
      </c>
      <c r="AC618">
        <v>155</v>
      </c>
      <c r="AD618">
        <v>-5888</v>
      </c>
      <c r="AE618">
        <v>4896</v>
      </c>
      <c r="AF618">
        <v>-11304</v>
      </c>
      <c r="AG618">
        <v>27.95</v>
      </c>
      <c r="AI618" s="25">
        <f t="shared" si="65"/>
        <v>-3.6360663882291991E-2</v>
      </c>
      <c r="AJ618" s="25">
        <f t="shared" si="66"/>
        <v>-5.9128512756057523E-2</v>
      </c>
      <c r="AK618" s="25">
        <f t="shared" si="67"/>
        <v>-9.0700080018827997E-2</v>
      </c>
      <c r="AL618" s="25">
        <f t="shared" si="68"/>
        <v>-0.77574170882518234</v>
      </c>
      <c r="AM618" s="25">
        <f t="shared" si="69"/>
        <v>0.21840310889878634</v>
      </c>
      <c r="AN618" s="25">
        <f t="shared" si="70"/>
        <v>-0.28206333524510796</v>
      </c>
      <c r="AO618" s="25">
        <f t="shared" si="71"/>
        <v>2.9499999999999992E-2</v>
      </c>
    </row>
    <row r="619" spans="1:41" x14ac:dyDescent="0.25">
      <c r="A619">
        <v>617</v>
      </c>
      <c r="B619">
        <v>802512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-527</v>
      </c>
      <c r="AB619">
        <v>122</v>
      </c>
      <c r="AC619">
        <v>284</v>
      </c>
      <c r="AD619">
        <v>-4244</v>
      </c>
      <c r="AE619">
        <v>3616</v>
      </c>
      <c r="AF619">
        <v>-9352</v>
      </c>
      <c r="AG619">
        <v>27.68</v>
      </c>
      <c r="AI619" s="25">
        <f t="shared" si="65"/>
        <v>-6.176808342205118E-2</v>
      </c>
      <c r="AJ619" s="25">
        <f t="shared" si="66"/>
        <v>-4.8202230643738193E-2</v>
      </c>
      <c r="AK619" s="25">
        <f t="shared" si="67"/>
        <v>-7.6720320075311876E-2</v>
      </c>
      <c r="AL619" s="25">
        <f t="shared" si="68"/>
        <v>-0.60247020798201201</v>
      </c>
      <c r="AM619" s="25">
        <f t="shared" si="69"/>
        <v>0.13456763601432212</v>
      </c>
      <c r="AN619" s="25">
        <f t="shared" si="70"/>
        <v>-0.2459492948018229</v>
      </c>
      <c r="AO619" s="25">
        <f t="shared" si="71"/>
        <v>2.6799999999999997E-2</v>
      </c>
    </row>
    <row r="620" spans="1:41" x14ac:dyDescent="0.25">
      <c r="A620">
        <v>618</v>
      </c>
      <c r="B620">
        <v>803876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-4051</v>
      </c>
      <c r="AB620">
        <v>-2884</v>
      </c>
      <c r="AC620">
        <v>-6794</v>
      </c>
      <c r="AD620">
        <v>-5932</v>
      </c>
      <c r="AE620">
        <v>732</v>
      </c>
      <c r="AF620">
        <v>-9908</v>
      </c>
      <c r="AG620">
        <v>27.97</v>
      </c>
      <c r="AI620" s="25">
        <f t="shared" si="65"/>
        <v>-0.18441979089891611</v>
      </c>
      <c r="AJ620" s="25">
        <f t="shared" si="66"/>
        <v>-0.29149411234471523</v>
      </c>
      <c r="AK620" s="25">
        <f t="shared" si="67"/>
        <v>-0.38800297481760421</v>
      </c>
      <c r="AL620" s="25">
        <f t="shared" si="68"/>
        <v>-0.78037914558740828</v>
      </c>
      <c r="AM620" s="25">
        <f t="shared" si="69"/>
        <v>-5.4324163828486378E-2</v>
      </c>
      <c r="AN620" s="25">
        <f t="shared" si="70"/>
        <v>-0.25623587599366027</v>
      </c>
      <c r="AO620" s="25">
        <f t="shared" si="71"/>
        <v>2.969999999999999E-2</v>
      </c>
    </row>
    <row r="621" spans="1:41" x14ac:dyDescent="0.25">
      <c r="A621">
        <v>619</v>
      </c>
      <c r="B621">
        <v>804940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-3052</v>
      </c>
      <c r="AB621">
        <v>590</v>
      </c>
      <c r="AC621">
        <v>4676</v>
      </c>
      <c r="AD621">
        <v>-3564</v>
      </c>
      <c r="AE621">
        <v>6856</v>
      </c>
      <c r="AF621">
        <v>-11224</v>
      </c>
      <c r="AG621">
        <v>28.27</v>
      </c>
      <c r="AI621" s="25">
        <f t="shared" si="65"/>
        <v>-0.14964991128217717</v>
      </c>
      <c r="AJ621" s="25">
        <f t="shared" si="66"/>
        <v>-1.0324452654364522E-2</v>
      </c>
      <c r="AK621" s="25">
        <f t="shared" si="67"/>
        <v>-2.8257152271122642E-2</v>
      </c>
      <c r="AL621" s="25">
        <f t="shared" si="68"/>
        <v>-0.53080073074761069</v>
      </c>
      <c r="AM621" s="25">
        <f t="shared" si="69"/>
        <v>0.34677617675312222</v>
      </c>
      <c r="AN621" s="25">
        <f t="shared" si="70"/>
        <v>-0.28058325162038317</v>
      </c>
      <c r="AO621" s="25">
        <f t="shared" si="71"/>
        <v>3.2699999999999993E-2</v>
      </c>
    </row>
    <row r="622" spans="1:41" x14ac:dyDescent="0.25">
      <c r="A622">
        <v>620</v>
      </c>
      <c r="B622">
        <v>806308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2858</v>
      </c>
      <c r="AB622">
        <v>-672</v>
      </c>
      <c r="AC622">
        <v>-3799</v>
      </c>
      <c r="AD622">
        <v>-2816</v>
      </c>
      <c r="AE622">
        <v>-2452</v>
      </c>
      <c r="AF622">
        <v>-15652</v>
      </c>
      <c r="AG622">
        <v>27.44</v>
      </c>
      <c r="AI622" s="25">
        <f t="shared" si="65"/>
        <v>5.6045772936969177E-2</v>
      </c>
      <c r="AJ622" s="25">
        <f t="shared" si="66"/>
        <v>-0.11246495654878669</v>
      </c>
      <c r="AK622" s="25">
        <f t="shared" si="67"/>
        <v>-0.15894201929865856</v>
      </c>
      <c r="AL622" s="25">
        <f t="shared" si="68"/>
        <v>-0.45196430578976915</v>
      </c>
      <c r="AM622" s="25">
        <f t="shared" si="69"/>
        <v>-0.26286490262859119</v>
      </c>
      <c r="AN622" s="25">
        <f t="shared" si="70"/>
        <v>-0.36250588024890068</v>
      </c>
      <c r="AO622" s="25">
        <f t="shared" si="71"/>
        <v>2.4400000000000012E-2</v>
      </c>
    </row>
    <row r="623" spans="1:41" x14ac:dyDescent="0.25">
      <c r="A623">
        <v>621</v>
      </c>
      <c r="B623">
        <v>807286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399</v>
      </c>
      <c r="AB623">
        <v>423</v>
      </c>
      <c r="AC623">
        <v>2939</v>
      </c>
      <c r="AD623">
        <v>-1668</v>
      </c>
      <c r="AE623">
        <v>-608</v>
      </c>
      <c r="AF623">
        <v>-19216</v>
      </c>
      <c r="AG623">
        <v>28.27</v>
      </c>
      <c r="AI623" s="25">
        <f t="shared" si="65"/>
        <v>-2.9538945759288154E-2</v>
      </c>
      <c r="AJ623" s="25">
        <f t="shared" si="66"/>
        <v>-2.3840668304418802E-2</v>
      </c>
      <c r="AK623" s="25">
        <f t="shared" si="67"/>
        <v>-4.5550633090138883E-2</v>
      </c>
      <c r="AL623" s="25">
        <f t="shared" si="68"/>
        <v>-0.33096936481169159</v>
      </c>
      <c r="AM623" s="25">
        <f t="shared" si="69"/>
        <v>-0.14208942450440987</v>
      </c>
      <c r="AN623" s="25">
        <f t="shared" si="70"/>
        <v>-0.42844360573039036</v>
      </c>
      <c r="AO623" s="25">
        <f t="shared" si="71"/>
        <v>3.2699999999999993E-2</v>
      </c>
    </row>
    <row r="624" spans="1:41" x14ac:dyDescent="0.25">
      <c r="A624">
        <v>622</v>
      </c>
      <c r="B624">
        <v>808398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-2381</v>
      </c>
      <c r="AB624">
        <v>-210</v>
      </c>
      <c r="AC624">
        <v>-116</v>
      </c>
      <c r="AD624">
        <v>-3456</v>
      </c>
      <c r="AE624">
        <v>-1876</v>
      </c>
      <c r="AF624">
        <v>-8796</v>
      </c>
      <c r="AG624">
        <v>29.4</v>
      </c>
      <c r="AI624" s="25">
        <f t="shared" si="65"/>
        <v>-0.12629596811617932</v>
      </c>
      <c r="AJ624" s="25">
        <f t="shared" si="66"/>
        <v>-7.5072791097738317E-2</v>
      </c>
      <c r="AK624" s="25">
        <f t="shared" si="67"/>
        <v>-0.11110017415862559</v>
      </c>
      <c r="AL624" s="25">
        <f t="shared" si="68"/>
        <v>-0.51941793142214687</v>
      </c>
      <c r="AM624" s="25">
        <f t="shared" si="69"/>
        <v>-0.22513893983058228</v>
      </c>
      <c r="AN624" s="25">
        <f t="shared" si="70"/>
        <v>-0.23566271360998556</v>
      </c>
      <c r="AO624" s="25">
        <f t="shared" si="71"/>
        <v>4.3999999999999984E-2</v>
      </c>
    </row>
    <row r="625" spans="1:41" x14ac:dyDescent="0.25">
      <c r="A625">
        <v>623</v>
      </c>
      <c r="B625">
        <v>809684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754</v>
      </c>
      <c r="AB625">
        <v>1090</v>
      </c>
      <c r="AC625">
        <v>1890</v>
      </c>
      <c r="AD625">
        <v>172</v>
      </c>
      <c r="AE625">
        <v>-1328</v>
      </c>
      <c r="AF625">
        <v>-20944</v>
      </c>
      <c r="AG625">
        <v>28.6</v>
      </c>
      <c r="AI625" s="25">
        <f t="shared" si="65"/>
        <v>-1.7183282832418958E-2</v>
      </c>
      <c r="AJ625" s="25">
        <f t="shared" si="66"/>
        <v>3.0143258872744098E-2</v>
      </c>
      <c r="AK625" s="25">
        <f t="shared" si="67"/>
        <v>2.3519736408566704E-2</v>
      </c>
      <c r="AL625" s="25">
        <f t="shared" si="68"/>
        <v>-0.1370401911186056</v>
      </c>
      <c r="AM625" s="25">
        <f t="shared" si="69"/>
        <v>-0.18924687800192103</v>
      </c>
      <c r="AN625" s="25">
        <f t="shared" si="70"/>
        <v>-0.46041341202444597</v>
      </c>
      <c r="AO625" s="25">
        <f t="shared" si="71"/>
        <v>3.6000000000000011E-2</v>
      </c>
    </row>
    <row r="626" spans="1:41" x14ac:dyDescent="0.25">
      <c r="A626">
        <v>624</v>
      </c>
      <c r="B626">
        <v>811333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-159</v>
      </c>
      <c r="AB626">
        <v>1</v>
      </c>
      <c r="AC626">
        <v>80</v>
      </c>
      <c r="AD626">
        <v>-2976</v>
      </c>
      <c r="AE626">
        <v>1672</v>
      </c>
      <c r="AF626">
        <v>-17784</v>
      </c>
      <c r="AG626">
        <v>28.35</v>
      </c>
      <c r="AI626" s="25">
        <f t="shared" si="65"/>
        <v>-4.8959959599268466E-2</v>
      </c>
      <c r="AJ626" s="25">
        <f t="shared" si="66"/>
        <v>-5.799541683329848E-2</v>
      </c>
      <c r="AK626" s="25">
        <f t="shared" si="67"/>
        <v>-8.9250327135796698E-2</v>
      </c>
      <c r="AL626" s="25">
        <f t="shared" si="68"/>
        <v>-0.46882771219786362</v>
      </c>
      <c r="AM626" s="25">
        <f t="shared" si="69"/>
        <v>7.2425115710420462E-3</v>
      </c>
      <c r="AN626" s="25">
        <f t="shared" si="70"/>
        <v>-0.40195010884781651</v>
      </c>
      <c r="AO626" s="25">
        <f t="shared" si="71"/>
        <v>3.3500000000000016E-2</v>
      </c>
    </row>
    <row r="627" spans="1:41" x14ac:dyDescent="0.25">
      <c r="A627">
        <v>625</v>
      </c>
      <c r="B627">
        <v>812241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620</v>
      </c>
      <c r="AB627">
        <v>1235</v>
      </c>
      <c r="AC627">
        <v>1272</v>
      </c>
      <c r="AD627">
        <v>-4752</v>
      </c>
      <c r="AE627">
        <v>2988</v>
      </c>
      <c r="AF627">
        <v>-15920</v>
      </c>
      <c r="AG627">
        <v>27.73</v>
      </c>
      <c r="AI627" s="25">
        <f t="shared" si="65"/>
        <v>-2.1847110528758318E-2</v>
      </c>
      <c r="AJ627" s="25">
        <f t="shared" si="66"/>
        <v>4.1878895215605602E-2</v>
      </c>
      <c r="AK627" s="25">
        <f t="shared" si="67"/>
        <v>3.8535034125676618E-2</v>
      </c>
      <c r="AL627" s="25">
        <f t="shared" si="68"/>
        <v>-0.65601152332771184</v>
      </c>
      <c r="AM627" s="25">
        <f t="shared" si="69"/>
        <v>9.3435857130381841E-2</v>
      </c>
      <c r="AN627" s="25">
        <f t="shared" si="70"/>
        <v>-0.36746416039172874</v>
      </c>
      <c r="AO627" s="25">
        <f t="shared" si="71"/>
        <v>2.7300000000000005E-2</v>
      </c>
    </row>
    <row r="628" spans="1:41" x14ac:dyDescent="0.25">
      <c r="A628">
        <v>626</v>
      </c>
      <c r="B628">
        <v>813546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-64</v>
      </c>
      <c r="AB628">
        <v>252</v>
      </c>
      <c r="AC628">
        <v>11</v>
      </c>
      <c r="AD628">
        <v>-4248</v>
      </c>
      <c r="AE628">
        <v>2592</v>
      </c>
      <c r="AF628">
        <v>-16796</v>
      </c>
      <c r="AG628">
        <v>28.11</v>
      </c>
      <c r="AI628" s="25">
        <f t="shared" si="65"/>
        <v>-4.5653514590669672E-2</v>
      </c>
      <c r="AJ628" s="25">
        <f t="shared" si="66"/>
        <v>-3.7680625646689954E-2</v>
      </c>
      <c r="AK628" s="25">
        <f t="shared" si="67"/>
        <v>-6.3258329018592643E-2</v>
      </c>
      <c r="AL628" s="25">
        <f t="shared" si="68"/>
        <v>-0.60289179314221431</v>
      </c>
      <c r="AM628" s="25">
        <f t="shared" si="69"/>
        <v>6.749925770675072E-2</v>
      </c>
      <c r="AN628" s="25">
        <f t="shared" si="70"/>
        <v>-0.38367107608246526</v>
      </c>
      <c r="AO628" s="25">
        <f t="shared" si="71"/>
        <v>3.1099999999999996E-2</v>
      </c>
    </row>
    <row r="629" spans="1:41" x14ac:dyDescent="0.25">
      <c r="A629">
        <v>627</v>
      </c>
      <c r="B629">
        <v>814994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-601</v>
      </c>
      <c r="AB629">
        <v>143</v>
      </c>
      <c r="AC629">
        <v>-104</v>
      </c>
      <c r="AD629">
        <v>-3648</v>
      </c>
      <c r="AE629">
        <v>3040</v>
      </c>
      <c r="AF629">
        <v>-13232</v>
      </c>
      <c r="AG629">
        <v>28.2</v>
      </c>
      <c r="AI629" s="25">
        <f t="shared" si="65"/>
        <v>-6.4343630060328144E-2</v>
      </c>
      <c r="AJ629" s="25">
        <f t="shared" si="66"/>
        <v>-4.6502586759599632E-2</v>
      </c>
      <c r="AK629" s="25">
        <f t="shared" si="67"/>
        <v>-7.454569075076492E-2</v>
      </c>
      <c r="AL629" s="25">
        <f t="shared" si="68"/>
        <v>-0.53965401911186017</v>
      </c>
      <c r="AM629" s="25">
        <f t="shared" si="69"/>
        <v>9.6841673216313207E-2</v>
      </c>
      <c r="AN629" s="25">
        <f t="shared" si="70"/>
        <v>-0.31773335060097557</v>
      </c>
      <c r="AO629" s="25">
        <f t="shared" si="71"/>
        <v>3.1999999999999994E-2</v>
      </c>
    </row>
    <row r="630" spans="1:41" x14ac:dyDescent="0.25">
      <c r="A630">
        <v>628</v>
      </c>
      <c r="B630">
        <v>816327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-245</v>
      </c>
      <c r="AB630">
        <v>14</v>
      </c>
      <c r="AC630">
        <v>364</v>
      </c>
      <c r="AD630">
        <v>-2296</v>
      </c>
      <c r="AE630">
        <v>-1292</v>
      </c>
      <c r="AF630">
        <v>-20172</v>
      </c>
      <c r="AG630">
        <v>27.95</v>
      </c>
      <c r="AI630" s="25">
        <f t="shared" si="65"/>
        <v>-5.1953162449157909E-2</v>
      </c>
      <c r="AJ630" s="25">
        <f t="shared" si="66"/>
        <v>-5.6943256333593657E-2</v>
      </c>
      <c r="AK630" s="25">
        <f t="shared" si="67"/>
        <v>-8.7904128030124776E-2</v>
      </c>
      <c r="AL630" s="25">
        <f t="shared" si="68"/>
        <v>-0.39715823496346225</v>
      </c>
      <c r="AM630" s="25">
        <f t="shared" si="69"/>
        <v>-0.18688900532704547</v>
      </c>
      <c r="AN630" s="25">
        <f t="shared" si="70"/>
        <v>-0.44613060504585167</v>
      </c>
      <c r="AO630" s="25">
        <f t="shared" si="71"/>
        <v>2.9499999999999992E-2</v>
      </c>
    </row>
    <row r="631" spans="1:41" x14ac:dyDescent="0.25">
      <c r="A631">
        <v>629</v>
      </c>
      <c r="B631">
        <v>817499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-244</v>
      </c>
      <c r="AB631">
        <v>-148</v>
      </c>
      <c r="AC631">
        <v>250</v>
      </c>
      <c r="AD631">
        <v>-2928</v>
      </c>
      <c r="AE631">
        <v>732</v>
      </c>
      <c r="AF631">
        <v>-17296</v>
      </c>
      <c r="AG631">
        <v>28.11</v>
      </c>
      <c r="AI631" s="25">
        <f t="shared" si="65"/>
        <v>-5.1918357764856864E-2</v>
      </c>
      <c r="AJ631" s="25">
        <f t="shared" si="66"/>
        <v>-7.0054794868376846E-2</v>
      </c>
      <c r="AK631" s="25">
        <f t="shared" si="67"/>
        <v>-0.10467983996234412</v>
      </c>
      <c r="AL631" s="25">
        <f t="shared" si="68"/>
        <v>-0.46376869027543527</v>
      </c>
      <c r="AM631" s="25">
        <f t="shared" si="69"/>
        <v>-5.4324163828486378E-2</v>
      </c>
      <c r="AN631" s="25">
        <f t="shared" si="70"/>
        <v>-0.39292159873699523</v>
      </c>
      <c r="AO631" s="25">
        <f t="shared" si="71"/>
        <v>3.1099999999999996E-2</v>
      </c>
    </row>
    <row r="632" spans="1:41" x14ac:dyDescent="0.25">
      <c r="A632">
        <v>630</v>
      </c>
      <c r="B632">
        <v>818364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-1176</v>
      </c>
      <c r="AB632">
        <v>477</v>
      </c>
      <c r="AC632">
        <v>-1171</v>
      </c>
      <c r="AD632">
        <v>-1924</v>
      </c>
      <c r="AE632">
        <v>1108</v>
      </c>
      <c r="AF632">
        <v>-23560</v>
      </c>
      <c r="AG632">
        <v>26.17</v>
      </c>
      <c r="AI632" s="25">
        <f t="shared" si="65"/>
        <v>-8.4356323533426134E-2</v>
      </c>
      <c r="AJ632" s="25">
        <f t="shared" si="66"/>
        <v>-1.947015545949107E-2</v>
      </c>
      <c r="AK632" s="25">
        <f t="shared" si="67"/>
        <v>-3.9958729112732433E-2</v>
      </c>
      <c r="AL632" s="25">
        <f t="shared" si="68"/>
        <v>-0.35795081506464271</v>
      </c>
      <c r="AM632" s="25">
        <f t="shared" si="69"/>
        <v>-2.969749366867501E-2</v>
      </c>
      <c r="AN632" s="25">
        <f t="shared" si="70"/>
        <v>-0.50881214655294682</v>
      </c>
      <c r="AO632" s="25">
        <f t="shared" si="71"/>
        <v>1.1700000000000018E-2</v>
      </c>
    </row>
    <row r="633" spans="1:41" x14ac:dyDescent="0.25">
      <c r="A633">
        <v>631</v>
      </c>
      <c r="B633">
        <v>819347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-1045</v>
      </c>
      <c r="AB633">
        <v>183</v>
      </c>
      <c r="AC633">
        <v>446</v>
      </c>
      <c r="AD633">
        <v>-512</v>
      </c>
      <c r="AE633">
        <v>-1376</v>
      </c>
      <c r="AF633">
        <v>-17632</v>
      </c>
      <c r="AG633">
        <v>27.78</v>
      </c>
      <c r="AI633" s="25">
        <f t="shared" si="65"/>
        <v>-7.97969098899899E-2</v>
      </c>
      <c r="AJ633" s="25">
        <f t="shared" si="66"/>
        <v>-4.3265169837430943E-2</v>
      </c>
      <c r="AK633" s="25">
        <f t="shared" si="67"/>
        <v>-7.0403539656389777E-2</v>
      </c>
      <c r="AL633" s="25">
        <f t="shared" si="68"/>
        <v>-0.20913125351320933</v>
      </c>
      <c r="AM633" s="25">
        <f t="shared" si="69"/>
        <v>-0.19239070823508841</v>
      </c>
      <c r="AN633" s="25">
        <f t="shared" si="70"/>
        <v>-0.3991379499608394</v>
      </c>
      <c r="AO633" s="25">
        <f t="shared" si="71"/>
        <v>2.7800000000000012E-2</v>
      </c>
    </row>
    <row r="634" spans="1:41" x14ac:dyDescent="0.25">
      <c r="A634">
        <v>632</v>
      </c>
      <c r="B634">
        <v>820354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582</v>
      </c>
      <c r="AB634">
        <v>915</v>
      </c>
      <c r="AC634">
        <v>1880</v>
      </c>
      <c r="AD634">
        <v>-2724</v>
      </c>
      <c r="AE634">
        <v>1120</v>
      </c>
      <c r="AF634">
        <v>-16284</v>
      </c>
      <c r="AG634">
        <v>28.02</v>
      </c>
      <c r="AI634" s="25">
        <f t="shared" si="65"/>
        <v>-2.3169688532197835E-2</v>
      </c>
      <c r="AJ634" s="25">
        <f t="shared" si="66"/>
        <v>1.5979559838256083E-2</v>
      </c>
      <c r="AK634" s="25">
        <f t="shared" si="67"/>
        <v>5.3978253706754324E-3</v>
      </c>
      <c r="AL634" s="25">
        <f t="shared" si="68"/>
        <v>-0.44226784710511485</v>
      </c>
      <c r="AM634" s="25">
        <f t="shared" si="69"/>
        <v>-2.8911536110383156E-2</v>
      </c>
      <c r="AN634" s="25">
        <f t="shared" si="70"/>
        <v>-0.37419854088422655</v>
      </c>
      <c r="AO634" s="25">
        <f t="shared" si="71"/>
        <v>3.0199999999999994E-2</v>
      </c>
    </row>
    <row r="635" spans="1:41" x14ac:dyDescent="0.25">
      <c r="A635">
        <v>633</v>
      </c>
      <c r="B635">
        <v>821595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-249</v>
      </c>
      <c r="AB635">
        <v>113</v>
      </c>
      <c r="AC635">
        <v>-17</v>
      </c>
      <c r="AD635">
        <v>-1660</v>
      </c>
      <c r="AE635">
        <v>2076</v>
      </c>
      <c r="AF635">
        <v>-16788</v>
      </c>
      <c r="AG635">
        <v>28.09</v>
      </c>
      <c r="AI635" s="25">
        <f t="shared" si="65"/>
        <v>-5.2092381186362065E-2</v>
      </c>
      <c r="AJ635" s="25">
        <f t="shared" si="66"/>
        <v>-4.8930649451226146E-2</v>
      </c>
      <c r="AK635" s="25">
        <f t="shared" si="67"/>
        <v>-7.7652304071546274E-2</v>
      </c>
      <c r="AL635" s="25">
        <f t="shared" si="68"/>
        <v>-0.33012619449128688</v>
      </c>
      <c r="AM635" s="25">
        <f t="shared" si="69"/>
        <v>3.3703082700201073E-2</v>
      </c>
      <c r="AN635" s="25">
        <f t="shared" si="70"/>
        <v>-0.38352306771999278</v>
      </c>
      <c r="AO635" s="25">
        <f t="shared" si="71"/>
        <v>3.0899999999999997E-2</v>
      </c>
    </row>
    <row r="636" spans="1:41" x14ac:dyDescent="0.25">
      <c r="A636">
        <v>634</v>
      </c>
      <c r="B636">
        <v>822802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2321</v>
      </c>
      <c r="AB636">
        <v>354</v>
      </c>
      <c r="AC636">
        <v>-2386</v>
      </c>
      <c r="AD636">
        <v>-5412</v>
      </c>
      <c r="AE636">
        <v>452</v>
      </c>
      <c r="AF636">
        <v>-19580</v>
      </c>
      <c r="AG636">
        <v>28.67</v>
      </c>
      <c r="AI636" s="25">
        <f t="shared" si="65"/>
        <v>3.7355657467310704E-2</v>
      </c>
      <c r="AJ636" s="25">
        <f t="shared" si="66"/>
        <v>-2.9425212495159791E-2</v>
      </c>
      <c r="AK636" s="25">
        <f t="shared" si="67"/>
        <v>-5.2695843727936016E-2</v>
      </c>
      <c r="AL636" s="25">
        <f t="shared" si="68"/>
        <v>-0.72557307476110133</v>
      </c>
      <c r="AM636" s="25">
        <f t="shared" si="69"/>
        <v>-7.2663173521962929E-2</v>
      </c>
      <c r="AN636" s="25">
        <f t="shared" si="70"/>
        <v>-0.43517798622288822</v>
      </c>
      <c r="AO636" s="25">
        <f t="shared" si="71"/>
        <v>3.6700000000000017E-2</v>
      </c>
    </row>
    <row r="637" spans="1:41" x14ac:dyDescent="0.25">
      <c r="A637">
        <v>635</v>
      </c>
      <c r="B637">
        <v>824305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334</v>
      </c>
      <c r="AB637">
        <v>740</v>
      </c>
      <c r="AC637">
        <v>3088</v>
      </c>
      <c r="AD637">
        <v>-3220</v>
      </c>
      <c r="AE637">
        <v>-64</v>
      </c>
      <c r="AF637">
        <v>-19612</v>
      </c>
      <c r="AG637">
        <v>28.15</v>
      </c>
      <c r="AI637" s="25">
        <f t="shared" si="65"/>
        <v>-3.1801250238855751E-2</v>
      </c>
      <c r="AJ637" s="25">
        <f t="shared" si="66"/>
        <v>1.8158608037680643E-3</v>
      </c>
      <c r="AK637" s="25">
        <f t="shared" si="67"/>
        <v>-1.2724085667215839E-2</v>
      </c>
      <c r="AL637" s="25">
        <f t="shared" si="68"/>
        <v>-0.49454440697020763</v>
      </c>
      <c r="AM637" s="25">
        <f t="shared" si="69"/>
        <v>-0.10645934852851258</v>
      </c>
      <c r="AN637" s="25">
        <f t="shared" si="70"/>
        <v>-0.43577001967277812</v>
      </c>
      <c r="AO637" s="25">
        <f t="shared" si="71"/>
        <v>3.1499999999999986E-2</v>
      </c>
    </row>
    <row r="638" spans="1:41" x14ac:dyDescent="0.25">
      <c r="A638">
        <v>636</v>
      </c>
      <c r="B638">
        <v>825750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3630</v>
      </c>
      <c r="AB638">
        <v>-824</v>
      </c>
      <c r="AC638">
        <v>-5935</v>
      </c>
      <c r="AD638">
        <v>-3916</v>
      </c>
      <c r="AE638">
        <v>-1736</v>
      </c>
      <c r="AF638">
        <v>-15396</v>
      </c>
      <c r="AG638">
        <v>28.76</v>
      </c>
      <c r="AI638" s="25">
        <f t="shared" si="65"/>
        <v>8.2914989217372045E-2</v>
      </c>
      <c r="AJ638" s="25">
        <f t="shared" si="66"/>
        <v>-0.1247671408530277</v>
      </c>
      <c r="AK638" s="25">
        <f t="shared" si="67"/>
        <v>-0.17468219345728411</v>
      </c>
      <c r="AL638" s="25">
        <f t="shared" si="68"/>
        <v>-0.56790022484541836</v>
      </c>
      <c r="AM638" s="25">
        <f t="shared" si="69"/>
        <v>-0.21596943498384399</v>
      </c>
      <c r="AN638" s="25">
        <f t="shared" si="70"/>
        <v>-0.3577696126497813</v>
      </c>
      <c r="AO638" s="25">
        <f t="shared" si="71"/>
        <v>3.7600000000000015E-2</v>
      </c>
    </row>
    <row r="639" spans="1:41" x14ac:dyDescent="0.25">
      <c r="A639">
        <v>637</v>
      </c>
      <c r="B639">
        <v>827280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-1431</v>
      </c>
      <c r="AB639">
        <v>199</v>
      </c>
      <c r="AC639">
        <v>4753</v>
      </c>
      <c r="AD639">
        <v>-2176</v>
      </c>
      <c r="AE639">
        <v>2360</v>
      </c>
      <c r="AF639">
        <v>-15920</v>
      </c>
      <c r="AG639">
        <v>28.07</v>
      </c>
      <c r="AI639" s="25">
        <f t="shared" si="65"/>
        <v>-9.3231518030191335E-2</v>
      </c>
      <c r="AJ639" s="25">
        <f t="shared" si="66"/>
        <v>-4.1970203068563465E-2</v>
      </c>
      <c r="AK639" s="25">
        <f t="shared" si="67"/>
        <v>-6.8746679218639709E-2</v>
      </c>
      <c r="AL639" s="25">
        <f t="shared" si="68"/>
        <v>-0.38451068015739143</v>
      </c>
      <c r="AM639" s="25">
        <f t="shared" si="69"/>
        <v>5.2304078246441572E-2</v>
      </c>
      <c r="AN639" s="25">
        <f t="shared" si="70"/>
        <v>-0.36746416039172874</v>
      </c>
      <c r="AO639" s="25">
        <f t="shared" si="71"/>
        <v>3.0700000000000002E-2</v>
      </c>
    </row>
    <row r="640" spans="1:41" x14ac:dyDescent="0.25">
      <c r="A640">
        <v>638</v>
      </c>
      <c r="B640">
        <v>828519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-113</v>
      </c>
      <c r="AB640">
        <v>180</v>
      </c>
      <c r="AC640">
        <v>173</v>
      </c>
      <c r="AD640">
        <v>-3996</v>
      </c>
      <c r="AE640">
        <v>1076</v>
      </c>
      <c r="AF640">
        <v>-16896</v>
      </c>
      <c r="AG640">
        <v>27.95</v>
      </c>
      <c r="AI640" s="25">
        <f t="shared" si="65"/>
        <v>-4.7358944121420631E-2</v>
      </c>
      <c r="AJ640" s="25">
        <f t="shared" si="66"/>
        <v>-4.3507976106593592E-2</v>
      </c>
      <c r="AK640" s="25">
        <f t="shared" si="67"/>
        <v>-7.071420098846791E-2</v>
      </c>
      <c r="AL640" s="25">
        <f t="shared" si="68"/>
        <v>-0.57633192804946565</v>
      </c>
      <c r="AM640" s="25">
        <f t="shared" si="69"/>
        <v>-3.1793380490786616E-2</v>
      </c>
      <c r="AN640" s="25">
        <f t="shared" si="70"/>
        <v>-0.38552118061337126</v>
      </c>
      <c r="AO640" s="25">
        <f t="shared" si="71"/>
        <v>2.9499999999999992E-2</v>
      </c>
    </row>
    <row r="641" spans="1:41" x14ac:dyDescent="0.25">
      <c r="A641">
        <v>639</v>
      </c>
      <c r="B641">
        <v>829651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-957</v>
      </c>
      <c r="AB641">
        <v>-496</v>
      </c>
      <c r="AC641">
        <v>-1963</v>
      </c>
      <c r="AD641">
        <v>-4080</v>
      </c>
      <c r="AE641">
        <v>3536</v>
      </c>
      <c r="AF641">
        <v>-19796</v>
      </c>
      <c r="AG641">
        <v>28.87</v>
      </c>
      <c r="AI641" s="25">
        <f t="shared" si="65"/>
        <v>-7.6734097671498372E-2</v>
      </c>
      <c r="AJ641" s="25">
        <f t="shared" si="66"/>
        <v>-9.8220322091244455E-2</v>
      </c>
      <c r="AK641" s="25">
        <f t="shared" si="67"/>
        <v>-0.14071655448340792</v>
      </c>
      <c r="AL641" s="25">
        <f t="shared" si="68"/>
        <v>-0.58518521641371524</v>
      </c>
      <c r="AM641" s="25">
        <f t="shared" si="69"/>
        <v>0.12932791895904308</v>
      </c>
      <c r="AN641" s="25">
        <f t="shared" si="70"/>
        <v>-0.43917421200964513</v>
      </c>
      <c r="AO641" s="25">
        <f t="shared" si="71"/>
        <v>3.8700000000000012E-2</v>
      </c>
    </row>
    <row r="642" spans="1:41" x14ac:dyDescent="0.25">
      <c r="A642">
        <v>640</v>
      </c>
      <c r="B642">
        <v>830406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-1153</v>
      </c>
      <c r="AB642">
        <v>710</v>
      </c>
      <c r="AC642">
        <v>2589</v>
      </c>
      <c r="AD642">
        <v>664</v>
      </c>
      <c r="AE642">
        <v>-3216</v>
      </c>
      <c r="AF642">
        <v>-15360</v>
      </c>
      <c r="AG642">
        <v>27.89</v>
      </c>
      <c r="AI642" s="25">
        <f t="shared" si="65"/>
        <v>-8.355581579450222E-2</v>
      </c>
      <c r="AJ642" s="25">
        <f t="shared" si="66"/>
        <v>-6.1220188785845303E-4</v>
      </c>
      <c r="AK642" s="25">
        <f t="shared" si="67"/>
        <v>-1.5830698987997199E-2</v>
      </c>
      <c r="AL642" s="25">
        <f t="shared" si="68"/>
        <v>-8.5185216413715223E-2</v>
      </c>
      <c r="AM642" s="25">
        <f t="shared" si="69"/>
        <v>-0.31290420050650575</v>
      </c>
      <c r="AN642" s="25">
        <f t="shared" si="70"/>
        <v>-0.35710357501865514</v>
      </c>
      <c r="AO642" s="25">
        <f t="shared" si="71"/>
        <v>2.8900000000000006E-2</v>
      </c>
    </row>
    <row r="643" spans="1:41" x14ac:dyDescent="0.25">
      <c r="A643">
        <v>641</v>
      </c>
      <c r="B643">
        <v>831516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351</v>
      </c>
      <c r="AB643">
        <v>-177</v>
      </c>
      <c r="AC643">
        <v>-1611</v>
      </c>
      <c r="AD643">
        <v>-1396</v>
      </c>
      <c r="AE643">
        <v>1900</v>
      </c>
      <c r="AF643">
        <v>-19612</v>
      </c>
      <c r="AG643">
        <v>28.18</v>
      </c>
      <c r="AI643" s="25">
        <f t="shared" si="65"/>
        <v>-3.1209570605738073E-2</v>
      </c>
      <c r="AJ643" s="25">
        <f t="shared" si="66"/>
        <v>-7.2401922136949154E-2</v>
      </c>
      <c r="AK643" s="25">
        <f t="shared" si="67"/>
        <v>-0.10768289950576611</v>
      </c>
      <c r="AL643" s="25">
        <f t="shared" si="68"/>
        <v>-0.30230157391793105</v>
      </c>
      <c r="AM643" s="25">
        <f t="shared" si="69"/>
        <v>2.2175705178587239E-2</v>
      </c>
      <c r="AN643" s="25">
        <f t="shared" si="70"/>
        <v>-0.43577001967277812</v>
      </c>
      <c r="AO643" s="25">
        <f t="shared" si="71"/>
        <v>3.1799999999999995E-2</v>
      </c>
    </row>
    <row r="644" spans="1:41" x14ac:dyDescent="0.25">
      <c r="A644">
        <v>642</v>
      </c>
      <c r="B644">
        <v>832362</v>
      </c>
      <c r="C644">
        <v>95</v>
      </c>
      <c r="D644">
        <v>102</v>
      </c>
      <c r="E644">
        <v>92</v>
      </c>
      <c r="F644">
        <v>94</v>
      </c>
      <c r="G644">
        <v>94</v>
      </c>
      <c r="H644">
        <v>71</v>
      </c>
      <c r="I644">
        <v>89</v>
      </c>
      <c r="J644">
        <v>106</v>
      </c>
      <c r="K644">
        <v>81</v>
      </c>
      <c r="L644">
        <v>101</v>
      </c>
      <c r="M644">
        <v>101</v>
      </c>
      <c r="N644">
        <v>71</v>
      </c>
      <c r="O644">
        <v>78</v>
      </c>
      <c r="P644">
        <v>76</v>
      </c>
      <c r="Q644">
        <v>90</v>
      </c>
      <c r="R644">
        <v>80</v>
      </c>
      <c r="S644">
        <v>98</v>
      </c>
      <c r="T644">
        <v>98</v>
      </c>
      <c r="U644">
        <v>82</v>
      </c>
      <c r="V644">
        <v>89</v>
      </c>
      <c r="W644">
        <v>93</v>
      </c>
      <c r="X644">
        <v>108</v>
      </c>
      <c r="Y644">
        <v>91</v>
      </c>
      <c r="Z644">
        <v>83</v>
      </c>
      <c r="AA644">
        <v>-129</v>
      </c>
      <c r="AB644">
        <v>686</v>
      </c>
      <c r="AC644">
        <v>455</v>
      </c>
      <c r="AD644">
        <v>-3880</v>
      </c>
      <c r="AE644">
        <v>3380</v>
      </c>
      <c r="AF644">
        <v>-12600</v>
      </c>
      <c r="AG644">
        <v>28.53</v>
      </c>
      <c r="AI644" s="25">
        <f t="shared" ref="AI644:AI707" si="72" xml:space="preserve"> (AA644-1247.70603921569)/(28731.7647058824)</f>
        <v>-4.7915819070237266E-2</v>
      </c>
      <c r="AJ644" s="25">
        <f t="shared" ref="AJ644:AJ707" si="73" xml:space="preserve"> (AB644-717.564078431373)/(12355.5294117647)</f>
        <v>-2.554652041159667E-3</v>
      </c>
      <c r="AK644" s="25">
        <f t="shared" ref="AK644:AK707" si="74">(AB644-862.874181818182)/(9656.81818181818)</f>
        <v>-1.8315989644622287E-2</v>
      </c>
      <c r="AL644" s="25">
        <f t="shared" ref="AL644:AL707" si="75">(AD644-1472.23733333333)/(9488)</f>
        <v>-0.56410595840359712</v>
      </c>
      <c r="AM644" s="25">
        <f t="shared" ref="AM644:AM707" si="76" xml:space="preserve">  (AE644-1561.42133333333)/(15268)</f>
        <v>0.11911047070124901</v>
      </c>
      <c r="AN644" s="25">
        <f t="shared" ref="AN644:AN707" si="77" xml:space="preserve"> (AF644-3941.80533333333)/(54051)</f>
        <v>-0.30604068996564965</v>
      </c>
      <c r="AO644" s="25">
        <f t="shared" ref="AO644:AO707" si="78" xml:space="preserve"> (AG644 -25)/(100)</f>
        <v>3.5300000000000012E-2</v>
      </c>
    </row>
    <row r="645" spans="1:41" x14ac:dyDescent="0.25">
      <c r="A645">
        <v>643</v>
      </c>
      <c r="B645">
        <v>833480</v>
      </c>
      <c r="C645">
        <v>78</v>
      </c>
      <c r="D645">
        <v>76</v>
      </c>
      <c r="E645">
        <v>90</v>
      </c>
      <c r="F645">
        <v>80</v>
      </c>
      <c r="G645">
        <v>98</v>
      </c>
      <c r="H645">
        <v>98</v>
      </c>
      <c r="I645">
        <v>82</v>
      </c>
      <c r="J645">
        <v>89</v>
      </c>
      <c r="K645">
        <v>93</v>
      </c>
      <c r="L645">
        <v>108</v>
      </c>
      <c r="M645">
        <v>91</v>
      </c>
      <c r="N645">
        <v>83</v>
      </c>
      <c r="O645">
        <v>109</v>
      </c>
      <c r="P645">
        <v>75</v>
      </c>
      <c r="Q645">
        <v>77</v>
      </c>
      <c r="R645">
        <v>104</v>
      </c>
      <c r="S645">
        <v>87</v>
      </c>
      <c r="T645">
        <v>73</v>
      </c>
      <c r="U645">
        <v>87</v>
      </c>
      <c r="V645">
        <v>80</v>
      </c>
      <c r="W645">
        <v>96</v>
      </c>
      <c r="X645">
        <v>109</v>
      </c>
      <c r="Y645">
        <v>94</v>
      </c>
      <c r="Z645">
        <v>77</v>
      </c>
      <c r="AA645">
        <v>1473</v>
      </c>
      <c r="AB645">
        <v>1391</v>
      </c>
      <c r="AC645">
        <v>-549</v>
      </c>
      <c r="AD645">
        <v>-2508</v>
      </c>
      <c r="AE645">
        <v>708</v>
      </c>
      <c r="AF645">
        <v>-14664</v>
      </c>
      <c r="AG645">
        <v>28.6</v>
      </c>
      <c r="AI645" s="25">
        <f t="shared" si="72"/>
        <v>7.8412851800287939E-3</v>
      </c>
      <c r="AJ645" s="25">
        <f t="shared" si="73"/>
        <v>5.4504821212063494E-2</v>
      </c>
      <c r="AK645" s="25">
        <f t="shared" si="74"/>
        <v>5.4689423393739695E-2</v>
      </c>
      <c r="AL645" s="25">
        <f t="shared" si="75"/>
        <v>-0.41950224845418738</v>
      </c>
      <c r="AM645" s="25">
        <f t="shared" si="76"/>
        <v>-5.5896078945070087E-2</v>
      </c>
      <c r="AN645" s="25">
        <f t="shared" si="77"/>
        <v>-0.34422684748354943</v>
      </c>
      <c r="AO645" s="25">
        <f t="shared" si="78"/>
        <v>3.6000000000000011E-2</v>
      </c>
    </row>
    <row r="646" spans="1:41" x14ac:dyDescent="0.25">
      <c r="A646">
        <v>644</v>
      </c>
      <c r="B646">
        <v>834600</v>
      </c>
      <c r="C646">
        <v>109</v>
      </c>
      <c r="D646">
        <v>75</v>
      </c>
      <c r="E646">
        <v>77</v>
      </c>
      <c r="F646">
        <v>104</v>
      </c>
      <c r="G646">
        <v>87</v>
      </c>
      <c r="H646">
        <v>73</v>
      </c>
      <c r="I646">
        <v>87</v>
      </c>
      <c r="J646">
        <v>80</v>
      </c>
      <c r="K646">
        <v>96</v>
      </c>
      <c r="L646">
        <v>109</v>
      </c>
      <c r="M646">
        <v>94</v>
      </c>
      <c r="N646">
        <v>77</v>
      </c>
      <c r="O646">
        <v>83</v>
      </c>
      <c r="P646">
        <v>97</v>
      </c>
      <c r="Q646">
        <v>100</v>
      </c>
      <c r="R646">
        <v>73</v>
      </c>
      <c r="S646">
        <v>100</v>
      </c>
      <c r="T646">
        <v>101</v>
      </c>
      <c r="U646">
        <v>75</v>
      </c>
      <c r="V646">
        <v>76</v>
      </c>
      <c r="W646">
        <v>84</v>
      </c>
      <c r="X646">
        <v>100</v>
      </c>
      <c r="Y646">
        <v>73</v>
      </c>
      <c r="Z646">
        <v>92</v>
      </c>
      <c r="AA646">
        <v>1003</v>
      </c>
      <c r="AB646">
        <v>-1693</v>
      </c>
      <c r="AC646">
        <v>225</v>
      </c>
      <c r="AD646">
        <v>-5060</v>
      </c>
      <c r="AE646">
        <v>3784</v>
      </c>
      <c r="AF646">
        <v>-14384</v>
      </c>
      <c r="AG646">
        <v>28.91</v>
      </c>
      <c r="AI646" s="25">
        <f t="shared" si="72"/>
        <v>-8.5169164414600016E-3</v>
      </c>
      <c r="AJ646" s="25">
        <f t="shared" si="73"/>
        <v>-0.19510002348714248</v>
      </c>
      <c r="AK646" s="25">
        <f t="shared" si="74"/>
        <v>-0.26467042598258422</v>
      </c>
      <c r="AL646" s="25">
        <f t="shared" si="75"/>
        <v>-0.68847358066329367</v>
      </c>
      <c r="AM646" s="25">
        <f t="shared" si="76"/>
        <v>0.14557104183040803</v>
      </c>
      <c r="AN646" s="25">
        <f t="shared" si="77"/>
        <v>-0.33904655479701262</v>
      </c>
      <c r="AO646" s="25">
        <f t="shared" si="78"/>
        <v>3.9100000000000003E-2</v>
      </c>
    </row>
    <row r="647" spans="1:41" x14ac:dyDescent="0.25">
      <c r="A647">
        <v>645</v>
      </c>
      <c r="B647">
        <v>835803</v>
      </c>
      <c r="C647">
        <v>83</v>
      </c>
      <c r="D647">
        <v>97</v>
      </c>
      <c r="E647">
        <v>100</v>
      </c>
      <c r="F647">
        <v>73</v>
      </c>
      <c r="G647">
        <v>100</v>
      </c>
      <c r="H647">
        <v>101</v>
      </c>
      <c r="I647">
        <v>75</v>
      </c>
      <c r="J647">
        <v>76</v>
      </c>
      <c r="K647">
        <v>84</v>
      </c>
      <c r="L647">
        <v>100</v>
      </c>
      <c r="M647">
        <v>73</v>
      </c>
      <c r="N647">
        <v>92</v>
      </c>
      <c r="O647">
        <v>108</v>
      </c>
      <c r="P647">
        <v>80</v>
      </c>
      <c r="Q647">
        <v>80</v>
      </c>
      <c r="R647">
        <v>70</v>
      </c>
      <c r="S647">
        <v>88</v>
      </c>
      <c r="T647">
        <v>98</v>
      </c>
      <c r="U647">
        <v>75</v>
      </c>
      <c r="V647">
        <v>76</v>
      </c>
      <c r="W647">
        <v>98</v>
      </c>
      <c r="X647">
        <v>95</v>
      </c>
      <c r="Y647">
        <v>101</v>
      </c>
      <c r="Z647">
        <v>92</v>
      </c>
      <c r="AA647">
        <v>109</v>
      </c>
      <c r="AB647">
        <v>83</v>
      </c>
      <c r="AC647">
        <v>1437</v>
      </c>
      <c r="AD647">
        <v>-480</v>
      </c>
      <c r="AE647">
        <v>804</v>
      </c>
      <c r="AF647">
        <v>-22680</v>
      </c>
      <c r="AG647">
        <v>28.15</v>
      </c>
      <c r="AI647" s="25">
        <f t="shared" si="72"/>
        <v>-3.9632304206589752E-2</v>
      </c>
      <c r="AJ647" s="25">
        <f t="shared" si="73"/>
        <v>-5.1358712142852668E-2</v>
      </c>
      <c r="AK647" s="25">
        <f t="shared" si="74"/>
        <v>-8.0758917392327642E-2</v>
      </c>
      <c r="AL647" s="25">
        <f t="shared" si="75"/>
        <v>-0.20575857223159044</v>
      </c>
      <c r="AM647" s="25">
        <f t="shared" si="76"/>
        <v>-4.9608418478735268E-2</v>
      </c>
      <c r="AN647" s="25">
        <f t="shared" si="77"/>
        <v>-0.4925312266809741</v>
      </c>
      <c r="AO647" s="25">
        <f t="shared" si="78"/>
        <v>3.1499999999999986E-2</v>
      </c>
    </row>
    <row r="648" spans="1:41" x14ac:dyDescent="0.25">
      <c r="A648">
        <v>646</v>
      </c>
      <c r="B648">
        <v>837037</v>
      </c>
      <c r="C648">
        <v>108</v>
      </c>
      <c r="D648">
        <v>80</v>
      </c>
      <c r="E648">
        <v>80</v>
      </c>
      <c r="F648">
        <v>70</v>
      </c>
      <c r="G648">
        <v>88</v>
      </c>
      <c r="H648">
        <v>98</v>
      </c>
      <c r="I648">
        <v>75</v>
      </c>
      <c r="J648">
        <v>76</v>
      </c>
      <c r="K648">
        <v>98</v>
      </c>
      <c r="L648">
        <v>95</v>
      </c>
      <c r="M648">
        <v>101</v>
      </c>
      <c r="N648">
        <v>92</v>
      </c>
      <c r="O648">
        <v>85</v>
      </c>
      <c r="P648">
        <v>107</v>
      </c>
      <c r="Q648">
        <v>81</v>
      </c>
      <c r="R648">
        <v>84</v>
      </c>
      <c r="S648">
        <v>108</v>
      </c>
      <c r="T648">
        <v>108</v>
      </c>
      <c r="U648">
        <v>106</v>
      </c>
      <c r="V648">
        <v>77</v>
      </c>
      <c r="W648">
        <v>83</v>
      </c>
      <c r="X648">
        <v>92</v>
      </c>
      <c r="Y648">
        <v>79</v>
      </c>
      <c r="Z648">
        <v>104</v>
      </c>
      <c r="AA648">
        <v>-403</v>
      </c>
      <c r="AB648">
        <v>23</v>
      </c>
      <c r="AC648">
        <v>-6</v>
      </c>
      <c r="AD648">
        <v>-2500</v>
      </c>
      <c r="AE648">
        <v>440</v>
      </c>
      <c r="AF648">
        <v>-16212</v>
      </c>
      <c r="AG648">
        <v>28.89</v>
      </c>
      <c r="AI648" s="25">
        <f t="shared" si="72"/>
        <v>-5.7452302568722226E-2</v>
      </c>
      <c r="AJ648" s="25">
        <f t="shared" si="73"/>
        <v>-5.6214837526105697E-2</v>
      </c>
      <c r="AK648" s="25">
        <f t="shared" si="74"/>
        <v>-8.6972144033890364E-2</v>
      </c>
      <c r="AL648" s="25">
        <f t="shared" si="75"/>
        <v>-0.41865907813378267</v>
      </c>
      <c r="AM648" s="25">
        <f t="shared" si="76"/>
        <v>-7.344913108025479E-2</v>
      </c>
      <c r="AN648" s="25">
        <f t="shared" si="77"/>
        <v>-0.37286646562197423</v>
      </c>
      <c r="AO648" s="25">
        <f t="shared" si="78"/>
        <v>3.8900000000000004E-2</v>
      </c>
    </row>
    <row r="649" spans="1:41" x14ac:dyDescent="0.25">
      <c r="A649">
        <v>647</v>
      </c>
      <c r="B649">
        <v>838876</v>
      </c>
      <c r="C649">
        <v>85</v>
      </c>
      <c r="D649">
        <v>107</v>
      </c>
      <c r="E649">
        <v>81</v>
      </c>
      <c r="F649">
        <v>84</v>
      </c>
      <c r="G649">
        <v>108</v>
      </c>
      <c r="H649">
        <v>108</v>
      </c>
      <c r="I649">
        <v>106</v>
      </c>
      <c r="J649">
        <v>77</v>
      </c>
      <c r="K649">
        <v>83</v>
      </c>
      <c r="L649">
        <v>92</v>
      </c>
      <c r="M649">
        <v>79</v>
      </c>
      <c r="N649">
        <v>104</v>
      </c>
      <c r="O649">
        <v>105</v>
      </c>
      <c r="P649">
        <v>91</v>
      </c>
      <c r="Q649">
        <v>102</v>
      </c>
      <c r="R649">
        <v>78</v>
      </c>
      <c r="S649">
        <v>87</v>
      </c>
      <c r="T649">
        <v>72</v>
      </c>
      <c r="U649">
        <v>78</v>
      </c>
      <c r="V649">
        <v>108</v>
      </c>
      <c r="W649">
        <v>96</v>
      </c>
      <c r="X649">
        <v>77</v>
      </c>
      <c r="Y649">
        <v>104</v>
      </c>
      <c r="Z649">
        <v>107</v>
      </c>
      <c r="AA649">
        <v>-197</v>
      </c>
      <c r="AB649">
        <v>-425</v>
      </c>
      <c r="AC649">
        <v>414</v>
      </c>
      <c r="AD649">
        <v>-1464</v>
      </c>
      <c r="AE649">
        <v>-848</v>
      </c>
      <c r="AF649">
        <v>-15588</v>
      </c>
      <c r="AG649">
        <v>26.88</v>
      </c>
      <c r="AI649" s="25">
        <f t="shared" si="72"/>
        <v>-5.028253760270799E-2</v>
      </c>
      <c r="AJ649" s="25">
        <f t="shared" si="73"/>
        <v>-9.2473907054395024E-2</v>
      </c>
      <c r="AK649" s="25">
        <f t="shared" si="74"/>
        <v>-0.13336423629089203</v>
      </c>
      <c r="AL649" s="25">
        <f t="shared" si="75"/>
        <v>-0.30946852164137117</v>
      </c>
      <c r="AM649" s="25">
        <f t="shared" si="76"/>
        <v>-0.15780857567024692</v>
      </c>
      <c r="AN649" s="25">
        <f t="shared" si="77"/>
        <v>-0.36132181334912084</v>
      </c>
      <c r="AO649" s="25">
        <f t="shared" si="78"/>
        <v>1.879999999999999E-2</v>
      </c>
    </row>
    <row r="650" spans="1:41" x14ac:dyDescent="0.25">
      <c r="A650">
        <v>648</v>
      </c>
      <c r="B650">
        <v>840265</v>
      </c>
      <c r="C650">
        <v>105</v>
      </c>
      <c r="D650">
        <v>91</v>
      </c>
      <c r="E650">
        <v>102</v>
      </c>
      <c r="F650">
        <v>78</v>
      </c>
      <c r="G650">
        <v>87</v>
      </c>
      <c r="H650">
        <v>72</v>
      </c>
      <c r="I650">
        <v>78</v>
      </c>
      <c r="J650">
        <v>108</v>
      </c>
      <c r="K650">
        <v>96</v>
      </c>
      <c r="L650">
        <v>77</v>
      </c>
      <c r="M650">
        <v>104</v>
      </c>
      <c r="N650">
        <v>107</v>
      </c>
      <c r="O650">
        <v>77</v>
      </c>
      <c r="P650">
        <v>75</v>
      </c>
      <c r="Q650">
        <v>90</v>
      </c>
      <c r="R650">
        <v>96</v>
      </c>
      <c r="S650">
        <v>77</v>
      </c>
      <c r="T650">
        <v>76</v>
      </c>
      <c r="U650">
        <v>106</v>
      </c>
      <c r="V650">
        <v>101</v>
      </c>
      <c r="W650">
        <v>86</v>
      </c>
      <c r="X650">
        <v>84</v>
      </c>
      <c r="Y650">
        <v>82</v>
      </c>
      <c r="Z650">
        <v>87</v>
      </c>
      <c r="AA650">
        <v>-265</v>
      </c>
      <c r="AB650">
        <v>171</v>
      </c>
      <c r="AC650">
        <v>49</v>
      </c>
      <c r="AD650">
        <v>-2352</v>
      </c>
      <c r="AE650">
        <v>2132</v>
      </c>
      <c r="AF650">
        <v>-17328</v>
      </c>
      <c r="AG650">
        <v>28.8</v>
      </c>
      <c r="AI650" s="25">
        <f t="shared" si="72"/>
        <v>-5.2649256135178707E-2</v>
      </c>
      <c r="AJ650" s="25">
        <f t="shared" si="73"/>
        <v>-4.4236394914081545E-2</v>
      </c>
      <c r="AK650" s="25">
        <f t="shared" si="74"/>
        <v>-7.1646184984702321E-2</v>
      </c>
      <c r="AL650" s="25">
        <f t="shared" si="75"/>
        <v>-0.40306042720629531</v>
      </c>
      <c r="AM650" s="25">
        <f t="shared" si="76"/>
        <v>3.737088463889638E-2</v>
      </c>
      <c r="AN650" s="25">
        <f t="shared" si="77"/>
        <v>-0.39351363218688518</v>
      </c>
      <c r="AO650" s="25">
        <f t="shared" si="78"/>
        <v>3.8000000000000006E-2</v>
      </c>
    </row>
    <row r="651" spans="1:41" x14ac:dyDescent="0.25">
      <c r="A651">
        <v>649</v>
      </c>
      <c r="B651">
        <v>841616</v>
      </c>
      <c r="C651">
        <v>77</v>
      </c>
      <c r="D651">
        <v>75</v>
      </c>
      <c r="E651">
        <v>90</v>
      </c>
      <c r="F651">
        <v>96</v>
      </c>
      <c r="G651">
        <v>77</v>
      </c>
      <c r="H651">
        <v>76</v>
      </c>
      <c r="I651">
        <v>106</v>
      </c>
      <c r="J651">
        <v>101</v>
      </c>
      <c r="K651">
        <v>86</v>
      </c>
      <c r="L651">
        <v>84</v>
      </c>
      <c r="M651">
        <v>82</v>
      </c>
      <c r="N651">
        <v>87</v>
      </c>
      <c r="O651">
        <v>104</v>
      </c>
      <c r="P651">
        <v>97</v>
      </c>
      <c r="Q651">
        <v>75</v>
      </c>
      <c r="R651">
        <v>106</v>
      </c>
      <c r="S651">
        <v>95</v>
      </c>
      <c r="T651">
        <v>70</v>
      </c>
      <c r="U651">
        <v>76</v>
      </c>
      <c r="V651">
        <v>98</v>
      </c>
      <c r="W651">
        <v>98</v>
      </c>
      <c r="X651">
        <v>107</v>
      </c>
      <c r="Y651">
        <v>70</v>
      </c>
      <c r="Z651">
        <v>83</v>
      </c>
      <c r="AA651">
        <v>727</v>
      </c>
      <c r="AB651">
        <v>99</v>
      </c>
      <c r="AC651">
        <v>-1602</v>
      </c>
      <c r="AD651">
        <v>-2936</v>
      </c>
      <c r="AE651">
        <v>3448</v>
      </c>
      <c r="AF651">
        <v>-17340</v>
      </c>
      <c r="AG651">
        <v>27.57</v>
      </c>
      <c r="AI651" s="25">
        <f t="shared" si="72"/>
        <v>-1.8123009308547038E-2</v>
      </c>
      <c r="AJ651" s="25">
        <f t="shared" si="73"/>
        <v>-5.006374537398519E-2</v>
      </c>
      <c r="AK651" s="25">
        <f t="shared" si="74"/>
        <v>-7.9102056954577588E-2</v>
      </c>
      <c r="AL651" s="25">
        <f t="shared" si="75"/>
        <v>-0.46461186059583998</v>
      </c>
      <c r="AM651" s="25">
        <f t="shared" si="76"/>
        <v>0.12356423019823617</v>
      </c>
      <c r="AN651" s="25">
        <f t="shared" si="77"/>
        <v>-0.39373564473059386</v>
      </c>
      <c r="AO651" s="25">
        <f t="shared" si="78"/>
        <v>2.5700000000000004E-2</v>
      </c>
    </row>
    <row r="652" spans="1:41" x14ac:dyDescent="0.25">
      <c r="A652">
        <v>650</v>
      </c>
      <c r="B652">
        <v>842384</v>
      </c>
      <c r="C652">
        <v>104</v>
      </c>
      <c r="D652">
        <v>97</v>
      </c>
      <c r="E652">
        <v>75</v>
      </c>
      <c r="F652">
        <v>106</v>
      </c>
      <c r="G652">
        <v>95</v>
      </c>
      <c r="H652">
        <v>70</v>
      </c>
      <c r="I652">
        <v>76</v>
      </c>
      <c r="J652">
        <v>98</v>
      </c>
      <c r="K652">
        <v>98</v>
      </c>
      <c r="L652">
        <v>107</v>
      </c>
      <c r="M652">
        <v>70</v>
      </c>
      <c r="N652">
        <v>83</v>
      </c>
      <c r="O652">
        <v>83</v>
      </c>
      <c r="P652">
        <v>74</v>
      </c>
      <c r="Q652">
        <v>106</v>
      </c>
      <c r="R652">
        <v>97</v>
      </c>
      <c r="S652">
        <v>72</v>
      </c>
      <c r="T652">
        <v>73</v>
      </c>
      <c r="U652">
        <v>109</v>
      </c>
      <c r="V652">
        <v>76</v>
      </c>
      <c r="W652">
        <v>104</v>
      </c>
      <c r="X652">
        <v>79</v>
      </c>
      <c r="Y652">
        <v>102</v>
      </c>
      <c r="Z652">
        <v>100</v>
      </c>
      <c r="AA652">
        <v>-226</v>
      </c>
      <c r="AB652">
        <v>-35</v>
      </c>
      <c r="AC652">
        <v>-351</v>
      </c>
      <c r="AD652">
        <v>-2720</v>
      </c>
      <c r="AE652">
        <v>3880</v>
      </c>
      <c r="AF652">
        <v>-18352</v>
      </c>
      <c r="AG652">
        <v>28.49</v>
      </c>
      <c r="AI652" s="25">
        <f t="shared" si="72"/>
        <v>-5.1291873447438144E-2</v>
      </c>
      <c r="AJ652" s="25">
        <f t="shared" si="73"/>
        <v>-6.0909092063250299E-2</v>
      </c>
      <c r="AK652" s="25">
        <f t="shared" si="74"/>
        <v>-9.2978263120734331E-2</v>
      </c>
      <c r="AL652" s="25">
        <f t="shared" si="75"/>
        <v>-0.4418462619449125</v>
      </c>
      <c r="AM652" s="25">
        <f t="shared" si="76"/>
        <v>0.15185870229674286</v>
      </c>
      <c r="AN652" s="25">
        <f t="shared" si="77"/>
        <v>-0.41245870258336259</v>
      </c>
      <c r="AO652" s="25">
        <f t="shared" si="78"/>
        <v>3.4899999999999987E-2</v>
      </c>
    </row>
    <row r="653" spans="1:41" x14ac:dyDescent="0.25">
      <c r="A653">
        <v>651</v>
      </c>
      <c r="B653">
        <v>843437</v>
      </c>
      <c r="C653">
        <v>83</v>
      </c>
      <c r="D653">
        <v>74</v>
      </c>
      <c r="E653">
        <v>106</v>
      </c>
      <c r="F653">
        <v>97</v>
      </c>
      <c r="G653">
        <v>72</v>
      </c>
      <c r="H653">
        <v>73</v>
      </c>
      <c r="I653">
        <v>109</v>
      </c>
      <c r="J653">
        <v>76</v>
      </c>
      <c r="K653">
        <v>104</v>
      </c>
      <c r="L653">
        <v>79</v>
      </c>
      <c r="M653">
        <v>102</v>
      </c>
      <c r="N653">
        <v>100</v>
      </c>
      <c r="O653">
        <v>75</v>
      </c>
      <c r="P653">
        <v>105</v>
      </c>
      <c r="Q653">
        <v>70</v>
      </c>
      <c r="R653">
        <v>71</v>
      </c>
      <c r="S653">
        <v>109</v>
      </c>
      <c r="T653">
        <v>74</v>
      </c>
      <c r="U653">
        <v>104</v>
      </c>
      <c r="V653">
        <v>74</v>
      </c>
      <c r="W653">
        <v>86</v>
      </c>
      <c r="X653">
        <v>84</v>
      </c>
      <c r="Y653">
        <v>91</v>
      </c>
      <c r="Z653">
        <v>98</v>
      </c>
      <c r="AA653">
        <v>486</v>
      </c>
      <c r="AB653">
        <v>809</v>
      </c>
      <c r="AC653">
        <v>5814</v>
      </c>
      <c r="AD653">
        <v>-3708</v>
      </c>
      <c r="AE653">
        <v>2144</v>
      </c>
      <c r="AF653">
        <v>-15592</v>
      </c>
      <c r="AG653">
        <v>27.88</v>
      </c>
      <c r="AI653" s="25">
        <f t="shared" si="72"/>
        <v>-2.6510938225097674E-2</v>
      </c>
      <c r="AJ653" s="25">
        <f t="shared" si="73"/>
        <v>7.4004049945090543E-3</v>
      </c>
      <c r="AK653" s="25">
        <f t="shared" si="74"/>
        <v>-5.5788750294187093E-3</v>
      </c>
      <c r="AL653" s="25">
        <f t="shared" si="75"/>
        <v>-0.54597779651489564</v>
      </c>
      <c r="AM653" s="25">
        <f t="shared" si="76"/>
        <v>3.8156842197188234E-2</v>
      </c>
      <c r="AN653" s="25">
        <f t="shared" si="77"/>
        <v>-0.36139581753035704</v>
      </c>
      <c r="AO653" s="25">
        <f t="shared" si="78"/>
        <v>2.8799999999999989E-2</v>
      </c>
    </row>
    <row r="654" spans="1:41" x14ac:dyDescent="0.25">
      <c r="A654">
        <v>652</v>
      </c>
      <c r="B654">
        <v>844830</v>
      </c>
      <c r="C654">
        <v>75</v>
      </c>
      <c r="D654">
        <v>105</v>
      </c>
      <c r="E654">
        <v>70</v>
      </c>
      <c r="F654">
        <v>71</v>
      </c>
      <c r="G654">
        <v>109</v>
      </c>
      <c r="H654">
        <v>74</v>
      </c>
      <c r="I654">
        <v>104</v>
      </c>
      <c r="J654">
        <v>74</v>
      </c>
      <c r="K654">
        <v>86</v>
      </c>
      <c r="L654">
        <v>84</v>
      </c>
      <c r="M654">
        <v>91</v>
      </c>
      <c r="N654">
        <v>98</v>
      </c>
      <c r="O654">
        <v>103</v>
      </c>
      <c r="P654">
        <v>90</v>
      </c>
      <c r="Q654">
        <v>108</v>
      </c>
      <c r="R654">
        <v>101</v>
      </c>
      <c r="S654">
        <v>96</v>
      </c>
      <c r="T654">
        <v>105</v>
      </c>
      <c r="U654">
        <v>77</v>
      </c>
      <c r="V654">
        <v>95</v>
      </c>
      <c r="W654">
        <v>100</v>
      </c>
      <c r="X654">
        <v>81</v>
      </c>
      <c r="Y654">
        <v>70</v>
      </c>
      <c r="Z654">
        <v>91</v>
      </c>
      <c r="AA654">
        <v>-133</v>
      </c>
      <c r="AB654">
        <v>394</v>
      </c>
      <c r="AC654">
        <v>73</v>
      </c>
      <c r="AD654">
        <v>-2524</v>
      </c>
      <c r="AE654">
        <v>2064</v>
      </c>
      <c r="AF654">
        <v>-15872</v>
      </c>
      <c r="AG654">
        <v>27.31</v>
      </c>
      <c r="AI654" s="25">
        <f t="shared" si="72"/>
        <v>-4.8055037807441428E-2</v>
      </c>
      <c r="AJ654" s="25">
        <f t="shared" si="73"/>
        <v>-2.6187795572991102E-2</v>
      </c>
      <c r="AK654" s="25">
        <f t="shared" si="74"/>
        <v>-4.8553692633560866E-2</v>
      </c>
      <c r="AL654" s="25">
        <f t="shared" si="75"/>
        <v>-0.42118858909499685</v>
      </c>
      <c r="AM654" s="25">
        <f t="shared" si="76"/>
        <v>3.2917125141909219E-2</v>
      </c>
      <c r="AN654" s="25">
        <f t="shared" si="77"/>
        <v>-0.36657611021689385</v>
      </c>
      <c r="AO654" s="25">
        <f t="shared" si="78"/>
        <v>2.3099999999999989E-2</v>
      </c>
    </row>
    <row r="655" spans="1:41" x14ac:dyDescent="0.25">
      <c r="A655">
        <v>653</v>
      </c>
      <c r="B655">
        <v>846340</v>
      </c>
      <c r="C655">
        <v>103</v>
      </c>
      <c r="D655">
        <v>90</v>
      </c>
      <c r="E655">
        <v>108</v>
      </c>
      <c r="F655">
        <v>101</v>
      </c>
      <c r="G655">
        <v>96</v>
      </c>
      <c r="H655">
        <v>105</v>
      </c>
      <c r="I655">
        <v>77</v>
      </c>
      <c r="J655">
        <v>95</v>
      </c>
      <c r="K655">
        <v>100</v>
      </c>
      <c r="L655">
        <v>81</v>
      </c>
      <c r="M655">
        <v>70</v>
      </c>
      <c r="N655">
        <v>91</v>
      </c>
      <c r="O655">
        <v>80</v>
      </c>
      <c r="P655">
        <v>85</v>
      </c>
      <c r="Q655">
        <v>103</v>
      </c>
      <c r="R655">
        <v>97</v>
      </c>
      <c r="S655">
        <v>93</v>
      </c>
      <c r="T655">
        <v>105</v>
      </c>
      <c r="U655">
        <v>82</v>
      </c>
      <c r="V655">
        <v>80</v>
      </c>
      <c r="W655">
        <v>107</v>
      </c>
      <c r="X655">
        <v>89</v>
      </c>
      <c r="Y655">
        <v>96</v>
      </c>
      <c r="Z655">
        <v>78</v>
      </c>
      <c r="AA655">
        <v>278</v>
      </c>
      <c r="AB655">
        <v>473</v>
      </c>
      <c r="AC655">
        <v>-1907</v>
      </c>
      <c r="AD655">
        <v>-2116</v>
      </c>
      <c r="AE655">
        <v>-1044</v>
      </c>
      <c r="AF655">
        <v>-14224</v>
      </c>
      <c r="AG655">
        <v>28.44</v>
      </c>
      <c r="AI655" s="25">
        <f t="shared" si="72"/>
        <v>-3.3750312559713995E-2</v>
      </c>
      <c r="AJ655" s="25">
        <f t="shared" si="73"/>
        <v>-1.9793897151707939E-2</v>
      </c>
      <c r="AK655" s="25">
        <f t="shared" si="74"/>
        <v>-4.037294422216995E-2</v>
      </c>
      <c r="AL655" s="25">
        <f t="shared" si="75"/>
        <v>-0.37818690275435601</v>
      </c>
      <c r="AM655" s="25">
        <f t="shared" si="76"/>
        <v>-0.17064588245568052</v>
      </c>
      <c r="AN655" s="25">
        <f t="shared" si="77"/>
        <v>-0.33608638754756304</v>
      </c>
      <c r="AO655" s="25">
        <f t="shared" si="78"/>
        <v>3.4400000000000014E-2</v>
      </c>
    </row>
    <row r="656" spans="1:41" x14ac:dyDescent="0.25">
      <c r="A656">
        <v>654</v>
      </c>
      <c r="B656">
        <v>847724</v>
      </c>
      <c r="C656">
        <v>80</v>
      </c>
      <c r="D656">
        <v>85</v>
      </c>
      <c r="E656">
        <v>103</v>
      </c>
      <c r="F656">
        <v>97</v>
      </c>
      <c r="G656">
        <v>93</v>
      </c>
      <c r="H656">
        <v>105</v>
      </c>
      <c r="I656">
        <v>82</v>
      </c>
      <c r="J656">
        <v>80</v>
      </c>
      <c r="K656">
        <v>107</v>
      </c>
      <c r="L656">
        <v>89</v>
      </c>
      <c r="M656">
        <v>96</v>
      </c>
      <c r="N656">
        <v>78</v>
      </c>
      <c r="O656">
        <v>77</v>
      </c>
      <c r="P656">
        <v>86</v>
      </c>
      <c r="Q656">
        <v>88</v>
      </c>
      <c r="R656">
        <v>74</v>
      </c>
      <c r="S656">
        <v>101</v>
      </c>
      <c r="T656">
        <v>71</v>
      </c>
      <c r="U656">
        <v>108</v>
      </c>
      <c r="V656">
        <v>90</v>
      </c>
      <c r="W656">
        <v>74</v>
      </c>
      <c r="X656">
        <v>90</v>
      </c>
      <c r="Y656">
        <v>99</v>
      </c>
      <c r="Z656">
        <v>108</v>
      </c>
      <c r="AA656">
        <v>-1038</v>
      </c>
      <c r="AB656">
        <v>-611</v>
      </c>
      <c r="AC656">
        <v>-2324</v>
      </c>
      <c r="AD656">
        <v>-3360</v>
      </c>
      <c r="AE656">
        <v>1552</v>
      </c>
      <c r="AF656">
        <v>-14960</v>
      </c>
      <c r="AG656">
        <v>27.78</v>
      </c>
      <c r="AI656" s="25">
        <f t="shared" si="72"/>
        <v>-7.9553277099882622E-2</v>
      </c>
      <c r="AJ656" s="25">
        <f t="shared" si="73"/>
        <v>-0.10752789574247944</v>
      </c>
      <c r="AK656" s="25">
        <f t="shared" si="74"/>
        <v>-0.15262523887973645</v>
      </c>
      <c r="AL656" s="25">
        <f t="shared" si="75"/>
        <v>-0.50929988757729028</v>
      </c>
      <c r="AM656" s="25">
        <f t="shared" si="76"/>
        <v>-6.1706401187647632E-4</v>
      </c>
      <c r="AN656" s="25">
        <f t="shared" si="77"/>
        <v>-0.34970315689503118</v>
      </c>
      <c r="AO656" s="25">
        <f t="shared" si="78"/>
        <v>2.7800000000000012E-2</v>
      </c>
    </row>
    <row r="657" spans="1:41" x14ac:dyDescent="0.25">
      <c r="A657">
        <v>655</v>
      </c>
      <c r="B657">
        <v>849359</v>
      </c>
      <c r="C657">
        <v>77</v>
      </c>
      <c r="D657">
        <v>86</v>
      </c>
      <c r="E657">
        <v>88</v>
      </c>
      <c r="F657">
        <v>74</v>
      </c>
      <c r="G657">
        <v>101</v>
      </c>
      <c r="H657">
        <v>71</v>
      </c>
      <c r="I657">
        <v>108</v>
      </c>
      <c r="J657">
        <v>90</v>
      </c>
      <c r="K657">
        <v>74</v>
      </c>
      <c r="L657">
        <v>90</v>
      </c>
      <c r="M657">
        <v>99</v>
      </c>
      <c r="N657">
        <v>108</v>
      </c>
      <c r="O657">
        <v>83</v>
      </c>
      <c r="P657">
        <v>88</v>
      </c>
      <c r="Q657">
        <v>89</v>
      </c>
      <c r="R657">
        <v>71</v>
      </c>
      <c r="S657">
        <v>73</v>
      </c>
      <c r="T657">
        <v>75</v>
      </c>
      <c r="U657">
        <v>83</v>
      </c>
      <c r="V657">
        <v>105</v>
      </c>
      <c r="W657">
        <v>74</v>
      </c>
      <c r="X657">
        <v>91</v>
      </c>
      <c r="Y657">
        <v>105</v>
      </c>
      <c r="Z657">
        <v>82</v>
      </c>
      <c r="AA657">
        <v>-2137</v>
      </c>
      <c r="AB657">
        <v>243</v>
      </c>
      <c r="AC657">
        <v>7624</v>
      </c>
      <c r="AD657">
        <v>-4876</v>
      </c>
      <c r="AE657">
        <v>3468</v>
      </c>
      <c r="AF657">
        <v>-14760</v>
      </c>
      <c r="AG657">
        <v>27.77</v>
      </c>
      <c r="AI657" s="25">
        <f t="shared" si="72"/>
        <v>-0.11780362514672557</v>
      </c>
      <c r="AJ657" s="25">
        <f t="shared" si="73"/>
        <v>-3.8409044454177907E-2</v>
      </c>
      <c r="AK657" s="25">
        <f t="shared" si="74"/>
        <v>-6.4190313014827055E-2</v>
      </c>
      <c r="AL657" s="25">
        <f t="shared" si="75"/>
        <v>-0.66908066329398497</v>
      </c>
      <c r="AM657" s="25">
        <f t="shared" si="76"/>
        <v>0.12487415946205593</v>
      </c>
      <c r="AN657" s="25">
        <f t="shared" si="77"/>
        <v>-0.34600294783321917</v>
      </c>
      <c r="AO657" s="25">
        <f t="shared" si="78"/>
        <v>2.7699999999999995E-2</v>
      </c>
    </row>
    <row r="658" spans="1:41" x14ac:dyDescent="0.25">
      <c r="A658">
        <v>656</v>
      </c>
      <c r="B658">
        <v>850782</v>
      </c>
      <c r="C658">
        <v>83</v>
      </c>
      <c r="D658">
        <v>88</v>
      </c>
      <c r="E658">
        <v>89</v>
      </c>
      <c r="F658">
        <v>71</v>
      </c>
      <c r="G658">
        <v>73</v>
      </c>
      <c r="H658">
        <v>75</v>
      </c>
      <c r="I658">
        <v>83</v>
      </c>
      <c r="J658">
        <v>105</v>
      </c>
      <c r="K658">
        <v>74</v>
      </c>
      <c r="L658">
        <v>91</v>
      </c>
      <c r="M658">
        <v>105</v>
      </c>
      <c r="N658">
        <v>82</v>
      </c>
      <c r="O658">
        <v>107</v>
      </c>
      <c r="P658">
        <v>108</v>
      </c>
      <c r="Q658">
        <v>78</v>
      </c>
      <c r="R658">
        <v>80</v>
      </c>
      <c r="S658">
        <v>99</v>
      </c>
      <c r="T658">
        <v>93</v>
      </c>
      <c r="U658">
        <v>88</v>
      </c>
      <c r="V658">
        <v>85</v>
      </c>
      <c r="W658">
        <v>94</v>
      </c>
      <c r="X658">
        <v>91</v>
      </c>
      <c r="Y658">
        <v>100</v>
      </c>
      <c r="Z658">
        <v>75</v>
      </c>
      <c r="AA658">
        <v>-857</v>
      </c>
      <c r="AB658">
        <v>-506</v>
      </c>
      <c r="AC658">
        <v>-6548</v>
      </c>
      <c r="AD658">
        <v>-2948</v>
      </c>
      <c r="AE658">
        <v>-176</v>
      </c>
      <c r="AF658">
        <v>-16576</v>
      </c>
      <c r="AG658">
        <v>27.49</v>
      </c>
      <c r="AI658" s="25">
        <f t="shared" si="72"/>
        <v>-7.3253629241394377E-2</v>
      </c>
      <c r="AJ658" s="25">
        <f t="shared" si="73"/>
        <v>-9.9029676321786622E-2</v>
      </c>
      <c r="AK658" s="25">
        <f t="shared" si="74"/>
        <v>-0.14175209225700169</v>
      </c>
      <c r="AL658" s="25">
        <f t="shared" si="75"/>
        <v>-0.46587661607644709</v>
      </c>
      <c r="AM658" s="25">
        <f t="shared" si="76"/>
        <v>-0.1137949524059032</v>
      </c>
      <c r="AN658" s="25">
        <f t="shared" si="77"/>
        <v>-0.37960084611447209</v>
      </c>
      <c r="AO658" s="25">
        <f t="shared" si="78"/>
        <v>2.4899999999999985E-2</v>
      </c>
    </row>
    <row r="659" spans="1:41" x14ac:dyDescent="0.25">
      <c r="A659">
        <v>657</v>
      </c>
      <c r="B659">
        <v>851794</v>
      </c>
      <c r="C659">
        <v>107</v>
      </c>
      <c r="D659">
        <v>108</v>
      </c>
      <c r="E659">
        <v>78</v>
      </c>
      <c r="F659">
        <v>80</v>
      </c>
      <c r="G659">
        <v>99</v>
      </c>
      <c r="H659">
        <v>93</v>
      </c>
      <c r="I659">
        <v>88</v>
      </c>
      <c r="J659">
        <v>85</v>
      </c>
      <c r="K659">
        <v>94</v>
      </c>
      <c r="L659">
        <v>91</v>
      </c>
      <c r="M659">
        <v>100</v>
      </c>
      <c r="N659">
        <v>75</v>
      </c>
      <c r="O659">
        <v>101</v>
      </c>
      <c r="P659">
        <v>81</v>
      </c>
      <c r="Q659">
        <v>92</v>
      </c>
      <c r="R659">
        <v>76</v>
      </c>
      <c r="S659">
        <v>81</v>
      </c>
      <c r="T659">
        <v>90</v>
      </c>
      <c r="U659">
        <v>70</v>
      </c>
      <c r="V659">
        <v>83</v>
      </c>
      <c r="W659">
        <v>90</v>
      </c>
      <c r="X659">
        <v>70</v>
      </c>
      <c r="Y659">
        <v>103</v>
      </c>
      <c r="Z659">
        <v>75</v>
      </c>
      <c r="AA659">
        <v>-257</v>
      </c>
      <c r="AB659">
        <v>152</v>
      </c>
      <c r="AC659">
        <v>257</v>
      </c>
      <c r="AD659">
        <v>-2044</v>
      </c>
      <c r="AE659">
        <v>1112</v>
      </c>
      <c r="AF659">
        <v>-17192</v>
      </c>
      <c r="AG659">
        <v>29.65</v>
      </c>
      <c r="AI659" s="25">
        <f t="shared" si="72"/>
        <v>-5.2370818660770389E-2</v>
      </c>
      <c r="AJ659" s="25">
        <f t="shared" si="73"/>
        <v>-4.5774167952111679E-2</v>
      </c>
      <c r="AK659" s="25">
        <f t="shared" si="74"/>
        <v>-7.3613706754530508E-2</v>
      </c>
      <c r="AL659" s="25">
        <f t="shared" si="75"/>
        <v>-0.37059836987071354</v>
      </c>
      <c r="AM659" s="25">
        <f t="shared" si="76"/>
        <v>-2.9435507815911057E-2</v>
      </c>
      <c r="AN659" s="25">
        <f t="shared" si="77"/>
        <v>-0.39099749002485301</v>
      </c>
      <c r="AO659" s="25">
        <f t="shared" si="78"/>
        <v>4.6499999999999986E-2</v>
      </c>
    </row>
    <row r="660" spans="1:41" x14ac:dyDescent="0.25">
      <c r="A660">
        <v>658</v>
      </c>
      <c r="B660">
        <v>852927</v>
      </c>
      <c r="C660">
        <v>101</v>
      </c>
      <c r="D660">
        <v>81</v>
      </c>
      <c r="E660">
        <v>92</v>
      </c>
      <c r="F660">
        <v>76</v>
      </c>
      <c r="G660">
        <v>81</v>
      </c>
      <c r="H660">
        <v>90</v>
      </c>
      <c r="I660">
        <v>70</v>
      </c>
      <c r="J660">
        <v>83</v>
      </c>
      <c r="K660">
        <v>90</v>
      </c>
      <c r="L660">
        <v>70</v>
      </c>
      <c r="M660">
        <v>103</v>
      </c>
      <c r="N660">
        <v>75</v>
      </c>
      <c r="O660">
        <v>92</v>
      </c>
      <c r="P660">
        <v>93</v>
      </c>
      <c r="Q660">
        <v>76</v>
      </c>
      <c r="R660">
        <v>94</v>
      </c>
      <c r="S660">
        <v>71</v>
      </c>
      <c r="T660">
        <v>71</v>
      </c>
      <c r="U660">
        <v>95</v>
      </c>
      <c r="V660">
        <v>86</v>
      </c>
      <c r="W660">
        <v>97</v>
      </c>
      <c r="X660">
        <v>108</v>
      </c>
      <c r="Y660">
        <v>76</v>
      </c>
      <c r="Z660">
        <v>89</v>
      </c>
      <c r="AA660">
        <v>-330</v>
      </c>
      <c r="AB660">
        <v>138</v>
      </c>
      <c r="AC660">
        <v>158</v>
      </c>
      <c r="AD660">
        <v>-1880</v>
      </c>
      <c r="AE660">
        <v>956</v>
      </c>
      <c r="AF660">
        <v>-17124</v>
      </c>
      <c r="AG660">
        <v>29.05</v>
      </c>
      <c r="AI660" s="25">
        <f t="shared" si="72"/>
        <v>-5.4911560614746308E-2</v>
      </c>
      <c r="AJ660" s="25">
        <f t="shared" si="73"/>
        <v>-4.6907263874870715E-2</v>
      </c>
      <c r="AK660" s="25">
        <f t="shared" si="74"/>
        <v>-7.5063459637561808E-2</v>
      </c>
      <c r="AL660" s="25">
        <f t="shared" si="75"/>
        <v>-0.35331337830241671</v>
      </c>
      <c r="AM660" s="25">
        <f t="shared" si="76"/>
        <v>-3.9652956073705135E-2</v>
      </c>
      <c r="AN660" s="25">
        <f t="shared" si="77"/>
        <v>-0.38973941894383696</v>
      </c>
      <c r="AO660" s="25">
        <f t="shared" si="78"/>
        <v>4.0500000000000008E-2</v>
      </c>
    </row>
    <row r="661" spans="1:41" x14ac:dyDescent="0.25">
      <c r="A661">
        <v>659</v>
      </c>
      <c r="B661">
        <v>854431</v>
      </c>
      <c r="C661">
        <v>92</v>
      </c>
      <c r="D661">
        <v>93</v>
      </c>
      <c r="E661">
        <v>76</v>
      </c>
      <c r="F661">
        <v>94</v>
      </c>
      <c r="G661">
        <v>71</v>
      </c>
      <c r="H661">
        <v>71</v>
      </c>
      <c r="I661">
        <v>95</v>
      </c>
      <c r="J661">
        <v>86</v>
      </c>
      <c r="K661">
        <v>97</v>
      </c>
      <c r="L661">
        <v>108</v>
      </c>
      <c r="M661">
        <v>76</v>
      </c>
      <c r="N661">
        <v>89</v>
      </c>
      <c r="O661">
        <v>86</v>
      </c>
      <c r="P661">
        <v>80</v>
      </c>
      <c r="Q661">
        <v>92</v>
      </c>
      <c r="R661">
        <v>94</v>
      </c>
      <c r="S661">
        <v>77</v>
      </c>
      <c r="T661">
        <v>104</v>
      </c>
      <c r="U661">
        <v>109</v>
      </c>
      <c r="V661">
        <v>105</v>
      </c>
      <c r="W661">
        <v>109</v>
      </c>
      <c r="X661">
        <v>94</v>
      </c>
      <c r="Y661">
        <v>74</v>
      </c>
      <c r="Z661">
        <v>71</v>
      </c>
      <c r="AA661">
        <v>-854</v>
      </c>
      <c r="AB661">
        <v>-225</v>
      </c>
      <c r="AC661">
        <v>-2882</v>
      </c>
      <c r="AD661">
        <v>-3024</v>
      </c>
      <c r="AE661">
        <v>-3996</v>
      </c>
      <c r="AF661">
        <v>-28044</v>
      </c>
      <c r="AG661">
        <v>28.29</v>
      </c>
      <c r="AI661" s="25">
        <f t="shared" si="72"/>
        <v>-7.3149215188491254E-2</v>
      </c>
      <c r="AJ661" s="25">
        <f t="shared" si="73"/>
        <v>-7.6286822443551575E-2</v>
      </c>
      <c r="AK661" s="25">
        <f t="shared" si="74"/>
        <v>-0.11265348081901629</v>
      </c>
      <c r="AL661" s="25">
        <f t="shared" si="75"/>
        <v>-0.47388673412029192</v>
      </c>
      <c r="AM661" s="25">
        <f t="shared" si="76"/>
        <v>-0.36399144179547616</v>
      </c>
      <c r="AN661" s="25">
        <f t="shared" si="77"/>
        <v>-0.5917708337187717</v>
      </c>
      <c r="AO661" s="25">
        <f t="shared" si="78"/>
        <v>3.2899999999999992E-2</v>
      </c>
    </row>
    <row r="662" spans="1:41" x14ac:dyDescent="0.25">
      <c r="A662">
        <v>660</v>
      </c>
      <c r="B662">
        <v>855865</v>
      </c>
      <c r="C662">
        <v>86</v>
      </c>
      <c r="D662">
        <v>80</v>
      </c>
      <c r="E662">
        <v>92</v>
      </c>
      <c r="F662">
        <v>94</v>
      </c>
      <c r="G662">
        <v>77</v>
      </c>
      <c r="H662">
        <v>104</v>
      </c>
      <c r="I662">
        <v>109</v>
      </c>
      <c r="J662">
        <v>105</v>
      </c>
      <c r="K662">
        <v>109</v>
      </c>
      <c r="L662">
        <v>94</v>
      </c>
      <c r="M662">
        <v>74</v>
      </c>
      <c r="N662">
        <v>71</v>
      </c>
      <c r="O662">
        <v>87</v>
      </c>
      <c r="P662">
        <v>98</v>
      </c>
      <c r="Q662">
        <v>103</v>
      </c>
      <c r="R662">
        <v>72</v>
      </c>
      <c r="S662">
        <v>106</v>
      </c>
      <c r="T662">
        <v>91</v>
      </c>
      <c r="U662">
        <v>81</v>
      </c>
      <c r="V662">
        <v>71</v>
      </c>
      <c r="W662">
        <v>95</v>
      </c>
      <c r="X662">
        <v>88</v>
      </c>
      <c r="Y662">
        <v>100</v>
      </c>
      <c r="Z662">
        <v>78</v>
      </c>
      <c r="AA662">
        <v>-1085</v>
      </c>
      <c r="AB662">
        <v>-2218</v>
      </c>
      <c r="AC662">
        <v>454</v>
      </c>
      <c r="AD662">
        <v>-3608</v>
      </c>
      <c r="AE662">
        <v>4264</v>
      </c>
      <c r="AF662">
        <v>-23236</v>
      </c>
      <c r="AG662">
        <v>27.51</v>
      </c>
      <c r="AI662" s="25">
        <f t="shared" si="72"/>
        <v>-8.1189097262031495E-2</v>
      </c>
      <c r="AJ662" s="25">
        <f t="shared" si="73"/>
        <v>-0.23759112059060652</v>
      </c>
      <c r="AK662" s="25">
        <f t="shared" si="74"/>
        <v>-0.31903615909625804</v>
      </c>
      <c r="AL662" s="25">
        <f t="shared" si="75"/>
        <v>-0.53543816750983664</v>
      </c>
      <c r="AM662" s="25">
        <f t="shared" si="76"/>
        <v>0.17700934416208214</v>
      </c>
      <c r="AN662" s="25">
        <f t="shared" si="77"/>
        <v>-0.50281780787281138</v>
      </c>
      <c r="AO662" s="25">
        <f t="shared" si="78"/>
        <v>2.5100000000000015E-2</v>
      </c>
    </row>
    <row r="663" spans="1:41" x14ac:dyDescent="0.25">
      <c r="A663">
        <v>661</v>
      </c>
      <c r="B663">
        <v>857317</v>
      </c>
      <c r="C663">
        <v>87</v>
      </c>
      <c r="D663">
        <v>98</v>
      </c>
      <c r="E663">
        <v>103</v>
      </c>
      <c r="F663">
        <v>72</v>
      </c>
      <c r="G663">
        <v>106</v>
      </c>
      <c r="H663">
        <v>91</v>
      </c>
      <c r="I663">
        <v>81</v>
      </c>
      <c r="J663">
        <v>71</v>
      </c>
      <c r="K663">
        <v>95</v>
      </c>
      <c r="L663">
        <v>88</v>
      </c>
      <c r="M663">
        <v>100</v>
      </c>
      <c r="N663">
        <v>78</v>
      </c>
      <c r="O663">
        <v>100</v>
      </c>
      <c r="P663">
        <v>76</v>
      </c>
      <c r="Q663">
        <v>70</v>
      </c>
      <c r="R663">
        <v>83</v>
      </c>
      <c r="S663">
        <v>101</v>
      </c>
      <c r="T663">
        <v>105</v>
      </c>
      <c r="U663">
        <v>72</v>
      </c>
      <c r="V663">
        <v>76</v>
      </c>
      <c r="W663">
        <v>97</v>
      </c>
      <c r="X663">
        <v>74</v>
      </c>
      <c r="Y663">
        <v>92</v>
      </c>
      <c r="Z663">
        <v>77</v>
      </c>
      <c r="AA663">
        <v>593</v>
      </c>
      <c r="AB663">
        <v>202</v>
      </c>
      <c r="AC663">
        <v>492</v>
      </c>
      <c r="AD663">
        <v>-2788</v>
      </c>
      <c r="AE663">
        <v>1112</v>
      </c>
      <c r="AF663">
        <v>-20656</v>
      </c>
      <c r="AG663">
        <v>28.85</v>
      </c>
      <c r="AI663" s="25">
        <f t="shared" si="72"/>
        <v>-2.2786837004886398E-2</v>
      </c>
      <c r="AJ663" s="25">
        <f t="shared" si="73"/>
        <v>-4.1727396799400816E-2</v>
      </c>
      <c r="AK663" s="25">
        <f t="shared" si="74"/>
        <v>-6.8436017886561576E-2</v>
      </c>
      <c r="AL663" s="25">
        <f t="shared" si="75"/>
        <v>-0.44901320966835262</v>
      </c>
      <c r="AM663" s="25">
        <f t="shared" si="76"/>
        <v>-2.9435507815911057E-2</v>
      </c>
      <c r="AN663" s="25">
        <f t="shared" si="77"/>
        <v>-0.45508511097543669</v>
      </c>
      <c r="AO663" s="25">
        <f t="shared" si="78"/>
        <v>3.8500000000000013E-2</v>
      </c>
    </row>
    <row r="664" spans="1:41" x14ac:dyDescent="0.25">
      <c r="A664">
        <v>662</v>
      </c>
      <c r="B664">
        <v>858620</v>
      </c>
      <c r="C664">
        <v>100</v>
      </c>
      <c r="D664">
        <v>76</v>
      </c>
      <c r="E664">
        <v>70</v>
      </c>
      <c r="F664">
        <v>83</v>
      </c>
      <c r="G664">
        <v>101</v>
      </c>
      <c r="H664">
        <v>105</v>
      </c>
      <c r="I664">
        <v>72</v>
      </c>
      <c r="J664">
        <v>76</v>
      </c>
      <c r="K664">
        <v>97</v>
      </c>
      <c r="L664">
        <v>74</v>
      </c>
      <c r="M664">
        <v>92</v>
      </c>
      <c r="N664">
        <v>77</v>
      </c>
      <c r="O664">
        <v>77</v>
      </c>
      <c r="P664">
        <v>71</v>
      </c>
      <c r="Q664">
        <v>106</v>
      </c>
      <c r="R664">
        <v>78</v>
      </c>
      <c r="S664">
        <v>103</v>
      </c>
      <c r="T664">
        <v>94</v>
      </c>
      <c r="U664">
        <v>72</v>
      </c>
      <c r="V664">
        <v>100</v>
      </c>
      <c r="W664">
        <v>95</v>
      </c>
      <c r="X664">
        <v>105</v>
      </c>
      <c r="Y664">
        <v>101</v>
      </c>
      <c r="Z664">
        <v>104</v>
      </c>
      <c r="AA664">
        <v>182</v>
      </c>
      <c r="AB664">
        <v>25</v>
      </c>
      <c r="AC664">
        <v>174</v>
      </c>
      <c r="AD664">
        <v>-228</v>
      </c>
      <c r="AE664">
        <v>-456</v>
      </c>
      <c r="AF664">
        <v>-18008</v>
      </c>
      <c r="AG664">
        <v>28.15</v>
      </c>
      <c r="AI664" s="25">
        <f t="shared" si="72"/>
        <v>-3.7091562252613834E-2</v>
      </c>
      <c r="AJ664" s="25">
        <f t="shared" si="73"/>
        <v>-5.6052966679997263E-2</v>
      </c>
      <c r="AK664" s="25">
        <f t="shared" si="74"/>
        <v>-8.6765036479171609E-2</v>
      </c>
      <c r="AL664" s="25">
        <f t="shared" si="75"/>
        <v>-0.1791987071388417</v>
      </c>
      <c r="AM664" s="25">
        <f t="shared" si="76"/>
        <v>-0.13213396209937975</v>
      </c>
      <c r="AN664" s="25">
        <f t="shared" si="77"/>
        <v>-0.40609434299704594</v>
      </c>
      <c r="AO664" s="25">
        <f t="shared" si="78"/>
        <v>3.1499999999999986E-2</v>
      </c>
    </row>
    <row r="665" spans="1:41" x14ac:dyDescent="0.25">
      <c r="A665">
        <v>663</v>
      </c>
      <c r="B665">
        <v>860210</v>
      </c>
      <c r="C665">
        <v>77</v>
      </c>
      <c r="D665">
        <v>71</v>
      </c>
      <c r="E665">
        <v>106</v>
      </c>
      <c r="F665">
        <v>78</v>
      </c>
      <c r="G665">
        <v>103</v>
      </c>
      <c r="H665">
        <v>94</v>
      </c>
      <c r="I665">
        <v>72</v>
      </c>
      <c r="J665">
        <v>100</v>
      </c>
      <c r="K665">
        <v>95</v>
      </c>
      <c r="L665">
        <v>105</v>
      </c>
      <c r="M665">
        <v>101</v>
      </c>
      <c r="N665">
        <v>104</v>
      </c>
      <c r="O665">
        <v>103</v>
      </c>
      <c r="P665">
        <v>70</v>
      </c>
      <c r="Q665">
        <v>80</v>
      </c>
      <c r="R665">
        <v>107</v>
      </c>
      <c r="S665">
        <v>73</v>
      </c>
      <c r="T665">
        <v>105</v>
      </c>
      <c r="U665">
        <v>81</v>
      </c>
      <c r="V665">
        <v>70</v>
      </c>
      <c r="W665">
        <v>94</v>
      </c>
      <c r="X665">
        <v>94</v>
      </c>
      <c r="Y665">
        <v>107</v>
      </c>
      <c r="Z665">
        <v>94</v>
      </c>
      <c r="AA665">
        <v>-63</v>
      </c>
      <c r="AB665">
        <v>-627</v>
      </c>
      <c r="AC665">
        <v>2102</v>
      </c>
      <c r="AD665">
        <v>-3908</v>
      </c>
      <c r="AE665">
        <v>2632</v>
      </c>
      <c r="AF665">
        <v>-16576</v>
      </c>
      <c r="AG665">
        <v>27.57</v>
      </c>
      <c r="AI665" s="25">
        <f t="shared" si="72"/>
        <v>-4.5618709906368626E-2</v>
      </c>
      <c r="AJ665" s="25">
        <f t="shared" si="73"/>
        <v>-0.10882286251134692</v>
      </c>
      <c r="AK665" s="25">
        <f t="shared" si="74"/>
        <v>-0.15428209931748652</v>
      </c>
      <c r="AL665" s="25">
        <f t="shared" si="75"/>
        <v>-0.56705705452501365</v>
      </c>
      <c r="AM665" s="25">
        <f t="shared" si="76"/>
        <v>7.0119116234390225E-2</v>
      </c>
      <c r="AN665" s="25">
        <f t="shared" si="77"/>
        <v>-0.37960084611447209</v>
      </c>
      <c r="AO665" s="25">
        <f t="shared" si="78"/>
        <v>2.5700000000000004E-2</v>
      </c>
    </row>
    <row r="666" spans="1:41" x14ac:dyDescent="0.25">
      <c r="A666">
        <v>664</v>
      </c>
      <c r="B666">
        <v>861633</v>
      </c>
      <c r="C666">
        <v>103</v>
      </c>
      <c r="D666">
        <v>70</v>
      </c>
      <c r="E666">
        <v>80</v>
      </c>
      <c r="F666">
        <v>107</v>
      </c>
      <c r="G666">
        <v>73</v>
      </c>
      <c r="H666">
        <v>105</v>
      </c>
      <c r="I666">
        <v>81</v>
      </c>
      <c r="J666">
        <v>70</v>
      </c>
      <c r="K666">
        <v>94</v>
      </c>
      <c r="L666">
        <v>94</v>
      </c>
      <c r="M666">
        <v>107</v>
      </c>
      <c r="N666">
        <v>94</v>
      </c>
      <c r="O666">
        <v>109</v>
      </c>
      <c r="P666">
        <v>94</v>
      </c>
      <c r="Q666">
        <v>103</v>
      </c>
      <c r="R666">
        <v>104</v>
      </c>
      <c r="S666">
        <v>76</v>
      </c>
      <c r="T666">
        <v>77</v>
      </c>
      <c r="U666">
        <v>107</v>
      </c>
      <c r="V666">
        <v>105</v>
      </c>
      <c r="W666">
        <v>80</v>
      </c>
      <c r="X666">
        <v>91</v>
      </c>
      <c r="Y666">
        <v>77</v>
      </c>
      <c r="Z666">
        <v>94</v>
      </c>
      <c r="AA666">
        <v>-217</v>
      </c>
      <c r="AB666">
        <v>55</v>
      </c>
      <c r="AC666">
        <v>156</v>
      </c>
      <c r="AD666">
        <v>-2140</v>
      </c>
      <c r="AE666">
        <v>688</v>
      </c>
      <c r="AF666">
        <v>-17556</v>
      </c>
      <c r="AG666">
        <v>28.24</v>
      </c>
      <c r="AI666" s="25">
        <f t="shared" si="72"/>
        <v>-5.0978631288728787E-2</v>
      </c>
      <c r="AJ666" s="25">
        <f t="shared" si="73"/>
        <v>-5.3624903988370748E-2</v>
      </c>
      <c r="AK666" s="25">
        <f t="shared" si="74"/>
        <v>-8.3658423158390241E-2</v>
      </c>
      <c r="AL666" s="25">
        <f t="shared" si="75"/>
        <v>-0.38071641371557019</v>
      </c>
      <c r="AM666" s="25">
        <f t="shared" si="76"/>
        <v>-5.7206008208889839E-2</v>
      </c>
      <c r="AN666" s="25">
        <f t="shared" si="77"/>
        <v>-0.39773187051735082</v>
      </c>
      <c r="AO666" s="25">
        <f t="shared" si="78"/>
        <v>3.2399999999999984E-2</v>
      </c>
    </row>
    <row r="667" spans="1:41" x14ac:dyDescent="0.25">
      <c r="A667">
        <v>665</v>
      </c>
      <c r="B667">
        <v>863039</v>
      </c>
      <c r="C667">
        <v>109</v>
      </c>
      <c r="D667">
        <v>94</v>
      </c>
      <c r="E667">
        <v>103</v>
      </c>
      <c r="F667">
        <v>104</v>
      </c>
      <c r="G667">
        <v>76</v>
      </c>
      <c r="H667">
        <v>77</v>
      </c>
      <c r="I667">
        <v>107</v>
      </c>
      <c r="J667">
        <v>105</v>
      </c>
      <c r="K667">
        <v>80</v>
      </c>
      <c r="L667">
        <v>91</v>
      </c>
      <c r="M667">
        <v>77</v>
      </c>
      <c r="N667">
        <v>94</v>
      </c>
      <c r="O667">
        <v>85</v>
      </c>
      <c r="P667">
        <v>81</v>
      </c>
      <c r="Q667">
        <v>75</v>
      </c>
      <c r="R667">
        <v>107</v>
      </c>
      <c r="S667">
        <v>105</v>
      </c>
      <c r="T667">
        <v>81</v>
      </c>
      <c r="U667">
        <v>95</v>
      </c>
      <c r="V667">
        <v>94</v>
      </c>
      <c r="W667">
        <v>80</v>
      </c>
      <c r="X667">
        <v>79</v>
      </c>
      <c r="Y667">
        <v>100</v>
      </c>
      <c r="Z667">
        <v>83</v>
      </c>
      <c r="AA667">
        <v>-94</v>
      </c>
      <c r="AB667">
        <v>228</v>
      </c>
      <c r="AC667">
        <v>27</v>
      </c>
      <c r="AD667">
        <v>-2860</v>
      </c>
      <c r="AE667">
        <v>2448</v>
      </c>
      <c r="AF667">
        <v>-17572</v>
      </c>
      <c r="AG667">
        <v>28.09</v>
      </c>
      <c r="AI667" s="25">
        <f t="shared" si="72"/>
        <v>-4.6697655119700872E-2</v>
      </c>
      <c r="AJ667" s="25">
        <f t="shared" si="73"/>
        <v>-3.9623075799991164E-2</v>
      </c>
      <c r="AK667" s="25">
        <f t="shared" si="74"/>
        <v>-6.5743619675217732E-2</v>
      </c>
      <c r="AL667" s="25">
        <f t="shared" si="75"/>
        <v>-0.45660174255199515</v>
      </c>
      <c r="AM667" s="25">
        <f t="shared" si="76"/>
        <v>5.8067767007248493E-2</v>
      </c>
      <c r="AN667" s="25">
        <f t="shared" si="77"/>
        <v>-0.39802788724229582</v>
      </c>
      <c r="AO667" s="25">
        <f t="shared" si="78"/>
        <v>3.0899999999999997E-2</v>
      </c>
    </row>
    <row r="668" spans="1:41" x14ac:dyDescent="0.25">
      <c r="A668">
        <v>666</v>
      </c>
      <c r="B668">
        <v>864123</v>
      </c>
      <c r="C668">
        <v>85</v>
      </c>
      <c r="D668">
        <v>81</v>
      </c>
      <c r="E668">
        <v>75</v>
      </c>
      <c r="F668">
        <v>107</v>
      </c>
      <c r="G668">
        <v>105</v>
      </c>
      <c r="H668">
        <v>81</v>
      </c>
      <c r="I668">
        <v>95</v>
      </c>
      <c r="J668">
        <v>94</v>
      </c>
      <c r="K668">
        <v>80</v>
      </c>
      <c r="L668">
        <v>79</v>
      </c>
      <c r="M668">
        <v>100</v>
      </c>
      <c r="N668">
        <v>83</v>
      </c>
      <c r="O668">
        <v>86</v>
      </c>
      <c r="P668">
        <v>97</v>
      </c>
      <c r="Q668">
        <v>79</v>
      </c>
      <c r="R668">
        <v>93</v>
      </c>
      <c r="S668">
        <v>99</v>
      </c>
      <c r="T668">
        <v>88</v>
      </c>
      <c r="U668">
        <v>109</v>
      </c>
      <c r="V668">
        <v>98</v>
      </c>
      <c r="W668">
        <v>103</v>
      </c>
      <c r="X668">
        <v>84</v>
      </c>
      <c r="Y668">
        <v>93</v>
      </c>
      <c r="Z668">
        <v>98</v>
      </c>
      <c r="AA668">
        <v>445</v>
      </c>
      <c r="AB668">
        <v>426</v>
      </c>
      <c r="AC668">
        <v>-1808</v>
      </c>
      <c r="AD668">
        <v>-2196</v>
      </c>
      <c r="AE668">
        <v>692</v>
      </c>
      <c r="AF668">
        <v>-18652</v>
      </c>
      <c r="AG668">
        <v>27.73</v>
      </c>
      <c r="AI668" s="25">
        <f t="shared" si="72"/>
        <v>-2.7937930281440315E-2</v>
      </c>
      <c r="AJ668" s="25">
        <f t="shared" si="73"/>
        <v>-2.3597862035256149E-2</v>
      </c>
      <c r="AK668" s="25">
        <f t="shared" si="74"/>
        <v>-4.523997175806075E-2</v>
      </c>
      <c r="AL668" s="25">
        <f t="shared" si="75"/>
        <v>-0.38661860595840325</v>
      </c>
      <c r="AM668" s="25">
        <f t="shared" si="76"/>
        <v>-5.694402235612589E-2</v>
      </c>
      <c r="AN668" s="25">
        <f t="shared" si="77"/>
        <v>-0.41800901617608055</v>
      </c>
      <c r="AO668" s="25">
        <f t="shared" si="78"/>
        <v>2.7300000000000005E-2</v>
      </c>
    </row>
    <row r="669" spans="1:41" x14ac:dyDescent="0.25">
      <c r="A669">
        <v>667</v>
      </c>
      <c r="B669">
        <v>865496</v>
      </c>
      <c r="C669">
        <v>86</v>
      </c>
      <c r="D669">
        <v>97</v>
      </c>
      <c r="E669">
        <v>79</v>
      </c>
      <c r="F669">
        <v>93</v>
      </c>
      <c r="G669">
        <v>99</v>
      </c>
      <c r="H669">
        <v>88</v>
      </c>
      <c r="I669">
        <v>109</v>
      </c>
      <c r="J669">
        <v>98</v>
      </c>
      <c r="K669">
        <v>103</v>
      </c>
      <c r="L669">
        <v>84</v>
      </c>
      <c r="M669">
        <v>93</v>
      </c>
      <c r="N669">
        <v>98</v>
      </c>
      <c r="O669">
        <v>106</v>
      </c>
      <c r="P669">
        <v>93</v>
      </c>
      <c r="Q669">
        <v>80</v>
      </c>
      <c r="R669">
        <v>74</v>
      </c>
      <c r="S669">
        <v>99</v>
      </c>
      <c r="T669">
        <v>88</v>
      </c>
      <c r="U669">
        <v>104</v>
      </c>
      <c r="V669">
        <v>94</v>
      </c>
      <c r="W669">
        <v>88</v>
      </c>
      <c r="X669">
        <v>91</v>
      </c>
      <c r="Y669">
        <v>104</v>
      </c>
      <c r="Z669">
        <v>85</v>
      </c>
      <c r="AA669">
        <v>693</v>
      </c>
      <c r="AB669">
        <v>583</v>
      </c>
      <c r="AC669">
        <v>979</v>
      </c>
      <c r="AD669">
        <v>464</v>
      </c>
      <c r="AE669">
        <v>504</v>
      </c>
      <c r="AF669">
        <v>-18656</v>
      </c>
      <c r="AG669">
        <v>28.16</v>
      </c>
      <c r="AI669" s="25">
        <f t="shared" si="72"/>
        <v>-1.9306368574782396E-2</v>
      </c>
      <c r="AJ669" s="25">
        <f t="shared" si="73"/>
        <v>-1.0891000615744042E-2</v>
      </c>
      <c r="AK669" s="25">
        <f t="shared" si="74"/>
        <v>-2.8982028712638296E-2</v>
      </c>
      <c r="AL669" s="25">
        <f t="shared" si="75"/>
        <v>-0.10626447442383327</v>
      </c>
      <c r="AM669" s="25">
        <f t="shared" si="76"/>
        <v>-6.9257357436031577E-2</v>
      </c>
      <c r="AN669" s="25">
        <f t="shared" si="77"/>
        <v>-0.41808302035731681</v>
      </c>
      <c r="AO669" s="25">
        <f t="shared" si="78"/>
        <v>3.1600000000000003E-2</v>
      </c>
    </row>
    <row r="670" spans="1:41" x14ac:dyDescent="0.25">
      <c r="A670">
        <v>668</v>
      </c>
      <c r="B670">
        <v>866758</v>
      </c>
      <c r="C670">
        <v>106</v>
      </c>
      <c r="D670">
        <v>93</v>
      </c>
      <c r="E670">
        <v>80</v>
      </c>
      <c r="F670">
        <v>74</v>
      </c>
      <c r="G670">
        <v>99</v>
      </c>
      <c r="H670">
        <v>88</v>
      </c>
      <c r="I670">
        <v>104</v>
      </c>
      <c r="J670">
        <v>94</v>
      </c>
      <c r="K670">
        <v>88</v>
      </c>
      <c r="L670">
        <v>91</v>
      </c>
      <c r="M670">
        <v>104</v>
      </c>
      <c r="N670">
        <v>85</v>
      </c>
      <c r="O670">
        <v>78</v>
      </c>
      <c r="P670">
        <v>95</v>
      </c>
      <c r="Q670">
        <v>106</v>
      </c>
      <c r="R670">
        <v>107</v>
      </c>
      <c r="S670">
        <v>79</v>
      </c>
      <c r="T670">
        <v>100</v>
      </c>
      <c r="U670">
        <v>72</v>
      </c>
      <c r="V670">
        <v>107</v>
      </c>
      <c r="W670">
        <v>95</v>
      </c>
      <c r="X670">
        <v>72</v>
      </c>
      <c r="Y670">
        <v>88</v>
      </c>
      <c r="Z670">
        <v>105</v>
      </c>
      <c r="AA670">
        <v>649</v>
      </c>
      <c r="AB670">
        <v>-24</v>
      </c>
      <c r="AC670">
        <v>-1546</v>
      </c>
      <c r="AD670">
        <v>-2760</v>
      </c>
      <c r="AE670">
        <v>2412</v>
      </c>
      <c r="AF670">
        <v>-17308</v>
      </c>
      <c r="AG670">
        <v>28.76</v>
      </c>
      <c r="AI670" s="25">
        <f t="shared" si="72"/>
        <v>-2.0837774684028157E-2</v>
      </c>
      <c r="AJ670" s="25">
        <f t="shared" si="73"/>
        <v>-6.0018802409653911E-2</v>
      </c>
      <c r="AK670" s="25">
        <f t="shared" si="74"/>
        <v>-9.1839171569781164E-2</v>
      </c>
      <c r="AL670" s="25">
        <f t="shared" si="75"/>
        <v>-0.44606211354693609</v>
      </c>
      <c r="AM670" s="25">
        <f t="shared" si="76"/>
        <v>5.5709894332372938E-2</v>
      </c>
      <c r="AN670" s="25">
        <f t="shared" si="77"/>
        <v>-0.39314361128070396</v>
      </c>
      <c r="AO670" s="25">
        <f t="shared" si="78"/>
        <v>3.7600000000000015E-2</v>
      </c>
    </row>
    <row r="671" spans="1:41" x14ac:dyDescent="0.25">
      <c r="A671">
        <v>669</v>
      </c>
      <c r="B671">
        <v>868152</v>
      </c>
      <c r="C671">
        <v>78</v>
      </c>
      <c r="D671">
        <v>95</v>
      </c>
      <c r="E671">
        <v>106</v>
      </c>
      <c r="F671">
        <v>107</v>
      </c>
      <c r="G671">
        <v>79</v>
      </c>
      <c r="H671">
        <v>100</v>
      </c>
      <c r="I671">
        <v>72</v>
      </c>
      <c r="J671">
        <v>107</v>
      </c>
      <c r="K671">
        <v>95</v>
      </c>
      <c r="L671">
        <v>72</v>
      </c>
      <c r="M671">
        <v>88</v>
      </c>
      <c r="N671">
        <v>105</v>
      </c>
      <c r="O671">
        <v>73</v>
      </c>
      <c r="P671">
        <v>74</v>
      </c>
      <c r="Q671">
        <v>81</v>
      </c>
      <c r="R671">
        <v>76</v>
      </c>
      <c r="S671">
        <v>89</v>
      </c>
      <c r="T671">
        <v>109</v>
      </c>
      <c r="U671">
        <v>106</v>
      </c>
      <c r="V671">
        <v>73</v>
      </c>
      <c r="W671">
        <v>99</v>
      </c>
      <c r="X671">
        <v>72</v>
      </c>
      <c r="Y671">
        <v>89</v>
      </c>
      <c r="Z671">
        <v>87</v>
      </c>
      <c r="AA671">
        <v>503</v>
      </c>
      <c r="AB671">
        <v>236</v>
      </c>
      <c r="AC671">
        <v>1860</v>
      </c>
      <c r="AD671">
        <v>-1664</v>
      </c>
      <c r="AE671">
        <v>104</v>
      </c>
      <c r="AF671">
        <v>-20324</v>
      </c>
      <c r="AG671">
        <v>27.82</v>
      </c>
      <c r="AI671" s="25">
        <f t="shared" si="72"/>
        <v>-2.5919258591979997E-2</v>
      </c>
      <c r="AJ671" s="25">
        <f t="shared" si="73"/>
        <v>-3.8975592415557425E-2</v>
      </c>
      <c r="AK671" s="25">
        <f t="shared" si="74"/>
        <v>-6.4915189456342698E-2</v>
      </c>
      <c r="AL671" s="25">
        <f t="shared" si="75"/>
        <v>-0.33054777965148924</v>
      </c>
      <c r="AM671" s="25">
        <f t="shared" si="76"/>
        <v>-9.5455942712426647E-2</v>
      </c>
      <c r="AN671" s="25">
        <f t="shared" si="77"/>
        <v>-0.44894276393282884</v>
      </c>
      <c r="AO671" s="25">
        <f t="shared" si="78"/>
        <v>2.8200000000000003E-2</v>
      </c>
    </row>
    <row r="672" spans="1:41" x14ac:dyDescent="0.25">
      <c r="A672">
        <v>670</v>
      </c>
      <c r="B672">
        <v>869508</v>
      </c>
      <c r="C672">
        <v>73</v>
      </c>
      <c r="D672">
        <v>74</v>
      </c>
      <c r="E672">
        <v>81</v>
      </c>
      <c r="F672">
        <v>76</v>
      </c>
      <c r="G672">
        <v>89</v>
      </c>
      <c r="H672">
        <v>109</v>
      </c>
      <c r="I672">
        <v>106</v>
      </c>
      <c r="J672">
        <v>73</v>
      </c>
      <c r="K672">
        <v>99</v>
      </c>
      <c r="L672">
        <v>72</v>
      </c>
      <c r="M672">
        <v>89</v>
      </c>
      <c r="N672">
        <v>87</v>
      </c>
      <c r="O672">
        <v>85</v>
      </c>
      <c r="P672">
        <v>104</v>
      </c>
      <c r="Q672">
        <v>103</v>
      </c>
      <c r="R672">
        <v>101</v>
      </c>
      <c r="S672">
        <v>99</v>
      </c>
      <c r="T672">
        <v>70</v>
      </c>
      <c r="U672">
        <v>75</v>
      </c>
      <c r="V672">
        <v>103</v>
      </c>
      <c r="W672">
        <v>107</v>
      </c>
      <c r="X672">
        <v>103</v>
      </c>
      <c r="Y672">
        <v>71</v>
      </c>
      <c r="Z672">
        <v>92</v>
      </c>
      <c r="AA672">
        <v>-257</v>
      </c>
      <c r="AB672">
        <v>170</v>
      </c>
      <c r="AC672">
        <v>47</v>
      </c>
      <c r="AD672">
        <v>-1064</v>
      </c>
      <c r="AE672">
        <v>-912</v>
      </c>
      <c r="AF672">
        <v>-16392</v>
      </c>
      <c r="AG672">
        <v>26.86</v>
      </c>
      <c r="AI672" s="25">
        <f t="shared" si="72"/>
        <v>-5.2370818660770389E-2</v>
      </c>
      <c r="AJ672" s="25">
        <f t="shared" si="73"/>
        <v>-4.4317330337135766E-2</v>
      </c>
      <c r="AK672" s="25">
        <f t="shared" si="74"/>
        <v>-7.1749738762061699E-2</v>
      </c>
      <c r="AL672" s="25">
        <f t="shared" si="75"/>
        <v>-0.2673100056211351</v>
      </c>
      <c r="AM672" s="25">
        <f t="shared" si="76"/>
        <v>-0.16200034931447013</v>
      </c>
      <c r="AN672" s="25">
        <f t="shared" si="77"/>
        <v>-0.37619665377760503</v>
      </c>
      <c r="AO672" s="25">
        <f t="shared" si="78"/>
        <v>1.8599999999999995E-2</v>
      </c>
    </row>
    <row r="673" spans="1:41" x14ac:dyDescent="0.25">
      <c r="A673">
        <v>671</v>
      </c>
      <c r="B673">
        <v>870517</v>
      </c>
      <c r="C673">
        <v>85</v>
      </c>
      <c r="D673">
        <v>104</v>
      </c>
      <c r="E673">
        <v>103</v>
      </c>
      <c r="F673">
        <v>101</v>
      </c>
      <c r="G673">
        <v>99</v>
      </c>
      <c r="H673">
        <v>70</v>
      </c>
      <c r="I673">
        <v>75</v>
      </c>
      <c r="J673">
        <v>103</v>
      </c>
      <c r="K673">
        <v>107</v>
      </c>
      <c r="L673">
        <v>103</v>
      </c>
      <c r="M673">
        <v>71</v>
      </c>
      <c r="N673">
        <v>92</v>
      </c>
      <c r="O673">
        <v>75</v>
      </c>
      <c r="P673">
        <v>108</v>
      </c>
      <c r="Q673">
        <v>94</v>
      </c>
      <c r="R673">
        <v>74</v>
      </c>
      <c r="S673">
        <v>86</v>
      </c>
      <c r="T673">
        <v>83</v>
      </c>
      <c r="U673">
        <v>101</v>
      </c>
      <c r="V673">
        <v>75</v>
      </c>
      <c r="W673">
        <v>91</v>
      </c>
      <c r="X673">
        <v>103</v>
      </c>
      <c r="Y673">
        <v>76</v>
      </c>
      <c r="Z673">
        <v>99</v>
      </c>
      <c r="AA673">
        <v>-434</v>
      </c>
      <c r="AB673">
        <v>1411</v>
      </c>
      <c r="AC673">
        <v>-381</v>
      </c>
      <c r="AD673">
        <v>-2840</v>
      </c>
      <c r="AE673">
        <v>5004</v>
      </c>
      <c r="AF673">
        <v>-16160</v>
      </c>
      <c r="AG673">
        <v>29.56</v>
      </c>
      <c r="AI673" s="25">
        <f t="shared" si="72"/>
        <v>-5.8531247782054464E-2</v>
      </c>
      <c r="AJ673" s="25">
        <f t="shared" si="73"/>
        <v>5.6123529673147834E-2</v>
      </c>
      <c r="AK673" s="25">
        <f t="shared" si="74"/>
        <v>5.6760498940927266E-2</v>
      </c>
      <c r="AL673" s="25">
        <f t="shared" si="75"/>
        <v>-0.45449381675098333</v>
      </c>
      <c r="AM673" s="25">
        <f t="shared" si="76"/>
        <v>0.22547672692341303</v>
      </c>
      <c r="AN673" s="25">
        <f t="shared" si="77"/>
        <v>-0.37190441126590312</v>
      </c>
      <c r="AO673" s="25">
        <f t="shared" si="78"/>
        <v>4.5599999999999988E-2</v>
      </c>
    </row>
    <row r="674" spans="1:41" x14ac:dyDescent="0.25">
      <c r="A674">
        <v>672</v>
      </c>
      <c r="B674">
        <v>872128</v>
      </c>
      <c r="C674">
        <v>75</v>
      </c>
      <c r="D674">
        <v>108</v>
      </c>
      <c r="E674">
        <v>94</v>
      </c>
      <c r="F674">
        <v>74</v>
      </c>
      <c r="G674">
        <v>86</v>
      </c>
      <c r="H674">
        <v>83</v>
      </c>
      <c r="I674">
        <v>101</v>
      </c>
      <c r="J674">
        <v>75</v>
      </c>
      <c r="K674">
        <v>91</v>
      </c>
      <c r="L674">
        <v>103</v>
      </c>
      <c r="M674">
        <v>76</v>
      </c>
      <c r="N674">
        <v>99</v>
      </c>
      <c r="O674">
        <v>80</v>
      </c>
      <c r="P674">
        <v>101</v>
      </c>
      <c r="Q674">
        <v>103</v>
      </c>
      <c r="R674">
        <v>95</v>
      </c>
      <c r="S674">
        <v>102</v>
      </c>
      <c r="T674">
        <v>100</v>
      </c>
      <c r="U674">
        <v>83</v>
      </c>
      <c r="V674">
        <v>102</v>
      </c>
      <c r="W674">
        <v>97</v>
      </c>
      <c r="X674">
        <v>71</v>
      </c>
      <c r="Y674">
        <v>70</v>
      </c>
      <c r="Z674">
        <v>101</v>
      </c>
      <c r="AA674">
        <v>812</v>
      </c>
      <c r="AB674">
        <v>-426</v>
      </c>
      <c r="AC674">
        <v>-144</v>
      </c>
      <c r="AD674">
        <v>-1940</v>
      </c>
      <c r="AE674">
        <v>-1584</v>
      </c>
      <c r="AF674">
        <v>-27196</v>
      </c>
      <c r="AG674">
        <v>27.68</v>
      </c>
      <c r="AI674" s="25">
        <f t="shared" si="72"/>
        <v>-1.5164611142958639E-2</v>
      </c>
      <c r="AJ674" s="25">
        <f t="shared" si="73"/>
        <v>-9.2554842477449245E-2</v>
      </c>
      <c r="AK674" s="25">
        <f t="shared" si="74"/>
        <v>-0.13346779006825141</v>
      </c>
      <c r="AL674" s="25">
        <f t="shared" si="75"/>
        <v>-0.35963715570545213</v>
      </c>
      <c r="AM674" s="25">
        <f t="shared" si="76"/>
        <v>-0.20601397257881388</v>
      </c>
      <c r="AN674" s="25">
        <f t="shared" si="77"/>
        <v>-0.57608194729668882</v>
      </c>
      <c r="AO674" s="25">
        <f t="shared" si="78"/>
        <v>2.6799999999999997E-2</v>
      </c>
    </row>
    <row r="675" spans="1:41" x14ac:dyDescent="0.25">
      <c r="A675">
        <v>673</v>
      </c>
      <c r="B675">
        <v>873704</v>
      </c>
      <c r="C675">
        <v>80</v>
      </c>
      <c r="D675">
        <v>101</v>
      </c>
      <c r="E675">
        <v>103</v>
      </c>
      <c r="F675">
        <v>95</v>
      </c>
      <c r="G675">
        <v>102</v>
      </c>
      <c r="H675">
        <v>100</v>
      </c>
      <c r="I675">
        <v>83</v>
      </c>
      <c r="J675">
        <v>102</v>
      </c>
      <c r="K675">
        <v>97</v>
      </c>
      <c r="L675">
        <v>71</v>
      </c>
      <c r="M675">
        <v>70</v>
      </c>
      <c r="N675">
        <v>101</v>
      </c>
      <c r="O675">
        <v>103</v>
      </c>
      <c r="P675">
        <v>104</v>
      </c>
      <c r="Q675">
        <v>109</v>
      </c>
      <c r="R675">
        <v>96</v>
      </c>
      <c r="S675">
        <v>96</v>
      </c>
      <c r="T675">
        <v>107</v>
      </c>
      <c r="U675">
        <v>85</v>
      </c>
      <c r="V675">
        <v>97</v>
      </c>
      <c r="W675">
        <v>85</v>
      </c>
      <c r="X675">
        <v>74</v>
      </c>
      <c r="Y675">
        <v>72</v>
      </c>
      <c r="Z675">
        <v>79</v>
      </c>
      <c r="AA675">
        <v>477</v>
      </c>
      <c r="AB675">
        <v>249</v>
      </c>
      <c r="AC675">
        <v>-192</v>
      </c>
      <c r="AD675">
        <v>-2396</v>
      </c>
      <c r="AE675">
        <v>-32</v>
      </c>
      <c r="AF675">
        <v>-16872</v>
      </c>
      <c r="AG675">
        <v>29.94</v>
      </c>
      <c r="AI675" s="25">
        <f t="shared" si="72"/>
        <v>-2.6824180383807034E-2</v>
      </c>
      <c r="AJ675" s="25">
        <f t="shared" si="73"/>
        <v>-3.7923431915852603E-2</v>
      </c>
      <c r="AK675" s="25">
        <f t="shared" si="74"/>
        <v>-6.3568990350670776E-2</v>
      </c>
      <c r="AL675" s="25">
        <f t="shared" si="75"/>
        <v>-0.40769786396852126</v>
      </c>
      <c r="AM675" s="25">
        <f t="shared" si="76"/>
        <v>-0.10436346170640097</v>
      </c>
      <c r="AN675" s="25">
        <f t="shared" si="77"/>
        <v>-0.38507715552595384</v>
      </c>
      <c r="AO675" s="25">
        <f t="shared" si="78"/>
        <v>4.9400000000000013E-2</v>
      </c>
    </row>
    <row r="676" spans="1:41" x14ac:dyDescent="0.25">
      <c r="A676">
        <v>674</v>
      </c>
      <c r="B676">
        <v>874762</v>
      </c>
      <c r="C676">
        <v>103</v>
      </c>
      <c r="D676">
        <v>104</v>
      </c>
      <c r="E676">
        <v>109</v>
      </c>
      <c r="F676">
        <v>96</v>
      </c>
      <c r="G676">
        <v>96</v>
      </c>
      <c r="H676">
        <v>107</v>
      </c>
      <c r="I676">
        <v>85</v>
      </c>
      <c r="J676">
        <v>97</v>
      </c>
      <c r="K676">
        <v>85</v>
      </c>
      <c r="L676">
        <v>74</v>
      </c>
      <c r="M676">
        <v>72</v>
      </c>
      <c r="N676">
        <v>79</v>
      </c>
      <c r="O676">
        <v>76</v>
      </c>
      <c r="P676">
        <v>95</v>
      </c>
      <c r="Q676">
        <v>108</v>
      </c>
      <c r="R676">
        <v>94</v>
      </c>
      <c r="S676">
        <v>89</v>
      </c>
      <c r="T676">
        <v>105</v>
      </c>
      <c r="U676">
        <v>73</v>
      </c>
      <c r="V676">
        <v>102</v>
      </c>
      <c r="W676">
        <v>89</v>
      </c>
      <c r="X676">
        <v>74</v>
      </c>
      <c r="Y676">
        <v>75</v>
      </c>
      <c r="Z676">
        <v>75</v>
      </c>
      <c r="AA676">
        <v>-621</v>
      </c>
      <c r="AB676">
        <v>-516</v>
      </c>
      <c r="AC676">
        <v>-2734</v>
      </c>
      <c r="AD676">
        <v>-4068</v>
      </c>
      <c r="AE676">
        <v>-1528</v>
      </c>
      <c r="AF676">
        <v>-15972</v>
      </c>
      <c r="AG676">
        <v>29.16</v>
      </c>
      <c r="AI676" s="25">
        <f t="shared" si="72"/>
        <v>-6.5039723746348949E-2</v>
      </c>
      <c r="AJ676" s="25">
        <f t="shared" si="73"/>
        <v>-9.9839030552328789E-2</v>
      </c>
      <c r="AK676" s="25">
        <f t="shared" si="74"/>
        <v>-0.14278763003059547</v>
      </c>
      <c r="AL676" s="25">
        <f t="shared" si="75"/>
        <v>-0.58392046093310812</v>
      </c>
      <c r="AM676" s="25">
        <f t="shared" si="76"/>
        <v>-0.20234617064011856</v>
      </c>
      <c r="AN676" s="25">
        <f t="shared" si="77"/>
        <v>-0.36842621474779985</v>
      </c>
      <c r="AO676" s="25">
        <f t="shared" si="78"/>
        <v>4.1599999999999998E-2</v>
      </c>
    </row>
    <row r="677" spans="1:41" x14ac:dyDescent="0.25">
      <c r="A677">
        <v>675</v>
      </c>
      <c r="B677">
        <v>876168</v>
      </c>
      <c r="C677">
        <v>76</v>
      </c>
      <c r="D677">
        <v>95</v>
      </c>
      <c r="E677">
        <v>108</v>
      </c>
      <c r="F677">
        <v>94</v>
      </c>
      <c r="G677">
        <v>89</v>
      </c>
      <c r="H677">
        <v>105</v>
      </c>
      <c r="I677">
        <v>73</v>
      </c>
      <c r="J677">
        <v>102</v>
      </c>
      <c r="K677">
        <v>89</v>
      </c>
      <c r="L677">
        <v>74</v>
      </c>
      <c r="M677">
        <v>75</v>
      </c>
      <c r="N677">
        <v>75</v>
      </c>
      <c r="O677">
        <v>89</v>
      </c>
      <c r="P677">
        <v>78</v>
      </c>
      <c r="Q677">
        <v>78</v>
      </c>
      <c r="R677">
        <v>74</v>
      </c>
      <c r="S677">
        <v>96</v>
      </c>
      <c r="T677">
        <v>108</v>
      </c>
      <c r="U677">
        <v>91</v>
      </c>
      <c r="V677">
        <v>76</v>
      </c>
      <c r="W677">
        <v>79</v>
      </c>
      <c r="X677">
        <v>87</v>
      </c>
      <c r="Y677">
        <v>98</v>
      </c>
      <c r="Z677">
        <v>109</v>
      </c>
      <c r="AA677">
        <v>-155</v>
      </c>
      <c r="AB677">
        <v>59</v>
      </c>
      <c r="AC677">
        <v>92</v>
      </c>
      <c r="AD677">
        <v>-2924</v>
      </c>
      <c r="AE677">
        <v>-1092</v>
      </c>
      <c r="AF677">
        <v>-17412</v>
      </c>
      <c r="AG677">
        <v>29.23</v>
      </c>
      <c r="AI677" s="25">
        <f t="shared" si="72"/>
        <v>-4.882074086206431E-2</v>
      </c>
      <c r="AJ677" s="25">
        <f t="shared" si="73"/>
        <v>-5.3301162296153878E-2</v>
      </c>
      <c r="AK677" s="25">
        <f t="shared" si="74"/>
        <v>-8.3244208048952731E-2</v>
      </c>
      <c r="AL677" s="25">
        <f t="shared" si="75"/>
        <v>-0.46334710511523292</v>
      </c>
      <c r="AM677" s="25">
        <f t="shared" si="76"/>
        <v>-0.17378971268884791</v>
      </c>
      <c r="AN677" s="25">
        <f t="shared" si="77"/>
        <v>-0.39506771999284618</v>
      </c>
      <c r="AO677" s="25">
        <f t="shared" si="78"/>
        <v>4.2300000000000004E-2</v>
      </c>
    </row>
    <row r="678" spans="1:41" x14ac:dyDescent="0.25">
      <c r="A678">
        <v>676</v>
      </c>
      <c r="B678">
        <v>877373</v>
      </c>
      <c r="C678">
        <v>89</v>
      </c>
      <c r="D678">
        <v>78</v>
      </c>
      <c r="E678">
        <v>78</v>
      </c>
      <c r="F678">
        <v>74</v>
      </c>
      <c r="G678">
        <v>96</v>
      </c>
      <c r="H678">
        <v>108</v>
      </c>
      <c r="I678">
        <v>91</v>
      </c>
      <c r="J678">
        <v>76</v>
      </c>
      <c r="K678">
        <v>79</v>
      </c>
      <c r="L678">
        <v>87</v>
      </c>
      <c r="M678">
        <v>98</v>
      </c>
      <c r="N678">
        <v>109</v>
      </c>
      <c r="O678">
        <v>85</v>
      </c>
      <c r="P678">
        <v>82</v>
      </c>
      <c r="Q678">
        <v>99</v>
      </c>
      <c r="R678">
        <v>91</v>
      </c>
      <c r="S678">
        <v>109</v>
      </c>
      <c r="T678">
        <v>82</v>
      </c>
      <c r="U678">
        <v>81</v>
      </c>
      <c r="V678">
        <v>89</v>
      </c>
      <c r="W678">
        <v>89</v>
      </c>
      <c r="X678">
        <v>73</v>
      </c>
      <c r="Y678">
        <v>81</v>
      </c>
      <c r="Z678">
        <v>106</v>
      </c>
      <c r="AA678">
        <v>-481</v>
      </c>
      <c r="AB678">
        <v>742</v>
      </c>
      <c r="AC678">
        <v>5067</v>
      </c>
      <c r="AD678">
        <v>-2788</v>
      </c>
      <c r="AE678">
        <v>-848</v>
      </c>
      <c r="AF678">
        <v>-21072</v>
      </c>
      <c r="AG678">
        <v>28.35</v>
      </c>
      <c r="AI678" s="25">
        <f t="shared" si="72"/>
        <v>-6.0167067944203345E-2</v>
      </c>
      <c r="AJ678" s="25">
        <f t="shared" si="73"/>
        <v>1.9777316498764989E-3</v>
      </c>
      <c r="AK678" s="25">
        <f t="shared" si="74"/>
        <v>-1.2516978112497081E-2</v>
      </c>
      <c r="AL678" s="25">
        <f t="shared" si="75"/>
        <v>-0.44901320966835262</v>
      </c>
      <c r="AM678" s="25">
        <f t="shared" si="76"/>
        <v>-0.15780857567024692</v>
      </c>
      <c r="AN678" s="25">
        <f t="shared" si="77"/>
        <v>-0.46278154582400566</v>
      </c>
      <c r="AO678" s="25">
        <f t="shared" si="78"/>
        <v>3.3500000000000016E-2</v>
      </c>
    </row>
    <row r="679" spans="1:41" x14ac:dyDescent="0.25">
      <c r="A679">
        <v>677</v>
      </c>
      <c r="B679">
        <v>878561</v>
      </c>
      <c r="C679">
        <v>85</v>
      </c>
      <c r="D679">
        <v>82</v>
      </c>
      <c r="E679">
        <v>99</v>
      </c>
      <c r="F679">
        <v>91</v>
      </c>
      <c r="G679">
        <v>109</v>
      </c>
      <c r="H679">
        <v>82</v>
      </c>
      <c r="I679">
        <v>81</v>
      </c>
      <c r="J679">
        <v>89</v>
      </c>
      <c r="K679">
        <v>89</v>
      </c>
      <c r="L679">
        <v>73</v>
      </c>
      <c r="M679">
        <v>81</v>
      </c>
      <c r="N679">
        <v>106</v>
      </c>
      <c r="O679">
        <v>74</v>
      </c>
      <c r="P679">
        <v>72</v>
      </c>
      <c r="Q679">
        <v>74</v>
      </c>
      <c r="R679">
        <v>71</v>
      </c>
      <c r="S679">
        <v>100</v>
      </c>
      <c r="T679">
        <v>75</v>
      </c>
      <c r="U679">
        <v>81</v>
      </c>
      <c r="V679">
        <v>76</v>
      </c>
      <c r="W679">
        <v>80</v>
      </c>
      <c r="X679">
        <v>97</v>
      </c>
      <c r="Y679">
        <v>109</v>
      </c>
      <c r="Z679">
        <v>108</v>
      </c>
      <c r="AA679">
        <v>-399</v>
      </c>
      <c r="AB679">
        <v>140</v>
      </c>
      <c r="AC679">
        <v>43</v>
      </c>
      <c r="AD679">
        <v>-2288</v>
      </c>
      <c r="AE679">
        <v>-444</v>
      </c>
      <c r="AF679">
        <v>-18432</v>
      </c>
      <c r="AG679">
        <v>29.96</v>
      </c>
      <c r="AI679" s="25">
        <f t="shared" si="72"/>
        <v>-5.7313083831518064E-2</v>
      </c>
      <c r="AJ679" s="25">
        <f t="shared" si="73"/>
        <v>-4.674539302876228E-2</v>
      </c>
      <c r="AK679" s="25">
        <f t="shared" si="74"/>
        <v>-7.4856352082843053E-2</v>
      </c>
      <c r="AL679" s="25">
        <f t="shared" si="75"/>
        <v>-0.39631506464305755</v>
      </c>
      <c r="AM679" s="25">
        <f t="shared" si="76"/>
        <v>-0.13134800454108789</v>
      </c>
      <c r="AN679" s="25">
        <f t="shared" si="77"/>
        <v>-0.41393878620808738</v>
      </c>
      <c r="AO679" s="25">
        <f t="shared" si="78"/>
        <v>4.9600000000000005E-2</v>
      </c>
    </row>
    <row r="680" spans="1:41" x14ac:dyDescent="0.25">
      <c r="A680">
        <v>678</v>
      </c>
      <c r="B680">
        <v>879531</v>
      </c>
      <c r="C680">
        <v>74</v>
      </c>
      <c r="D680">
        <v>72</v>
      </c>
      <c r="E680">
        <v>74</v>
      </c>
      <c r="F680">
        <v>71</v>
      </c>
      <c r="G680">
        <v>100</v>
      </c>
      <c r="H680">
        <v>75</v>
      </c>
      <c r="I680">
        <v>81</v>
      </c>
      <c r="J680">
        <v>76</v>
      </c>
      <c r="K680">
        <v>80</v>
      </c>
      <c r="L680">
        <v>97</v>
      </c>
      <c r="M680">
        <v>109</v>
      </c>
      <c r="N680">
        <v>108</v>
      </c>
      <c r="O680">
        <v>95</v>
      </c>
      <c r="P680">
        <v>70</v>
      </c>
      <c r="Q680">
        <v>107</v>
      </c>
      <c r="R680">
        <v>82</v>
      </c>
      <c r="S680">
        <v>105</v>
      </c>
      <c r="T680">
        <v>77</v>
      </c>
      <c r="U680">
        <v>106</v>
      </c>
      <c r="V680">
        <v>94</v>
      </c>
      <c r="W680">
        <v>102</v>
      </c>
      <c r="X680">
        <v>75</v>
      </c>
      <c r="Y680">
        <v>106</v>
      </c>
      <c r="Z680">
        <v>72</v>
      </c>
      <c r="AA680">
        <v>-407</v>
      </c>
      <c r="AB680">
        <v>13</v>
      </c>
      <c r="AC680">
        <v>-182</v>
      </c>
      <c r="AD680">
        <v>-2932</v>
      </c>
      <c r="AE680">
        <v>576</v>
      </c>
      <c r="AF680">
        <v>-17796</v>
      </c>
      <c r="AG680">
        <v>28.53</v>
      </c>
      <c r="AI680" s="25">
        <f t="shared" si="72"/>
        <v>-5.7591521305926388E-2</v>
      </c>
      <c r="AJ680" s="25">
        <f t="shared" si="73"/>
        <v>-5.7024191756647871E-2</v>
      </c>
      <c r="AK680" s="25">
        <f t="shared" si="74"/>
        <v>-8.8007681807484153E-2</v>
      </c>
      <c r="AL680" s="25">
        <f t="shared" si="75"/>
        <v>-0.46419027543563762</v>
      </c>
      <c r="AM680" s="25">
        <f t="shared" si="76"/>
        <v>-6.4541612086280453E-2</v>
      </c>
      <c r="AN680" s="25">
        <f t="shared" si="77"/>
        <v>-0.40217212139152525</v>
      </c>
      <c r="AO680" s="25">
        <f t="shared" si="78"/>
        <v>3.5300000000000012E-2</v>
      </c>
    </row>
    <row r="681" spans="1:41" x14ac:dyDescent="0.25">
      <c r="A681">
        <v>679</v>
      </c>
      <c r="B681">
        <v>881292</v>
      </c>
      <c r="C681">
        <v>95</v>
      </c>
      <c r="D681">
        <v>70</v>
      </c>
      <c r="E681">
        <v>107</v>
      </c>
      <c r="F681">
        <v>82</v>
      </c>
      <c r="G681">
        <v>105</v>
      </c>
      <c r="H681">
        <v>77</v>
      </c>
      <c r="I681">
        <v>106</v>
      </c>
      <c r="J681">
        <v>94</v>
      </c>
      <c r="K681">
        <v>102</v>
      </c>
      <c r="L681">
        <v>75</v>
      </c>
      <c r="M681">
        <v>106</v>
      </c>
      <c r="N681">
        <v>72</v>
      </c>
      <c r="O681">
        <v>80</v>
      </c>
      <c r="P681">
        <v>78</v>
      </c>
      <c r="Q681">
        <v>81</v>
      </c>
      <c r="R681">
        <v>93</v>
      </c>
      <c r="S681">
        <v>77</v>
      </c>
      <c r="T681">
        <v>107</v>
      </c>
      <c r="U681">
        <v>95</v>
      </c>
      <c r="V681">
        <v>81</v>
      </c>
      <c r="W681">
        <v>75</v>
      </c>
      <c r="X681">
        <v>86</v>
      </c>
      <c r="Y681">
        <v>105</v>
      </c>
      <c r="Z681">
        <v>96</v>
      </c>
      <c r="AA681">
        <v>4417</v>
      </c>
      <c r="AB681">
        <v>1371</v>
      </c>
      <c r="AC681">
        <v>-7169</v>
      </c>
      <c r="AD681">
        <v>-2080</v>
      </c>
      <c r="AE681">
        <v>472</v>
      </c>
      <c r="AF681">
        <v>-11548</v>
      </c>
      <c r="AG681">
        <v>28.22</v>
      </c>
      <c r="AI681" s="25">
        <f t="shared" si="72"/>
        <v>0.11030627576229052</v>
      </c>
      <c r="AJ681" s="25">
        <f t="shared" si="73"/>
        <v>5.2886112750979146E-2</v>
      </c>
      <c r="AK681" s="25">
        <f t="shared" si="74"/>
        <v>5.2618347846552116E-2</v>
      </c>
      <c r="AL681" s="25">
        <f t="shared" si="75"/>
        <v>-0.37439263631253478</v>
      </c>
      <c r="AM681" s="25">
        <f t="shared" si="76"/>
        <v>-7.1353244258143184E-2</v>
      </c>
      <c r="AN681" s="25">
        <f t="shared" si="77"/>
        <v>-0.2865775903005186</v>
      </c>
      <c r="AO681" s="25">
        <f t="shared" si="78"/>
        <v>3.2199999999999986E-2</v>
      </c>
    </row>
    <row r="682" spans="1:41" x14ac:dyDescent="0.25">
      <c r="A682">
        <v>680</v>
      </c>
      <c r="B682">
        <v>882398</v>
      </c>
      <c r="C682">
        <v>80</v>
      </c>
      <c r="D682">
        <v>78</v>
      </c>
      <c r="E682">
        <v>81</v>
      </c>
      <c r="F682">
        <v>93</v>
      </c>
      <c r="G682">
        <v>77</v>
      </c>
      <c r="H682">
        <v>107</v>
      </c>
      <c r="I682">
        <v>95</v>
      </c>
      <c r="J682">
        <v>81</v>
      </c>
      <c r="K682">
        <v>75</v>
      </c>
      <c r="L682">
        <v>86</v>
      </c>
      <c r="M682">
        <v>105</v>
      </c>
      <c r="N682">
        <v>96</v>
      </c>
      <c r="O682">
        <v>92</v>
      </c>
      <c r="P682">
        <v>108</v>
      </c>
      <c r="Q682">
        <v>96</v>
      </c>
      <c r="R682">
        <v>89</v>
      </c>
      <c r="S682">
        <v>74</v>
      </c>
      <c r="T682">
        <v>78</v>
      </c>
      <c r="U682">
        <v>84</v>
      </c>
      <c r="V682">
        <v>109</v>
      </c>
      <c r="W682">
        <v>77</v>
      </c>
      <c r="X682">
        <v>105</v>
      </c>
      <c r="Y682">
        <v>89</v>
      </c>
      <c r="Z682">
        <v>89</v>
      </c>
      <c r="AA682">
        <v>-1041</v>
      </c>
      <c r="AB682">
        <v>-492</v>
      </c>
      <c r="AC682">
        <v>4507</v>
      </c>
      <c r="AD682">
        <v>-3512</v>
      </c>
      <c r="AE682">
        <v>1516</v>
      </c>
      <c r="AF682">
        <v>-15796</v>
      </c>
      <c r="AG682">
        <v>27.97</v>
      </c>
      <c r="AI682" s="25">
        <f t="shared" si="72"/>
        <v>-7.9657691152785731E-2</v>
      </c>
      <c r="AJ682" s="25">
        <f t="shared" si="73"/>
        <v>-9.7896580399027586E-2</v>
      </c>
      <c r="AK682" s="25">
        <f t="shared" si="74"/>
        <v>-0.14030233937397038</v>
      </c>
      <c r="AL682" s="25">
        <f t="shared" si="75"/>
        <v>-0.52532012366497993</v>
      </c>
      <c r="AM682" s="25">
        <f t="shared" si="76"/>
        <v>-2.9749366867520329E-3</v>
      </c>
      <c r="AN682" s="25">
        <f t="shared" si="77"/>
        <v>-0.36517003077340532</v>
      </c>
      <c r="AO682" s="25">
        <f t="shared" si="78"/>
        <v>2.969999999999999E-2</v>
      </c>
    </row>
    <row r="683" spans="1:41" x14ac:dyDescent="0.25">
      <c r="A683">
        <v>681</v>
      </c>
      <c r="B683">
        <v>883728</v>
      </c>
      <c r="C683">
        <v>92</v>
      </c>
      <c r="D683">
        <v>108</v>
      </c>
      <c r="E683">
        <v>96</v>
      </c>
      <c r="F683">
        <v>89</v>
      </c>
      <c r="G683">
        <v>74</v>
      </c>
      <c r="H683">
        <v>78</v>
      </c>
      <c r="I683">
        <v>84</v>
      </c>
      <c r="J683">
        <v>109</v>
      </c>
      <c r="K683">
        <v>77</v>
      </c>
      <c r="L683">
        <v>105</v>
      </c>
      <c r="M683">
        <v>89</v>
      </c>
      <c r="N683">
        <v>89</v>
      </c>
      <c r="O683">
        <v>87</v>
      </c>
      <c r="P683">
        <v>79</v>
      </c>
      <c r="Q683">
        <v>108</v>
      </c>
      <c r="R683">
        <v>106</v>
      </c>
      <c r="S683">
        <v>83</v>
      </c>
      <c r="T683">
        <v>97</v>
      </c>
      <c r="U683">
        <v>94</v>
      </c>
      <c r="V683">
        <v>78</v>
      </c>
      <c r="W683">
        <v>87</v>
      </c>
      <c r="X683">
        <v>109</v>
      </c>
      <c r="Y683">
        <v>74</v>
      </c>
      <c r="Z683">
        <v>94</v>
      </c>
      <c r="AA683">
        <v>-335</v>
      </c>
      <c r="AB683">
        <v>-9</v>
      </c>
      <c r="AC683">
        <v>159</v>
      </c>
      <c r="AD683">
        <v>-3624</v>
      </c>
      <c r="AE683">
        <v>1556</v>
      </c>
      <c r="AF683">
        <v>-16040</v>
      </c>
      <c r="AG683">
        <v>28.27</v>
      </c>
      <c r="AI683" s="25">
        <f t="shared" si="72"/>
        <v>-5.5085584036251509E-2</v>
      </c>
      <c r="AJ683" s="25">
        <f t="shared" si="73"/>
        <v>-5.8804771063840654E-2</v>
      </c>
      <c r="AK683" s="25">
        <f t="shared" si="74"/>
        <v>-9.0285864909390487E-2</v>
      </c>
      <c r="AL683" s="25">
        <f t="shared" si="75"/>
        <v>-0.53712450815064605</v>
      </c>
      <c r="AM683" s="25">
        <f t="shared" si="76"/>
        <v>-3.550781591125255E-4</v>
      </c>
      <c r="AN683" s="25">
        <f t="shared" si="77"/>
        <v>-0.36968428582881596</v>
      </c>
      <c r="AO683" s="25">
        <f t="shared" si="78"/>
        <v>3.2699999999999993E-2</v>
      </c>
    </row>
    <row r="684" spans="1:41" x14ac:dyDescent="0.25">
      <c r="A684">
        <v>682</v>
      </c>
      <c r="B684">
        <v>885254</v>
      </c>
      <c r="C684">
        <v>87</v>
      </c>
      <c r="D684">
        <v>79</v>
      </c>
      <c r="E684">
        <v>108</v>
      </c>
      <c r="F684">
        <v>106</v>
      </c>
      <c r="G684">
        <v>83</v>
      </c>
      <c r="H684">
        <v>97</v>
      </c>
      <c r="I684">
        <v>94</v>
      </c>
      <c r="J684">
        <v>78</v>
      </c>
      <c r="K684">
        <v>87</v>
      </c>
      <c r="L684">
        <v>109</v>
      </c>
      <c r="M684">
        <v>74</v>
      </c>
      <c r="N684">
        <v>94</v>
      </c>
      <c r="O684">
        <v>106</v>
      </c>
      <c r="P684">
        <v>97</v>
      </c>
      <c r="Q684">
        <v>93</v>
      </c>
      <c r="R684">
        <v>88</v>
      </c>
      <c r="S684">
        <v>84</v>
      </c>
      <c r="T684">
        <v>88</v>
      </c>
      <c r="U684">
        <v>92</v>
      </c>
      <c r="V684">
        <v>106</v>
      </c>
      <c r="W684">
        <v>104</v>
      </c>
      <c r="X684">
        <v>100</v>
      </c>
      <c r="Y684">
        <v>73</v>
      </c>
      <c r="Z684">
        <v>87</v>
      </c>
      <c r="AA684">
        <v>-311</v>
      </c>
      <c r="AB684">
        <v>-407</v>
      </c>
      <c r="AC684">
        <v>87</v>
      </c>
      <c r="AD684">
        <v>-3028</v>
      </c>
      <c r="AE684">
        <v>-1188</v>
      </c>
      <c r="AF684">
        <v>-14724</v>
      </c>
      <c r="AG684">
        <v>31.62</v>
      </c>
      <c r="AI684" s="25">
        <f t="shared" si="72"/>
        <v>-5.4250271613026549E-2</v>
      </c>
      <c r="AJ684" s="25">
        <f t="shared" si="73"/>
        <v>-9.1017069439419118E-2</v>
      </c>
      <c r="AK684" s="25">
        <f t="shared" si="74"/>
        <v>-0.13150026829842321</v>
      </c>
      <c r="AL684" s="25">
        <f t="shared" si="75"/>
        <v>-0.47430831928049427</v>
      </c>
      <c r="AM684" s="25">
        <f t="shared" si="76"/>
        <v>-0.18007737315518274</v>
      </c>
      <c r="AN684" s="25">
        <f t="shared" si="77"/>
        <v>-0.34533691020209301</v>
      </c>
      <c r="AO684" s="25">
        <f t="shared" si="78"/>
        <v>6.6200000000000009E-2</v>
      </c>
    </row>
    <row r="685" spans="1:41" x14ac:dyDescent="0.25">
      <c r="A685">
        <v>683</v>
      </c>
      <c r="B685">
        <v>886484</v>
      </c>
      <c r="C685">
        <v>106</v>
      </c>
      <c r="D685">
        <v>97</v>
      </c>
      <c r="E685">
        <v>93</v>
      </c>
      <c r="F685">
        <v>88</v>
      </c>
      <c r="G685">
        <v>84</v>
      </c>
      <c r="H685">
        <v>88</v>
      </c>
      <c r="I685">
        <v>92</v>
      </c>
      <c r="J685">
        <v>106</v>
      </c>
      <c r="K685">
        <v>104</v>
      </c>
      <c r="L685">
        <v>100</v>
      </c>
      <c r="M685">
        <v>73</v>
      </c>
      <c r="N685">
        <v>87</v>
      </c>
      <c r="O685">
        <v>102</v>
      </c>
      <c r="P685">
        <v>93</v>
      </c>
      <c r="Q685">
        <v>98</v>
      </c>
      <c r="R685">
        <v>75</v>
      </c>
      <c r="S685">
        <v>101</v>
      </c>
      <c r="T685">
        <v>90</v>
      </c>
      <c r="U685">
        <v>92</v>
      </c>
      <c r="V685">
        <v>95</v>
      </c>
      <c r="W685">
        <v>105</v>
      </c>
      <c r="X685">
        <v>96</v>
      </c>
      <c r="Y685">
        <v>77</v>
      </c>
      <c r="Z685">
        <v>109</v>
      </c>
      <c r="AA685">
        <v>110</v>
      </c>
      <c r="AB685">
        <v>-50</v>
      </c>
      <c r="AC685">
        <v>-1025</v>
      </c>
      <c r="AD685">
        <v>-4340</v>
      </c>
      <c r="AE685">
        <v>2708</v>
      </c>
      <c r="AF685">
        <v>-15376</v>
      </c>
      <c r="AG685">
        <v>28.71</v>
      </c>
      <c r="AI685" s="25">
        <f t="shared" si="72"/>
        <v>-3.9597499522288714E-2</v>
      </c>
      <c r="AJ685" s="25">
        <f t="shared" si="73"/>
        <v>-6.2123123409063556E-2</v>
      </c>
      <c r="AK685" s="25">
        <f t="shared" si="74"/>
        <v>-9.4531569781125008E-2</v>
      </c>
      <c r="AL685" s="25">
        <f t="shared" si="75"/>
        <v>-0.61258825182686871</v>
      </c>
      <c r="AM685" s="25">
        <f t="shared" si="76"/>
        <v>7.5096847436905284E-2</v>
      </c>
      <c r="AN685" s="25">
        <f t="shared" si="77"/>
        <v>-0.35739959174360014</v>
      </c>
      <c r="AO685" s="25">
        <f t="shared" si="78"/>
        <v>3.7100000000000008E-2</v>
      </c>
    </row>
    <row r="686" spans="1:41" x14ac:dyDescent="0.25">
      <c r="A686">
        <v>684</v>
      </c>
      <c r="B686">
        <v>887669</v>
      </c>
      <c r="C686">
        <v>102</v>
      </c>
      <c r="D686">
        <v>93</v>
      </c>
      <c r="E686">
        <v>98</v>
      </c>
      <c r="F686">
        <v>75</v>
      </c>
      <c r="G686">
        <v>101</v>
      </c>
      <c r="H686">
        <v>90</v>
      </c>
      <c r="I686">
        <v>92</v>
      </c>
      <c r="J686">
        <v>95</v>
      </c>
      <c r="K686">
        <v>105</v>
      </c>
      <c r="L686">
        <v>96</v>
      </c>
      <c r="M686">
        <v>77</v>
      </c>
      <c r="N686">
        <v>109</v>
      </c>
      <c r="O686">
        <v>85</v>
      </c>
      <c r="P686">
        <v>86</v>
      </c>
      <c r="Q686">
        <v>107</v>
      </c>
      <c r="R686">
        <v>89</v>
      </c>
      <c r="S686">
        <v>93</v>
      </c>
      <c r="T686">
        <v>75</v>
      </c>
      <c r="U686">
        <v>71</v>
      </c>
      <c r="V686">
        <v>83</v>
      </c>
      <c r="W686">
        <v>80</v>
      </c>
      <c r="X686">
        <v>86</v>
      </c>
      <c r="Y686">
        <v>103</v>
      </c>
      <c r="Z686">
        <v>74</v>
      </c>
      <c r="AA686">
        <v>169</v>
      </c>
      <c r="AB686">
        <v>1051</v>
      </c>
      <c r="AC686">
        <v>1071</v>
      </c>
      <c r="AD686">
        <v>-1708</v>
      </c>
      <c r="AE686">
        <v>1304</v>
      </c>
      <c r="AF686">
        <v>-18744</v>
      </c>
      <c r="AG686">
        <v>28.53</v>
      </c>
      <c r="AI686" s="25">
        <f t="shared" si="72"/>
        <v>-3.7544023148527353E-2</v>
      </c>
      <c r="AJ686" s="25">
        <f t="shared" si="73"/>
        <v>2.6986777373629627E-2</v>
      </c>
      <c r="AK686" s="25">
        <f t="shared" si="74"/>
        <v>1.9481139091550935E-2</v>
      </c>
      <c r="AL686" s="25">
        <f t="shared" si="75"/>
        <v>-0.33518521641371518</v>
      </c>
      <c r="AM686" s="25">
        <f t="shared" si="76"/>
        <v>-1.6860186883241424E-2</v>
      </c>
      <c r="AN686" s="25">
        <f t="shared" si="77"/>
        <v>-0.41971111234451408</v>
      </c>
      <c r="AO686" s="25">
        <f t="shared" si="78"/>
        <v>3.5300000000000012E-2</v>
      </c>
    </row>
    <row r="687" spans="1:41" x14ac:dyDescent="0.25">
      <c r="A687">
        <v>685</v>
      </c>
      <c r="B687">
        <v>888873</v>
      </c>
      <c r="C687">
        <v>85</v>
      </c>
      <c r="D687">
        <v>86</v>
      </c>
      <c r="E687">
        <v>107</v>
      </c>
      <c r="F687">
        <v>89</v>
      </c>
      <c r="G687">
        <v>93</v>
      </c>
      <c r="H687">
        <v>75</v>
      </c>
      <c r="I687">
        <v>71</v>
      </c>
      <c r="J687">
        <v>83</v>
      </c>
      <c r="K687">
        <v>80</v>
      </c>
      <c r="L687">
        <v>86</v>
      </c>
      <c r="M687">
        <v>103</v>
      </c>
      <c r="N687">
        <v>74</v>
      </c>
      <c r="O687">
        <v>105</v>
      </c>
      <c r="P687">
        <v>81</v>
      </c>
      <c r="Q687">
        <v>107</v>
      </c>
      <c r="R687">
        <v>95</v>
      </c>
      <c r="S687">
        <v>77</v>
      </c>
      <c r="T687">
        <v>80</v>
      </c>
      <c r="U687">
        <v>82</v>
      </c>
      <c r="V687">
        <v>75</v>
      </c>
      <c r="W687">
        <v>107</v>
      </c>
      <c r="X687">
        <v>95</v>
      </c>
      <c r="Y687">
        <v>95</v>
      </c>
      <c r="Z687">
        <v>108</v>
      </c>
      <c r="AA687">
        <v>4843</v>
      </c>
      <c r="AB687">
        <v>-699</v>
      </c>
      <c r="AC687">
        <v>-13021</v>
      </c>
      <c r="AD687">
        <v>-4248</v>
      </c>
      <c r="AE687">
        <v>-2868</v>
      </c>
      <c r="AF687">
        <v>-15596</v>
      </c>
      <c r="AG687">
        <v>28.02</v>
      </c>
      <c r="AI687" s="25">
        <f t="shared" si="72"/>
        <v>0.12513307127453355</v>
      </c>
      <c r="AJ687" s="25">
        <f t="shared" si="73"/>
        <v>-0.11465021297125055</v>
      </c>
      <c r="AK687" s="25">
        <f t="shared" si="74"/>
        <v>-0.16173797128736178</v>
      </c>
      <c r="AL687" s="25">
        <f t="shared" si="75"/>
        <v>-0.60289179314221431</v>
      </c>
      <c r="AM687" s="25">
        <f t="shared" si="76"/>
        <v>-0.29011143131604206</v>
      </c>
      <c r="AN687" s="25">
        <f t="shared" si="77"/>
        <v>-0.36146982171159331</v>
      </c>
      <c r="AO687" s="25">
        <f t="shared" si="78"/>
        <v>3.0199999999999994E-2</v>
      </c>
    </row>
    <row r="688" spans="1:41" x14ac:dyDescent="0.25">
      <c r="A688">
        <v>686</v>
      </c>
      <c r="B688">
        <v>890290</v>
      </c>
      <c r="C688">
        <v>105</v>
      </c>
      <c r="D688">
        <v>81</v>
      </c>
      <c r="E688">
        <v>107</v>
      </c>
      <c r="F688">
        <v>95</v>
      </c>
      <c r="G688">
        <v>77</v>
      </c>
      <c r="H688">
        <v>80</v>
      </c>
      <c r="I688">
        <v>82</v>
      </c>
      <c r="J688">
        <v>75</v>
      </c>
      <c r="K688">
        <v>107</v>
      </c>
      <c r="L688">
        <v>95</v>
      </c>
      <c r="M688">
        <v>95</v>
      </c>
      <c r="N688">
        <v>108</v>
      </c>
      <c r="O688">
        <v>77</v>
      </c>
      <c r="P688">
        <v>77</v>
      </c>
      <c r="Q688">
        <v>106</v>
      </c>
      <c r="R688">
        <v>70</v>
      </c>
      <c r="S688">
        <v>89</v>
      </c>
      <c r="T688">
        <v>102</v>
      </c>
      <c r="U688">
        <v>108</v>
      </c>
      <c r="V688">
        <v>89</v>
      </c>
      <c r="W688">
        <v>102</v>
      </c>
      <c r="X688">
        <v>105</v>
      </c>
      <c r="Y688">
        <v>85</v>
      </c>
      <c r="Z688">
        <v>74</v>
      </c>
      <c r="AA688">
        <v>-25</v>
      </c>
      <c r="AB688">
        <v>1742</v>
      </c>
      <c r="AC688">
        <v>10346</v>
      </c>
      <c r="AD688">
        <v>-2560</v>
      </c>
      <c r="AE688">
        <v>3612</v>
      </c>
      <c r="AF688">
        <v>-15044</v>
      </c>
      <c r="AG688">
        <v>28.4</v>
      </c>
      <c r="AI688" s="25">
        <f t="shared" si="72"/>
        <v>-4.4296131902929109E-2</v>
      </c>
      <c r="AJ688" s="25">
        <f t="shared" si="73"/>
        <v>8.2913154704093744E-2</v>
      </c>
      <c r="AK688" s="25">
        <f t="shared" si="74"/>
        <v>9.1036799246881614E-2</v>
      </c>
      <c r="AL688" s="25">
        <f t="shared" si="75"/>
        <v>-0.42498285553681808</v>
      </c>
      <c r="AM688" s="25">
        <f t="shared" si="76"/>
        <v>0.13430565016155815</v>
      </c>
      <c r="AN688" s="25">
        <f t="shared" si="77"/>
        <v>-0.35125724470099223</v>
      </c>
      <c r="AO688" s="25">
        <f t="shared" si="78"/>
        <v>3.3999999999999989E-2</v>
      </c>
    </row>
    <row r="689" spans="1:41" x14ac:dyDescent="0.25">
      <c r="A689">
        <v>687</v>
      </c>
      <c r="B689">
        <v>891439</v>
      </c>
      <c r="C689">
        <v>77</v>
      </c>
      <c r="D689">
        <v>77</v>
      </c>
      <c r="E689">
        <v>106</v>
      </c>
      <c r="F689">
        <v>70</v>
      </c>
      <c r="G689">
        <v>89</v>
      </c>
      <c r="H689">
        <v>102</v>
      </c>
      <c r="I689">
        <v>108</v>
      </c>
      <c r="J689">
        <v>89</v>
      </c>
      <c r="K689">
        <v>102</v>
      </c>
      <c r="L689">
        <v>105</v>
      </c>
      <c r="M689">
        <v>85</v>
      </c>
      <c r="N689">
        <v>74</v>
      </c>
      <c r="O689">
        <v>84</v>
      </c>
      <c r="P689">
        <v>98</v>
      </c>
      <c r="Q689">
        <v>82</v>
      </c>
      <c r="R689">
        <v>99</v>
      </c>
      <c r="S689">
        <v>98</v>
      </c>
      <c r="T689">
        <v>102</v>
      </c>
      <c r="U689">
        <v>73</v>
      </c>
      <c r="V689">
        <v>85</v>
      </c>
      <c r="W689">
        <v>97</v>
      </c>
      <c r="X689">
        <v>77</v>
      </c>
      <c r="Y689">
        <v>81</v>
      </c>
      <c r="Z689">
        <v>100</v>
      </c>
      <c r="AA689">
        <v>-522</v>
      </c>
      <c r="AB689">
        <v>-57</v>
      </c>
      <c r="AC689">
        <v>-2059</v>
      </c>
      <c r="AD689">
        <v>-1032</v>
      </c>
      <c r="AE689">
        <v>1112</v>
      </c>
      <c r="AF689">
        <v>-19512</v>
      </c>
      <c r="AG689">
        <v>26.37</v>
      </c>
      <c r="AI689" s="25">
        <f t="shared" si="72"/>
        <v>-6.1594060000545986E-2</v>
      </c>
      <c r="AJ689" s="25">
        <f t="shared" si="73"/>
        <v>-6.2689671370443081E-2</v>
      </c>
      <c r="AK689" s="25">
        <f t="shared" si="74"/>
        <v>-9.5256446222640664E-2</v>
      </c>
      <c r="AL689" s="25">
        <f t="shared" si="75"/>
        <v>-0.26393732433951622</v>
      </c>
      <c r="AM689" s="25">
        <f t="shared" si="76"/>
        <v>-2.9435507815911057E-2</v>
      </c>
      <c r="AN689" s="25">
        <f t="shared" si="77"/>
        <v>-0.43391991514187211</v>
      </c>
      <c r="AO689" s="25">
        <f t="shared" si="78"/>
        <v>1.3700000000000011E-2</v>
      </c>
    </row>
    <row r="690" spans="1:41" x14ac:dyDescent="0.25">
      <c r="A690">
        <v>688</v>
      </c>
      <c r="B690">
        <v>892378</v>
      </c>
      <c r="C690">
        <v>84</v>
      </c>
      <c r="D690">
        <v>98</v>
      </c>
      <c r="E690">
        <v>82</v>
      </c>
      <c r="F690">
        <v>99</v>
      </c>
      <c r="G690">
        <v>98</v>
      </c>
      <c r="H690">
        <v>102</v>
      </c>
      <c r="I690">
        <v>73</v>
      </c>
      <c r="J690">
        <v>85</v>
      </c>
      <c r="K690">
        <v>97</v>
      </c>
      <c r="L690">
        <v>77</v>
      </c>
      <c r="M690">
        <v>81</v>
      </c>
      <c r="N690">
        <v>100</v>
      </c>
      <c r="O690">
        <v>73</v>
      </c>
      <c r="P690">
        <v>106</v>
      </c>
      <c r="Q690">
        <v>105</v>
      </c>
      <c r="R690">
        <v>74</v>
      </c>
      <c r="S690">
        <v>108</v>
      </c>
      <c r="T690">
        <v>103</v>
      </c>
      <c r="U690">
        <v>86</v>
      </c>
      <c r="V690">
        <v>88</v>
      </c>
      <c r="W690">
        <v>73</v>
      </c>
      <c r="X690">
        <v>89</v>
      </c>
      <c r="Y690">
        <v>101</v>
      </c>
      <c r="Z690">
        <v>94</v>
      </c>
      <c r="AA690">
        <v>-345</v>
      </c>
      <c r="AB690">
        <v>63</v>
      </c>
      <c r="AC690">
        <v>2827</v>
      </c>
      <c r="AD690">
        <v>-3768</v>
      </c>
      <c r="AE690">
        <v>2208</v>
      </c>
      <c r="AF690">
        <v>-13756</v>
      </c>
      <c r="AG690">
        <v>28.64</v>
      </c>
      <c r="AI690" s="25">
        <f t="shared" si="72"/>
        <v>-5.5433630879261904E-2</v>
      </c>
      <c r="AJ690" s="25">
        <f t="shared" si="73"/>
        <v>-5.2977420603937009E-2</v>
      </c>
      <c r="AK690" s="25">
        <f t="shared" si="74"/>
        <v>-8.2829992939515221E-2</v>
      </c>
      <c r="AL690" s="25">
        <f t="shared" si="75"/>
        <v>-0.552301573917931</v>
      </c>
      <c r="AM690" s="25">
        <f t="shared" si="76"/>
        <v>4.2348615841411447E-2</v>
      </c>
      <c r="AN690" s="25">
        <f t="shared" si="77"/>
        <v>-0.32742789834292296</v>
      </c>
      <c r="AO690" s="25">
        <f t="shared" si="78"/>
        <v>3.6400000000000009E-2</v>
      </c>
    </row>
    <row r="691" spans="1:41" x14ac:dyDescent="0.25">
      <c r="A691">
        <v>689</v>
      </c>
      <c r="B691">
        <v>893875</v>
      </c>
      <c r="C691">
        <v>73</v>
      </c>
      <c r="D691">
        <v>106</v>
      </c>
      <c r="E691">
        <v>105</v>
      </c>
      <c r="F691">
        <v>74</v>
      </c>
      <c r="G691">
        <v>108</v>
      </c>
      <c r="H691">
        <v>103</v>
      </c>
      <c r="I691">
        <v>86</v>
      </c>
      <c r="J691">
        <v>88</v>
      </c>
      <c r="K691">
        <v>73</v>
      </c>
      <c r="L691">
        <v>89</v>
      </c>
      <c r="M691">
        <v>101</v>
      </c>
      <c r="N691">
        <v>94</v>
      </c>
      <c r="O691">
        <v>77</v>
      </c>
      <c r="P691">
        <v>87</v>
      </c>
      <c r="Q691">
        <v>108</v>
      </c>
      <c r="R691">
        <v>106</v>
      </c>
      <c r="S691">
        <v>70</v>
      </c>
      <c r="T691">
        <v>81</v>
      </c>
      <c r="U691">
        <v>86</v>
      </c>
      <c r="V691">
        <v>83</v>
      </c>
      <c r="W691">
        <v>92</v>
      </c>
      <c r="X691">
        <v>107</v>
      </c>
      <c r="Y691">
        <v>84</v>
      </c>
      <c r="Z691">
        <v>99</v>
      </c>
      <c r="AA691">
        <v>-348</v>
      </c>
      <c r="AB691">
        <v>69</v>
      </c>
      <c r="AC691">
        <v>317</v>
      </c>
      <c r="AD691">
        <v>-2976</v>
      </c>
      <c r="AE691">
        <v>-1720</v>
      </c>
      <c r="AF691">
        <v>-15240</v>
      </c>
      <c r="AG691">
        <v>26.48</v>
      </c>
      <c r="AI691" s="25">
        <f t="shared" si="72"/>
        <v>-5.5538044932165027E-2</v>
      </c>
      <c r="AJ691" s="25">
        <f t="shared" si="73"/>
        <v>-5.2491808065611704E-2</v>
      </c>
      <c r="AK691" s="25">
        <f t="shared" si="74"/>
        <v>-8.2208670275358942E-2</v>
      </c>
      <c r="AL691" s="25">
        <f t="shared" si="75"/>
        <v>-0.46882771219786362</v>
      </c>
      <c r="AM691" s="25">
        <f t="shared" si="76"/>
        <v>-0.2149214915727882</v>
      </c>
      <c r="AN691" s="25">
        <f t="shared" si="77"/>
        <v>-0.35488344958156798</v>
      </c>
      <c r="AO691" s="25">
        <f t="shared" si="78"/>
        <v>1.4800000000000004E-2</v>
      </c>
    </row>
    <row r="692" spans="1:41" x14ac:dyDescent="0.25">
      <c r="A692">
        <v>690</v>
      </c>
      <c r="B692">
        <v>895270</v>
      </c>
      <c r="C692">
        <v>77</v>
      </c>
      <c r="D692">
        <v>87</v>
      </c>
      <c r="E692">
        <v>108</v>
      </c>
      <c r="F692">
        <v>106</v>
      </c>
      <c r="G692">
        <v>70</v>
      </c>
      <c r="H692">
        <v>81</v>
      </c>
      <c r="I692">
        <v>86</v>
      </c>
      <c r="J692">
        <v>83</v>
      </c>
      <c r="K692">
        <v>92</v>
      </c>
      <c r="L692">
        <v>107</v>
      </c>
      <c r="M692">
        <v>84</v>
      </c>
      <c r="N692">
        <v>99</v>
      </c>
      <c r="O692">
        <v>94</v>
      </c>
      <c r="P692">
        <v>93</v>
      </c>
      <c r="Q692">
        <v>107</v>
      </c>
      <c r="R692">
        <v>90</v>
      </c>
      <c r="S692">
        <v>71</v>
      </c>
      <c r="T692">
        <v>93</v>
      </c>
      <c r="U692">
        <v>100</v>
      </c>
      <c r="V692">
        <v>79</v>
      </c>
      <c r="W692">
        <v>81</v>
      </c>
      <c r="X692">
        <v>92</v>
      </c>
      <c r="Y692">
        <v>78</v>
      </c>
      <c r="Z692">
        <v>103</v>
      </c>
      <c r="AA692">
        <v>-1933</v>
      </c>
      <c r="AB692">
        <v>3873</v>
      </c>
      <c r="AC692">
        <v>909</v>
      </c>
      <c r="AD692">
        <v>-2884</v>
      </c>
      <c r="AE692">
        <v>-3744</v>
      </c>
      <c r="AF692">
        <v>-25852</v>
      </c>
      <c r="AG692">
        <v>27.51</v>
      </c>
      <c r="AI692" s="25">
        <f t="shared" si="72"/>
        <v>-0.11070346954931341</v>
      </c>
      <c r="AJ692" s="25">
        <f t="shared" si="73"/>
        <v>0.25538654123263071</v>
      </c>
      <c r="AK692" s="25">
        <f t="shared" si="74"/>
        <v>0.31170989879971761</v>
      </c>
      <c r="AL692" s="25">
        <f t="shared" si="75"/>
        <v>-0.45913125351320933</v>
      </c>
      <c r="AM692" s="25">
        <f t="shared" si="76"/>
        <v>-0.34748633307134724</v>
      </c>
      <c r="AN692" s="25">
        <f t="shared" si="77"/>
        <v>-0.55121654240131224</v>
      </c>
      <c r="AO692" s="25">
        <f t="shared" si="78"/>
        <v>2.5100000000000015E-2</v>
      </c>
    </row>
    <row r="693" spans="1:41" x14ac:dyDescent="0.25">
      <c r="A693">
        <v>691</v>
      </c>
      <c r="B693">
        <v>896258</v>
      </c>
      <c r="C693">
        <v>94</v>
      </c>
      <c r="D693">
        <v>93</v>
      </c>
      <c r="E693">
        <v>107</v>
      </c>
      <c r="F693">
        <v>90</v>
      </c>
      <c r="G693">
        <v>71</v>
      </c>
      <c r="H693">
        <v>93</v>
      </c>
      <c r="I693">
        <v>100</v>
      </c>
      <c r="J693">
        <v>79</v>
      </c>
      <c r="K693">
        <v>81</v>
      </c>
      <c r="L693">
        <v>92</v>
      </c>
      <c r="M693">
        <v>78</v>
      </c>
      <c r="N693">
        <v>103</v>
      </c>
      <c r="O693">
        <v>92</v>
      </c>
      <c r="P693">
        <v>78</v>
      </c>
      <c r="Q693">
        <v>102</v>
      </c>
      <c r="R693">
        <v>93</v>
      </c>
      <c r="S693">
        <v>101</v>
      </c>
      <c r="T693">
        <v>101</v>
      </c>
      <c r="U693">
        <v>94</v>
      </c>
      <c r="V693">
        <v>85</v>
      </c>
      <c r="W693">
        <v>105</v>
      </c>
      <c r="X693">
        <v>89</v>
      </c>
      <c r="Y693">
        <v>91</v>
      </c>
      <c r="Z693">
        <v>80</v>
      </c>
      <c r="AA693">
        <v>-533</v>
      </c>
      <c r="AB693">
        <v>169</v>
      </c>
      <c r="AC693">
        <v>35</v>
      </c>
      <c r="AD693">
        <v>-3228</v>
      </c>
      <c r="AE693">
        <v>284</v>
      </c>
      <c r="AF693">
        <v>-17212</v>
      </c>
      <c r="AG693">
        <v>28.11</v>
      </c>
      <c r="AI693" s="25">
        <f t="shared" si="72"/>
        <v>-6.197691152785742E-2</v>
      </c>
      <c r="AJ693" s="25">
        <f t="shared" si="73"/>
        <v>-4.439826576018998E-2</v>
      </c>
      <c r="AK693" s="25">
        <f t="shared" si="74"/>
        <v>-7.1853292539421076E-2</v>
      </c>
      <c r="AL693" s="25">
        <f t="shared" si="75"/>
        <v>-0.49538757729061234</v>
      </c>
      <c r="AM693" s="25">
        <f t="shared" si="76"/>
        <v>-8.3666579338048858E-2</v>
      </c>
      <c r="AN693" s="25">
        <f t="shared" si="77"/>
        <v>-0.39136751093103422</v>
      </c>
      <c r="AO693" s="25">
        <f t="shared" si="78"/>
        <v>3.1099999999999996E-2</v>
      </c>
    </row>
    <row r="694" spans="1:41" x14ac:dyDescent="0.25">
      <c r="A694">
        <v>692</v>
      </c>
      <c r="B694">
        <v>897427</v>
      </c>
      <c r="C694">
        <v>92</v>
      </c>
      <c r="D694">
        <v>78</v>
      </c>
      <c r="E694">
        <v>102</v>
      </c>
      <c r="F694">
        <v>93</v>
      </c>
      <c r="G694">
        <v>101</v>
      </c>
      <c r="H694">
        <v>101</v>
      </c>
      <c r="I694">
        <v>94</v>
      </c>
      <c r="J694">
        <v>85</v>
      </c>
      <c r="K694">
        <v>105</v>
      </c>
      <c r="L694">
        <v>89</v>
      </c>
      <c r="M694">
        <v>91</v>
      </c>
      <c r="N694">
        <v>80</v>
      </c>
      <c r="O694">
        <v>87</v>
      </c>
      <c r="P694">
        <v>94</v>
      </c>
      <c r="Q694">
        <v>73</v>
      </c>
      <c r="R694">
        <v>85</v>
      </c>
      <c r="S694">
        <v>90</v>
      </c>
      <c r="T694">
        <v>89</v>
      </c>
      <c r="U694">
        <v>97</v>
      </c>
      <c r="V694">
        <v>73</v>
      </c>
      <c r="W694">
        <v>75</v>
      </c>
      <c r="X694">
        <v>93</v>
      </c>
      <c r="Y694">
        <v>79</v>
      </c>
      <c r="Z694">
        <v>104</v>
      </c>
      <c r="AA694">
        <v>-573</v>
      </c>
      <c r="AB694">
        <v>1379</v>
      </c>
      <c r="AC694">
        <v>-1688</v>
      </c>
      <c r="AD694">
        <v>-1124</v>
      </c>
      <c r="AE694">
        <v>-992</v>
      </c>
      <c r="AF694">
        <v>-13764</v>
      </c>
      <c r="AG694">
        <v>27.98</v>
      </c>
      <c r="AI694" s="25">
        <f t="shared" si="72"/>
        <v>-6.3369098899899029E-2</v>
      </c>
      <c r="AJ694" s="25">
        <f t="shared" si="73"/>
        <v>5.3533596135412885E-2</v>
      </c>
      <c r="AK694" s="25">
        <f t="shared" si="74"/>
        <v>5.344677806542715E-2</v>
      </c>
      <c r="AL694" s="25">
        <f t="shared" si="75"/>
        <v>-0.27363378302417052</v>
      </c>
      <c r="AM694" s="25">
        <f t="shared" si="76"/>
        <v>-0.16724006636974914</v>
      </c>
      <c r="AN694" s="25">
        <f t="shared" si="77"/>
        <v>-0.32757590670539544</v>
      </c>
      <c r="AO694" s="25">
        <f t="shared" si="78"/>
        <v>2.9800000000000004E-2</v>
      </c>
    </row>
    <row r="695" spans="1:41" x14ac:dyDescent="0.25">
      <c r="A695">
        <v>693</v>
      </c>
      <c r="B695">
        <v>898747</v>
      </c>
      <c r="C695">
        <v>87</v>
      </c>
      <c r="D695">
        <v>94</v>
      </c>
      <c r="E695">
        <v>73</v>
      </c>
      <c r="F695">
        <v>85</v>
      </c>
      <c r="G695">
        <v>90</v>
      </c>
      <c r="H695">
        <v>89</v>
      </c>
      <c r="I695">
        <v>97</v>
      </c>
      <c r="J695">
        <v>73</v>
      </c>
      <c r="K695">
        <v>75</v>
      </c>
      <c r="L695">
        <v>93</v>
      </c>
      <c r="M695">
        <v>79</v>
      </c>
      <c r="N695">
        <v>104</v>
      </c>
      <c r="O695">
        <v>104</v>
      </c>
      <c r="P695">
        <v>93</v>
      </c>
      <c r="Q695">
        <v>95</v>
      </c>
      <c r="R695">
        <v>93</v>
      </c>
      <c r="S695">
        <v>109</v>
      </c>
      <c r="T695">
        <v>75</v>
      </c>
      <c r="U695">
        <v>101</v>
      </c>
      <c r="V695">
        <v>94</v>
      </c>
      <c r="W695">
        <v>72</v>
      </c>
      <c r="X695">
        <v>77</v>
      </c>
      <c r="Y695">
        <v>96</v>
      </c>
      <c r="Z695">
        <v>80</v>
      </c>
      <c r="AA695">
        <v>-2777</v>
      </c>
      <c r="AB695">
        <v>-394</v>
      </c>
      <c r="AC695">
        <v>3991</v>
      </c>
      <c r="AD695">
        <v>912</v>
      </c>
      <c r="AE695">
        <v>-868</v>
      </c>
      <c r="AF695">
        <v>-17804</v>
      </c>
      <c r="AG695">
        <v>28.29</v>
      </c>
      <c r="AI695" s="25">
        <f t="shared" si="72"/>
        <v>-0.14007862309939115</v>
      </c>
      <c r="AJ695" s="25">
        <f t="shared" si="73"/>
        <v>-8.9964908939714289E-2</v>
      </c>
      <c r="AK695" s="25">
        <f t="shared" si="74"/>
        <v>-0.13015406919275127</v>
      </c>
      <c r="AL695" s="25">
        <f t="shared" si="75"/>
        <v>-5.9046936481168849E-2</v>
      </c>
      <c r="AM695" s="25">
        <f t="shared" si="76"/>
        <v>-0.15911850493406668</v>
      </c>
      <c r="AN695" s="25">
        <f t="shared" si="77"/>
        <v>-0.40232012975399772</v>
      </c>
      <c r="AO695" s="25">
        <f t="shared" si="78"/>
        <v>3.2899999999999992E-2</v>
      </c>
    </row>
    <row r="696" spans="1:41" x14ac:dyDescent="0.25">
      <c r="A696">
        <v>694</v>
      </c>
      <c r="B696">
        <v>900079</v>
      </c>
      <c r="C696">
        <v>104</v>
      </c>
      <c r="D696">
        <v>93</v>
      </c>
      <c r="E696">
        <v>95</v>
      </c>
      <c r="F696">
        <v>93</v>
      </c>
      <c r="G696">
        <v>109</v>
      </c>
      <c r="H696">
        <v>75</v>
      </c>
      <c r="I696">
        <v>101</v>
      </c>
      <c r="J696">
        <v>94</v>
      </c>
      <c r="K696">
        <v>72</v>
      </c>
      <c r="L696">
        <v>77</v>
      </c>
      <c r="M696">
        <v>96</v>
      </c>
      <c r="N696">
        <v>80</v>
      </c>
      <c r="O696">
        <v>76</v>
      </c>
      <c r="P696">
        <v>87</v>
      </c>
      <c r="Q696">
        <v>105</v>
      </c>
      <c r="R696">
        <v>84</v>
      </c>
      <c r="S696">
        <v>100</v>
      </c>
      <c r="T696">
        <v>73</v>
      </c>
      <c r="U696">
        <v>86</v>
      </c>
      <c r="V696">
        <v>92</v>
      </c>
      <c r="W696">
        <v>95</v>
      </c>
      <c r="X696">
        <v>80</v>
      </c>
      <c r="Y696">
        <v>77</v>
      </c>
      <c r="Z696">
        <v>70</v>
      </c>
      <c r="AA696">
        <v>1322</v>
      </c>
      <c r="AB696">
        <v>-290</v>
      </c>
      <c r="AC696">
        <v>-3548</v>
      </c>
      <c r="AD696">
        <v>-4276</v>
      </c>
      <c r="AE696">
        <v>1364</v>
      </c>
      <c r="AF696">
        <v>-14580</v>
      </c>
      <c r="AG696">
        <v>29.47</v>
      </c>
      <c r="AI696" s="25">
        <f t="shared" si="72"/>
        <v>2.585777850571755E-3</v>
      </c>
      <c r="AJ696" s="25">
        <f t="shared" si="73"/>
        <v>-8.1547624942075694E-2</v>
      </c>
      <c r="AK696" s="25">
        <f t="shared" si="74"/>
        <v>-0.1193844763473759</v>
      </c>
      <c r="AL696" s="25">
        <f t="shared" si="75"/>
        <v>-0.60584288926363083</v>
      </c>
      <c r="AM696" s="25">
        <f t="shared" si="76"/>
        <v>-1.2930399091782162E-2</v>
      </c>
      <c r="AN696" s="25">
        <f t="shared" si="77"/>
        <v>-0.34267275967758837</v>
      </c>
      <c r="AO696" s="25">
        <f t="shared" si="78"/>
        <v>4.469999999999999E-2</v>
      </c>
    </row>
    <row r="697" spans="1:41" x14ac:dyDescent="0.25">
      <c r="A697">
        <v>695</v>
      </c>
      <c r="B697">
        <v>901191</v>
      </c>
      <c r="C697">
        <v>76</v>
      </c>
      <c r="D697">
        <v>87</v>
      </c>
      <c r="E697">
        <v>105</v>
      </c>
      <c r="F697">
        <v>84</v>
      </c>
      <c r="G697">
        <v>100</v>
      </c>
      <c r="H697">
        <v>73</v>
      </c>
      <c r="I697">
        <v>86</v>
      </c>
      <c r="J697">
        <v>92</v>
      </c>
      <c r="K697">
        <v>95</v>
      </c>
      <c r="L697">
        <v>80</v>
      </c>
      <c r="M697">
        <v>77</v>
      </c>
      <c r="N697">
        <v>70</v>
      </c>
      <c r="O697">
        <v>76</v>
      </c>
      <c r="P697">
        <v>73</v>
      </c>
      <c r="Q697">
        <v>79</v>
      </c>
      <c r="R697">
        <v>89</v>
      </c>
      <c r="S697">
        <v>86</v>
      </c>
      <c r="T697">
        <v>78</v>
      </c>
      <c r="U697">
        <v>88</v>
      </c>
      <c r="V697">
        <v>93</v>
      </c>
      <c r="W697">
        <v>91</v>
      </c>
      <c r="X697">
        <v>99</v>
      </c>
      <c r="Y697">
        <v>83</v>
      </c>
      <c r="Z697">
        <v>72</v>
      </c>
      <c r="AA697">
        <v>-635</v>
      </c>
      <c r="AB697">
        <v>45</v>
      </c>
      <c r="AC697">
        <v>-657</v>
      </c>
      <c r="AD697">
        <v>-4588</v>
      </c>
      <c r="AE697">
        <v>1480</v>
      </c>
      <c r="AF697">
        <v>-10696</v>
      </c>
      <c r="AG697">
        <v>28.85</v>
      </c>
      <c r="AI697" s="25">
        <f t="shared" si="72"/>
        <v>-6.5526989326563506E-2</v>
      </c>
      <c r="AJ697" s="25">
        <f t="shared" si="73"/>
        <v>-5.4434258218912922E-2</v>
      </c>
      <c r="AK697" s="25">
        <f t="shared" si="74"/>
        <v>-8.469396093198403E-2</v>
      </c>
      <c r="AL697" s="25">
        <f t="shared" si="75"/>
        <v>-0.63872653175941507</v>
      </c>
      <c r="AM697" s="25">
        <f t="shared" si="76"/>
        <v>-5.3328093616275898E-3</v>
      </c>
      <c r="AN697" s="25">
        <f t="shared" si="77"/>
        <v>-0.27081469969719951</v>
      </c>
      <c r="AO697" s="25">
        <f t="shared" si="78"/>
        <v>3.8500000000000013E-2</v>
      </c>
    </row>
    <row r="698" spans="1:41" x14ac:dyDescent="0.25">
      <c r="A698">
        <v>696</v>
      </c>
      <c r="B698">
        <v>902473</v>
      </c>
      <c r="C698">
        <v>76</v>
      </c>
      <c r="D698">
        <v>73</v>
      </c>
      <c r="E698">
        <v>79</v>
      </c>
      <c r="F698">
        <v>89</v>
      </c>
      <c r="G698">
        <v>86</v>
      </c>
      <c r="H698">
        <v>78</v>
      </c>
      <c r="I698">
        <v>88</v>
      </c>
      <c r="J698">
        <v>93</v>
      </c>
      <c r="K698">
        <v>91</v>
      </c>
      <c r="L698">
        <v>99</v>
      </c>
      <c r="M698">
        <v>83</v>
      </c>
      <c r="N698">
        <v>72</v>
      </c>
      <c r="O698">
        <v>88</v>
      </c>
      <c r="P698">
        <v>100</v>
      </c>
      <c r="Q698">
        <v>78</v>
      </c>
      <c r="R698">
        <v>89</v>
      </c>
      <c r="S698">
        <v>78</v>
      </c>
      <c r="T698">
        <v>71</v>
      </c>
      <c r="U698">
        <v>80</v>
      </c>
      <c r="V698">
        <v>98</v>
      </c>
      <c r="W698">
        <v>84</v>
      </c>
      <c r="X698">
        <v>94</v>
      </c>
      <c r="Y698">
        <v>104</v>
      </c>
      <c r="Z698">
        <v>98</v>
      </c>
      <c r="AA698">
        <v>-902</v>
      </c>
      <c r="AB698">
        <v>100</v>
      </c>
      <c r="AC698">
        <v>125</v>
      </c>
      <c r="AD698">
        <v>-1576</v>
      </c>
      <c r="AE698">
        <v>304</v>
      </c>
      <c r="AF698">
        <v>-15184</v>
      </c>
      <c r="AG698">
        <v>28.36</v>
      </c>
      <c r="AI698" s="25">
        <f t="shared" si="72"/>
        <v>-7.4819840034941174E-2</v>
      </c>
      <c r="AJ698" s="25">
        <f t="shared" si="73"/>
        <v>-4.9982809950930969E-2</v>
      </c>
      <c r="AK698" s="25">
        <f t="shared" si="74"/>
        <v>-7.899850317721821E-2</v>
      </c>
      <c r="AL698" s="25">
        <f t="shared" si="75"/>
        <v>-0.32127290612703729</v>
      </c>
      <c r="AM698" s="25">
        <f t="shared" si="76"/>
        <v>-8.2356650074229112E-2</v>
      </c>
      <c r="AN698" s="25">
        <f t="shared" si="77"/>
        <v>-0.35384739104426061</v>
      </c>
      <c r="AO698" s="25">
        <f t="shared" si="78"/>
        <v>3.3599999999999991E-2</v>
      </c>
    </row>
    <row r="699" spans="1:41" x14ac:dyDescent="0.25">
      <c r="A699">
        <v>697</v>
      </c>
      <c r="B699">
        <v>903597</v>
      </c>
      <c r="C699">
        <v>88</v>
      </c>
      <c r="D699">
        <v>100</v>
      </c>
      <c r="E699">
        <v>78</v>
      </c>
      <c r="F699">
        <v>89</v>
      </c>
      <c r="G699">
        <v>78</v>
      </c>
      <c r="H699">
        <v>71</v>
      </c>
      <c r="I699">
        <v>80</v>
      </c>
      <c r="J699">
        <v>98</v>
      </c>
      <c r="K699">
        <v>84</v>
      </c>
      <c r="L699">
        <v>94</v>
      </c>
      <c r="M699">
        <v>104</v>
      </c>
      <c r="N699">
        <v>98</v>
      </c>
      <c r="O699">
        <v>103</v>
      </c>
      <c r="P699">
        <v>87</v>
      </c>
      <c r="Q699">
        <v>101</v>
      </c>
      <c r="R699">
        <v>94</v>
      </c>
      <c r="S699">
        <v>106</v>
      </c>
      <c r="T699">
        <v>75</v>
      </c>
      <c r="U699">
        <v>70</v>
      </c>
      <c r="V699">
        <v>85</v>
      </c>
      <c r="W699">
        <v>100</v>
      </c>
      <c r="X699">
        <v>97</v>
      </c>
      <c r="Y699">
        <v>87</v>
      </c>
      <c r="Z699">
        <v>85</v>
      </c>
      <c r="AA699">
        <v>-154</v>
      </c>
      <c r="AB699">
        <v>230</v>
      </c>
      <c r="AC699">
        <v>8475</v>
      </c>
      <c r="AD699">
        <v>-3800</v>
      </c>
      <c r="AE699">
        <v>3748</v>
      </c>
      <c r="AF699">
        <v>-20992</v>
      </c>
      <c r="AG699">
        <v>28.26</v>
      </c>
      <c r="AI699" s="25">
        <f t="shared" si="72"/>
        <v>-4.8785936177763271E-2</v>
      </c>
      <c r="AJ699" s="25">
        <f t="shared" si="73"/>
        <v>-3.9461204953882729E-2</v>
      </c>
      <c r="AK699" s="25">
        <f t="shared" si="74"/>
        <v>-6.5536512120498977E-2</v>
      </c>
      <c r="AL699" s="25">
        <f t="shared" si="75"/>
        <v>-0.55567425519954994</v>
      </c>
      <c r="AM699" s="25">
        <f t="shared" si="76"/>
        <v>0.14321316915553248</v>
      </c>
      <c r="AN699" s="25">
        <f t="shared" si="77"/>
        <v>-0.46130146219928087</v>
      </c>
      <c r="AO699" s="25">
        <f t="shared" si="78"/>
        <v>3.2600000000000018E-2</v>
      </c>
    </row>
    <row r="700" spans="1:41" x14ac:dyDescent="0.25">
      <c r="A700">
        <v>698</v>
      </c>
      <c r="B700">
        <v>905043</v>
      </c>
      <c r="C700">
        <v>103</v>
      </c>
      <c r="D700">
        <v>87</v>
      </c>
      <c r="E700">
        <v>101</v>
      </c>
      <c r="F700">
        <v>94</v>
      </c>
      <c r="G700">
        <v>106</v>
      </c>
      <c r="H700">
        <v>75</v>
      </c>
      <c r="I700">
        <v>70</v>
      </c>
      <c r="J700">
        <v>85</v>
      </c>
      <c r="K700">
        <v>100</v>
      </c>
      <c r="L700">
        <v>97</v>
      </c>
      <c r="M700">
        <v>87</v>
      </c>
      <c r="N700">
        <v>85</v>
      </c>
      <c r="O700">
        <v>107</v>
      </c>
      <c r="P700">
        <v>78</v>
      </c>
      <c r="Q700">
        <v>103</v>
      </c>
      <c r="R700">
        <v>73</v>
      </c>
      <c r="S700">
        <v>85</v>
      </c>
      <c r="T700">
        <v>91</v>
      </c>
      <c r="U700">
        <v>100</v>
      </c>
      <c r="V700">
        <v>109</v>
      </c>
      <c r="W700">
        <v>90</v>
      </c>
      <c r="X700">
        <v>108</v>
      </c>
      <c r="Y700">
        <v>78</v>
      </c>
      <c r="Z700">
        <v>92</v>
      </c>
      <c r="AA700">
        <v>-194</v>
      </c>
      <c r="AB700">
        <v>350</v>
      </c>
      <c r="AC700">
        <v>-1097</v>
      </c>
      <c r="AD700">
        <v>-5028</v>
      </c>
      <c r="AE700">
        <v>4068</v>
      </c>
      <c r="AF700">
        <v>-16580</v>
      </c>
      <c r="AG700">
        <v>28.45</v>
      </c>
      <c r="AI700" s="25">
        <f t="shared" si="72"/>
        <v>-5.0178123549804866E-2</v>
      </c>
      <c r="AJ700" s="25">
        <f t="shared" si="73"/>
        <v>-2.974895418737666E-2</v>
      </c>
      <c r="AK700" s="25">
        <f t="shared" si="74"/>
        <v>-5.3110058837373533E-2</v>
      </c>
      <c r="AL700" s="25">
        <f t="shared" si="75"/>
        <v>-0.68510089938167473</v>
      </c>
      <c r="AM700" s="25">
        <f t="shared" si="76"/>
        <v>0.16417203737664854</v>
      </c>
      <c r="AN700" s="25">
        <f t="shared" si="77"/>
        <v>-0.3796748502957083</v>
      </c>
      <c r="AO700" s="25">
        <f t="shared" si="78"/>
        <v>3.4499999999999996E-2</v>
      </c>
    </row>
    <row r="701" spans="1:41" x14ac:dyDescent="0.25">
      <c r="A701">
        <v>699</v>
      </c>
      <c r="B701">
        <v>906090</v>
      </c>
      <c r="C701">
        <v>107</v>
      </c>
      <c r="D701">
        <v>78</v>
      </c>
      <c r="E701">
        <v>103</v>
      </c>
      <c r="F701">
        <v>73</v>
      </c>
      <c r="G701">
        <v>85</v>
      </c>
      <c r="H701">
        <v>91</v>
      </c>
      <c r="I701">
        <v>100</v>
      </c>
      <c r="J701">
        <v>109</v>
      </c>
      <c r="K701">
        <v>90</v>
      </c>
      <c r="L701">
        <v>108</v>
      </c>
      <c r="M701">
        <v>78</v>
      </c>
      <c r="N701">
        <v>92</v>
      </c>
      <c r="O701">
        <v>80</v>
      </c>
      <c r="P701">
        <v>78</v>
      </c>
      <c r="Q701">
        <v>79</v>
      </c>
      <c r="R701">
        <v>84</v>
      </c>
      <c r="S701">
        <v>96</v>
      </c>
      <c r="T701">
        <v>91</v>
      </c>
      <c r="U701">
        <v>78</v>
      </c>
      <c r="V701">
        <v>79</v>
      </c>
      <c r="W701">
        <v>87</v>
      </c>
      <c r="X701">
        <v>102</v>
      </c>
      <c r="Y701">
        <v>101</v>
      </c>
      <c r="Z701">
        <v>104</v>
      </c>
      <c r="AA701">
        <v>492</v>
      </c>
      <c r="AB701">
        <v>-658</v>
      </c>
      <c r="AC701">
        <v>-149</v>
      </c>
      <c r="AD701">
        <v>-2948</v>
      </c>
      <c r="AE701">
        <v>3276</v>
      </c>
      <c r="AF701">
        <v>-19000</v>
      </c>
      <c r="AG701">
        <v>28.51</v>
      </c>
      <c r="AI701" s="25">
        <f t="shared" si="72"/>
        <v>-2.6302110119291434E-2</v>
      </c>
      <c r="AJ701" s="25">
        <f t="shared" si="73"/>
        <v>-0.11133186062602764</v>
      </c>
      <c r="AK701" s="25">
        <f t="shared" si="74"/>
        <v>-0.15749226641562725</v>
      </c>
      <c r="AL701" s="25">
        <f t="shared" si="75"/>
        <v>-0.46587661607644709</v>
      </c>
      <c r="AM701" s="25">
        <f t="shared" si="76"/>
        <v>0.1122988385293863</v>
      </c>
      <c r="AN701" s="25">
        <f t="shared" si="77"/>
        <v>-0.42444737994363341</v>
      </c>
      <c r="AO701" s="25">
        <f t="shared" si="78"/>
        <v>3.5100000000000013E-2</v>
      </c>
    </row>
    <row r="702" spans="1:41" x14ac:dyDescent="0.25">
      <c r="A702">
        <v>700</v>
      </c>
      <c r="B702">
        <v>907665</v>
      </c>
      <c r="C702">
        <v>80</v>
      </c>
      <c r="D702">
        <v>78</v>
      </c>
      <c r="E702">
        <v>79</v>
      </c>
      <c r="F702">
        <v>84</v>
      </c>
      <c r="G702">
        <v>96</v>
      </c>
      <c r="H702">
        <v>91</v>
      </c>
      <c r="I702">
        <v>78</v>
      </c>
      <c r="J702">
        <v>79</v>
      </c>
      <c r="K702">
        <v>87</v>
      </c>
      <c r="L702">
        <v>102</v>
      </c>
      <c r="M702">
        <v>101</v>
      </c>
      <c r="N702">
        <v>104</v>
      </c>
      <c r="O702">
        <v>74</v>
      </c>
      <c r="P702">
        <v>93</v>
      </c>
      <c r="Q702">
        <v>88</v>
      </c>
      <c r="R702">
        <v>75</v>
      </c>
      <c r="S702">
        <v>105</v>
      </c>
      <c r="T702">
        <v>87</v>
      </c>
      <c r="U702">
        <v>100</v>
      </c>
      <c r="V702">
        <v>77</v>
      </c>
      <c r="W702">
        <v>102</v>
      </c>
      <c r="X702">
        <v>98</v>
      </c>
      <c r="Y702">
        <v>72</v>
      </c>
      <c r="Z702">
        <v>75</v>
      </c>
      <c r="AA702">
        <v>-1227</v>
      </c>
      <c r="AB702">
        <v>-186</v>
      </c>
      <c r="AC702">
        <v>40</v>
      </c>
      <c r="AD702">
        <v>-2092</v>
      </c>
      <c r="AE702">
        <v>256</v>
      </c>
      <c r="AF702">
        <v>-15872</v>
      </c>
      <c r="AG702">
        <v>27.97</v>
      </c>
      <c r="AI702" s="25">
        <f t="shared" si="72"/>
        <v>-8.6131362432779177E-2</v>
      </c>
      <c r="AJ702" s="25">
        <f t="shared" si="73"/>
        <v>-7.31303409444371E-2</v>
      </c>
      <c r="AK702" s="25">
        <f t="shared" si="74"/>
        <v>-0.10861488350200051</v>
      </c>
      <c r="AL702" s="25">
        <f t="shared" si="75"/>
        <v>-0.37565739179314184</v>
      </c>
      <c r="AM702" s="25">
        <f t="shared" si="76"/>
        <v>-8.5500480307396515E-2</v>
      </c>
      <c r="AN702" s="25">
        <f t="shared" si="77"/>
        <v>-0.36657611021689385</v>
      </c>
      <c r="AO702" s="25">
        <f t="shared" si="78"/>
        <v>2.969999999999999E-2</v>
      </c>
    </row>
    <row r="703" spans="1:41" x14ac:dyDescent="0.25">
      <c r="A703">
        <v>701</v>
      </c>
      <c r="B703">
        <v>909325</v>
      </c>
      <c r="C703">
        <v>74</v>
      </c>
      <c r="D703">
        <v>93</v>
      </c>
      <c r="E703">
        <v>88</v>
      </c>
      <c r="F703">
        <v>75</v>
      </c>
      <c r="G703">
        <v>105</v>
      </c>
      <c r="H703">
        <v>87</v>
      </c>
      <c r="I703">
        <v>100</v>
      </c>
      <c r="J703">
        <v>77</v>
      </c>
      <c r="K703">
        <v>102</v>
      </c>
      <c r="L703">
        <v>98</v>
      </c>
      <c r="M703">
        <v>72</v>
      </c>
      <c r="N703">
        <v>75</v>
      </c>
      <c r="O703">
        <v>72</v>
      </c>
      <c r="P703">
        <v>80</v>
      </c>
      <c r="Q703">
        <v>102</v>
      </c>
      <c r="R703">
        <v>80</v>
      </c>
      <c r="S703">
        <v>97</v>
      </c>
      <c r="T703">
        <v>101</v>
      </c>
      <c r="U703">
        <v>76</v>
      </c>
      <c r="V703">
        <v>77</v>
      </c>
      <c r="W703">
        <v>80</v>
      </c>
      <c r="X703">
        <v>95</v>
      </c>
      <c r="Y703">
        <v>87</v>
      </c>
      <c r="Z703">
        <v>70</v>
      </c>
      <c r="AA703">
        <v>-283</v>
      </c>
      <c r="AB703">
        <v>-3331</v>
      </c>
      <c r="AC703">
        <v>-2497</v>
      </c>
      <c r="AD703">
        <v>-3708</v>
      </c>
      <c r="AE703">
        <v>4120</v>
      </c>
      <c r="AF703">
        <v>-15872</v>
      </c>
      <c r="AG703">
        <v>27.19</v>
      </c>
      <c r="AI703" s="25">
        <f t="shared" si="72"/>
        <v>-5.3275740452597427E-2</v>
      </c>
      <c r="AJ703" s="25">
        <f t="shared" si="73"/>
        <v>-0.3276722464499503</v>
      </c>
      <c r="AK703" s="25">
        <f t="shared" si="74"/>
        <v>-0.43429151329724658</v>
      </c>
      <c r="AL703" s="25">
        <f t="shared" si="75"/>
        <v>-0.54597779651489564</v>
      </c>
      <c r="AM703" s="25">
        <f t="shared" si="76"/>
        <v>0.16757785346257989</v>
      </c>
      <c r="AN703" s="25">
        <f t="shared" si="77"/>
        <v>-0.36657611021689385</v>
      </c>
      <c r="AO703" s="25">
        <f t="shared" si="78"/>
        <v>2.1900000000000013E-2</v>
      </c>
    </row>
    <row r="704" spans="1:41" x14ac:dyDescent="0.25">
      <c r="A704">
        <v>702</v>
      </c>
      <c r="B704">
        <v>910425</v>
      </c>
      <c r="C704">
        <v>72</v>
      </c>
      <c r="D704">
        <v>80</v>
      </c>
      <c r="E704">
        <v>102</v>
      </c>
      <c r="F704">
        <v>80</v>
      </c>
      <c r="G704">
        <v>97</v>
      </c>
      <c r="H704">
        <v>101</v>
      </c>
      <c r="I704">
        <v>76</v>
      </c>
      <c r="J704">
        <v>77</v>
      </c>
      <c r="K704">
        <v>80</v>
      </c>
      <c r="L704">
        <v>95</v>
      </c>
      <c r="M704">
        <v>87</v>
      </c>
      <c r="N704">
        <v>70</v>
      </c>
      <c r="O704">
        <v>106</v>
      </c>
      <c r="P704">
        <v>92</v>
      </c>
      <c r="Q704">
        <v>89</v>
      </c>
      <c r="R704">
        <v>90</v>
      </c>
      <c r="S704">
        <v>102</v>
      </c>
      <c r="T704">
        <v>74</v>
      </c>
      <c r="U704">
        <v>75</v>
      </c>
      <c r="V704">
        <v>87</v>
      </c>
      <c r="W704">
        <v>73</v>
      </c>
      <c r="X704">
        <v>82</v>
      </c>
      <c r="Y704">
        <v>70</v>
      </c>
      <c r="Z704">
        <v>71</v>
      </c>
      <c r="AA704">
        <v>-1240</v>
      </c>
      <c r="AB704">
        <v>190</v>
      </c>
      <c r="AC704">
        <v>416</v>
      </c>
      <c r="AD704">
        <v>-4472</v>
      </c>
      <c r="AE704">
        <v>192</v>
      </c>
      <c r="AF704">
        <v>-13268</v>
      </c>
      <c r="AG704">
        <v>28.26</v>
      </c>
      <c r="AI704" s="25">
        <f t="shared" si="72"/>
        <v>-8.6583823328692688E-2</v>
      </c>
      <c r="AJ704" s="25">
        <f t="shared" si="73"/>
        <v>-4.2698621876051418E-2</v>
      </c>
      <c r="AK704" s="25">
        <f t="shared" si="74"/>
        <v>-6.967866321487412E-2</v>
      </c>
      <c r="AL704" s="25">
        <f t="shared" si="75"/>
        <v>-0.62650056211354654</v>
      </c>
      <c r="AM704" s="25">
        <f t="shared" si="76"/>
        <v>-8.9692253951619727E-2</v>
      </c>
      <c r="AN704" s="25">
        <f t="shared" si="77"/>
        <v>-0.31839938823210173</v>
      </c>
      <c r="AO704" s="25">
        <f t="shared" si="78"/>
        <v>3.2600000000000018E-2</v>
      </c>
    </row>
    <row r="705" spans="1:41" x14ac:dyDescent="0.25">
      <c r="A705">
        <v>703</v>
      </c>
      <c r="B705">
        <v>911347</v>
      </c>
      <c r="C705">
        <v>106</v>
      </c>
      <c r="D705">
        <v>92</v>
      </c>
      <c r="E705">
        <v>89</v>
      </c>
      <c r="F705">
        <v>90</v>
      </c>
      <c r="G705">
        <v>102</v>
      </c>
      <c r="H705">
        <v>74</v>
      </c>
      <c r="I705">
        <v>75</v>
      </c>
      <c r="J705">
        <v>87</v>
      </c>
      <c r="K705">
        <v>73</v>
      </c>
      <c r="L705">
        <v>82</v>
      </c>
      <c r="M705">
        <v>70</v>
      </c>
      <c r="N705">
        <v>71</v>
      </c>
      <c r="O705">
        <v>75</v>
      </c>
      <c r="P705">
        <v>87</v>
      </c>
      <c r="Q705">
        <v>99</v>
      </c>
      <c r="R705">
        <v>100</v>
      </c>
      <c r="S705">
        <v>91</v>
      </c>
      <c r="T705">
        <v>97</v>
      </c>
      <c r="U705">
        <v>86</v>
      </c>
      <c r="V705">
        <v>85</v>
      </c>
      <c r="W705">
        <v>90</v>
      </c>
      <c r="X705">
        <v>100</v>
      </c>
      <c r="Y705">
        <v>90</v>
      </c>
      <c r="Z705">
        <v>79</v>
      </c>
      <c r="AA705">
        <v>-306</v>
      </c>
      <c r="AB705">
        <v>-100</v>
      </c>
      <c r="AC705">
        <v>124</v>
      </c>
      <c r="AD705">
        <v>-3368</v>
      </c>
      <c r="AE705">
        <v>80</v>
      </c>
      <c r="AF705">
        <v>-16460</v>
      </c>
      <c r="AG705">
        <v>30.05</v>
      </c>
      <c r="AI705" s="25">
        <f t="shared" si="72"/>
        <v>-5.4076248191521348E-2</v>
      </c>
      <c r="AJ705" s="25">
        <f t="shared" si="73"/>
        <v>-6.6169894561774426E-2</v>
      </c>
      <c r="AK705" s="25">
        <f t="shared" si="74"/>
        <v>-9.970925864909394E-2</v>
      </c>
      <c r="AL705" s="25">
        <f t="shared" si="75"/>
        <v>-0.51014305789769498</v>
      </c>
      <c r="AM705" s="25">
        <f t="shared" si="76"/>
        <v>-9.7027857829010355E-2</v>
      </c>
      <c r="AN705" s="25">
        <f t="shared" si="77"/>
        <v>-0.37745472485862114</v>
      </c>
      <c r="AO705" s="25">
        <f t="shared" si="78"/>
        <v>5.050000000000001E-2</v>
      </c>
    </row>
    <row r="706" spans="1:41" x14ac:dyDescent="0.25">
      <c r="A706">
        <v>704</v>
      </c>
      <c r="B706">
        <v>912375</v>
      </c>
      <c r="C706">
        <v>75</v>
      </c>
      <c r="D706">
        <v>87</v>
      </c>
      <c r="E706">
        <v>99</v>
      </c>
      <c r="F706">
        <v>100</v>
      </c>
      <c r="G706">
        <v>91</v>
      </c>
      <c r="H706">
        <v>97</v>
      </c>
      <c r="I706">
        <v>86</v>
      </c>
      <c r="J706">
        <v>85</v>
      </c>
      <c r="K706">
        <v>90</v>
      </c>
      <c r="L706">
        <v>100</v>
      </c>
      <c r="M706">
        <v>90</v>
      </c>
      <c r="N706">
        <v>79</v>
      </c>
      <c r="O706">
        <v>95</v>
      </c>
      <c r="P706">
        <v>78</v>
      </c>
      <c r="Q706">
        <v>100</v>
      </c>
      <c r="R706">
        <v>94</v>
      </c>
      <c r="S706">
        <v>80</v>
      </c>
      <c r="T706">
        <v>90</v>
      </c>
      <c r="U706">
        <v>73</v>
      </c>
      <c r="V706">
        <v>72</v>
      </c>
      <c r="W706">
        <v>95</v>
      </c>
      <c r="X706">
        <v>98</v>
      </c>
      <c r="Y706">
        <v>101</v>
      </c>
      <c r="Z706">
        <v>94</v>
      </c>
      <c r="AA706">
        <v>-1169</v>
      </c>
      <c r="AB706">
        <v>75</v>
      </c>
      <c r="AC706">
        <v>2892</v>
      </c>
      <c r="AD706">
        <v>-2384</v>
      </c>
      <c r="AE706">
        <v>1196</v>
      </c>
      <c r="AF706">
        <v>-17440</v>
      </c>
      <c r="AG706">
        <v>29.23</v>
      </c>
      <c r="AI706" s="25">
        <f t="shared" si="72"/>
        <v>-8.4112690743318855E-2</v>
      </c>
      <c r="AJ706" s="25">
        <f t="shared" si="73"/>
        <v>-5.20061955272864E-2</v>
      </c>
      <c r="AK706" s="25">
        <f t="shared" si="74"/>
        <v>-8.1587347611202676E-2</v>
      </c>
      <c r="AL706" s="25">
        <f t="shared" si="75"/>
        <v>-0.4064331084879142</v>
      </c>
      <c r="AM706" s="25">
        <f t="shared" si="76"/>
        <v>-2.3933804907868093E-2</v>
      </c>
      <c r="AN706" s="25">
        <f t="shared" si="77"/>
        <v>-0.39558574926149986</v>
      </c>
      <c r="AO706" s="25">
        <f t="shared" si="78"/>
        <v>4.2300000000000004E-2</v>
      </c>
    </row>
    <row r="707" spans="1:41" x14ac:dyDescent="0.25">
      <c r="A707">
        <v>705</v>
      </c>
      <c r="B707">
        <v>913903</v>
      </c>
      <c r="C707">
        <v>95</v>
      </c>
      <c r="D707">
        <v>78</v>
      </c>
      <c r="E707">
        <v>100</v>
      </c>
      <c r="F707">
        <v>94</v>
      </c>
      <c r="G707">
        <v>80</v>
      </c>
      <c r="H707">
        <v>90</v>
      </c>
      <c r="I707">
        <v>73</v>
      </c>
      <c r="J707">
        <v>72</v>
      </c>
      <c r="K707">
        <v>95</v>
      </c>
      <c r="L707">
        <v>98</v>
      </c>
      <c r="M707">
        <v>101</v>
      </c>
      <c r="N707">
        <v>94</v>
      </c>
      <c r="O707">
        <v>105</v>
      </c>
      <c r="P707">
        <v>76</v>
      </c>
      <c r="Q707">
        <v>71</v>
      </c>
      <c r="R707">
        <v>82</v>
      </c>
      <c r="S707">
        <v>107</v>
      </c>
      <c r="T707">
        <v>91</v>
      </c>
      <c r="U707">
        <v>77</v>
      </c>
      <c r="V707">
        <v>83</v>
      </c>
      <c r="W707">
        <v>96</v>
      </c>
      <c r="X707">
        <v>109</v>
      </c>
      <c r="Y707">
        <v>74</v>
      </c>
      <c r="Z707">
        <v>92</v>
      </c>
      <c r="AA707">
        <v>-703</v>
      </c>
      <c r="AB707">
        <v>-605</v>
      </c>
      <c r="AC707">
        <v>2436</v>
      </c>
      <c r="AD707">
        <v>-3696</v>
      </c>
      <c r="AE707">
        <v>2124</v>
      </c>
      <c r="AF707">
        <v>-17572</v>
      </c>
      <c r="AG707">
        <v>29.92</v>
      </c>
      <c r="AI707" s="25">
        <f t="shared" si="72"/>
        <v>-6.7893707859034216E-2</v>
      </c>
      <c r="AJ707" s="25">
        <f t="shared" si="73"/>
        <v>-0.10704228320415413</v>
      </c>
      <c r="AK707" s="25">
        <f t="shared" si="74"/>
        <v>-0.15200391621558018</v>
      </c>
      <c r="AL707" s="25">
        <f t="shared" si="75"/>
        <v>-0.54471304103428853</v>
      </c>
      <c r="AM707" s="25">
        <f t="shared" si="76"/>
        <v>3.6846912933368482E-2</v>
      </c>
      <c r="AN707" s="25">
        <f t="shared" si="77"/>
        <v>-0.39802788724229582</v>
      </c>
      <c r="AO707" s="25">
        <f t="shared" si="78"/>
        <v>4.9200000000000015E-2</v>
      </c>
    </row>
    <row r="708" spans="1:41" x14ac:dyDescent="0.25">
      <c r="A708">
        <v>706</v>
      </c>
      <c r="B708">
        <v>915061</v>
      </c>
      <c r="C708">
        <v>105</v>
      </c>
      <c r="D708">
        <v>76</v>
      </c>
      <c r="E708">
        <v>71</v>
      </c>
      <c r="F708">
        <v>82</v>
      </c>
      <c r="G708">
        <v>107</v>
      </c>
      <c r="H708">
        <v>91</v>
      </c>
      <c r="I708">
        <v>77</v>
      </c>
      <c r="J708">
        <v>83</v>
      </c>
      <c r="K708">
        <v>96</v>
      </c>
      <c r="L708">
        <v>109</v>
      </c>
      <c r="M708">
        <v>74</v>
      </c>
      <c r="N708">
        <v>92</v>
      </c>
      <c r="O708">
        <v>87</v>
      </c>
      <c r="P708">
        <v>100</v>
      </c>
      <c r="Q708">
        <v>95</v>
      </c>
      <c r="R708">
        <v>94</v>
      </c>
      <c r="S708">
        <v>99</v>
      </c>
      <c r="T708">
        <v>82</v>
      </c>
      <c r="U708">
        <v>79</v>
      </c>
      <c r="V708">
        <v>85</v>
      </c>
      <c r="W708">
        <v>88</v>
      </c>
      <c r="X708">
        <v>88</v>
      </c>
      <c r="Y708">
        <v>109</v>
      </c>
      <c r="Z708">
        <v>90</v>
      </c>
      <c r="AA708">
        <v>-548</v>
      </c>
      <c r="AB708">
        <v>162</v>
      </c>
      <c r="AC708">
        <v>144</v>
      </c>
      <c r="AD708">
        <v>-800</v>
      </c>
      <c r="AE708">
        <v>-536</v>
      </c>
      <c r="AF708">
        <v>-17468</v>
      </c>
      <c r="AG708">
        <v>29.11</v>
      </c>
      <c r="AI708" s="25">
        <f t="shared" ref="AI708:AI771" si="79" xml:space="preserve"> (AA708-1247.70603921569)/(28731.7647058824)</f>
        <v>-6.2498981792373023E-2</v>
      </c>
      <c r="AJ708" s="25">
        <f t="shared" ref="AJ708:AJ771" si="80" xml:space="preserve"> (AB708-717.564078431373)/(12355.5294117647)</f>
        <v>-4.4964813721569505E-2</v>
      </c>
      <c r="AK708" s="25">
        <f t="shared" ref="AK708:AK771" si="81">(AB708-862.874181818182)/(9656.81818181818)</f>
        <v>-7.2578168980936719E-2</v>
      </c>
      <c r="AL708" s="25">
        <f t="shared" ref="AL708:AL771" si="82">(AD708-1472.23733333333)/(9488)</f>
        <v>-0.23948538504777928</v>
      </c>
      <c r="AM708" s="25">
        <f t="shared" ref="AM708:AM771" si="83" xml:space="preserve">  (AE708-1561.42133333333)/(15268)</f>
        <v>-0.13737367915465876</v>
      </c>
      <c r="AN708" s="25">
        <f t="shared" ref="AN708:AN771" si="84" xml:space="preserve"> (AF708-3941.80533333333)/(54051)</f>
        <v>-0.39610377853015355</v>
      </c>
      <c r="AO708" s="25">
        <f t="shared" ref="AO708:AO771" si="85" xml:space="preserve"> (AG708 -25)/(100)</f>
        <v>4.1099999999999998E-2</v>
      </c>
    </row>
    <row r="709" spans="1:41" x14ac:dyDescent="0.25">
      <c r="A709">
        <v>707</v>
      </c>
      <c r="B709">
        <v>916395</v>
      </c>
      <c r="C709">
        <v>87</v>
      </c>
      <c r="D709">
        <v>100</v>
      </c>
      <c r="E709">
        <v>95</v>
      </c>
      <c r="F709">
        <v>94</v>
      </c>
      <c r="G709">
        <v>99</v>
      </c>
      <c r="H709">
        <v>82</v>
      </c>
      <c r="I709">
        <v>79</v>
      </c>
      <c r="J709">
        <v>85</v>
      </c>
      <c r="K709">
        <v>88</v>
      </c>
      <c r="L709">
        <v>88</v>
      </c>
      <c r="M709">
        <v>109</v>
      </c>
      <c r="N709">
        <v>90</v>
      </c>
      <c r="O709">
        <v>70</v>
      </c>
      <c r="P709">
        <v>104</v>
      </c>
      <c r="Q709">
        <v>92</v>
      </c>
      <c r="R709">
        <v>73</v>
      </c>
      <c r="S709">
        <v>81</v>
      </c>
      <c r="T709">
        <v>102</v>
      </c>
      <c r="U709">
        <v>86</v>
      </c>
      <c r="V709">
        <v>82</v>
      </c>
      <c r="W709">
        <v>71</v>
      </c>
      <c r="X709">
        <v>82</v>
      </c>
      <c r="Y709">
        <v>108</v>
      </c>
      <c r="Z709">
        <v>73</v>
      </c>
      <c r="AA709">
        <v>-443</v>
      </c>
      <c r="AB709">
        <v>174</v>
      </c>
      <c r="AC709">
        <v>27</v>
      </c>
      <c r="AD709">
        <v>-2496</v>
      </c>
      <c r="AE709">
        <v>1372</v>
      </c>
      <c r="AF709">
        <v>-17232</v>
      </c>
      <c r="AG709">
        <v>29.49</v>
      </c>
      <c r="AI709" s="25">
        <f t="shared" si="79"/>
        <v>-5.8844489940763828E-2</v>
      </c>
      <c r="AJ709" s="25">
        <f t="shared" si="80"/>
        <v>-4.3993588644918896E-2</v>
      </c>
      <c r="AK709" s="25">
        <f t="shared" si="81"/>
        <v>-7.1335523652624175E-2</v>
      </c>
      <c r="AL709" s="25">
        <f t="shared" si="82"/>
        <v>-0.41823749297358032</v>
      </c>
      <c r="AM709" s="25">
        <f t="shared" si="83"/>
        <v>-1.2406427386254261E-2</v>
      </c>
      <c r="AN709" s="25">
        <f t="shared" si="84"/>
        <v>-0.39173753183721544</v>
      </c>
      <c r="AO709" s="25">
        <f t="shared" si="85"/>
        <v>4.4899999999999982E-2</v>
      </c>
    </row>
    <row r="710" spans="1:41" x14ac:dyDescent="0.25">
      <c r="A710">
        <v>708</v>
      </c>
      <c r="B710">
        <v>917542</v>
      </c>
      <c r="C710">
        <v>70</v>
      </c>
      <c r="D710">
        <v>104</v>
      </c>
      <c r="E710">
        <v>92</v>
      </c>
      <c r="F710">
        <v>73</v>
      </c>
      <c r="G710">
        <v>81</v>
      </c>
      <c r="H710">
        <v>102</v>
      </c>
      <c r="I710">
        <v>86</v>
      </c>
      <c r="J710">
        <v>82</v>
      </c>
      <c r="K710">
        <v>71</v>
      </c>
      <c r="L710">
        <v>82</v>
      </c>
      <c r="M710">
        <v>108</v>
      </c>
      <c r="N710">
        <v>73</v>
      </c>
      <c r="O710">
        <v>71</v>
      </c>
      <c r="P710">
        <v>81</v>
      </c>
      <c r="Q710">
        <v>73</v>
      </c>
      <c r="R710">
        <v>93</v>
      </c>
      <c r="S710">
        <v>89</v>
      </c>
      <c r="T710">
        <v>88</v>
      </c>
      <c r="U710">
        <v>101</v>
      </c>
      <c r="V710">
        <v>84</v>
      </c>
      <c r="W710">
        <v>107</v>
      </c>
      <c r="X710">
        <v>108</v>
      </c>
      <c r="Y710">
        <v>97</v>
      </c>
      <c r="Z710">
        <v>103</v>
      </c>
      <c r="AA710">
        <v>1204</v>
      </c>
      <c r="AB710">
        <v>65</v>
      </c>
      <c r="AC710">
        <v>-3220</v>
      </c>
      <c r="AD710">
        <v>-2200</v>
      </c>
      <c r="AE710">
        <v>-1564</v>
      </c>
      <c r="AF710">
        <v>-17824</v>
      </c>
      <c r="AG710">
        <v>27.26</v>
      </c>
      <c r="AI710" s="25">
        <f t="shared" si="79"/>
        <v>-1.5211748969509637E-3</v>
      </c>
      <c r="AJ710" s="25">
        <f t="shared" si="80"/>
        <v>-5.2815549757828574E-2</v>
      </c>
      <c r="AK710" s="25">
        <f t="shared" si="81"/>
        <v>-8.2622885384796452E-2</v>
      </c>
      <c r="AL710" s="25">
        <f t="shared" si="82"/>
        <v>-0.3870401911186056</v>
      </c>
      <c r="AM710" s="25">
        <f t="shared" si="83"/>
        <v>-0.20470404331499412</v>
      </c>
      <c r="AN710" s="25">
        <f t="shared" si="84"/>
        <v>-0.40269015066017888</v>
      </c>
      <c r="AO710" s="25">
        <f t="shared" si="85"/>
        <v>2.2600000000000016E-2</v>
      </c>
    </row>
    <row r="711" spans="1:41" x14ac:dyDescent="0.25">
      <c r="A711">
        <v>709</v>
      </c>
      <c r="B711">
        <v>918877</v>
      </c>
      <c r="C711">
        <v>71</v>
      </c>
      <c r="D711">
        <v>81</v>
      </c>
      <c r="E711">
        <v>73</v>
      </c>
      <c r="F711">
        <v>93</v>
      </c>
      <c r="G711">
        <v>89</v>
      </c>
      <c r="H711">
        <v>88</v>
      </c>
      <c r="I711">
        <v>101</v>
      </c>
      <c r="J711">
        <v>84</v>
      </c>
      <c r="K711">
        <v>107</v>
      </c>
      <c r="L711">
        <v>108</v>
      </c>
      <c r="M711">
        <v>97</v>
      </c>
      <c r="N711">
        <v>103</v>
      </c>
      <c r="O711">
        <v>87</v>
      </c>
      <c r="P711">
        <v>88</v>
      </c>
      <c r="Q711">
        <v>87</v>
      </c>
      <c r="R711">
        <v>82</v>
      </c>
      <c r="S711">
        <v>85</v>
      </c>
      <c r="T711">
        <v>104</v>
      </c>
      <c r="U711">
        <v>104</v>
      </c>
      <c r="V711">
        <v>92</v>
      </c>
      <c r="W711">
        <v>85</v>
      </c>
      <c r="X711">
        <v>89</v>
      </c>
      <c r="Y711">
        <v>104</v>
      </c>
      <c r="Z711">
        <v>71</v>
      </c>
      <c r="AA711">
        <v>-67</v>
      </c>
      <c r="AB711">
        <v>175</v>
      </c>
      <c r="AC711">
        <v>4006</v>
      </c>
      <c r="AD711">
        <v>-2932</v>
      </c>
      <c r="AE711">
        <v>4276</v>
      </c>
      <c r="AF711">
        <v>-17128</v>
      </c>
      <c r="AG711">
        <v>28.74</v>
      </c>
      <c r="AI711" s="25">
        <f t="shared" si="79"/>
        <v>-4.5757928643572789E-2</v>
      </c>
      <c r="AJ711" s="25">
        <f t="shared" si="80"/>
        <v>-4.3912653221864682E-2</v>
      </c>
      <c r="AK711" s="25">
        <f t="shared" si="81"/>
        <v>-7.1231969875264797E-2</v>
      </c>
      <c r="AL711" s="25">
        <f t="shared" si="82"/>
        <v>-0.46419027543563762</v>
      </c>
      <c r="AM711" s="25">
        <f t="shared" si="83"/>
        <v>0.17779530172037397</v>
      </c>
      <c r="AN711" s="25">
        <f t="shared" si="84"/>
        <v>-0.38981342312507317</v>
      </c>
      <c r="AO711" s="25">
        <f t="shared" si="85"/>
        <v>3.7399999999999982E-2</v>
      </c>
    </row>
    <row r="712" spans="1:41" x14ac:dyDescent="0.25">
      <c r="A712">
        <v>710</v>
      </c>
      <c r="B712">
        <v>920341</v>
      </c>
      <c r="C712">
        <v>87</v>
      </c>
      <c r="D712">
        <v>88</v>
      </c>
      <c r="E712">
        <v>87</v>
      </c>
      <c r="F712">
        <v>82</v>
      </c>
      <c r="G712">
        <v>85</v>
      </c>
      <c r="H712">
        <v>104</v>
      </c>
      <c r="I712">
        <v>104</v>
      </c>
      <c r="J712">
        <v>92</v>
      </c>
      <c r="K712">
        <v>85</v>
      </c>
      <c r="L712">
        <v>89</v>
      </c>
      <c r="M712">
        <v>104</v>
      </c>
      <c r="N712">
        <v>71</v>
      </c>
      <c r="O712">
        <v>106</v>
      </c>
      <c r="P712">
        <v>80</v>
      </c>
      <c r="Q712">
        <v>77</v>
      </c>
      <c r="R712">
        <v>74</v>
      </c>
      <c r="S712">
        <v>81</v>
      </c>
      <c r="T712">
        <v>84</v>
      </c>
      <c r="U712">
        <v>76</v>
      </c>
      <c r="V712">
        <v>94</v>
      </c>
      <c r="W712">
        <v>82</v>
      </c>
      <c r="X712">
        <v>89</v>
      </c>
      <c r="Y712">
        <v>89</v>
      </c>
      <c r="Z712">
        <v>90</v>
      </c>
      <c r="AA712">
        <v>2217</v>
      </c>
      <c r="AB712">
        <v>-351</v>
      </c>
      <c r="AC712">
        <v>-4693</v>
      </c>
      <c r="AD712">
        <v>-812</v>
      </c>
      <c r="AE712">
        <v>-2680</v>
      </c>
      <c r="AF712">
        <v>-19984</v>
      </c>
      <c r="AG712">
        <v>28.27</v>
      </c>
      <c r="AI712" s="25">
        <f t="shared" si="79"/>
        <v>3.3735970300002548E-2</v>
      </c>
      <c r="AJ712" s="25">
        <f t="shared" si="80"/>
        <v>-8.6484685748382945E-2</v>
      </c>
      <c r="AK712" s="25">
        <f t="shared" si="81"/>
        <v>-0.12570125676629801</v>
      </c>
      <c r="AL712" s="25">
        <f t="shared" si="82"/>
        <v>-0.24075014052838636</v>
      </c>
      <c r="AM712" s="25">
        <f t="shared" si="83"/>
        <v>-0.27779809623613638</v>
      </c>
      <c r="AN712" s="25">
        <f t="shared" si="84"/>
        <v>-0.4426524085277484</v>
      </c>
      <c r="AO712" s="25">
        <f t="shared" si="85"/>
        <v>3.2699999999999993E-2</v>
      </c>
    </row>
    <row r="713" spans="1:41" x14ac:dyDescent="0.25">
      <c r="A713">
        <v>711</v>
      </c>
      <c r="B713">
        <v>921872</v>
      </c>
      <c r="C713">
        <v>106</v>
      </c>
      <c r="D713">
        <v>80</v>
      </c>
      <c r="E713">
        <v>77</v>
      </c>
      <c r="F713">
        <v>74</v>
      </c>
      <c r="G713">
        <v>81</v>
      </c>
      <c r="H713">
        <v>84</v>
      </c>
      <c r="I713">
        <v>76</v>
      </c>
      <c r="J713">
        <v>94</v>
      </c>
      <c r="K713">
        <v>82</v>
      </c>
      <c r="L713">
        <v>89</v>
      </c>
      <c r="M713">
        <v>89</v>
      </c>
      <c r="N713">
        <v>90</v>
      </c>
      <c r="O713">
        <v>101</v>
      </c>
      <c r="P713">
        <v>71</v>
      </c>
      <c r="Q713">
        <v>91</v>
      </c>
      <c r="R713">
        <v>91</v>
      </c>
      <c r="S713">
        <v>100</v>
      </c>
      <c r="T713">
        <v>97</v>
      </c>
      <c r="U713">
        <v>108</v>
      </c>
      <c r="V713">
        <v>100</v>
      </c>
      <c r="W713">
        <v>85</v>
      </c>
      <c r="X713">
        <v>78</v>
      </c>
      <c r="Y713">
        <v>73</v>
      </c>
      <c r="Z713">
        <v>78</v>
      </c>
      <c r="AA713">
        <v>-1555</v>
      </c>
      <c r="AB713">
        <v>454</v>
      </c>
      <c r="AC713">
        <v>3987</v>
      </c>
      <c r="AD713">
        <v>-1548</v>
      </c>
      <c r="AE713">
        <v>-312</v>
      </c>
      <c r="AF713">
        <v>-20636</v>
      </c>
      <c r="AG713">
        <v>29.05</v>
      </c>
      <c r="AI713" s="25">
        <f t="shared" si="79"/>
        <v>-9.7547298883520289E-2</v>
      </c>
      <c r="AJ713" s="25">
        <f t="shared" si="80"/>
        <v>-2.1331670189738066E-2</v>
      </c>
      <c r="AK713" s="25">
        <f t="shared" si="81"/>
        <v>-4.2340465991998144E-2</v>
      </c>
      <c r="AL713" s="25">
        <f t="shared" si="82"/>
        <v>-0.31832181000562076</v>
      </c>
      <c r="AM713" s="25">
        <f t="shared" si="83"/>
        <v>-0.12270247139987753</v>
      </c>
      <c r="AN713" s="25">
        <f t="shared" si="84"/>
        <v>-0.45471509006925553</v>
      </c>
      <c r="AO713" s="25">
        <f t="shared" si="85"/>
        <v>4.0500000000000008E-2</v>
      </c>
    </row>
    <row r="714" spans="1:41" x14ac:dyDescent="0.25">
      <c r="A714">
        <v>712</v>
      </c>
      <c r="B714">
        <v>923583</v>
      </c>
      <c r="C714">
        <v>101</v>
      </c>
      <c r="D714">
        <v>71</v>
      </c>
      <c r="E714">
        <v>91</v>
      </c>
      <c r="F714">
        <v>91</v>
      </c>
      <c r="G714">
        <v>100</v>
      </c>
      <c r="H714">
        <v>97</v>
      </c>
      <c r="I714">
        <v>108</v>
      </c>
      <c r="J714">
        <v>100</v>
      </c>
      <c r="K714">
        <v>85</v>
      </c>
      <c r="L714">
        <v>78</v>
      </c>
      <c r="M714">
        <v>73</v>
      </c>
      <c r="N714">
        <v>78</v>
      </c>
      <c r="O714">
        <v>76</v>
      </c>
      <c r="P714">
        <v>108</v>
      </c>
      <c r="Q714">
        <v>84</v>
      </c>
      <c r="R714">
        <v>96</v>
      </c>
      <c r="S714">
        <v>70</v>
      </c>
      <c r="T714">
        <v>90</v>
      </c>
      <c r="U714">
        <v>77</v>
      </c>
      <c r="V714">
        <v>90</v>
      </c>
      <c r="W714">
        <v>70</v>
      </c>
      <c r="X714">
        <v>96</v>
      </c>
      <c r="Y714">
        <v>70</v>
      </c>
      <c r="Z714">
        <v>74</v>
      </c>
      <c r="AA714">
        <v>1463</v>
      </c>
      <c r="AB714">
        <v>206</v>
      </c>
      <c r="AC714">
        <v>-834</v>
      </c>
      <c r="AD714">
        <v>-2608</v>
      </c>
      <c r="AE714">
        <v>636</v>
      </c>
      <c r="AF714">
        <v>-19476</v>
      </c>
      <c r="AG714">
        <v>28.8</v>
      </c>
      <c r="AI714" s="25">
        <f t="shared" si="79"/>
        <v>7.4932383370183934E-3</v>
      </c>
      <c r="AJ714" s="25">
        <f t="shared" si="80"/>
        <v>-4.1403655107183947E-2</v>
      </c>
      <c r="AK714" s="25">
        <f t="shared" si="81"/>
        <v>-6.8021802777124066E-2</v>
      </c>
      <c r="AL714" s="25">
        <f t="shared" si="82"/>
        <v>-0.43004187745924638</v>
      </c>
      <c r="AM714" s="25">
        <f t="shared" si="83"/>
        <v>-6.0611824294821197E-2</v>
      </c>
      <c r="AN714" s="25">
        <f t="shared" si="84"/>
        <v>-0.43325387751074595</v>
      </c>
      <c r="AO714" s="25">
        <f t="shared" si="85"/>
        <v>3.8000000000000006E-2</v>
      </c>
    </row>
    <row r="715" spans="1:41" x14ac:dyDescent="0.25">
      <c r="A715">
        <v>713</v>
      </c>
      <c r="B715">
        <v>924866</v>
      </c>
      <c r="C715">
        <v>76</v>
      </c>
      <c r="D715">
        <v>108</v>
      </c>
      <c r="E715">
        <v>84</v>
      </c>
      <c r="F715">
        <v>96</v>
      </c>
      <c r="G715">
        <v>70</v>
      </c>
      <c r="H715">
        <v>90</v>
      </c>
      <c r="I715">
        <v>77</v>
      </c>
      <c r="J715">
        <v>90</v>
      </c>
      <c r="K715">
        <v>70</v>
      </c>
      <c r="L715">
        <v>96</v>
      </c>
      <c r="M715">
        <v>70</v>
      </c>
      <c r="N715">
        <v>74</v>
      </c>
      <c r="O715">
        <v>106</v>
      </c>
      <c r="P715">
        <v>74</v>
      </c>
      <c r="Q715">
        <v>99</v>
      </c>
      <c r="R715">
        <v>101</v>
      </c>
      <c r="S715">
        <v>87</v>
      </c>
      <c r="T715">
        <v>72</v>
      </c>
      <c r="U715">
        <v>97</v>
      </c>
      <c r="V715">
        <v>78</v>
      </c>
      <c r="W715">
        <v>94</v>
      </c>
      <c r="X715">
        <v>78</v>
      </c>
      <c r="Y715">
        <v>98</v>
      </c>
      <c r="Z715">
        <v>70</v>
      </c>
      <c r="AA715">
        <v>-464</v>
      </c>
      <c r="AB715">
        <v>-335</v>
      </c>
      <c r="AC715">
        <v>-40</v>
      </c>
      <c r="AD715">
        <v>-2912</v>
      </c>
      <c r="AE715">
        <v>1184</v>
      </c>
      <c r="AF715">
        <v>-16464</v>
      </c>
      <c r="AG715">
        <v>27.89</v>
      </c>
      <c r="AI715" s="25">
        <f t="shared" si="79"/>
        <v>-5.9575388311085664E-2</v>
      </c>
      <c r="AJ715" s="25">
        <f t="shared" si="80"/>
        <v>-8.518971897951548E-2</v>
      </c>
      <c r="AK715" s="25">
        <f t="shared" si="81"/>
        <v>-0.12404439632854794</v>
      </c>
      <c r="AL715" s="25">
        <f t="shared" si="82"/>
        <v>-0.4620823496346258</v>
      </c>
      <c r="AM715" s="25">
        <f t="shared" si="83"/>
        <v>-2.4719762466159943E-2</v>
      </c>
      <c r="AN715" s="25">
        <f t="shared" si="84"/>
        <v>-0.37752872903985735</v>
      </c>
      <c r="AO715" s="25">
        <f t="shared" si="85"/>
        <v>2.8900000000000006E-2</v>
      </c>
    </row>
    <row r="716" spans="1:41" x14ac:dyDescent="0.25">
      <c r="A716">
        <v>714</v>
      </c>
      <c r="B716">
        <v>926452</v>
      </c>
      <c r="C716">
        <v>106</v>
      </c>
      <c r="D716">
        <v>74</v>
      </c>
      <c r="E716">
        <v>99</v>
      </c>
      <c r="F716">
        <v>101</v>
      </c>
      <c r="G716">
        <v>87</v>
      </c>
      <c r="H716">
        <v>72</v>
      </c>
      <c r="I716">
        <v>97</v>
      </c>
      <c r="J716">
        <v>78</v>
      </c>
      <c r="K716">
        <v>94</v>
      </c>
      <c r="L716">
        <v>78</v>
      </c>
      <c r="M716">
        <v>98</v>
      </c>
      <c r="N716">
        <v>70</v>
      </c>
      <c r="O716">
        <v>99</v>
      </c>
      <c r="P716">
        <v>83</v>
      </c>
      <c r="Q716">
        <v>100</v>
      </c>
      <c r="R716">
        <v>83</v>
      </c>
      <c r="S716">
        <v>83</v>
      </c>
      <c r="T716">
        <v>94</v>
      </c>
      <c r="U716">
        <v>109</v>
      </c>
      <c r="V716">
        <v>95</v>
      </c>
      <c r="W716">
        <v>96</v>
      </c>
      <c r="X716">
        <v>80</v>
      </c>
      <c r="Y716">
        <v>101</v>
      </c>
      <c r="Z716">
        <v>108</v>
      </c>
      <c r="AA716">
        <v>-286</v>
      </c>
      <c r="AB716">
        <v>10</v>
      </c>
      <c r="AC716">
        <v>179</v>
      </c>
      <c r="AD716">
        <v>-3280</v>
      </c>
      <c r="AE716">
        <v>2224</v>
      </c>
      <c r="AF716">
        <v>-16228</v>
      </c>
      <c r="AG716">
        <v>28.76</v>
      </c>
      <c r="AI716" s="25">
        <f t="shared" si="79"/>
        <v>-5.3380154505500543E-2</v>
      </c>
      <c r="AJ716" s="25">
        <f t="shared" si="80"/>
        <v>-5.7266998025810527E-2</v>
      </c>
      <c r="AK716" s="25">
        <f t="shared" si="81"/>
        <v>-8.8318343139562286E-2</v>
      </c>
      <c r="AL716" s="25">
        <f t="shared" si="82"/>
        <v>-0.50086818437324299</v>
      </c>
      <c r="AM716" s="25">
        <f t="shared" si="83"/>
        <v>4.339655925246725E-2</v>
      </c>
      <c r="AN716" s="25">
        <f t="shared" si="84"/>
        <v>-0.37316248234691923</v>
      </c>
      <c r="AO716" s="25">
        <f t="shared" si="85"/>
        <v>3.7600000000000015E-2</v>
      </c>
    </row>
    <row r="717" spans="1:41" x14ac:dyDescent="0.25">
      <c r="A717">
        <v>715</v>
      </c>
      <c r="B717">
        <v>927915</v>
      </c>
      <c r="C717">
        <v>99</v>
      </c>
      <c r="D717">
        <v>83</v>
      </c>
      <c r="E717">
        <v>100</v>
      </c>
      <c r="F717">
        <v>83</v>
      </c>
      <c r="G717">
        <v>83</v>
      </c>
      <c r="H717">
        <v>94</v>
      </c>
      <c r="I717">
        <v>109</v>
      </c>
      <c r="J717">
        <v>95</v>
      </c>
      <c r="K717">
        <v>96</v>
      </c>
      <c r="L717">
        <v>80</v>
      </c>
      <c r="M717">
        <v>101</v>
      </c>
      <c r="N717">
        <v>108</v>
      </c>
      <c r="O717">
        <v>108</v>
      </c>
      <c r="P717">
        <v>100</v>
      </c>
      <c r="Q717">
        <v>104</v>
      </c>
      <c r="R717">
        <v>70</v>
      </c>
      <c r="S717">
        <v>76</v>
      </c>
      <c r="T717">
        <v>71</v>
      </c>
      <c r="U717">
        <v>98</v>
      </c>
      <c r="V717">
        <v>101</v>
      </c>
      <c r="W717">
        <v>108</v>
      </c>
      <c r="X717">
        <v>104</v>
      </c>
      <c r="Y717">
        <v>70</v>
      </c>
      <c r="Z717">
        <v>90</v>
      </c>
      <c r="AA717">
        <v>-2126</v>
      </c>
      <c r="AB717">
        <v>310</v>
      </c>
      <c r="AC717">
        <v>6720</v>
      </c>
      <c r="AD717">
        <v>-3248</v>
      </c>
      <c r="AE717">
        <v>2960</v>
      </c>
      <c r="AF717">
        <v>-16348</v>
      </c>
      <c r="AG717">
        <v>28.04</v>
      </c>
      <c r="AI717" s="25">
        <f t="shared" si="79"/>
        <v>-0.11742077361941412</v>
      </c>
      <c r="AJ717" s="25">
        <f t="shared" si="80"/>
        <v>-3.2986371109545352E-2</v>
      </c>
      <c r="AK717" s="25">
        <f t="shared" si="81"/>
        <v>-5.7252209931748677E-2</v>
      </c>
      <c r="AL717" s="25">
        <f t="shared" si="82"/>
        <v>-0.49749550309162416</v>
      </c>
      <c r="AM717" s="25">
        <f t="shared" si="83"/>
        <v>9.1601956161034184E-2</v>
      </c>
      <c r="AN717" s="25">
        <f t="shared" si="84"/>
        <v>-0.37538260778400639</v>
      </c>
      <c r="AO717" s="25">
        <f t="shared" si="85"/>
        <v>3.0399999999999993E-2</v>
      </c>
    </row>
    <row r="718" spans="1:41" x14ac:dyDescent="0.25">
      <c r="A718">
        <v>716</v>
      </c>
      <c r="B718">
        <v>929285</v>
      </c>
      <c r="C718">
        <v>108</v>
      </c>
      <c r="D718">
        <v>100</v>
      </c>
      <c r="E718">
        <v>104</v>
      </c>
      <c r="F718">
        <v>70</v>
      </c>
      <c r="G718">
        <v>76</v>
      </c>
      <c r="H718">
        <v>71</v>
      </c>
      <c r="I718">
        <v>98</v>
      </c>
      <c r="J718">
        <v>101</v>
      </c>
      <c r="K718">
        <v>108</v>
      </c>
      <c r="L718">
        <v>104</v>
      </c>
      <c r="M718">
        <v>70</v>
      </c>
      <c r="N718">
        <v>90</v>
      </c>
      <c r="O718">
        <v>70</v>
      </c>
      <c r="P718">
        <v>82</v>
      </c>
      <c r="Q718">
        <v>108</v>
      </c>
      <c r="R718">
        <v>91</v>
      </c>
      <c r="S718">
        <v>86</v>
      </c>
      <c r="T718">
        <v>70</v>
      </c>
      <c r="U718">
        <v>93</v>
      </c>
      <c r="V718">
        <v>92</v>
      </c>
      <c r="W718">
        <v>82</v>
      </c>
      <c r="X718">
        <v>75</v>
      </c>
      <c r="Y718">
        <v>95</v>
      </c>
      <c r="Z718">
        <v>84</v>
      </c>
      <c r="AA718">
        <v>-2559</v>
      </c>
      <c r="AB718">
        <v>-604</v>
      </c>
      <c r="AC718">
        <v>-539</v>
      </c>
      <c r="AD718">
        <v>-4808</v>
      </c>
      <c r="AE718">
        <v>3528</v>
      </c>
      <c r="AF718">
        <v>-17752</v>
      </c>
      <c r="AG718">
        <v>27.6</v>
      </c>
      <c r="AI718" s="25">
        <f t="shared" si="79"/>
        <v>-0.13249120192176445</v>
      </c>
      <c r="AJ718" s="25">
        <f t="shared" si="80"/>
        <v>-0.10696134778109992</v>
      </c>
      <c r="AK718" s="25">
        <f t="shared" si="81"/>
        <v>-0.1519003624382208</v>
      </c>
      <c r="AL718" s="25">
        <f t="shared" si="82"/>
        <v>-0.6619137155705449</v>
      </c>
      <c r="AM718" s="25">
        <f t="shared" si="83"/>
        <v>0.12880394725351518</v>
      </c>
      <c r="AN718" s="25">
        <f t="shared" si="84"/>
        <v>-0.40135807539792656</v>
      </c>
      <c r="AO718" s="25">
        <f t="shared" si="85"/>
        <v>2.6000000000000013E-2</v>
      </c>
    </row>
    <row r="719" spans="1:41" x14ac:dyDescent="0.25">
      <c r="A719">
        <v>717</v>
      </c>
      <c r="B719">
        <v>930734</v>
      </c>
      <c r="C719">
        <v>70</v>
      </c>
      <c r="D719">
        <v>82</v>
      </c>
      <c r="E719">
        <v>108</v>
      </c>
      <c r="F719">
        <v>91</v>
      </c>
      <c r="G719">
        <v>86</v>
      </c>
      <c r="H719">
        <v>70</v>
      </c>
      <c r="I719">
        <v>93</v>
      </c>
      <c r="J719">
        <v>92</v>
      </c>
      <c r="K719">
        <v>82</v>
      </c>
      <c r="L719">
        <v>75</v>
      </c>
      <c r="M719">
        <v>95</v>
      </c>
      <c r="N719">
        <v>84</v>
      </c>
      <c r="O719">
        <v>87</v>
      </c>
      <c r="P719">
        <v>83</v>
      </c>
      <c r="Q719">
        <v>85</v>
      </c>
      <c r="R719">
        <v>109</v>
      </c>
      <c r="S719">
        <v>96</v>
      </c>
      <c r="T719">
        <v>97</v>
      </c>
      <c r="U719">
        <v>89</v>
      </c>
      <c r="V719">
        <v>92</v>
      </c>
      <c r="W719">
        <v>81</v>
      </c>
      <c r="X719">
        <v>104</v>
      </c>
      <c r="Y719">
        <v>79</v>
      </c>
      <c r="Z719">
        <v>100</v>
      </c>
      <c r="AA719">
        <v>65</v>
      </c>
      <c r="AB719">
        <v>212</v>
      </c>
      <c r="AC719">
        <v>-120</v>
      </c>
      <c r="AD719">
        <v>-2924</v>
      </c>
      <c r="AE719">
        <v>1796</v>
      </c>
      <c r="AF719">
        <v>-18960</v>
      </c>
      <c r="AG719">
        <v>27.44</v>
      </c>
      <c r="AI719" s="25">
        <f t="shared" si="79"/>
        <v>-4.116371031583551E-2</v>
      </c>
      <c r="AJ719" s="25">
        <f t="shared" si="80"/>
        <v>-4.0918042568858642E-2</v>
      </c>
      <c r="AK719" s="25">
        <f t="shared" si="81"/>
        <v>-6.7400480112967787E-2</v>
      </c>
      <c r="AL719" s="25">
        <f t="shared" si="82"/>
        <v>-0.46334710511523292</v>
      </c>
      <c r="AM719" s="25">
        <f t="shared" si="83"/>
        <v>1.5364073006724519E-2</v>
      </c>
      <c r="AN719" s="25">
        <f t="shared" si="84"/>
        <v>-0.42370733813127104</v>
      </c>
      <c r="AO719" s="25">
        <f t="shared" si="85"/>
        <v>2.4400000000000012E-2</v>
      </c>
    </row>
    <row r="720" spans="1:41" x14ac:dyDescent="0.25">
      <c r="A720">
        <v>718</v>
      </c>
      <c r="B720">
        <v>931902</v>
      </c>
      <c r="C720">
        <v>87</v>
      </c>
      <c r="D720">
        <v>83</v>
      </c>
      <c r="E720">
        <v>85</v>
      </c>
      <c r="F720">
        <v>109</v>
      </c>
      <c r="G720">
        <v>96</v>
      </c>
      <c r="H720">
        <v>97</v>
      </c>
      <c r="I720">
        <v>89</v>
      </c>
      <c r="J720">
        <v>92</v>
      </c>
      <c r="K720">
        <v>81</v>
      </c>
      <c r="L720">
        <v>104</v>
      </c>
      <c r="M720">
        <v>79</v>
      </c>
      <c r="N720">
        <v>100</v>
      </c>
      <c r="O720">
        <v>86</v>
      </c>
      <c r="P720">
        <v>102</v>
      </c>
      <c r="Q720">
        <v>105</v>
      </c>
      <c r="R720">
        <v>71</v>
      </c>
      <c r="S720">
        <v>92</v>
      </c>
      <c r="T720">
        <v>82</v>
      </c>
      <c r="U720">
        <v>71</v>
      </c>
      <c r="V720">
        <v>101</v>
      </c>
      <c r="W720">
        <v>70</v>
      </c>
      <c r="X720">
        <v>91</v>
      </c>
      <c r="Y720">
        <v>98</v>
      </c>
      <c r="Z720">
        <v>78</v>
      </c>
      <c r="AA720">
        <v>462</v>
      </c>
      <c r="AB720">
        <v>141</v>
      </c>
      <c r="AC720">
        <v>3649</v>
      </c>
      <c r="AD720">
        <v>-3172</v>
      </c>
      <c r="AE720">
        <v>972</v>
      </c>
      <c r="AF720">
        <v>-9460</v>
      </c>
      <c r="AG720">
        <v>28.83</v>
      </c>
      <c r="AI720" s="25">
        <f t="shared" si="79"/>
        <v>-2.7346250648322634E-2</v>
      </c>
      <c r="AJ720" s="25">
        <f t="shared" si="80"/>
        <v>-4.6664457605708067E-2</v>
      </c>
      <c r="AK720" s="25">
        <f t="shared" si="81"/>
        <v>-7.4752798305483675E-2</v>
      </c>
      <c r="AL720" s="25">
        <f t="shared" si="82"/>
        <v>-0.48948538504777928</v>
      </c>
      <c r="AM720" s="25">
        <f t="shared" si="83"/>
        <v>-3.8605012662649332E-2</v>
      </c>
      <c r="AN720" s="25">
        <f t="shared" si="84"/>
        <v>-0.24794740769520138</v>
      </c>
      <c r="AO720" s="25">
        <f t="shared" si="85"/>
        <v>3.829999999999998E-2</v>
      </c>
    </row>
    <row r="721" spans="1:41" x14ac:dyDescent="0.25">
      <c r="A721">
        <v>719</v>
      </c>
      <c r="B721">
        <v>933084</v>
      </c>
      <c r="C721">
        <v>86</v>
      </c>
      <c r="D721">
        <v>102</v>
      </c>
      <c r="E721">
        <v>105</v>
      </c>
      <c r="F721">
        <v>71</v>
      </c>
      <c r="G721">
        <v>92</v>
      </c>
      <c r="H721">
        <v>82</v>
      </c>
      <c r="I721">
        <v>71</v>
      </c>
      <c r="J721">
        <v>101</v>
      </c>
      <c r="K721">
        <v>70</v>
      </c>
      <c r="L721">
        <v>91</v>
      </c>
      <c r="M721">
        <v>98</v>
      </c>
      <c r="N721">
        <v>78</v>
      </c>
      <c r="O721">
        <v>79</v>
      </c>
      <c r="P721">
        <v>90</v>
      </c>
      <c r="Q721">
        <v>75</v>
      </c>
      <c r="R721">
        <v>99</v>
      </c>
      <c r="S721">
        <v>86</v>
      </c>
      <c r="T721">
        <v>91</v>
      </c>
      <c r="U721">
        <v>72</v>
      </c>
      <c r="V721">
        <v>82</v>
      </c>
      <c r="W721">
        <v>79</v>
      </c>
      <c r="X721">
        <v>87</v>
      </c>
      <c r="Y721">
        <v>91</v>
      </c>
      <c r="Z721">
        <v>80</v>
      </c>
      <c r="AA721">
        <v>2093</v>
      </c>
      <c r="AB721">
        <v>-508</v>
      </c>
      <c r="AC721">
        <v>-6588</v>
      </c>
      <c r="AD721">
        <v>-2836</v>
      </c>
      <c r="AE721">
        <v>-508</v>
      </c>
      <c r="AF721">
        <v>-16104</v>
      </c>
      <c r="AG721">
        <v>28.83</v>
      </c>
      <c r="AI721" s="25">
        <f t="shared" si="79"/>
        <v>2.9420189446673586E-2</v>
      </c>
      <c r="AJ721" s="25">
        <f t="shared" si="80"/>
        <v>-9.919154716789505E-2</v>
      </c>
      <c r="AK721" s="25">
        <f t="shared" si="81"/>
        <v>-0.14195919981172045</v>
      </c>
      <c r="AL721" s="25">
        <f t="shared" si="82"/>
        <v>-0.45407223159078097</v>
      </c>
      <c r="AM721" s="25">
        <f t="shared" si="83"/>
        <v>-0.1355397781853111</v>
      </c>
      <c r="AN721" s="25">
        <f t="shared" si="84"/>
        <v>-0.37086835272859575</v>
      </c>
      <c r="AO721" s="25">
        <f t="shared" si="85"/>
        <v>3.829999999999998E-2</v>
      </c>
    </row>
    <row r="722" spans="1:41" x14ac:dyDescent="0.25">
      <c r="A722">
        <v>720</v>
      </c>
      <c r="B722">
        <v>934569</v>
      </c>
      <c r="C722">
        <v>79</v>
      </c>
      <c r="D722">
        <v>90</v>
      </c>
      <c r="E722">
        <v>75</v>
      </c>
      <c r="F722">
        <v>99</v>
      </c>
      <c r="G722">
        <v>86</v>
      </c>
      <c r="H722">
        <v>91</v>
      </c>
      <c r="I722">
        <v>72</v>
      </c>
      <c r="J722">
        <v>82</v>
      </c>
      <c r="K722">
        <v>79</v>
      </c>
      <c r="L722">
        <v>87</v>
      </c>
      <c r="M722">
        <v>91</v>
      </c>
      <c r="N722">
        <v>80</v>
      </c>
      <c r="O722">
        <v>104</v>
      </c>
      <c r="P722">
        <v>81</v>
      </c>
      <c r="Q722">
        <v>109</v>
      </c>
      <c r="R722">
        <v>100</v>
      </c>
      <c r="S722">
        <v>90</v>
      </c>
      <c r="T722">
        <v>82</v>
      </c>
      <c r="U722">
        <v>102</v>
      </c>
      <c r="V722">
        <v>77</v>
      </c>
      <c r="W722">
        <v>103</v>
      </c>
      <c r="X722">
        <v>99</v>
      </c>
      <c r="Y722">
        <v>102</v>
      </c>
      <c r="Z722">
        <v>93</v>
      </c>
      <c r="AA722">
        <v>-803</v>
      </c>
      <c r="AB722">
        <v>184</v>
      </c>
      <c r="AC722">
        <v>97</v>
      </c>
      <c r="AD722">
        <v>-3008</v>
      </c>
      <c r="AE722">
        <v>1420</v>
      </c>
      <c r="AF722">
        <v>-18484</v>
      </c>
      <c r="AG722">
        <v>28.47</v>
      </c>
      <c r="AI722" s="25">
        <f t="shared" si="79"/>
        <v>-7.1374176289138225E-2</v>
      </c>
      <c r="AJ722" s="25">
        <f t="shared" si="80"/>
        <v>-4.3184234414376722E-2</v>
      </c>
      <c r="AK722" s="25">
        <f t="shared" si="81"/>
        <v>-7.0299985879030399E-2</v>
      </c>
      <c r="AL722" s="25">
        <f t="shared" si="82"/>
        <v>-0.47220039347948251</v>
      </c>
      <c r="AM722" s="25">
        <f t="shared" si="83"/>
        <v>-9.2625971530868514E-3</v>
      </c>
      <c r="AN722" s="25">
        <f t="shared" si="84"/>
        <v>-0.41490084056415849</v>
      </c>
      <c r="AO722" s="25">
        <f t="shared" si="85"/>
        <v>3.4699999999999988E-2</v>
      </c>
    </row>
    <row r="723" spans="1:41" x14ac:dyDescent="0.25">
      <c r="A723">
        <v>721</v>
      </c>
      <c r="B723">
        <v>935926</v>
      </c>
      <c r="C723">
        <v>104</v>
      </c>
      <c r="D723">
        <v>81</v>
      </c>
      <c r="E723">
        <v>109</v>
      </c>
      <c r="F723">
        <v>100</v>
      </c>
      <c r="G723">
        <v>90</v>
      </c>
      <c r="H723">
        <v>82</v>
      </c>
      <c r="I723">
        <v>102</v>
      </c>
      <c r="J723">
        <v>77</v>
      </c>
      <c r="K723">
        <v>103</v>
      </c>
      <c r="L723">
        <v>99</v>
      </c>
      <c r="M723">
        <v>102</v>
      </c>
      <c r="N723">
        <v>93</v>
      </c>
      <c r="O723">
        <v>106</v>
      </c>
      <c r="P723">
        <v>79</v>
      </c>
      <c r="Q723">
        <v>80</v>
      </c>
      <c r="R723">
        <v>79</v>
      </c>
      <c r="S723">
        <v>107</v>
      </c>
      <c r="T723">
        <v>107</v>
      </c>
      <c r="U723">
        <v>83</v>
      </c>
      <c r="V723">
        <v>93</v>
      </c>
      <c r="W723">
        <v>85</v>
      </c>
      <c r="X723">
        <v>70</v>
      </c>
      <c r="Y723">
        <v>104</v>
      </c>
      <c r="Z723">
        <v>106</v>
      </c>
      <c r="AA723">
        <v>-684</v>
      </c>
      <c r="AB723">
        <v>-559</v>
      </c>
      <c r="AC723">
        <v>5619</v>
      </c>
      <c r="AD723">
        <v>-3304</v>
      </c>
      <c r="AE723">
        <v>2332</v>
      </c>
      <c r="AF723">
        <v>-12216</v>
      </c>
      <c r="AG723">
        <v>28.73</v>
      </c>
      <c r="AI723" s="25">
        <f t="shared" si="79"/>
        <v>-6.7232418857314458E-2</v>
      </c>
      <c r="AJ723" s="25">
        <f t="shared" si="80"/>
        <v>-0.10331925374366013</v>
      </c>
      <c r="AK723" s="25">
        <f t="shared" si="81"/>
        <v>-0.14724044245704876</v>
      </c>
      <c r="AL723" s="25">
        <f t="shared" si="82"/>
        <v>-0.50339769533445722</v>
      </c>
      <c r="AM723" s="25">
        <f t="shared" si="83"/>
        <v>5.0470177277093922E-2</v>
      </c>
      <c r="AN723" s="25">
        <f t="shared" si="84"/>
        <v>-0.29893628856697063</v>
      </c>
      <c r="AO723" s="25">
        <f t="shared" si="85"/>
        <v>3.7300000000000007E-2</v>
      </c>
    </row>
    <row r="724" spans="1:41" x14ac:dyDescent="0.25">
      <c r="A724">
        <v>722</v>
      </c>
      <c r="B724">
        <v>937757</v>
      </c>
      <c r="C724">
        <v>106</v>
      </c>
      <c r="D724">
        <v>79</v>
      </c>
      <c r="E724">
        <v>80</v>
      </c>
      <c r="F724">
        <v>79</v>
      </c>
      <c r="G724">
        <v>107</v>
      </c>
      <c r="H724">
        <v>107</v>
      </c>
      <c r="I724">
        <v>83</v>
      </c>
      <c r="J724">
        <v>93</v>
      </c>
      <c r="K724">
        <v>85</v>
      </c>
      <c r="L724">
        <v>70</v>
      </c>
      <c r="M724">
        <v>104</v>
      </c>
      <c r="N724">
        <v>106</v>
      </c>
      <c r="O724">
        <v>74</v>
      </c>
      <c r="P724">
        <v>98</v>
      </c>
      <c r="Q724">
        <v>84</v>
      </c>
      <c r="R724">
        <v>82</v>
      </c>
      <c r="S724">
        <v>71</v>
      </c>
      <c r="T724">
        <v>91</v>
      </c>
      <c r="U724">
        <v>72</v>
      </c>
      <c r="V724">
        <v>91</v>
      </c>
      <c r="W724">
        <v>90</v>
      </c>
      <c r="X724">
        <v>81</v>
      </c>
      <c r="Y724">
        <v>97</v>
      </c>
      <c r="Z724">
        <v>99</v>
      </c>
      <c r="AA724">
        <v>573</v>
      </c>
      <c r="AB724">
        <v>279</v>
      </c>
      <c r="AC724">
        <v>-195</v>
      </c>
      <c r="AD724">
        <v>-1048</v>
      </c>
      <c r="AE724">
        <v>-696</v>
      </c>
      <c r="AF724">
        <v>-18104</v>
      </c>
      <c r="AG724">
        <v>28.16</v>
      </c>
      <c r="AI724" s="25">
        <f t="shared" si="79"/>
        <v>-2.3482930690907195E-2</v>
      </c>
      <c r="AJ724" s="25">
        <f t="shared" si="80"/>
        <v>-3.5495369224226088E-2</v>
      </c>
      <c r="AK724" s="25">
        <f t="shared" si="81"/>
        <v>-6.0462377029889415E-2</v>
      </c>
      <c r="AL724" s="25">
        <f t="shared" si="82"/>
        <v>-0.26562366498032564</v>
      </c>
      <c r="AM724" s="25">
        <f t="shared" si="83"/>
        <v>-0.1478531132652168</v>
      </c>
      <c r="AN724" s="25">
        <f t="shared" si="84"/>
        <v>-0.40787044334671568</v>
      </c>
      <c r="AO724" s="25">
        <f t="shared" si="85"/>
        <v>3.1600000000000003E-2</v>
      </c>
    </row>
    <row r="725" spans="1:41" x14ac:dyDescent="0.25">
      <c r="A725">
        <v>723</v>
      </c>
      <c r="B725">
        <v>938998</v>
      </c>
      <c r="C725">
        <v>74</v>
      </c>
      <c r="D725">
        <v>98</v>
      </c>
      <c r="E725">
        <v>84</v>
      </c>
      <c r="F725">
        <v>82</v>
      </c>
      <c r="G725">
        <v>71</v>
      </c>
      <c r="H725">
        <v>91</v>
      </c>
      <c r="I725">
        <v>72</v>
      </c>
      <c r="J725">
        <v>91</v>
      </c>
      <c r="K725">
        <v>90</v>
      </c>
      <c r="L725">
        <v>81</v>
      </c>
      <c r="M725">
        <v>97</v>
      </c>
      <c r="N725">
        <v>99</v>
      </c>
      <c r="O725">
        <v>105</v>
      </c>
      <c r="P725">
        <v>103</v>
      </c>
      <c r="Q725">
        <v>101</v>
      </c>
      <c r="R725">
        <v>109</v>
      </c>
      <c r="S725">
        <v>102</v>
      </c>
      <c r="T725">
        <v>109</v>
      </c>
      <c r="U725">
        <v>91</v>
      </c>
      <c r="V725">
        <v>78</v>
      </c>
      <c r="W725">
        <v>73</v>
      </c>
      <c r="X725">
        <v>96</v>
      </c>
      <c r="Y725">
        <v>93</v>
      </c>
      <c r="Z725">
        <v>78</v>
      </c>
      <c r="AA725">
        <v>-186</v>
      </c>
      <c r="AB725">
        <v>58</v>
      </c>
      <c r="AC725">
        <v>212</v>
      </c>
      <c r="AD725">
        <v>-2560</v>
      </c>
      <c r="AE725">
        <v>416</v>
      </c>
      <c r="AF725">
        <v>-16588</v>
      </c>
      <c r="AG725">
        <v>27.4</v>
      </c>
      <c r="AI725" s="25">
        <f t="shared" si="79"/>
        <v>-4.9899686075396549E-2</v>
      </c>
      <c r="AJ725" s="25">
        <f t="shared" si="80"/>
        <v>-5.3382097719208099E-2</v>
      </c>
      <c r="AK725" s="25">
        <f t="shared" si="81"/>
        <v>-8.3347761826312108E-2</v>
      </c>
      <c r="AL725" s="25">
        <f t="shared" si="82"/>
        <v>-0.42498285553681808</v>
      </c>
      <c r="AM725" s="25">
        <f t="shared" si="83"/>
        <v>-7.5021046196838484E-2</v>
      </c>
      <c r="AN725" s="25">
        <f t="shared" si="84"/>
        <v>-0.37982285865818077</v>
      </c>
      <c r="AO725" s="25">
        <f t="shared" si="85"/>
        <v>2.3999999999999987E-2</v>
      </c>
    </row>
    <row r="726" spans="1:41" x14ac:dyDescent="0.25">
      <c r="A726">
        <v>724</v>
      </c>
      <c r="B726">
        <v>940402</v>
      </c>
      <c r="C726">
        <v>105</v>
      </c>
      <c r="D726">
        <v>103</v>
      </c>
      <c r="E726">
        <v>101</v>
      </c>
      <c r="F726">
        <v>109</v>
      </c>
      <c r="G726">
        <v>102</v>
      </c>
      <c r="H726">
        <v>109</v>
      </c>
      <c r="I726">
        <v>91</v>
      </c>
      <c r="J726">
        <v>78</v>
      </c>
      <c r="K726">
        <v>73</v>
      </c>
      <c r="L726">
        <v>96</v>
      </c>
      <c r="M726">
        <v>93</v>
      </c>
      <c r="N726">
        <v>78</v>
      </c>
      <c r="O726">
        <v>107</v>
      </c>
      <c r="P726">
        <v>71</v>
      </c>
      <c r="Q726">
        <v>81</v>
      </c>
      <c r="R726">
        <v>100</v>
      </c>
      <c r="S726">
        <v>104</v>
      </c>
      <c r="T726">
        <v>107</v>
      </c>
      <c r="U726">
        <v>103</v>
      </c>
      <c r="V726">
        <v>96</v>
      </c>
      <c r="W726">
        <v>100</v>
      </c>
      <c r="X726">
        <v>85</v>
      </c>
      <c r="Y726">
        <v>90</v>
      </c>
      <c r="Z726">
        <v>70</v>
      </c>
      <c r="AA726">
        <v>-1623</v>
      </c>
      <c r="AB726">
        <v>-2055</v>
      </c>
      <c r="AC726">
        <v>-3089</v>
      </c>
      <c r="AD726">
        <v>-2748</v>
      </c>
      <c r="AE726">
        <v>-5680</v>
      </c>
      <c r="AF726">
        <v>-23104</v>
      </c>
      <c r="AG726">
        <v>28.58</v>
      </c>
      <c r="AI726" s="25">
        <f t="shared" si="79"/>
        <v>-9.9914017415991013E-2</v>
      </c>
      <c r="AJ726" s="25">
        <f t="shared" si="80"/>
        <v>-0.22439864663276912</v>
      </c>
      <c r="AK726" s="25">
        <f t="shared" si="81"/>
        <v>-0.30215689338667928</v>
      </c>
      <c r="AL726" s="25">
        <f t="shared" si="82"/>
        <v>-0.44479735806632903</v>
      </c>
      <c r="AM726" s="25">
        <f t="shared" si="83"/>
        <v>-0.47428748580909941</v>
      </c>
      <c r="AN726" s="25">
        <f t="shared" si="84"/>
        <v>-0.50037566989201554</v>
      </c>
      <c r="AO726" s="25">
        <f t="shared" si="85"/>
        <v>3.5799999999999985E-2</v>
      </c>
    </row>
    <row r="727" spans="1:41" x14ac:dyDescent="0.25">
      <c r="A727">
        <v>725</v>
      </c>
      <c r="B727">
        <v>941464</v>
      </c>
      <c r="C727">
        <v>107</v>
      </c>
      <c r="D727">
        <v>71</v>
      </c>
      <c r="E727">
        <v>81</v>
      </c>
      <c r="F727">
        <v>100</v>
      </c>
      <c r="G727">
        <v>104</v>
      </c>
      <c r="H727">
        <v>107</v>
      </c>
      <c r="I727">
        <v>103</v>
      </c>
      <c r="J727">
        <v>96</v>
      </c>
      <c r="K727">
        <v>100</v>
      </c>
      <c r="L727">
        <v>85</v>
      </c>
      <c r="M727">
        <v>90</v>
      </c>
      <c r="N727">
        <v>70</v>
      </c>
      <c r="O727">
        <v>100</v>
      </c>
      <c r="P727">
        <v>97</v>
      </c>
      <c r="Q727">
        <v>94</v>
      </c>
      <c r="R727">
        <v>107</v>
      </c>
      <c r="S727">
        <v>104</v>
      </c>
      <c r="T727">
        <v>97</v>
      </c>
      <c r="U727">
        <v>100</v>
      </c>
      <c r="V727">
        <v>103</v>
      </c>
      <c r="W727">
        <v>107</v>
      </c>
      <c r="X727">
        <v>108</v>
      </c>
      <c r="Y727">
        <v>81</v>
      </c>
      <c r="Z727">
        <v>76</v>
      </c>
      <c r="AA727">
        <v>42</v>
      </c>
      <c r="AB727">
        <v>-789</v>
      </c>
      <c r="AC727">
        <v>125</v>
      </c>
      <c r="AD727">
        <v>-4128</v>
      </c>
      <c r="AE727">
        <v>728</v>
      </c>
      <c r="AF727">
        <v>-16344</v>
      </c>
      <c r="AG727">
        <v>29.79</v>
      </c>
      <c r="AI727" s="25">
        <f t="shared" si="79"/>
        <v>-4.1964218054759431E-2</v>
      </c>
      <c r="AJ727" s="25">
        <f t="shared" si="80"/>
        <v>-0.1219344010461301</v>
      </c>
      <c r="AK727" s="25">
        <f t="shared" si="81"/>
        <v>-0.17105781124970587</v>
      </c>
      <c r="AL727" s="25">
        <f t="shared" si="82"/>
        <v>-0.59024423833614348</v>
      </c>
      <c r="AM727" s="25">
        <f t="shared" si="83"/>
        <v>-5.4586149681250327E-2</v>
      </c>
      <c r="AN727" s="25">
        <f t="shared" si="84"/>
        <v>-0.37530860360277019</v>
      </c>
      <c r="AO727" s="25">
        <f t="shared" si="85"/>
        <v>4.7899999999999991E-2</v>
      </c>
    </row>
    <row r="728" spans="1:41" x14ac:dyDescent="0.25">
      <c r="A728">
        <v>726</v>
      </c>
      <c r="B728">
        <v>943086</v>
      </c>
      <c r="C728">
        <v>100</v>
      </c>
      <c r="D728">
        <v>97</v>
      </c>
      <c r="E728">
        <v>94</v>
      </c>
      <c r="F728">
        <v>107</v>
      </c>
      <c r="G728">
        <v>104</v>
      </c>
      <c r="H728">
        <v>97</v>
      </c>
      <c r="I728">
        <v>100</v>
      </c>
      <c r="J728">
        <v>103</v>
      </c>
      <c r="K728">
        <v>107</v>
      </c>
      <c r="L728">
        <v>108</v>
      </c>
      <c r="M728">
        <v>81</v>
      </c>
      <c r="N728">
        <v>76</v>
      </c>
      <c r="O728">
        <v>98</v>
      </c>
      <c r="P728">
        <v>96</v>
      </c>
      <c r="Q728">
        <v>90</v>
      </c>
      <c r="R728">
        <v>76</v>
      </c>
      <c r="S728">
        <v>92</v>
      </c>
      <c r="T728">
        <v>104</v>
      </c>
      <c r="U728">
        <v>77</v>
      </c>
      <c r="V728">
        <v>104</v>
      </c>
      <c r="W728">
        <v>106</v>
      </c>
      <c r="X728">
        <v>103</v>
      </c>
      <c r="Y728">
        <v>104</v>
      </c>
      <c r="Z728">
        <v>78</v>
      </c>
      <c r="AA728">
        <v>-1094</v>
      </c>
      <c r="AB728">
        <v>-434</v>
      </c>
      <c r="AC728">
        <v>76</v>
      </c>
      <c r="AD728">
        <v>-2812</v>
      </c>
      <c r="AE728">
        <v>1028</v>
      </c>
      <c r="AF728">
        <v>-16976</v>
      </c>
      <c r="AG728">
        <v>29.41</v>
      </c>
      <c r="AI728" s="25">
        <f t="shared" si="79"/>
        <v>-8.1502339420740852E-2</v>
      </c>
      <c r="AJ728" s="25">
        <f t="shared" si="80"/>
        <v>-9.3202325861882984E-2</v>
      </c>
      <c r="AK728" s="25">
        <f t="shared" si="81"/>
        <v>-0.13429622028712643</v>
      </c>
      <c r="AL728" s="25">
        <f t="shared" si="82"/>
        <v>-0.4515427206295668</v>
      </c>
      <c r="AM728" s="25">
        <f t="shared" si="83"/>
        <v>-3.4937210723954025E-2</v>
      </c>
      <c r="AN728" s="25">
        <f t="shared" si="84"/>
        <v>-0.38700126423809605</v>
      </c>
      <c r="AO728" s="25">
        <f t="shared" si="85"/>
        <v>4.41E-2</v>
      </c>
    </row>
    <row r="729" spans="1:41" x14ac:dyDescent="0.25">
      <c r="A729">
        <v>727</v>
      </c>
      <c r="B729">
        <v>944506</v>
      </c>
      <c r="C729">
        <v>98</v>
      </c>
      <c r="D729">
        <v>96</v>
      </c>
      <c r="E729">
        <v>90</v>
      </c>
      <c r="F729">
        <v>76</v>
      </c>
      <c r="G729">
        <v>92</v>
      </c>
      <c r="H729">
        <v>104</v>
      </c>
      <c r="I729">
        <v>77</v>
      </c>
      <c r="J729">
        <v>104</v>
      </c>
      <c r="K729">
        <v>106</v>
      </c>
      <c r="L729">
        <v>103</v>
      </c>
      <c r="M729">
        <v>104</v>
      </c>
      <c r="N729">
        <v>78</v>
      </c>
      <c r="O729">
        <v>79</v>
      </c>
      <c r="P729">
        <v>73</v>
      </c>
      <c r="Q729">
        <v>89</v>
      </c>
      <c r="R729">
        <v>102</v>
      </c>
      <c r="S729">
        <v>107</v>
      </c>
      <c r="T729">
        <v>109</v>
      </c>
      <c r="U729">
        <v>74</v>
      </c>
      <c r="V729">
        <v>98</v>
      </c>
      <c r="W729">
        <v>97</v>
      </c>
      <c r="X729">
        <v>93</v>
      </c>
      <c r="Y729">
        <v>109</v>
      </c>
      <c r="Z729">
        <v>70</v>
      </c>
      <c r="AA729">
        <v>-294</v>
      </c>
      <c r="AB729">
        <v>107</v>
      </c>
      <c r="AC729">
        <v>237</v>
      </c>
      <c r="AD729">
        <v>-2684</v>
      </c>
      <c r="AE729">
        <v>656</v>
      </c>
      <c r="AF729">
        <v>-17020</v>
      </c>
      <c r="AG729">
        <v>29.5</v>
      </c>
      <c r="AI729" s="25">
        <f t="shared" si="79"/>
        <v>-5.3658591979908868E-2</v>
      </c>
      <c r="AJ729" s="25">
        <f t="shared" si="80"/>
        <v>-4.9416261989551451E-2</v>
      </c>
      <c r="AK729" s="25">
        <f t="shared" si="81"/>
        <v>-7.8273626735702553E-2</v>
      </c>
      <c r="AL729" s="25">
        <f t="shared" si="82"/>
        <v>-0.43805199550309126</v>
      </c>
      <c r="AM729" s="25">
        <f t="shared" si="83"/>
        <v>-5.9301895031001445E-2</v>
      </c>
      <c r="AN729" s="25">
        <f t="shared" si="84"/>
        <v>-0.38781531023169469</v>
      </c>
      <c r="AO729" s="25">
        <f t="shared" si="85"/>
        <v>4.4999999999999998E-2</v>
      </c>
    </row>
    <row r="730" spans="1:41" x14ac:dyDescent="0.25">
      <c r="A730">
        <v>728</v>
      </c>
      <c r="B730">
        <v>945744</v>
      </c>
      <c r="C730">
        <v>79</v>
      </c>
      <c r="D730">
        <v>73</v>
      </c>
      <c r="E730">
        <v>89</v>
      </c>
      <c r="F730">
        <v>102</v>
      </c>
      <c r="G730">
        <v>107</v>
      </c>
      <c r="H730">
        <v>109</v>
      </c>
      <c r="I730">
        <v>74</v>
      </c>
      <c r="J730">
        <v>98</v>
      </c>
      <c r="K730">
        <v>97</v>
      </c>
      <c r="L730">
        <v>93</v>
      </c>
      <c r="M730">
        <v>109</v>
      </c>
      <c r="N730">
        <v>70</v>
      </c>
      <c r="O730">
        <v>105</v>
      </c>
      <c r="P730">
        <v>87</v>
      </c>
      <c r="Q730">
        <v>88</v>
      </c>
      <c r="R730">
        <v>76</v>
      </c>
      <c r="S730">
        <v>81</v>
      </c>
      <c r="T730">
        <v>71</v>
      </c>
      <c r="U730">
        <v>102</v>
      </c>
      <c r="V730">
        <v>105</v>
      </c>
      <c r="W730">
        <v>108</v>
      </c>
      <c r="X730">
        <v>91</v>
      </c>
      <c r="Y730">
        <v>93</v>
      </c>
      <c r="Z730">
        <v>71</v>
      </c>
      <c r="AA730">
        <v>-434</v>
      </c>
      <c r="AB730">
        <v>-919</v>
      </c>
      <c r="AC730">
        <v>-1408</v>
      </c>
      <c r="AD730">
        <v>-2376</v>
      </c>
      <c r="AE730">
        <v>1328</v>
      </c>
      <c r="AF730">
        <v>-15352</v>
      </c>
      <c r="AG730">
        <v>28.07</v>
      </c>
      <c r="AI730" s="25">
        <f t="shared" si="79"/>
        <v>-5.8531247782054464E-2</v>
      </c>
      <c r="AJ730" s="25">
        <f t="shared" si="80"/>
        <v>-0.13245600604317834</v>
      </c>
      <c r="AK730" s="25">
        <f t="shared" si="81"/>
        <v>-0.18451980230642509</v>
      </c>
      <c r="AL730" s="25">
        <f t="shared" si="82"/>
        <v>-0.40558993816750949</v>
      </c>
      <c r="AM730" s="25">
        <f t="shared" si="83"/>
        <v>-1.5288271766657717E-2</v>
      </c>
      <c r="AN730" s="25">
        <f t="shared" si="84"/>
        <v>-0.35695556665618267</v>
      </c>
      <c r="AO730" s="25">
        <f t="shared" si="85"/>
        <v>3.0700000000000002E-2</v>
      </c>
    </row>
    <row r="731" spans="1:41" x14ac:dyDescent="0.25">
      <c r="A731">
        <v>729</v>
      </c>
      <c r="B731">
        <v>946971</v>
      </c>
      <c r="C731">
        <v>105</v>
      </c>
      <c r="D731">
        <v>87</v>
      </c>
      <c r="E731">
        <v>88</v>
      </c>
      <c r="F731">
        <v>76</v>
      </c>
      <c r="G731">
        <v>81</v>
      </c>
      <c r="H731">
        <v>71</v>
      </c>
      <c r="I731">
        <v>102</v>
      </c>
      <c r="J731">
        <v>105</v>
      </c>
      <c r="K731">
        <v>108</v>
      </c>
      <c r="L731">
        <v>91</v>
      </c>
      <c r="M731">
        <v>93</v>
      </c>
      <c r="N731">
        <v>71</v>
      </c>
      <c r="O731">
        <v>106</v>
      </c>
      <c r="P731">
        <v>80</v>
      </c>
      <c r="Q731">
        <v>97</v>
      </c>
      <c r="R731">
        <v>89</v>
      </c>
      <c r="S731">
        <v>73</v>
      </c>
      <c r="T731">
        <v>101</v>
      </c>
      <c r="U731">
        <v>75</v>
      </c>
      <c r="V731">
        <v>93</v>
      </c>
      <c r="W731">
        <v>71</v>
      </c>
      <c r="X731">
        <v>91</v>
      </c>
      <c r="Y731">
        <v>97</v>
      </c>
      <c r="Z731">
        <v>77</v>
      </c>
      <c r="AA731">
        <v>-294</v>
      </c>
      <c r="AB731">
        <v>203</v>
      </c>
      <c r="AC731">
        <v>197</v>
      </c>
      <c r="AD731">
        <v>-2248</v>
      </c>
      <c r="AE731">
        <v>2656</v>
      </c>
      <c r="AF731">
        <v>-16860</v>
      </c>
      <c r="AG731">
        <v>28.85</v>
      </c>
      <c r="AI731" s="25">
        <f t="shared" si="79"/>
        <v>-5.3658591979908868E-2</v>
      </c>
      <c r="AJ731" s="25">
        <f t="shared" si="80"/>
        <v>-4.1646461376346595E-2</v>
      </c>
      <c r="AK731" s="25">
        <f t="shared" si="81"/>
        <v>-6.8332464109202198E-2</v>
      </c>
      <c r="AL731" s="25">
        <f t="shared" si="82"/>
        <v>-0.3920992130410339</v>
      </c>
      <c r="AM731" s="25">
        <f t="shared" si="83"/>
        <v>7.1691031350973933E-2</v>
      </c>
      <c r="AN731" s="25">
        <f t="shared" si="84"/>
        <v>-0.3848551429822451</v>
      </c>
      <c r="AO731" s="25">
        <f t="shared" si="85"/>
        <v>3.8500000000000013E-2</v>
      </c>
    </row>
    <row r="732" spans="1:41" x14ac:dyDescent="0.25">
      <c r="A732">
        <v>730</v>
      </c>
      <c r="B732">
        <v>948411</v>
      </c>
      <c r="C732">
        <v>106</v>
      </c>
      <c r="D732">
        <v>80</v>
      </c>
      <c r="E732">
        <v>97</v>
      </c>
      <c r="F732">
        <v>89</v>
      </c>
      <c r="G732">
        <v>73</v>
      </c>
      <c r="H732">
        <v>101</v>
      </c>
      <c r="I732">
        <v>75</v>
      </c>
      <c r="J732">
        <v>93</v>
      </c>
      <c r="K732">
        <v>71</v>
      </c>
      <c r="L732">
        <v>91</v>
      </c>
      <c r="M732">
        <v>97</v>
      </c>
      <c r="N732">
        <v>77</v>
      </c>
      <c r="O732">
        <v>99</v>
      </c>
      <c r="P732">
        <v>101</v>
      </c>
      <c r="Q732">
        <v>100</v>
      </c>
      <c r="R732">
        <v>97</v>
      </c>
      <c r="S732">
        <v>76</v>
      </c>
      <c r="T732">
        <v>89</v>
      </c>
      <c r="U732">
        <v>89</v>
      </c>
      <c r="V732">
        <v>84</v>
      </c>
      <c r="W732">
        <v>94</v>
      </c>
      <c r="X732">
        <v>90</v>
      </c>
      <c r="Y732">
        <v>98</v>
      </c>
      <c r="Z732">
        <v>109</v>
      </c>
      <c r="AA732">
        <v>-133</v>
      </c>
      <c r="AB732">
        <v>187</v>
      </c>
      <c r="AC732">
        <v>910</v>
      </c>
      <c r="AD732">
        <v>-2932</v>
      </c>
      <c r="AE732">
        <v>164</v>
      </c>
      <c r="AF732">
        <v>-16428</v>
      </c>
      <c r="AG732">
        <v>28.6</v>
      </c>
      <c r="AI732" s="25">
        <f t="shared" si="79"/>
        <v>-4.8055037807441428E-2</v>
      </c>
      <c r="AJ732" s="25">
        <f t="shared" si="80"/>
        <v>-4.2941428145214074E-2</v>
      </c>
      <c r="AK732" s="25">
        <f t="shared" si="81"/>
        <v>-6.9989324546952253E-2</v>
      </c>
      <c r="AL732" s="25">
        <f t="shared" si="82"/>
        <v>-0.46419027543563762</v>
      </c>
      <c r="AM732" s="25">
        <f t="shared" si="83"/>
        <v>-9.1526154920967384E-2</v>
      </c>
      <c r="AN732" s="25">
        <f t="shared" si="84"/>
        <v>-0.37686269140873119</v>
      </c>
      <c r="AO732" s="25">
        <f t="shared" si="85"/>
        <v>3.6000000000000011E-2</v>
      </c>
    </row>
    <row r="733" spans="1:41" x14ac:dyDescent="0.25">
      <c r="A733">
        <v>731</v>
      </c>
      <c r="B733">
        <v>949528</v>
      </c>
      <c r="C733">
        <v>99</v>
      </c>
      <c r="D733">
        <v>101</v>
      </c>
      <c r="E733">
        <v>100</v>
      </c>
      <c r="F733">
        <v>97</v>
      </c>
      <c r="G733">
        <v>76</v>
      </c>
      <c r="H733">
        <v>89</v>
      </c>
      <c r="I733">
        <v>89</v>
      </c>
      <c r="J733">
        <v>84</v>
      </c>
      <c r="K733">
        <v>94</v>
      </c>
      <c r="L733">
        <v>90</v>
      </c>
      <c r="M733">
        <v>98</v>
      </c>
      <c r="N733">
        <v>109</v>
      </c>
      <c r="O733">
        <v>101</v>
      </c>
      <c r="P733">
        <v>79</v>
      </c>
      <c r="Q733">
        <v>81</v>
      </c>
      <c r="R733">
        <v>92</v>
      </c>
      <c r="S733">
        <v>100</v>
      </c>
      <c r="T733">
        <v>101</v>
      </c>
      <c r="U733">
        <v>104</v>
      </c>
      <c r="V733">
        <v>75</v>
      </c>
      <c r="W733">
        <v>107</v>
      </c>
      <c r="X733">
        <v>80</v>
      </c>
      <c r="Y733">
        <v>109</v>
      </c>
      <c r="Z733">
        <v>70</v>
      </c>
      <c r="AA733">
        <v>-447</v>
      </c>
      <c r="AB733">
        <v>-66</v>
      </c>
      <c r="AC733">
        <v>4993</v>
      </c>
      <c r="AD733">
        <v>-940</v>
      </c>
      <c r="AE733">
        <v>2116</v>
      </c>
      <c r="AF733">
        <v>-16848</v>
      </c>
      <c r="AG733">
        <v>28.85</v>
      </c>
      <c r="AI733" s="25">
        <f t="shared" si="79"/>
        <v>-5.8983708677967983E-2</v>
      </c>
      <c r="AJ733" s="25">
        <f t="shared" si="80"/>
        <v>-6.3418090177931041E-2</v>
      </c>
      <c r="AK733" s="25">
        <f t="shared" si="81"/>
        <v>-9.6188430218875062E-2</v>
      </c>
      <c r="AL733" s="25">
        <f t="shared" si="82"/>
        <v>-0.25424086565486193</v>
      </c>
      <c r="AM733" s="25">
        <f t="shared" si="83"/>
        <v>3.6322941227840577E-2</v>
      </c>
      <c r="AN733" s="25">
        <f t="shared" si="84"/>
        <v>-0.38463313043853636</v>
      </c>
      <c r="AO733" s="25">
        <f t="shared" si="85"/>
        <v>3.8500000000000013E-2</v>
      </c>
    </row>
    <row r="734" spans="1:41" x14ac:dyDescent="0.25">
      <c r="A734">
        <v>732</v>
      </c>
      <c r="B734">
        <v>951196</v>
      </c>
      <c r="C734">
        <v>101</v>
      </c>
      <c r="D734">
        <v>79</v>
      </c>
      <c r="E734">
        <v>81</v>
      </c>
      <c r="F734">
        <v>92</v>
      </c>
      <c r="G734">
        <v>100</v>
      </c>
      <c r="H734">
        <v>101</v>
      </c>
      <c r="I734">
        <v>104</v>
      </c>
      <c r="J734">
        <v>75</v>
      </c>
      <c r="K734">
        <v>107</v>
      </c>
      <c r="L734">
        <v>80</v>
      </c>
      <c r="M734">
        <v>109</v>
      </c>
      <c r="N734">
        <v>70</v>
      </c>
      <c r="O734">
        <v>76</v>
      </c>
      <c r="P734">
        <v>97</v>
      </c>
      <c r="Q734">
        <v>107</v>
      </c>
      <c r="R734">
        <v>77</v>
      </c>
      <c r="S734">
        <v>92</v>
      </c>
      <c r="T734">
        <v>99</v>
      </c>
      <c r="U734">
        <v>92</v>
      </c>
      <c r="V734">
        <v>90</v>
      </c>
      <c r="W734">
        <v>100</v>
      </c>
      <c r="X734">
        <v>72</v>
      </c>
      <c r="Y734">
        <v>90</v>
      </c>
      <c r="Z734">
        <v>79</v>
      </c>
      <c r="AA734">
        <v>592</v>
      </c>
      <c r="AB734">
        <v>-100</v>
      </c>
      <c r="AC734">
        <v>-4018</v>
      </c>
      <c r="AD734">
        <v>-1240</v>
      </c>
      <c r="AE734">
        <v>-1316</v>
      </c>
      <c r="AF734">
        <v>-22032</v>
      </c>
      <c r="AG734">
        <v>30.23</v>
      </c>
      <c r="AI734" s="25">
        <f t="shared" si="79"/>
        <v>-2.2821641689187436E-2</v>
      </c>
      <c r="AJ734" s="25">
        <f t="shared" si="80"/>
        <v>-6.6169894561774426E-2</v>
      </c>
      <c r="AK734" s="25">
        <f t="shared" si="81"/>
        <v>-9.970925864909394E-2</v>
      </c>
      <c r="AL734" s="25">
        <f t="shared" si="82"/>
        <v>-0.28585975267003899</v>
      </c>
      <c r="AM734" s="25">
        <f t="shared" si="83"/>
        <v>-0.18846092044362917</v>
      </c>
      <c r="AN734" s="25">
        <f t="shared" si="84"/>
        <v>-0.48054254932070323</v>
      </c>
      <c r="AO734" s="25">
        <f t="shared" si="85"/>
        <v>5.2300000000000006E-2</v>
      </c>
    </row>
    <row r="735" spans="1:41" x14ac:dyDescent="0.25">
      <c r="A735">
        <v>733</v>
      </c>
      <c r="B735">
        <v>952388</v>
      </c>
      <c r="C735">
        <v>76</v>
      </c>
      <c r="D735">
        <v>97</v>
      </c>
      <c r="E735">
        <v>107</v>
      </c>
      <c r="F735">
        <v>77</v>
      </c>
      <c r="G735">
        <v>92</v>
      </c>
      <c r="H735">
        <v>99</v>
      </c>
      <c r="I735">
        <v>92</v>
      </c>
      <c r="J735">
        <v>90</v>
      </c>
      <c r="K735">
        <v>100</v>
      </c>
      <c r="L735">
        <v>72</v>
      </c>
      <c r="M735">
        <v>90</v>
      </c>
      <c r="N735">
        <v>79</v>
      </c>
      <c r="O735">
        <v>99</v>
      </c>
      <c r="P735">
        <v>79</v>
      </c>
      <c r="Q735">
        <v>104</v>
      </c>
      <c r="R735">
        <v>74</v>
      </c>
      <c r="S735">
        <v>80</v>
      </c>
      <c r="T735">
        <v>94</v>
      </c>
      <c r="U735">
        <v>101</v>
      </c>
      <c r="V735">
        <v>72</v>
      </c>
      <c r="W735">
        <v>98</v>
      </c>
      <c r="X735">
        <v>103</v>
      </c>
      <c r="Y735">
        <v>82</v>
      </c>
      <c r="Z735">
        <v>72</v>
      </c>
      <c r="AA735">
        <v>485</v>
      </c>
      <c r="AB735">
        <v>-436</v>
      </c>
      <c r="AC735">
        <v>397</v>
      </c>
      <c r="AD735">
        <v>-720</v>
      </c>
      <c r="AE735">
        <v>264</v>
      </c>
      <c r="AF735">
        <v>-16604</v>
      </c>
      <c r="AG735">
        <v>27.95</v>
      </c>
      <c r="AI735" s="25">
        <f t="shared" si="79"/>
        <v>-2.6545742909398717E-2</v>
      </c>
      <c r="AJ735" s="25">
        <f t="shared" si="80"/>
        <v>-9.3364196707991412E-2</v>
      </c>
      <c r="AK735" s="25">
        <f t="shared" si="81"/>
        <v>-0.13450332784184518</v>
      </c>
      <c r="AL735" s="25">
        <f t="shared" si="82"/>
        <v>-0.23105368184373207</v>
      </c>
      <c r="AM735" s="25">
        <f t="shared" si="83"/>
        <v>-8.4976508601868617E-2</v>
      </c>
      <c r="AN735" s="25">
        <f t="shared" si="84"/>
        <v>-0.38011887538312578</v>
      </c>
      <c r="AO735" s="25">
        <f t="shared" si="85"/>
        <v>2.9499999999999992E-2</v>
      </c>
    </row>
    <row r="736" spans="1:41" x14ac:dyDescent="0.25">
      <c r="A736">
        <v>734</v>
      </c>
      <c r="B736">
        <v>953523</v>
      </c>
      <c r="C736">
        <v>99</v>
      </c>
      <c r="D736">
        <v>79</v>
      </c>
      <c r="E736">
        <v>104</v>
      </c>
      <c r="F736">
        <v>74</v>
      </c>
      <c r="G736">
        <v>80</v>
      </c>
      <c r="H736">
        <v>94</v>
      </c>
      <c r="I736">
        <v>101</v>
      </c>
      <c r="J736">
        <v>72</v>
      </c>
      <c r="K736">
        <v>98</v>
      </c>
      <c r="L736">
        <v>103</v>
      </c>
      <c r="M736">
        <v>82</v>
      </c>
      <c r="N736">
        <v>72</v>
      </c>
      <c r="O736">
        <v>80</v>
      </c>
      <c r="P736">
        <v>72</v>
      </c>
      <c r="Q736">
        <v>79</v>
      </c>
      <c r="R736">
        <v>90</v>
      </c>
      <c r="S736">
        <v>90</v>
      </c>
      <c r="T736">
        <v>85</v>
      </c>
      <c r="U736">
        <v>87</v>
      </c>
      <c r="V736">
        <v>78</v>
      </c>
      <c r="W736">
        <v>99</v>
      </c>
      <c r="X736">
        <v>97</v>
      </c>
      <c r="Y736">
        <v>83</v>
      </c>
      <c r="Z736">
        <v>71</v>
      </c>
      <c r="AA736">
        <v>-10429</v>
      </c>
      <c r="AB736">
        <v>-10024</v>
      </c>
      <c r="AC736">
        <v>3772</v>
      </c>
      <c r="AD736">
        <v>-3504</v>
      </c>
      <c r="AE736">
        <v>4496</v>
      </c>
      <c r="AF736">
        <v>-8120</v>
      </c>
      <c r="AG736">
        <v>29</v>
      </c>
      <c r="AI736" s="25">
        <f t="shared" si="79"/>
        <v>-0.40640406737094914</v>
      </c>
      <c r="AJ736" s="25">
        <f t="shared" si="80"/>
        <v>-0.86937303295182633</v>
      </c>
      <c r="AK736" s="25">
        <f t="shared" si="81"/>
        <v>-1.1273769451635682</v>
      </c>
      <c r="AL736" s="25">
        <f t="shared" si="82"/>
        <v>-0.52447695334457523</v>
      </c>
      <c r="AM736" s="25">
        <f t="shared" si="83"/>
        <v>0.19220452362239127</v>
      </c>
      <c r="AN736" s="25">
        <f t="shared" si="84"/>
        <v>-0.22315600698106103</v>
      </c>
      <c r="AO736" s="25">
        <f t="shared" si="85"/>
        <v>0.04</v>
      </c>
    </row>
    <row r="737" spans="1:41" x14ac:dyDescent="0.25">
      <c r="A737">
        <v>735</v>
      </c>
      <c r="B737">
        <v>955056</v>
      </c>
      <c r="C737">
        <v>80</v>
      </c>
      <c r="D737">
        <v>72</v>
      </c>
      <c r="E737">
        <v>79</v>
      </c>
      <c r="F737">
        <v>90</v>
      </c>
      <c r="G737">
        <v>90</v>
      </c>
      <c r="H737">
        <v>85</v>
      </c>
      <c r="I737">
        <v>87</v>
      </c>
      <c r="J737">
        <v>78</v>
      </c>
      <c r="K737">
        <v>99</v>
      </c>
      <c r="L737">
        <v>97</v>
      </c>
      <c r="M737">
        <v>83</v>
      </c>
      <c r="N737">
        <v>71</v>
      </c>
      <c r="O737">
        <v>108</v>
      </c>
      <c r="P737">
        <v>74</v>
      </c>
      <c r="Q737">
        <v>83</v>
      </c>
      <c r="R737">
        <v>102</v>
      </c>
      <c r="S737">
        <v>101</v>
      </c>
      <c r="T737">
        <v>108</v>
      </c>
      <c r="U737">
        <v>97</v>
      </c>
      <c r="V737">
        <v>82</v>
      </c>
      <c r="W737">
        <v>78</v>
      </c>
      <c r="X737">
        <v>105</v>
      </c>
      <c r="Y737">
        <v>95</v>
      </c>
      <c r="Z737">
        <v>100</v>
      </c>
      <c r="AA737">
        <v>-556</v>
      </c>
      <c r="AB737">
        <v>359</v>
      </c>
      <c r="AC737">
        <v>83</v>
      </c>
      <c r="AD737">
        <v>-3712</v>
      </c>
      <c r="AE737">
        <v>1924</v>
      </c>
      <c r="AF737">
        <v>-15472</v>
      </c>
      <c r="AG737">
        <v>28.06</v>
      </c>
      <c r="AI737" s="25">
        <f t="shared" si="79"/>
        <v>-6.2777419266781348E-2</v>
      </c>
      <c r="AJ737" s="25">
        <f t="shared" si="80"/>
        <v>-2.9020535379888707E-2</v>
      </c>
      <c r="AK737" s="25">
        <f t="shared" si="81"/>
        <v>-5.2178074841139122E-2</v>
      </c>
      <c r="AL737" s="25">
        <f t="shared" si="82"/>
        <v>-0.54639938167509805</v>
      </c>
      <c r="AM737" s="25">
        <f t="shared" si="83"/>
        <v>2.3747620295170944E-2</v>
      </c>
      <c r="AN737" s="25">
        <f t="shared" si="84"/>
        <v>-0.35917569209326988</v>
      </c>
      <c r="AO737" s="25">
        <f t="shared" si="85"/>
        <v>3.0599999999999988E-2</v>
      </c>
    </row>
    <row r="738" spans="1:41" x14ac:dyDescent="0.25">
      <c r="A738">
        <v>736</v>
      </c>
      <c r="B738">
        <v>956226</v>
      </c>
      <c r="C738">
        <v>108</v>
      </c>
      <c r="D738">
        <v>74</v>
      </c>
      <c r="E738">
        <v>83</v>
      </c>
      <c r="F738">
        <v>102</v>
      </c>
      <c r="G738">
        <v>101</v>
      </c>
      <c r="H738">
        <v>108</v>
      </c>
      <c r="I738">
        <v>97</v>
      </c>
      <c r="J738">
        <v>82</v>
      </c>
      <c r="K738">
        <v>78</v>
      </c>
      <c r="L738">
        <v>105</v>
      </c>
      <c r="M738">
        <v>95</v>
      </c>
      <c r="N738">
        <v>100</v>
      </c>
      <c r="O738">
        <v>70</v>
      </c>
      <c r="P738">
        <v>88</v>
      </c>
      <c r="Q738">
        <v>105</v>
      </c>
      <c r="R738">
        <v>70</v>
      </c>
      <c r="S738">
        <v>77</v>
      </c>
      <c r="T738">
        <v>83</v>
      </c>
      <c r="U738">
        <v>70</v>
      </c>
      <c r="V738">
        <v>92</v>
      </c>
      <c r="W738">
        <v>74</v>
      </c>
      <c r="X738">
        <v>95</v>
      </c>
      <c r="Y738">
        <v>95</v>
      </c>
      <c r="Z738">
        <v>99</v>
      </c>
      <c r="AA738">
        <v>-124</v>
      </c>
      <c r="AB738">
        <v>1378</v>
      </c>
      <c r="AC738">
        <v>6198</v>
      </c>
      <c r="AD738">
        <v>-1984</v>
      </c>
      <c r="AE738">
        <v>-648</v>
      </c>
      <c r="AF738">
        <v>-17884</v>
      </c>
      <c r="AG738">
        <v>28.6</v>
      </c>
      <c r="AI738" s="25">
        <f t="shared" si="79"/>
        <v>-4.7741795648732072E-2</v>
      </c>
      <c r="AJ738" s="25">
        <f t="shared" si="80"/>
        <v>5.3452660712358664E-2</v>
      </c>
      <c r="AK738" s="25">
        <f t="shared" si="81"/>
        <v>5.3343224288067766E-2</v>
      </c>
      <c r="AL738" s="25">
        <f t="shared" si="82"/>
        <v>-0.36427459246767813</v>
      </c>
      <c r="AM738" s="25">
        <f t="shared" si="83"/>
        <v>-0.14470928303204939</v>
      </c>
      <c r="AN738" s="25">
        <f t="shared" si="84"/>
        <v>-0.40380021337872252</v>
      </c>
      <c r="AO738" s="25">
        <f t="shared" si="85"/>
        <v>3.6000000000000011E-2</v>
      </c>
    </row>
    <row r="739" spans="1:41" x14ac:dyDescent="0.25">
      <c r="A739">
        <v>737</v>
      </c>
      <c r="B739">
        <v>957575</v>
      </c>
      <c r="C739">
        <v>70</v>
      </c>
      <c r="D739">
        <v>88</v>
      </c>
      <c r="E739">
        <v>105</v>
      </c>
      <c r="F739">
        <v>70</v>
      </c>
      <c r="G739">
        <v>77</v>
      </c>
      <c r="H739">
        <v>83</v>
      </c>
      <c r="I739">
        <v>70</v>
      </c>
      <c r="J739">
        <v>92</v>
      </c>
      <c r="K739">
        <v>74</v>
      </c>
      <c r="L739">
        <v>95</v>
      </c>
      <c r="M739">
        <v>95</v>
      </c>
      <c r="N739">
        <v>99</v>
      </c>
      <c r="O739">
        <v>83</v>
      </c>
      <c r="P739">
        <v>105</v>
      </c>
      <c r="Q739">
        <v>100</v>
      </c>
      <c r="R739">
        <v>72</v>
      </c>
      <c r="S739">
        <v>106</v>
      </c>
      <c r="T739">
        <v>87</v>
      </c>
      <c r="U739">
        <v>98</v>
      </c>
      <c r="V739">
        <v>73</v>
      </c>
      <c r="W739">
        <v>78</v>
      </c>
      <c r="X739">
        <v>108</v>
      </c>
      <c r="Y739">
        <v>94</v>
      </c>
      <c r="Z739">
        <v>104</v>
      </c>
      <c r="AA739">
        <v>-404</v>
      </c>
      <c r="AB739">
        <v>-53</v>
      </c>
      <c r="AC739">
        <v>150</v>
      </c>
      <c r="AD739">
        <v>-3948</v>
      </c>
      <c r="AE739">
        <v>100</v>
      </c>
      <c r="AF739">
        <v>-16820</v>
      </c>
      <c r="AG739">
        <v>27.89</v>
      </c>
      <c r="AI739" s="25">
        <f t="shared" si="79"/>
        <v>-5.7487107253023265E-2</v>
      </c>
      <c r="AJ739" s="25">
        <f t="shared" si="80"/>
        <v>-6.2365929678226212E-2</v>
      </c>
      <c r="AK739" s="25">
        <f t="shared" si="81"/>
        <v>-9.484223111320314E-2</v>
      </c>
      <c r="AL739" s="25">
        <f t="shared" si="82"/>
        <v>-0.57127290612703729</v>
      </c>
      <c r="AM739" s="25">
        <f t="shared" si="83"/>
        <v>-9.5717928565190596E-2</v>
      </c>
      <c r="AN739" s="25">
        <f t="shared" si="84"/>
        <v>-0.38411510116988268</v>
      </c>
      <c r="AO739" s="25">
        <f t="shared" si="85"/>
        <v>2.8900000000000006E-2</v>
      </c>
    </row>
    <row r="740" spans="1:41" x14ac:dyDescent="0.25">
      <c r="A740">
        <v>738</v>
      </c>
      <c r="B740">
        <v>958483</v>
      </c>
      <c r="C740">
        <v>83</v>
      </c>
      <c r="D740">
        <v>105</v>
      </c>
      <c r="E740">
        <v>100</v>
      </c>
      <c r="F740">
        <v>72</v>
      </c>
      <c r="G740">
        <v>106</v>
      </c>
      <c r="H740">
        <v>87</v>
      </c>
      <c r="I740">
        <v>98</v>
      </c>
      <c r="J740">
        <v>73</v>
      </c>
      <c r="K740">
        <v>78</v>
      </c>
      <c r="L740">
        <v>108</v>
      </c>
      <c r="M740">
        <v>94</v>
      </c>
      <c r="N740">
        <v>104</v>
      </c>
      <c r="O740">
        <v>102</v>
      </c>
      <c r="P740">
        <v>100</v>
      </c>
      <c r="Q740">
        <v>75</v>
      </c>
      <c r="R740">
        <v>105</v>
      </c>
      <c r="S740">
        <v>88</v>
      </c>
      <c r="T740">
        <v>99</v>
      </c>
      <c r="U740">
        <v>104</v>
      </c>
      <c r="V740">
        <v>77</v>
      </c>
      <c r="W740">
        <v>76</v>
      </c>
      <c r="X740">
        <v>102</v>
      </c>
      <c r="Y740">
        <v>94</v>
      </c>
      <c r="Z740">
        <v>70</v>
      </c>
      <c r="AA740">
        <v>-765</v>
      </c>
      <c r="AB740">
        <v>110</v>
      </c>
      <c r="AC740">
        <v>241</v>
      </c>
      <c r="AD740">
        <v>-3836</v>
      </c>
      <c r="AE740">
        <v>-140</v>
      </c>
      <c r="AF740">
        <v>-13364</v>
      </c>
      <c r="AG740">
        <v>26.88</v>
      </c>
      <c r="AI740" s="25">
        <f t="shared" si="79"/>
        <v>-7.0051598285698707E-2</v>
      </c>
      <c r="AJ740" s="25">
        <f t="shared" si="80"/>
        <v>-4.9173455720388802E-2</v>
      </c>
      <c r="AK740" s="25">
        <f t="shared" si="81"/>
        <v>-7.7962965403624421E-2</v>
      </c>
      <c r="AL740" s="25">
        <f t="shared" si="82"/>
        <v>-0.55946852164137117</v>
      </c>
      <c r="AM740" s="25">
        <f t="shared" si="83"/>
        <v>-0.11143707973102764</v>
      </c>
      <c r="AN740" s="25">
        <f t="shared" si="84"/>
        <v>-0.32017548858177147</v>
      </c>
      <c r="AO740" s="25">
        <f t="shared" si="85"/>
        <v>1.879999999999999E-2</v>
      </c>
    </row>
    <row r="741" spans="1:41" x14ac:dyDescent="0.25">
      <c r="A741">
        <v>739</v>
      </c>
      <c r="B741">
        <v>959896</v>
      </c>
      <c r="C741">
        <v>102</v>
      </c>
      <c r="D741">
        <v>100</v>
      </c>
      <c r="E741">
        <v>75</v>
      </c>
      <c r="F741">
        <v>105</v>
      </c>
      <c r="G741">
        <v>88</v>
      </c>
      <c r="H741">
        <v>99</v>
      </c>
      <c r="I741">
        <v>104</v>
      </c>
      <c r="J741">
        <v>77</v>
      </c>
      <c r="K741">
        <v>76</v>
      </c>
      <c r="L741">
        <v>102</v>
      </c>
      <c r="M741">
        <v>94</v>
      </c>
      <c r="N741">
        <v>70</v>
      </c>
      <c r="O741">
        <v>94</v>
      </c>
      <c r="P741">
        <v>95</v>
      </c>
      <c r="Q741">
        <v>70</v>
      </c>
      <c r="R741">
        <v>92</v>
      </c>
      <c r="S741">
        <v>93</v>
      </c>
      <c r="T741">
        <v>99</v>
      </c>
      <c r="U741">
        <v>81</v>
      </c>
      <c r="V741">
        <v>87</v>
      </c>
      <c r="W741">
        <v>104</v>
      </c>
      <c r="X741">
        <v>105</v>
      </c>
      <c r="Y741">
        <v>103</v>
      </c>
      <c r="Z741">
        <v>103</v>
      </c>
      <c r="AA741">
        <v>1739</v>
      </c>
      <c r="AB741">
        <v>513</v>
      </c>
      <c r="AC741">
        <v>-4099</v>
      </c>
      <c r="AD741">
        <v>-1748</v>
      </c>
      <c r="AE741">
        <v>-2336</v>
      </c>
      <c r="AF741">
        <v>-22276</v>
      </c>
      <c r="AG741">
        <v>27.46</v>
      </c>
      <c r="AI741" s="25">
        <f t="shared" si="79"/>
        <v>1.7099331204105429E-2</v>
      </c>
      <c r="AJ741" s="25">
        <f t="shared" si="80"/>
        <v>-1.6556480229539251E-2</v>
      </c>
      <c r="AK741" s="25">
        <f t="shared" si="81"/>
        <v>-3.62307931277948E-2</v>
      </c>
      <c r="AL741" s="25">
        <f t="shared" si="82"/>
        <v>-0.33940106801573883</v>
      </c>
      <c r="AM741" s="25">
        <f t="shared" si="83"/>
        <v>-0.25526731289843663</v>
      </c>
      <c r="AN741" s="25">
        <f t="shared" si="84"/>
        <v>-0.48505680437611387</v>
      </c>
      <c r="AO741" s="25">
        <f t="shared" si="85"/>
        <v>2.4600000000000007E-2</v>
      </c>
    </row>
    <row r="742" spans="1:41" x14ac:dyDescent="0.25">
      <c r="A742">
        <v>740</v>
      </c>
      <c r="B742">
        <v>961079</v>
      </c>
      <c r="C742">
        <v>94</v>
      </c>
      <c r="D742">
        <v>95</v>
      </c>
      <c r="E742">
        <v>70</v>
      </c>
      <c r="F742">
        <v>92</v>
      </c>
      <c r="G742">
        <v>93</v>
      </c>
      <c r="H742">
        <v>99</v>
      </c>
      <c r="I742">
        <v>81</v>
      </c>
      <c r="J742">
        <v>87</v>
      </c>
      <c r="K742">
        <v>104</v>
      </c>
      <c r="L742">
        <v>105</v>
      </c>
      <c r="M742">
        <v>103</v>
      </c>
      <c r="N742">
        <v>103</v>
      </c>
      <c r="O742">
        <v>77</v>
      </c>
      <c r="P742">
        <v>105</v>
      </c>
      <c r="Q742">
        <v>87</v>
      </c>
      <c r="R742">
        <v>86</v>
      </c>
      <c r="S742">
        <v>102</v>
      </c>
      <c r="T742">
        <v>102</v>
      </c>
      <c r="U742">
        <v>87</v>
      </c>
      <c r="V742">
        <v>77</v>
      </c>
      <c r="W742">
        <v>100</v>
      </c>
      <c r="X742">
        <v>106</v>
      </c>
      <c r="Y742">
        <v>89</v>
      </c>
      <c r="Z742">
        <v>100</v>
      </c>
      <c r="AA742">
        <v>1219</v>
      </c>
      <c r="AB742">
        <v>-606</v>
      </c>
      <c r="AC742">
        <v>4881</v>
      </c>
      <c r="AD742">
        <v>-3036</v>
      </c>
      <c r="AE742">
        <v>5424</v>
      </c>
      <c r="AF742">
        <v>-18548</v>
      </c>
      <c r="AG742">
        <v>29.23</v>
      </c>
      <c r="AI742" s="25">
        <f t="shared" si="79"/>
        <v>-9.9910463243536385E-4</v>
      </c>
      <c r="AJ742" s="25">
        <f t="shared" si="80"/>
        <v>-0.10712321862720835</v>
      </c>
      <c r="AK742" s="25">
        <f t="shared" si="81"/>
        <v>-0.15210746999293956</v>
      </c>
      <c r="AL742" s="25">
        <f t="shared" si="82"/>
        <v>-0.47515148960089904</v>
      </c>
      <c r="AM742" s="25">
        <f t="shared" si="83"/>
        <v>0.25298524146362783</v>
      </c>
      <c r="AN742" s="25">
        <f t="shared" si="84"/>
        <v>-0.41608490746393834</v>
      </c>
      <c r="AO742" s="25">
        <f t="shared" si="85"/>
        <v>4.2300000000000004E-2</v>
      </c>
    </row>
    <row r="743" spans="1:41" x14ac:dyDescent="0.25">
      <c r="A743">
        <v>741</v>
      </c>
      <c r="B743">
        <v>962154</v>
      </c>
      <c r="C743">
        <v>77</v>
      </c>
      <c r="D743">
        <v>105</v>
      </c>
      <c r="E743">
        <v>87</v>
      </c>
      <c r="F743">
        <v>86</v>
      </c>
      <c r="G743">
        <v>102</v>
      </c>
      <c r="H743">
        <v>102</v>
      </c>
      <c r="I743">
        <v>87</v>
      </c>
      <c r="J743">
        <v>77</v>
      </c>
      <c r="K743">
        <v>100</v>
      </c>
      <c r="L743">
        <v>106</v>
      </c>
      <c r="M743">
        <v>89</v>
      </c>
      <c r="N743">
        <v>100</v>
      </c>
      <c r="O743">
        <v>101</v>
      </c>
      <c r="P743">
        <v>86</v>
      </c>
      <c r="Q743">
        <v>92</v>
      </c>
      <c r="R743">
        <v>101</v>
      </c>
      <c r="S743">
        <v>93</v>
      </c>
      <c r="T743">
        <v>99</v>
      </c>
      <c r="U743">
        <v>97</v>
      </c>
      <c r="V743">
        <v>72</v>
      </c>
      <c r="W743">
        <v>105</v>
      </c>
      <c r="X743">
        <v>107</v>
      </c>
      <c r="Y743">
        <v>85</v>
      </c>
      <c r="Z743">
        <v>76</v>
      </c>
      <c r="AA743">
        <v>23</v>
      </c>
      <c r="AB743">
        <v>286</v>
      </c>
      <c r="AC743">
        <v>183</v>
      </c>
      <c r="AD743">
        <v>-1768</v>
      </c>
      <c r="AE743">
        <v>744</v>
      </c>
      <c r="AF743">
        <v>-18000</v>
      </c>
      <c r="AG743">
        <v>27.84</v>
      </c>
      <c r="AI743" s="25">
        <f t="shared" si="79"/>
        <v>-4.2625507056479189E-2</v>
      </c>
      <c r="AJ743" s="25">
        <f t="shared" si="80"/>
        <v>-3.4928821262846563E-2</v>
      </c>
      <c r="AK743" s="25">
        <f t="shared" si="81"/>
        <v>-5.9737500588373765E-2</v>
      </c>
      <c r="AL743" s="25">
        <f t="shared" si="82"/>
        <v>-0.34150899381675059</v>
      </c>
      <c r="AM743" s="25">
        <f t="shared" si="83"/>
        <v>-5.3538206270194524E-2</v>
      </c>
      <c r="AN743" s="25">
        <f t="shared" si="84"/>
        <v>-0.40594633463457347</v>
      </c>
      <c r="AO743" s="25">
        <f t="shared" si="85"/>
        <v>2.8399999999999998E-2</v>
      </c>
    </row>
    <row r="744" spans="1:41" x14ac:dyDescent="0.25">
      <c r="A744">
        <v>742</v>
      </c>
      <c r="B744">
        <v>963483</v>
      </c>
      <c r="C744">
        <v>101</v>
      </c>
      <c r="D744">
        <v>86</v>
      </c>
      <c r="E744">
        <v>92</v>
      </c>
      <c r="F744">
        <v>101</v>
      </c>
      <c r="G744">
        <v>93</v>
      </c>
      <c r="H744">
        <v>99</v>
      </c>
      <c r="I744">
        <v>97</v>
      </c>
      <c r="J744">
        <v>72</v>
      </c>
      <c r="K744">
        <v>105</v>
      </c>
      <c r="L744">
        <v>107</v>
      </c>
      <c r="M744">
        <v>85</v>
      </c>
      <c r="N744">
        <v>76</v>
      </c>
      <c r="O744">
        <v>79</v>
      </c>
      <c r="P744">
        <v>75</v>
      </c>
      <c r="Q744">
        <v>73</v>
      </c>
      <c r="R744">
        <v>78</v>
      </c>
      <c r="S744">
        <v>88</v>
      </c>
      <c r="T744">
        <v>71</v>
      </c>
      <c r="U744">
        <v>109</v>
      </c>
      <c r="V744">
        <v>83</v>
      </c>
      <c r="W744">
        <v>84</v>
      </c>
      <c r="X744">
        <v>70</v>
      </c>
      <c r="Y744">
        <v>98</v>
      </c>
      <c r="Z744">
        <v>99</v>
      </c>
      <c r="AA744">
        <v>128</v>
      </c>
      <c r="AB744">
        <v>-11</v>
      </c>
      <c r="AC744">
        <v>-576</v>
      </c>
      <c r="AD744">
        <v>-5396</v>
      </c>
      <c r="AE744">
        <v>1592</v>
      </c>
      <c r="AF744">
        <v>-17644</v>
      </c>
      <c r="AG744">
        <v>29.79</v>
      </c>
      <c r="AI744" s="25">
        <f t="shared" si="79"/>
        <v>-3.8971015204869994E-2</v>
      </c>
      <c r="AJ744" s="25">
        <f t="shared" si="80"/>
        <v>-5.8966641909949088E-2</v>
      </c>
      <c r="AK744" s="25">
        <f t="shared" si="81"/>
        <v>-9.0492972464109242E-2</v>
      </c>
      <c r="AL744" s="25">
        <f t="shared" si="82"/>
        <v>-0.72388673412029192</v>
      </c>
      <c r="AM744" s="25">
        <f t="shared" si="83"/>
        <v>2.0027945157630313E-3</v>
      </c>
      <c r="AN744" s="25">
        <f t="shared" si="84"/>
        <v>-0.39935996250454814</v>
      </c>
      <c r="AO744" s="25">
        <f t="shared" si="85"/>
        <v>4.7899999999999991E-2</v>
      </c>
    </row>
    <row r="745" spans="1:41" x14ac:dyDescent="0.25">
      <c r="A745">
        <v>743</v>
      </c>
      <c r="B745">
        <v>964465</v>
      </c>
      <c r="C745">
        <v>79</v>
      </c>
      <c r="D745">
        <v>75</v>
      </c>
      <c r="E745">
        <v>73</v>
      </c>
      <c r="F745">
        <v>78</v>
      </c>
      <c r="G745">
        <v>88</v>
      </c>
      <c r="H745">
        <v>71</v>
      </c>
      <c r="I745">
        <v>109</v>
      </c>
      <c r="J745">
        <v>83</v>
      </c>
      <c r="K745">
        <v>84</v>
      </c>
      <c r="L745">
        <v>70</v>
      </c>
      <c r="M745">
        <v>98</v>
      </c>
      <c r="N745">
        <v>99</v>
      </c>
      <c r="O745">
        <v>82</v>
      </c>
      <c r="P745">
        <v>108</v>
      </c>
      <c r="Q745">
        <v>71</v>
      </c>
      <c r="R745">
        <v>94</v>
      </c>
      <c r="S745">
        <v>87</v>
      </c>
      <c r="T745">
        <v>83</v>
      </c>
      <c r="U745">
        <v>109</v>
      </c>
      <c r="V745">
        <v>104</v>
      </c>
      <c r="W745">
        <v>77</v>
      </c>
      <c r="X745">
        <v>107</v>
      </c>
      <c r="Y745">
        <v>85</v>
      </c>
      <c r="Z745">
        <v>85</v>
      </c>
      <c r="AA745">
        <v>-907</v>
      </c>
      <c r="AB745">
        <v>-112</v>
      </c>
      <c r="AC745">
        <v>3665</v>
      </c>
      <c r="AD745">
        <v>-2112</v>
      </c>
      <c r="AE745">
        <v>2764</v>
      </c>
      <c r="AF745">
        <v>-15000</v>
      </c>
      <c r="AG745">
        <v>28.06</v>
      </c>
      <c r="AI745" s="25">
        <f t="shared" si="79"/>
        <v>-7.4993863456446375E-2</v>
      </c>
      <c r="AJ745" s="25">
        <f t="shared" si="80"/>
        <v>-6.7141119638425034E-2</v>
      </c>
      <c r="AK745" s="25">
        <f t="shared" si="81"/>
        <v>-0.10095190397740648</v>
      </c>
      <c r="AL745" s="25">
        <f t="shared" si="82"/>
        <v>-0.37776531759415366</v>
      </c>
      <c r="AM745" s="25">
        <f t="shared" si="83"/>
        <v>7.8764649375600598E-2</v>
      </c>
      <c r="AN745" s="25">
        <f t="shared" si="84"/>
        <v>-0.3504431987073936</v>
      </c>
      <c r="AO745" s="25">
        <f t="shared" si="85"/>
        <v>3.0599999999999988E-2</v>
      </c>
    </row>
    <row r="746" spans="1:41" x14ac:dyDescent="0.25">
      <c r="A746">
        <v>744</v>
      </c>
      <c r="B746">
        <v>965994</v>
      </c>
      <c r="C746">
        <v>82</v>
      </c>
      <c r="D746">
        <v>108</v>
      </c>
      <c r="E746">
        <v>71</v>
      </c>
      <c r="F746">
        <v>94</v>
      </c>
      <c r="G746">
        <v>87</v>
      </c>
      <c r="H746">
        <v>83</v>
      </c>
      <c r="I746">
        <v>109</v>
      </c>
      <c r="J746">
        <v>104</v>
      </c>
      <c r="K746">
        <v>77</v>
      </c>
      <c r="L746">
        <v>107</v>
      </c>
      <c r="M746">
        <v>85</v>
      </c>
      <c r="N746">
        <v>85</v>
      </c>
      <c r="O746">
        <v>100</v>
      </c>
      <c r="P746">
        <v>88</v>
      </c>
      <c r="Q746">
        <v>86</v>
      </c>
      <c r="R746">
        <v>79</v>
      </c>
      <c r="S746">
        <v>101</v>
      </c>
      <c r="T746">
        <v>87</v>
      </c>
      <c r="U746">
        <v>81</v>
      </c>
      <c r="V746">
        <v>85</v>
      </c>
      <c r="W746">
        <v>98</v>
      </c>
      <c r="X746">
        <v>95</v>
      </c>
      <c r="Y746">
        <v>74</v>
      </c>
      <c r="Z746">
        <v>71</v>
      </c>
      <c r="AA746">
        <v>326</v>
      </c>
      <c r="AB746">
        <v>167</v>
      </c>
      <c r="AC746">
        <v>186</v>
      </c>
      <c r="AD746">
        <v>-2616</v>
      </c>
      <c r="AE746">
        <v>2568</v>
      </c>
      <c r="AF746">
        <v>-21780</v>
      </c>
      <c r="AG746">
        <v>27.51</v>
      </c>
      <c r="AI746" s="25">
        <f t="shared" si="79"/>
        <v>-3.2079687713264075E-2</v>
      </c>
      <c r="AJ746" s="25">
        <f t="shared" si="80"/>
        <v>-4.4560136606298414E-2</v>
      </c>
      <c r="AK746" s="25">
        <f t="shared" si="81"/>
        <v>-7.2060400094139831E-2</v>
      </c>
      <c r="AL746" s="25">
        <f t="shared" si="82"/>
        <v>-0.43088504777965114</v>
      </c>
      <c r="AM746" s="25">
        <f t="shared" si="83"/>
        <v>6.5927342590167012E-2</v>
      </c>
      <c r="AN746" s="25">
        <f t="shared" si="84"/>
        <v>-0.47588028590282011</v>
      </c>
      <c r="AO746" s="25">
        <f t="shared" si="85"/>
        <v>2.5100000000000015E-2</v>
      </c>
    </row>
    <row r="747" spans="1:41" x14ac:dyDescent="0.25">
      <c r="A747">
        <v>745</v>
      </c>
      <c r="B747">
        <v>967128</v>
      </c>
      <c r="C747">
        <v>100</v>
      </c>
      <c r="D747">
        <v>88</v>
      </c>
      <c r="E747">
        <v>86</v>
      </c>
      <c r="F747">
        <v>79</v>
      </c>
      <c r="G747">
        <v>101</v>
      </c>
      <c r="H747">
        <v>87</v>
      </c>
      <c r="I747">
        <v>81</v>
      </c>
      <c r="J747">
        <v>85</v>
      </c>
      <c r="K747">
        <v>98</v>
      </c>
      <c r="L747">
        <v>95</v>
      </c>
      <c r="M747">
        <v>74</v>
      </c>
      <c r="N747">
        <v>71</v>
      </c>
      <c r="O747">
        <v>109</v>
      </c>
      <c r="P747">
        <v>84</v>
      </c>
      <c r="Q747">
        <v>99</v>
      </c>
      <c r="R747">
        <v>73</v>
      </c>
      <c r="S747">
        <v>81</v>
      </c>
      <c r="T747">
        <v>106</v>
      </c>
      <c r="U747">
        <v>75</v>
      </c>
      <c r="V747">
        <v>96</v>
      </c>
      <c r="W747">
        <v>72</v>
      </c>
      <c r="X747">
        <v>72</v>
      </c>
      <c r="Y747">
        <v>72</v>
      </c>
      <c r="Z747">
        <v>85</v>
      </c>
      <c r="AA747">
        <v>-1933</v>
      </c>
      <c r="AB747">
        <v>-56</v>
      </c>
      <c r="AC747">
        <v>-1493</v>
      </c>
      <c r="AD747">
        <v>-2468</v>
      </c>
      <c r="AE747">
        <v>1756</v>
      </c>
      <c r="AF747">
        <v>-22684</v>
      </c>
      <c r="AG747">
        <v>29.07</v>
      </c>
      <c r="AI747" s="25">
        <f t="shared" si="79"/>
        <v>-0.11070346954931341</v>
      </c>
      <c r="AJ747" s="25">
        <f t="shared" si="80"/>
        <v>-6.260873594738886E-2</v>
      </c>
      <c r="AK747" s="25">
        <f t="shared" si="81"/>
        <v>-9.5152892445281287E-2</v>
      </c>
      <c r="AL747" s="25">
        <f t="shared" si="82"/>
        <v>-0.41528639685216379</v>
      </c>
      <c r="AM747" s="25">
        <f t="shared" si="83"/>
        <v>1.2744214479085011E-2</v>
      </c>
      <c r="AN747" s="25">
        <f t="shared" si="84"/>
        <v>-0.49260523086221031</v>
      </c>
      <c r="AO747" s="25">
        <f t="shared" si="85"/>
        <v>4.07E-2</v>
      </c>
    </row>
    <row r="748" spans="1:41" x14ac:dyDescent="0.25">
      <c r="A748">
        <v>746</v>
      </c>
      <c r="B748">
        <v>968498</v>
      </c>
      <c r="C748">
        <v>109</v>
      </c>
      <c r="D748">
        <v>84</v>
      </c>
      <c r="E748">
        <v>99</v>
      </c>
      <c r="F748">
        <v>73</v>
      </c>
      <c r="G748">
        <v>81</v>
      </c>
      <c r="H748">
        <v>106</v>
      </c>
      <c r="I748">
        <v>75</v>
      </c>
      <c r="J748">
        <v>96</v>
      </c>
      <c r="K748">
        <v>72</v>
      </c>
      <c r="L748">
        <v>72</v>
      </c>
      <c r="M748">
        <v>72</v>
      </c>
      <c r="N748">
        <v>85</v>
      </c>
      <c r="O748">
        <v>106</v>
      </c>
      <c r="P748">
        <v>96</v>
      </c>
      <c r="Q748">
        <v>95</v>
      </c>
      <c r="R748">
        <v>90</v>
      </c>
      <c r="S748">
        <v>87</v>
      </c>
      <c r="T748">
        <v>99</v>
      </c>
      <c r="U748">
        <v>72</v>
      </c>
      <c r="V748">
        <v>87</v>
      </c>
      <c r="W748">
        <v>84</v>
      </c>
      <c r="X748">
        <v>98</v>
      </c>
      <c r="Y748">
        <v>91</v>
      </c>
      <c r="Z748">
        <v>99</v>
      </c>
      <c r="AA748">
        <v>-247</v>
      </c>
      <c r="AB748">
        <v>348</v>
      </c>
      <c r="AC748">
        <v>2432</v>
      </c>
      <c r="AD748">
        <v>-3932</v>
      </c>
      <c r="AE748">
        <v>864</v>
      </c>
      <c r="AF748">
        <v>-12084</v>
      </c>
      <c r="AG748">
        <v>28.38</v>
      </c>
      <c r="AI748" s="25">
        <f t="shared" si="79"/>
        <v>-5.2022771817759987E-2</v>
      </c>
      <c r="AJ748" s="25">
        <f t="shared" si="80"/>
        <v>-2.9910825033485095E-2</v>
      </c>
      <c r="AK748" s="25">
        <f t="shared" si="81"/>
        <v>-5.3317166392092288E-2</v>
      </c>
      <c r="AL748" s="25">
        <f t="shared" si="82"/>
        <v>-0.56958656548622788</v>
      </c>
      <c r="AM748" s="25">
        <f t="shared" si="83"/>
        <v>-4.5678630687276005E-2</v>
      </c>
      <c r="AN748" s="25">
        <f t="shared" si="84"/>
        <v>-0.29649415058617473</v>
      </c>
      <c r="AO748" s="25">
        <f t="shared" si="85"/>
        <v>3.379999999999999E-2</v>
      </c>
    </row>
    <row r="749" spans="1:41" x14ac:dyDescent="0.25">
      <c r="A749">
        <v>747</v>
      </c>
      <c r="B749">
        <v>969473</v>
      </c>
      <c r="C749">
        <v>106</v>
      </c>
      <c r="D749">
        <v>96</v>
      </c>
      <c r="E749">
        <v>95</v>
      </c>
      <c r="F749">
        <v>90</v>
      </c>
      <c r="G749">
        <v>87</v>
      </c>
      <c r="H749">
        <v>99</v>
      </c>
      <c r="I749">
        <v>72</v>
      </c>
      <c r="J749">
        <v>87</v>
      </c>
      <c r="K749">
        <v>84</v>
      </c>
      <c r="L749">
        <v>98</v>
      </c>
      <c r="M749">
        <v>91</v>
      </c>
      <c r="N749">
        <v>99</v>
      </c>
      <c r="O749">
        <v>84</v>
      </c>
      <c r="P749">
        <v>81</v>
      </c>
      <c r="Q749">
        <v>91</v>
      </c>
      <c r="R749">
        <v>84</v>
      </c>
      <c r="S749">
        <v>74</v>
      </c>
      <c r="T749">
        <v>98</v>
      </c>
      <c r="U749">
        <v>104</v>
      </c>
      <c r="V749">
        <v>78</v>
      </c>
      <c r="W749">
        <v>74</v>
      </c>
      <c r="X749">
        <v>91</v>
      </c>
      <c r="Y749">
        <v>88</v>
      </c>
      <c r="Z749">
        <v>92</v>
      </c>
      <c r="AA749">
        <v>-859</v>
      </c>
      <c r="AB749">
        <v>224</v>
      </c>
      <c r="AC749">
        <v>1538</v>
      </c>
      <c r="AD749">
        <v>-3308</v>
      </c>
      <c r="AE749">
        <v>384</v>
      </c>
      <c r="AF749">
        <v>-16684</v>
      </c>
      <c r="AG749">
        <v>28.31</v>
      </c>
      <c r="AI749" s="25">
        <f t="shared" si="79"/>
        <v>-7.3323238609996455E-2</v>
      </c>
      <c r="AJ749" s="25">
        <f t="shared" si="80"/>
        <v>-3.9946817492208034E-2</v>
      </c>
      <c r="AK749" s="25">
        <f t="shared" si="81"/>
        <v>-6.6157834784655242E-2</v>
      </c>
      <c r="AL749" s="25">
        <f t="shared" si="82"/>
        <v>-0.50381928049465952</v>
      </c>
      <c r="AM749" s="25">
        <f t="shared" si="83"/>
        <v>-7.711693301895009E-2</v>
      </c>
      <c r="AN749" s="25">
        <f t="shared" si="84"/>
        <v>-0.38159895900785057</v>
      </c>
      <c r="AO749" s="25">
        <f t="shared" si="85"/>
        <v>3.3099999999999991E-2</v>
      </c>
    </row>
    <row r="750" spans="1:41" x14ac:dyDescent="0.25">
      <c r="A750">
        <v>748</v>
      </c>
      <c r="B750">
        <v>970557</v>
      </c>
      <c r="C750">
        <v>84</v>
      </c>
      <c r="D750">
        <v>81</v>
      </c>
      <c r="E750">
        <v>91</v>
      </c>
      <c r="F750">
        <v>84</v>
      </c>
      <c r="G750">
        <v>74</v>
      </c>
      <c r="H750">
        <v>98</v>
      </c>
      <c r="I750">
        <v>104</v>
      </c>
      <c r="J750">
        <v>78</v>
      </c>
      <c r="K750">
        <v>74</v>
      </c>
      <c r="L750">
        <v>91</v>
      </c>
      <c r="M750">
        <v>88</v>
      </c>
      <c r="N750">
        <v>92</v>
      </c>
      <c r="O750">
        <v>76</v>
      </c>
      <c r="P750">
        <v>92</v>
      </c>
      <c r="Q750">
        <v>81</v>
      </c>
      <c r="R750">
        <v>101</v>
      </c>
      <c r="S750">
        <v>74</v>
      </c>
      <c r="T750">
        <v>106</v>
      </c>
      <c r="U750">
        <v>94</v>
      </c>
      <c r="V750">
        <v>81</v>
      </c>
      <c r="W750">
        <v>86</v>
      </c>
      <c r="X750">
        <v>71</v>
      </c>
      <c r="Y750">
        <v>109</v>
      </c>
      <c r="Z750">
        <v>71</v>
      </c>
      <c r="AA750">
        <v>602</v>
      </c>
      <c r="AB750">
        <v>322</v>
      </c>
      <c r="AC750">
        <v>96</v>
      </c>
      <c r="AD750">
        <v>-4088</v>
      </c>
      <c r="AE750">
        <v>536</v>
      </c>
      <c r="AF750">
        <v>-19256</v>
      </c>
      <c r="AG750">
        <v>27.57</v>
      </c>
      <c r="AI750" s="25">
        <f t="shared" si="79"/>
        <v>-2.2473594846177038E-2</v>
      </c>
      <c r="AJ750" s="25">
        <f t="shared" si="80"/>
        <v>-3.2015146032894744E-2</v>
      </c>
      <c r="AK750" s="25">
        <f t="shared" si="81"/>
        <v>-5.6009564603436132E-2</v>
      </c>
      <c r="AL750" s="25">
        <f t="shared" si="82"/>
        <v>-0.58602838673411994</v>
      </c>
      <c r="AM750" s="25">
        <f t="shared" si="83"/>
        <v>-6.7161470613919971E-2</v>
      </c>
      <c r="AN750" s="25">
        <f t="shared" si="84"/>
        <v>-0.42918364754275279</v>
      </c>
      <c r="AO750" s="25">
        <f t="shared" si="85"/>
        <v>2.5700000000000004E-2</v>
      </c>
    </row>
    <row r="751" spans="1:41" x14ac:dyDescent="0.25">
      <c r="A751">
        <v>749</v>
      </c>
      <c r="B751">
        <v>971754</v>
      </c>
      <c r="C751">
        <v>76</v>
      </c>
      <c r="D751">
        <v>92</v>
      </c>
      <c r="E751">
        <v>81</v>
      </c>
      <c r="F751">
        <v>101</v>
      </c>
      <c r="G751">
        <v>74</v>
      </c>
      <c r="H751">
        <v>106</v>
      </c>
      <c r="I751">
        <v>94</v>
      </c>
      <c r="J751">
        <v>81</v>
      </c>
      <c r="K751">
        <v>86</v>
      </c>
      <c r="L751">
        <v>71</v>
      </c>
      <c r="M751">
        <v>109</v>
      </c>
      <c r="N751">
        <v>71</v>
      </c>
      <c r="O751">
        <v>87</v>
      </c>
      <c r="P751">
        <v>105</v>
      </c>
      <c r="Q751">
        <v>101</v>
      </c>
      <c r="R751">
        <v>92</v>
      </c>
      <c r="S751">
        <v>100</v>
      </c>
      <c r="T751">
        <v>89</v>
      </c>
      <c r="U751">
        <v>80</v>
      </c>
      <c r="V751">
        <v>81</v>
      </c>
      <c r="W751">
        <v>88</v>
      </c>
      <c r="X751">
        <v>100</v>
      </c>
      <c r="Y751">
        <v>105</v>
      </c>
      <c r="Z751">
        <v>92</v>
      </c>
      <c r="AA751">
        <v>869</v>
      </c>
      <c r="AB751">
        <v>266</v>
      </c>
      <c r="AC751">
        <v>-7855</v>
      </c>
      <c r="AD751">
        <v>1540</v>
      </c>
      <c r="AE751">
        <v>-1864</v>
      </c>
      <c r="AF751">
        <v>-14416</v>
      </c>
      <c r="AG751">
        <v>27.89</v>
      </c>
      <c r="AI751" s="25">
        <f t="shared" si="79"/>
        <v>-1.318074413779936E-2</v>
      </c>
      <c r="AJ751" s="25">
        <f t="shared" si="80"/>
        <v>-3.654752972393091E-2</v>
      </c>
      <c r="AK751" s="25">
        <f t="shared" si="81"/>
        <v>-6.1808576135561337E-2</v>
      </c>
      <c r="AL751" s="25">
        <f t="shared" si="82"/>
        <v>7.1419336706018055E-3</v>
      </c>
      <c r="AM751" s="25">
        <f t="shared" si="83"/>
        <v>-0.22435298227229042</v>
      </c>
      <c r="AN751" s="25">
        <f t="shared" si="84"/>
        <v>-0.33963858824690257</v>
      </c>
      <c r="AO751" s="25">
        <f t="shared" si="85"/>
        <v>2.8900000000000006E-2</v>
      </c>
    </row>
    <row r="752" spans="1:41" x14ac:dyDescent="0.25">
      <c r="A752">
        <v>750</v>
      </c>
      <c r="B752">
        <v>973099</v>
      </c>
      <c r="C752">
        <v>87</v>
      </c>
      <c r="D752">
        <v>105</v>
      </c>
      <c r="E752">
        <v>101</v>
      </c>
      <c r="F752">
        <v>92</v>
      </c>
      <c r="G752">
        <v>100</v>
      </c>
      <c r="H752">
        <v>89</v>
      </c>
      <c r="I752">
        <v>80</v>
      </c>
      <c r="J752">
        <v>81</v>
      </c>
      <c r="K752">
        <v>88</v>
      </c>
      <c r="L752">
        <v>100</v>
      </c>
      <c r="M752">
        <v>105</v>
      </c>
      <c r="N752">
        <v>92</v>
      </c>
      <c r="O752">
        <v>72</v>
      </c>
      <c r="P752">
        <v>98</v>
      </c>
      <c r="Q752">
        <v>76</v>
      </c>
      <c r="R752">
        <v>90</v>
      </c>
      <c r="S752">
        <v>70</v>
      </c>
      <c r="T752">
        <v>97</v>
      </c>
      <c r="U752">
        <v>106</v>
      </c>
      <c r="V752">
        <v>100</v>
      </c>
      <c r="W752">
        <v>85</v>
      </c>
      <c r="X752">
        <v>93</v>
      </c>
      <c r="Y752">
        <v>81</v>
      </c>
      <c r="Z752">
        <v>102</v>
      </c>
      <c r="AA752">
        <v>-205</v>
      </c>
      <c r="AB752">
        <v>-7</v>
      </c>
      <c r="AC752">
        <v>4191</v>
      </c>
      <c r="AD752">
        <v>-1056</v>
      </c>
      <c r="AE752">
        <v>2288</v>
      </c>
      <c r="AF752">
        <v>-15304</v>
      </c>
      <c r="AG752">
        <v>29.67</v>
      </c>
      <c r="AI752" s="25">
        <f t="shared" si="79"/>
        <v>-5.0560975077116307E-2</v>
      </c>
      <c r="AJ752" s="25">
        <f t="shared" si="80"/>
        <v>-5.8642900217732219E-2</v>
      </c>
      <c r="AK752" s="25">
        <f t="shared" si="81"/>
        <v>-9.0078757354671718E-2</v>
      </c>
      <c r="AL752" s="25">
        <f t="shared" si="82"/>
        <v>-0.2664668353007304</v>
      </c>
      <c r="AM752" s="25">
        <f t="shared" si="83"/>
        <v>4.7588332896690462E-2</v>
      </c>
      <c r="AN752" s="25">
        <f t="shared" si="84"/>
        <v>-0.35606751648134782</v>
      </c>
      <c r="AO752" s="25">
        <f t="shared" si="85"/>
        <v>4.6700000000000019E-2</v>
      </c>
    </row>
    <row r="753" spans="1:41" x14ac:dyDescent="0.25">
      <c r="A753">
        <v>751</v>
      </c>
      <c r="B753">
        <v>974285</v>
      </c>
      <c r="C753">
        <v>72</v>
      </c>
      <c r="D753">
        <v>98</v>
      </c>
      <c r="E753">
        <v>76</v>
      </c>
      <c r="F753">
        <v>90</v>
      </c>
      <c r="G753">
        <v>70</v>
      </c>
      <c r="H753">
        <v>97</v>
      </c>
      <c r="I753">
        <v>106</v>
      </c>
      <c r="J753">
        <v>100</v>
      </c>
      <c r="K753">
        <v>85</v>
      </c>
      <c r="L753">
        <v>93</v>
      </c>
      <c r="M753">
        <v>81</v>
      </c>
      <c r="N753">
        <v>102</v>
      </c>
      <c r="O753">
        <v>91</v>
      </c>
      <c r="P753">
        <v>109</v>
      </c>
      <c r="Q753">
        <v>74</v>
      </c>
      <c r="R753">
        <v>105</v>
      </c>
      <c r="S753">
        <v>101</v>
      </c>
      <c r="T753">
        <v>101</v>
      </c>
      <c r="U753">
        <v>89</v>
      </c>
      <c r="V753">
        <v>82</v>
      </c>
      <c r="W753">
        <v>71</v>
      </c>
      <c r="X753">
        <v>80</v>
      </c>
      <c r="Y753">
        <v>86</v>
      </c>
      <c r="Z753">
        <v>76</v>
      </c>
      <c r="AA753">
        <v>-384</v>
      </c>
      <c r="AB753">
        <v>469</v>
      </c>
      <c r="AC753">
        <v>8</v>
      </c>
      <c r="AD753">
        <v>-1660</v>
      </c>
      <c r="AE753">
        <v>-400</v>
      </c>
      <c r="AF753">
        <v>-19748</v>
      </c>
      <c r="AG753">
        <v>29.18</v>
      </c>
      <c r="AI753" s="25">
        <f t="shared" si="79"/>
        <v>-5.6791013567002467E-2</v>
      </c>
      <c r="AJ753" s="25">
        <f t="shared" si="80"/>
        <v>-2.0117638843924809E-2</v>
      </c>
      <c r="AK753" s="25">
        <f t="shared" si="81"/>
        <v>-4.0787159331607467E-2</v>
      </c>
      <c r="AL753" s="25">
        <f t="shared" si="82"/>
        <v>-0.33012619449128688</v>
      </c>
      <c r="AM753" s="25">
        <f t="shared" si="83"/>
        <v>-0.12846616016068443</v>
      </c>
      <c r="AN753" s="25">
        <f t="shared" si="84"/>
        <v>-0.43828616183481028</v>
      </c>
      <c r="AO753" s="25">
        <f t="shared" si="85"/>
        <v>4.1799999999999997E-2</v>
      </c>
    </row>
    <row r="754" spans="1:41" x14ac:dyDescent="0.25">
      <c r="A754">
        <v>752</v>
      </c>
      <c r="B754">
        <v>975490</v>
      </c>
      <c r="C754">
        <v>91</v>
      </c>
      <c r="D754">
        <v>109</v>
      </c>
      <c r="E754">
        <v>74</v>
      </c>
      <c r="F754">
        <v>105</v>
      </c>
      <c r="G754">
        <v>101</v>
      </c>
      <c r="H754">
        <v>101</v>
      </c>
      <c r="I754">
        <v>89</v>
      </c>
      <c r="J754">
        <v>82</v>
      </c>
      <c r="K754">
        <v>71</v>
      </c>
      <c r="L754">
        <v>80</v>
      </c>
      <c r="M754">
        <v>86</v>
      </c>
      <c r="N754">
        <v>76</v>
      </c>
      <c r="O754">
        <v>92</v>
      </c>
      <c r="P754">
        <v>88</v>
      </c>
      <c r="Q754">
        <v>87</v>
      </c>
      <c r="R754">
        <v>77</v>
      </c>
      <c r="S754">
        <v>91</v>
      </c>
      <c r="T754">
        <v>88</v>
      </c>
      <c r="U754">
        <v>89</v>
      </c>
      <c r="V754">
        <v>86</v>
      </c>
      <c r="W754">
        <v>88</v>
      </c>
      <c r="X754">
        <v>97</v>
      </c>
      <c r="Y754">
        <v>95</v>
      </c>
      <c r="Z754">
        <v>88</v>
      </c>
      <c r="AA754">
        <v>1608</v>
      </c>
      <c r="AB754">
        <v>1489</v>
      </c>
      <c r="AC754">
        <v>-5275</v>
      </c>
      <c r="AD754">
        <v>-4624</v>
      </c>
      <c r="AE754">
        <v>-536</v>
      </c>
      <c r="AF754">
        <v>-17140</v>
      </c>
      <c r="AG754">
        <v>28.6</v>
      </c>
      <c r="AI754" s="25">
        <f t="shared" si="79"/>
        <v>1.2539917560669191E-2</v>
      </c>
      <c r="AJ754" s="25">
        <f t="shared" si="80"/>
        <v>6.2436492671376784E-2</v>
      </c>
      <c r="AK754" s="25">
        <f t="shared" si="81"/>
        <v>6.4837693574958805E-2</v>
      </c>
      <c r="AL754" s="25">
        <f t="shared" si="82"/>
        <v>-0.64252079820123631</v>
      </c>
      <c r="AM754" s="25">
        <f t="shared" si="83"/>
        <v>-0.13737367915465876</v>
      </c>
      <c r="AN754" s="25">
        <f t="shared" si="84"/>
        <v>-0.3900354356687819</v>
      </c>
      <c r="AO754" s="25">
        <f t="shared" si="85"/>
        <v>3.6000000000000011E-2</v>
      </c>
    </row>
    <row r="755" spans="1:41" x14ac:dyDescent="0.25">
      <c r="A755">
        <v>753</v>
      </c>
      <c r="B755">
        <v>976465</v>
      </c>
      <c r="C755">
        <v>92</v>
      </c>
      <c r="D755">
        <v>88</v>
      </c>
      <c r="E755">
        <v>87</v>
      </c>
      <c r="F755">
        <v>77</v>
      </c>
      <c r="G755">
        <v>91</v>
      </c>
      <c r="H755">
        <v>88</v>
      </c>
      <c r="I755">
        <v>89</v>
      </c>
      <c r="J755">
        <v>86</v>
      </c>
      <c r="K755">
        <v>88</v>
      </c>
      <c r="L755">
        <v>97</v>
      </c>
      <c r="M755">
        <v>95</v>
      </c>
      <c r="N755">
        <v>88</v>
      </c>
      <c r="O755">
        <v>108</v>
      </c>
      <c r="P755">
        <v>90</v>
      </c>
      <c r="Q755">
        <v>73</v>
      </c>
      <c r="R755">
        <v>88</v>
      </c>
      <c r="S755">
        <v>77</v>
      </c>
      <c r="T755">
        <v>100</v>
      </c>
      <c r="U755">
        <v>73</v>
      </c>
      <c r="V755">
        <v>87</v>
      </c>
      <c r="W755">
        <v>104</v>
      </c>
      <c r="X755">
        <v>95</v>
      </c>
      <c r="Y755">
        <v>77</v>
      </c>
      <c r="Z755">
        <v>87</v>
      </c>
      <c r="AA755">
        <v>-1345</v>
      </c>
      <c r="AB755">
        <v>-354</v>
      </c>
      <c r="AC755">
        <v>905</v>
      </c>
      <c r="AD755">
        <v>-4232</v>
      </c>
      <c r="AE755">
        <v>-684</v>
      </c>
      <c r="AF755">
        <v>-15800</v>
      </c>
      <c r="AG755">
        <v>29.2</v>
      </c>
      <c r="AI755" s="25">
        <f t="shared" si="79"/>
        <v>-9.0238315180301898E-2</v>
      </c>
      <c r="AJ755" s="25">
        <f t="shared" si="80"/>
        <v>-8.6727492017545607E-2</v>
      </c>
      <c r="AK755" s="25">
        <f t="shared" si="81"/>
        <v>-0.12601191809837614</v>
      </c>
      <c r="AL755" s="25">
        <f t="shared" si="82"/>
        <v>-0.60120545250140489</v>
      </c>
      <c r="AM755" s="25">
        <f t="shared" si="83"/>
        <v>-0.14706715570692494</v>
      </c>
      <c r="AN755" s="25">
        <f t="shared" si="84"/>
        <v>-0.36524403495464153</v>
      </c>
      <c r="AO755" s="25">
        <f t="shared" si="85"/>
        <v>4.1999999999999996E-2</v>
      </c>
    </row>
    <row r="756" spans="1:41" x14ac:dyDescent="0.25">
      <c r="A756">
        <v>754</v>
      </c>
      <c r="B756">
        <v>978226</v>
      </c>
      <c r="C756">
        <v>108</v>
      </c>
      <c r="D756">
        <v>90</v>
      </c>
      <c r="E756">
        <v>73</v>
      </c>
      <c r="F756">
        <v>88</v>
      </c>
      <c r="G756">
        <v>77</v>
      </c>
      <c r="H756">
        <v>100</v>
      </c>
      <c r="I756">
        <v>73</v>
      </c>
      <c r="J756">
        <v>87</v>
      </c>
      <c r="K756">
        <v>104</v>
      </c>
      <c r="L756">
        <v>95</v>
      </c>
      <c r="M756">
        <v>77</v>
      </c>
      <c r="N756">
        <v>87</v>
      </c>
      <c r="O756">
        <v>79</v>
      </c>
      <c r="P756">
        <v>79</v>
      </c>
      <c r="Q756">
        <v>104</v>
      </c>
      <c r="R756">
        <v>90</v>
      </c>
      <c r="S756">
        <v>101</v>
      </c>
      <c r="T756">
        <v>81</v>
      </c>
      <c r="U756">
        <v>104</v>
      </c>
      <c r="V756">
        <v>103</v>
      </c>
      <c r="W756">
        <v>99</v>
      </c>
      <c r="X756">
        <v>109</v>
      </c>
      <c r="Y756">
        <v>87</v>
      </c>
      <c r="Z756">
        <v>73</v>
      </c>
      <c r="AA756">
        <v>-349</v>
      </c>
      <c r="AB756">
        <v>178</v>
      </c>
      <c r="AC756">
        <v>280</v>
      </c>
      <c r="AD756">
        <v>-1908</v>
      </c>
      <c r="AE756">
        <v>1416</v>
      </c>
      <c r="AF756">
        <v>-17072</v>
      </c>
      <c r="AG756">
        <v>29.11</v>
      </c>
      <c r="AI756" s="25">
        <f t="shared" si="79"/>
        <v>-5.5572849616466066E-2</v>
      </c>
      <c r="AJ756" s="25">
        <f t="shared" si="80"/>
        <v>-4.3669846952702027E-2</v>
      </c>
      <c r="AK756" s="25">
        <f t="shared" si="81"/>
        <v>-7.0921308543186665E-2</v>
      </c>
      <c r="AL756" s="25">
        <f t="shared" si="82"/>
        <v>-0.35626447442383324</v>
      </c>
      <c r="AM756" s="25">
        <f t="shared" si="83"/>
        <v>-9.5245830058508021E-3</v>
      </c>
      <c r="AN756" s="25">
        <f t="shared" si="84"/>
        <v>-0.38877736458776579</v>
      </c>
      <c r="AO756" s="25">
        <f t="shared" si="85"/>
        <v>4.1099999999999998E-2</v>
      </c>
    </row>
    <row r="757" spans="1:41" x14ac:dyDescent="0.25">
      <c r="A757">
        <v>755</v>
      </c>
      <c r="B757">
        <v>979532</v>
      </c>
      <c r="C757">
        <v>79</v>
      </c>
      <c r="D757">
        <v>79</v>
      </c>
      <c r="E757">
        <v>104</v>
      </c>
      <c r="F757">
        <v>90</v>
      </c>
      <c r="G757">
        <v>101</v>
      </c>
      <c r="H757">
        <v>81</v>
      </c>
      <c r="I757">
        <v>104</v>
      </c>
      <c r="J757">
        <v>103</v>
      </c>
      <c r="K757">
        <v>99</v>
      </c>
      <c r="L757">
        <v>109</v>
      </c>
      <c r="M757">
        <v>87</v>
      </c>
      <c r="N757">
        <v>73</v>
      </c>
      <c r="O757">
        <v>70</v>
      </c>
      <c r="P757">
        <v>86</v>
      </c>
      <c r="Q757">
        <v>97</v>
      </c>
      <c r="R757">
        <v>75</v>
      </c>
      <c r="S757">
        <v>98</v>
      </c>
      <c r="T757">
        <v>74</v>
      </c>
      <c r="U757">
        <v>98</v>
      </c>
      <c r="V757">
        <v>78</v>
      </c>
      <c r="W757">
        <v>105</v>
      </c>
      <c r="X757">
        <v>108</v>
      </c>
      <c r="Y757">
        <v>79</v>
      </c>
      <c r="Z757">
        <v>70</v>
      </c>
      <c r="AA757">
        <v>-2012</v>
      </c>
      <c r="AB757">
        <v>-815</v>
      </c>
      <c r="AC757">
        <v>-1688</v>
      </c>
      <c r="AD757">
        <v>-7260</v>
      </c>
      <c r="AE757">
        <v>6400</v>
      </c>
      <c r="AF757">
        <v>-16232</v>
      </c>
      <c r="AG757">
        <v>28.69</v>
      </c>
      <c r="AI757" s="25">
        <f t="shared" si="79"/>
        <v>-0.11345303960909557</v>
      </c>
      <c r="AJ757" s="25">
        <f t="shared" si="80"/>
        <v>-0.12403872204553976</v>
      </c>
      <c r="AK757" s="25">
        <f t="shared" si="81"/>
        <v>-0.17375020946104971</v>
      </c>
      <c r="AL757" s="25">
        <f t="shared" si="82"/>
        <v>-0.92034541877459219</v>
      </c>
      <c r="AM757" s="25">
        <f t="shared" si="83"/>
        <v>0.31690978953803184</v>
      </c>
      <c r="AN757" s="25">
        <f t="shared" si="84"/>
        <v>-0.37323648652815544</v>
      </c>
      <c r="AO757" s="25">
        <f t="shared" si="85"/>
        <v>3.6900000000000016E-2</v>
      </c>
    </row>
    <row r="758" spans="1:41" x14ac:dyDescent="0.25">
      <c r="A758">
        <v>756</v>
      </c>
      <c r="B758">
        <v>980629</v>
      </c>
      <c r="C758">
        <v>70</v>
      </c>
      <c r="D758">
        <v>86</v>
      </c>
      <c r="E758">
        <v>97</v>
      </c>
      <c r="F758">
        <v>75</v>
      </c>
      <c r="G758">
        <v>98</v>
      </c>
      <c r="H758">
        <v>74</v>
      </c>
      <c r="I758">
        <v>98</v>
      </c>
      <c r="J758">
        <v>78</v>
      </c>
      <c r="K758">
        <v>105</v>
      </c>
      <c r="L758">
        <v>108</v>
      </c>
      <c r="M758">
        <v>79</v>
      </c>
      <c r="N758">
        <v>70</v>
      </c>
      <c r="O758">
        <v>104</v>
      </c>
      <c r="P758">
        <v>83</v>
      </c>
      <c r="Q758">
        <v>93</v>
      </c>
      <c r="R758">
        <v>96</v>
      </c>
      <c r="S758">
        <v>100</v>
      </c>
      <c r="T758">
        <v>76</v>
      </c>
      <c r="U758">
        <v>88</v>
      </c>
      <c r="V758">
        <v>71</v>
      </c>
      <c r="W758">
        <v>77</v>
      </c>
      <c r="X758">
        <v>77</v>
      </c>
      <c r="Y758">
        <v>84</v>
      </c>
      <c r="Z758">
        <v>87</v>
      </c>
      <c r="AA758">
        <v>-282</v>
      </c>
      <c r="AB758">
        <v>151</v>
      </c>
      <c r="AC758">
        <v>249</v>
      </c>
      <c r="AD758">
        <v>-3432</v>
      </c>
      <c r="AE758">
        <v>1540</v>
      </c>
      <c r="AF758">
        <v>-17352</v>
      </c>
      <c r="AG758">
        <v>28.33</v>
      </c>
      <c r="AI758" s="25">
        <f t="shared" si="79"/>
        <v>-5.3240935768296388E-2</v>
      </c>
      <c r="AJ758" s="25">
        <f t="shared" si="80"/>
        <v>-4.5855103375165893E-2</v>
      </c>
      <c r="AK758" s="25">
        <f t="shared" si="81"/>
        <v>-7.3717260531889886E-2</v>
      </c>
      <c r="AL758" s="25">
        <f t="shared" si="82"/>
        <v>-0.51688842046093275</v>
      </c>
      <c r="AM758" s="25">
        <f t="shared" si="83"/>
        <v>-1.4030215701683285E-3</v>
      </c>
      <c r="AN758" s="25">
        <f t="shared" si="84"/>
        <v>-0.3939576572743026</v>
      </c>
      <c r="AO758" s="25">
        <f t="shared" si="85"/>
        <v>3.3299999999999982E-2</v>
      </c>
    </row>
    <row r="759" spans="1:41" x14ac:dyDescent="0.25">
      <c r="A759">
        <v>757</v>
      </c>
      <c r="B759">
        <v>981681</v>
      </c>
      <c r="C759">
        <v>104</v>
      </c>
      <c r="D759">
        <v>83</v>
      </c>
      <c r="E759">
        <v>93</v>
      </c>
      <c r="F759">
        <v>96</v>
      </c>
      <c r="G759">
        <v>100</v>
      </c>
      <c r="H759">
        <v>76</v>
      </c>
      <c r="I759">
        <v>88</v>
      </c>
      <c r="J759">
        <v>71</v>
      </c>
      <c r="K759">
        <v>77</v>
      </c>
      <c r="L759">
        <v>77</v>
      </c>
      <c r="M759">
        <v>84</v>
      </c>
      <c r="N759">
        <v>87</v>
      </c>
      <c r="O759">
        <v>71</v>
      </c>
      <c r="P759">
        <v>71</v>
      </c>
      <c r="Q759">
        <v>80</v>
      </c>
      <c r="R759">
        <v>72</v>
      </c>
      <c r="S759">
        <v>77</v>
      </c>
      <c r="T759">
        <v>98</v>
      </c>
      <c r="U759">
        <v>97</v>
      </c>
      <c r="V759">
        <v>85</v>
      </c>
      <c r="W759">
        <v>107</v>
      </c>
      <c r="X759">
        <v>109</v>
      </c>
      <c r="Y759">
        <v>104</v>
      </c>
      <c r="Z759">
        <v>79</v>
      </c>
      <c r="AA759">
        <v>-6399</v>
      </c>
      <c r="AB759">
        <v>1055</v>
      </c>
      <c r="AC759">
        <v>5951</v>
      </c>
      <c r="AD759">
        <v>-3948</v>
      </c>
      <c r="AE759">
        <v>2652</v>
      </c>
      <c r="AF759">
        <v>-17668</v>
      </c>
      <c r="AG759">
        <v>30.12</v>
      </c>
      <c r="AI759" s="25">
        <f t="shared" si="79"/>
        <v>-0.26614118963775801</v>
      </c>
      <c r="AJ759" s="25">
        <f t="shared" si="80"/>
        <v>2.7310519065846497E-2</v>
      </c>
      <c r="AK759" s="25">
        <f t="shared" si="81"/>
        <v>1.9895354200988449E-2</v>
      </c>
      <c r="AL759" s="25">
        <f t="shared" si="82"/>
        <v>-0.57127290612703729</v>
      </c>
      <c r="AM759" s="25">
        <f t="shared" si="83"/>
        <v>7.1429045498209984E-2</v>
      </c>
      <c r="AN759" s="25">
        <f t="shared" si="84"/>
        <v>-0.39980398759196556</v>
      </c>
      <c r="AO759" s="25">
        <f t="shared" si="85"/>
        <v>5.1200000000000009E-2</v>
      </c>
    </row>
    <row r="760" spans="1:41" x14ac:dyDescent="0.25">
      <c r="A760">
        <v>758</v>
      </c>
      <c r="B760">
        <v>982609</v>
      </c>
      <c r="C760">
        <v>71</v>
      </c>
      <c r="D760">
        <v>71</v>
      </c>
      <c r="E760">
        <v>80</v>
      </c>
      <c r="F760">
        <v>72</v>
      </c>
      <c r="G760">
        <v>77</v>
      </c>
      <c r="H760">
        <v>98</v>
      </c>
      <c r="I760">
        <v>97</v>
      </c>
      <c r="J760">
        <v>85</v>
      </c>
      <c r="K760">
        <v>107</v>
      </c>
      <c r="L760">
        <v>109</v>
      </c>
      <c r="M760">
        <v>104</v>
      </c>
      <c r="N760">
        <v>79</v>
      </c>
      <c r="O760">
        <v>88</v>
      </c>
      <c r="P760">
        <v>83</v>
      </c>
      <c r="Q760">
        <v>87</v>
      </c>
      <c r="R760">
        <v>82</v>
      </c>
      <c r="S760">
        <v>74</v>
      </c>
      <c r="T760">
        <v>83</v>
      </c>
      <c r="U760">
        <v>99</v>
      </c>
      <c r="V760">
        <v>96</v>
      </c>
      <c r="W760">
        <v>77</v>
      </c>
      <c r="X760">
        <v>95</v>
      </c>
      <c r="Y760">
        <v>75</v>
      </c>
      <c r="Z760">
        <v>97</v>
      </c>
      <c r="AA760">
        <v>-959</v>
      </c>
      <c r="AB760">
        <v>-485</v>
      </c>
      <c r="AC760">
        <v>-456</v>
      </c>
      <c r="AD760">
        <v>-4624</v>
      </c>
      <c r="AE760">
        <v>1580</v>
      </c>
      <c r="AF760">
        <v>-16204</v>
      </c>
      <c r="AG760">
        <v>27.55</v>
      </c>
      <c r="AI760" s="25">
        <f t="shared" si="79"/>
        <v>-7.6803707040100463E-2</v>
      </c>
      <c r="AJ760" s="25">
        <f t="shared" si="80"/>
        <v>-9.7330032437648054E-2</v>
      </c>
      <c r="AK760" s="25">
        <f t="shared" si="81"/>
        <v>-0.13957746293245474</v>
      </c>
      <c r="AL760" s="25">
        <f t="shared" si="82"/>
        <v>-0.64252079820123631</v>
      </c>
      <c r="AM760" s="25">
        <f t="shared" si="83"/>
        <v>1.216836957471179E-3</v>
      </c>
      <c r="AN760" s="25">
        <f t="shared" si="84"/>
        <v>-0.37271845725950176</v>
      </c>
      <c r="AO760" s="25">
        <f t="shared" si="85"/>
        <v>2.5500000000000009E-2</v>
      </c>
    </row>
    <row r="761" spans="1:41" x14ac:dyDescent="0.25">
      <c r="A761">
        <v>759</v>
      </c>
      <c r="B761">
        <v>983972</v>
      </c>
      <c r="C761">
        <v>88</v>
      </c>
      <c r="D761">
        <v>83</v>
      </c>
      <c r="E761">
        <v>87</v>
      </c>
      <c r="F761">
        <v>82</v>
      </c>
      <c r="G761">
        <v>74</v>
      </c>
      <c r="H761">
        <v>83</v>
      </c>
      <c r="I761">
        <v>99</v>
      </c>
      <c r="J761">
        <v>96</v>
      </c>
      <c r="K761">
        <v>77</v>
      </c>
      <c r="L761">
        <v>95</v>
      </c>
      <c r="M761">
        <v>75</v>
      </c>
      <c r="N761">
        <v>97</v>
      </c>
      <c r="O761">
        <v>105</v>
      </c>
      <c r="P761">
        <v>105</v>
      </c>
      <c r="Q761">
        <v>73</v>
      </c>
      <c r="R761">
        <v>71</v>
      </c>
      <c r="S761">
        <v>100</v>
      </c>
      <c r="T761">
        <v>103</v>
      </c>
      <c r="U761">
        <v>91</v>
      </c>
      <c r="V761">
        <v>77</v>
      </c>
      <c r="W761">
        <v>71</v>
      </c>
      <c r="X761">
        <v>88</v>
      </c>
      <c r="Y761">
        <v>95</v>
      </c>
      <c r="Z761">
        <v>88</v>
      </c>
      <c r="AA761">
        <v>487</v>
      </c>
      <c r="AB761">
        <v>926</v>
      </c>
      <c r="AC761">
        <v>1038</v>
      </c>
      <c r="AD761">
        <v>5148</v>
      </c>
      <c r="AE761">
        <v>-3192</v>
      </c>
      <c r="AF761">
        <v>-17464</v>
      </c>
      <c r="AG761">
        <v>27.98</v>
      </c>
      <c r="AI761" s="25">
        <f t="shared" si="79"/>
        <v>-2.6476133540796636E-2</v>
      </c>
      <c r="AJ761" s="25">
        <f t="shared" si="80"/>
        <v>1.6869849491852471E-2</v>
      </c>
      <c r="AK761" s="25">
        <f t="shared" si="81"/>
        <v>6.5369169216285983E-3</v>
      </c>
      <c r="AL761" s="25">
        <f t="shared" si="82"/>
        <v>0.38741174817313134</v>
      </c>
      <c r="AM761" s="25">
        <f t="shared" si="83"/>
        <v>-0.31133228538992208</v>
      </c>
      <c r="AN761" s="25">
        <f t="shared" si="84"/>
        <v>-0.39602977434891734</v>
      </c>
      <c r="AO761" s="25">
        <f t="shared" si="85"/>
        <v>2.9800000000000004E-2</v>
      </c>
    </row>
    <row r="762" spans="1:41" x14ac:dyDescent="0.25">
      <c r="A762">
        <v>760</v>
      </c>
      <c r="B762">
        <v>984833</v>
      </c>
      <c r="C762">
        <v>105</v>
      </c>
      <c r="D762">
        <v>105</v>
      </c>
      <c r="E762">
        <v>73</v>
      </c>
      <c r="F762">
        <v>71</v>
      </c>
      <c r="G762">
        <v>100</v>
      </c>
      <c r="H762">
        <v>103</v>
      </c>
      <c r="I762">
        <v>91</v>
      </c>
      <c r="J762">
        <v>77</v>
      </c>
      <c r="K762">
        <v>71</v>
      </c>
      <c r="L762">
        <v>88</v>
      </c>
      <c r="M762">
        <v>95</v>
      </c>
      <c r="N762">
        <v>88</v>
      </c>
      <c r="O762">
        <v>71</v>
      </c>
      <c r="P762">
        <v>104</v>
      </c>
      <c r="Q762">
        <v>91</v>
      </c>
      <c r="R762">
        <v>94</v>
      </c>
      <c r="S762">
        <v>96</v>
      </c>
      <c r="T762">
        <v>72</v>
      </c>
      <c r="U762">
        <v>91</v>
      </c>
      <c r="V762">
        <v>75</v>
      </c>
      <c r="W762">
        <v>109</v>
      </c>
      <c r="X762">
        <v>104</v>
      </c>
      <c r="Y762">
        <v>88</v>
      </c>
      <c r="Z762">
        <v>93</v>
      </c>
      <c r="AA762">
        <v>-743</v>
      </c>
      <c r="AB762">
        <v>648</v>
      </c>
      <c r="AC762">
        <v>-573</v>
      </c>
      <c r="AD762">
        <v>-3444</v>
      </c>
      <c r="AE762">
        <v>-1192</v>
      </c>
      <c r="AF762">
        <v>-16140</v>
      </c>
      <c r="AG762">
        <v>27.4</v>
      </c>
      <c r="AI762" s="25">
        <f t="shared" si="79"/>
        <v>-6.9285895231075825E-2</v>
      </c>
      <c r="AJ762" s="25">
        <f t="shared" si="80"/>
        <v>-5.6301981172199225E-3</v>
      </c>
      <c r="AK762" s="25">
        <f t="shared" si="81"/>
        <v>-2.2251033184278679E-2</v>
      </c>
      <c r="AL762" s="25">
        <f t="shared" si="82"/>
        <v>-0.51815317594153987</v>
      </c>
      <c r="AM762" s="25">
        <f t="shared" si="83"/>
        <v>-0.18033935900794668</v>
      </c>
      <c r="AN762" s="25">
        <f t="shared" si="84"/>
        <v>-0.37153439035972191</v>
      </c>
      <c r="AO762" s="25">
        <f t="shared" si="85"/>
        <v>2.3999999999999987E-2</v>
      </c>
    </row>
    <row r="763" spans="1:41" x14ac:dyDescent="0.25">
      <c r="A763">
        <v>761</v>
      </c>
      <c r="B763">
        <v>986090</v>
      </c>
      <c r="C763">
        <v>71</v>
      </c>
      <c r="D763">
        <v>104</v>
      </c>
      <c r="E763">
        <v>91</v>
      </c>
      <c r="F763">
        <v>94</v>
      </c>
      <c r="G763">
        <v>96</v>
      </c>
      <c r="H763">
        <v>72</v>
      </c>
      <c r="I763">
        <v>91</v>
      </c>
      <c r="J763">
        <v>75</v>
      </c>
      <c r="K763">
        <v>109</v>
      </c>
      <c r="L763">
        <v>104</v>
      </c>
      <c r="M763">
        <v>88</v>
      </c>
      <c r="N763">
        <v>93</v>
      </c>
      <c r="O763">
        <v>102</v>
      </c>
      <c r="P763">
        <v>109</v>
      </c>
      <c r="Q763">
        <v>96</v>
      </c>
      <c r="R763">
        <v>84</v>
      </c>
      <c r="S763">
        <v>77</v>
      </c>
      <c r="T763">
        <v>79</v>
      </c>
      <c r="U763">
        <v>79</v>
      </c>
      <c r="V763">
        <v>93</v>
      </c>
      <c r="W763">
        <v>102</v>
      </c>
      <c r="X763">
        <v>93</v>
      </c>
      <c r="Y763">
        <v>89</v>
      </c>
      <c r="Z763">
        <v>104</v>
      </c>
      <c r="AA763">
        <v>-286</v>
      </c>
      <c r="AB763">
        <v>44</v>
      </c>
      <c r="AC763">
        <v>540</v>
      </c>
      <c r="AD763">
        <v>-1852</v>
      </c>
      <c r="AE763">
        <v>860</v>
      </c>
      <c r="AF763">
        <v>-17504</v>
      </c>
      <c r="AG763">
        <v>28.58</v>
      </c>
      <c r="AI763" s="25">
        <f t="shared" si="79"/>
        <v>-5.3380154505500543E-2</v>
      </c>
      <c r="AJ763" s="25">
        <f t="shared" si="80"/>
        <v>-5.4515193641967136E-2</v>
      </c>
      <c r="AK763" s="25">
        <f t="shared" si="81"/>
        <v>-8.4797514709343408E-2</v>
      </c>
      <c r="AL763" s="25">
        <f t="shared" si="82"/>
        <v>-0.35036228218100018</v>
      </c>
      <c r="AM763" s="25">
        <f t="shared" si="83"/>
        <v>-4.5940616540039954E-2</v>
      </c>
      <c r="AN763" s="25">
        <f t="shared" si="84"/>
        <v>-0.39676981616127971</v>
      </c>
      <c r="AO763" s="25">
        <f t="shared" si="85"/>
        <v>3.5799999999999985E-2</v>
      </c>
    </row>
    <row r="764" spans="1:41" x14ac:dyDescent="0.25">
      <c r="A764">
        <v>762</v>
      </c>
      <c r="B764">
        <v>987267</v>
      </c>
      <c r="C764">
        <v>102</v>
      </c>
      <c r="D764">
        <v>109</v>
      </c>
      <c r="E764">
        <v>96</v>
      </c>
      <c r="F764">
        <v>84</v>
      </c>
      <c r="G764">
        <v>77</v>
      </c>
      <c r="H764">
        <v>79</v>
      </c>
      <c r="I764">
        <v>79</v>
      </c>
      <c r="J764">
        <v>93</v>
      </c>
      <c r="K764">
        <v>102</v>
      </c>
      <c r="L764">
        <v>93</v>
      </c>
      <c r="M764">
        <v>89</v>
      </c>
      <c r="N764">
        <v>104</v>
      </c>
      <c r="O764">
        <v>74</v>
      </c>
      <c r="P764">
        <v>80</v>
      </c>
      <c r="Q764">
        <v>93</v>
      </c>
      <c r="R764">
        <v>77</v>
      </c>
      <c r="S764">
        <v>98</v>
      </c>
      <c r="T764">
        <v>78</v>
      </c>
      <c r="U764">
        <v>71</v>
      </c>
      <c r="V764">
        <v>105</v>
      </c>
      <c r="W764">
        <v>93</v>
      </c>
      <c r="X764">
        <v>89</v>
      </c>
      <c r="Y764">
        <v>104</v>
      </c>
      <c r="Z764">
        <v>71</v>
      </c>
      <c r="AA764">
        <v>143</v>
      </c>
      <c r="AB764">
        <v>80</v>
      </c>
      <c r="AC764">
        <v>586</v>
      </c>
      <c r="AD764">
        <v>-2868</v>
      </c>
      <c r="AE764">
        <v>1980</v>
      </c>
      <c r="AF764">
        <v>-18240</v>
      </c>
      <c r="AG764">
        <v>28.2</v>
      </c>
      <c r="AI764" s="25">
        <f t="shared" si="79"/>
        <v>-3.844894494035439E-2</v>
      </c>
      <c r="AJ764" s="25">
        <f t="shared" si="80"/>
        <v>-5.1601518412015317E-2</v>
      </c>
      <c r="AK764" s="25">
        <f t="shared" si="81"/>
        <v>-8.1069578724405775E-2</v>
      </c>
      <c r="AL764" s="25">
        <f t="shared" si="82"/>
        <v>-0.45744491287239986</v>
      </c>
      <c r="AM764" s="25">
        <f t="shared" si="83"/>
        <v>2.7415422233866255E-2</v>
      </c>
      <c r="AN764" s="25">
        <f t="shared" si="84"/>
        <v>-0.41038658550874785</v>
      </c>
      <c r="AO764" s="25">
        <f t="shared" si="85"/>
        <v>3.1999999999999994E-2</v>
      </c>
    </row>
    <row r="765" spans="1:41" x14ac:dyDescent="0.25">
      <c r="A765">
        <v>763</v>
      </c>
      <c r="B765">
        <v>988476</v>
      </c>
      <c r="C765">
        <v>74</v>
      </c>
      <c r="D765">
        <v>80</v>
      </c>
      <c r="E765">
        <v>93</v>
      </c>
      <c r="F765">
        <v>77</v>
      </c>
      <c r="G765">
        <v>98</v>
      </c>
      <c r="H765">
        <v>78</v>
      </c>
      <c r="I765">
        <v>71</v>
      </c>
      <c r="J765">
        <v>105</v>
      </c>
      <c r="K765">
        <v>93</v>
      </c>
      <c r="L765">
        <v>89</v>
      </c>
      <c r="M765">
        <v>104</v>
      </c>
      <c r="N765">
        <v>71</v>
      </c>
      <c r="O765">
        <v>84</v>
      </c>
      <c r="P765">
        <v>107</v>
      </c>
      <c r="Q765">
        <v>73</v>
      </c>
      <c r="R765">
        <v>77</v>
      </c>
      <c r="S765">
        <v>104</v>
      </c>
      <c r="T765">
        <v>105</v>
      </c>
      <c r="U765">
        <v>104</v>
      </c>
      <c r="V765">
        <v>72</v>
      </c>
      <c r="W765">
        <v>99</v>
      </c>
      <c r="X765">
        <v>82</v>
      </c>
      <c r="Y765">
        <v>72</v>
      </c>
      <c r="Z765">
        <v>82</v>
      </c>
      <c r="AA765">
        <v>102</v>
      </c>
      <c r="AB765">
        <v>-108</v>
      </c>
      <c r="AC765">
        <v>-7905</v>
      </c>
      <c r="AD765">
        <v>-3492</v>
      </c>
      <c r="AE765">
        <v>-2472</v>
      </c>
      <c r="AF765">
        <v>-31208</v>
      </c>
      <c r="AG765">
        <v>27.6</v>
      </c>
      <c r="AI765" s="25">
        <f t="shared" si="79"/>
        <v>-3.9875936996697031E-2</v>
      </c>
      <c r="AJ765" s="25">
        <f t="shared" si="80"/>
        <v>-6.6817377946208165E-2</v>
      </c>
      <c r="AK765" s="25">
        <f t="shared" si="81"/>
        <v>-0.10053768886796897</v>
      </c>
      <c r="AL765" s="25">
        <f t="shared" si="82"/>
        <v>-0.52321219786396811</v>
      </c>
      <c r="AM765" s="25">
        <f t="shared" si="83"/>
        <v>-0.26417483189241092</v>
      </c>
      <c r="AN765" s="25">
        <f t="shared" si="84"/>
        <v>-0.65030814107663748</v>
      </c>
      <c r="AO765" s="25">
        <f t="shared" si="85"/>
        <v>2.6000000000000013E-2</v>
      </c>
    </row>
    <row r="766" spans="1:41" x14ac:dyDescent="0.25">
      <c r="A766">
        <v>764</v>
      </c>
      <c r="B766">
        <v>989583</v>
      </c>
      <c r="C766">
        <v>84</v>
      </c>
      <c r="D766">
        <v>107</v>
      </c>
      <c r="E766">
        <v>73</v>
      </c>
      <c r="F766">
        <v>77</v>
      </c>
      <c r="G766">
        <v>104</v>
      </c>
      <c r="H766">
        <v>105</v>
      </c>
      <c r="I766">
        <v>104</v>
      </c>
      <c r="J766">
        <v>72</v>
      </c>
      <c r="K766">
        <v>99</v>
      </c>
      <c r="L766">
        <v>82</v>
      </c>
      <c r="M766">
        <v>72</v>
      </c>
      <c r="N766">
        <v>82</v>
      </c>
      <c r="O766">
        <v>76</v>
      </c>
      <c r="P766">
        <v>107</v>
      </c>
      <c r="Q766">
        <v>90</v>
      </c>
      <c r="R766">
        <v>71</v>
      </c>
      <c r="S766">
        <v>108</v>
      </c>
      <c r="T766">
        <v>99</v>
      </c>
      <c r="U766">
        <v>93</v>
      </c>
      <c r="V766">
        <v>76</v>
      </c>
      <c r="W766">
        <v>86</v>
      </c>
      <c r="X766">
        <v>73</v>
      </c>
      <c r="Y766">
        <v>100</v>
      </c>
      <c r="Z766">
        <v>108</v>
      </c>
      <c r="AA766">
        <v>-405</v>
      </c>
      <c r="AB766">
        <v>-2</v>
      </c>
      <c r="AC766">
        <v>157</v>
      </c>
      <c r="AD766">
        <v>-2332</v>
      </c>
      <c r="AE766">
        <v>-124</v>
      </c>
      <c r="AF766">
        <v>-14524</v>
      </c>
      <c r="AG766">
        <v>27.44</v>
      </c>
      <c r="AI766" s="25">
        <f t="shared" si="79"/>
        <v>-5.7521911937324303E-2</v>
      </c>
      <c r="AJ766" s="25">
        <f t="shared" si="80"/>
        <v>-5.8238223102461129E-2</v>
      </c>
      <c r="AK766" s="25">
        <f t="shared" si="81"/>
        <v>-8.956098846787483E-2</v>
      </c>
      <c r="AL766" s="25">
        <f t="shared" si="82"/>
        <v>-0.40095250140528349</v>
      </c>
      <c r="AM766" s="25">
        <f t="shared" si="83"/>
        <v>-0.11038913631997184</v>
      </c>
      <c r="AN766" s="25">
        <f t="shared" si="84"/>
        <v>-0.34163670114028105</v>
      </c>
      <c r="AO766" s="25">
        <f t="shared" si="85"/>
        <v>2.4400000000000012E-2</v>
      </c>
    </row>
    <row r="767" spans="1:41" x14ac:dyDescent="0.25">
      <c r="A767">
        <v>765</v>
      </c>
      <c r="B767">
        <v>990924</v>
      </c>
      <c r="C767">
        <v>76</v>
      </c>
      <c r="D767">
        <v>107</v>
      </c>
      <c r="E767">
        <v>90</v>
      </c>
      <c r="F767">
        <v>71</v>
      </c>
      <c r="G767">
        <v>108</v>
      </c>
      <c r="H767">
        <v>99</v>
      </c>
      <c r="I767">
        <v>93</v>
      </c>
      <c r="J767">
        <v>76</v>
      </c>
      <c r="K767">
        <v>86</v>
      </c>
      <c r="L767">
        <v>73</v>
      </c>
      <c r="M767">
        <v>100</v>
      </c>
      <c r="N767">
        <v>108</v>
      </c>
      <c r="O767">
        <v>102</v>
      </c>
      <c r="P767">
        <v>100</v>
      </c>
      <c r="Q767">
        <v>80</v>
      </c>
      <c r="R767">
        <v>76</v>
      </c>
      <c r="S767">
        <v>105</v>
      </c>
      <c r="T767">
        <v>87</v>
      </c>
      <c r="U767">
        <v>83</v>
      </c>
      <c r="V767">
        <v>96</v>
      </c>
      <c r="W767">
        <v>91</v>
      </c>
      <c r="X767">
        <v>87</v>
      </c>
      <c r="Y767">
        <v>81</v>
      </c>
      <c r="Z767">
        <v>82</v>
      </c>
      <c r="AA767">
        <v>-333</v>
      </c>
      <c r="AB767">
        <v>57</v>
      </c>
      <c r="AC767">
        <v>745</v>
      </c>
      <c r="AD767">
        <v>-2500</v>
      </c>
      <c r="AE767">
        <v>308</v>
      </c>
      <c r="AF767">
        <v>-16460</v>
      </c>
      <c r="AG767">
        <v>27.06</v>
      </c>
      <c r="AI767" s="25">
        <f t="shared" si="79"/>
        <v>-5.5015974667649424E-2</v>
      </c>
      <c r="AJ767" s="25">
        <f t="shared" si="80"/>
        <v>-5.3463033142262313E-2</v>
      </c>
      <c r="AK767" s="25">
        <f t="shared" si="81"/>
        <v>-8.3451315603671486E-2</v>
      </c>
      <c r="AL767" s="25">
        <f t="shared" si="82"/>
        <v>-0.41865907813378267</v>
      </c>
      <c r="AM767" s="25">
        <f t="shared" si="83"/>
        <v>-8.2094664221465163E-2</v>
      </c>
      <c r="AN767" s="25">
        <f t="shared" si="84"/>
        <v>-0.37745472485862114</v>
      </c>
      <c r="AO767" s="25">
        <f t="shared" si="85"/>
        <v>2.0599999999999986E-2</v>
      </c>
    </row>
    <row r="768" spans="1:41" x14ac:dyDescent="0.25">
      <c r="A768">
        <v>766</v>
      </c>
      <c r="B768">
        <v>992017</v>
      </c>
      <c r="C768">
        <v>102</v>
      </c>
      <c r="D768">
        <v>100</v>
      </c>
      <c r="E768">
        <v>80</v>
      </c>
      <c r="F768">
        <v>76</v>
      </c>
      <c r="G768">
        <v>105</v>
      </c>
      <c r="H768">
        <v>87</v>
      </c>
      <c r="I768">
        <v>83</v>
      </c>
      <c r="J768">
        <v>96</v>
      </c>
      <c r="K768">
        <v>91</v>
      </c>
      <c r="L768">
        <v>87</v>
      </c>
      <c r="M768">
        <v>81</v>
      </c>
      <c r="N768">
        <v>82</v>
      </c>
      <c r="O768">
        <v>94</v>
      </c>
      <c r="P768">
        <v>104</v>
      </c>
      <c r="Q768">
        <v>84</v>
      </c>
      <c r="R768">
        <v>109</v>
      </c>
      <c r="S768">
        <v>107</v>
      </c>
      <c r="T768">
        <v>82</v>
      </c>
      <c r="U768">
        <v>98</v>
      </c>
      <c r="V768">
        <v>82</v>
      </c>
      <c r="W768">
        <v>84</v>
      </c>
      <c r="X768">
        <v>72</v>
      </c>
      <c r="Y768">
        <v>74</v>
      </c>
      <c r="Z768">
        <v>81</v>
      </c>
      <c r="AA768">
        <v>-1172</v>
      </c>
      <c r="AB768">
        <v>-243</v>
      </c>
      <c r="AC768">
        <v>-633</v>
      </c>
      <c r="AD768">
        <v>-908</v>
      </c>
      <c r="AE768">
        <v>652</v>
      </c>
      <c r="AF768">
        <v>-16972</v>
      </c>
      <c r="AG768">
        <v>29.45</v>
      </c>
      <c r="AI768" s="25">
        <f t="shared" si="79"/>
        <v>-8.4217104796221978E-2</v>
      </c>
      <c r="AJ768" s="25">
        <f t="shared" si="80"/>
        <v>-7.7743660058527481E-2</v>
      </c>
      <c r="AK768" s="25">
        <f t="shared" si="81"/>
        <v>-0.1145174488114851</v>
      </c>
      <c r="AL768" s="25">
        <f t="shared" si="82"/>
        <v>-0.25086818437324304</v>
      </c>
      <c r="AM768" s="25">
        <f t="shared" si="83"/>
        <v>-5.9563880883765394E-2</v>
      </c>
      <c r="AN768" s="25">
        <f t="shared" si="84"/>
        <v>-0.38692726005685985</v>
      </c>
      <c r="AO768" s="25">
        <f t="shared" si="85"/>
        <v>4.4499999999999991E-2</v>
      </c>
    </row>
    <row r="769" spans="1:41" x14ac:dyDescent="0.25">
      <c r="A769">
        <v>767</v>
      </c>
      <c r="B769">
        <v>993593</v>
      </c>
      <c r="C769">
        <v>94</v>
      </c>
      <c r="D769">
        <v>104</v>
      </c>
      <c r="E769">
        <v>84</v>
      </c>
      <c r="F769">
        <v>109</v>
      </c>
      <c r="G769">
        <v>107</v>
      </c>
      <c r="H769">
        <v>82</v>
      </c>
      <c r="I769">
        <v>98</v>
      </c>
      <c r="J769">
        <v>82</v>
      </c>
      <c r="K769">
        <v>84</v>
      </c>
      <c r="L769">
        <v>72</v>
      </c>
      <c r="M769">
        <v>74</v>
      </c>
      <c r="N769">
        <v>81</v>
      </c>
      <c r="O769">
        <v>72</v>
      </c>
      <c r="P769">
        <v>96</v>
      </c>
      <c r="Q769">
        <v>106</v>
      </c>
      <c r="R769">
        <v>98</v>
      </c>
      <c r="S769">
        <v>107</v>
      </c>
      <c r="T769">
        <v>88</v>
      </c>
      <c r="U769">
        <v>80</v>
      </c>
      <c r="V769">
        <v>82</v>
      </c>
      <c r="W769">
        <v>76</v>
      </c>
      <c r="X769">
        <v>108</v>
      </c>
      <c r="Y769">
        <v>76</v>
      </c>
      <c r="Z769">
        <v>85</v>
      </c>
      <c r="AA769">
        <v>-1095</v>
      </c>
      <c r="AB769">
        <v>115</v>
      </c>
      <c r="AC769">
        <v>148</v>
      </c>
      <c r="AD769">
        <v>-2824</v>
      </c>
      <c r="AE769">
        <v>1380</v>
      </c>
      <c r="AF769">
        <v>-14908</v>
      </c>
      <c r="AG769">
        <v>28.27</v>
      </c>
      <c r="AI769" s="25">
        <f t="shared" si="79"/>
        <v>-8.1537144105041898E-2</v>
      </c>
      <c r="AJ769" s="25">
        <f t="shared" si="80"/>
        <v>-4.8768778605117712E-2</v>
      </c>
      <c r="AK769" s="25">
        <f t="shared" si="81"/>
        <v>-7.7445196516827519E-2</v>
      </c>
      <c r="AL769" s="25">
        <f t="shared" si="82"/>
        <v>-0.45280747611017391</v>
      </c>
      <c r="AM769" s="25">
        <f t="shared" si="83"/>
        <v>-1.1882455680726359E-2</v>
      </c>
      <c r="AN769" s="25">
        <f t="shared" si="84"/>
        <v>-0.34874110253896007</v>
      </c>
      <c r="AO769" s="25">
        <f t="shared" si="85"/>
        <v>3.2699999999999993E-2</v>
      </c>
    </row>
    <row r="770" spans="1:41" x14ac:dyDescent="0.25">
      <c r="A770">
        <v>768</v>
      </c>
      <c r="B770">
        <v>994629</v>
      </c>
      <c r="C770">
        <v>72</v>
      </c>
      <c r="D770">
        <v>96</v>
      </c>
      <c r="E770">
        <v>106</v>
      </c>
      <c r="F770">
        <v>98</v>
      </c>
      <c r="G770">
        <v>107</v>
      </c>
      <c r="H770">
        <v>88</v>
      </c>
      <c r="I770">
        <v>80</v>
      </c>
      <c r="J770">
        <v>82</v>
      </c>
      <c r="K770">
        <v>76</v>
      </c>
      <c r="L770">
        <v>108</v>
      </c>
      <c r="M770">
        <v>76</v>
      </c>
      <c r="N770">
        <v>85</v>
      </c>
      <c r="O770">
        <v>85</v>
      </c>
      <c r="P770">
        <v>97</v>
      </c>
      <c r="Q770">
        <v>70</v>
      </c>
      <c r="R770">
        <v>95</v>
      </c>
      <c r="S770">
        <v>81</v>
      </c>
      <c r="T770">
        <v>105</v>
      </c>
      <c r="U770">
        <v>105</v>
      </c>
      <c r="V770">
        <v>98</v>
      </c>
      <c r="W770">
        <v>86</v>
      </c>
      <c r="X770">
        <v>78</v>
      </c>
      <c r="Y770">
        <v>92</v>
      </c>
      <c r="Z770">
        <v>82</v>
      </c>
      <c r="AA770">
        <v>-4328</v>
      </c>
      <c r="AB770">
        <v>-3772</v>
      </c>
      <c r="AC770">
        <v>-1209</v>
      </c>
      <c r="AD770">
        <v>-1212</v>
      </c>
      <c r="AE770">
        <v>1576</v>
      </c>
      <c r="AF770">
        <v>-24096</v>
      </c>
      <c r="AG770">
        <v>28.65</v>
      </c>
      <c r="AI770" s="25">
        <f t="shared" si="79"/>
        <v>-0.19406068845030419</v>
      </c>
      <c r="AJ770" s="25">
        <f t="shared" si="80"/>
        <v>-0.36336476801686013</v>
      </c>
      <c r="AK770" s="25">
        <f t="shared" si="81"/>
        <v>-0.47995872911273257</v>
      </c>
      <c r="AL770" s="25">
        <f t="shared" si="82"/>
        <v>-0.28290865654862246</v>
      </c>
      <c r="AM770" s="25">
        <f t="shared" si="83"/>
        <v>9.5485110470722818E-4</v>
      </c>
      <c r="AN770" s="25">
        <f t="shared" si="84"/>
        <v>-0.51872870683860295</v>
      </c>
      <c r="AO770" s="25">
        <f t="shared" si="85"/>
        <v>3.6499999999999984E-2</v>
      </c>
    </row>
    <row r="771" spans="1:41" x14ac:dyDescent="0.25">
      <c r="A771">
        <v>769</v>
      </c>
      <c r="B771">
        <v>995918</v>
      </c>
      <c r="C771">
        <v>85</v>
      </c>
      <c r="D771">
        <v>97</v>
      </c>
      <c r="E771">
        <v>70</v>
      </c>
      <c r="F771">
        <v>95</v>
      </c>
      <c r="G771">
        <v>81</v>
      </c>
      <c r="H771">
        <v>105</v>
      </c>
      <c r="I771">
        <v>105</v>
      </c>
      <c r="J771">
        <v>98</v>
      </c>
      <c r="K771">
        <v>86</v>
      </c>
      <c r="L771">
        <v>78</v>
      </c>
      <c r="M771">
        <v>92</v>
      </c>
      <c r="N771">
        <v>82</v>
      </c>
      <c r="O771">
        <v>85</v>
      </c>
      <c r="P771">
        <v>93</v>
      </c>
      <c r="Q771">
        <v>97</v>
      </c>
      <c r="R771">
        <v>87</v>
      </c>
      <c r="S771">
        <v>77</v>
      </c>
      <c r="T771">
        <v>93</v>
      </c>
      <c r="U771">
        <v>87</v>
      </c>
      <c r="V771">
        <v>78</v>
      </c>
      <c r="W771">
        <v>109</v>
      </c>
      <c r="X771">
        <v>98</v>
      </c>
      <c r="Y771">
        <v>74</v>
      </c>
      <c r="Z771">
        <v>90</v>
      </c>
      <c r="AA771">
        <v>1237</v>
      </c>
      <c r="AB771">
        <v>347</v>
      </c>
      <c r="AC771">
        <v>96</v>
      </c>
      <c r="AD771">
        <v>-2712</v>
      </c>
      <c r="AE771">
        <v>1192</v>
      </c>
      <c r="AF771">
        <v>-20224</v>
      </c>
      <c r="AG771">
        <v>28.49</v>
      </c>
      <c r="AI771" s="25">
        <f t="shared" si="79"/>
        <v>-3.7262031501664417E-4</v>
      </c>
      <c r="AJ771" s="25">
        <f t="shared" si="80"/>
        <v>-2.9991760456539313E-2</v>
      </c>
      <c r="AK771" s="25">
        <f t="shared" si="81"/>
        <v>-5.3420720169451666E-2</v>
      </c>
      <c r="AL771" s="25">
        <f t="shared" si="82"/>
        <v>-0.44100309162450779</v>
      </c>
      <c r="AM771" s="25">
        <f t="shared" si="83"/>
        <v>-2.4195790760632045E-2</v>
      </c>
      <c r="AN771" s="25">
        <f t="shared" si="84"/>
        <v>-0.44709265940192283</v>
      </c>
      <c r="AO771" s="25">
        <f t="shared" si="85"/>
        <v>3.4899999999999987E-2</v>
      </c>
    </row>
    <row r="772" spans="1:41" x14ac:dyDescent="0.25">
      <c r="A772">
        <v>770</v>
      </c>
      <c r="B772">
        <v>997372</v>
      </c>
      <c r="C772">
        <v>85</v>
      </c>
      <c r="D772">
        <v>93</v>
      </c>
      <c r="E772">
        <v>97</v>
      </c>
      <c r="F772">
        <v>87</v>
      </c>
      <c r="G772">
        <v>77</v>
      </c>
      <c r="H772">
        <v>93</v>
      </c>
      <c r="I772">
        <v>87</v>
      </c>
      <c r="J772">
        <v>78</v>
      </c>
      <c r="K772">
        <v>109</v>
      </c>
      <c r="L772">
        <v>98</v>
      </c>
      <c r="M772">
        <v>74</v>
      </c>
      <c r="N772">
        <v>90</v>
      </c>
      <c r="O772">
        <v>75</v>
      </c>
      <c r="P772">
        <v>75</v>
      </c>
      <c r="Q772">
        <v>89</v>
      </c>
      <c r="R772">
        <v>72</v>
      </c>
      <c r="S772">
        <v>74</v>
      </c>
      <c r="T772">
        <v>106</v>
      </c>
      <c r="U772">
        <v>75</v>
      </c>
      <c r="V772">
        <v>87</v>
      </c>
      <c r="W772">
        <v>74</v>
      </c>
      <c r="X772">
        <v>71</v>
      </c>
      <c r="Y772">
        <v>106</v>
      </c>
      <c r="Z772">
        <v>104</v>
      </c>
      <c r="AA772">
        <v>-852</v>
      </c>
      <c r="AB772">
        <v>111</v>
      </c>
      <c r="AC772">
        <v>1708</v>
      </c>
      <c r="AD772">
        <v>-1540</v>
      </c>
      <c r="AE772">
        <v>452</v>
      </c>
      <c r="AF772">
        <v>-16896</v>
      </c>
      <c r="AG772">
        <v>28.27</v>
      </c>
      <c r="AI772" s="25">
        <f t="shared" ref="AI772:AI835" si="86" xml:space="preserve"> (AA772-1247.70603921569)/(28731.7647058824)</f>
        <v>-7.3079605819889176E-2</v>
      </c>
      <c r="AJ772" s="25">
        <f t="shared" ref="AJ772:AJ835" si="87" xml:space="preserve"> (AB772-717.564078431373)/(12355.5294117647)</f>
        <v>-4.9092520297334581E-2</v>
      </c>
      <c r="AK772" s="25">
        <f t="shared" ref="AK772:AK835" si="88">(AB772-862.874181818182)/(9656.81818181818)</f>
        <v>-7.7859411626265043E-2</v>
      </c>
      <c r="AL772" s="25">
        <f t="shared" ref="AL772:AL835" si="89">(AD772-1472.23733333333)/(9488)</f>
        <v>-0.31747863968521606</v>
      </c>
      <c r="AM772" s="25">
        <f t="shared" ref="AM772:AM835" si="90" xml:space="preserve">  (AE772-1561.42133333333)/(15268)</f>
        <v>-7.2663173521962929E-2</v>
      </c>
      <c r="AN772" s="25">
        <f t="shared" ref="AN772:AN835" si="91" xml:space="preserve"> (AF772-3941.80533333333)/(54051)</f>
        <v>-0.38552118061337126</v>
      </c>
      <c r="AO772" s="25">
        <f t="shared" ref="AO772:AO835" si="92" xml:space="preserve"> (AG772 -25)/(100)</f>
        <v>3.2699999999999993E-2</v>
      </c>
    </row>
    <row r="773" spans="1:41" x14ac:dyDescent="0.25">
      <c r="A773">
        <v>771</v>
      </c>
      <c r="B773">
        <v>998544</v>
      </c>
      <c r="C773">
        <v>75</v>
      </c>
      <c r="D773">
        <v>75</v>
      </c>
      <c r="E773">
        <v>89</v>
      </c>
      <c r="F773">
        <v>72</v>
      </c>
      <c r="G773">
        <v>74</v>
      </c>
      <c r="H773">
        <v>106</v>
      </c>
      <c r="I773">
        <v>75</v>
      </c>
      <c r="J773">
        <v>87</v>
      </c>
      <c r="K773">
        <v>74</v>
      </c>
      <c r="L773">
        <v>71</v>
      </c>
      <c r="M773">
        <v>106</v>
      </c>
      <c r="N773">
        <v>104</v>
      </c>
      <c r="O773">
        <v>106</v>
      </c>
      <c r="P773">
        <v>95</v>
      </c>
      <c r="Q773">
        <v>102</v>
      </c>
      <c r="R773">
        <v>91</v>
      </c>
      <c r="S773">
        <v>93</v>
      </c>
      <c r="T773">
        <v>82</v>
      </c>
      <c r="U773">
        <v>89</v>
      </c>
      <c r="V773">
        <v>101</v>
      </c>
      <c r="W773">
        <v>87</v>
      </c>
      <c r="X773">
        <v>97</v>
      </c>
      <c r="Y773">
        <v>76</v>
      </c>
      <c r="Z773">
        <v>96</v>
      </c>
      <c r="AA773">
        <v>-872</v>
      </c>
      <c r="AB773">
        <v>18</v>
      </c>
      <c r="AC773">
        <v>262</v>
      </c>
      <c r="AD773">
        <v>-2820</v>
      </c>
      <c r="AE773">
        <v>-1788</v>
      </c>
      <c r="AF773">
        <v>-18008</v>
      </c>
      <c r="AG773">
        <v>27.26</v>
      </c>
      <c r="AI773" s="25">
        <f t="shared" si="86"/>
        <v>-7.3775699505909981E-2</v>
      </c>
      <c r="AJ773" s="25">
        <f t="shared" si="87"/>
        <v>-5.6619514641376788E-2</v>
      </c>
      <c r="AK773" s="25">
        <f t="shared" si="88"/>
        <v>-8.7489912920687252E-2</v>
      </c>
      <c r="AL773" s="25">
        <f t="shared" si="89"/>
        <v>-0.4523858909499715</v>
      </c>
      <c r="AM773" s="25">
        <f t="shared" si="90"/>
        <v>-0.21937525106977535</v>
      </c>
      <c r="AN773" s="25">
        <f t="shared" si="91"/>
        <v>-0.40609434299704594</v>
      </c>
      <c r="AO773" s="25">
        <f t="shared" si="92"/>
        <v>2.2600000000000016E-2</v>
      </c>
    </row>
    <row r="774" spans="1:41" x14ac:dyDescent="0.25">
      <c r="A774">
        <v>772</v>
      </c>
      <c r="B774">
        <v>999746</v>
      </c>
      <c r="C774">
        <v>106</v>
      </c>
      <c r="D774">
        <v>95</v>
      </c>
      <c r="E774">
        <v>102</v>
      </c>
      <c r="F774">
        <v>91</v>
      </c>
      <c r="G774">
        <v>93</v>
      </c>
      <c r="H774">
        <v>82</v>
      </c>
      <c r="I774">
        <v>89</v>
      </c>
      <c r="J774">
        <v>101</v>
      </c>
      <c r="K774">
        <v>87</v>
      </c>
      <c r="L774">
        <v>97</v>
      </c>
      <c r="M774">
        <v>76</v>
      </c>
      <c r="N774">
        <v>96</v>
      </c>
      <c r="O774">
        <v>107</v>
      </c>
      <c r="P774">
        <v>102</v>
      </c>
      <c r="Q774">
        <v>75</v>
      </c>
      <c r="R774">
        <v>71</v>
      </c>
      <c r="S774">
        <v>75</v>
      </c>
      <c r="T774">
        <v>79</v>
      </c>
      <c r="U774">
        <v>81</v>
      </c>
      <c r="V774">
        <v>100</v>
      </c>
      <c r="W774">
        <v>104</v>
      </c>
      <c r="X774">
        <v>84</v>
      </c>
      <c r="Y774">
        <v>96</v>
      </c>
      <c r="Z774">
        <v>74</v>
      </c>
      <c r="AA774">
        <v>-59</v>
      </c>
      <c r="AB774">
        <v>641</v>
      </c>
      <c r="AC774">
        <v>227</v>
      </c>
      <c r="AD774">
        <v>-3352</v>
      </c>
      <c r="AE774">
        <v>2272</v>
      </c>
      <c r="AF774">
        <v>-16080</v>
      </c>
      <c r="AG774">
        <v>28.47</v>
      </c>
      <c r="AI774" s="25">
        <f t="shared" si="86"/>
        <v>-4.5479491169164471E-2</v>
      </c>
      <c r="AJ774" s="25">
        <f t="shared" si="87"/>
        <v>-6.1967460785994424E-3</v>
      </c>
      <c r="AK774" s="25">
        <f t="shared" si="88"/>
        <v>-2.2975909625794329E-2</v>
      </c>
      <c r="AL774" s="25">
        <f t="shared" si="89"/>
        <v>-0.50845671725688557</v>
      </c>
      <c r="AM774" s="25">
        <f t="shared" si="90"/>
        <v>4.6540389485634659E-2</v>
      </c>
      <c r="AN774" s="25">
        <f t="shared" si="91"/>
        <v>-0.37042432764117833</v>
      </c>
      <c r="AO774" s="25">
        <f t="shared" si="92"/>
        <v>3.4699999999999988E-2</v>
      </c>
    </row>
    <row r="775" spans="1:41" x14ac:dyDescent="0.25">
      <c r="A775" t="s">
        <v>31</v>
      </c>
      <c r="B775" t="s">
        <v>36</v>
      </c>
      <c r="AI775" s="25">
        <f t="shared" si="86"/>
        <v>-4.342601479540311E-2</v>
      </c>
      <c r="AJ775" s="25">
        <f t="shared" si="87"/>
        <v>-5.8076352256352694E-2</v>
      </c>
      <c r="AK775" s="25">
        <f t="shared" si="88"/>
        <v>-8.9353880913156075E-2</v>
      </c>
      <c r="AL775" s="25">
        <f t="shared" si="89"/>
        <v>-0.15516835300730714</v>
      </c>
      <c r="AM775" s="25">
        <f t="shared" si="90"/>
        <v>-0.10226757488428936</v>
      </c>
      <c r="AN775" s="25">
        <f t="shared" si="91"/>
        <v>-7.292751907149414E-2</v>
      </c>
      <c r="AO775" s="25">
        <f t="shared" si="92"/>
        <v>-0.25</v>
      </c>
    </row>
    <row r="776" spans="1:41" x14ac:dyDescent="0.25">
      <c r="B776">
        <v>75</v>
      </c>
      <c r="C776">
        <v>71</v>
      </c>
      <c r="D776">
        <v>75</v>
      </c>
      <c r="E776">
        <v>79</v>
      </c>
      <c r="F776">
        <v>81</v>
      </c>
      <c r="G776">
        <v>100</v>
      </c>
      <c r="H776">
        <v>104</v>
      </c>
      <c r="I776">
        <v>84</v>
      </c>
      <c r="J776">
        <v>96</v>
      </c>
      <c r="K776">
        <v>74</v>
      </c>
      <c r="L776">
        <v>91</v>
      </c>
      <c r="M776">
        <v>108</v>
      </c>
      <c r="N776">
        <v>84</v>
      </c>
      <c r="O776">
        <v>80</v>
      </c>
      <c r="P776">
        <v>96</v>
      </c>
      <c r="Q776">
        <v>70</v>
      </c>
      <c r="R776">
        <v>82</v>
      </c>
      <c r="S776">
        <v>88</v>
      </c>
      <c r="T776">
        <v>92</v>
      </c>
      <c r="U776">
        <v>107</v>
      </c>
      <c r="V776">
        <v>71</v>
      </c>
      <c r="W776">
        <v>87</v>
      </c>
      <c r="X776" t="s">
        <v>33</v>
      </c>
      <c r="Y776" t="s">
        <v>32</v>
      </c>
      <c r="Z776" t="s">
        <v>37</v>
      </c>
      <c r="AA776">
        <v>1292</v>
      </c>
      <c r="AB776">
        <v>-112</v>
      </c>
      <c r="AC776">
        <v>-17420</v>
      </c>
      <c r="AD776">
        <v>28.27</v>
      </c>
      <c r="AI776" s="25">
        <f t="shared" si="86"/>
        <v>1.5416373215405552E-3</v>
      </c>
      <c r="AJ776" s="25">
        <f t="shared" si="87"/>
        <v>-6.7141119638425034E-2</v>
      </c>
      <c r="AK776" s="25">
        <f t="shared" si="88"/>
        <v>-0.10095190397740648</v>
      </c>
      <c r="AL776" s="25">
        <f t="shared" si="89"/>
        <v>-0.15218879988757694</v>
      </c>
      <c r="AM776" s="25">
        <f t="shared" si="90"/>
        <v>-0.10226757488428936</v>
      </c>
      <c r="AN776" s="25">
        <f t="shared" si="91"/>
        <v>-7.292751907149414E-2</v>
      </c>
      <c r="AO776" s="25">
        <f t="shared" si="92"/>
        <v>-0.25</v>
      </c>
    </row>
    <row r="777" spans="1:41" x14ac:dyDescent="0.25">
      <c r="A777">
        <v>774</v>
      </c>
      <c r="B777">
        <v>1002277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>
        <v>-3167</v>
      </c>
      <c r="AB777">
        <v>-1734</v>
      </c>
      <c r="AC777">
        <v>-991</v>
      </c>
      <c r="AD777">
        <v>-1104</v>
      </c>
      <c r="AE777">
        <v>924</v>
      </c>
      <c r="AF777">
        <v>-8644</v>
      </c>
      <c r="AG777">
        <v>28.27</v>
      </c>
      <c r="AI777" s="25">
        <f t="shared" si="86"/>
        <v>-0.15365244997679675</v>
      </c>
      <c r="AJ777" s="25">
        <f t="shared" si="87"/>
        <v>-0.19841837583236538</v>
      </c>
      <c r="AK777" s="25">
        <f t="shared" si="88"/>
        <v>-0.26891613085431876</v>
      </c>
      <c r="AL777" s="25">
        <f t="shared" si="89"/>
        <v>-0.2715258572231587</v>
      </c>
      <c r="AM777" s="25">
        <f t="shared" si="90"/>
        <v>-4.1748842895816742E-2</v>
      </c>
      <c r="AN777" s="25">
        <f t="shared" si="91"/>
        <v>-0.23285055472300845</v>
      </c>
      <c r="AO777" s="25">
        <f t="shared" si="92"/>
        <v>3.2699999999999993E-2</v>
      </c>
    </row>
    <row r="778" spans="1:41" x14ac:dyDescent="0.25">
      <c r="A778">
        <v>775</v>
      </c>
      <c r="B778">
        <v>1003523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>
        <v>1033</v>
      </c>
      <c r="AB778">
        <v>645</v>
      </c>
      <c r="AC778">
        <v>-801</v>
      </c>
      <c r="AD778">
        <v>-4260</v>
      </c>
      <c r="AE778">
        <v>3256</v>
      </c>
      <c r="AF778">
        <v>-19708</v>
      </c>
      <c r="AG778">
        <v>28.2</v>
      </c>
      <c r="AI778" s="25">
        <f t="shared" si="86"/>
        <v>-7.4727759124288019E-3</v>
      </c>
      <c r="AJ778" s="25">
        <f t="shared" si="87"/>
        <v>-5.8730043863825738E-3</v>
      </c>
      <c r="AK778" s="25">
        <f t="shared" si="88"/>
        <v>-2.2561694516356815E-2</v>
      </c>
      <c r="AL778" s="25">
        <f t="shared" si="89"/>
        <v>-0.60415654862282142</v>
      </c>
      <c r="AM778" s="25">
        <f t="shared" si="90"/>
        <v>0.11098890926556654</v>
      </c>
      <c r="AN778" s="25">
        <f t="shared" si="91"/>
        <v>-0.43754612002244786</v>
      </c>
      <c r="AO778" s="25">
        <f t="shared" si="92"/>
        <v>3.1999999999999994E-2</v>
      </c>
    </row>
    <row r="779" spans="1:41" x14ac:dyDescent="0.25">
      <c r="A779">
        <v>776</v>
      </c>
      <c r="B779">
        <v>1005000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>
        <v>-1691</v>
      </c>
      <c r="AB779">
        <v>254</v>
      </c>
      <c r="AC779">
        <v>2499</v>
      </c>
      <c r="AD779">
        <v>-1580</v>
      </c>
      <c r="AE779">
        <v>1076</v>
      </c>
      <c r="AF779">
        <v>-17460</v>
      </c>
      <c r="AG779">
        <v>28.35</v>
      </c>
      <c r="AI779" s="25">
        <f t="shared" si="86"/>
        <v>-0.10228073594846172</v>
      </c>
      <c r="AJ779" s="25">
        <f t="shared" si="87"/>
        <v>-3.7518754800581519E-2</v>
      </c>
      <c r="AK779" s="25">
        <f t="shared" si="88"/>
        <v>-6.3051221463873888E-2</v>
      </c>
      <c r="AL779" s="25">
        <f t="shared" si="89"/>
        <v>-0.32169449128723965</v>
      </c>
      <c r="AM779" s="25">
        <f t="shared" si="90"/>
        <v>-3.1793380490786616E-2</v>
      </c>
      <c r="AN779" s="25">
        <f t="shared" si="91"/>
        <v>-0.39595577016768108</v>
      </c>
      <c r="AO779" s="25">
        <f t="shared" si="92"/>
        <v>3.3500000000000016E-2</v>
      </c>
    </row>
    <row r="780" spans="1:41" x14ac:dyDescent="0.25">
      <c r="A780">
        <v>777</v>
      </c>
      <c r="B780">
        <v>1005992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>
        <v>-75</v>
      </c>
      <c r="AB780">
        <v>11</v>
      </c>
      <c r="AC780">
        <v>121</v>
      </c>
      <c r="AD780">
        <v>-1880</v>
      </c>
      <c r="AE780">
        <v>-232</v>
      </c>
      <c r="AF780">
        <v>-16672</v>
      </c>
      <c r="AG780">
        <v>29.11</v>
      </c>
      <c r="AI780" s="25">
        <f t="shared" si="86"/>
        <v>-4.6036366117981106E-2</v>
      </c>
      <c r="AJ780" s="25">
        <f t="shared" si="87"/>
        <v>-5.7186062602756306E-2</v>
      </c>
      <c r="AK780" s="25">
        <f t="shared" si="88"/>
        <v>-8.8214789362202908E-2</v>
      </c>
      <c r="AL780" s="25">
        <f t="shared" si="89"/>
        <v>-0.35331337830241671</v>
      </c>
      <c r="AM780" s="25">
        <f t="shared" si="90"/>
        <v>-0.11746275434459851</v>
      </c>
      <c r="AN780" s="25">
        <f t="shared" si="91"/>
        <v>-0.38137694646414183</v>
      </c>
      <c r="AO780" s="25">
        <f t="shared" si="92"/>
        <v>4.1099999999999998E-2</v>
      </c>
    </row>
    <row r="781" spans="1:41" x14ac:dyDescent="0.25">
      <c r="A781">
        <v>778</v>
      </c>
      <c r="B781">
        <v>1007240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>
        <v>-409</v>
      </c>
      <c r="AB781">
        <v>39</v>
      </c>
      <c r="AC781">
        <v>22</v>
      </c>
      <c r="AD781">
        <v>-3160</v>
      </c>
      <c r="AE781">
        <v>-984</v>
      </c>
      <c r="AF781">
        <v>-16636</v>
      </c>
      <c r="AG781">
        <v>28.02</v>
      </c>
      <c r="AI781" s="25">
        <f t="shared" si="86"/>
        <v>-5.7661130674528466E-2</v>
      </c>
      <c r="AJ781" s="25">
        <f t="shared" si="87"/>
        <v>-5.4919870757238226E-2</v>
      </c>
      <c r="AK781" s="25">
        <f t="shared" si="88"/>
        <v>-8.5315283596140309E-2</v>
      </c>
      <c r="AL781" s="25">
        <f t="shared" si="89"/>
        <v>-0.48822062956717222</v>
      </c>
      <c r="AM781" s="25">
        <f t="shared" si="90"/>
        <v>-0.16671609466422124</v>
      </c>
      <c r="AN781" s="25">
        <f t="shared" si="91"/>
        <v>-0.38071090883301567</v>
      </c>
      <c r="AO781" s="25">
        <f t="shared" si="92"/>
        <v>3.0199999999999994E-2</v>
      </c>
    </row>
    <row r="782" spans="1:41" x14ac:dyDescent="0.25">
      <c r="A782">
        <v>779</v>
      </c>
      <c r="B782">
        <v>1008350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>
        <v>-260</v>
      </c>
      <c r="AB782">
        <v>303</v>
      </c>
      <c r="AC782">
        <v>155</v>
      </c>
      <c r="AD782">
        <v>-2868</v>
      </c>
      <c r="AE782">
        <v>492</v>
      </c>
      <c r="AF782">
        <v>-17556</v>
      </c>
      <c r="AG782">
        <v>29.49</v>
      </c>
      <c r="AI782" s="25">
        <f t="shared" si="86"/>
        <v>-5.2475232713673506E-2</v>
      </c>
      <c r="AJ782" s="25">
        <f t="shared" si="87"/>
        <v>-3.3552919070924871E-2</v>
      </c>
      <c r="AK782" s="25">
        <f t="shared" si="88"/>
        <v>-5.7977086373264326E-2</v>
      </c>
      <c r="AL782" s="25">
        <f t="shared" si="89"/>
        <v>-0.45744491287239986</v>
      </c>
      <c r="AM782" s="25">
        <f t="shared" si="90"/>
        <v>-7.0043314994323425E-2</v>
      </c>
      <c r="AN782" s="25">
        <f t="shared" si="91"/>
        <v>-0.39773187051735082</v>
      </c>
      <c r="AO782" s="25">
        <f t="shared" si="92"/>
        <v>4.4899999999999982E-2</v>
      </c>
    </row>
    <row r="783" spans="1:41" x14ac:dyDescent="0.25">
      <c r="A783">
        <v>780</v>
      </c>
      <c r="B783">
        <v>1009580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>
        <v>-507</v>
      </c>
      <c r="AB783">
        <v>-63</v>
      </c>
      <c r="AC783">
        <v>97</v>
      </c>
      <c r="AD783">
        <v>-1420</v>
      </c>
      <c r="AE783">
        <v>1636</v>
      </c>
      <c r="AF783">
        <v>-16856</v>
      </c>
      <c r="AG783">
        <v>28.4</v>
      </c>
      <c r="AI783" s="25">
        <f t="shared" si="86"/>
        <v>-6.1071989736030383E-2</v>
      </c>
      <c r="AJ783" s="25">
        <f t="shared" si="87"/>
        <v>-6.3175283908768379E-2</v>
      </c>
      <c r="AK783" s="25">
        <f t="shared" si="88"/>
        <v>-9.587776888679693E-2</v>
      </c>
      <c r="AL783" s="25">
        <f t="shared" si="89"/>
        <v>-0.30483108487914523</v>
      </c>
      <c r="AM783" s="25">
        <f t="shared" si="90"/>
        <v>4.8846388961664893E-3</v>
      </c>
      <c r="AN783" s="25">
        <f t="shared" si="91"/>
        <v>-0.38478113880100884</v>
      </c>
      <c r="AO783" s="25">
        <f t="shared" si="92"/>
        <v>3.3999999999999989E-2</v>
      </c>
    </row>
    <row r="784" spans="1:41" x14ac:dyDescent="0.25">
      <c r="A784">
        <v>781</v>
      </c>
      <c r="B784">
        <v>1011106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>
        <v>-204</v>
      </c>
      <c r="AB784">
        <v>52</v>
      </c>
      <c r="AC784">
        <v>57</v>
      </c>
      <c r="AD784">
        <v>-3328</v>
      </c>
      <c r="AE784">
        <v>-1440</v>
      </c>
      <c r="AF784">
        <v>-16456</v>
      </c>
      <c r="AG784">
        <v>27.33</v>
      </c>
      <c r="AI784" s="25">
        <f t="shared" si="86"/>
        <v>-5.0526170392815269E-2</v>
      </c>
      <c r="AJ784" s="25">
        <f t="shared" si="87"/>
        <v>-5.3867710257533397E-2</v>
      </c>
      <c r="AK784" s="25">
        <f t="shared" si="88"/>
        <v>-8.3969084490468388E-2</v>
      </c>
      <c r="AL784" s="25">
        <f t="shared" si="89"/>
        <v>-0.50592720629567134</v>
      </c>
      <c r="AM784" s="25">
        <f t="shared" si="90"/>
        <v>-0.19658248187931163</v>
      </c>
      <c r="AN784" s="25">
        <f t="shared" si="91"/>
        <v>-0.37738072067738487</v>
      </c>
      <c r="AO784" s="25">
        <f t="shared" si="92"/>
        <v>2.3299999999999984E-2</v>
      </c>
    </row>
    <row r="785" spans="1:41" x14ac:dyDescent="0.25">
      <c r="A785">
        <v>782</v>
      </c>
      <c r="B785">
        <v>1012375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>
        <v>-229</v>
      </c>
      <c r="AB785">
        <v>84</v>
      </c>
      <c r="AC785">
        <v>-588</v>
      </c>
      <c r="AD785">
        <v>-2128</v>
      </c>
      <c r="AE785">
        <v>2612</v>
      </c>
      <c r="AF785">
        <v>-16964</v>
      </c>
      <c r="AG785">
        <v>28.4</v>
      </c>
      <c r="AI785" s="25">
        <f t="shared" si="86"/>
        <v>-5.1396287500341267E-2</v>
      </c>
      <c r="AJ785" s="25">
        <f t="shared" si="87"/>
        <v>-5.1277776719798447E-2</v>
      </c>
      <c r="AK785" s="25">
        <f t="shared" si="88"/>
        <v>-8.0655363614968265E-2</v>
      </c>
      <c r="AL785" s="25">
        <f t="shared" si="89"/>
        <v>-0.37945165823496307</v>
      </c>
      <c r="AM785" s="25">
        <f t="shared" si="90"/>
        <v>6.8809186970570466E-2</v>
      </c>
      <c r="AN785" s="25">
        <f t="shared" si="91"/>
        <v>-0.38677925169438732</v>
      </c>
      <c r="AO785" s="25">
        <f t="shared" si="92"/>
        <v>3.3999999999999989E-2</v>
      </c>
    </row>
    <row r="786" spans="1:41" x14ac:dyDescent="0.25">
      <c r="A786">
        <v>783</v>
      </c>
      <c r="B786">
        <v>1013733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>
        <v>-2056</v>
      </c>
      <c r="AB786">
        <v>4131</v>
      </c>
      <c r="AC786">
        <v>-4003</v>
      </c>
      <c r="AD786">
        <v>136</v>
      </c>
      <c r="AE786">
        <v>-936</v>
      </c>
      <c r="AF786">
        <v>-24144</v>
      </c>
      <c r="AG786">
        <v>28.27</v>
      </c>
      <c r="AI786" s="25">
        <f t="shared" si="86"/>
        <v>-0.11498444571834132</v>
      </c>
      <c r="AJ786" s="25">
        <f t="shared" si="87"/>
        <v>0.27626788038061878</v>
      </c>
      <c r="AK786" s="25">
        <f t="shared" si="88"/>
        <v>0.33842677335843729</v>
      </c>
      <c r="AL786" s="25">
        <f t="shared" si="89"/>
        <v>-0.14083445756042687</v>
      </c>
      <c r="AM786" s="25">
        <f t="shared" si="90"/>
        <v>-0.16357226443105385</v>
      </c>
      <c r="AN786" s="25">
        <f t="shared" si="91"/>
        <v>-0.5196167570134379</v>
      </c>
      <c r="AO786" s="25">
        <f t="shared" si="92"/>
        <v>3.2699999999999993E-2</v>
      </c>
    </row>
    <row r="787" spans="1:41" x14ac:dyDescent="0.25">
      <c r="A787">
        <v>784</v>
      </c>
      <c r="B787">
        <v>1015076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>
        <v>-323</v>
      </c>
      <c r="AB787">
        <v>145</v>
      </c>
      <c r="AC787">
        <v>211</v>
      </c>
      <c r="AD787">
        <v>-3732</v>
      </c>
      <c r="AE787">
        <v>2360</v>
      </c>
      <c r="AF787">
        <v>-15872</v>
      </c>
      <c r="AG787">
        <v>29.67</v>
      </c>
      <c r="AI787" s="25">
        <f t="shared" si="86"/>
        <v>-5.4667927824639029E-2</v>
      </c>
      <c r="AJ787" s="25">
        <f t="shared" si="87"/>
        <v>-4.6340715913491197E-2</v>
      </c>
      <c r="AK787" s="25">
        <f t="shared" si="88"/>
        <v>-7.4338583196046165E-2</v>
      </c>
      <c r="AL787" s="25">
        <f t="shared" si="89"/>
        <v>-0.54850730747610976</v>
      </c>
      <c r="AM787" s="25">
        <f t="shared" si="90"/>
        <v>5.2304078246441572E-2</v>
      </c>
      <c r="AN787" s="25">
        <f t="shared" si="91"/>
        <v>-0.36657611021689385</v>
      </c>
      <c r="AO787" s="25">
        <f t="shared" si="92"/>
        <v>4.6700000000000019E-2</v>
      </c>
    </row>
    <row r="788" spans="1:41" x14ac:dyDescent="0.25">
      <c r="A788">
        <v>785</v>
      </c>
      <c r="B788">
        <v>1016458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>
        <v>-2901</v>
      </c>
      <c r="AB788">
        <v>-218</v>
      </c>
      <c r="AC788">
        <v>4929</v>
      </c>
      <c r="AD788">
        <v>-4560</v>
      </c>
      <c r="AE788">
        <v>976</v>
      </c>
      <c r="AF788">
        <v>-15488</v>
      </c>
      <c r="AG788">
        <v>29.97</v>
      </c>
      <c r="AI788" s="25">
        <f t="shared" si="86"/>
        <v>-0.14439440395272013</v>
      </c>
      <c r="AJ788" s="25">
        <f t="shared" si="87"/>
        <v>-7.5720274482172056E-2</v>
      </c>
      <c r="AK788" s="25">
        <f t="shared" si="88"/>
        <v>-0.11192860437750063</v>
      </c>
      <c r="AL788" s="25">
        <f t="shared" si="89"/>
        <v>-0.63577543563799854</v>
      </c>
      <c r="AM788" s="25">
        <f t="shared" si="90"/>
        <v>-3.8343026809885383E-2</v>
      </c>
      <c r="AN788" s="25">
        <f t="shared" si="91"/>
        <v>-0.35947170881821483</v>
      </c>
      <c r="AO788" s="25">
        <f t="shared" si="92"/>
        <v>4.9699999999999987E-2</v>
      </c>
    </row>
    <row r="789" spans="1:41" x14ac:dyDescent="0.25">
      <c r="A789">
        <v>786</v>
      </c>
      <c r="B789">
        <v>1017848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>
        <v>-502</v>
      </c>
      <c r="AB789">
        <v>-8</v>
      </c>
      <c r="AC789">
        <v>134</v>
      </c>
      <c r="AD789">
        <v>-2444</v>
      </c>
      <c r="AE789">
        <v>436</v>
      </c>
      <c r="AF789">
        <v>-16528</v>
      </c>
      <c r="AG789">
        <v>28.33</v>
      </c>
      <c r="AI789" s="25">
        <f t="shared" si="86"/>
        <v>-6.0897966314525181E-2</v>
      </c>
      <c r="AJ789" s="25">
        <f t="shared" si="87"/>
        <v>-5.8723835640786433E-2</v>
      </c>
      <c r="AK789" s="25">
        <f t="shared" si="88"/>
        <v>-9.0182311132031109E-2</v>
      </c>
      <c r="AL789" s="25">
        <f t="shared" si="89"/>
        <v>-0.41275688589094961</v>
      </c>
      <c r="AM789" s="25">
        <f t="shared" si="90"/>
        <v>-7.3711116933018739E-2</v>
      </c>
      <c r="AN789" s="25">
        <f t="shared" si="91"/>
        <v>-0.37871279593963719</v>
      </c>
      <c r="AO789" s="25">
        <f t="shared" si="92"/>
        <v>3.3299999999999982E-2</v>
      </c>
    </row>
    <row r="790" spans="1:41" x14ac:dyDescent="0.25">
      <c r="A790">
        <v>787</v>
      </c>
      <c r="B790">
        <v>1019095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>
        <v>-600</v>
      </c>
      <c r="AB790">
        <v>-51</v>
      </c>
      <c r="AC790">
        <v>229</v>
      </c>
      <c r="AD790">
        <v>-2736</v>
      </c>
      <c r="AE790">
        <v>-1180</v>
      </c>
      <c r="AF790">
        <v>-16452</v>
      </c>
      <c r="AG790">
        <v>28.18</v>
      </c>
      <c r="AI790" s="25">
        <f t="shared" si="86"/>
        <v>-6.4308825376027098E-2</v>
      </c>
      <c r="AJ790" s="25">
        <f t="shared" si="87"/>
        <v>-6.2204058832117777E-2</v>
      </c>
      <c r="AK790" s="25">
        <f t="shared" si="88"/>
        <v>-9.4635123558484385E-2</v>
      </c>
      <c r="AL790" s="25">
        <f t="shared" si="89"/>
        <v>-0.44353260258572197</v>
      </c>
      <c r="AM790" s="25">
        <f t="shared" si="90"/>
        <v>-0.17955340144965484</v>
      </c>
      <c r="AN790" s="25">
        <f t="shared" si="91"/>
        <v>-0.37730671649614866</v>
      </c>
      <c r="AO790" s="25">
        <f t="shared" si="92"/>
        <v>3.1799999999999995E-2</v>
      </c>
    </row>
    <row r="791" spans="1:41" x14ac:dyDescent="0.25">
      <c r="A791">
        <v>788</v>
      </c>
      <c r="B791">
        <v>1020231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>
        <v>826</v>
      </c>
      <c r="AB791">
        <v>563</v>
      </c>
      <c r="AC791">
        <v>735</v>
      </c>
      <c r="AD791">
        <v>-3260</v>
      </c>
      <c r="AE791">
        <v>236</v>
      </c>
      <c r="AF791">
        <v>-18836</v>
      </c>
      <c r="AG791">
        <v>27.64</v>
      </c>
      <c r="AI791" s="25">
        <f t="shared" si="86"/>
        <v>-1.467734556274408E-2</v>
      </c>
      <c r="AJ791" s="25">
        <f t="shared" si="87"/>
        <v>-1.2509709076828388E-2</v>
      </c>
      <c r="AK791" s="25">
        <f t="shared" si="88"/>
        <v>-3.1053104259825867E-2</v>
      </c>
      <c r="AL791" s="25">
        <f t="shared" si="89"/>
        <v>-0.49876025857223122</v>
      </c>
      <c r="AM791" s="25">
        <f t="shared" si="90"/>
        <v>-8.6810409571216274E-2</v>
      </c>
      <c r="AN791" s="25">
        <f t="shared" si="91"/>
        <v>-0.42141320851294761</v>
      </c>
      <c r="AO791" s="25">
        <f t="shared" si="92"/>
        <v>2.6400000000000007E-2</v>
      </c>
    </row>
    <row r="792" spans="1:41" x14ac:dyDescent="0.25">
      <c r="A792">
        <v>789</v>
      </c>
      <c r="B792">
        <v>1021756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>
        <v>3688</v>
      </c>
      <c r="AB792">
        <v>558</v>
      </c>
      <c r="AC792">
        <v>-9619</v>
      </c>
      <c r="AD792">
        <v>-2264</v>
      </c>
      <c r="AE792">
        <v>-644</v>
      </c>
      <c r="AF792">
        <v>-14576</v>
      </c>
      <c r="AG792">
        <v>29.9</v>
      </c>
      <c r="AI792" s="25">
        <f t="shared" si="86"/>
        <v>8.4933660906832367E-2</v>
      </c>
      <c r="AJ792" s="25">
        <f t="shared" si="87"/>
        <v>-1.2914386192099473E-2</v>
      </c>
      <c r="AK792" s="25">
        <f t="shared" si="88"/>
        <v>-3.1570873146622762E-2</v>
      </c>
      <c r="AL792" s="25">
        <f t="shared" si="89"/>
        <v>-0.39378555368184337</v>
      </c>
      <c r="AM792" s="25">
        <f t="shared" si="90"/>
        <v>-0.14444729717928545</v>
      </c>
      <c r="AN792" s="25">
        <f t="shared" si="91"/>
        <v>-0.34259875549635216</v>
      </c>
      <c r="AO792" s="25">
        <f t="shared" si="92"/>
        <v>4.8999999999999988E-2</v>
      </c>
    </row>
    <row r="793" spans="1:41" x14ac:dyDescent="0.25">
      <c r="A793">
        <v>790</v>
      </c>
      <c r="B793">
        <v>1022998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>
        <v>-5041</v>
      </c>
      <c r="AB793">
        <v>2515</v>
      </c>
      <c r="AC793">
        <v>8800</v>
      </c>
      <c r="AD793">
        <v>-2528</v>
      </c>
      <c r="AE793">
        <v>2320</v>
      </c>
      <c r="AF793">
        <v>-18924</v>
      </c>
      <c r="AG793">
        <v>30.35</v>
      </c>
      <c r="AI793" s="25">
        <f t="shared" si="86"/>
        <v>-0.21887642835694568</v>
      </c>
      <c r="AJ793" s="25">
        <f t="shared" si="87"/>
        <v>0.14547623672500368</v>
      </c>
      <c r="AK793" s="25">
        <f t="shared" si="88"/>
        <v>0.17108386914568136</v>
      </c>
      <c r="AL793" s="25">
        <f t="shared" si="89"/>
        <v>-0.4216101742551992</v>
      </c>
      <c r="AM793" s="25">
        <f t="shared" si="90"/>
        <v>4.9684219718802068E-2</v>
      </c>
      <c r="AN793" s="25">
        <f t="shared" si="91"/>
        <v>-0.42304130050014488</v>
      </c>
      <c r="AO793" s="25">
        <f t="shared" si="92"/>
        <v>5.3500000000000013E-2</v>
      </c>
    </row>
    <row r="794" spans="1:41" x14ac:dyDescent="0.25">
      <c r="A794">
        <v>791</v>
      </c>
      <c r="B794">
        <v>1024516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>
        <v>-439</v>
      </c>
      <c r="AB794">
        <v>-53</v>
      </c>
      <c r="AC794">
        <v>28</v>
      </c>
      <c r="AD794">
        <v>-884</v>
      </c>
      <c r="AE794">
        <v>-932</v>
      </c>
      <c r="AF794">
        <v>-13900</v>
      </c>
      <c r="AG794">
        <v>29.09</v>
      </c>
      <c r="AI794" s="25">
        <f t="shared" si="86"/>
        <v>-5.8705271203559665E-2</v>
      </c>
      <c r="AJ794" s="25">
        <f t="shared" si="87"/>
        <v>-6.2365929678226212E-2</v>
      </c>
      <c r="AK794" s="25">
        <f t="shared" si="88"/>
        <v>-9.484223111320314E-2</v>
      </c>
      <c r="AL794" s="25">
        <f t="shared" si="89"/>
        <v>-0.24833867341202887</v>
      </c>
      <c r="AM794" s="25">
        <f t="shared" si="90"/>
        <v>-0.16331027857828989</v>
      </c>
      <c r="AN794" s="25">
        <f t="shared" si="91"/>
        <v>-0.3300920488674276</v>
      </c>
      <c r="AO794" s="25">
        <f t="shared" si="92"/>
        <v>4.0899999999999999E-2</v>
      </c>
    </row>
    <row r="795" spans="1:41" x14ac:dyDescent="0.25">
      <c r="A795">
        <v>792</v>
      </c>
      <c r="B795">
        <v>1025481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>
        <v>-365</v>
      </c>
      <c r="AB795">
        <v>226</v>
      </c>
      <c r="AC795">
        <v>85</v>
      </c>
      <c r="AD795">
        <v>-1276</v>
      </c>
      <c r="AE795">
        <v>168</v>
      </c>
      <c r="AF795">
        <v>-19484</v>
      </c>
      <c r="AG795">
        <v>29.52</v>
      </c>
      <c r="AI795" s="25">
        <f t="shared" si="86"/>
        <v>-5.6129724565282708E-2</v>
      </c>
      <c r="AJ795" s="25">
        <f t="shared" si="87"/>
        <v>-3.9784946646099599E-2</v>
      </c>
      <c r="AK795" s="25">
        <f t="shared" si="88"/>
        <v>-6.5950727229936487E-2</v>
      </c>
      <c r="AL795" s="25">
        <f t="shared" si="89"/>
        <v>-0.28965401911186023</v>
      </c>
      <c r="AM795" s="25">
        <f t="shared" si="90"/>
        <v>-9.1264169068203435E-2</v>
      </c>
      <c r="AN795" s="25">
        <f t="shared" si="91"/>
        <v>-0.43340188587321843</v>
      </c>
      <c r="AO795" s="25">
        <f t="shared" si="92"/>
        <v>4.5199999999999997E-2</v>
      </c>
    </row>
    <row r="796" spans="1:41" x14ac:dyDescent="0.25">
      <c r="A796">
        <v>793</v>
      </c>
      <c r="B796">
        <v>1026893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>
        <v>135</v>
      </c>
      <c r="AB796">
        <v>-76</v>
      </c>
      <c r="AC796">
        <v>-722</v>
      </c>
      <c r="AD796">
        <v>-1160</v>
      </c>
      <c r="AE796">
        <v>1068</v>
      </c>
      <c r="AF796">
        <v>-17536</v>
      </c>
      <c r="AG796">
        <v>29.36</v>
      </c>
      <c r="AI796" s="25">
        <f t="shared" si="86"/>
        <v>-3.8727382414762708E-2</v>
      </c>
      <c r="AJ796" s="25">
        <f t="shared" si="87"/>
        <v>-6.4227444408473208E-2</v>
      </c>
      <c r="AK796" s="25">
        <f t="shared" si="88"/>
        <v>-9.7223967992468852E-2</v>
      </c>
      <c r="AL796" s="25">
        <f t="shared" si="89"/>
        <v>-0.27742804946599176</v>
      </c>
      <c r="AM796" s="25">
        <f t="shared" si="90"/>
        <v>-3.2317352196314514E-2</v>
      </c>
      <c r="AN796" s="25">
        <f t="shared" si="91"/>
        <v>-0.39736184961116966</v>
      </c>
      <c r="AO796" s="25">
        <f t="shared" si="92"/>
        <v>4.3599999999999993E-2</v>
      </c>
    </row>
    <row r="797" spans="1:41" x14ac:dyDescent="0.25">
      <c r="A797">
        <v>794</v>
      </c>
      <c r="B797">
        <v>1028305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>
        <v>-141</v>
      </c>
      <c r="AB797">
        <v>40</v>
      </c>
      <c r="AC797">
        <v>321</v>
      </c>
      <c r="AD797">
        <v>-2184</v>
      </c>
      <c r="AE797">
        <v>-248</v>
      </c>
      <c r="AF797">
        <v>-18992</v>
      </c>
      <c r="AG797">
        <v>28.09</v>
      </c>
      <c r="AI797" s="25">
        <f t="shared" si="86"/>
        <v>-4.8333475281849746E-2</v>
      </c>
      <c r="AJ797" s="25">
        <f t="shared" si="87"/>
        <v>-5.4838935334184005E-2</v>
      </c>
      <c r="AK797" s="25">
        <f t="shared" si="88"/>
        <v>-8.5211729818780932E-2</v>
      </c>
      <c r="AL797" s="25">
        <f t="shared" si="89"/>
        <v>-0.38535385047779613</v>
      </c>
      <c r="AM797" s="25">
        <f t="shared" si="90"/>
        <v>-0.11851069775565432</v>
      </c>
      <c r="AN797" s="25">
        <f t="shared" si="91"/>
        <v>-0.42429937158116093</v>
      </c>
      <c r="AO797" s="25">
        <f t="shared" si="92"/>
        <v>3.0899999999999997E-2</v>
      </c>
    </row>
    <row r="798" spans="1:41" x14ac:dyDescent="0.25">
      <c r="A798">
        <v>795</v>
      </c>
      <c r="B798">
        <v>1029576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>
        <v>-3101</v>
      </c>
      <c r="AB798">
        <v>-24</v>
      </c>
      <c r="AC798">
        <v>6194</v>
      </c>
      <c r="AD798">
        <v>-780</v>
      </c>
      <c r="AE798">
        <v>-580</v>
      </c>
      <c r="AF798">
        <v>-20088</v>
      </c>
      <c r="AG798">
        <v>29.59</v>
      </c>
      <c r="AI798" s="25">
        <f t="shared" si="86"/>
        <v>-0.15135534081292812</v>
      </c>
      <c r="AJ798" s="25">
        <f t="shared" si="87"/>
        <v>-6.0018802409653911E-2</v>
      </c>
      <c r="AK798" s="25">
        <f t="shared" si="88"/>
        <v>-9.1839171569781164E-2</v>
      </c>
      <c r="AL798" s="25">
        <f t="shared" si="89"/>
        <v>-0.23737745924676748</v>
      </c>
      <c r="AM798" s="25">
        <f t="shared" si="90"/>
        <v>-0.14025552353506224</v>
      </c>
      <c r="AN798" s="25">
        <f t="shared" si="91"/>
        <v>-0.44457651723989067</v>
      </c>
      <c r="AO798" s="25">
        <f t="shared" si="92"/>
        <v>4.5899999999999996E-2</v>
      </c>
    </row>
    <row r="799" spans="1:41" x14ac:dyDescent="0.25">
      <c r="A799">
        <v>796</v>
      </c>
      <c r="B799">
        <v>1030546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>
        <v>-363</v>
      </c>
      <c r="AB799">
        <v>-1064</v>
      </c>
      <c r="AC799">
        <v>-768</v>
      </c>
      <c r="AD799">
        <v>-2768</v>
      </c>
      <c r="AE799">
        <v>1884</v>
      </c>
      <c r="AF799">
        <v>-17528</v>
      </c>
      <c r="AG799">
        <v>28.38</v>
      </c>
      <c r="AI799" s="25">
        <f t="shared" si="86"/>
        <v>-5.6060115196680624E-2</v>
      </c>
      <c r="AJ799" s="25">
        <f t="shared" si="87"/>
        <v>-0.14419164238603985</v>
      </c>
      <c r="AK799" s="25">
        <f t="shared" si="88"/>
        <v>-0.199535100023535</v>
      </c>
      <c r="AL799" s="25">
        <f t="shared" si="89"/>
        <v>-0.44690528386734085</v>
      </c>
      <c r="AM799" s="25">
        <f t="shared" si="90"/>
        <v>2.1127761767531436E-2</v>
      </c>
      <c r="AN799" s="25">
        <f t="shared" si="91"/>
        <v>-0.39721384124869713</v>
      </c>
      <c r="AO799" s="25">
        <f t="shared" si="92"/>
        <v>3.379999999999999E-2</v>
      </c>
    </row>
    <row r="800" spans="1:41" x14ac:dyDescent="0.25">
      <c r="A800">
        <v>797</v>
      </c>
      <c r="B800">
        <v>1031540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>
        <v>-1049</v>
      </c>
      <c r="AB800">
        <v>54</v>
      </c>
      <c r="AC800">
        <v>-1159</v>
      </c>
      <c r="AD800">
        <v>-3468</v>
      </c>
      <c r="AE800">
        <v>1292</v>
      </c>
      <c r="AF800">
        <v>-15612</v>
      </c>
      <c r="AG800">
        <v>28.91</v>
      </c>
      <c r="AI800" s="25">
        <f t="shared" si="86"/>
        <v>-7.9936128627194056E-2</v>
      </c>
      <c r="AJ800" s="25">
        <f t="shared" si="87"/>
        <v>-5.3705839411424969E-2</v>
      </c>
      <c r="AK800" s="25">
        <f t="shared" si="88"/>
        <v>-8.3761976935749619E-2</v>
      </c>
      <c r="AL800" s="25">
        <f t="shared" si="89"/>
        <v>-0.52068268690275399</v>
      </c>
      <c r="AM800" s="25">
        <f t="shared" si="90"/>
        <v>-1.7646144441533274E-2</v>
      </c>
      <c r="AN800" s="25">
        <f t="shared" si="91"/>
        <v>-0.36176583843653826</v>
      </c>
      <c r="AO800" s="25">
        <f t="shared" si="92"/>
        <v>3.9100000000000003E-2</v>
      </c>
    </row>
    <row r="801" spans="1:41" x14ac:dyDescent="0.25">
      <c r="A801">
        <v>798</v>
      </c>
      <c r="B801">
        <v>1032732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>
        <v>387</v>
      </c>
      <c r="AB801">
        <v>-196</v>
      </c>
      <c r="AC801">
        <v>1201</v>
      </c>
      <c r="AD801">
        <v>-5568</v>
      </c>
      <c r="AE801">
        <v>3472</v>
      </c>
      <c r="AF801">
        <v>-6636</v>
      </c>
      <c r="AG801">
        <v>28.07</v>
      </c>
      <c r="AI801" s="25">
        <f t="shared" si="86"/>
        <v>-2.9956601970900634E-2</v>
      </c>
      <c r="AJ801" s="25">
        <f t="shared" si="87"/>
        <v>-7.3939695174979281E-2</v>
      </c>
      <c r="AK801" s="25">
        <f t="shared" si="88"/>
        <v>-0.1096504212755943</v>
      </c>
      <c r="AL801" s="25">
        <f t="shared" si="89"/>
        <v>-0.7420148960089934</v>
      </c>
      <c r="AM801" s="25">
        <f t="shared" si="90"/>
        <v>0.12513614531481987</v>
      </c>
      <c r="AN801" s="25">
        <f t="shared" si="91"/>
        <v>-0.19570045574241604</v>
      </c>
      <c r="AO801" s="25">
        <f t="shared" si="92"/>
        <v>3.0700000000000002E-2</v>
      </c>
    </row>
    <row r="802" spans="1:41" x14ac:dyDescent="0.25">
      <c r="A802">
        <v>799</v>
      </c>
      <c r="B802">
        <v>1034168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>
        <v>-368</v>
      </c>
      <c r="AB802">
        <v>160</v>
      </c>
      <c r="AC802">
        <v>-644</v>
      </c>
      <c r="AD802">
        <v>-3616</v>
      </c>
      <c r="AE802">
        <v>2024</v>
      </c>
      <c r="AF802">
        <v>-14572</v>
      </c>
      <c r="AG802">
        <v>28.96</v>
      </c>
      <c r="AI802" s="25">
        <f t="shared" si="86"/>
        <v>-5.6234138618185825E-2</v>
      </c>
      <c r="AJ802" s="25">
        <f t="shared" si="87"/>
        <v>-4.512668456767794E-2</v>
      </c>
      <c r="AK802" s="25">
        <f t="shared" si="88"/>
        <v>-7.2785276535655488E-2</v>
      </c>
      <c r="AL802" s="25">
        <f t="shared" si="89"/>
        <v>-0.53628133783024134</v>
      </c>
      <c r="AM802" s="25">
        <f t="shared" si="90"/>
        <v>3.0297266614269711E-2</v>
      </c>
      <c r="AN802" s="25">
        <f t="shared" si="91"/>
        <v>-0.34252475131511589</v>
      </c>
      <c r="AO802" s="25">
        <f t="shared" si="92"/>
        <v>3.960000000000001E-2</v>
      </c>
    </row>
    <row r="803" spans="1:41" x14ac:dyDescent="0.25">
      <c r="A803">
        <v>800</v>
      </c>
      <c r="B803">
        <v>1035430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>
        <v>20</v>
      </c>
      <c r="AB803">
        <v>829</v>
      </c>
      <c r="AC803">
        <v>3903</v>
      </c>
      <c r="AD803">
        <v>-4676</v>
      </c>
      <c r="AE803">
        <v>412</v>
      </c>
      <c r="AF803">
        <v>-16600</v>
      </c>
      <c r="AG803">
        <v>29.99</v>
      </c>
      <c r="AI803" s="25">
        <f t="shared" si="86"/>
        <v>-4.2729921109382313E-2</v>
      </c>
      <c r="AJ803" s="25">
        <f t="shared" si="87"/>
        <v>9.0191134555933986E-3</v>
      </c>
      <c r="AK803" s="25">
        <f t="shared" si="88"/>
        <v>-3.507799482231135E-3</v>
      </c>
      <c r="AL803" s="25">
        <f t="shared" si="89"/>
        <v>-0.64800140528386696</v>
      </c>
      <c r="AM803" s="25">
        <f t="shared" si="90"/>
        <v>-7.5283032049602433E-2</v>
      </c>
      <c r="AN803" s="25">
        <f t="shared" si="91"/>
        <v>-0.38004487120188951</v>
      </c>
      <c r="AO803" s="25">
        <f t="shared" si="92"/>
        <v>4.9899999999999986E-2</v>
      </c>
    </row>
    <row r="804" spans="1:41" x14ac:dyDescent="0.25">
      <c r="A804">
        <v>801</v>
      </c>
      <c r="B804">
        <v>1037092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>
        <v>-327</v>
      </c>
      <c r="AB804">
        <v>250</v>
      </c>
      <c r="AC804">
        <v>-47</v>
      </c>
      <c r="AD804">
        <v>-3200</v>
      </c>
      <c r="AE804">
        <v>184</v>
      </c>
      <c r="AF804">
        <v>-14556</v>
      </c>
      <c r="AG804">
        <v>28.04</v>
      </c>
      <c r="AI804" s="25">
        <f t="shared" si="86"/>
        <v>-5.4807146561843184E-2</v>
      </c>
      <c r="AJ804" s="25">
        <f t="shared" si="87"/>
        <v>-3.7842496492798389E-2</v>
      </c>
      <c r="AK804" s="25">
        <f t="shared" si="88"/>
        <v>-6.3465436573311398E-2</v>
      </c>
      <c r="AL804" s="25">
        <f t="shared" si="89"/>
        <v>-0.49243648116919581</v>
      </c>
      <c r="AM804" s="25">
        <f t="shared" si="90"/>
        <v>-9.0216225657147625E-2</v>
      </c>
      <c r="AN804" s="25">
        <f t="shared" si="91"/>
        <v>-0.34222873459017095</v>
      </c>
      <c r="AO804" s="25">
        <f t="shared" si="92"/>
        <v>3.0399999999999993E-2</v>
      </c>
    </row>
    <row r="805" spans="1:41" x14ac:dyDescent="0.25">
      <c r="A805">
        <v>802</v>
      </c>
      <c r="B805">
        <v>1038643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>
        <v>-145</v>
      </c>
      <c r="AB805">
        <v>111</v>
      </c>
      <c r="AC805">
        <v>531</v>
      </c>
      <c r="AD805">
        <v>-1796</v>
      </c>
      <c r="AE805">
        <v>380</v>
      </c>
      <c r="AF805">
        <v>-16988</v>
      </c>
      <c r="AG805">
        <v>27.62</v>
      </c>
      <c r="AI805" s="25">
        <f t="shared" si="86"/>
        <v>-4.8472694019053908E-2</v>
      </c>
      <c r="AJ805" s="25">
        <f t="shared" si="87"/>
        <v>-4.9092520297334581E-2</v>
      </c>
      <c r="AK805" s="25">
        <f t="shared" si="88"/>
        <v>-7.7859411626265043E-2</v>
      </c>
      <c r="AL805" s="25">
        <f t="shared" si="89"/>
        <v>-0.34446008993816712</v>
      </c>
      <c r="AM805" s="25">
        <f t="shared" si="90"/>
        <v>-7.7378918871714039E-2</v>
      </c>
      <c r="AN805" s="25">
        <f t="shared" si="91"/>
        <v>-0.38722327678180479</v>
      </c>
      <c r="AO805" s="25">
        <f t="shared" si="92"/>
        <v>2.6200000000000011E-2</v>
      </c>
    </row>
    <row r="806" spans="1:41" x14ac:dyDescent="0.25">
      <c r="A806">
        <v>803</v>
      </c>
      <c r="B806">
        <v>1040062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>
        <v>-477</v>
      </c>
      <c r="AB806">
        <v>-78</v>
      </c>
      <c r="AC806">
        <v>158</v>
      </c>
      <c r="AD806">
        <v>-2708</v>
      </c>
      <c r="AE806">
        <v>1916</v>
      </c>
      <c r="AF806">
        <v>-16008</v>
      </c>
      <c r="AG806">
        <v>28.15</v>
      </c>
      <c r="AI806" s="25">
        <f t="shared" si="86"/>
        <v>-6.0027849206999183E-2</v>
      </c>
      <c r="AJ806" s="25">
        <f t="shared" si="87"/>
        <v>-6.4389315254581636E-2</v>
      </c>
      <c r="AK806" s="25">
        <f t="shared" si="88"/>
        <v>-9.7431075547187607E-2</v>
      </c>
      <c r="AL806" s="25">
        <f t="shared" si="89"/>
        <v>-0.44058150646430544</v>
      </c>
      <c r="AM806" s="25">
        <f t="shared" si="90"/>
        <v>2.3223648589643042E-2</v>
      </c>
      <c r="AN806" s="25">
        <f t="shared" si="91"/>
        <v>-0.36909225237892601</v>
      </c>
      <c r="AO806" s="25">
        <f t="shared" si="92"/>
        <v>3.1499999999999986E-2</v>
      </c>
    </row>
    <row r="807" spans="1:41" x14ac:dyDescent="0.25">
      <c r="A807">
        <v>804</v>
      </c>
      <c r="B807">
        <v>1041320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>
        <v>-201</v>
      </c>
      <c r="AB807">
        <v>199</v>
      </c>
      <c r="AC807">
        <v>120</v>
      </c>
      <c r="AD807">
        <v>-1656</v>
      </c>
      <c r="AE807">
        <v>348</v>
      </c>
      <c r="AF807">
        <v>-17084</v>
      </c>
      <c r="AG807">
        <v>27.51</v>
      </c>
      <c r="AI807" s="25">
        <f t="shared" si="86"/>
        <v>-5.0421756339912145E-2</v>
      </c>
      <c r="AJ807" s="25">
        <f t="shared" si="87"/>
        <v>-4.1970203068563465E-2</v>
      </c>
      <c r="AK807" s="25">
        <f t="shared" si="88"/>
        <v>-6.8746679218639709E-2</v>
      </c>
      <c r="AL807" s="25">
        <f t="shared" si="89"/>
        <v>-0.32970460933108453</v>
      </c>
      <c r="AM807" s="25">
        <f t="shared" si="90"/>
        <v>-7.9474805693825645E-2</v>
      </c>
      <c r="AN807" s="25">
        <f t="shared" si="91"/>
        <v>-0.38899937713147453</v>
      </c>
      <c r="AO807" s="25">
        <f t="shared" si="92"/>
        <v>2.5100000000000015E-2</v>
      </c>
    </row>
    <row r="808" spans="1:41" x14ac:dyDescent="0.25">
      <c r="A808">
        <v>805</v>
      </c>
      <c r="B808">
        <v>1042641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>
        <v>-69</v>
      </c>
      <c r="AB808">
        <v>-422</v>
      </c>
      <c r="AC808">
        <v>-1423</v>
      </c>
      <c r="AD808">
        <v>-2660</v>
      </c>
      <c r="AE808">
        <v>3324</v>
      </c>
      <c r="AF808">
        <v>-10352</v>
      </c>
      <c r="AG808">
        <v>28.83</v>
      </c>
      <c r="AI808" s="25">
        <f t="shared" si="86"/>
        <v>-4.5827538012174866E-2</v>
      </c>
      <c r="AJ808" s="25">
        <f t="shared" si="87"/>
        <v>-9.2231100785232376E-2</v>
      </c>
      <c r="AK808" s="25">
        <f t="shared" si="88"/>
        <v>-0.13305357495881387</v>
      </c>
      <c r="AL808" s="25">
        <f t="shared" si="89"/>
        <v>-0.43552248454187709</v>
      </c>
      <c r="AM808" s="25">
        <f t="shared" si="90"/>
        <v>0.1154426687625537</v>
      </c>
      <c r="AN808" s="25">
        <f t="shared" si="91"/>
        <v>-0.26445034011088286</v>
      </c>
      <c r="AO808" s="25">
        <f t="shared" si="92"/>
        <v>3.829999999999998E-2</v>
      </c>
    </row>
    <row r="809" spans="1:41" x14ac:dyDescent="0.25">
      <c r="A809">
        <v>806</v>
      </c>
      <c r="B809">
        <v>1043467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>
        <v>-963</v>
      </c>
      <c r="AB809">
        <v>29</v>
      </c>
      <c r="AC809">
        <v>-15</v>
      </c>
      <c r="AD809">
        <v>-3524</v>
      </c>
      <c r="AE809">
        <v>1724</v>
      </c>
      <c r="AF809">
        <v>-14476</v>
      </c>
      <c r="AG809">
        <v>28.4</v>
      </c>
      <c r="AI809" s="25">
        <f t="shared" si="86"/>
        <v>-7.6942925777304619E-2</v>
      </c>
      <c r="AJ809" s="25">
        <f t="shared" si="87"/>
        <v>-5.57292249877804E-2</v>
      </c>
      <c r="AK809" s="25">
        <f t="shared" si="88"/>
        <v>-8.6350821369734085E-2</v>
      </c>
      <c r="AL809" s="25">
        <f t="shared" si="89"/>
        <v>-0.52658487914558705</v>
      </c>
      <c r="AM809" s="25">
        <f t="shared" si="90"/>
        <v>1.0648327656973405E-2</v>
      </c>
      <c r="AN809" s="25">
        <f t="shared" si="91"/>
        <v>-0.34074865096544615</v>
      </c>
      <c r="AO809" s="25">
        <f t="shared" si="92"/>
        <v>3.3999999999999989E-2</v>
      </c>
    </row>
    <row r="810" spans="1:41" x14ac:dyDescent="0.25">
      <c r="A810">
        <v>807</v>
      </c>
      <c r="B810">
        <v>1044576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>
        <v>-1445</v>
      </c>
      <c r="AB810">
        <v>382</v>
      </c>
      <c r="AC810">
        <v>-432</v>
      </c>
      <c r="AD810">
        <v>-1692</v>
      </c>
      <c r="AE810">
        <v>-228</v>
      </c>
      <c r="AF810">
        <v>-15704</v>
      </c>
      <c r="AG810">
        <v>28.51</v>
      </c>
      <c r="AI810" s="25">
        <f t="shared" si="86"/>
        <v>-9.3718783610405892E-2</v>
      </c>
      <c r="AJ810" s="25">
        <f t="shared" si="87"/>
        <v>-2.7159020649641707E-2</v>
      </c>
      <c r="AK810" s="25">
        <f t="shared" si="88"/>
        <v>-4.979633796187341E-2</v>
      </c>
      <c r="AL810" s="25">
        <f t="shared" si="89"/>
        <v>-0.33349887577290577</v>
      </c>
      <c r="AM810" s="25">
        <f t="shared" si="90"/>
        <v>-0.11720076849183456</v>
      </c>
      <c r="AN810" s="25">
        <f t="shared" si="91"/>
        <v>-0.36346793460497179</v>
      </c>
      <c r="AO810" s="25">
        <f t="shared" si="92"/>
        <v>3.5100000000000013E-2</v>
      </c>
    </row>
    <row r="811" spans="1:41" x14ac:dyDescent="0.25">
      <c r="A811">
        <v>808</v>
      </c>
      <c r="B811">
        <v>1045820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>
        <v>-646</v>
      </c>
      <c r="AB811">
        <v>-6</v>
      </c>
      <c r="AC811">
        <v>222</v>
      </c>
      <c r="AD811">
        <v>-1600</v>
      </c>
      <c r="AE811">
        <v>1752</v>
      </c>
      <c r="AF811">
        <v>-17740</v>
      </c>
      <c r="AG811">
        <v>28.13</v>
      </c>
      <c r="AI811" s="25">
        <f t="shared" si="86"/>
        <v>-6.590984085387494E-2</v>
      </c>
      <c r="AJ811" s="25">
        <f t="shared" si="87"/>
        <v>-5.8561964794677998E-2</v>
      </c>
      <c r="AK811" s="25">
        <f t="shared" si="88"/>
        <v>-8.997520357731234E-2</v>
      </c>
      <c r="AL811" s="25">
        <f t="shared" si="89"/>
        <v>-0.32380241708825147</v>
      </c>
      <c r="AM811" s="25">
        <f t="shared" si="90"/>
        <v>1.2482228626321061E-2</v>
      </c>
      <c r="AN811" s="25">
        <f t="shared" si="91"/>
        <v>-0.40113606285421788</v>
      </c>
      <c r="AO811" s="25">
        <f t="shared" si="92"/>
        <v>3.1299999999999988E-2</v>
      </c>
    </row>
    <row r="812" spans="1:41" x14ac:dyDescent="0.25">
      <c r="A812">
        <v>809</v>
      </c>
      <c r="B812">
        <v>1046935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>
        <v>2031</v>
      </c>
      <c r="AB812">
        <v>1000</v>
      </c>
      <c r="AC812">
        <v>-3373</v>
      </c>
      <c r="AD812">
        <v>-5788</v>
      </c>
      <c r="AE812">
        <v>6392</v>
      </c>
      <c r="AF812">
        <v>-20860</v>
      </c>
      <c r="AG812">
        <v>28.36</v>
      </c>
      <c r="AI812" s="25">
        <f t="shared" si="86"/>
        <v>2.7262299020009106E-2</v>
      </c>
      <c r="AJ812" s="25">
        <f t="shared" si="87"/>
        <v>2.2859070797864547E-2</v>
      </c>
      <c r="AK812" s="25">
        <f t="shared" si="88"/>
        <v>1.4199896446222621E-2</v>
      </c>
      <c r="AL812" s="25">
        <f t="shared" si="89"/>
        <v>-0.76520207982012334</v>
      </c>
      <c r="AM812" s="25">
        <f t="shared" si="90"/>
        <v>0.31638581783250391</v>
      </c>
      <c r="AN812" s="25">
        <f t="shared" si="91"/>
        <v>-0.45885932421848497</v>
      </c>
      <c r="AO812" s="25">
        <f t="shared" si="92"/>
        <v>3.3599999999999991E-2</v>
      </c>
    </row>
    <row r="813" spans="1:41" x14ac:dyDescent="0.25">
      <c r="A813">
        <v>810</v>
      </c>
      <c r="B813">
        <v>1047937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>
        <v>-1357</v>
      </c>
      <c r="AB813">
        <v>-733</v>
      </c>
      <c r="AC813">
        <v>151</v>
      </c>
      <c r="AD813">
        <v>-3084</v>
      </c>
      <c r="AE813">
        <v>-580</v>
      </c>
      <c r="AF813">
        <v>-15560</v>
      </c>
      <c r="AG813">
        <v>29.25</v>
      </c>
      <c r="AI813" s="25">
        <f t="shared" si="86"/>
        <v>-9.0655971391914378E-2</v>
      </c>
      <c r="AJ813" s="25">
        <f t="shared" si="87"/>
        <v>-0.11740201735509394</v>
      </c>
      <c r="AK813" s="25">
        <f t="shared" si="88"/>
        <v>-0.16525879971758065</v>
      </c>
      <c r="AL813" s="25">
        <f t="shared" si="89"/>
        <v>-0.48021051152332733</v>
      </c>
      <c r="AM813" s="25">
        <f t="shared" si="90"/>
        <v>-0.14025552353506224</v>
      </c>
      <c r="AN813" s="25">
        <f t="shared" si="91"/>
        <v>-0.36080378408046715</v>
      </c>
      <c r="AO813" s="25">
        <f t="shared" si="92"/>
        <v>4.2500000000000003E-2</v>
      </c>
    </row>
    <row r="814" spans="1:41" x14ac:dyDescent="0.25">
      <c r="A814">
        <v>811</v>
      </c>
      <c r="B814">
        <v>1049196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>
        <v>208</v>
      </c>
      <c r="AB814">
        <v>46</v>
      </c>
      <c r="AC814">
        <v>596</v>
      </c>
      <c r="AD814">
        <v>-2256</v>
      </c>
      <c r="AE814">
        <v>-184</v>
      </c>
      <c r="AF814">
        <v>-16788</v>
      </c>
      <c r="AG814">
        <v>29</v>
      </c>
      <c r="AI814" s="25">
        <f t="shared" si="86"/>
        <v>-3.618664046078679E-2</v>
      </c>
      <c r="AJ814" s="25">
        <f t="shared" si="87"/>
        <v>-5.4353322795858701E-2</v>
      </c>
      <c r="AK814" s="25">
        <f t="shared" si="88"/>
        <v>-8.4590407154624653E-2</v>
      </c>
      <c r="AL814" s="25">
        <f t="shared" si="89"/>
        <v>-0.39294238336143866</v>
      </c>
      <c r="AM814" s="25">
        <f t="shared" si="90"/>
        <v>-0.1143189241114311</v>
      </c>
      <c r="AN814" s="25">
        <f t="shared" si="91"/>
        <v>-0.38352306771999278</v>
      </c>
      <c r="AO814" s="25">
        <f t="shared" si="92"/>
        <v>0.04</v>
      </c>
    </row>
    <row r="815" spans="1:41" x14ac:dyDescent="0.25">
      <c r="A815">
        <v>812</v>
      </c>
      <c r="B815">
        <v>1050424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>
        <v>-273</v>
      </c>
      <c r="AB815">
        <v>-4</v>
      </c>
      <c r="AC815">
        <v>133</v>
      </c>
      <c r="AD815">
        <v>-3032</v>
      </c>
      <c r="AE815">
        <v>1120</v>
      </c>
      <c r="AF815">
        <v>-17160</v>
      </c>
      <c r="AG815">
        <v>28.98</v>
      </c>
      <c r="AI815" s="25">
        <f t="shared" si="86"/>
        <v>-5.2927693609587025E-2</v>
      </c>
      <c r="AJ815" s="25">
        <f t="shared" si="87"/>
        <v>-5.8400093948569563E-2</v>
      </c>
      <c r="AK815" s="25">
        <f t="shared" si="88"/>
        <v>-8.9768096022593585E-2</v>
      </c>
      <c r="AL815" s="25">
        <f t="shared" si="89"/>
        <v>-0.47472990444069663</v>
      </c>
      <c r="AM815" s="25">
        <f t="shared" si="90"/>
        <v>-2.8911536110383156E-2</v>
      </c>
      <c r="AN815" s="25">
        <f t="shared" si="91"/>
        <v>-0.39040545657496312</v>
      </c>
      <c r="AO815" s="25">
        <f t="shared" si="92"/>
        <v>3.9800000000000002E-2</v>
      </c>
    </row>
    <row r="816" spans="1:41" x14ac:dyDescent="0.25">
      <c r="A816">
        <v>813</v>
      </c>
      <c r="B816">
        <v>1051572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>
        <v>230</v>
      </c>
      <c r="AB816">
        <v>192</v>
      </c>
      <c r="AC816">
        <v>472</v>
      </c>
      <c r="AD816">
        <v>-2076</v>
      </c>
      <c r="AE816">
        <v>380</v>
      </c>
      <c r="AF816">
        <v>-16704</v>
      </c>
      <c r="AG816">
        <v>29.29</v>
      </c>
      <c r="AI816" s="25">
        <f t="shared" si="86"/>
        <v>-3.5420937406163915E-2</v>
      </c>
      <c r="AJ816" s="25">
        <f t="shared" si="87"/>
        <v>-4.2536751029942983E-2</v>
      </c>
      <c r="AK816" s="25">
        <f t="shared" si="88"/>
        <v>-6.9471555660155365E-2</v>
      </c>
      <c r="AL816" s="25">
        <f t="shared" si="89"/>
        <v>-0.37397105115233242</v>
      </c>
      <c r="AM816" s="25">
        <f t="shared" si="90"/>
        <v>-7.7378918871714039E-2</v>
      </c>
      <c r="AN816" s="25">
        <f t="shared" si="91"/>
        <v>-0.38196897991403173</v>
      </c>
      <c r="AO816" s="25">
        <f t="shared" si="92"/>
        <v>4.2899999999999994E-2</v>
      </c>
    </row>
    <row r="817" spans="1:41" x14ac:dyDescent="0.25">
      <c r="A817">
        <v>814</v>
      </c>
      <c r="B817">
        <v>1052753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>
        <v>1118</v>
      </c>
      <c r="AB817">
        <v>2770</v>
      </c>
      <c r="AC817">
        <v>560</v>
      </c>
      <c r="AD817">
        <v>-1792</v>
      </c>
      <c r="AE817">
        <v>1256</v>
      </c>
      <c r="AF817">
        <v>-26364</v>
      </c>
      <c r="AG817">
        <v>27.97</v>
      </c>
      <c r="AI817" s="25">
        <f t="shared" si="86"/>
        <v>-4.5143777468404029E-3</v>
      </c>
      <c r="AJ817" s="25">
        <f t="shared" si="87"/>
        <v>0.16611476960382909</v>
      </c>
      <c r="AK817" s="25">
        <f t="shared" si="88"/>
        <v>0.19749008237232291</v>
      </c>
      <c r="AL817" s="25">
        <f t="shared" si="89"/>
        <v>-0.34403850477796477</v>
      </c>
      <c r="AM817" s="25">
        <f t="shared" si="90"/>
        <v>-2.0004017116408833E-2</v>
      </c>
      <c r="AN817" s="25">
        <f t="shared" si="91"/>
        <v>-0.560689077599551</v>
      </c>
      <c r="AO817" s="25">
        <f t="shared" si="92"/>
        <v>2.969999999999999E-2</v>
      </c>
    </row>
    <row r="818" spans="1:41" x14ac:dyDescent="0.25">
      <c r="A818">
        <v>815</v>
      </c>
      <c r="B818">
        <v>1054138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>
        <v>-3971</v>
      </c>
      <c r="AB818">
        <v>1957</v>
      </c>
      <c r="AC818">
        <v>7010</v>
      </c>
      <c r="AD818">
        <v>-4228</v>
      </c>
      <c r="AE818">
        <v>3596</v>
      </c>
      <c r="AF818">
        <v>-15160</v>
      </c>
      <c r="AG818">
        <v>28.94</v>
      </c>
      <c r="AI818" s="25">
        <f t="shared" si="86"/>
        <v>-0.18163541615483289</v>
      </c>
      <c r="AJ818" s="25">
        <f t="shared" si="87"/>
        <v>0.10031427066075045</v>
      </c>
      <c r="AK818" s="25">
        <f t="shared" si="88"/>
        <v>0.11330086137914804</v>
      </c>
      <c r="AL818" s="25">
        <f t="shared" si="89"/>
        <v>-0.60078386734120259</v>
      </c>
      <c r="AM818" s="25">
        <f t="shared" si="90"/>
        <v>0.13325770675050236</v>
      </c>
      <c r="AN818" s="25">
        <f t="shared" si="91"/>
        <v>-0.35340336595684319</v>
      </c>
      <c r="AO818" s="25">
        <f t="shared" si="92"/>
        <v>3.9400000000000011E-2</v>
      </c>
    </row>
    <row r="819" spans="1:41" x14ac:dyDescent="0.25">
      <c r="A819">
        <v>816</v>
      </c>
      <c r="B819">
        <v>1055382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>
        <v>-271</v>
      </c>
      <c r="AB819">
        <v>60</v>
      </c>
      <c r="AC819">
        <v>166</v>
      </c>
      <c r="AD819">
        <v>-572</v>
      </c>
      <c r="AE819">
        <v>748</v>
      </c>
      <c r="AF819">
        <v>-16924</v>
      </c>
      <c r="AG819">
        <v>28.65</v>
      </c>
      <c r="AI819" s="25">
        <f t="shared" si="86"/>
        <v>-5.2858084240984947E-2</v>
      </c>
      <c r="AJ819" s="25">
        <f t="shared" si="87"/>
        <v>-5.3220226873099664E-2</v>
      </c>
      <c r="AK819" s="25">
        <f t="shared" si="88"/>
        <v>-8.3140654271593353E-2</v>
      </c>
      <c r="AL819" s="25">
        <f t="shared" si="89"/>
        <v>-0.21545503091624474</v>
      </c>
      <c r="AM819" s="25">
        <f t="shared" si="90"/>
        <v>-5.3276220417430575E-2</v>
      </c>
      <c r="AN819" s="25">
        <f t="shared" si="91"/>
        <v>-0.38603920988202495</v>
      </c>
      <c r="AO819" s="25">
        <f t="shared" si="92"/>
        <v>3.6499999999999984E-2</v>
      </c>
    </row>
    <row r="820" spans="1:41" x14ac:dyDescent="0.25">
      <c r="A820">
        <v>817</v>
      </c>
      <c r="B820">
        <v>1056860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>
        <v>2413</v>
      </c>
      <c r="AB820">
        <v>2142</v>
      </c>
      <c r="AC820">
        <v>-3962</v>
      </c>
      <c r="AD820">
        <v>-4256</v>
      </c>
      <c r="AE820">
        <v>1668</v>
      </c>
      <c r="AF820">
        <v>-20360</v>
      </c>
      <c r="AG820">
        <v>28.62</v>
      </c>
      <c r="AI820" s="25">
        <f t="shared" si="86"/>
        <v>4.0557688423006381E-2</v>
      </c>
      <c r="AJ820" s="25">
        <f t="shared" si="87"/>
        <v>0.11528732392578064</v>
      </c>
      <c r="AK820" s="25">
        <f t="shared" si="88"/>
        <v>0.13245831019063309</v>
      </c>
      <c r="AL820" s="25">
        <f t="shared" si="89"/>
        <v>-0.60373496346261912</v>
      </c>
      <c r="AM820" s="25">
        <f t="shared" si="90"/>
        <v>6.9805257182780954E-3</v>
      </c>
      <c r="AN820" s="25">
        <f t="shared" si="91"/>
        <v>-0.449608801563955</v>
      </c>
      <c r="AO820" s="25">
        <f t="shared" si="92"/>
        <v>3.620000000000001E-2</v>
      </c>
    </row>
    <row r="821" spans="1:41" x14ac:dyDescent="0.25">
      <c r="A821">
        <v>818</v>
      </c>
      <c r="B821">
        <v>1057899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>
        <v>-215</v>
      </c>
      <c r="AB821">
        <v>70</v>
      </c>
      <c r="AC821">
        <v>44</v>
      </c>
      <c r="AD821">
        <v>-2696</v>
      </c>
      <c r="AE821">
        <v>-1360</v>
      </c>
      <c r="AF821">
        <v>-16680</v>
      </c>
      <c r="AG821">
        <v>28.16</v>
      </c>
      <c r="AI821" s="25">
        <f t="shared" si="86"/>
        <v>-5.090902192012671E-2</v>
      </c>
      <c r="AJ821" s="25">
        <f t="shared" si="87"/>
        <v>-5.2410872642557491E-2</v>
      </c>
      <c r="AK821" s="25">
        <f t="shared" si="88"/>
        <v>-8.2105116497999564E-2</v>
      </c>
      <c r="AL821" s="25">
        <f t="shared" si="89"/>
        <v>-0.43931675098369832</v>
      </c>
      <c r="AM821" s="25">
        <f t="shared" si="90"/>
        <v>-0.19134276482403262</v>
      </c>
      <c r="AN821" s="25">
        <f t="shared" si="91"/>
        <v>-0.3815249548266143</v>
      </c>
      <c r="AO821" s="25">
        <f t="shared" si="92"/>
        <v>3.1600000000000003E-2</v>
      </c>
    </row>
    <row r="822" spans="1:41" x14ac:dyDescent="0.25">
      <c r="A822">
        <v>819</v>
      </c>
      <c r="B822">
        <v>1058715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>
        <v>36</v>
      </c>
      <c r="AB822">
        <v>-319</v>
      </c>
      <c r="AC822">
        <v>-224</v>
      </c>
      <c r="AD822">
        <v>-2892</v>
      </c>
      <c r="AE822">
        <v>2312</v>
      </c>
      <c r="AF822">
        <v>-18168</v>
      </c>
      <c r="AG822">
        <v>28.92</v>
      </c>
      <c r="AI822" s="25">
        <f t="shared" si="86"/>
        <v>-4.2173046160565671E-2</v>
      </c>
      <c r="AJ822" s="25">
        <f t="shared" si="87"/>
        <v>-8.3894752210648002E-2</v>
      </c>
      <c r="AK822" s="25">
        <f t="shared" si="88"/>
        <v>-0.12238753589079787</v>
      </c>
      <c r="AL822" s="25">
        <f t="shared" si="89"/>
        <v>-0.45997442383361403</v>
      </c>
      <c r="AM822" s="25">
        <f t="shared" si="90"/>
        <v>4.9160248013274163E-2</v>
      </c>
      <c r="AN822" s="25">
        <f t="shared" si="91"/>
        <v>-0.40905451024649553</v>
      </c>
      <c r="AO822" s="25">
        <f t="shared" si="92"/>
        <v>3.920000000000002E-2</v>
      </c>
    </row>
    <row r="823" spans="1:41" x14ac:dyDescent="0.25">
      <c r="A823">
        <v>820</v>
      </c>
      <c r="B823">
        <v>1060000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>
        <v>717</v>
      </c>
      <c r="AB823">
        <v>1681</v>
      </c>
      <c r="AC823">
        <v>-790</v>
      </c>
      <c r="AD823">
        <v>-2720</v>
      </c>
      <c r="AE823">
        <v>72</v>
      </c>
      <c r="AF823">
        <v>-20092</v>
      </c>
      <c r="AG823">
        <v>29.56</v>
      </c>
      <c r="AI823" s="25">
        <f t="shared" si="86"/>
        <v>-1.847105615155744E-2</v>
      </c>
      <c r="AJ823" s="25">
        <f t="shared" si="87"/>
        <v>7.7976093897786494E-2</v>
      </c>
      <c r="AK823" s="25">
        <f t="shared" si="88"/>
        <v>8.4720018827959515E-2</v>
      </c>
      <c r="AL823" s="25">
        <f t="shared" si="89"/>
        <v>-0.4418462619449125</v>
      </c>
      <c r="AM823" s="25">
        <f t="shared" si="90"/>
        <v>-9.7551829534538254E-2</v>
      </c>
      <c r="AN823" s="25">
        <f t="shared" si="91"/>
        <v>-0.44465052142112688</v>
      </c>
      <c r="AO823" s="25">
        <f t="shared" si="92"/>
        <v>4.5599999999999988E-2</v>
      </c>
    </row>
    <row r="824" spans="1:41" x14ac:dyDescent="0.25">
      <c r="A824">
        <v>821</v>
      </c>
      <c r="B824">
        <v>1061692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>
        <v>-265</v>
      </c>
      <c r="AB824">
        <v>298</v>
      </c>
      <c r="AC824">
        <v>218</v>
      </c>
      <c r="AD824">
        <v>-2520</v>
      </c>
      <c r="AE824">
        <v>276</v>
      </c>
      <c r="AF824">
        <v>-17648</v>
      </c>
      <c r="AG824">
        <v>28.49</v>
      </c>
      <c r="AI824" s="25">
        <f t="shared" si="86"/>
        <v>-5.2649256135178707E-2</v>
      </c>
      <c r="AJ824" s="25">
        <f t="shared" si="87"/>
        <v>-3.3957596186195961E-2</v>
      </c>
      <c r="AK824" s="25">
        <f t="shared" si="88"/>
        <v>-5.8494855260061221E-2</v>
      </c>
      <c r="AL824" s="25">
        <f t="shared" si="89"/>
        <v>-0.42076700393479444</v>
      </c>
      <c r="AM824" s="25">
        <f t="shared" si="90"/>
        <v>-8.419055104357677E-2</v>
      </c>
      <c r="AN824" s="25">
        <f t="shared" si="91"/>
        <v>-0.39943396668578435</v>
      </c>
      <c r="AO824" s="25">
        <f t="shared" si="92"/>
        <v>3.4899999999999987E-2</v>
      </c>
    </row>
    <row r="825" spans="1:41" x14ac:dyDescent="0.25">
      <c r="A825">
        <v>822</v>
      </c>
      <c r="B825">
        <v>1062861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>
        <v>539</v>
      </c>
      <c r="AB825">
        <v>792</v>
      </c>
      <c r="AC825">
        <v>626</v>
      </c>
      <c r="AD825">
        <v>-812</v>
      </c>
      <c r="AE825">
        <v>508</v>
      </c>
      <c r="AF825">
        <v>-18728</v>
      </c>
      <c r="AG825">
        <v>28.42</v>
      </c>
      <c r="AI825" s="25">
        <f t="shared" si="86"/>
        <v>-2.4666289957142557E-2</v>
      </c>
      <c r="AJ825" s="25">
        <f t="shared" si="87"/>
        <v>6.0245028025873613E-3</v>
      </c>
      <c r="AK825" s="25">
        <f t="shared" si="88"/>
        <v>-7.3392892445281466E-3</v>
      </c>
      <c r="AL825" s="25">
        <f t="shared" si="89"/>
        <v>-0.24075014052838636</v>
      </c>
      <c r="AM825" s="25">
        <f t="shared" si="90"/>
        <v>-6.8995371583267615E-2</v>
      </c>
      <c r="AN825" s="25">
        <f t="shared" si="91"/>
        <v>-0.41941509561956913</v>
      </c>
      <c r="AO825" s="25">
        <f t="shared" si="92"/>
        <v>3.4200000000000015E-2</v>
      </c>
    </row>
    <row r="826" spans="1:41" x14ac:dyDescent="0.25">
      <c r="A826">
        <v>823</v>
      </c>
      <c r="B826">
        <v>1063797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>
        <v>-133</v>
      </c>
      <c r="AB826">
        <v>307</v>
      </c>
      <c r="AC826">
        <v>-85</v>
      </c>
      <c r="AD826">
        <v>-2608</v>
      </c>
      <c r="AE826">
        <v>756</v>
      </c>
      <c r="AF826">
        <v>-17672</v>
      </c>
      <c r="AG826">
        <v>28.89</v>
      </c>
      <c r="AI826" s="25">
        <f t="shared" si="86"/>
        <v>-4.8055037807441428E-2</v>
      </c>
      <c r="AJ826" s="25">
        <f t="shared" si="87"/>
        <v>-3.3229177378708001E-2</v>
      </c>
      <c r="AK826" s="25">
        <f t="shared" si="88"/>
        <v>-5.7562871263826816E-2</v>
      </c>
      <c r="AL826" s="25">
        <f t="shared" si="89"/>
        <v>-0.43004187745924638</v>
      </c>
      <c r="AM826" s="25">
        <f t="shared" si="90"/>
        <v>-5.2752248711902677E-2</v>
      </c>
      <c r="AN826" s="25">
        <f t="shared" si="91"/>
        <v>-0.39987799177320177</v>
      </c>
      <c r="AO826" s="25">
        <f t="shared" si="92"/>
        <v>3.8900000000000004E-2</v>
      </c>
    </row>
    <row r="827" spans="1:41" x14ac:dyDescent="0.25">
      <c r="A827">
        <v>824</v>
      </c>
      <c r="B827">
        <v>1065096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>
        <v>-359</v>
      </c>
      <c r="AB827">
        <v>205</v>
      </c>
      <c r="AC827">
        <v>145</v>
      </c>
      <c r="AD827">
        <v>-1536</v>
      </c>
      <c r="AE827">
        <v>-488</v>
      </c>
      <c r="AF827">
        <v>-17228</v>
      </c>
      <c r="AG827">
        <v>30.9</v>
      </c>
      <c r="AI827" s="25">
        <f t="shared" si="86"/>
        <v>-5.5920896459476468E-2</v>
      </c>
      <c r="AJ827" s="25">
        <f t="shared" si="87"/>
        <v>-4.1484590530238161E-2</v>
      </c>
      <c r="AK827" s="25">
        <f t="shared" si="88"/>
        <v>-6.8125356554483443E-2</v>
      </c>
      <c r="AL827" s="25">
        <f t="shared" si="89"/>
        <v>-0.3170570545250137</v>
      </c>
      <c r="AM827" s="25">
        <f t="shared" si="90"/>
        <v>-0.13422984892149137</v>
      </c>
      <c r="AN827" s="25">
        <f t="shared" si="91"/>
        <v>-0.39166352765597917</v>
      </c>
      <c r="AO827" s="25">
        <f t="shared" si="92"/>
        <v>5.8999999999999983E-2</v>
      </c>
    </row>
    <row r="828" spans="1:41" x14ac:dyDescent="0.25">
      <c r="A828">
        <v>825</v>
      </c>
      <c r="B828">
        <v>1066366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>
        <v>-1044</v>
      </c>
      <c r="AB828">
        <v>-174</v>
      </c>
      <c r="AC828">
        <v>-847</v>
      </c>
      <c r="AD828">
        <v>-3188</v>
      </c>
      <c r="AE828">
        <v>1012</v>
      </c>
      <c r="AF828">
        <v>-14764</v>
      </c>
      <c r="AG828">
        <v>27.97</v>
      </c>
      <c r="AI828" s="25">
        <f t="shared" si="86"/>
        <v>-7.9762105205688855E-2</v>
      </c>
      <c r="AJ828" s="25">
        <f t="shared" si="87"/>
        <v>-7.2159115867786491E-2</v>
      </c>
      <c r="AK828" s="25">
        <f t="shared" si="88"/>
        <v>-0.10737223817368796</v>
      </c>
      <c r="AL828" s="25">
        <f t="shared" si="89"/>
        <v>-0.49117172568858875</v>
      </c>
      <c r="AM828" s="25">
        <f t="shared" si="90"/>
        <v>-3.5985154135009828E-2</v>
      </c>
      <c r="AN828" s="25">
        <f t="shared" si="91"/>
        <v>-0.34607695201445543</v>
      </c>
      <c r="AO828" s="25">
        <f t="shared" si="92"/>
        <v>2.969999999999999E-2</v>
      </c>
    </row>
    <row r="829" spans="1:41" x14ac:dyDescent="0.25">
      <c r="A829">
        <v>826</v>
      </c>
      <c r="B829">
        <v>1067887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>
        <v>-476</v>
      </c>
      <c r="AB829">
        <v>311</v>
      </c>
      <c r="AC829">
        <v>482</v>
      </c>
      <c r="AD829">
        <v>-1816</v>
      </c>
      <c r="AE829">
        <v>928</v>
      </c>
      <c r="AF829">
        <v>-25684</v>
      </c>
      <c r="AG829">
        <v>28.91</v>
      </c>
      <c r="AI829" s="25">
        <f t="shared" si="86"/>
        <v>-5.9993044522698144E-2</v>
      </c>
      <c r="AJ829" s="25">
        <f t="shared" si="87"/>
        <v>-3.2905435686491132E-2</v>
      </c>
      <c r="AK829" s="25">
        <f t="shared" si="88"/>
        <v>-5.7148656154389299E-2</v>
      </c>
      <c r="AL829" s="25">
        <f t="shared" si="89"/>
        <v>-0.34656801573917895</v>
      </c>
      <c r="AM829" s="25">
        <f t="shared" si="90"/>
        <v>-4.1486857043052792E-2</v>
      </c>
      <c r="AN829" s="25">
        <f t="shared" si="91"/>
        <v>-0.54810836678939023</v>
      </c>
      <c r="AO829" s="25">
        <f t="shared" si="92"/>
        <v>3.9100000000000003E-2</v>
      </c>
    </row>
    <row r="830" spans="1:41" x14ac:dyDescent="0.25">
      <c r="A830">
        <v>827</v>
      </c>
      <c r="B830">
        <v>1069381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>
        <v>-1327</v>
      </c>
      <c r="AB830">
        <v>-569</v>
      </c>
      <c r="AC830">
        <v>938</v>
      </c>
      <c r="AD830">
        <v>-1196</v>
      </c>
      <c r="AE830">
        <v>-712</v>
      </c>
      <c r="AF830">
        <v>-16644</v>
      </c>
      <c r="AG830">
        <v>29.63</v>
      </c>
      <c r="AI830" s="25">
        <f t="shared" si="86"/>
        <v>-8.9611830862883171E-2</v>
      </c>
      <c r="AJ830" s="25">
        <f t="shared" si="87"/>
        <v>-0.10412860797420231</v>
      </c>
      <c r="AK830" s="25">
        <f t="shared" si="88"/>
        <v>-0.14827598023064256</v>
      </c>
      <c r="AL830" s="25">
        <f t="shared" si="89"/>
        <v>-0.28122231590781299</v>
      </c>
      <c r="AM830" s="25">
        <f t="shared" si="90"/>
        <v>-0.1489010566762726</v>
      </c>
      <c r="AN830" s="25">
        <f t="shared" si="91"/>
        <v>-0.38085891719548814</v>
      </c>
      <c r="AO830" s="25">
        <f t="shared" si="92"/>
        <v>4.6299999999999987E-2</v>
      </c>
    </row>
    <row r="831" spans="1:41" x14ac:dyDescent="0.25">
      <c r="A831">
        <v>828</v>
      </c>
      <c r="B831">
        <v>1070892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>
        <v>-312</v>
      </c>
      <c r="AB831">
        <v>209</v>
      </c>
      <c r="AC831">
        <v>202</v>
      </c>
      <c r="AD831">
        <v>-1144</v>
      </c>
      <c r="AE831">
        <v>368</v>
      </c>
      <c r="AF831">
        <v>-17520</v>
      </c>
      <c r="AG831">
        <v>29.16</v>
      </c>
      <c r="AI831" s="25">
        <f t="shared" si="86"/>
        <v>-5.4285076297327588E-2</v>
      </c>
      <c r="AJ831" s="25">
        <f t="shared" si="87"/>
        <v>-4.1160848838021291E-2</v>
      </c>
      <c r="AK831" s="25">
        <f t="shared" si="88"/>
        <v>-6.7711141445045919E-2</v>
      </c>
      <c r="AL831" s="25">
        <f t="shared" si="89"/>
        <v>-0.27574170882518234</v>
      </c>
      <c r="AM831" s="25">
        <f t="shared" si="90"/>
        <v>-7.81648764300059E-2</v>
      </c>
      <c r="AN831" s="25">
        <f t="shared" si="91"/>
        <v>-0.39706583288622466</v>
      </c>
      <c r="AO831" s="25">
        <f t="shared" si="92"/>
        <v>4.1599999999999998E-2</v>
      </c>
    </row>
    <row r="832" spans="1:41" x14ac:dyDescent="0.25">
      <c r="A832">
        <v>829</v>
      </c>
      <c r="B832">
        <v>1071759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>
        <v>86</v>
      </c>
      <c r="AB832">
        <v>150</v>
      </c>
      <c r="AC832">
        <v>-263</v>
      </c>
      <c r="AD832">
        <v>-2076</v>
      </c>
      <c r="AE832">
        <v>1472</v>
      </c>
      <c r="AF832">
        <v>-18444</v>
      </c>
      <c r="AG832">
        <v>28.8</v>
      </c>
      <c r="AI832" s="25">
        <f t="shared" si="86"/>
        <v>-4.0432811945513673E-2</v>
      </c>
      <c r="AJ832" s="25">
        <f t="shared" si="87"/>
        <v>-4.5936038798220107E-2</v>
      </c>
      <c r="AK832" s="25">
        <f t="shared" si="88"/>
        <v>-7.3820814309249264E-2</v>
      </c>
      <c r="AL832" s="25">
        <f t="shared" si="89"/>
        <v>-0.37397105115233242</v>
      </c>
      <c r="AM832" s="25">
        <f t="shared" si="90"/>
        <v>-5.8567810671554914E-3</v>
      </c>
      <c r="AN832" s="25">
        <f t="shared" si="91"/>
        <v>-0.41416079875179607</v>
      </c>
      <c r="AO832" s="25">
        <f t="shared" si="92"/>
        <v>3.8000000000000006E-2</v>
      </c>
    </row>
    <row r="833" spans="1:41" x14ac:dyDescent="0.25">
      <c r="A833">
        <v>830</v>
      </c>
      <c r="B833">
        <v>1073121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>
        <v>-751</v>
      </c>
      <c r="AB833">
        <v>177</v>
      </c>
      <c r="AC833">
        <v>124</v>
      </c>
      <c r="AD833">
        <v>-3792</v>
      </c>
      <c r="AE833">
        <v>3588</v>
      </c>
      <c r="AF833">
        <v>-16168</v>
      </c>
      <c r="AG833">
        <v>28.47</v>
      </c>
      <c r="AI833" s="25">
        <f t="shared" si="86"/>
        <v>-6.9564332705484136E-2</v>
      </c>
      <c r="AJ833" s="25">
        <f t="shared" si="87"/>
        <v>-4.3750782375756248E-2</v>
      </c>
      <c r="AK833" s="25">
        <f t="shared" si="88"/>
        <v>-7.1024862320546042E-2</v>
      </c>
      <c r="AL833" s="25">
        <f t="shared" si="89"/>
        <v>-0.55483108487914523</v>
      </c>
      <c r="AM833" s="25">
        <f t="shared" si="90"/>
        <v>0.13273373504497446</v>
      </c>
      <c r="AN833" s="25">
        <f t="shared" si="91"/>
        <v>-0.3720524196283756</v>
      </c>
      <c r="AO833" s="25">
        <f t="shared" si="92"/>
        <v>3.4699999999999988E-2</v>
      </c>
    </row>
    <row r="834" spans="1:41" x14ac:dyDescent="0.25">
      <c r="A834">
        <v>831</v>
      </c>
      <c r="B834">
        <v>1074327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>
        <v>-1509</v>
      </c>
      <c r="AB834">
        <v>539</v>
      </c>
      <c r="AC834">
        <v>-832</v>
      </c>
      <c r="AD834">
        <v>-4608</v>
      </c>
      <c r="AE834">
        <v>480</v>
      </c>
      <c r="AF834">
        <v>-15068</v>
      </c>
      <c r="AG834">
        <v>27.17</v>
      </c>
      <c r="AI834" s="25">
        <f t="shared" si="86"/>
        <v>-9.5946283405672447E-2</v>
      </c>
      <c r="AJ834" s="25">
        <f t="shared" si="87"/>
        <v>-1.4452159230129602E-2</v>
      </c>
      <c r="AK834" s="25">
        <f t="shared" si="88"/>
        <v>-3.3538394916450956E-2</v>
      </c>
      <c r="AL834" s="25">
        <f t="shared" si="89"/>
        <v>-0.64083445756042678</v>
      </c>
      <c r="AM834" s="25">
        <f t="shared" si="90"/>
        <v>-7.0829272552615272E-2</v>
      </c>
      <c r="AN834" s="25">
        <f t="shared" si="91"/>
        <v>-0.35170126978840965</v>
      </c>
      <c r="AO834" s="25">
        <f t="shared" si="92"/>
        <v>2.1700000000000018E-2</v>
      </c>
    </row>
    <row r="835" spans="1:41" x14ac:dyDescent="0.25">
      <c r="A835">
        <v>832</v>
      </c>
      <c r="B835">
        <v>1075741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>
        <v>-3281</v>
      </c>
      <c r="AB835">
        <v>-609</v>
      </c>
      <c r="AC835">
        <v>1494</v>
      </c>
      <c r="AD835">
        <v>-3992</v>
      </c>
      <c r="AE835">
        <v>1752</v>
      </c>
      <c r="AF835">
        <v>-15096</v>
      </c>
      <c r="AG835">
        <v>28.35</v>
      </c>
      <c r="AI835" s="25">
        <f t="shared" si="86"/>
        <v>-0.1576201839871153</v>
      </c>
      <c r="AJ835" s="25">
        <f t="shared" si="87"/>
        <v>-0.107366024896371</v>
      </c>
      <c r="AK835" s="25">
        <f t="shared" si="88"/>
        <v>-0.15241813132501769</v>
      </c>
      <c r="AL835" s="25">
        <f t="shared" si="89"/>
        <v>-0.57591034288926324</v>
      </c>
      <c r="AM835" s="25">
        <f t="shared" si="90"/>
        <v>1.2482228626321061E-2</v>
      </c>
      <c r="AN835" s="25">
        <f t="shared" si="91"/>
        <v>-0.35221929905706334</v>
      </c>
      <c r="AO835" s="25">
        <f t="shared" si="92"/>
        <v>3.3500000000000016E-2</v>
      </c>
    </row>
    <row r="836" spans="1:41" x14ac:dyDescent="0.25">
      <c r="A836">
        <v>833</v>
      </c>
      <c r="B836">
        <v>1077241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>
        <v>-637</v>
      </c>
      <c r="AB836">
        <v>360</v>
      </c>
      <c r="AC836">
        <v>3642</v>
      </c>
      <c r="AD836">
        <v>-2928</v>
      </c>
      <c r="AE836">
        <v>3560</v>
      </c>
      <c r="AF836">
        <v>-19552</v>
      </c>
      <c r="AG836">
        <v>30.3</v>
      </c>
      <c r="AI836" s="25">
        <f t="shared" ref="AI836:AI899" si="93" xml:space="preserve"> (AA836-1247.70603921569)/(28731.7647058824)</f>
        <v>-6.5596598695165584E-2</v>
      </c>
      <c r="AJ836" s="25">
        <f t="shared" ref="AJ836:AJ899" si="94" xml:space="preserve"> (AB836-717.564078431373)/(12355.5294117647)</f>
        <v>-2.893959995683449E-2</v>
      </c>
      <c r="AK836" s="25">
        <f t="shared" ref="AK836:AK899" si="95">(AB836-862.874181818182)/(9656.81818181818)</f>
        <v>-5.2074521063779744E-2</v>
      </c>
      <c r="AL836" s="25">
        <f t="shared" ref="AL836:AL899" si="96">(AD836-1472.23733333333)/(9488)</f>
        <v>-0.46376869027543527</v>
      </c>
      <c r="AM836" s="25">
        <f t="shared" ref="AM836:AM899" si="97" xml:space="preserve">  (AE836-1561.42133333333)/(15268)</f>
        <v>0.1308998340756268</v>
      </c>
      <c r="AN836" s="25">
        <f t="shared" ref="AN836:AN899" si="98" xml:space="preserve"> (AF836-3941.80533333333)/(54051)</f>
        <v>-0.43465995695423454</v>
      </c>
      <c r="AO836" s="25">
        <f t="shared" ref="AO836:AO899" si="99" xml:space="preserve"> (AG836 -25)/(100)</f>
        <v>5.3000000000000005E-2</v>
      </c>
    </row>
    <row r="837" spans="1:41" x14ac:dyDescent="0.25">
      <c r="A837">
        <v>834</v>
      </c>
      <c r="B837">
        <v>1078680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>
        <v>127</v>
      </c>
      <c r="AB837">
        <v>40</v>
      </c>
      <c r="AC837">
        <v>-729</v>
      </c>
      <c r="AD837">
        <v>-3192</v>
      </c>
      <c r="AE837">
        <v>924</v>
      </c>
      <c r="AF837">
        <v>-16864</v>
      </c>
      <c r="AG837">
        <v>28.27</v>
      </c>
      <c r="AI837" s="25">
        <f t="shared" si="93"/>
        <v>-3.9005819889171033E-2</v>
      </c>
      <c r="AJ837" s="25">
        <f t="shared" si="94"/>
        <v>-5.4838935334184005E-2</v>
      </c>
      <c r="AK837" s="25">
        <f t="shared" si="95"/>
        <v>-8.5211729818780932E-2</v>
      </c>
      <c r="AL837" s="25">
        <f t="shared" si="96"/>
        <v>-0.4915933108487911</v>
      </c>
      <c r="AM837" s="25">
        <f t="shared" si="97"/>
        <v>-4.1748842895816742E-2</v>
      </c>
      <c r="AN837" s="25">
        <f t="shared" si="98"/>
        <v>-0.38492914716348137</v>
      </c>
      <c r="AO837" s="25">
        <f t="shared" si="99"/>
        <v>3.2699999999999993E-2</v>
      </c>
    </row>
    <row r="838" spans="1:41" x14ac:dyDescent="0.25">
      <c r="A838">
        <v>835</v>
      </c>
      <c r="B838">
        <v>1079611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>
        <v>-234</v>
      </c>
      <c r="AB838">
        <v>205</v>
      </c>
      <c r="AC838">
        <v>346</v>
      </c>
      <c r="AD838">
        <v>-2704</v>
      </c>
      <c r="AE838">
        <v>-124</v>
      </c>
      <c r="AF838">
        <v>-17572</v>
      </c>
      <c r="AG838">
        <v>28.45</v>
      </c>
      <c r="AI838" s="25">
        <f t="shared" si="93"/>
        <v>-5.1570310921846468E-2</v>
      </c>
      <c r="AJ838" s="25">
        <f t="shared" si="94"/>
        <v>-4.1484590530238161E-2</v>
      </c>
      <c r="AK838" s="25">
        <f t="shared" si="95"/>
        <v>-6.8125356554483443E-2</v>
      </c>
      <c r="AL838" s="25">
        <f t="shared" si="96"/>
        <v>-0.44015992130410309</v>
      </c>
      <c r="AM838" s="25">
        <f t="shared" si="97"/>
        <v>-0.11038913631997184</v>
      </c>
      <c r="AN838" s="25">
        <f t="shared" si="98"/>
        <v>-0.39802788724229582</v>
      </c>
      <c r="AO838" s="25">
        <f t="shared" si="99"/>
        <v>3.4499999999999996E-2</v>
      </c>
    </row>
    <row r="839" spans="1:41" x14ac:dyDescent="0.25">
      <c r="A839">
        <v>836</v>
      </c>
      <c r="B839">
        <v>1081023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>
        <v>-376</v>
      </c>
      <c r="AB839">
        <v>335</v>
      </c>
      <c r="AC839">
        <v>-138</v>
      </c>
      <c r="AD839">
        <v>-1176</v>
      </c>
      <c r="AE839">
        <v>-2172</v>
      </c>
      <c r="AF839">
        <v>-16796</v>
      </c>
      <c r="AG839">
        <v>27.26</v>
      </c>
      <c r="AI839" s="25">
        <f t="shared" si="93"/>
        <v>-5.6512576092594143E-2</v>
      </c>
      <c r="AJ839" s="25">
        <f t="shared" si="94"/>
        <v>-3.0962985533189921E-2</v>
      </c>
      <c r="AK839" s="25">
        <f t="shared" si="95"/>
        <v>-5.466336549776421E-2</v>
      </c>
      <c r="AL839" s="25">
        <f t="shared" si="96"/>
        <v>-0.27911439010680122</v>
      </c>
      <c r="AM839" s="25">
        <f t="shared" si="97"/>
        <v>-0.24452589293511462</v>
      </c>
      <c r="AN839" s="25">
        <f t="shared" si="98"/>
        <v>-0.38367107608246526</v>
      </c>
      <c r="AO839" s="25">
        <f t="shared" si="99"/>
        <v>2.2600000000000016E-2</v>
      </c>
    </row>
    <row r="840" spans="1:41" x14ac:dyDescent="0.25">
      <c r="A840">
        <v>837</v>
      </c>
      <c r="B840">
        <v>1082568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>
        <v>-783</v>
      </c>
      <c r="AB840">
        <v>-192</v>
      </c>
      <c r="AC840">
        <v>-1090</v>
      </c>
      <c r="AD840">
        <v>-4672</v>
      </c>
      <c r="AE840">
        <v>1692</v>
      </c>
      <c r="AF840">
        <v>-16776</v>
      </c>
      <c r="AG840">
        <v>28</v>
      </c>
      <c r="AI840" s="25">
        <f t="shared" si="93"/>
        <v>-7.067808260311742E-2</v>
      </c>
      <c r="AJ840" s="25">
        <f t="shared" si="94"/>
        <v>-7.3615953482762411E-2</v>
      </c>
      <c r="AK840" s="25">
        <f t="shared" si="95"/>
        <v>-0.10923620616615679</v>
      </c>
      <c r="AL840" s="25">
        <f t="shared" si="96"/>
        <v>-0.64757982012366466</v>
      </c>
      <c r="AM840" s="25">
        <f t="shared" si="97"/>
        <v>8.5524408348617992E-3</v>
      </c>
      <c r="AN840" s="25">
        <f t="shared" si="98"/>
        <v>-0.38330105517628404</v>
      </c>
      <c r="AO840" s="25">
        <f t="shared" si="99"/>
        <v>0.03</v>
      </c>
    </row>
    <row r="841" spans="1:41" x14ac:dyDescent="0.25">
      <c r="A841">
        <v>838</v>
      </c>
      <c r="B841">
        <v>1083962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>
        <v>-299</v>
      </c>
      <c r="AB841">
        <v>-84</v>
      </c>
      <c r="AC841">
        <v>155</v>
      </c>
      <c r="AD841">
        <v>-2060</v>
      </c>
      <c r="AE841">
        <v>-408</v>
      </c>
      <c r="AF841">
        <v>-17976</v>
      </c>
      <c r="AG841">
        <v>30.75</v>
      </c>
      <c r="AI841" s="25">
        <f t="shared" si="93"/>
        <v>-5.3832615401414069E-2</v>
      </c>
      <c r="AJ841" s="25">
        <f t="shared" si="94"/>
        <v>-6.4874927792906947E-2</v>
      </c>
      <c r="AK841" s="25">
        <f t="shared" si="95"/>
        <v>-9.8052398211343886E-2</v>
      </c>
      <c r="AL841" s="25">
        <f t="shared" si="96"/>
        <v>-0.37228471051152295</v>
      </c>
      <c r="AM841" s="25">
        <f t="shared" si="97"/>
        <v>-0.12899013186621233</v>
      </c>
      <c r="AN841" s="25">
        <f t="shared" si="98"/>
        <v>-0.40550230954715605</v>
      </c>
      <c r="AO841" s="25">
        <f t="shared" si="99"/>
        <v>5.7500000000000002E-2</v>
      </c>
    </row>
    <row r="842" spans="1:41" x14ac:dyDescent="0.25">
      <c r="A842">
        <v>839</v>
      </c>
      <c r="B842">
        <v>1085684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>
        <v>-1174</v>
      </c>
      <c r="AB842">
        <v>97</v>
      </c>
      <c r="AC842">
        <v>1659</v>
      </c>
      <c r="AD842">
        <v>-2404</v>
      </c>
      <c r="AE842">
        <v>100</v>
      </c>
      <c r="AF842">
        <v>-16828</v>
      </c>
      <c r="AG842">
        <v>28.65</v>
      </c>
      <c r="AI842" s="25">
        <f t="shared" si="93"/>
        <v>-8.4286714164824056E-2</v>
      </c>
      <c r="AJ842" s="25">
        <f t="shared" si="94"/>
        <v>-5.0225616220093625E-2</v>
      </c>
      <c r="AK842" s="25">
        <f t="shared" si="95"/>
        <v>-7.9309164509296343E-2</v>
      </c>
      <c r="AL842" s="25">
        <f t="shared" si="96"/>
        <v>-0.40854103428892602</v>
      </c>
      <c r="AM842" s="25">
        <f t="shared" si="97"/>
        <v>-9.5717928565190596E-2</v>
      </c>
      <c r="AN842" s="25">
        <f t="shared" si="98"/>
        <v>-0.38426310953235521</v>
      </c>
      <c r="AO842" s="25">
        <f t="shared" si="99"/>
        <v>3.6499999999999984E-2</v>
      </c>
    </row>
    <row r="843" spans="1:41" x14ac:dyDescent="0.25">
      <c r="A843">
        <v>840</v>
      </c>
      <c r="B843">
        <v>1086948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>
        <v>-475</v>
      </c>
      <c r="AB843">
        <v>-48</v>
      </c>
      <c r="AC843">
        <v>-28</v>
      </c>
      <c r="AD843">
        <v>-2516</v>
      </c>
      <c r="AE843">
        <v>984</v>
      </c>
      <c r="AF843">
        <v>-16328</v>
      </c>
      <c r="AG843">
        <v>28.04</v>
      </c>
      <c r="AI843" s="25">
        <f t="shared" si="93"/>
        <v>-5.9958239838397105E-2</v>
      </c>
      <c r="AJ843" s="25">
        <f t="shared" si="94"/>
        <v>-6.1961252562955121E-2</v>
      </c>
      <c r="AK843" s="25">
        <f t="shared" si="95"/>
        <v>-9.4324462226406253E-2</v>
      </c>
      <c r="AL843" s="25">
        <f t="shared" si="96"/>
        <v>-0.42034541877459208</v>
      </c>
      <c r="AM843" s="25">
        <f t="shared" si="97"/>
        <v>-3.7819055104357485E-2</v>
      </c>
      <c r="AN843" s="25">
        <f t="shared" si="98"/>
        <v>-0.37501258687782518</v>
      </c>
      <c r="AO843" s="25">
        <f t="shared" si="99"/>
        <v>3.0399999999999993E-2</v>
      </c>
    </row>
    <row r="844" spans="1:41" x14ac:dyDescent="0.25">
      <c r="A844">
        <v>841</v>
      </c>
      <c r="B844">
        <v>1088337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>
        <v>32</v>
      </c>
      <c r="AB844">
        <v>72</v>
      </c>
      <c r="AC844">
        <v>-10</v>
      </c>
      <c r="AD844">
        <v>-3244</v>
      </c>
      <c r="AE844">
        <v>1416</v>
      </c>
      <c r="AF844">
        <v>-16268</v>
      </c>
      <c r="AG844">
        <v>28.07</v>
      </c>
      <c r="AI844" s="25">
        <f t="shared" si="93"/>
        <v>-4.2312264897769833E-2</v>
      </c>
      <c r="AJ844" s="25">
        <f t="shared" si="94"/>
        <v>-5.2249001796449056E-2</v>
      </c>
      <c r="AK844" s="25">
        <f t="shared" si="95"/>
        <v>-8.1898008943280809E-2</v>
      </c>
      <c r="AL844" s="25">
        <f t="shared" si="96"/>
        <v>-0.4970739179314218</v>
      </c>
      <c r="AM844" s="25">
        <f t="shared" si="97"/>
        <v>-9.5245830058508021E-3</v>
      </c>
      <c r="AN844" s="25">
        <f t="shared" si="98"/>
        <v>-0.3739025241592816</v>
      </c>
      <c r="AO844" s="25">
        <f t="shared" si="99"/>
        <v>3.0700000000000002E-2</v>
      </c>
    </row>
    <row r="845" spans="1:41" x14ac:dyDescent="0.25">
      <c r="A845">
        <v>842</v>
      </c>
      <c r="B845">
        <v>1089806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>
        <v>-271</v>
      </c>
      <c r="AB845">
        <v>156</v>
      </c>
      <c r="AC845">
        <v>30</v>
      </c>
      <c r="AD845">
        <v>-2628</v>
      </c>
      <c r="AE845">
        <v>456</v>
      </c>
      <c r="AF845">
        <v>-16500</v>
      </c>
      <c r="AG845">
        <v>27.49</v>
      </c>
      <c r="AI845" s="25">
        <f t="shared" si="93"/>
        <v>-5.2858084240984947E-2</v>
      </c>
      <c r="AJ845" s="25">
        <f t="shared" si="94"/>
        <v>-4.5450426259894809E-2</v>
      </c>
      <c r="AK845" s="25">
        <f t="shared" si="95"/>
        <v>-7.3199491645092998E-2</v>
      </c>
      <c r="AL845" s="25">
        <f t="shared" si="96"/>
        <v>-0.4321498032602582</v>
      </c>
      <c r="AM845" s="25">
        <f t="shared" si="97"/>
        <v>-7.240118766919898E-2</v>
      </c>
      <c r="AN845" s="25">
        <f t="shared" si="98"/>
        <v>-0.37819476667098351</v>
      </c>
      <c r="AO845" s="25">
        <f t="shared" si="99"/>
        <v>2.4899999999999985E-2</v>
      </c>
    </row>
    <row r="846" spans="1:41" x14ac:dyDescent="0.25">
      <c r="A846">
        <v>843</v>
      </c>
      <c r="B846">
        <v>1090962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>
        <v>-407</v>
      </c>
      <c r="AB846">
        <v>30</v>
      </c>
      <c r="AC846">
        <v>155</v>
      </c>
      <c r="AD846">
        <v>-2504</v>
      </c>
      <c r="AE846">
        <v>688</v>
      </c>
      <c r="AF846">
        <v>-17012</v>
      </c>
      <c r="AG846">
        <v>27.57</v>
      </c>
      <c r="AI846" s="25">
        <f t="shared" si="93"/>
        <v>-5.7591521305926388E-2</v>
      </c>
      <c r="AJ846" s="25">
        <f t="shared" si="94"/>
        <v>-5.5648289564726179E-2</v>
      </c>
      <c r="AK846" s="25">
        <f t="shared" si="95"/>
        <v>-8.6247267592374707E-2</v>
      </c>
      <c r="AL846" s="25">
        <f t="shared" si="96"/>
        <v>-0.41908066329398502</v>
      </c>
      <c r="AM846" s="25">
        <f t="shared" si="97"/>
        <v>-5.7206008208889839E-2</v>
      </c>
      <c r="AN846" s="25">
        <f t="shared" si="98"/>
        <v>-0.38766730186922221</v>
      </c>
      <c r="AO846" s="25">
        <f t="shared" si="99"/>
        <v>2.5700000000000004E-2</v>
      </c>
    </row>
    <row r="847" spans="1:41" x14ac:dyDescent="0.25">
      <c r="A847">
        <v>844</v>
      </c>
      <c r="B847">
        <v>1092512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>
        <v>979</v>
      </c>
      <c r="AB847">
        <v>511</v>
      </c>
      <c r="AC847">
        <v>-7885</v>
      </c>
      <c r="AD847">
        <v>1536</v>
      </c>
      <c r="AE847">
        <v>-7176</v>
      </c>
      <c r="AF847">
        <v>-31312</v>
      </c>
      <c r="AG847">
        <v>28.73</v>
      </c>
      <c r="AI847" s="25">
        <f t="shared" si="93"/>
        <v>-9.3522288646849614E-3</v>
      </c>
      <c r="AJ847" s="25">
        <f t="shared" si="94"/>
        <v>-1.6718351075647685E-2</v>
      </c>
      <c r="AK847" s="25">
        <f t="shared" si="95"/>
        <v>-3.6437900682513562E-2</v>
      </c>
      <c r="AL847" s="25">
        <f t="shared" si="96"/>
        <v>6.7203485103994442E-3</v>
      </c>
      <c r="AM847" s="25">
        <f t="shared" si="97"/>
        <v>-0.57227019474281704</v>
      </c>
      <c r="AN847" s="25">
        <f t="shared" si="98"/>
        <v>-0.65223224978877969</v>
      </c>
      <c r="AO847" s="25">
        <f t="shared" si="99"/>
        <v>3.7300000000000007E-2</v>
      </c>
    </row>
    <row r="848" spans="1:41" x14ac:dyDescent="0.25">
      <c r="A848">
        <v>845</v>
      </c>
      <c r="B848">
        <v>1093980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>
        <v>-306</v>
      </c>
      <c r="AB848">
        <v>33</v>
      </c>
      <c r="AC848">
        <v>139</v>
      </c>
      <c r="AD848">
        <v>-2368</v>
      </c>
      <c r="AE848">
        <v>972</v>
      </c>
      <c r="AF848">
        <v>-16136</v>
      </c>
      <c r="AG848">
        <v>28.64</v>
      </c>
      <c r="AI848" s="25">
        <f t="shared" si="93"/>
        <v>-5.4076248191521348E-2</v>
      </c>
      <c r="AJ848" s="25">
        <f t="shared" si="94"/>
        <v>-5.540548329556353E-2</v>
      </c>
      <c r="AK848" s="25">
        <f t="shared" si="95"/>
        <v>-8.5936606260296575E-2</v>
      </c>
      <c r="AL848" s="25">
        <f t="shared" si="96"/>
        <v>-0.40474676784710473</v>
      </c>
      <c r="AM848" s="25">
        <f t="shared" si="97"/>
        <v>-3.8605012662649332E-2</v>
      </c>
      <c r="AN848" s="25">
        <f t="shared" si="98"/>
        <v>-0.3714603861784857</v>
      </c>
      <c r="AO848" s="25">
        <f t="shared" si="99"/>
        <v>3.6400000000000009E-2</v>
      </c>
    </row>
    <row r="849" spans="1:41" x14ac:dyDescent="0.25">
      <c r="A849">
        <v>846</v>
      </c>
      <c r="B849">
        <v>1095470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>
        <v>-622</v>
      </c>
      <c r="AB849">
        <v>18</v>
      </c>
      <c r="AC849">
        <v>221</v>
      </c>
      <c r="AD849">
        <v>-1204</v>
      </c>
      <c r="AE849">
        <v>884</v>
      </c>
      <c r="AF849">
        <v>-17328</v>
      </c>
      <c r="AG849">
        <v>28.87</v>
      </c>
      <c r="AI849" s="25">
        <f t="shared" si="93"/>
        <v>-6.507452843064998E-2</v>
      </c>
      <c r="AJ849" s="25">
        <f t="shared" si="94"/>
        <v>-5.6619514641376788E-2</v>
      </c>
      <c r="AK849" s="25">
        <f t="shared" si="95"/>
        <v>-8.7489912920687252E-2</v>
      </c>
      <c r="AL849" s="25">
        <f t="shared" si="96"/>
        <v>-0.28206548622821775</v>
      </c>
      <c r="AM849" s="25">
        <f t="shared" si="97"/>
        <v>-4.4368701423456253E-2</v>
      </c>
      <c r="AN849" s="25">
        <f t="shared" si="98"/>
        <v>-0.39351363218688518</v>
      </c>
      <c r="AO849" s="25">
        <f t="shared" si="99"/>
        <v>3.8700000000000012E-2</v>
      </c>
    </row>
    <row r="850" spans="1:41" x14ac:dyDescent="0.25">
      <c r="A850">
        <v>847</v>
      </c>
      <c r="B850">
        <v>1096855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>
        <v>-1371</v>
      </c>
      <c r="AB850">
        <v>248</v>
      </c>
      <c r="AC850">
        <v>3017</v>
      </c>
      <c r="AD850">
        <v>-1000</v>
      </c>
      <c r="AE850">
        <v>3628</v>
      </c>
      <c r="AF850">
        <v>-14684</v>
      </c>
      <c r="AG850">
        <v>28.96</v>
      </c>
      <c r="AI850" s="25">
        <f t="shared" si="93"/>
        <v>-9.1143236972128935E-2</v>
      </c>
      <c r="AJ850" s="25">
        <f t="shared" si="94"/>
        <v>-3.8004367338906817E-2</v>
      </c>
      <c r="AK850" s="25">
        <f t="shared" si="95"/>
        <v>-6.3672544128030154E-2</v>
      </c>
      <c r="AL850" s="25">
        <f t="shared" si="96"/>
        <v>-0.26056464305789734</v>
      </c>
      <c r="AM850" s="25">
        <f t="shared" si="97"/>
        <v>0.13535359357261395</v>
      </c>
      <c r="AN850" s="25">
        <f t="shared" si="98"/>
        <v>-0.34459686838973064</v>
      </c>
      <c r="AO850" s="25">
        <f t="shared" si="99"/>
        <v>3.960000000000001E-2</v>
      </c>
    </row>
    <row r="851" spans="1:41" x14ac:dyDescent="0.25">
      <c r="A851">
        <v>848</v>
      </c>
      <c r="B851">
        <v>1098242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>
        <v>1337</v>
      </c>
      <c r="AB851">
        <v>-888</v>
      </c>
      <c r="AC851">
        <v>-2149</v>
      </c>
      <c r="AD851">
        <v>-5140</v>
      </c>
      <c r="AE851">
        <v>3732</v>
      </c>
      <c r="AF851">
        <v>-15592</v>
      </c>
      <c r="AG851">
        <v>27.42</v>
      </c>
      <c r="AI851" s="25">
        <f t="shared" si="93"/>
        <v>3.1078481150873549E-3</v>
      </c>
      <c r="AJ851" s="25">
        <f t="shared" si="94"/>
        <v>-0.12994700792849762</v>
      </c>
      <c r="AK851" s="25">
        <f t="shared" si="95"/>
        <v>-0.18130963520828436</v>
      </c>
      <c r="AL851" s="25">
        <f t="shared" si="96"/>
        <v>-0.69690528386734085</v>
      </c>
      <c r="AM851" s="25">
        <f t="shared" si="97"/>
        <v>0.14216522574447668</v>
      </c>
      <c r="AN851" s="25">
        <f t="shared" si="98"/>
        <v>-0.36139581753035704</v>
      </c>
      <c r="AO851" s="25">
        <f t="shared" si="99"/>
        <v>2.4200000000000017E-2</v>
      </c>
    </row>
    <row r="852" spans="1:41" x14ac:dyDescent="0.25">
      <c r="A852">
        <v>849</v>
      </c>
      <c r="B852">
        <v>1099588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>
        <v>328</v>
      </c>
      <c r="AB852">
        <v>109</v>
      </c>
      <c r="AC852">
        <v>-323</v>
      </c>
      <c r="AD852">
        <v>-1448</v>
      </c>
      <c r="AE852">
        <v>-12</v>
      </c>
      <c r="AF852">
        <v>-17948</v>
      </c>
      <c r="AG852">
        <v>27.71</v>
      </c>
      <c r="AI852" s="25">
        <f t="shared" si="93"/>
        <v>-3.2010078344661991E-2</v>
      </c>
      <c r="AJ852" s="25">
        <f t="shared" si="94"/>
        <v>-4.9254391143443016E-2</v>
      </c>
      <c r="AK852" s="25">
        <f t="shared" si="95"/>
        <v>-7.8066519180983798E-2</v>
      </c>
      <c r="AL852" s="25">
        <f t="shared" si="96"/>
        <v>-0.30778218100056176</v>
      </c>
      <c r="AM852" s="25">
        <f t="shared" si="97"/>
        <v>-0.10305353244258122</v>
      </c>
      <c r="AN852" s="25">
        <f t="shared" si="98"/>
        <v>-0.40498428027850236</v>
      </c>
      <c r="AO852" s="25">
        <f t="shared" si="99"/>
        <v>2.7100000000000009E-2</v>
      </c>
    </row>
    <row r="853" spans="1:41" x14ac:dyDescent="0.25">
      <c r="A853">
        <v>850</v>
      </c>
      <c r="B853">
        <v>1100736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>
        <v>-811</v>
      </c>
      <c r="AB853">
        <v>-84</v>
      </c>
      <c r="AC853">
        <v>-41</v>
      </c>
      <c r="AD853">
        <v>-3896</v>
      </c>
      <c r="AE853">
        <v>1568</v>
      </c>
      <c r="AF853">
        <v>-12272</v>
      </c>
      <c r="AG853">
        <v>28.26</v>
      </c>
      <c r="AI853" s="25">
        <f t="shared" si="93"/>
        <v>-7.1652613763546535E-2</v>
      </c>
      <c r="AJ853" s="25">
        <f t="shared" si="94"/>
        <v>-6.4874927792906947E-2</v>
      </c>
      <c r="AK853" s="25">
        <f t="shared" si="95"/>
        <v>-9.8052398211343886E-2</v>
      </c>
      <c r="AL853" s="25">
        <f t="shared" si="96"/>
        <v>-0.56579229904440664</v>
      </c>
      <c r="AM853" s="25">
        <f t="shared" si="97"/>
        <v>4.308793991793267E-4</v>
      </c>
      <c r="AN853" s="25">
        <f t="shared" si="98"/>
        <v>-0.299972347104278</v>
      </c>
      <c r="AO853" s="25">
        <f t="shared" si="99"/>
        <v>3.2600000000000018E-2</v>
      </c>
    </row>
    <row r="854" spans="1:41" x14ac:dyDescent="0.25">
      <c r="A854">
        <v>851</v>
      </c>
      <c r="B854">
        <v>1102148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>
        <v>-92</v>
      </c>
      <c r="AB854">
        <v>92</v>
      </c>
      <c r="AC854">
        <v>-109</v>
      </c>
      <c r="AD854">
        <v>164</v>
      </c>
      <c r="AE854">
        <v>-1928</v>
      </c>
      <c r="AF854">
        <v>-21596</v>
      </c>
      <c r="AG854">
        <v>28.18</v>
      </c>
      <c r="AI854" s="25">
        <f t="shared" si="93"/>
        <v>-4.6628045751098787E-2</v>
      </c>
      <c r="AJ854" s="25">
        <f t="shared" si="94"/>
        <v>-5.0630293335364708E-2</v>
      </c>
      <c r="AK854" s="25">
        <f t="shared" si="95"/>
        <v>-7.982693339609323E-2</v>
      </c>
      <c r="AL854" s="25">
        <f t="shared" si="96"/>
        <v>-0.13788336143901034</v>
      </c>
      <c r="AM854" s="25">
        <f t="shared" si="97"/>
        <v>-0.22854475591651363</v>
      </c>
      <c r="AN854" s="25">
        <f t="shared" si="98"/>
        <v>-0.4724760935659531</v>
      </c>
      <c r="AO854" s="25">
        <f t="shared" si="99"/>
        <v>3.1799999999999995E-2</v>
      </c>
    </row>
    <row r="855" spans="1:41" x14ac:dyDescent="0.25">
      <c r="A855">
        <v>852</v>
      </c>
      <c r="B855">
        <v>1103598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>
        <v>2169</v>
      </c>
      <c r="AB855">
        <v>415</v>
      </c>
      <c r="AC855">
        <v>-4265</v>
      </c>
      <c r="AD855">
        <v>1368</v>
      </c>
      <c r="AE855">
        <v>-1648</v>
      </c>
      <c r="AF855">
        <v>-31328</v>
      </c>
      <c r="AG855">
        <v>28.91</v>
      </c>
      <c r="AI855" s="25">
        <f t="shared" si="93"/>
        <v>3.2065345453552628E-2</v>
      </c>
      <c r="AJ855" s="25">
        <f t="shared" si="94"/>
        <v>-2.4488151688852541E-2</v>
      </c>
      <c r="AK855" s="25">
        <f t="shared" si="95"/>
        <v>-4.6379063309013917E-2</v>
      </c>
      <c r="AL855" s="25">
        <f t="shared" si="96"/>
        <v>-1.0986228218099713E-2</v>
      </c>
      <c r="AM855" s="25">
        <f t="shared" si="97"/>
        <v>-0.21020574622303706</v>
      </c>
      <c r="AN855" s="25">
        <f t="shared" si="98"/>
        <v>-0.65252826651372464</v>
      </c>
      <c r="AO855" s="25">
        <f t="shared" si="99"/>
        <v>3.9100000000000003E-2</v>
      </c>
    </row>
    <row r="856" spans="1:41" x14ac:dyDescent="0.25">
      <c r="A856">
        <v>853</v>
      </c>
      <c r="B856">
        <v>1105134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>
        <v>-1124</v>
      </c>
      <c r="AB856">
        <v>287</v>
      </c>
      <c r="AC856">
        <v>4329</v>
      </c>
      <c r="AD856">
        <v>-2980</v>
      </c>
      <c r="AE856">
        <v>1132</v>
      </c>
      <c r="AF856">
        <v>-16144</v>
      </c>
      <c r="AG856">
        <v>28.87</v>
      </c>
      <c r="AI856" s="25">
        <f t="shared" si="93"/>
        <v>-8.2546479949772059E-2</v>
      </c>
      <c r="AJ856" s="25">
        <f t="shared" si="94"/>
        <v>-3.4847885839792349E-2</v>
      </c>
      <c r="AK856" s="25">
        <f t="shared" si="95"/>
        <v>-5.9633946811014388E-2</v>
      </c>
      <c r="AL856" s="25">
        <f t="shared" si="96"/>
        <v>-0.46924929735806598</v>
      </c>
      <c r="AM856" s="25">
        <f t="shared" si="97"/>
        <v>-2.8125578552091305E-2</v>
      </c>
      <c r="AN856" s="25">
        <f t="shared" si="98"/>
        <v>-0.37160839454095818</v>
      </c>
      <c r="AO856" s="25">
        <f t="shared" si="99"/>
        <v>3.8700000000000012E-2</v>
      </c>
    </row>
    <row r="857" spans="1:41" x14ac:dyDescent="0.25">
      <c r="A857">
        <v>854</v>
      </c>
      <c r="B857">
        <v>1106782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>
        <v>-343</v>
      </c>
      <c r="AB857">
        <v>134</v>
      </c>
      <c r="AC857">
        <v>168</v>
      </c>
      <c r="AD857">
        <v>-2156</v>
      </c>
      <c r="AE857">
        <v>1972</v>
      </c>
      <c r="AF857">
        <v>-17516</v>
      </c>
      <c r="AG857">
        <v>29.99</v>
      </c>
      <c r="AI857" s="25">
        <f t="shared" si="93"/>
        <v>-5.5364021510659826E-2</v>
      </c>
      <c r="AJ857" s="25">
        <f t="shared" si="94"/>
        <v>-4.7231005567087585E-2</v>
      </c>
      <c r="AK857" s="25">
        <f t="shared" si="95"/>
        <v>-7.5477674746999332E-2</v>
      </c>
      <c r="AL857" s="25">
        <f t="shared" si="96"/>
        <v>-0.3824027543563796</v>
      </c>
      <c r="AM857" s="25">
        <f t="shared" si="97"/>
        <v>2.6891450528338353E-2</v>
      </c>
      <c r="AN857" s="25">
        <f t="shared" si="98"/>
        <v>-0.39699182870498845</v>
      </c>
      <c r="AO857" s="25">
        <f t="shared" si="99"/>
        <v>4.9899999999999986E-2</v>
      </c>
    </row>
    <row r="858" spans="1:41" x14ac:dyDescent="0.25">
      <c r="A858">
        <v>855</v>
      </c>
      <c r="B858">
        <v>1107936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>
        <v>-1856</v>
      </c>
      <c r="AB858">
        <v>-950</v>
      </c>
      <c r="AC858">
        <v>-5064</v>
      </c>
      <c r="AD858">
        <v>-1784</v>
      </c>
      <c r="AE858">
        <v>1012</v>
      </c>
      <c r="AF858">
        <v>-20528</v>
      </c>
      <c r="AG858">
        <v>28.94</v>
      </c>
      <c r="AI858" s="25">
        <f t="shared" si="93"/>
        <v>-0.10802350885813333</v>
      </c>
      <c r="AJ858" s="25">
        <f t="shared" si="94"/>
        <v>-0.13496500415785909</v>
      </c>
      <c r="AK858" s="25">
        <f t="shared" si="95"/>
        <v>-0.18772996940456582</v>
      </c>
      <c r="AL858" s="25">
        <f t="shared" si="96"/>
        <v>-0.34319533445756006</v>
      </c>
      <c r="AM858" s="25">
        <f t="shared" si="97"/>
        <v>-3.5985154135009828E-2</v>
      </c>
      <c r="AN858" s="25">
        <f t="shared" si="98"/>
        <v>-0.45271697717587706</v>
      </c>
      <c r="AO858" s="25">
        <f t="shared" si="99"/>
        <v>3.9400000000000011E-2</v>
      </c>
    </row>
    <row r="859" spans="1:41" x14ac:dyDescent="0.25">
      <c r="A859">
        <v>856</v>
      </c>
      <c r="B859">
        <v>1109507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>
        <v>-414</v>
      </c>
      <c r="AB859">
        <v>226</v>
      </c>
      <c r="AC859">
        <v>250</v>
      </c>
      <c r="AD859">
        <v>-2412</v>
      </c>
      <c r="AE859">
        <v>1404</v>
      </c>
      <c r="AF859">
        <v>-16636</v>
      </c>
      <c r="AG859">
        <v>28.83</v>
      </c>
      <c r="AI859" s="25">
        <f t="shared" si="93"/>
        <v>-5.7835154096033667E-2</v>
      </c>
      <c r="AJ859" s="25">
        <f t="shared" si="94"/>
        <v>-3.9784946646099599E-2</v>
      </c>
      <c r="AK859" s="25">
        <f t="shared" si="95"/>
        <v>-6.5950727229936487E-2</v>
      </c>
      <c r="AL859" s="25">
        <f t="shared" si="96"/>
        <v>-0.40938420460933073</v>
      </c>
      <c r="AM859" s="25">
        <f t="shared" si="97"/>
        <v>-1.0310540564142654E-2</v>
      </c>
      <c r="AN859" s="25">
        <f t="shared" si="98"/>
        <v>-0.38071090883301567</v>
      </c>
      <c r="AO859" s="25">
        <f t="shared" si="99"/>
        <v>3.829999999999998E-2</v>
      </c>
    </row>
    <row r="860" spans="1:41" x14ac:dyDescent="0.25">
      <c r="A860">
        <v>857</v>
      </c>
      <c r="B860">
        <v>1111094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>
        <v>-4698</v>
      </c>
      <c r="AB860">
        <v>1382</v>
      </c>
      <c r="AC860">
        <v>3431</v>
      </c>
      <c r="AD860">
        <v>-564</v>
      </c>
      <c r="AE860">
        <v>856</v>
      </c>
      <c r="AF860">
        <v>-17276</v>
      </c>
      <c r="AG860">
        <v>29.61</v>
      </c>
      <c r="AI860" s="25">
        <f t="shared" si="93"/>
        <v>-0.20693842164168896</v>
      </c>
      <c r="AJ860" s="25">
        <f t="shared" si="94"/>
        <v>5.3776402404575534E-2</v>
      </c>
      <c r="AK860" s="25">
        <f t="shared" si="95"/>
        <v>5.3757439397505283E-2</v>
      </c>
      <c r="AL860" s="25">
        <f t="shared" si="96"/>
        <v>-0.21461186059584</v>
      </c>
      <c r="AM860" s="25">
        <f t="shared" si="97"/>
        <v>-4.6202602392803903E-2</v>
      </c>
      <c r="AN860" s="25">
        <f t="shared" si="98"/>
        <v>-0.39255157783081407</v>
      </c>
      <c r="AO860" s="25">
        <f t="shared" si="99"/>
        <v>4.6099999999999995E-2</v>
      </c>
    </row>
    <row r="861" spans="1:41" x14ac:dyDescent="0.25">
      <c r="A861">
        <v>858</v>
      </c>
      <c r="B861">
        <v>1112166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>
        <v>-9</v>
      </c>
      <c r="AB861">
        <v>-662</v>
      </c>
      <c r="AC861">
        <v>-5411</v>
      </c>
      <c r="AD861">
        <v>-2988</v>
      </c>
      <c r="AE861">
        <v>648</v>
      </c>
      <c r="AF861">
        <v>-17592</v>
      </c>
      <c r="AG861">
        <v>27.73</v>
      </c>
      <c r="AI861" s="25">
        <f t="shared" si="93"/>
        <v>-4.3739256954112467E-2</v>
      </c>
      <c r="AJ861" s="25">
        <f t="shared" si="94"/>
        <v>-0.11165560231824451</v>
      </c>
      <c r="AK861" s="25">
        <f t="shared" si="95"/>
        <v>-0.15790648152506476</v>
      </c>
      <c r="AL861" s="25">
        <f t="shared" si="96"/>
        <v>-0.47009246767847068</v>
      </c>
      <c r="AM861" s="25">
        <f t="shared" si="97"/>
        <v>-5.9825866736529343E-2</v>
      </c>
      <c r="AN861" s="25">
        <f t="shared" si="98"/>
        <v>-0.39839790814847698</v>
      </c>
      <c r="AO861" s="25">
        <f t="shared" si="99"/>
        <v>2.7300000000000005E-2</v>
      </c>
    </row>
    <row r="862" spans="1:41" x14ac:dyDescent="0.25">
      <c r="A862">
        <v>859</v>
      </c>
      <c r="B862">
        <v>1113304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>
        <v>271</v>
      </c>
      <c r="AB862">
        <v>495</v>
      </c>
      <c r="AC862">
        <v>542</v>
      </c>
      <c r="AD862">
        <v>-2508</v>
      </c>
      <c r="AE862">
        <v>2800</v>
      </c>
      <c r="AF862">
        <v>-15580</v>
      </c>
      <c r="AG862">
        <v>29.16</v>
      </c>
      <c r="AI862" s="25">
        <f t="shared" si="93"/>
        <v>-3.3993945349821274E-2</v>
      </c>
      <c r="AJ862" s="25">
        <f t="shared" si="94"/>
        <v>-1.801331784451516E-2</v>
      </c>
      <c r="AK862" s="25">
        <f t="shared" si="95"/>
        <v>-3.8094761120263616E-2</v>
      </c>
      <c r="AL862" s="25">
        <f t="shared" si="96"/>
        <v>-0.41950224845418738</v>
      </c>
      <c r="AM862" s="25">
        <f t="shared" si="97"/>
        <v>8.1122522050476153E-2</v>
      </c>
      <c r="AN862" s="25">
        <f t="shared" si="98"/>
        <v>-0.36117380498664836</v>
      </c>
      <c r="AO862" s="25">
        <f t="shared" si="99"/>
        <v>4.1599999999999998E-2</v>
      </c>
    </row>
    <row r="863" spans="1:41" x14ac:dyDescent="0.25">
      <c r="A863">
        <v>860</v>
      </c>
      <c r="B863">
        <v>1114740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>
        <v>2821</v>
      </c>
      <c r="AB863">
        <v>-455</v>
      </c>
      <c r="AC863">
        <v>1578</v>
      </c>
      <c r="AD863">
        <v>-556</v>
      </c>
      <c r="AE863">
        <v>-184</v>
      </c>
      <c r="AF863">
        <v>-18192</v>
      </c>
      <c r="AG863">
        <v>28.11</v>
      </c>
      <c r="AI863" s="25">
        <f t="shared" si="93"/>
        <v>5.4757999617830698E-2</v>
      </c>
      <c r="AJ863" s="25">
        <f t="shared" si="94"/>
        <v>-9.4901969746021539E-2</v>
      </c>
      <c r="AK863" s="25">
        <f t="shared" si="95"/>
        <v>-0.13647084961167338</v>
      </c>
      <c r="AL863" s="25">
        <f t="shared" si="96"/>
        <v>-0.2137686902754353</v>
      </c>
      <c r="AM863" s="25">
        <f t="shared" si="97"/>
        <v>-0.1143189241114311</v>
      </c>
      <c r="AN863" s="25">
        <f t="shared" si="98"/>
        <v>-0.40949853533391295</v>
      </c>
      <c r="AO863" s="25">
        <f t="shared" si="99"/>
        <v>3.1099999999999996E-2</v>
      </c>
    </row>
    <row r="864" spans="1:41" x14ac:dyDescent="0.25">
      <c r="A864">
        <v>861</v>
      </c>
      <c r="B864">
        <v>1115778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>
        <v>4296</v>
      </c>
      <c r="AB864">
        <v>-2009</v>
      </c>
      <c r="AC864">
        <v>-6003</v>
      </c>
      <c r="AD864">
        <v>-4544</v>
      </c>
      <c r="AE864">
        <v>252</v>
      </c>
      <c r="AF864">
        <v>-16412</v>
      </c>
      <c r="AG864">
        <v>29.18</v>
      </c>
      <c r="AI864" s="25">
        <f t="shared" si="93"/>
        <v>0.10609490896186469</v>
      </c>
      <c r="AJ864" s="25">
        <f t="shared" si="94"/>
        <v>-0.22067561717227513</v>
      </c>
      <c r="AK864" s="25">
        <f t="shared" si="95"/>
        <v>-0.29739341962814786</v>
      </c>
      <c r="AL864" s="25">
        <f t="shared" si="96"/>
        <v>-0.63408909499718902</v>
      </c>
      <c r="AM864" s="25">
        <f t="shared" si="97"/>
        <v>-8.5762466160160464E-2</v>
      </c>
      <c r="AN864" s="25">
        <f t="shared" si="98"/>
        <v>-0.37656667468378624</v>
      </c>
      <c r="AO864" s="25">
        <f t="shared" si="99"/>
        <v>4.1799999999999997E-2</v>
      </c>
    </row>
    <row r="865" spans="1:41" x14ac:dyDescent="0.25">
      <c r="A865">
        <v>862</v>
      </c>
      <c r="B865">
        <v>1117169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>
        <v>-295</v>
      </c>
      <c r="AB865">
        <v>-139</v>
      </c>
      <c r="AC865">
        <v>4657</v>
      </c>
      <c r="AD865">
        <v>-3400</v>
      </c>
      <c r="AE865">
        <v>-1516</v>
      </c>
      <c r="AF865">
        <v>-14224</v>
      </c>
      <c r="AG865">
        <v>27.84</v>
      </c>
      <c r="AI865" s="25">
        <f t="shared" si="93"/>
        <v>-5.3693396664209907E-2</v>
      </c>
      <c r="AJ865" s="25">
        <f t="shared" si="94"/>
        <v>-6.93263760608889E-2</v>
      </c>
      <c r="AK865" s="25">
        <f t="shared" si="95"/>
        <v>-0.10374785596610971</v>
      </c>
      <c r="AL865" s="25">
        <f t="shared" si="96"/>
        <v>-0.51351573917931381</v>
      </c>
      <c r="AM865" s="25">
        <f t="shared" si="97"/>
        <v>-0.2015602130818267</v>
      </c>
      <c r="AN865" s="25">
        <f t="shared" si="98"/>
        <v>-0.33608638754756304</v>
      </c>
      <c r="AO865" s="25">
        <f t="shared" si="99"/>
        <v>2.8399999999999998E-2</v>
      </c>
    </row>
    <row r="866" spans="1:41" x14ac:dyDescent="0.25">
      <c r="A866">
        <v>863</v>
      </c>
      <c r="B866">
        <v>1118381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>
        <v>627</v>
      </c>
      <c r="AB866">
        <v>548</v>
      </c>
      <c r="AC866">
        <v>1803</v>
      </c>
      <c r="AD866">
        <v>-2656</v>
      </c>
      <c r="AE866">
        <v>2176</v>
      </c>
      <c r="AF866">
        <v>-15100</v>
      </c>
      <c r="AG866">
        <v>28.51</v>
      </c>
      <c r="AI866" s="25">
        <f t="shared" si="93"/>
        <v>-2.1603477738651036E-2</v>
      </c>
      <c r="AJ866" s="25">
        <f t="shared" si="94"/>
        <v>-1.3723740422641647E-2</v>
      </c>
      <c r="AK866" s="25">
        <f t="shared" si="95"/>
        <v>-3.2606410920216551E-2</v>
      </c>
      <c r="AL866" s="25">
        <f t="shared" si="96"/>
        <v>-0.43510089938167473</v>
      </c>
      <c r="AM866" s="25">
        <f t="shared" si="97"/>
        <v>4.025272901929984E-2</v>
      </c>
      <c r="AN866" s="25">
        <f t="shared" si="98"/>
        <v>-0.35229330323829955</v>
      </c>
      <c r="AO866" s="25">
        <f t="shared" si="99"/>
        <v>3.5100000000000013E-2</v>
      </c>
    </row>
    <row r="867" spans="1:41" x14ac:dyDescent="0.25">
      <c r="A867">
        <v>864</v>
      </c>
      <c r="B867">
        <v>1119564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>
        <v>274</v>
      </c>
      <c r="AB867">
        <v>188</v>
      </c>
      <c r="AC867">
        <v>59</v>
      </c>
      <c r="AD867">
        <v>-1024</v>
      </c>
      <c r="AE867">
        <v>-2640</v>
      </c>
      <c r="AF867">
        <v>-18912</v>
      </c>
      <c r="AG867">
        <v>27.17</v>
      </c>
      <c r="AI867" s="25">
        <f t="shared" si="93"/>
        <v>-3.388953129691815E-2</v>
      </c>
      <c r="AJ867" s="25">
        <f t="shared" si="94"/>
        <v>-4.2860492722159853E-2</v>
      </c>
      <c r="AK867" s="25">
        <f t="shared" si="95"/>
        <v>-6.9885770769592875E-2</v>
      </c>
      <c r="AL867" s="25">
        <f t="shared" si="96"/>
        <v>-0.26309415401911151</v>
      </c>
      <c r="AM867" s="25">
        <f t="shared" si="97"/>
        <v>-0.27517823770849686</v>
      </c>
      <c r="AN867" s="25">
        <f t="shared" si="98"/>
        <v>-0.42281928795643614</v>
      </c>
      <c r="AO867" s="25">
        <f t="shared" si="99"/>
        <v>2.1700000000000018E-2</v>
      </c>
    </row>
    <row r="868" spans="1:41" x14ac:dyDescent="0.25">
      <c r="A868">
        <v>865</v>
      </c>
      <c r="B868">
        <v>1120816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>
        <v>-1709</v>
      </c>
      <c r="AB868">
        <v>-784</v>
      </c>
      <c r="AC868">
        <v>-3371</v>
      </c>
      <c r="AD868">
        <v>-5084</v>
      </c>
      <c r="AE868">
        <v>3372</v>
      </c>
      <c r="AF868">
        <v>-5136</v>
      </c>
      <c r="AG868">
        <v>28.02</v>
      </c>
      <c r="AI868" s="25">
        <f t="shared" si="93"/>
        <v>-0.10290722026588045</v>
      </c>
      <c r="AJ868" s="25">
        <f t="shared" si="94"/>
        <v>-0.12152972393085902</v>
      </c>
      <c r="AK868" s="25">
        <f t="shared" si="95"/>
        <v>-0.17054004236290898</v>
      </c>
      <c r="AL868" s="25">
        <f t="shared" si="96"/>
        <v>-0.69100309162450779</v>
      </c>
      <c r="AM868" s="25">
        <f t="shared" si="97"/>
        <v>0.11858649899572112</v>
      </c>
      <c r="AN868" s="25">
        <f t="shared" si="98"/>
        <v>-0.16794888777882611</v>
      </c>
      <c r="AO868" s="25">
        <f t="shared" si="99"/>
        <v>3.0199999999999994E-2</v>
      </c>
    </row>
    <row r="869" spans="1:41" x14ac:dyDescent="0.25">
      <c r="A869">
        <v>866</v>
      </c>
      <c r="B869">
        <v>1122356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>
        <v>-435</v>
      </c>
      <c r="AB869">
        <v>117</v>
      </c>
      <c r="AC869">
        <v>149</v>
      </c>
      <c r="AD869">
        <v>-4600</v>
      </c>
      <c r="AE869">
        <v>2184</v>
      </c>
      <c r="AF869">
        <v>-15744</v>
      </c>
      <c r="AG869">
        <v>28.6</v>
      </c>
      <c r="AI869" s="25">
        <f t="shared" si="93"/>
        <v>-5.8566052466355503E-2</v>
      </c>
      <c r="AJ869" s="25">
        <f t="shared" si="94"/>
        <v>-4.8606907759009277E-2</v>
      </c>
      <c r="AK869" s="25">
        <f t="shared" si="95"/>
        <v>-7.7238088962108764E-2</v>
      </c>
      <c r="AL869" s="25">
        <f t="shared" si="96"/>
        <v>-0.63999128724002208</v>
      </c>
      <c r="AM869" s="25">
        <f t="shared" si="97"/>
        <v>4.0776700724827739E-2</v>
      </c>
      <c r="AN869" s="25">
        <f t="shared" si="98"/>
        <v>-0.36420797641733421</v>
      </c>
      <c r="AO869" s="25">
        <f t="shared" si="99"/>
        <v>3.6000000000000011E-2</v>
      </c>
    </row>
    <row r="870" spans="1:41" x14ac:dyDescent="0.25">
      <c r="A870">
        <v>867</v>
      </c>
      <c r="B870">
        <v>1123360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>
        <v>1432</v>
      </c>
      <c r="AB870">
        <v>-493</v>
      </c>
      <c r="AC870">
        <v>2443</v>
      </c>
      <c r="AD870">
        <v>-3468</v>
      </c>
      <c r="AE870">
        <v>764</v>
      </c>
      <c r="AF870">
        <v>-18220</v>
      </c>
      <c r="AG870">
        <v>29.56</v>
      </c>
      <c r="AI870" s="25">
        <f t="shared" si="93"/>
        <v>6.4142931236861539E-3</v>
      </c>
      <c r="AJ870" s="25">
        <f t="shared" si="94"/>
        <v>-9.7977515822081793E-2</v>
      </c>
      <c r="AK870" s="25">
        <f t="shared" si="95"/>
        <v>-0.14040589315132976</v>
      </c>
      <c r="AL870" s="25">
        <f t="shared" si="96"/>
        <v>-0.52068268690275399</v>
      </c>
      <c r="AM870" s="25">
        <f t="shared" si="97"/>
        <v>-5.2228277006374772E-2</v>
      </c>
      <c r="AN870" s="25">
        <f t="shared" si="98"/>
        <v>-0.41001656460256664</v>
      </c>
      <c r="AO870" s="25">
        <f t="shared" si="99"/>
        <v>4.5599999999999988E-2</v>
      </c>
    </row>
    <row r="871" spans="1:41" x14ac:dyDescent="0.25">
      <c r="A871">
        <v>868</v>
      </c>
      <c r="B871">
        <v>1124891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>
        <v>226</v>
      </c>
      <c r="AB871">
        <v>-75</v>
      </c>
      <c r="AC871">
        <v>-1149</v>
      </c>
      <c r="AD871">
        <v>-2460</v>
      </c>
      <c r="AE871">
        <v>-292</v>
      </c>
      <c r="AF871">
        <v>-17688</v>
      </c>
      <c r="AG871">
        <v>28.02</v>
      </c>
      <c r="AI871" s="25">
        <f t="shared" si="93"/>
        <v>-3.556015614336807E-2</v>
      </c>
      <c r="AJ871" s="25">
        <f t="shared" si="94"/>
        <v>-6.4146508985418987E-2</v>
      </c>
      <c r="AK871" s="25">
        <f t="shared" si="95"/>
        <v>-9.7120414215109474E-2</v>
      </c>
      <c r="AL871" s="25">
        <f t="shared" si="96"/>
        <v>-0.41444322653175902</v>
      </c>
      <c r="AM871" s="25">
        <f t="shared" si="97"/>
        <v>-0.12139254213605777</v>
      </c>
      <c r="AN871" s="25">
        <f t="shared" si="98"/>
        <v>-0.40017400849814677</v>
      </c>
      <c r="AO871" s="25">
        <f t="shared" si="99"/>
        <v>3.0199999999999994E-2</v>
      </c>
    </row>
    <row r="872" spans="1:41" x14ac:dyDescent="0.25">
      <c r="A872">
        <v>869</v>
      </c>
      <c r="B872">
        <v>1125886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>
        <v>-305</v>
      </c>
      <c r="AB872">
        <v>169</v>
      </c>
      <c r="AC872">
        <v>108</v>
      </c>
      <c r="AD872">
        <v>-3816</v>
      </c>
      <c r="AE872">
        <v>2232</v>
      </c>
      <c r="AF872">
        <v>-16300</v>
      </c>
      <c r="AG872">
        <v>28.38</v>
      </c>
      <c r="AI872" s="25">
        <f t="shared" si="93"/>
        <v>-5.4041443507220309E-2</v>
      </c>
      <c r="AJ872" s="25">
        <f t="shared" si="94"/>
        <v>-4.439826576018998E-2</v>
      </c>
      <c r="AK872" s="25">
        <f t="shared" si="95"/>
        <v>-7.1853292539421076E-2</v>
      </c>
      <c r="AL872" s="25">
        <f t="shared" si="96"/>
        <v>-0.55736059584035935</v>
      </c>
      <c r="AM872" s="25">
        <f t="shared" si="97"/>
        <v>4.3920530957995148E-2</v>
      </c>
      <c r="AN872" s="25">
        <f t="shared" si="98"/>
        <v>-0.3744945576091715</v>
      </c>
      <c r="AO872" s="25">
        <f t="shared" si="99"/>
        <v>3.379999999999999E-2</v>
      </c>
    </row>
    <row r="873" spans="1:41" x14ac:dyDescent="0.25">
      <c r="A873">
        <v>870</v>
      </c>
      <c r="B873">
        <v>1127237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>
        <v>1595</v>
      </c>
      <c r="AB873">
        <v>51</v>
      </c>
      <c r="AC873">
        <v>-3384</v>
      </c>
      <c r="AD873">
        <v>-3980</v>
      </c>
      <c r="AE873">
        <v>48</v>
      </c>
      <c r="AF873">
        <v>-16892</v>
      </c>
      <c r="AG873">
        <v>27.75</v>
      </c>
      <c r="AI873" s="25">
        <f t="shared" si="93"/>
        <v>1.2087456664755672E-2</v>
      </c>
      <c r="AJ873" s="25">
        <f t="shared" si="94"/>
        <v>-5.3948645680587617E-2</v>
      </c>
      <c r="AK873" s="25">
        <f t="shared" si="95"/>
        <v>-8.4072638267827765E-2</v>
      </c>
      <c r="AL873" s="25">
        <f t="shared" si="96"/>
        <v>-0.57464558740865623</v>
      </c>
      <c r="AM873" s="25">
        <f t="shared" si="97"/>
        <v>-9.9123744651121962E-2</v>
      </c>
      <c r="AN873" s="25">
        <f t="shared" si="98"/>
        <v>-0.385447176432135</v>
      </c>
      <c r="AO873" s="25">
        <f t="shared" si="99"/>
        <v>2.75E-2</v>
      </c>
    </row>
    <row r="874" spans="1:41" x14ac:dyDescent="0.25">
      <c r="A874">
        <v>871</v>
      </c>
      <c r="B874">
        <v>1128500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>
        <v>-1873</v>
      </c>
      <c r="AB874">
        <v>323</v>
      </c>
      <c r="AC874">
        <v>5240</v>
      </c>
      <c r="AD874">
        <v>-1220</v>
      </c>
      <c r="AE874">
        <v>1364</v>
      </c>
      <c r="AF874">
        <v>-14064</v>
      </c>
      <c r="AG874">
        <v>28.73</v>
      </c>
      <c r="AI874" s="25">
        <f t="shared" si="93"/>
        <v>-0.10861518849125101</v>
      </c>
      <c r="AJ874" s="25">
        <f t="shared" si="94"/>
        <v>-3.193421060984053E-2</v>
      </c>
      <c r="AK874" s="25">
        <f t="shared" si="95"/>
        <v>-5.5906010826076755E-2</v>
      </c>
      <c r="AL874" s="25">
        <f t="shared" si="96"/>
        <v>-0.28375182686902717</v>
      </c>
      <c r="AM874" s="25">
        <f t="shared" si="97"/>
        <v>-1.2930399091782162E-2</v>
      </c>
      <c r="AN874" s="25">
        <f t="shared" si="98"/>
        <v>-0.33312622029811345</v>
      </c>
      <c r="AO874" s="25">
        <f t="shared" si="99"/>
        <v>3.7300000000000007E-2</v>
      </c>
    </row>
    <row r="875" spans="1:41" x14ac:dyDescent="0.25">
      <c r="A875">
        <v>872</v>
      </c>
      <c r="B875">
        <v>1130015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>
        <v>-336</v>
      </c>
      <c r="AB875">
        <v>33</v>
      </c>
      <c r="AC875">
        <v>30</v>
      </c>
      <c r="AD875">
        <v>-2764</v>
      </c>
      <c r="AE875">
        <v>800</v>
      </c>
      <c r="AF875">
        <v>-16760</v>
      </c>
      <c r="AG875">
        <v>28.29</v>
      </c>
      <c r="AI875" s="25">
        <f t="shared" si="93"/>
        <v>-5.5120388720552548E-2</v>
      </c>
      <c r="AJ875" s="25">
        <f t="shared" si="94"/>
        <v>-5.540548329556353E-2</v>
      </c>
      <c r="AK875" s="25">
        <f t="shared" si="95"/>
        <v>-8.5936606260296575E-2</v>
      </c>
      <c r="AL875" s="25">
        <f t="shared" si="96"/>
        <v>-0.4464836987071385</v>
      </c>
      <c r="AM875" s="25">
        <f t="shared" si="97"/>
        <v>-4.9870404331499217E-2</v>
      </c>
      <c r="AN875" s="25">
        <f t="shared" si="98"/>
        <v>-0.3830050384513391</v>
      </c>
      <c r="AO875" s="25">
        <f t="shared" si="99"/>
        <v>3.2899999999999992E-2</v>
      </c>
    </row>
    <row r="876" spans="1:41" x14ac:dyDescent="0.25">
      <c r="A876">
        <v>873</v>
      </c>
      <c r="B876">
        <v>1131564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>
        <v>-528</v>
      </c>
      <c r="AB876">
        <v>780</v>
      </c>
      <c r="AC876">
        <v>329</v>
      </c>
      <c r="AD876">
        <v>-1556</v>
      </c>
      <c r="AE876">
        <v>40</v>
      </c>
      <c r="AF876">
        <v>-16940</v>
      </c>
      <c r="AG876">
        <v>27.59</v>
      </c>
      <c r="AI876" s="25">
        <f t="shared" si="93"/>
        <v>-6.1802888106352226E-2</v>
      </c>
      <c r="AJ876" s="25">
        <f t="shared" si="94"/>
        <v>5.0532777259367544E-3</v>
      </c>
      <c r="AK876" s="25">
        <f t="shared" si="95"/>
        <v>-8.5819345728406909E-3</v>
      </c>
      <c r="AL876" s="25">
        <f t="shared" si="96"/>
        <v>-0.31916498032602547</v>
      </c>
      <c r="AM876" s="25">
        <f t="shared" si="97"/>
        <v>-9.964771635664986E-2</v>
      </c>
      <c r="AN876" s="25">
        <f t="shared" si="98"/>
        <v>-0.38633522660696989</v>
      </c>
      <c r="AO876" s="25">
        <f t="shared" si="99"/>
        <v>2.5899999999999999E-2</v>
      </c>
    </row>
    <row r="877" spans="1:41" x14ac:dyDescent="0.25">
      <c r="A877">
        <v>874</v>
      </c>
      <c r="B877">
        <v>1132909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>
        <v>45</v>
      </c>
      <c r="AB877">
        <v>105</v>
      </c>
      <c r="AC877">
        <v>-579</v>
      </c>
      <c r="AD877">
        <v>-1068</v>
      </c>
      <c r="AE877">
        <v>-688</v>
      </c>
      <c r="AF877">
        <v>-20344</v>
      </c>
      <c r="AG877">
        <v>28.2</v>
      </c>
      <c r="AI877" s="25">
        <f t="shared" si="93"/>
        <v>-4.1859804001856307E-2</v>
      </c>
      <c r="AJ877" s="25">
        <f t="shared" si="94"/>
        <v>-4.9578132835659885E-2</v>
      </c>
      <c r="AK877" s="25">
        <f t="shared" si="95"/>
        <v>-7.8480734290421308E-2</v>
      </c>
      <c r="AL877" s="25">
        <f t="shared" si="96"/>
        <v>-0.26773159078133746</v>
      </c>
      <c r="AM877" s="25">
        <f t="shared" si="97"/>
        <v>-0.1473291415596889</v>
      </c>
      <c r="AN877" s="25">
        <f t="shared" si="98"/>
        <v>-0.44931278483900999</v>
      </c>
      <c r="AO877" s="25">
        <f t="shared" si="99"/>
        <v>3.1999999999999994E-2</v>
      </c>
    </row>
    <row r="878" spans="1:41" x14ac:dyDescent="0.25">
      <c r="A878">
        <v>875</v>
      </c>
      <c r="B878">
        <v>1134200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>
        <v>901</v>
      </c>
      <c r="AB878">
        <v>-619</v>
      </c>
      <c r="AC878">
        <v>-6200</v>
      </c>
      <c r="AD878">
        <v>-2736</v>
      </c>
      <c r="AE878">
        <v>496</v>
      </c>
      <c r="AF878">
        <v>-15444</v>
      </c>
      <c r="AG878">
        <v>28.8</v>
      </c>
      <c r="AI878" s="25">
        <f t="shared" si="93"/>
        <v>-1.2066994240166081E-2</v>
      </c>
      <c r="AJ878" s="25">
        <f t="shared" si="94"/>
        <v>-0.10817537912691318</v>
      </c>
      <c r="AK878" s="25">
        <f t="shared" si="95"/>
        <v>-0.15345366909861149</v>
      </c>
      <c r="AL878" s="25">
        <f t="shared" si="96"/>
        <v>-0.44353260258572197</v>
      </c>
      <c r="AM878" s="25">
        <f t="shared" si="97"/>
        <v>-6.9781329141559476E-2</v>
      </c>
      <c r="AN878" s="25">
        <f t="shared" si="98"/>
        <v>-0.3586576628246162</v>
      </c>
      <c r="AO878" s="25">
        <f t="shared" si="99"/>
        <v>3.8000000000000006E-2</v>
      </c>
    </row>
    <row r="879" spans="1:41" x14ac:dyDescent="0.25">
      <c r="A879">
        <v>876</v>
      </c>
      <c r="B879">
        <v>1135367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>
        <v>-183</v>
      </c>
      <c r="AB879">
        <v>100</v>
      </c>
      <c r="AC879">
        <v>456</v>
      </c>
      <c r="AD879">
        <v>-2152</v>
      </c>
      <c r="AE879">
        <v>2404</v>
      </c>
      <c r="AF879">
        <v>-16692</v>
      </c>
      <c r="AG879">
        <v>28.31</v>
      </c>
      <c r="AI879" s="25">
        <f t="shared" si="93"/>
        <v>-4.9795272022493425E-2</v>
      </c>
      <c r="AJ879" s="25">
        <f t="shared" si="94"/>
        <v>-4.9982809950930969E-2</v>
      </c>
      <c r="AK879" s="25">
        <f t="shared" si="95"/>
        <v>-7.899850317721821E-2</v>
      </c>
      <c r="AL879" s="25">
        <f t="shared" si="96"/>
        <v>-0.38198116919617725</v>
      </c>
      <c r="AM879" s="25">
        <f t="shared" si="97"/>
        <v>5.5185922626845033E-2</v>
      </c>
      <c r="AN879" s="25">
        <f t="shared" si="98"/>
        <v>-0.38174696737032304</v>
      </c>
      <c r="AO879" s="25">
        <f t="shared" si="99"/>
        <v>3.3099999999999991E-2</v>
      </c>
    </row>
    <row r="880" spans="1:41" x14ac:dyDescent="0.25">
      <c r="A880">
        <v>877</v>
      </c>
      <c r="B880">
        <v>1136619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>
        <v>330</v>
      </c>
      <c r="AB880">
        <v>759</v>
      </c>
      <c r="AC880">
        <v>5069</v>
      </c>
      <c r="AD880">
        <v>-2744</v>
      </c>
      <c r="AE880">
        <v>3300</v>
      </c>
      <c r="AF880">
        <v>-18348</v>
      </c>
      <c r="AG880">
        <v>29.92</v>
      </c>
      <c r="AI880" s="25">
        <f t="shared" si="93"/>
        <v>-3.1940468976059913E-2</v>
      </c>
      <c r="AJ880" s="25">
        <f t="shared" si="94"/>
        <v>3.3536338417981919E-3</v>
      </c>
      <c r="AK880" s="25">
        <f t="shared" si="95"/>
        <v>-1.0756563897387644E-2</v>
      </c>
      <c r="AL880" s="25">
        <f t="shared" si="96"/>
        <v>-0.44437577290612668</v>
      </c>
      <c r="AM880" s="25">
        <f t="shared" si="97"/>
        <v>0.11387075364597</v>
      </c>
      <c r="AN880" s="25">
        <f t="shared" si="98"/>
        <v>-0.41238469840212633</v>
      </c>
      <c r="AO880" s="25">
        <f t="shared" si="99"/>
        <v>4.9200000000000015E-2</v>
      </c>
    </row>
    <row r="881" spans="1:41" x14ac:dyDescent="0.25">
      <c r="A881">
        <v>878</v>
      </c>
      <c r="B881">
        <v>1138022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>
        <v>6070</v>
      </c>
      <c r="AB881">
        <v>-1392</v>
      </c>
      <c r="AC881">
        <v>-6681</v>
      </c>
      <c r="AD881">
        <v>-2136</v>
      </c>
      <c r="AE881">
        <v>-240</v>
      </c>
      <c r="AF881">
        <v>-16136</v>
      </c>
      <c r="AG881">
        <v>29.3</v>
      </c>
      <c r="AI881" s="25">
        <f t="shared" si="93"/>
        <v>0.16783841891190962</v>
      </c>
      <c r="AJ881" s="25">
        <f t="shared" si="94"/>
        <v>-0.1707384611478231</v>
      </c>
      <c r="AK881" s="25">
        <f t="shared" si="95"/>
        <v>-0.23350073899741122</v>
      </c>
      <c r="AL881" s="25">
        <f t="shared" si="96"/>
        <v>-0.38029482855536784</v>
      </c>
      <c r="AM881" s="25">
        <f t="shared" si="97"/>
        <v>-0.11798672605012642</v>
      </c>
      <c r="AN881" s="25">
        <f t="shared" si="98"/>
        <v>-0.3714603861784857</v>
      </c>
      <c r="AO881" s="25">
        <f t="shared" si="99"/>
        <v>4.300000000000001E-2</v>
      </c>
    </row>
    <row r="882" spans="1:41" x14ac:dyDescent="0.25">
      <c r="A882">
        <v>879</v>
      </c>
      <c r="B882">
        <v>1139277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>
        <v>-336</v>
      </c>
      <c r="AB882">
        <v>116</v>
      </c>
      <c r="AC882">
        <v>84</v>
      </c>
      <c r="AD882">
        <v>-3708</v>
      </c>
      <c r="AE882">
        <v>1944</v>
      </c>
      <c r="AF882">
        <v>-15824</v>
      </c>
      <c r="AG882">
        <v>28.54</v>
      </c>
      <c r="AI882" s="25">
        <f t="shared" si="93"/>
        <v>-5.5120388720552548E-2</v>
      </c>
      <c r="AJ882" s="25">
        <f t="shared" si="94"/>
        <v>-4.8687843182063498E-2</v>
      </c>
      <c r="AK882" s="25">
        <f t="shared" si="95"/>
        <v>-7.7341642739468142E-2</v>
      </c>
      <c r="AL882" s="25">
        <f t="shared" si="96"/>
        <v>-0.54597779651489564</v>
      </c>
      <c r="AM882" s="25">
        <f t="shared" si="97"/>
        <v>2.5057549558990696E-2</v>
      </c>
      <c r="AN882" s="25">
        <f t="shared" si="98"/>
        <v>-0.365688060042059</v>
      </c>
      <c r="AO882" s="25">
        <f t="shared" si="99"/>
        <v>3.5399999999999994E-2</v>
      </c>
    </row>
    <row r="883" spans="1:41" x14ac:dyDescent="0.25">
      <c r="A883">
        <v>880</v>
      </c>
      <c r="B883">
        <v>1140484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>
        <v>-1003</v>
      </c>
      <c r="AB883">
        <v>278</v>
      </c>
      <c r="AC883">
        <v>4631</v>
      </c>
      <c r="AD883">
        <v>-2104</v>
      </c>
      <c r="AE883">
        <v>1948</v>
      </c>
      <c r="AF883">
        <v>-16672</v>
      </c>
      <c r="AG883">
        <v>29.03</v>
      </c>
      <c r="AI883" s="25">
        <f t="shared" si="93"/>
        <v>-7.8335113149346214E-2</v>
      </c>
      <c r="AJ883" s="25">
        <f t="shared" si="94"/>
        <v>-3.5576304647280302E-2</v>
      </c>
      <c r="AK883" s="25">
        <f t="shared" si="95"/>
        <v>-6.05659308072488E-2</v>
      </c>
      <c r="AL883" s="25">
        <f t="shared" si="96"/>
        <v>-0.37692214727374895</v>
      </c>
      <c r="AM883" s="25">
        <f t="shared" si="97"/>
        <v>2.5319535411754648E-2</v>
      </c>
      <c r="AN883" s="25">
        <f t="shared" si="98"/>
        <v>-0.38137694646414183</v>
      </c>
      <c r="AO883" s="25">
        <f t="shared" si="99"/>
        <v>4.0300000000000009E-2</v>
      </c>
    </row>
    <row r="884" spans="1:41" x14ac:dyDescent="0.25">
      <c r="A884">
        <v>881</v>
      </c>
      <c r="B884">
        <v>1141976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>
        <v>-161</v>
      </c>
      <c r="AB884">
        <v>-44</v>
      </c>
      <c r="AC884">
        <v>209</v>
      </c>
      <c r="AD884">
        <v>-2032</v>
      </c>
      <c r="AE884">
        <v>1952</v>
      </c>
      <c r="AF884">
        <v>-17108</v>
      </c>
      <c r="AG884">
        <v>28.45</v>
      </c>
      <c r="AI884" s="25">
        <f t="shared" si="93"/>
        <v>-4.902956896787055E-2</v>
      </c>
      <c r="AJ884" s="25">
        <f t="shared" si="94"/>
        <v>-6.1637510870738259E-2</v>
      </c>
      <c r="AK884" s="25">
        <f t="shared" si="95"/>
        <v>-9.3910247116968742E-2</v>
      </c>
      <c r="AL884" s="25">
        <f t="shared" si="96"/>
        <v>-0.36933361439010642</v>
      </c>
      <c r="AM884" s="25">
        <f t="shared" si="97"/>
        <v>2.5581521264518597E-2</v>
      </c>
      <c r="AN884" s="25">
        <f t="shared" si="98"/>
        <v>-0.38944340221889195</v>
      </c>
      <c r="AO884" s="25">
        <f t="shared" si="99"/>
        <v>3.4499999999999996E-2</v>
      </c>
    </row>
    <row r="885" spans="1:41" x14ac:dyDescent="0.25">
      <c r="A885">
        <v>882</v>
      </c>
      <c r="B885">
        <v>1143072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>
        <v>1444</v>
      </c>
      <c r="AB885">
        <v>1124</v>
      </c>
      <c r="AC885">
        <v>-7940</v>
      </c>
      <c r="AD885">
        <v>-2088</v>
      </c>
      <c r="AE885">
        <v>1604</v>
      </c>
      <c r="AF885">
        <v>-23176</v>
      </c>
      <c r="AG885">
        <v>29.61</v>
      </c>
      <c r="AI885" s="25">
        <f t="shared" si="93"/>
        <v>6.8319493352986338E-3</v>
      </c>
      <c r="AJ885" s="25">
        <f t="shared" si="94"/>
        <v>3.289506325658749E-2</v>
      </c>
      <c r="AK885" s="25">
        <f t="shared" si="95"/>
        <v>2.7040564838785579E-2</v>
      </c>
      <c r="AL885" s="25">
        <f t="shared" si="96"/>
        <v>-0.37523580663293948</v>
      </c>
      <c r="AM885" s="25">
        <f t="shared" si="97"/>
        <v>2.7887520740548836E-3</v>
      </c>
      <c r="AN885" s="25">
        <f t="shared" si="98"/>
        <v>-0.50170774515426786</v>
      </c>
      <c r="AO885" s="25">
        <f t="shared" si="99"/>
        <v>4.6099999999999995E-2</v>
      </c>
    </row>
    <row r="886" spans="1:41" x14ac:dyDescent="0.25">
      <c r="A886">
        <v>883</v>
      </c>
      <c r="B886">
        <v>1144388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>
        <v>-398</v>
      </c>
      <c r="AB886">
        <v>172</v>
      </c>
      <c r="AC886">
        <v>669</v>
      </c>
      <c r="AD886">
        <v>-2492</v>
      </c>
      <c r="AE886">
        <v>520</v>
      </c>
      <c r="AF886">
        <v>-16820</v>
      </c>
      <c r="AG886">
        <v>28.35</v>
      </c>
      <c r="AI886" s="25">
        <f t="shared" si="93"/>
        <v>-5.7278279147217025E-2</v>
      </c>
      <c r="AJ886" s="25">
        <f t="shared" si="94"/>
        <v>-4.4155459491027331E-2</v>
      </c>
      <c r="AK886" s="25">
        <f t="shared" si="95"/>
        <v>-7.1542631207342944E-2</v>
      </c>
      <c r="AL886" s="25">
        <f t="shared" si="96"/>
        <v>-0.41781590781337791</v>
      </c>
      <c r="AM886" s="25">
        <f t="shared" si="97"/>
        <v>-6.8209414024975767E-2</v>
      </c>
      <c r="AN886" s="25">
        <f t="shared" si="98"/>
        <v>-0.38411510116988268</v>
      </c>
      <c r="AO886" s="25">
        <f t="shared" si="99"/>
        <v>3.3500000000000016E-2</v>
      </c>
    </row>
    <row r="887" spans="1:41" x14ac:dyDescent="0.25">
      <c r="A887">
        <v>884</v>
      </c>
      <c r="B887">
        <v>1145791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>
        <v>153</v>
      </c>
      <c r="AB887">
        <v>946</v>
      </c>
      <c r="AC887">
        <v>-478</v>
      </c>
      <c r="AD887">
        <v>-1876</v>
      </c>
      <c r="AE887">
        <v>1388</v>
      </c>
      <c r="AF887">
        <v>-16596</v>
      </c>
      <c r="AG887">
        <v>28.89</v>
      </c>
      <c r="AI887" s="25">
        <f t="shared" si="93"/>
        <v>-3.8100898097343988E-2</v>
      </c>
      <c r="AJ887" s="25">
        <f t="shared" si="94"/>
        <v>1.8488557952936815E-2</v>
      </c>
      <c r="AK887" s="25">
        <f t="shared" si="95"/>
        <v>8.6079924688161717E-3</v>
      </c>
      <c r="AL887" s="25">
        <f t="shared" si="96"/>
        <v>-0.35289179314221436</v>
      </c>
      <c r="AM887" s="25">
        <f t="shared" si="97"/>
        <v>-1.1358483975198458E-2</v>
      </c>
      <c r="AN887" s="25">
        <f t="shared" si="98"/>
        <v>-0.37997086702065325</v>
      </c>
      <c r="AO887" s="25">
        <f t="shared" si="99"/>
        <v>3.8900000000000004E-2</v>
      </c>
    </row>
    <row r="888" spans="1:41" x14ac:dyDescent="0.25">
      <c r="A888">
        <v>885</v>
      </c>
      <c r="B888">
        <v>1147083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>
        <v>-147</v>
      </c>
      <c r="AB888">
        <v>351</v>
      </c>
      <c r="AC888">
        <v>354</v>
      </c>
      <c r="AD888">
        <v>-1648</v>
      </c>
      <c r="AE888">
        <v>1476</v>
      </c>
      <c r="AF888">
        <v>-17208</v>
      </c>
      <c r="AG888">
        <v>29.94</v>
      </c>
      <c r="AI888" s="25">
        <f t="shared" si="93"/>
        <v>-4.8542303387655986E-2</v>
      </c>
      <c r="AJ888" s="25">
        <f t="shared" si="94"/>
        <v>-2.9668018764322443E-2</v>
      </c>
      <c r="AK888" s="25">
        <f t="shared" si="95"/>
        <v>-5.3006505060014149E-2</v>
      </c>
      <c r="AL888" s="25">
        <f t="shared" si="96"/>
        <v>-0.32886143901067977</v>
      </c>
      <c r="AM888" s="25">
        <f t="shared" si="97"/>
        <v>-5.5947952143915406E-3</v>
      </c>
      <c r="AN888" s="25">
        <f t="shared" si="98"/>
        <v>-0.39129350674979796</v>
      </c>
      <c r="AO888" s="25">
        <f t="shared" si="99"/>
        <v>4.9400000000000013E-2</v>
      </c>
    </row>
    <row r="889" spans="1:41" x14ac:dyDescent="0.25">
      <c r="A889">
        <v>886</v>
      </c>
      <c r="B889">
        <v>1148126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>
        <v>275</v>
      </c>
      <c r="AB889">
        <v>419</v>
      </c>
      <c r="AC889">
        <v>929</v>
      </c>
      <c r="AD889">
        <v>-936</v>
      </c>
      <c r="AE889">
        <v>-1172</v>
      </c>
      <c r="AF889">
        <v>-17460</v>
      </c>
      <c r="AG889">
        <v>28.53</v>
      </c>
      <c r="AI889" s="25">
        <f t="shared" si="93"/>
        <v>-3.3854726612617111E-2</v>
      </c>
      <c r="AJ889" s="25">
        <f t="shared" si="94"/>
        <v>-2.4164409996635671E-2</v>
      </c>
      <c r="AK889" s="25">
        <f t="shared" si="95"/>
        <v>-4.59648481995764E-2</v>
      </c>
      <c r="AL889" s="25">
        <f t="shared" si="96"/>
        <v>-0.25381928049465957</v>
      </c>
      <c r="AM889" s="25">
        <f t="shared" si="97"/>
        <v>-0.17902942974412694</v>
      </c>
      <c r="AN889" s="25">
        <f t="shared" si="98"/>
        <v>-0.39595577016768108</v>
      </c>
      <c r="AO889" s="25">
        <f t="shared" si="99"/>
        <v>3.5300000000000012E-2</v>
      </c>
    </row>
    <row r="890" spans="1:41" x14ac:dyDescent="0.25">
      <c r="A890">
        <v>887</v>
      </c>
      <c r="B890">
        <v>1149633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>
        <v>-156</v>
      </c>
      <c r="AB890">
        <v>489</v>
      </c>
      <c r="AC890">
        <v>180</v>
      </c>
      <c r="AD890">
        <v>-2456</v>
      </c>
      <c r="AE890">
        <v>1780</v>
      </c>
      <c r="AF890">
        <v>-17516</v>
      </c>
      <c r="AG890">
        <v>30.37</v>
      </c>
      <c r="AI890" s="25">
        <f t="shared" si="93"/>
        <v>-4.8855545546365349E-2</v>
      </c>
      <c r="AJ890" s="25">
        <f t="shared" si="94"/>
        <v>-1.8498930382840464E-2</v>
      </c>
      <c r="AK890" s="25">
        <f t="shared" si="95"/>
        <v>-3.8716083784419889E-2</v>
      </c>
      <c r="AL890" s="25">
        <f t="shared" si="96"/>
        <v>-0.41402164137155667</v>
      </c>
      <c r="AM890" s="25">
        <f t="shared" si="97"/>
        <v>1.4316129595668716E-2</v>
      </c>
      <c r="AN890" s="25">
        <f t="shared" si="98"/>
        <v>-0.39699182870498845</v>
      </c>
      <c r="AO890" s="25">
        <f t="shared" si="99"/>
        <v>5.3700000000000012E-2</v>
      </c>
    </row>
    <row r="891" spans="1:41" x14ac:dyDescent="0.25">
      <c r="A891">
        <v>888</v>
      </c>
      <c r="B891">
        <v>1150845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>
        <v>-293</v>
      </c>
      <c r="AB891">
        <v>127</v>
      </c>
      <c r="AC891">
        <v>228</v>
      </c>
      <c r="AD891">
        <v>-2060</v>
      </c>
      <c r="AE891">
        <v>652</v>
      </c>
      <c r="AF891">
        <v>-17188</v>
      </c>
      <c r="AG891">
        <v>28.33</v>
      </c>
      <c r="AI891" s="25">
        <f t="shared" si="93"/>
        <v>-5.3623787295607829E-2</v>
      </c>
      <c r="AJ891" s="25">
        <f t="shared" si="94"/>
        <v>-4.779755352846711E-2</v>
      </c>
      <c r="AK891" s="25">
        <f t="shared" si="95"/>
        <v>-7.6202551188514975E-2</v>
      </c>
      <c r="AL891" s="25">
        <f t="shared" si="96"/>
        <v>-0.37228471051152295</v>
      </c>
      <c r="AM891" s="25">
        <f t="shared" si="97"/>
        <v>-5.9563880883765394E-2</v>
      </c>
      <c r="AN891" s="25">
        <f t="shared" si="98"/>
        <v>-0.39092348584361675</v>
      </c>
      <c r="AO891" s="25">
        <f t="shared" si="99"/>
        <v>3.3299999999999982E-2</v>
      </c>
    </row>
    <row r="892" spans="1:41" x14ac:dyDescent="0.25">
      <c r="A892">
        <v>889</v>
      </c>
      <c r="B892">
        <v>1152066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>
        <v>-342</v>
      </c>
      <c r="AB892">
        <v>-41</v>
      </c>
      <c r="AC892">
        <v>-1356</v>
      </c>
      <c r="AD892">
        <v>-2608</v>
      </c>
      <c r="AE892">
        <v>1228</v>
      </c>
      <c r="AF892">
        <v>-16440</v>
      </c>
      <c r="AG892">
        <v>28.85</v>
      </c>
      <c r="AI892" s="25">
        <f t="shared" si="93"/>
        <v>-5.5329216826358787E-2</v>
      </c>
      <c r="AJ892" s="25">
        <f t="shared" si="94"/>
        <v>-6.1394704601575603E-2</v>
      </c>
      <c r="AK892" s="25">
        <f t="shared" si="95"/>
        <v>-9.3599585784890596E-2</v>
      </c>
      <c r="AL892" s="25">
        <f t="shared" si="96"/>
        <v>-0.43004187745924638</v>
      </c>
      <c r="AM892" s="25">
        <f t="shared" si="97"/>
        <v>-2.1837918085756487E-2</v>
      </c>
      <c r="AN892" s="25">
        <f t="shared" si="98"/>
        <v>-0.37708470395243993</v>
      </c>
      <c r="AO892" s="25">
        <f t="shared" si="99"/>
        <v>3.8500000000000013E-2</v>
      </c>
    </row>
    <row r="893" spans="1:41" x14ac:dyDescent="0.25">
      <c r="A893">
        <v>890</v>
      </c>
      <c r="B893">
        <v>1153385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>
        <v>-533</v>
      </c>
      <c r="AB893">
        <v>196</v>
      </c>
      <c r="AC893">
        <v>133</v>
      </c>
      <c r="AD893">
        <v>-2044</v>
      </c>
      <c r="AE893">
        <v>2376</v>
      </c>
      <c r="AF893">
        <v>-16316</v>
      </c>
      <c r="AG893">
        <v>27.53</v>
      </c>
      <c r="AI893" s="25">
        <f t="shared" si="93"/>
        <v>-6.197691152785742E-2</v>
      </c>
      <c r="AJ893" s="25">
        <f t="shared" si="94"/>
        <v>-4.2213009337726114E-2</v>
      </c>
      <c r="AK893" s="25">
        <f t="shared" si="95"/>
        <v>-6.9057340550717855E-2</v>
      </c>
      <c r="AL893" s="25">
        <f t="shared" si="96"/>
        <v>-0.37059836987071354</v>
      </c>
      <c r="AM893" s="25">
        <f t="shared" si="97"/>
        <v>5.3352021657497375E-2</v>
      </c>
      <c r="AN893" s="25">
        <f t="shared" si="98"/>
        <v>-0.3747905743341165</v>
      </c>
      <c r="AO893" s="25">
        <f t="shared" si="99"/>
        <v>2.530000000000001E-2</v>
      </c>
    </row>
    <row r="894" spans="1:41" x14ac:dyDescent="0.25">
      <c r="A894">
        <v>891</v>
      </c>
      <c r="B894">
        <v>1154525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>
        <v>-1371</v>
      </c>
      <c r="AB894">
        <v>147</v>
      </c>
      <c r="AC894">
        <v>3797</v>
      </c>
      <c r="AD894">
        <v>-2944</v>
      </c>
      <c r="AE894">
        <v>1328</v>
      </c>
      <c r="AF894">
        <v>-16320</v>
      </c>
      <c r="AG894">
        <v>28.16</v>
      </c>
      <c r="AI894" s="25">
        <f t="shared" si="93"/>
        <v>-9.1143236972128935E-2</v>
      </c>
      <c r="AJ894" s="25">
        <f t="shared" si="94"/>
        <v>-4.6178845067382762E-2</v>
      </c>
      <c r="AK894" s="25">
        <f t="shared" si="95"/>
        <v>-7.413147564132741E-2</v>
      </c>
      <c r="AL894" s="25">
        <f t="shared" si="96"/>
        <v>-0.46545503091624474</v>
      </c>
      <c r="AM894" s="25">
        <f t="shared" si="97"/>
        <v>-1.5288271766657717E-2</v>
      </c>
      <c r="AN894" s="25">
        <f t="shared" si="98"/>
        <v>-0.37486457851535271</v>
      </c>
      <c r="AO894" s="25">
        <f t="shared" si="99"/>
        <v>3.1600000000000003E-2</v>
      </c>
    </row>
    <row r="895" spans="1:41" x14ac:dyDescent="0.25">
      <c r="A895">
        <v>892</v>
      </c>
      <c r="B895">
        <v>1155759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>
        <v>2014</v>
      </c>
      <c r="AB895">
        <v>518</v>
      </c>
      <c r="AC895">
        <v>-4225</v>
      </c>
      <c r="AD895">
        <v>-3084</v>
      </c>
      <c r="AE895">
        <v>-352</v>
      </c>
      <c r="AF895">
        <v>-19200</v>
      </c>
      <c r="AG895">
        <v>28.18</v>
      </c>
      <c r="AI895" s="25">
        <f t="shared" si="93"/>
        <v>2.6670619386891428E-2</v>
      </c>
      <c r="AJ895" s="25">
        <f t="shared" si="94"/>
        <v>-1.6151803114268164E-2</v>
      </c>
      <c r="AK895" s="25">
        <f t="shared" si="95"/>
        <v>-3.5713024240997912E-2</v>
      </c>
      <c r="AL895" s="25">
        <f t="shared" si="96"/>
        <v>-0.48021051152332733</v>
      </c>
      <c r="AM895" s="25">
        <f t="shared" si="97"/>
        <v>-0.12532232992751705</v>
      </c>
      <c r="AN895" s="25">
        <f t="shared" si="98"/>
        <v>-0.42814758900544542</v>
      </c>
      <c r="AO895" s="25">
        <f t="shared" si="99"/>
        <v>3.1799999999999995E-2</v>
      </c>
    </row>
    <row r="896" spans="1:41" x14ac:dyDescent="0.25">
      <c r="A896">
        <v>893</v>
      </c>
      <c r="B896">
        <v>1156898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>
        <v>1417</v>
      </c>
      <c r="AB896">
        <v>403</v>
      </c>
      <c r="AC896">
        <v>4516</v>
      </c>
      <c r="AD896">
        <v>-2916</v>
      </c>
      <c r="AE896">
        <v>-2048</v>
      </c>
      <c r="AF896">
        <v>-16436</v>
      </c>
      <c r="AG896">
        <v>28.83</v>
      </c>
      <c r="AI896" s="25">
        <f t="shared" si="93"/>
        <v>5.8922228591705541E-3</v>
      </c>
      <c r="AJ896" s="25">
        <f t="shared" si="94"/>
        <v>-2.5459376765503146E-2</v>
      </c>
      <c r="AK896" s="25">
        <f t="shared" si="95"/>
        <v>-4.7621708637326461E-2</v>
      </c>
      <c r="AL896" s="25">
        <f t="shared" si="96"/>
        <v>-0.46250393479482821</v>
      </c>
      <c r="AM896" s="25">
        <f t="shared" si="97"/>
        <v>-0.23640433149943216</v>
      </c>
      <c r="AN896" s="25">
        <f t="shared" si="98"/>
        <v>-0.37701069977120366</v>
      </c>
      <c r="AO896" s="25">
        <f t="shared" si="99"/>
        <v>3.829999999999998E-2</v>
      </c>
    </row>
    <row r="897" spans="1:41" x14ac:dyDescent="0.25">
      <c r="A897">
        <v>894</v>
      </c>
      <c r="B897">
        <v>1157855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>
        <v>-295</v>
      </c>
      <c r="AB897">
        <v>263</v>
      </c>
      <c r="AC897">
        <v>221</v>
      </c>
      <c r="AD897">
        <v>-2484</v>
      </c>
      <c r="AE897">
        <v>288</v>
      </c>
      <c r="AF897">
        <v>-18992</v>
      </c>
      <c r="AG897">
        <v>28.47</v>
      </c>
      <c r="AI897" s="25">
        <f t="shared" si="93"/>
        <v>-5.3693396664209907E-2</v>
      </c>
      <c r="AJ897" s="25">
        <f t="shared" si="94"/>
        <v>-3.6790335993093559E-2</v>
      </c>
      <c r="AK897" s="25">
        <f t="shared" si="95"/>
        <v>-6.2119237467639477E-2</v>
      </c>
      <c r="AL897" s="25">
        <f t="shared" si="96"/>
        <v>-0.4169727374929732</v>
      </c>
      <c r="AM897" s="25">
        <f t="shared" si="97"/>
        <v>-8.3404593485284909E-2</v>
      </c>
      <c r="AN897" s="25">
        <f t="shared" si="98"/>
        <v>-0.42429937158116093</v>
      </c>
      <c r="AO897" s="25">
        <f t="shared" si="99"/>
        <v>3.4699999999999988E-2</v>
      </c>
    </row>
    <row r="898" spans="1:41" x14ac:dyDescent="0.25">
      <c r="A898">
        <v>895</v>
      </c>
      <c r="B898">
        <v>1159439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>
        <v>7</v>
      </c>
      <c r="AB898">
        <v>102</v>
      </c>
      <c r="AC898">
        <v>523</v>
      </c>
      <c r="AD898">
        <v>-3208</v>
      </c>
      <c r="AE898">
        <v>232</v>
      </c>
      <c r="AF898">
        <v>-18736</v>
      </c>
      <c r="AG898">
        <v>31.95</v>
      </c>
      <c r="AI898" s="25">
        <f t="shared" si="93"/>
        <v>-4.3182382005295832E-2</v>
      </c>
      <c r="AJ898" s="25">
        <f t="shared" si="94"/>
        <v>-4.9820939104822541E-2</v>
      </c>
      <c r="AK898" s="25">
        <f t="shared" si="95"/>
        <v>-7.8791395622499441E-2</v>
      </c>
      <c r="AL898" s="25">
        <f t="shared" si="96"/>
        <v>-0.49327965148960051</v>
      </c>
      <c r="AM898" s="25">
        <f t="shared" si="97"/>
        <v>-8.7072395423980223E-2</v>
      </c>
      <c r="AN898" s="25">
        <f t="shared" si="98"/>
        <v>-0.41956310398204161</v>
      </c>
      <c r="AO898" s="25">
        <f t="shared" si="99"/>
        <v>6.9499999999999992E-2</v>
      </c>
    </row>
    <row r="899" spans="1:41" x14ac:dyDescent="0.25">
      <c r="A899">
        <v>896</v>
      </c>
      <c r="B899">
        <v>1160728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>
        <v>19</v>
      </c>
      <c r="AB899">
        <v>105</v>
      </c>
      <c r="AC899">
        <v>-1588</v>
      </c>
      <c r="AD899">
        <v>-3056</v>
      </c>
      <c r="AE899">
        <v>-224</v>
      </c>
      <c r="AF899">
        <v>-17928</v>
      </c>
      <c r="AG899">
        <v>27.91</v>
      </c>
      <c r="AI899" s="25">
        <f t="shared" si="93"/>
        <v>-4.2764725793683352E-2</v>
      </c>
      <c r="AJ899" s="25">
        <f t="shared" si="94"/>
        <v>-4.9578132835659885E-2</v>
      </c>
      <c r="AK899" s="25">
        <f t="shared" si="95"/>
        <v>-7.8480734290421308E-2</v>
      </c>
      <c r="AL899" s="25">
        <f t="shared" si="96"/>
        <v>-0.4772594154019108</v>
      </c>
      <c r="AM899" s="25">
        <f t="shared" si="97"/>
        <v>-0.11693878263907061</v>
      </c>
      <c r="AN899" s="25">
        <f t="shared" si="98"/>
        <v>-0.40461425937232115</v>
      </c>
      <c r="AO899" s="25">
        <f t="shared" si="99"/>
        <v>2.9100000000000001E-2</v>
      </c>
    </row>
    <row r="900" spans="1:41" x14ac:dyDescent="0.25">
      <c r="A900">
        <v>897</v>
      </c>
      <c r="B900">
        <v>1162101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>
        <v>1085</v>
      </c>
      <c r="AB900">
        <v>217</v>
      </c>
      <c r="AC900">
        <v>-1179</v>
      </c>
      <c r="AD900">
        <v>-2504</v>
      </c>
      <c r="AE900">
        <v>80</v>
      </c>
      <c r="AF900">
        <v>-18820</v>
      </c>
      <c r="AG900">
        <v>28.78</v>
      </c>
      <c r="AI900" s="25">
        <f t="shared" ref="AI900:AI963" si="100" xml:space="preserve"> (AA900-1247.70603921569)/(28731.7647058824)</f>
        <v>-5.6629323287747226E-3</v>
      </c>
      <c r="AJ900" s="25">
        <f t="shared" ref="AJ900:AJ963" si="101" xml:space="preserve"> (AB900-717.564078431373)/(12355.5294117647)</f>
        <v>-4.0513365453587552E-2</v>
      </c>
      <c r="AK900" s="25">
        <f t="shared" ref="AK900:AK963" si="102">(AB900-862.874181818182)/(9656.81818181818)</f>
        <v>-6.6882711226170899E-2</v>
      </c>
      <c r="AL900" s="25">
        <f t="shared" ref="AL900:AL963" si="103">(AD900-1472.23733333333)/(9488)</f>
        <v>-0.41908066329398502</v>
      </c>
      <c r="AM900" s="25">
        <f t="shared" ref="AM900:AM963" si="104" xml:space="preserve">  (AE900-1561.42133333333)/(15268)</f>
        <v>-9.7027857829010355E-2</v>
      </c>
      <c r="AN900" s="25">
        <f t="shared" ref="AN900:AN963" si="105" xml:space="preserve"> (AF900-3941.80533333333)/(54051)</f>
        <v>-0.42111719178800261</v>
      </c>
      <c r="AO900" s="25">
        <f t="shared" ref="AO900:AO963" si="106" xml:space="preserve"> (AG900 -25)/(100)</f>
        <v>3.7800000000000014E-2</v>
      </c>
    </row>
    <row r="901" spans="1:41" x14ac:dyDescent="0.25">
      <c r="A901">
        <v>898</v>
      </c>
      <c r="B901">
        <v>1163596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>
        <v>-123</v>
      </c>
      <c r="AB901">
        <v>-248</v>
      </c>
      <c r="AC901">
        <v>107</v>
      </c>
      <c r="AD901">
        <v>8</v>
      </c>
      <c r="AE901">
        <v>-284</v>
      </c>
      <c r="AF901">
        <v>-18028</v>
      </c>
      <c r="AG901">
        <v>28.15</v>
      </c>
      <c r="AI901" s="25">
        <f t="shared" si="100"/>
        <v>-4.7706990964431026E-2</v>
      </c>
      <c r="AJ901" s="25">
        <f t="shared" si="101"/>
        <v>-7.8148337173798571E-2</v>
      </c>
      <c r="AK901" s="25">
        <f t="shared" si="102"/>
        <v>-0.11503521769828198</v>
      </c>
      <c r="AL901" s="25">
        <f t="shared" si="103"/>
        <v>-0.1543251826869024</v>
      </c>
      <c r="AM901" s="25">
        <f t="shared" si="104"/>
        <v>-0.12086857043052987</v>
      </c>
      <c r="AN901" s="25">
        <f t="shared" si="105"/>
        <v>-0.40646436390322715</v>
      </c>
      <c r="AO901" s="25">
        <f t="shared" si="106"/>
        <v>3.1499999999999986E-2</v>
      </c>
    </row>
    <row r="902" spans="1:41" x14ac:dyDescent="0.25">
      <c r="A902">
        <v>899</v>
      </c>
      <c r="B902">
        <v>1164941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>
        <v>684</v>
      </c>
      <c r="AB902">
        <v>426</v>
      </c>
      <c r="AC902">
        <v>-2335</v>
      </c>
      <c r="AD902">
        <v>-2280</v>
      </c>
      <c r="AE902">
        <v>-184</v>
      </c>
      <c r="AF902">
        <v>-17492</v>
      </c>
      <c r="AG902">
        <v>27.84</v>
      </c>
      <c r="AI902" s="25">
        <f t="shared" si="100"/>
        <v>-1.9619610733491756E-2</v>
      </c>
      <c r="AJ902" s="25">
        <f t="shared" si="101"/>
        <v>-2.3597862035256149E-2</v>
      </c>
      <c r="AK902" s="25">
        <f t="shared" si="102"/>
        <v>-4.523997175806075E-2</v>
      </c>
      <c r="AL902" s="25">
        <f t="shared" si="103"/>
        <v>-0.39547189432265278</v>
      </c>
      <c r="AM902" s="25">
        <f t="shared" si="104"/>
        <v>-0.1143189241114311</v>
      </c>
      <c r="AN902" s="25">
        <f t="shared" si="105"/>
        <v>-0.39654780361757103</v>
      </c>
      <c r="AO902" s="25">
        <f t="shared" si="106"/>
        <v>2.8399999999999998E-2</v>
      </c>
    </row>
    <row r="903" spans="1:41" x14ac:dyDescent="0.25">
      <c r="A903">
        <v>900</v>
      </c>
      <c r="B903">
        <v>1165950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>
        <v>-630</v>
      </c>
      <c r="AB903">
        <v>178</v>
      </c>
      <c r="AC903">
        <v>1553</v>
      </c>
      <c r="AD903">
        <v>-2056</v>
      </c>
      <c r="AE903">
        <v>1076</v>
      </c>
      <c r="AF903">
        <v>-18568</v>
      </c>
      <c r="AG903">
        <v>28.67</v>
      </c>
      <c r="AI903" s="25">
        <f t="shared" si="100"/>
        <v>-6.5352965905058305E-2</v>
      </c>
      <c r="AJ903" s="25">
        <f t="shared" si="101"/>
        <v>-4.3669846952702027E-2</v>
      </c>
      <c r="AK903" s="25">
        <f t="shared" si="102"/>
        <v>-7.0921308543186665E-2</v>
      </c>
      <c r="AL903" s="25">
        <f t="shared" si="103"/>
        <v>-0.3718631253513206</v>
      </c>
      <c r="AM903" s="25">
        <f t="shared" si="104"/>
        <v>-3.1793380490786616E-2</v>
      </c>
      <c r="AN903" s="25">
        <f t="shared" si="105"/>
        <v>-0.41645492837011949</v>
      </c>
      <c r="AO903" s="25">
        <f t="shared" si="106"/>
        <v>3.6700000000000017E-2</v>
      </c>
    </row>
    <row r="904" spans="1:41" x14ac:dyDescent="0.25">
      <c r="A904">
        <v>901</v>
      </c>
      <c r="B904">
        <v>1167433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>
        <v>-609</v>
      </c>
      <c r="AB904">
        <v>121</v>
      </c>
      <c r="AC904">
        <v>-125</v>
      </c>
      <c r="AD904">
        <v>-672</v>
      </c>
      <c r="AE904">
        <v>-900</v>
      </c>
      <c r="AF904">
        <v>-18808</v>
      </c>
      <c r="AG904">
        <v>28.36</v>
      </c>
      <c r="AI904" s="25">
        <f t="shared" si="100"/>
        <v>-6.4622067534736469E-2</v>
      </c>
      <c r="AJ904" s="25">
        <f t="shared" si="101"/>
        <v>-4.8283166066792407E-2</v>
      </c>
      <c r="AK904" s="25">
        <f t="shared" si="102"/>
        <v>-7.6823873852671254E-2</v>
      </c>
      <c r="AL904" s="25">
        <f t="shared" si="103"/>
        <v>-0.22599465992130374</v>
      </c>
      <c r="AM904" s="25">
        <f t="shared" si="104"/>
        <v>-0.16121439175617827</v>
      </c>
      <c r="AN904" s="25">
        <f t="shared" si="105"/>
        <v>-0.42089517924429393</v>
      </c>
      <c r="AO904" s="25">
        <f t="shared" si="106"/>
        <v>3.3599999999999991E-2</v>
      </c>
    </row>
    <row r="905" spans="1:41" x14ac:dyDescent="0.25">
      <c r="A905">
        <v>902</v>
      </c>
      <c r="B905">
        <v>1168739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>
        <v>4500</v>
      </c>
      <c r="AB905">
        <v>2348</v>
      </c>
      <c r="AC905">
        <v>3098</v>
      </c>
      <c r="AD905">
        <v>-2456</v>
      </c>
      <c r="AE905">
        <v>5132</v>
      </c>
      <c r="AF905">
        <v>-19316</v>
      </c>
      <c r="AG905">
        <v>26.97</v>
      </c>
      <c r="AI905" s="25">
        <f t="shared" si="100"/>
        <v>0.11319506455927683</v>
      </c>
      <c r="AJ905" s="25">
        <f t="shared" si="101"/>
        <v>0.13196002107494939</v>
      </c>
      <c r="AK905" s="25">
        <f t="shared" si="102"/>
        <v>0.15379038832666511</v>
      </c>
      <c r="AL905" s="25">
        <f t="shared" si="103"/>
        <v>-0.41402164137155667</v>
      </c>
      <c r="AM905" s="25">
        <f t="shared" si="104"/>
        <v>0.23386027421185945</v>
      </c>
      <c r="AN905" s="25">
        <f t="shared" si="105"/>
        <v>-0.43029371026129637</v>
      </c>
      <c r="AO905" s="25">
        <f t="shared" si="106"/>
        <v>1.9699999999999988E-2</v>
      </c>
    </row>
    <row r="906" spans="1:41" x14ac:dyDescent="0.25">
      <c r="A906">
        <v>903</v>
      </c>
      <c r="B906">
        <v>1170255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>
        <v>1294</v>
      </c>
      <c r="AB906">
        <v>-233</v>
      </c>
      <c r="AC906">
        <v>-4095</v>
      </c>
      <c r="AD906">
        <v>-4576</v>
      </c>
      <c r="AE906">
        <v>1820</v>
      </c>
      <c r="AF906">
        <v>-14824</v>
      </c>
      <c r="AG906">
        <v>28.11</v>
      </c>
      <c r="AI906" s="25">
        <f t="shared" si="100"/>
        <v>1.6112466901426351E-3</v>
      </c>
      <c r="AJ906" s="25">
        <f t="shared" si="101"/>
        <v>-7.6934305827985314E-2</v>
      </c>
      <c r="AK906" s="25">
        <f t="shared" si="102"/>
        <v>-0.11348191103789131</v>
      </c>
      <c r="AL906" s="25">
        <f t="shared" si="103"/>
        <v>-0.63746177627880796</v>
      </c>
      <c r="AM906" s="25">
        <f t="shared" si="104"/>
        <v>1.6935988123308224E-2</v>
      </c>
      <c r="AN906" s="25">
        <f t="shared" si="105"/>
        <v>-0.34718701473299901</v>
      </c>
      <c r="AO906" s="25">
        <f t="shared" si="106"/>
        <v>3.1099999999999996E-2</v>
      </c>
    </row>
    <row r="907" spans="1:41" x14ac:dyDescent="0.25">
      <c r="A907">
        <v>904</v>
      </c>
      <c r="B907">
        <v>1171845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>
        <v>1086</v>
      </c>
      <c r="AB907">
        <v>-619</v>
      </c>
      <c r="AC907">
        <v>20</v>
      </c>
      <c r="AD907">
        <v>-3032</v>
      </c>
      <c r="AE907">
        <v>376</v>
      </c>
      <c r="AF907">
        <v>-16220</v>
      </c>
      <c r="AG907">
        <v>29.16</v>
      </c>
      <c r="AI907" s="25">
        <f t="shared" si="100"/>
        <v>-5.628127644473682E-3</v>
      </c>
      <c r="AJ907" s="25">
        <f t="shared" si="101"/>
        <v>-0.10817537912691318</v>
      </c>
      <c r="AK907" s="25">
        <f t="shared" si="102"/>
        <v>-0.15345366909861149</v>
      </c>
      <c r="AL907" s="25">
        <f t="shared" si="103"/>
        <v>-0.47472990444069663</v>
      </c>
      <c r="AM907" s="25">
        <f t="shared" si="104"/>
        <v>-7.7640904724478002E-2</v>
      </c>
      <c r="AN907" s="25">
        <f t="shared" si="105"/>
        <v>-0.3730144739844467</v>
      </c>
      <c r="AO907" s="25">
        <f t="shared" si="106"/>
        <v>4.1599999999999998E-2</v>
      </c>
    </row>
    <row r="908" spans="1:41" x14ac:dyDescent="0.25">
      <c r="A908">
        <v>905</v>
      </c>
      <c r="B908">
        <v>1173244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>
        <v>-125</v>
      </c>
      <c r="AB908">
        <v>293</v>
      </c>
      <c r="AC908">
        <v>158</v>
      </c>
      <c r="AD908">
        <v>-1368</v>
      </c>
      <c r="AE908">
        <v>2156</v>
      </c>
      <c r="AF908">
        <v>-16896</v>
      </c>
      <c r="AG908">
        <v>28.6</v>
      </c>
      <c r="AI908" s="25">
        <f t="shared" si="100"/>
        <v>-4.777660033303311E-2</v>
      </c>
      <c r="AJ908" s="25">
        <f t="shared" si="101"/>
        <v>-3.4362273301467045E-2</v>
      </c>
      <c r="AK908" s="25">
        <f t="shared" si="102"/>
        <v>-5.9012624146858116E-2</v>
      </c>
      <c r="AL908" s="25">
        <f t="shared" si="103"/>
        <v>-0.29935047779651452</v>
      </c>
      <c r="AM908" s="25">
        <f t="shared" si="104"/>
        <v>3.8942799755480088E-2</v>
      </c>
      <c r="AN908" s="25">
        <f t="shared" si="105"/>
        <v>-0.38552118061337126</v>
      </c>
      <c r="AO908" s="25">
        <f t="shared" si="106"/>
        <v>3.6000000000000011E-2</v>
      </c>
    </row>
    <row r="909" spans="1:41" x14ac:dyDescent="0.25">
      <c r="A909">
        <v>906</v>
      </c>
      <c r="B909">
        <v>1174292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>
        <v>-257</v>
      </c>
      <c r="AB909">
        <v>103</v>
      </c>
      <c r="AC909">
        <v>157</v>
      </c>
      <c r="AD909">
        <v>-1780</v>
      </c>
      <c r="AE909">
        <v>-960</v>
      </c>
      <c r="AF909">
        <v>-16256</v>
      </c>
      <c r="AG909">
        <v>27.06</v>
      </c>
      <c r="AI909" s="25">
        <f t="shared" si="100"/>
        <v>-5.2370818660770389E-2</v>
      </c>
      <c r="AJ909" s="25">
        <f t="shared" si="101"/>
        <v>-4.974000368176832E-2</v>
      </c>
      <c r="AK909" s="25">
        <f t="shared" si="102"/>
        <v>-7.8687841845140064E-2</v>
      </c>
      <c r="AL909" s="25">
        <f t="shared" si="103"/>
        <v>-0.34277374929735771</v>
      </c>
      <c r="AM909" s="25">
        <f t="shared" si="104"/>
        <v>-0.16514417954763755</v>
      </c>
      <c r="AN909" s="25">
        <f t="shared" si="105"/>
        <v>-0.37368051161557286</v>
      </c>
      <c r="AO909" s="25">
        <f t="shared" si="106"/>
        <v>2.0599999999999986E-2</v>
      </c>
    </row>
    <row r="910" spans="1:41" x14ac:dyDescent="0.25">
      <c r="A910">
        <v>907</v>
      </c>
      <c r="B910">
        <v>1175517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>
        <v>-2672</v>
      </c>
      <c r="AB910">
        <v>-1381</v>
      </c>
      <c r="AC910">
        <v>-2238</v>
      </c>
      <c r="AD910">
        <v>2028</v>
      </c>
      <c r="AE910">
        <v>2400</v>
      </c>
      <c r="AF910">
        <v>-11856</v>
      </c>
      <c r="AG910">
        <v>29.27</v>
      </c>
      <c r="AI910" s="25">
        <f t="shared" si="100"/>
        <v>-0.13642413124778197</v>
      </c>
      <c r="AJ910" s="25">
        <f t="shared" si="101"/>
        <v>-0.16984817149422668</v>
      </c>
      <c r="AK910" s="25">
        <f t="shared" si="102"/>
        <v>-0.23236164744645804</v>
      </c>
      <c r="AL910" s="25">
        <f t="shared" si="103"/>
        <v>5.8575323215289833E-2</v>
      </c>
      <c r="AM910" s="25">
        <f t="shared" si="104"/>
        <v>5.4923936774081084E-2</v>
      </c>
      <c r="AN910" s="25">
        <f t="shared" si="105"/>
        <v>-0.29227591225570904</v>
      </c>
      <c r="AO910" s="25">
        <f t="shared" si="106"/>
        <v>4.2699999999999995E-2</v>
      </c>
    </row>
    <row r="911" spans="1:41" x14ac:dyDescent="0.25">
      <c r="A911">
        <v>908</v>
      </c>
      <c r="B911">
        <v>1176707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>
        <v>-465</v>
      </c>
      <c r="AB911">
        <v>-97</v>
      </c>
      <c r="AC911">
        <v>-60</v>
      </c>
      <c r="AD911">
        <v>-2428</v>
      </c>
      <c r="AE911">
        <v>3448</v>
      </c>
      <c r="AF911">
        <v>-17508</v>
      </c>
      <c r="AG911">
        <v>28.65</v>
      </c>
      <c r="AI911" s="25">
        <f t="shared" si="100"/>
        <v>-5.9610192995386703E-2</v>
      </c>
      <c r="AJ911" s="25">
        <f t="shared" si="101"/>
        <v>-6.5927088292611763E-2</v>
      </c>
      <c r="AK911" s="25">
        <f t="shared" si="102"/>
        <v>-9.9398597317015808E-2</v>
      </c>
      <c r="AL911" s="25">
        <f t="shared" si="103"/>
        <v>-0.41107054525014014</v>
      </c>
      <c r="AM911" s="25">
        <f t="shared" si="104"/>
        <v>0.12356423019823617</v>
      </c>
      <c r="AN911" s="25">
        <f t="shared" si="105"/>
        <v>-0.39684382034251597</v>
      </c>
      <c r="AO911" s="25">
        <f t="shared" si="106"/>
        <v>3.6499999999999984E-2</v>
      </c>
    </row>
    <row r="912" spans="1:41" x14ac:dyDescent="0.25">
      <c r="A912">
        <v>909</v>
      </c>
      <c r="B912">
        <v>1177923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>
        <v>-884</v>
      </c>
      <c r="AB912">
        <v>-77</v>
      </c>
      <c r="AC912">
        <v>5403</v>
      </c>
      <c r="AD912">
        <v>-12</v>
      </c>
      <c r="AE912">
        <v>8176</v>
      </c>
      <c r="AF912">
        <v>-14976</v>
      </c>
      <c r="AG912">
        <v>28.71</v>
      </c>
      <c r="AI912" s="25">
        <f t="shared" si="100"/>
        <v>-7.4193355717522461E-2</v>
      </c>
      <c r="AJ912" s="25">
        <f t="shared" si="101"/>
        <v>-6.4308379831527429E-2</v>
      </c>
      <c r="AK912" s="25">
        <f t="shared" si="102"/>
        <v>-9.7327521769828229E-2</v>
      </c>
      <c r="AL912" s="25">
        <f t="shared" si="103"/>
        <v>-0.15643310848791422</v>
      </c>
      <c r="AM912" s="25">
        <f t="shared" si="104"/>
        <v>0.43323150816522599</v>
      </c>
      <c r="AN912" s="25">
        <f t="shared" si="105"/>
        <v>-0.34999917361997612</v>
      </c>
      <c r="AO912" s="25">
        <f t="shared" si="106"/>
        <v>3.7100000000000008E-2</v>
      </c>
    </row>
    <row r="913" spans="1:41" x14ac:dyDescent="0.25">
      <c r="A913">
        <v>910</v>
      </c>
      <c r="B913">
        <v>1179639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>
        <v>-329</v>
      </c>
      <c r="AB913">
        <v>536</v>
      </c>
      <c r="AC913">
        <v>-1574</v>
      </c>
      <c r="AD913">
        <v>-2960</v>
      </c>
      <c r="AE913">
        <v>2368</v>
      </c>
      <c r="AF913">
        <v>-18064</v>
      </c>
      <c r="AG913">
        <v>28.6</v>
      </c>
      <c r="AI913" s="25">
        <f t="shared" si="100"/>
        <v>-5.4876755930445269E-2</v>
      </c>
      <c r="AJ913" s="25">
        <f t="shared" si="101"/>
        <v>-1.4694965499292254E-2</v>
      </c>
      <c r="AK913" s="25">
        <f t="shared" si="102"/>
        <v>-3.3849056248529096E-2</v>
      </c>
      <c r="AL913" s="25">
        <f t="shared" si="103"/>
        <v>-0.46714137155705415</v>
      </c>
      <c r="AM913" s="25">
        <f t="shared" si="104"/>
        <v>5.2828049951969477E-2</v>
      </c>
      <c r="AN913" s="25">
        <f t="shared" si="105"/>
        <v>-0.40713040153435331</v>
      </c>
      <c r="AO913" s="25">
        <f t="shared" si="106"/>
        <v>3.6000000000000011E-2</v>
      </c>
    </row>
    <row r="914" spans="1:41" x14ac:dyDescent="0.25">
      <c r="A914">
        <v>911</v>
      </c>
      <c r="B914">
        <v>1180934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>
        <v>-1110</v>
      </c>
      <c r="AB914">
        <v>1166</v>
      </c>
      <c r="AC914">
        <v>41</v>
      </c>
      <c r="AD914">
        <v>-3284</v>
      </c>
      <c r="AE914">
        <v>-2460</v>
      </c>
      <c r="AF914">
        <v>-14636</v>
      </c>
      <c r="AG914">
        <v>28.36</v>
      </c>
      <c r="AI914" s="25">
        <f t="shared" si="100"/>
        <v>-8.2059214369557501E-2</v>
      </c>
      <c r="AJ914" s="25">
        <f t="shared" si="101"/>
        <v>3.6294351024864613E-2</v>
      </c>
      <c r="AK914" s="25">
        <f t="shared" si="102"/>
        <v>3.1389823487879484E-2</v>
      </c>
      <c r="AL914" s="25">
        <f t="shared" si="103"/>
        <v>-0.5012897695334454</v>
      </c>
      <c r="AM914" s="25">
        <f t="shared" si="104"/>
        <v>-0.26338887433411906</v>
      </c>
      <c r="AN914" s="25">
        <f t="shared" si="105"/>
        <v>-0.34370881821489574</v>
      </c>
      <c r="AO914" s="25">
        <f t="shared" si="106"/>
        <v>3.3599999999999991E-2</v>
      </c>
    </row>
    <row r="915" spans="1:41" x14ac:dyDescent="0.25">
      <c r="A915">
        <v>912</v>
      </c>
      <c r="B915">
        <v>1182110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>
        <v>-2226</v>
      </c>
      <c r="AB915">
        <v>-3811</v>
      </c>
      <c r="AC915">
        <v>-4852</v>
      </c>
      <c r="AD915">
        <v>-6300</v>
      </c>
      <c r="AE915">
        <v>-900</v>
      </c>
      <c r="AF915">
        <v>-13616</v>
      </c>
      <c r="AG915">
        <v>28.64</v>
      </c>
      <c r="AI915" s="25">
        <f t="shared" si="100"/>
        <v>-0.12090124204951812</v>
      </c>
      <c r="AJ915" s="25">
        <f t="shared" si="101"/>
        <v>-0.36652124951597459</v>
      </c>
      <c r="AK915" s="25">
        <f t="shared" si="102"/>
        <v>-0.48399732642974835</v>
      </c>
      <c r="AL915" s="25">
        <f t="shared" si="103"/>
        <v>-0.81916498032602547</v>
      </c>
      <c r="AM915" s="25">
        <f t="shared" si="104"/>
        <v>-0.16121439175617827</v>
      </c>
      <c r="AN915" s="25">
        <f t="shared" si="105"/>
        <v>-0.32483775199965459</v>
      </c>
      <c r="AO915" s="25">
        <f t="shared" si="106"/>
        <v>3.6400000000000009E-2</v>
      </c>
    </row>
    <row r="916" spans="1:41" x14ac:dyDescent="0.25">
      <c r="A916">
        <v>913</v>
      </c>
      <c r="B916">
        <v>1183520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>
        <v>-753</v>
      </c>
      <c r="AB916">
        <v>37</v>
      </c>
      <c r="AC916">
        <v>58</v>
      </c>
      <c r="AD916">
        <v>-3756</v>
      </c>
      <c r="AE916">
        <v>576</v>
      </c>
      <c r="AF916">
        <v>-16376</v>
      </c>
      <c r="AG916">
        <v>29.05</v>
      </c>
      <c r="AI916" s="25">
        <f t="shared" si="100"/>
        <v>-6.9633942074086227E-2</v>
      </c>
      <c r="AJ916" s="25">
        <f t="shared" si="101"/>
        <v>-5.5081741603346661E-2</v>
      </c>
      <c r="AK916" s="25">
        <f t="shared" si="102"/>
        <v>-8.5522391150859065E-2</v>
      </c>
      <c r="AL916" s="25">
        <f t="shared" si="103"/>
        <v>-0.55103681843732399</v>
      </c>
      <c r="AM916" s="25">
        <f t="shared" si="104"/>
        <v>-6.4541612086280453E-2</v>
      </c>
      <c r="AN916" s="25">
        <f t="shared" si="105"/>
        <v>-0.37590063705266008</v>
      </c>
      <c r="AO916" s="25">
        <f t="shared" si="106"/>
        <v>4.0500000000000008E-2</v>
      </c>
    </row>
    <row r="917" spans="1:41" x14ac:dyDescent="0.25">
      <c r="A917">
        <v>914</v>
      </c>
      <c r="B917">
        <v>1184743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>
        <v>-219</v>
      </c>
      <c r="AB917">
        <v>188</v>
      </c>
      <c r="AC917">
        <v>377</v>
      </c>
      <c r="AD917">
        <v>-3020</v>
      </c>
      <c r="AE917">
        <v>44</v>
      </c>
      <c r="AF917">
        <v>-17172</v>
      </c>
      <c r="AG917">
        <v>28.33</v>
      </c>
      <c r="AI917" s="25">
        <f t="shared" si="100"/>
        <v>-5.1048240657330865E-2</v>
      </c>
      <c r="AJ917" s="25">
        <f t="shared" si="101"/>
        <v>-4.2860492722159853E-2</v>
      </c>
      <c r="AK917" s="25">
        <f t="shared" si="102"/>
        <v>-6.9885770769592875E-2</v>
      </c>
      <c r="AL917" s="25">
        <f t="shared" si="103"/>
        <v>-0.47346514896008957</v>
      </c>
      <c r="AM917" s="25">
        <f t="shared" si="104"/>
        <v>-9.9385730503885911E-2</v>
      </c>
      <c r="AN917" s="25">
        <f t="shared" si="105"/>
        <v>-0.3906274691186718</v>
      </c>
      <c r="AO917" s="25">
        <f t="shared" si="106"/>
        <v>3.3299999999999982E-2</v>
      </c>
    </row>
    <row r="918" spans="1:41" x14ac:dyDescent="0.25">
      <c r="A918">
        <v>915</v>
      </c>
      <c r="B918">
        <v>1186054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>
        <v>-121</v>
      </c>
      <c r="AB918">
        <v>687</v>
      </c>
      <c r="AC918">
        <v>3410</v>
      </c>
      <c r="AD918">
        <v>720</v>
      </c>
      <c r="AE918">
        <v>-232</v>
      </c>
      <c r="AF918">
        <v>-17768</v>
      </c>
      <c r="AG918">
        <v>28.91</v>
      </c>
      <c r="AI918" s="25">
        <f t="shared" si="100"/>
        <v>-4.7637381595828948E-2</v>
      </c>
      <c r="AJ918" s="25">
        <f t="shared" si="101"/>
        <v>-2.4737166181054496E-3</v>
      </c>
      <c r="AK918" s="25">
        <f t="shared" si="102"/>
        <v>-1.821243586726291E-2</v>
      </c>
      <c r="AL918" s="25">
        <f t="shared" si="103"/>
        <v>-7.9283024170882177E-2</v>
      </c>
      <c r="AM918" s="25">
        <f t="shared" si="104"/>
        <v>-0.11746275434459851</v>
      </c>
      <c r="AN918" s="25">
        <f t="shared" si="105"/>
        <v>-0.40165409212287156</v>
      </c>
      <c r="AO918" s="25">
        <f t="shared" si="106"/>
        <v>3.9100000000000003E-2</v>
      </c>
    </row>
    <row r="919" spans="1:41" x14ac:dyDescent="0.25">
      <c r="A919">
        <v>916</v>
      </c>
      <c r="B919">
        <v>1187173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>
        <v>-87</v>
      </c>
      <c r="AB919">
        <v>73</v>
      </c>
      <c r="AC919">
        <v>270</v>
      </c>
      <c r="AD919">
        <v>-3152</v>
      </c>
      <c r="AE919">
        <v>1904</v>
      </c>
      <c r="AF919">
        <v>-12788</v>
      </c>
      <c r="AG919">
        <v>27.89</v>
      </c>
      <c r="AI919" s="25">
        <f t="shared" si="100"/>
        <v>-4.6454022329593586E-2</v>
      </c>
      <c r="AJ919" s="25">
        <f t="shared" si="101"/>
        <v>-5.2168066373394835E-2</v>
      </c>
      <c r="AK919" s="25">
        <f t="shared" si="102"/>
        <v>-8.1794455165921431E-2</v>
      </c>
      <c r="AL919" s="25">
        <f t="shared" si="103"/>
        <v>-0.48737745924676745</v>
      </c>
      <c r="AM919" s="25">
        <f t="shared" si="104"/>
        <v>2.2437691031351188E-2</v>
      </c>
      <c r="AN919" s="25">
        <f t="shared" si="105"/>
        <v>-0.30951888648375292</v>
      </c>
      <c r="AO919" s="25">
        <f t="shared" si="106"/>
        <v>2.8900000000000006E-2</v>
      </c>
    </row>
    <row r="920" spans="1:41" x14ac:dyDescent="0.25">
      <c r="A920">
        <v>917</v>
      </c>
      <c r="B920">
        <v>1188598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>
        <v>-221</v>
      </c>
      <c r="AB920">
        <v>-54</v>
      </c>
      <c r="AC920">
        <v>-586</v>
      </c>
      <c r="AD920">
        <v>-2488</v>
      </c>
      <c r="AE920">
        <v>3176</v>
      </c>
      <c r="AF920">
        <v>-14700</v>
      </c>
      <c r="AG920">
        <v>29.03</v>
      </c>
      <c r="AI920" s="25">
        <f t="shared" si="100"/>
        <v>-5.111785002593295E-2</v>
      </c>
      <c r="AJ920" s="25">
        <f t="shared" si="101"/>
        <v>-6.2446865101280426E-2</v>
      </c>
      <c r="AK920" s="25">
        <f t="shared" si="102"/>
        <v>-9.4945784890562518E-2</v>
      </c>
      <c r="AL920" s="25">
        <f t="shared" si="103"/>
        <v>-0.41739432265317555</v>
      </c>
      <c r="AM920" s="25">
        <f t="shared" si="104"/>
        <v>0.10574919221028753</v>
      </c>
      <c r="AN920" s="25">
        <f t="shared" si="105"/>
        <v>-0.34489288511467558</v>
      </c>
      <c r="AO920" s="25">
        <f t="shared" si="106"/>
        <v>4.0300000000000009E-2</v>
      </c>
    </row>
    <row r="921" spans="1:41" x14ac:dyDescent="0.25">
      <c r="A921">
        <v>918</v>
      </c>
      <c r="B921">
        <v>1189914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>
        <v>-2848</v>
      </c>
      <c r="AB921">
        <v>-1792</v>
      </c>
      <c r="AC921">
        <v>-1115</v>
      </c>
      <c r="AD921">
        <v>-1728</v>
      </c>
      <c r="AE921">
        <v>5684</v>
      </c>
      <c r="AF921">
        <v>-17100</v>
      </c>
      <c r="AG921">
        <v>28.91</v>
      </c>
      <c r="AI921" s="25">
        <f t="shared" si="100"/>
        <v>-0.14254975568476499</v>
      </c>
      <c r="AJ921" s="25">
        <f t="shared" si="101"/>
        <v>-0.20311263036950999</v>
      </c>
      <c r="AK921" s="25">
        <f t="shared" si="102"/>
        <v>-0.27492224994116271</v>
      </c>
      <c r="AL921" s="25">
        <f t="shared" si="103"/>
        <v>-0.337293142214727</v>
      </c>
      <c r="AM921" s="25">
        <f t="shared" si="104"/>
        <v>0.27001432189328467</v>
      </c>
      <c r="AN921" s="25">
        <f t="shared" si="105"/>
        <v>-0.38929539385641948</v>
      </c>
      <c r="AO921" s="25">
        <f t="shared" si="106"/>
        <v>3.9100000000000003E-2</v>
      </c>
    </row>
    <row r="922" spans="1:41" x14ac:dyDescent="0.25">
      <c r="A922">
        <v>919</v>
      </c>
      <c r="B922">
        <v>1190792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>
        <v>1196</v>
      </c>
      <c r="AB922">
        <v>920</v>
      </c>
      <c r="AC922">
        <v>4313</v>
      </c>
      <c r="AD922">
        <v>-1720</v>
      </c>
      <c r="AE922">
        <v>1480</v>
      </c>
      <c r="AF922">
        <v>-14844</v>
      </c>
      <c r="AG922">
        <v>29.07</v>
      </c>
      <c r="AI922" s="25">
        <f t="shared" si="100"/>
        <v>-1.7996123713592837E-3</v>
      </c>
      <c r="AJ922" s="25">
        <f t="shared" si="101"/>
        <v>1.6384236953527167E-2</v>
      </c>
      <c r="AK922" s="25">
        <f t="shared" si="102"/>
        <v>5.9155942574723262E-3</v>
      </c>
      <c r="AL922" s="25">
        <f t="shared" si="103"/>
        <v>-0.3364499718943223</v>
      </c>
      <c r="AM922" s="25">
        <f t="shared" si="104"/>
        <v>-5.3328093616275898E-3</v>
      </c>
      <c r="AN922" s="25">
        <f t="shared" si="105"/>
        <v>-0.34755703563918022</v>
      </c>
      <c r="AO922" s="25">
        <f t="shared" si="106"/>
        <v>4.07E-2</v>
      </c>
    </row>
    <row r="923" spans="1:41" x14ac:dyDescent="0.25">
      <c r="A923">
        <v>920</v>
      </c>
      <c r="B923">
        <v>1191944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>
        <v>3817</v>
      </c>
      <c r="AB923">
        <v>2017</v>
      </c>
      <c r="AC923">
        <v>391</v>
      </c>
      <c r="AD923">
        <v>-1732</v>
      </c>
      <c r="AE923">
        <v>1864</v>
      </c>
      <c r="AF923">
        <v>-16776</v>
      </c>
      <c r="AG923">
        <v>29.11</v>
      </c>
      <c r="AI923" s="25">
        <f t="shared" si="100"/>
        <v>8.9423465181666523E-2</v>
      </c>
      <c r="AJ923" s="25">
        <f t="shared" si="101"/>
        <v>0.10517039604400348</v>
      </c>
      <c r="AK923" s="25">
        <f t="shared" si="102"/>
        <v>0.11951408802071076</v>
      </c>
      <c r="AL923" s="25">
        <f t="shared" si="103"/>
        <v>-0.33771472737492936</v>
      </c>
      <c r="AM923" s="25">
        <f t="shared" si="104"/>
        <v>1.9817832503711681E-2</v>
      </c>
      <c r="AN923" s="25">
        <f t="shared" si="105"/>
        <v>-0.38330105517628404</v>
      </c>
      <c r="AO923" s="25">
        <f t="shared" si="106"/>
        <v>4.1099999999999998E-2</v>
      </c>
    </row>
    <row r="924" spans="1:41" x14ac:dyDescent="0.25">
      <c r="A924">
        <v>921</v>
      </c>
      <c r="B924">
        <v>1193254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>
        <v>166</v>
      </c>
      <c r="AB924">
        <v>-31</v>
      </c>
      <c r="AC924">
        <v>-1236</v>
      </c>
      <c r="AD924">
        <v>-3992</v>
      </c>
      <c r="AE924">
        <v>1232</v>
      </c>
      <c r="AF924">
        <v>-12624</v>
      </c>
      <c r="AG924">
        <v>27.6</v>
      </c>
      <c r="AI924" s="25">
        <f t="shared" si="100"/>
        <v>-3.7648437201430469E-2</v>
      </c>
      <c r="AJ924" s="25">
        <f t="shared" si="101"/>
        <v>-6.0585350371033429E-2</v>
      </c>
      <c r="AK924" s="25">
        <f t="shared" si="102"/>
        <v>-9.2564048011296807E-2</v>
      </c>
      <c r="AL924" s="25">
        <f t="shared" si="103"/>
        <v>-0.57591034288926324</v>
      </c>
      <c r="AM924" s="25">
        <f t="shared" si="104"/>
        <v>-2.1575932232992538E-2</v>
      </c>
      <c r="AN924" s="25">
        <f t="shared" si="105"/>
        <v>-0.30648471505306712</v>
      </c>
      <c r="AO924" s="25">
        <f t="shared" si="106"/>
        <v>2.6000000000000013E-2</v>
      </c>
    </row>
    <row r="925" spans="1:41" x14ac:dyDescent="0.25">
      <c r="A925">
        <v>922</v>
      </c>
      <c r="B925">
        <v>1194741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>
        <v>-368</v>
      </c>
      <c r="AB925">
        <v>813</v>
      </c>
      <c r="AC925">
        <v>4106</v>
      </c>
      <c r="AD925">
        <v>-1556</v>
      </c>
      <c r="AE925">
        <v>324</v>
      </c>
      <c r="AF925">
        <v>-18184</v>
      </c>
      <c r="AG925">
        <v>28.33</v>
      </c>
      <c r="AI925" s="25">
        <f t="shared" si="100"/>
        <v>-5.6234138618185825E-2</v>
      </c>
      <c r="AJ925" s="25">
        <f t="shared" si="101"/>
        <v>7.724146686725923E-3</v>
      </c>
      <c r="AK925" s="25">
        <f t="shared" si="102"/>
        <v>-5.1646599199811939E-3</v>
      </c>
      <c r="AL925" s="25">
        <f t="shared" si="103"/>
        <v>-0.31916498032602547</v>
      </c>
      <c r="AM925" s="25">
        <f t="shared" si="104"/>
        <v>-8.1046720810409353E-2</v>
      </c>
      <c r="AN925" s="25">
        <f t="shared" si="105"/>
        <v>-0.40935052697144048</v>
      </c>
      <c r="AO925" s="25">
        <f t="shared" si="106"/>
        <v>3.3299999999999982E-2</v>
      </c>
    </row>
    <row r="926" spans="1:41" x14ac:dyDescent="0.25">
      <c r="A926">
        <v>923</v>
      </c>
      <c r="B926">
        <v>1196225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>
        <v>-431</v>
      </c>
      <c r="AB926">
        <v>51</v>
      </c>
      <c r="AC926">
        <v>153</v>
      </c>
      <c r="AD926">
        <v>-3368</v>
      </c>
      <c r="AE926">
        <v>-140</v>
      </c>
      <c r="AF926">
        <v>-16076</v>
      </c>
      <c r="AG926">
        <v>28.6</v>
      </c>
      <c r="AI926" s="25">
        <f t="shared" si="100"/>
        <v>-5.8426833729151348E-2</v>
      </c>
      <c r="AJ926" s="25">
        <f t="shared" si="101"/>
        <v>-5.3948645680587617E-2</v>
      </c>
      <c r="AK926" s="25">
        <f t="shared" si="102"/>
        <v>-8.4072638267827765E-2</v>
      </c>
      <c r="AL926" s="25">
        <f t="shared" si="103"/>
        <v>-0.51014305789769498</v>
      </c>
      <c r="AM926" s="25">
        <f t="shared" si="104"/>
        <v>-0.11143707973102764</v>
      </c>
      <c r="AN926" s="25">
        <f t="shared" si="105"/>
        <v>-0.37035032345994207</v>
      </c>
      <c r="AO926" s="25">
        <f t="shared" si="106"/>
        <v>3.6000000000000011E-2</v>
      </c>
    </row>
    <row r="927" spans="1:41" x14ac:dyDescent="0.25">
      <c r="A927">
        <v>924</v>
      </c>
      <c r="B927">
        <v>1197428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>
        <v>-425</v>
      </c>
      <c r="AB927">
        <v>-85</v>
      </c>
      <c r="AC927">
        <v>21</v>
      </c>
      <c r="AD927">
        <v>-3232</v>
      </c>
      <c r="AE927">
        <v>2520</v>
      </c>
      <c r="AF927">
        <v>-16400</v>
      </c>
      <c r="AG927">
        <v>27.89</v>
      </c>
      <c r="AI927" s="25">
        <f t="shared" si="100"/>
        <v>-5.8218005623345108E-2</v>
      </c>
      <c r="AJ927" s="25">
        <f t="shared" si="101"/>
        <v>-6.4955863215961168E-2</v>
      </c>
      <c r="AK927" s="25">
        <f t="shared" si="102"/>
        <v>-9.8155951988703263E-2</v>
      </c>
      <c r="AL927" s="25">
        <f t="shared" si="103"/>
        <v>-0.49580916245081469</v>
      </c>
      <c r="AM927" s="25">
        <f t="shared" si="104"/>
        <v>6.278351235699961E-2</v>
      </c>
      <c r="AN927" s="25">
        <f t="shared" si="105"/>
        <v>-0.3763446621400775</v>
      </c>
      <c r="AO927" s="25">
        <f t="shared" si="106"/>
        <v>2.8900000000000006E-2</v>
      </c>
    </row>
    <row r="928" spans="1:41" x14ac:dyDescent="0.25">
      <c r="A928">
        <v>925</v>
      </c>
      <c r="B928">
        <v>1198552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>
        <v>-2094</v>
      </c>
      <c r="AB928">
        <v>-605</v>
      </c>
      <c r="AC928">
        <v>-1831</v>
      </c>
      <c r="AD928">
        <v>-2196</v>
      </c>
      <c r="AE928">
        <v>2592</v>
      </c>
      <c r="AF928">
        <v>-15796</v>
      </c>
      <c r="AG928">
        <v>28.8</v>
      </c>
      <c r="AI928" s="25">
        <f t="shared" si="100"/>
        <v>-0.11630702372178084</v>
      </c>
      <c r="AJ928" s="25">
        <f t="shared" si="101"/>
        <v>-0.10704228320415413</v>
      </c>
      <c r="AK928" s="25">
        <f t="shared" si="102"/>
        <v>-0.15200391621558018</v>
      </c>
      <c r="AL928" s="25">
        <f t="shared" si="103"/>
        <v>-0.38661860595840325</v>
      </c>
      <c r="AM928" s="25">
        <f t="shared" si="104"/>
        <v>6.749925770675072E-2</v>
      </c>
      <c r="AN928" s="25">
        <f t="shared" si="105"/>
        <v>-0.36517003077340532</v>
      </c>
      <c r="AO928" s="25">
        <f t="shared" si="106"/>
        <v>3.8000000000000006E-2</v>
      </c>
    </row>
    <row r="929" spans="1:41" x14ac:dyDescent="0.25">
      <c r="A929">
        <v>926</v>
      </c>
      <c r="B929">
        <v>1199582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>
        <v>-604</v>
      </c>
      <c r="AB929">
        <v>-45</v>
      </c>
      <c r="AC929">
        <v>3963</v>
      </c>
      <c r="AD929">
        <v>-3260</v>
      </c>
      <c r="AE929">
        <v>2312</v>
      </c>
      <c r="AF929">
        <v>-11868</v>
      </c>
      <c r="AG929">
        <v>27.64</v>
      </c>
      <c r="AI929" s="25">
        <f t="shared" si="100"/>
        <v>-6.4448044113231268E-2</v>
      </c>
      <c r="AJ929" s="25">
        <f t="shared" si="101"/>
        <v>-6.1718446293792473E-2</v>
      </c>
      <c r="AK929" s="25">
        <f t="shared" si="102"/>
        <v>-9.401380089432812E-2</v>
      </c>
      <c r="AL929" s="25">
        <f t="shared" si="103"/>
        <v>-0.49876025857223122</v>
      </c>
      <c r="AM929" s="25">
        <f t="shared" si="104"/>
        <v>4.9160248013274163E-2</v>
      </c>
      <c r="AN929" s="25">
        <f t="shared" si="105"/>
        <v>-0.29249792479941777</v>
      </c>
      <c r="AO929" s="25">
        <f t="shared" si="106"/>
        <v>2.6400000000000007E-2</v>
      </c>
    </row>
    <row r="930" spans="1:41" x14ac:dyDescent="0.25">
      <c r="A930">
        <v>927</v>
      </c>
      <c r="B930">
        <v>1200366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>
        <v>-290</v>
      </c>
      <c r="AB930">
        <v>276</v>
      </c>
      <c r="AC930">
        <v>-385</v>
      </c>
      <c r="AD930">
        <v>-3124</v>
      </c>
      <c r="AE930">
        <v>2116</v>
      </c>
      <c r="AF930">
        <v>-21752</v>
      </c>
      <c r="AG930">
        <v>28.16</v>
      </c>
      <c r="AI930" s="25">
        <f t="shared" si="100"/>
        <v>-5.3519373242704706E-2</v>
      </c>
      <c r="AJ930" s="25">
        <f t="shared" si="101"/>
        <v>-3.5738175493388737E-2</v>
      </c>
      <c r="AK930" s="25">
        <f t="shared" si="102"/>
        <v>-6.0773038361967555E-2</v>
      </c>
      <c r="AL930" s="25">
        <f t="shared" si="103"/>
        <v>-0.48442636312535098</v>
      </c>
      <c r="AM930" s="25">
        <f t="shared" si="104"/>
        <v>3.6322941227840577E-2</v>
      </c>
      <c r="AN930" s="25">
        <f t="shared" si="105"/>
        <v>-0.47536225663416642</v>
      </c>
      <c r="AO930" s="25">
        <f t="shared" si="106"/>
        <v>3.1600000000000003E-2</v>
      </c>
    </row>
    <row r="931" spans="1:41" x14ac:dyDescent="0.25">
      <c r="A931">
        <v>928</v>
      </c>
      <c r="B931">
        <v>1202041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>
        <v>-772</v>
      </c>
      <c r="AB931">
        <v>774</v>
      </c>
      <c r="AC931">
        <v>876</v>
      </c>
      <c r="AD931">
        <v>-464</v>
      </c>
      <c r="AE931">
        <v>-1728</v>
      </c>
      <c r="AF931">
        <v>-16628</v>
      </c>
      <c r="AG931">
        <v>27.97</v>
      </c>
      <c r="AI931" s="25">
        <f t="shared" si="100"/>
        <v>-7.0295231075805986E-2</v>
      </c>
      <c r="AJ931" s="25">
        <f t="shared" si="101"/>
        <v>4.5676651876114509E-3</v>
      </c>
      <c r="AK931" s="25">
        <f t="shared" si="102"/>
        <v>-9.2032572369969631E-3</v>
      </c>
      <c r="AL931" s="25">
        <f t="shared" si="103"/>
        <v>-0.204072231590781</v>
      </c>
      <c r="AM931" s="25">
        <f t="shared" si="104"/>
        <v>-0.2154454632783161</v>
      </c>
      <c r="AN931" s="25">
        <f t="shared" si="105"/>
        <v>-0.3805629004705432</v>
      </c>
      <c r="AO931" s="25">
        <f t="shared" si="106"/>
        <v>2.969999999999999E-2</v>
      </c>
    </row>
    <row r="932" spans="1:41" x14ac:dyDescent="0.25">
      <c r="A932">
        <v>929</v>
      </c>
      <c r="B932">
        <v>1203033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>
        <v>162</v>
      </c>
      <c r="AB932">
        <v>-450</v>
      </c>
      <c r="AC932">
        <v>-4</v>
      </c>
      <c r="AD932">
        <v>-1928</v>
      </c>
      <c r="AE932">
        <v>1804</v>
      </c>
      <c r="AF932">
        <v>-16340</v>
      </c>
      <c r="AG932">
        <v>28.07</v>
      </c>
      <c r="AI932" s="25">
        <f t="shared" si="100"/>
        <v>-3.7787655938634632E-2</v>
      </c>
      <c r="AJ932" s="25">
        <f t="shared" si="101"/>
        <v>-9.4497292630750462E-2</v>
      </c>
      <c r="AK932" s="25">
        <f t="shared" si="102"/>
        <v>-0.1359530807248765</v>
      </c>
      <c r="AL932" s="25">
        <f t="shared" si="103"/>
        <v>-0.35837240022484507</v>
      </c>
      <c r="AM932" s="25">
        <f t="shared" si="104"/>
        <v>1.5888044712252421E-2</v>
      </c>
      <c r="AN932" s="25">
        <f t="shared" si="105"/>
        <v>-0.37523459942153392</v>
      </c>
      <c r="AO932" s="25">
        <f t="shared" si="106"/>
        <v>3.0700000000000002E-2</v>
      </c>
    </row>
    <row r="933" spans="1:41" x14ac:dyDescent="0.25">
      <c r="A933">
        <v>930</v>
      </c>
      <c r="B933">
        <v>1204617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>
        <v>-1019</v>
      </c>
      <c r="AB933">
        <v>-320</v>
      </c>
      <c r="AC933">
        <v>-977</v>
      </c>
      <c r="AD933">
        <v>-1608</v>
      </c>
      <c r="AE933">
        <v>1392</v>
      </c>
      <c r="AF933">
        <v>-19784</v>
      </c>
      <c r="AG933">
        <v>30.23</v>
      </c>
      <c r="AI933" s="25">
        <f t="shared" si="100"/>
        <v>-7.8891988098162863E-2</v>
      </c>
      <c r="AJ933" s="25">
        <f t="shared" si="101"/>
        <v>-8.3975687633702209E-2</v>
      </c>
      <c r="AK933" s="25">
        <f t="shared" si="102"/>
        <v>-0.12249108966815725</v>
      </c>
      <c r="AL933" s="25">
        <f t="shared" si="103"/>
        <v>-0.32464558740865618</v>
      </c>
      <c r="AM933" s="25">
        <f t="shared" si="104"/>
        <v>-1.1096498122434507E-2</v>
      </c>
      <c r="AN933" s="25">
        <f t="shared" si="105"/>
        <v>-0.43895219946593644</v>
      </c>
      <c r="AO933" s="25">
        <f t="shared" si="106"/>
        <v>5.2300000000000006E-2</v>
      </c>
    </row>
    <row r="934" spans="1:41" x14ac:dyDescent="0.25">
      <c r="A934">
        <v>931</v>
      </c>
      <c r="B934">
        <v>1205859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>
        <v>-367</v>
      </c>
      <c r="AB934">
        <v>-162</v>
      </c>
      <c r="AC934">
        <v>159</v>
      </c>
      <c r="AD934">
        <v>-1684</v>
      </c>
      <c r="AE934">
        <v>2400</v>
      </c>
      <c r="AF934">
        <v>-16692</v>
      </c>
      <c r="AG934">
        <v>29.78</v>
      </c>
      <c r="AI934" s="25">
        <f t="shared" si="100"/>
        <v>-5.6199333933884786E-2</v>
      </c>
      <c r="AJ934" s="25">
        <f t="shared" si="101"/>
        <v>-7.1187890791135897E-2</v>
      </c>
      <c r="AK934" s="25">
        <f t="shared" si="102"/>
        <v>-0.10612959284537542</v>
      </c>
      <c r="AL934" s="25">
        <f t="shared" si="103"/>
        <v>-0.33265570545250106</v>
      </c>
      <c r="AM934" s="25">
        <f t="shared" si="104"/>
        <v>5.4923936774081084E-2</v>
      </c>
      <c r="AN934" s="25">
        <f t="shared" si="105"/>
        <v>-0.38174696737032304</v>
      </c>
      <c r="AO934" s="25">
        <f t="shared" si="106"/>
        <v>4.7800000000000009E-2</v>
      </c>
    </row>
    <row r="935" spans="1:41" x14ac:dyDescent="0.25">
      <c r="A935">
        <v>932</v>
      </c>
      <c r="B935">
        <v>1206752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>
        <v>-1640</v>
      </c>
      <c r="AB935">
        <v>-524</v>
      </c>
      <c r="AC935">
        <v>1035</v>
      </c>
      <c r="AD935">
        <v>-1976</v>
      </c>
      <c r="AE935">
        <v>4444</v>
      </c>
      <c r="AF935">
        <v>-17692</v>
      </c>
      <c r="AG935">
        <v>30.61</v>
      </c>
      <c r="AI935" s="25">
        <f t="shared" si="100"/>
        <v>-0.10050569704910869</v>
      </c>
      <c r="AJ935" s="25">
        <f t="shared" si="101"/>
        <v>-0.10048651393676253</v>
      </c>
      <c r="AK935" s="25">
        <f t="shared" si="102"/>
        <v>-0.14361606024947052</v>
      </c>
      <c r="AL935" s="25">
        <f t="shared" si="103"/>
        <v>-0.36343142214727336</v>
      </c>
      <c r="AM935" s="25">
        <f t="shared" si="104"/>
        <v>0.18879870753645991</v>
      </c>
      <c r="AN935" s="25">
        <f t="shared" si="105"/>
        <v>-0.40024801267938298</v>
      </c>
      <c r="AO935" s="25">
        <f t="shared" si="106"/>
        <v>5.6099999999999997E-2</v>
      </c>
    </row>
    <row r="936" spans="1:41" x14ac:dyDescent="0.25">
      <c r="A936">
        <v>933</v>
      </c>
      <c r="B936">
        <v>1207936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>
        <v>1153</v>
      </c>
      <c r="AB936">
        <v>281</v>
      </c>
      <c r="AC936">
        <v>1565</v>
      </c>
      <c r="AD936">
        <v>-1936</v>
      </c>
      <c r="AE936">
        <v>2404</v>
      </c>
      <c r="AF936">
        <v>-19408</v>
      </c>
      <c r="AG936">
        <v>28.02</v>
      </c>
      <c r="AI936" s="25">
        <f t="shared" si="100"/>
        <v>-3.2962137963040033E-3</v>
      </c>
      <c r="AJ936" s="25">
        <f t="shared" si="101"/>
        <v>-3.5333498378117653E-2</v>
      </c>
      <c r="AK936" s="25">
        <f t="shared" si="102"/>
        <v>-6.025526947517066E-2</v>
      </c>
      <c r="AL936" s="25">
        <f t="shared" si="103"/>
        <v>-0.35921557054524977</v>
      </c>
      <c r="AM936" s="25">
        <f t="shared" si="104"/>
        <v>5.5185922626845033E-2</v>
      </c>
      <c r="AN936" s="25">
        <f t="shared" si="105"/>
        <v>-0.4319958064297299</v>
      </c>
      <c r="AO936" s="25">
        <f t="shared" si="106"/>
        <v>3.0199999999999994E-2</v>
      </c>
    </row>
    <row r="937" spans="1:41" x14ac:dyDescent="0.25">
      <c r="A937">
        <v>934</v>
      </c>
      <c r="B937">
        <v>1209286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>
        <v>-74</v>
      </c>
      <c r="AB937">
        <v>190</v>
      </c>
      <c r="AC937">
        <v>-47</v>
      </c>
      <c r="AD937">
        <v>-3416</v>
      </c>
      <c r="AE937">
        <v>1028</v>
      </c>
      <c r="AF937">
        <v>-16596</v>
      </c>
      <c r="AG937">
        <v>27.59</v>
      </c>
      <c r="AI937" s="25">
        <f t="shared" si="100"/>
        <v>-4.6001561433680067E-2</v>
      </c>
      <c r="AJ937" s="25">
        <f t="shared" si="101"/>
        <v>-4.2698621876051418E-2</v>
      </c>
      <c r="AK937" s="25">
        <f t="shared" si="102"/>
        <v>-6.967866321487412E-2</v>
      </c>
      <c r="AL937" s="25">
        <f t="shared" si="103"/>
        <v>-0.51520207982012334</v>
      </c>
      <c r="AM937" s="25">
        <f t="shared" si="104"/>
        <v>-3.4937210723954025E-2</v>
      </c>
      <c r="AN937" s="25">
        <f t="shared" si="105"/>
        <v>-0.37997086702065325</v>
      </c>
      <c r="AO937" s="25">
        <f t="shared" si="106"/>
        <v>2.5899999999999999E-2</v>
      </c>
    </row>
    <row r="938" spans="1:41" x14ac:dyDescent="0.25">
      <c r="A938">
        <v>935</v>
      </c>
      <c r="B938">
        <v>1210832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>
        <v>-2353</v>
      </c>
      <c r="AB938">
        <v>-479</v>
      </c>
      <c r="AC938">
        <v>226</v>
      </c>
      <c r="AD938">
        <v>-2192</v>
      </c>
      <c r="AE938">
        <v>1472</v>
      </c>
      <c r="AF938">
        <v>-16832</v>
      </c>
      <c r="AG938">
        <v>27.75</v>
      </c>
      <c r="AI938" s="25">
        <f t="shared" si="100"/>
        <v>-0.12532143695575021</v>
      </c>
      <c r="AJ938" s="25">
        <f t="shared" si="101"/>
        <v>-9.6844419899322756E-2</v>
      </c>
      <c r="AK938" s="25">
        <f t="shared" si="102"/>
        <v>-0.13895614026829847</v>
      </c>
      <c r="AL938" s="25">
        <f t="shared" si="103"/>
        <v>-0.3861970207982009</v>
      </c>
      <c r="AM938" s="25">
        <f t="shared" si="104"/>
        <v>-5.8567810671554914E-3</v>
      </c>
      <c r="AN938" s="25">
        <f t="shared" si="105"/>
        <v>-0.38433711371359142</v>
      </c>
      <c r="AO938" s="25">
        <f t="shared" si="106"/>
        <v>2.75E-2</v>
      </c>
    </row>
    <row r="939" spans="1:41" x14ac:dyDescent="0.25">
      <c r="A939">
        <v>936</v>
      </c>
      <c r="B939">
        <v>1211980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>
        <v>-307</v>
      </c>
      <c r="AB939">
        <v>165</v>
      </c>
      <c r="AC939">
        <v>629</v>
      </c>
      <c r="AD939">
        <v>204</v>
      </c>
      <c r="AE939">
        <v>144</v>
      </c>
      <c r="AF939">
        <v>-19912</v>
      </c>
      <c r="AG939">
        <v>28.54</v>
      </c>
      <c r="AI939" s="25">
        <f t="shared" si="100"/>
        <v>-5.4111052875822387E-2</v>
      </c>
      <c r="AJ939" s="25">
        <f t="shared" si="101"/>
        <v>-4.4722007452406849E-2</v>
      </c>
      <c r="AK939" s="25">
        <f t="shared" si="102"/>
        <v>-7.2267507648858587E-2</v>
      </c>
      <c r="AL939" s="25">
        <f t="shared" si="103"/>
        <v>-0.13366750983698672</v>
      </c>
      <c r="AM939" s="25">
        <f t="shared" si="104"/>
        <v>-9.2836084184787143E-2</v>
      </c>
      <c r="AN939" s="25">
        <f t="shared" si="105"/>
        <v>-0.44132033326549613</v>
      </c>
      <c r="AO939" s="25">
        <f t="shared" si="106"/>
        <v>3.5399999999999994E-2</v>
      </c>
    </row>
    <row r="940" spans="1:41" x14ac:dyDescent="0.25">
      <c r="A940">
        <v>937</v>
      </c>
      <c r="B940">
        <v>1213159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>
        <v>172</v>
      </c>
      <c r="AB940">
        <v>-902</v>
      </c>
      <c r="AC940">
        <v>-3268</v>
      </c>
      <c r="AD940">
        <v>-4296</v>
      </c>
      <c r="AE940">
        <v>-36</v>
      </c>
      <c r="AF940">
        <v>-15800</v>
      </c>
      <c r="AG940">
        <v>27.88</v>
      </c>
      <c r="AI940" s="25">
        <f t="shared" si="100"/>
        <v>-3.7439609095624229E-2</v>
      </c>
      <c r="AJ940" s="25">
        <f t="shared" si="101"/>
        <v>-0.13108010385125665</v>
      </c>
      <c r="AK940" s="25">
        <f t="shared" si="102"/>
        <v>-0.18275938809131564</v>
      </c>
      <c r="AL940" s="25">
        <f t="shared" si="103"/>
        <v>-0.60795081506464266</v>
      </c>
      <c r="AM940" s="25">
        <f t="shared" si="104"/>
        <v>-0.10462544755916492</v>
      </c>
      <c r="AN940" s="25">
        <f t="shared" si="105"/>
        <v>-0.36524403495464153</v>
      </c>
      <c r="AO940" s="25">
        <f t="shared" si="106"/>
        <v>2.8799999999999989E-2</v>
      </c>
    </row>
    <row r="941" spans="1:41" x14ac:dyDescent="0.25">
      <c r="A941">
        <v>938</v>
      </c>
      <c r="B941">
        <v>1213995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>
        <v>5444</v>
      </c>
      <c r="AB941">
        <v>7824</v>
      </c>
      <c r="AC941">
        <v>5919</v>
      </c>
      <c r="AD941">
        <v>-724</v>
      </c>
      <c r="AE941">
        <v>-4436</v>
      </c>
      <c r="AF941">
        <v>-19424</v>
      </c>
      <c r="AG941">
        <v>27.95</v>
      </c>
      <c r="AI941" s="25">
        <f t="shared" si="100"/>
        <v>0.14605068653945857</v>
      </c>
      <c r="AJ941" s="25">
        <f t="shared" si="101"/>
        <v>0.57516239771984301</v>
      </c>
      <c r="AK941" s="25">
        <f t="shared" si="102"/>
        <v>0.72085087314662277</v>
      </c>
      <c r="AL941" s="25">
        <f t="shared" si="103"/>
        <v>-0.23147526700393442</v>
      </c>
      <c r="AM941" s="25">
        <f t="shared" si="104"/>
        <v>-0.39280988559951074</v>
      </c>
      <c r="AN941" s="25">
        <f t="shared" si="105"/>
        <v>-0.43229182315467485</v>
      </c>
      <c r="AO941" s="25">
        <f t="shared" si="106"/>
        <v>2.9499999999999992E-2</v>
      </c>
    </row>
    <row r="942" spans="1:41" x14ac:dyDescent="0.25">
      <c r="A942">
        <v>939</v>
      </c>
      <c r="B942">
        <v>1215437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>
        <v>-373</v>
      </c>
      <c r="AB942">
        <v>-155</v>
      </c>
      <c r="AC942">
        <v>145</v>
      </c>
      <c r="AD942">
        <v>-1676</v>
      </c>
      <c r="AE942">
        <v>624</v>
      </c>
      <c r="AF942">
        <v>-16824</v>
      </c>
      <c r="AG942">
        <v>27.28</v>
      </c>
      <c r="AI942" s="25">
        <f t="shared" si="100"/>
        <v>-5.6408162039691026E-2</v>
      </c>
      <c r="AJ942" s="25">
        <f t="shared" si="101"/>
        <v>-7.0621342829756364E-2</v>
      </c>
      <c r="AK942" s="25">
        <f t="shared" si="102"/>
        <v>-0.10540471640385977</v>
      </c>
      <c r="AL942" s="25">
        <f t="shared" si="103"/>
        <v>-0.3318125351320963</v>
      </c>
      <c r="AM942" s="25">
        <f t="shared" si="104"/>
        <v>-6.1397781853113051E-2</v>
      </c>
      <c r="AN942" s="25">
        <f t="shared" si="105"/>
        <v>-0.38418910535111894</v>
      </c>
      <c r="AO942" s="25">
        <f t="shared" si="106"/>
        <v>2.2800000000000011E-2</v>
      </c>
    </row>
    <row r="943" spans="1:41" x14ac:dyDescent="0.25">
      <c r="A943">
        <v>940</v>
      </c>
      <c r="B943">
        <v>1216806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>
        <v>-480</v>
      </c>
      <c r="AB943">
        <v>185</v>
      </c>
      <c r="AC943">
        <v>215</v>
      </c>
      <c r="AD943">
        <v>-2336</v>
      </c>
      <c r="AE943">
        <v>364</v>
      </c>
      <c r="AF943">
        <v>-17260</v>
      </c>
      <c r="AG943">
        <v>28.62</v>
      </c>
      <c r="AI943" s="25">
        <f t="shared" si="100"/>
        <v>-6.0132263259902306E-2</v>
      </c>
      <c r="AJ943" s="25">
        <f t="shared" si="101"/>
        <v>-4.3103298991322508E-2</v>
      </c>
      <c r="AK943" s="25">
        <f t="shared" si="102"/>
        <v>-7.0196432101671008E-2</v>
      </c>
      <c r="AL943" s="25">
        <f t="shared" si="103"/>
        <v>-0.40137408656548584</v>
      </c>
      <c r="AM943" s="25">
        <f t="shared" si="104"/>
        <v>-7.8426862282769849E-2</v>
      </c>
      <c r="AN943" s="25">
        <f t="shared" si="105"/>
        <v>-0.39225556110586907</v>
      </c>
      <c r="AO943" s="25">
        <f t="shared" si="106"/>
        <v>3.620000000000001E-2</v>
      </c>
    </row>
    <row r="944" spans="1:41" x14ac:dyDescent="0.25">
      <c r="A944">
        <v>941</v>
      </c>
      <c r="B944">
        <v>1218370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>
        <v>4883</v>
      </c>
      <c r="AB944">
        <v>-1625</v>
      </c>
      <c r="AC944">
        <v>-4977</v>
      </c>
      <c r="AD944">
        <v>-3552</v>
      </c>
      <c r="AE944">
        <v>284</v>
      </c>
      <c r="AF944">
        <v>-14808</v>
      </c>
      <c r="AG944">
        <v>28.8</v>
      </c>
      <c r="AI944" s="25">
        <f t="shared" si="100"/>
        <v>0.12652525864657516</v>
      </c>
      <c r="AJ944" s="25">
        <f t="shared" si="101"/>
        <v>-0.18959641471945571</v>
      </c>
      <c r="AK944" s="25">
        <f t="shared" si="102"/>
        <v>-0.25762876912214644</v>
      </c>
      <c r="AL944" s="25">
        <f t="shared" si="103"/>
        <v>-0.52953597526700358</v>
      </c>
      <c r="AM944" s="25">
        <f t="shared" si="104"/>
        <v>-8.3666579338048858E-2</v>
      </c>
      <c r="AN944" s="25">
        <f t="shared" si="105"/>
        <v>-0.34689099800805406</v>
      </c>
      <c r="AO944" s="25">
        <f t="shared" si="106"/>
        <v>3.8000000000000006E-2</v>
      </c>
    </row>
    <row r="945" spans="1:41" x14ac:dyDescent="0.25">
      <c r="A945">
        <v>942</v>
      </c>
      <c r="B945">
        <v>1219563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>
        <v>-688</v>
      </c>
      <c r="AB945">
        <v>517</v>
      </c>
      <c r="AC945">
        <v>1295</v>
      </c>
      <c r="AD945">
        <v>-220</v>
      </c>
      <c r="AE945">
        <v>872</v>
      </c>
      <c r="AF945">
        <v>-16156</v>
      </c>
      <c r="AG945">
        <v>29.97</v>
      </c>
      <c r="AI945" s="25">
        <f t="shared" si="100"/>
        <v>-6.7371637594518627E-2</v>
      </c>
      <c r="AJ945" s="25">
        <f t="shared" si="101"/>
        <v>-1.6232738537322381E-2</v>
      </c>
      <c r="AK945" s="25">
        <f t="shared" si="102"/>
        <v>-3.581657801835729E-2</v>
      </c>
      <c r="AL945" s="25">
        <f t="shared" si="103"/>
        <v>-0.17835553681843699</v>
      </c>
      <c r="AM945" s="25">
        <f t="shared" si="104"/>
        <v>-4.51546589817481E-2</v>
      </c>
      <c r="AN945" s="25">
        <f t="shared" si="105"/>
        <v>-0.37183040708466691</v>
      </c>
      <c r="AO945" s="25">
        <f t="shared" si="106"/>
        <v>4.9699999999999987E-2</v>
      </c>
    </row>
    <row r="946" spans="1:41" x14ac:dyDescent="0.25">
      <c r="A946">
        <v>943</v>
      </c>
      <c r="B946">
        <v>1220995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>
        <v>-728</v>
      </c>
      <c r="AB946">
        <v>685</v>
      </c>
      <c r="AC946">
        <v>-579</v>
      </c>
      <c r="AD946">
        <v>-3444</v>
      </c>
      <c r="AE946">
        <v>4156</v>
      </c>
      <c r="AF946">
        <v>-19728</v>
      </c>
      <c r="AG946">
        <v>29.49</v>
      </c>
      <c r="AI946" s="25">
        <f t="shared" si="100"/>
        <v>-6.8763824966560222E-2</v>
      </c>
      <c r="AJ946" s="25">
        <f t="shared" si="101"/>
        <v>-2.6355874642138839E-3</v>
      </c>
      <c r="AK946" s="25">
        <f t="shared" si="102"/>
        <v>-1.8419543421981668E-2</v>
      </c>
      <c r="AL946" s="25">
        <f t="shared" si="103"/>
        <v>-0.51815317594153987</v>
      </c>
      <c r="AM946" s="25">
        <f t="shared" si="104"/>
        <v>0.16993572613745547</v>
      </c>
      <c r="AN946" s="25">
        <f t="shared" si="105"/>
        <v>-0.43791614092862907</v>
      </c>
      <c r="AO946" s="25">
        <f t="shared" si="106"/>
        <v>4.4899999999999982E-2</v>
      </c>
    </row>
    <row r="947" spans="1:41" x14ac:dyDescent="0.25">
      <c r="A947">
        <v>944</v>
      </c>
      <c r="B947">
        <v>1222219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>
        <v>657</v>
      </c>
      <c r="AB947">
        <v>678</v>
      </c>
      <c r="AC947">
        <v>419</v>
      </c>
      <c r="AD947">
        <v>-3608</v>
      </c>
      <c r="AE947">
        <v>688</v>
      </c>
      <c r="AF947">
        <v>-14392</v>
      </c>
      <c r="AG947">
        <v>28.51</v>
      </c>
      <c r="AI947" s="25">
        <f t="shared" si="100"/>
        <v>-2.0559337209619836E-2</v>
      </c>
      <c r="AJ947" s="25">
        <f t="shared" si="101"/>
        <v>-3.2021354255934048E-3</v>
      </c>
      <c r="AK947" s="25">
        <f t="shared" si="102"/>
        <v>-1.9144419863497318E-2</v>
      </c>
      <c r="AL947" s="25">
        <f t="shared" si="103"/>
        <v>-0.53543816750983664</v>
      </c>
      <c r="AM947" s="25">
        <f t="shared" si="104"/>
        <v>-5.7206008208889839E-2</v>
      </c>
      <c r="AN947" s="25">
        <f t="shared" si="105"/>
        <v>-0.3391945631594851</v>
      </c>
      <c r="AO947" s="25">
        <f t="shared" si="106"/>
        <v>3.5100000000000013E-2</v>
      </c>
    </row>
    <row r="948" spans="1:41" x14ac:dyDescent="0.25">
      <c r="A948">
        <v>945</v>
      </c>
      <c r="B948">
        <v>1223538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>
        <v>-516</v>
      </c>
      <c r="AB948">
        <v>345</v>
      </c>
      <c r="AC948">
        <v>-300</v>
      </c>
      <c r="AD948">
        <v>-2000</v>
      </c>
      <c r="AE948">
        <v>2072</v>
      </c>
      <c r="AF948">
        <v>-17432</v>
      </c>
      <c r="AG948">
        <v>28.4</v>
      </c>
      <c r="AI948" s="25">
        <f t="shared" si="100"/>
        <v>-6.1385231894739746E-2</v>
      </c>
      <c r="AJ948" s="25">
        <f t="shared" si="101"/>
        <v>-3.0153631302647747E-2</v>
      </c>
      <c r="AK948" s="25">
        <f t="shared" si="102"/>
        <v>-5.3627827724170421E-2</v>
      </c>
      <c r="AL948" s="25">
        <f t="shared" si="103"/>
        <v>-0.36596093310848754</v>
      </c>
      <c r="AM948" s="25">
        <f t="shared" si="104"/>
        <v>3.3441096847437124E-2</v>
      </c>
      <c r="AN948" s="25">
        <f t="shared" si="105"/>
        <v>-0.39543774089902739</v>
      </c>
      <c r="AO948" s="25">
        <f t="shared" si="106"/>
        <v>3.3999999999999989E-2</v>
      </c>
    </row>
    <row r="949" spans="1:41" x14ac:dyDescent="0.25">
      <c r="A949">
        <v>946</v>
      </c>
      <c r="B949">
        <v>1225022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>
        <v>-4870</v>
      </c>
      <c r="AB949">
        <v>1936</v>
      </c>
      <c r="AC949">
        <v>3714</v>
      </c>
      <c r="AD949">
        <v>1572</v>
      </c>
      <c r="AE949">
        <v>-10368</v>
      </c>
      <c r="AF949">
        <v>-19416</v>
      </c>
      <c r="AG949">
        <v>28.91</v>
      </c>
      <c r="AI949" s="25">
        <f t="shared" si="100"/>
        <v>-0.21292482734146786</v>
      </c>
      <c r="AJ949" s="25">
        <f t="shared" si="101"/>
        <v>9.8614626776611883E-2</v>
      </c>
      <c r="AK949" s="25">
        <f t="shared" si="102"/>
        <v>0.11112623205460108</v>
      </c>
      <c r="AL949" s="25">
        <f t="shared" si="103"/>
        <v>1.0514614952220693E-2</v>
      </c>
      <c r="AM949" s="25">
        <f t="shared" si="104"/>
        <v>-0.78133490524844973</v>
      </c>
      <c r="AN949" s="25">
        <f t="shared" si="105"/>
        <v>-0.43214381479220237</v>
      </c>
      <c r="AO949" s="25">
        <f t="shared" si="106"/>
        <v>3.9100000000000003E-2</v>
      </c>
    </row>
    <row r="950" spans="1:41" x14ac:dyDescent="0.25">
      <c r="A950">
        <v>947</v>
      </c>
      <c r="B950">
        <v>1226278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>
        <v>2624</v>
      </c>
      <c r="AB950">
        <v>1085</v>
      </c>
      <c r="AC950">
        <v>-3472</v>
      </c>
      <c r="AD950">
        <v>-1356</v>
      </c>
      <c r="AE950">
        <v>-3268</v>
      </c>
      <c r="AF950">
        <v>-21472</v>
      </c>
      <c r="AG950">
        <v>28.4</v>
      </c>
      <c r="AI950" s="25">
        <f t="shared" si="100"/>
        <v>4.7901476810525818E-2</v>
      </c>
      <c r="AJ950" s="25">
        <f t="shared" si="101"/>
        <v>2.9738581757473015E-2</v>
      </c>
      <c r="AK950" s="25">
        <f t="shared" si="102"/>
        <v>2.300196752176981E-2</v>
      </c>
      <c r="AL950" s="25">
        <f t="shared" si="103"/>
        <v>-0.29808572231590746</v>
      </c>
      <c r="AM950" s="25">
        <f t="shared" si="104"/>
        <v>-0.31631001659243713</v>
      </c>
      <c r="AN950" s="25">
        <f t="shared" si="105"/>
        <v>-0.47018196394762962</v>
      </c>
      <c r="AO950" s="25">
        <f t="shared" si="106"/>
        <v>3.3999999999999989E-2</v>
      </c>
    </row>
    <row r="951" spans="1:41" x14ac:dyDescent="0.25">
      <c r="A951">
        <v>948</v>
      </c>
      <c r="B951">
        <v>1227757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>
        <v>516</v>
      </c>
      <c r="AB951">
        <v>-1507</v>
      </c>
      <c r="AC951">
        <v>5797</v>
      </c>
      <c r="AD951">
        <v>-3540</v>
      </c>
      <c r="AE951">
        <v>3512</v>
      </c>
      <c r="AF951">
        <v>-7980</v>
      </c>
      <c r="AG951">
        <v>27.69</v>
      </c>
      <c r="AI951" s="25">
        <f t="shared" si="100"/>
        <v>-2.5466797696066475E-2</v>
      </c>
      <c r="AJ951" s="25">
        <f t="shared" si="101"/>
        <v>-0.18004603479905806</v>
      </c>
      <c r="AK951" s="25">
        <f t="shared" si="102"/>
        <v>-0.24540942339373978</v>
      </c>
      <c r="AL951" s="25">
        <f t="shared" si="103"/>
        <v>-0.52827121978639646</v>
      </c>
      <c r="AM951" s="25">
        <f t="shared" si="104"/>
        <v>0.12775600384245939</v>
      </c>
      <c r="AN951" s="25">
        <f t="shared" si="105"/>
        <v>-0.22056586063779265</v>
      </c>
      <c r="AO951" s="25">
        <f t="shared" si="106"/>
        <v>2.6900000000000014E-2</v>
      </c>
    </row>
    <row r="952" spans="1:41" x14ac:dyDescent="0.25">
      <c r="A952">
        <v>949</v>
      </c>
      <c r="B952">
        <v>1228877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>
        <v>-3098</v>
      </c>
      <c r="AB952">
        <v>-970</v>
      </c>
      <c r="AC952">
        <v>-482</v>
      </c>
      <c r="AD952">
        <v>-4116</v>
      </c>
      <c r="AE952">
        <v>2804</v>
      </c>
      <c r="AF952">
        <v>-17272</v>
      </c>
      <c r="AG952">
        <v>27.49</v>
      </c>
      <c r="AI952" s="25">
        <f t="shared" si="100"/>
        <v>-0.151250926760025</v>
      </c>
      <c r="AJ952" s="25">
        <f t="shared" si="101"/>
        <v>-0.13658371261894342</v>
      </c>
      <c r="AK952" s="25">
        <f t="shared" si="102"/>
        <v>-0.1898010449517534</v>
      </c>
      <c r="AL952" s="25">
        <f t="shared" si="103"/>
        <v>-0.58897948285553647</v>
      </c>
      <c r="AM952" s="25">
        <f t="shared" si="104"/>
        <v>8.1384507903240103E-2</v>
      </c>
      <c r="AN952" s="25">
        <f t="shared" si="105"/>
        <v>-0.3924775736495778</v>
      </c>
      <c r="AO952" s="25">
        <f t="shared" si="106"/>
        <v>2.4899999999999985E-2</v>
      </c>
    </row>
    <row r="953" spans="1:41" x14ac:dyDescent="0.25">
      <c r="A953">
        <v>950</v>
      </c>
      <c r="B953">
        <v>1230026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>
        <v>970</v>
      </c>
      <c r="AB953">
        <v>-117</v>
      </c>
      <c r="AC953">
        <v>-1602</v>
      </c>
      <c r="AD953">
        <v>-2248</v>
      </c>
      <c r="AE953">
        <v>1724</v>
      </c>
      <c r="AF953">
        <v>-31536</v>
      </c>
      <c r="AG953">
        <v>28.38</v>
      </c>
      <c r="AI953" s="25">
        <f t="shared" si="100"/>
        <v>-9.6654710233943213E-3</v>
      </c>
      <c r="AJ953" s="25">
        <f t="shared" si="101"/>
        <v>-6.7545796753696111E-2</v>
      </c>
      <c r="AK953" s="25">
        <f t="shared" si="102"/>
        <v>-0.10146967286420339</v>
      </c>
      <c r="AL953" s="25">
        <f t="shared" si="103"/>
        <v>-0.3920992130410339</v>
      </c>
      <c r="AM953" s="25">
        <f t="shared" si="104"/>
        <v>1.0648327656973405E-2</v>
      </c>
      <c r="AN953" s="25">
        <f t="shared" si="105"/>
        <v>-0.65637648393800907</v>
      </c>
      <c r="AO953" s="25">
        <f t="shared" si="106"/>
        <v>3.379999999999999E-2</v>
      </c>
    </row>
    <row r="954" spans="1:41" x14ac:dyDescent="0.25">
      <c r="A954">
        <v>951</v>
      </c>
      <c r="B954">
        <v>1231269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>
        <v>-2289</v>
      </c>
      <c r="AB954">
        <v>1437</v>
      </c>
      <c r="AC954">
        <v>2832</v>
      </c>
      <c r="AD954">
        <v>-1780</v>
      </c>
      <c r="AE954">
        <v>1116</v>
      </c>
      <c r="AF954">
        <v>-18800</v>
      </c>
      <c r="AG954">
        <v>27.55</v>
      </c>
      <c r="AI954" s="25">
        <f t="shared" si="100"/>
        <v>-0.12309393716048364</v>
      </c>
      <c r="AJ954" s="25">
        <f t="shared" si="101"/>
        <v>5.8227850672557487E-2</v>
      </c>
      <c r="AK954" s="25">
        <f t="shared" si="102"/>
        <v>5.945289715227111E-2</v>
      </c>
      <c r="AL954" s="25">
        <f t="shared" si="103"/>
        <v>-0.34277374929735771</v>
      </c>
      <c r="AM954" s="25">
        <f t="shared" si="104"/>
        <v>-2.9173521963147108E-2</v>
      </c>
      <c r="AN954" s="25">
        <f t="shared" si="105"/>
        <v>-0.42074717088182145</v>
      </c>
      <c r="AO954" s="25">
        <f t="shared" si="106"/>
        <v>2.5500000000000009E-2</v>
      </c>
    </row>
    <row r="955" spans="1:41" x14ac:dyDescent="0.25">
      <c r="A955">
        <v>952</v>
      </c>
      <c r="B955">
        <v>1232680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>
        <v>1062</v>
      </c>
      <c r="AB955">
        <v>220</v>
      </c>
      <c r="AC955">
        <v>-165</v>
      </c>
      <c r="AD955">
        <v>-4724</v>
      </c>
      <c r="AE955">
        <v>580</v>
      </c>
      <c r="AF955">
        <v>-17352</v>
      </c>
      <c r="AG955">
        <v>27.88</v>
      </c>
      <c r="AI955" s="25">
        <f t="shared" si="100"/>
        <v>-6.4634400676986418E-3</v>
      </c>
      <c r="AJ955" s="25">
        <f t="shared" si="101"/>
        <v>-4.0270559184424903E-2</v>
      </c>
      <c r="AK955" s="25">
        <f t="shared" si="102"/>
        <v>-6.6572049894092766E-2</v>
      </c>
      <c r="AL955" s="25">
        <f t="shared" si="103"/>
        <v>-0.65306042720629531</v>
      </c>
      <c r="AM955" s="25">
        <f t="shared" si="104"/>
        <v>-6.4279626233516504E-2</v>
      </c>
      <c r="AN955" s="25">
        <f t="shared" si="105"/>
        <v>-0.3939576572743026</v>
      </c>
      <c r="AO955" s="25">
        <f t="shared" si="106"/>
        <v>2.8799999999999989E-2</v>
      </c>
    </row>
    <row r="956" spans="1:41" x14ac:dyDescent="0.25">
      <c r="A956">
        <v>953</v>
      </c>
      <c r="B956">
        <v>1234194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>
        <v>-282</v>
      </c>
      <c r="AB956">
        <v>11</v>
      </c>
      <c r="AC956">
        <v>-570</v>
      </c>
      <c r="AD956">
        <v>-3488</v>
      </c>
      <c r="AE956">
        <v>1112</v>
      </c>
      <c r="AF956">
        <v>-18344</v>
      </c>
      <c r="AG956">
        <v>27.59</v>
      </c>
      <c r="AI956" s="25">
        <f t="shared" si="100"/>
        <v>-5.3240935768296388E-2</v>
      </c>
      <c r="AJ956" s="25">
        <f t="shared" si="101"/>
        <v>-5.7186062602756306E-2</v>
      </c>
      <c r="AK956" s="25">
        <f t="shared" si="102"/>
        <v>-8.8214789362202908E-2</v>
      </c>
      <c r="AL956" s="25">
        <f t="shared" si="103"/>
        <v>-0.52279061270376581</v>
      </c>
      <c r="AM956" s="25">
        <f t="shared" si="104"/>
        <v>-2.9435507815911057E-2</v>
      </c>
      <c r="AN956" s="25">
        <f t="shared" si="105"/>
        <v>-0.41231069422089006</v>
      </c>
      <c r="AO956" s="25">
        <f t="shared" si="106"/>
        <v>2.5899999999999999E-2</v>
      </c>
    </row>
    <row r="957" spans="1:41" x14ac:dyDescent="0.25">
      <c r="A957">
        <v>954</v>
      </c>
      <c r="B957">
        <v>1235373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>
        <v>-609</v>
      </c>
      <c r="AB957">
        <v>195</v>
      </c>
      <c r="AC957">
        <v>49</v>
      </c>
      <c r="AD957">
        <v>-2292</v>
      </c>
      <c r="AE957">
        <v>8</v>
      </c>
      <c r="AF957">
        <v>-28536</v>
      </c>
      <c r="AG957">
        <v>28.27</v>
      </c>
      <c r="AI957" s="25">
        <f t="shared" si="100"/>
        <v>-6.4622067534736469E-2</v>
      </c>
      <c r="AJ957" s="25">
        <f t="shared" si="101"/>
        <v>-4.2293944760780335E-2</v>
      </c>
      <c r="AK957" s="25">
        <f t="shared" si="102"/>
        <v>-6.9160894328077233E-2</v>
      </c>
      <c r="AL957" s="25">
        <f t="shared" si="103"/>
        <v>-0.3967366498032599</v>
      </c>
      <c r="AM957" s="25">
        <f t="shared" si="104"/>
        <v>-0.10174360317876147</v>
      </c>
      <c r="AN957" s="25">
        <f t="shared" si="105"/>
        <v>-0.60087334801082926</v>
      </c>
      <c r="AO957" s="25">
        <f t="shared" si="106"/>
        <v>3.2699999999999993E-2</v>
      </c>
    </row>
    <row r="958" spans="1:41" x14ac:dyDescent="0.25">
      <c r="A958">
        <v>955</v>
      </c>
      <c r="B958">
        <v>1236412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>
        <v>271</v>
      </c>
      <c r="AB958">
        <v>303</v>
      </c>
      <c r="AC958">
        <v>-192</v>
      </c>
      <c r="AD958">
        <v>-2632</v>
      </c>
      <c r="AE958">
        <v>-716</v>
      </c>
      <c r="AF958">
        <v>-17440</v>
      </c>
      <c r="AG958">
        <v>28.27</v>
      </c>
      <c r="AI958" s="25">
        <f t="shared" si="100"/>
        <v>-3.3993945349821274E-2</v>
      </c>
      <c r="AJ958" s="25">
        <f t="shared" si="101"/>
        <v>-3.3552919070924871E-2</v>
      </c>
      <c r="AK958" s="25">
        <f t="shared" si="102"/>
        <v>-5.7977086373264326E-2</v>
      </c>
      <c r="AL958" s="25">
        <f t="shared" si="103"/>
        <v>-0.43257138842046056</v>
      </c>
      <c r="AM958" s="25">
        <f t="shared" si="104"/>
        <v>-0.14916304252903656</v>
      </c>
      <c r="AN958" s="25">
        <f t="shared" si="105"/>
        <v>-0.39558574926149986</v>
      </c>
      <c r="AO958" s="25">
        <f t="shared" si="106"/>
        <v>3.2699999999999993E-2</v>
      </c>
    </row>
    <row r="959" spans="1:41" x14ac:dyDescent="0.25">
      <c r="A959">
        <v>956</v>
      </c>
      <c r="B959">
        <v>1237737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>
        <v>-94</v>
      </c>
      <c r="AB959">
        <v>-742</v>
      </c>
      <c r="AC959">
        <v>-1515</v>
      </c>
      <c r="AD959">
        <v>-4300</v>
      </c>
      <c r="AE959">
        <v>3476</v>
      </c>
      <c r="AF959">
        <v>-22576</v>
      </c>
      <c r="AG959">
        <v>27.55</v>
      </c>
      <c r="AI959" s="25">
        <f t="shared" si="100"/>
        <v>-4.6697655119700872E-2</v>
      </c>
      <c r="AJ959" s="25">
        <f t="shared" si="101"/>
        <v>-0.1181304361625819</v>
      </c>
      <c r="AK959" s="25">
        <f t="shared" si="102"/>
        <v>-0.16619078371381507</v>
      </c>
      <c r="AL959" s="25">
        <f t="shared" si="103"/>
        <v>-0.60837240022484507</v>
      </c>
      <c r="AM959" s="25">
        <f t="shared" si="104"/>
        <v>0.12539813116758383</v>
      </c>
      <c r="AN959" s="25">
        <f t="shared" si="105"/>
        <v>-0.49060711796883183</v>
      </c>
      <c r="AO959" s="25">
        <f t="shared" si="106"/>
        <v>2.5500000000000009E-2</v>
      </c>
    </row>
    <row r="960" spans="1:41" x14ac:dyDescent="0.25">
      <c r="A960">
        <v>957</v>
      </c>
      <c r="B960">
        <v>1239417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>
        <v>929</v>
      </c>
      <c r="AB960">
        <v>58</v>
      </c>
      <c r="AC960">
        <v>940</v>
      </c>
      <c r="AD960">
        <v>-3060</v>
      </c>
      <c r="AE960">
        <v>1424</v>
      </c>
      <c r="AF960">
        <v>-12532</v>
      </c>
      <c r="AG960">
        <v>29.2</v>
      </c>
      <c r="AI960" s="25">
        <f t="shared" si="100"/>
        <v>-1.109246307973696E-2</v>
      </c>
      <c r="AJ960" s="25">
        <f t="shared" si="101"/>
        <v>-5.3382097719208099E-2</v>
      </c>
      <c r="AK960" s="25">
        <f t="shared" si="102"/>
        <v>-8.3347761826312108E-2</v>
      </c>
      <c r="AL960" s="25">
        <f t="shared" si="103"/>
        <v>-0.47768100056211316</v>
      </c>
      <c r="AM960" s="25">
        <f t="shared" si="104"/>
        <v>-9.0006113003229006E-3</v>
      </c>
      <c r="AN960" s="25">
        <f t="shared" si="105"/>
        <v>-0.30478261888463359</v>
      </c>
      <c r="AO960" s="25">
        <f t="shared" si="106"/>
        <v>4.1999999999999996E-2</v>
      </c>
    </row>
    <row r="961" spans="1:41" x14ac:dyDescent="0.25">
      <c r="A961">
        <v>958</v>
      </c>
      <c r="B961">
        <v>1240819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>
        <v>-188</v>
      </c>
      <c r="AB961">
        <v>-538</v>
      </c>
      <c r="AC961">
        <v>-6168</v>
      </c>
      <c r="AD961">
        <v>-3412</v>
      </c>
      <c r="AE961">
        <v>-1796</v>
      </c>
      <c r="AF961">
        <v>-16008</v>
      </c>
      <c r="AG961">
        <v>29.52</v>
      </c>
      <c r="AI961" s="25">
        <f t="shared" si="100"/>
        <v>-4.9969295443998626E-2</v>
      </c>
      <c r="AJ961" s="25">
        <f t="shared" si="101"/>
        <v>-0.10161960985952158</v>
      </c>
      <c r="AK961" s="25">
        <f t="shared" si="102"/>
        <v>-0.1450658131325018</v>
      </c>
      <c r="AL961" s="25">
        <f t="shared" si="103"/>
        <v>-0.51478049465992093</v>
      </c>
      <c r="AM961" s="25">
        <f t="shared" si="104"/>
        <v>-0.21989922277530324</v>
      </c>
      <c r="AN961" s="25">
        <f t="shared" si="105"/>
        <v>-0.36909225237892601</v>
      </c>
      <c r="AO961" s="25">
        <f t="shared" si="106"/>
        <v>4.5199999999999997E-2</v>
      </c>
    </row>
    <row r="962" spans="1:41" x14ac:dyDescent="0.25">
      <c r="A962">
        <v>959</v>
      </c>
      <c r="B962">
        <v>1242115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>
        <v>-17</v>
      </c>
      <c r="AB962">
        <v>206</v>
      </c>
      <c r="AC962">
        <v>4418</v>
      </c>
      <c r="AD962">
        <v>-1848</v>
      </c>
      <c r="AE962">
        <v>796</v>
      </c>
      <c r="AF962">
        <v>-18404</v>
      </c>
      <c r="AG962">
        <v>27.8</v>
      </c>
      <c r="AI962" s="25">
        <f t="shared" si="100"/>
        <v>-4.4017694428520791E-2</v>
      </c>
      <c r="AJ962" s="25">
        <f t="shared" si="101"/>
        <v>-4.1403655107183947E-2</v>
      </c>
      <c r="AK962" s="25">
        <f t="shared" si="102"/>
        <v>-6.8021802777124066E-2</v>
      </c>
      <c r="AL962" s="25">
        <f t="shared" si="103"/>
        <v>-0.34994069702079783</v>
      </c>
      <c r="AM962" s="25">
        <f t="shared" si="104"/>
        <v>-5.0132390184263166E-2</v>
      </c>
      <c r="AN962" s="25">
        <f t="shared" si="105"/>
        <v>-0.4134207569394337</v>
      </c>
      <c r="AO962" s="25">
        <f t="shared" si="106"/>
        <v>2.8000000000000008E-2</v>
      </c>
    </row>
    <row r="963" spans="1:41" x14ac:dyDescent="0.25">
      <c r="A963">
        <v>960</v>
      </c>
      <c r="B963">
        <v>1243107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>
        <v>-1197</v>
      </c>
      <c r="AB963">
        <v>-1669</v>
      </c>
      <c r="AC963">
        <v>-4017</v>
      </c>
      <c r="AD963">
        <v>-2076</v>
      </c>
      <c r="AE963">
        <v>1332</v>
      </c>
      <c r="AF963">
        <v>-17880</v>
      </c>
      <c r="AG963">
        <v>28.65</v>
      </c>
      <c r="AI963" s="25">
        <f t="shared" si="100"/>
        <v>-8.508722190374797E-2</v>
      </c>
      <c r="AJ963" s="25">
        <f t="shared" si="101"/>
        <v>-0.19315757333384126</v>
      </c>
      <c r="AK963" s="25">
        <f t="shared" si="102"/>
        <v>-0.26218513532595911</v>
      </c>
      <c r="AL963" s="25">
        <f t="shared" si="103"/>
        <v>-0.37397105115233242</v>
      </c>
      <c r="AM963" s="25">
        <f t="shared" si="104"/>
        <v>-1.5026285913893767E-2</v>
      </c>
      <c r="AN963" s="25">
        <f t="shared" si="105"/>
        <v>-0.40372620919748625</v>
      </c>
      <c r="AO963" s="25">
        <f t="shared" si="106"/>
        <v>3.6499999999999984E-2</v>
      </c>
    </row>
    <row r="964" spans="1:41" x14ac:dyDescent="0.25">
      <c r="A964">
        <v>961</v>
      </c>
      <c r="B964">
        <v>1244188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>
        <v>598</v>
      </c>
      <c r="AB964">
        <v>255</v>
      </c>
      <c r="AC964">
        <v>5768</v>
      </c>
      <c r="AD964">
        <v>-2360</v>
      </c>
      <c r="AE964">
        <v>2968</v>
      </c>
      <c r="AF964">
        <v>-16316</v>
      </c>
      <c r="AG964">
        <v>28.33</v>
      </c>
      <c r="AI964" s="25">
        <f t="shared" ref="AI964:AI1027" si="107" xml:space="preserve"> (AA964-1247.70603921569)/(28731.7647058824)</f>
        <v>-2.2612813583381196E-2</v>
      </c>
      <c r="AJ964" s="25">
        <f t="shared" ref="AJ964:AJ1027" si="108" xml:space="preserve"> (AB964-717.564078431373)/(12355.5294117647)</f>
        <v>-3.7437819377527298E-2</v>
      </c>
      <c r="AK964" s="25">
        <f t="shared" ref="AK964:AK1027" si="109">(AB964-862.874181818182)/(9656.81818181818)</f>
        <v>-6.2947667686514511E-2</v>
      </c>
      <c r="AL964" s="25">
        <f t="shared" ref="AL964:AL1027" si="110">(AD964-1472.23733333333)/(9488)</f>
        <v>-0.40390359752670002</v>
      </c>
      <c r="AM964" s="25">
        <f t="shared" ref="AM964:AM1027" si="111" xml:space="preserve">  (AE964-1561.42133333333)/(15268)</f>
        <v>9.2125927866562082E-2</v>
      </c>
      <c r="AN964" s="25">
        <f t="shared" ref="AN964:AN1027" si="112" xml:space="preserve"> (AF964-3941.80533333333)/(54051)</f>
        <v>-0.3747905743341165</v>
      </c>
      <c r="AO964" s="25">
        <f t="shared" ref="AO964:AO1027" si="113" xml:space="preserve"> (AG964 -25)/(100)</f>
        <v>3.3299999999999982E-2</v>
      </c>
    </row>
    <row r="965" spans="1:41" x14ac:dyDescent="0.25">
      <c r="A965">
        <v>962</v>
      </c>
      <c r="B965">
        <v>1245081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>
        <v>-702</v>
      </c>
      <c r="AB965">
        <v>-132</v>
      </c>
      <c r="AC965">
        <v>-583</v>
      </c>
      <c r="AD965">
        <v>-1456</v>
      </c>
      <c r="AE965">
        <v>1208</v>
      </c>
      <c r="AF965">
        <v>-19868</v>
      </c>
      <c r="AG965">
        <v>28.36</v>
      </c>
      <c r="AI965" s="25">
        <f t="shared" si="107"/>
        <v>-6.7858903174733184E-2</v>
      </c>
      <c r="AJ965" s="25">
        <f t="shared" si="108"/>
        <v>-6.8759828099509368E-2</v>
      </c>
      <c r="AK965" s="25">
        <f t="shared" si="109"/>
        <v>-0.10302297952459406</v>
      </c>
      <c r="AL965" s="25">
        <f t="shared" si="110"/>
        <v>-0.30862535132096647</v>
      </c>
      <c r="AM965" s="25">
        <f t="shared" si="111"/>
        <v>-2.3147847349576242E-2</v>
      </c>
      <c r="AN965" s="25">
        <f t="shared" si="112"/>
        <v>-0.44050628727189745</v>
      </c>
      <c r="AO965" s="25">
        <f t="shared" si="113"/>
        <v>3.3599999999999991E-2</v>
      </c>
    </row>
    <row r="966" spans="1:41" x14ac:dyDescent="0.25">
      <c r="A966">
        <v>963</v>
      </c>
      <c r="B966">
        <v>1246370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>
        <v>454</v>
      </c>
      <c r="AB966">
        <v>235</v>
      </c>
      <c r="AC966">
        <v>-687</v>
      </c>
      <c r="AD966">
        <v>-1768</v>
      </c>
      <c r="AE966">
        <v>-288</v>
      </c>
      <c r="AF966">
        <v>-17540</v>
      </c>
      <c r="AG966">
        <v>27.49</v>
      </c>
      <c r="AI966" s="25">
        <f t="shared" si="107"/>
        <v>-2.7624688122730955E-2</v>
      </c>
      <c r="AJ966" s="25">
        <f t="shared" si="108"/>
        <v>-3.9056527838611646E-2</v>
      </c>
      <c r="AK966" s="25">
        <f t="shared" si="109"/>
        <v>-6.5018743233702075E-2</v>
      </c>
      <c r="AL966" s="25">
        <f t="shared" si="110"/>
        <v>-0.34150899381675059</v>
      </c>
      <c r="AM966" s="25">
        <f t="shared" si="111"/>
        <v>-0.12113055628329382</v>
      </c>
      <c r="AN966" s="25">
        <f t="shared" si="112"/>
        <v>-0.39743585379240587</v>
      </c>
      <c r="AO966" s="25">
        <f t="shared" si="113"/>
        <v>2.4899999999999985E-2</v>
      </c>
    </row>
    <row r="967" spans="1:41" x14ac:dyDescent="0.25">
      <c r="A967">
        <v>964</v>
      </c>
      <c r="B967">
        <v>1247441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>
        <v>2341</v>
      </c>
      <c r="AB967">
        <v>-2805</v>
      </c>
      <c r="AC967">
        <v>-322</v>
      </c>
      <c r="AD967">
        <v>-4880</v>
      </c>
      <c r="AE967">
        <v>-828</v>
      </c>
      <c r="AF967">
        <v>-26916</v>
      </c>
      <c r="AG967">
        <v>27.64</v>
      </c>
      <c r="AI967" s="25">
        <f t="shared" si="107"/>
        <v>3.8051751153331502E-2</v>
      </c>
      <c r="AJ967" s="25">
        <f t="shared" si="108"/>
        <v>-0.28510021392343204</v>
      </c>
      <c r="AK967" s="25">
        <f t="shared" si="109"/>
        <v>-0.37982222640621333</v>
      </c>
      <c r="AL967" s="25">
        <f t="shared" si="110"/>
        <v>-0.66950224845418738</v>
      </c>
      <c r="AM967" s="25">
        <f t="shared" si="111"/>
        <v>-0.15649864640642716</v>
      </c>
      <c r="AN967" s="25">
        <f t="shared" si="112"/>
        <v>-0.57090165461015208</v>
      </c>
      <c r="AO967" s="25">
        <f t="shared" si="113"/>
        <v>2.6400000000000007E-2</v>
      </c>
    </row>
    <row r="968" spans="1:41" x14ac:dyDescent="0.25">
      <c r="A968">
        <v>965</v>
      </c>
      <c r="B968">
        <v>1248916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>
        <v>-1267</v>
      </c>
      <c r="AB968">
        <v>-60</v>
      </c>
      <c r="AC968">
        <v>283</v>
      </c>
      <c r="AD968">
        <v>-3304</v>
      </c>
      <c r="AE968">
        <v>1868</v>
      </c>
      <c r="AF968">
        <v>-14228</v>
      </c>
      <c r="AG968">
        <v>26.95</v>
      </c>
      <c r="AI968" s="25">
        <f t="shared" si="107"/>
        <v>-8.7523549804820772E-2</v>
      </c>
      <c r="AJ968" s="25">
        <f t="shared" si="108"/>
        <v>-6.293247763960573E-2</v>
      </c>
      <c r="AK968" s="25">
        <f t="shared" si="109"/>
        <v>-9.5567107554718797E-2</v>
      </c>
      <c r="AL968" s="25">
        <f t="shared" si="110"/>
        <v>-0.50339769533445722</v>
      </c>
      <c r="AM968" s="25">
        <f t="shared" si="111"/>
        <v>2.0079818356475633E-2</v>
      </c>
      <c r="AN968" s="25">
        <f t="shared" si="112"/>
        <v>-0.3361603917287993</v>
      </c>
      <c r="AO968" s="25">
        <f t="shared" si="113"/>
        <v>1.9499999999999993E-2</v>
      </c>
    </row>
    <row r="969" spans="1:41" x14ac:dyDescent="0.25">
      <c r="A969">
        <v>966</v>
      </c>
      <c r="B969">
        <v>1250085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>
        <v>323</v>
      </c>
      <c r="AB969">
        <v>-177</v>
      </c>
      <c r="AC969">
        <v>-13185</v>
      </c>
      <c r="AD969">
        <v>-2944</v>
      </c>
      <c r="AE969">
        <v>-3096</v>
      </c>
      <c r="AF969">
        <v>-17228</v>
      </c>
      <c r="AG969">
        <v>26.73</v>
      </c>
      <c r="AI969" s="25">
        <f t="shared" si="107"/>
        <v>-3.2184101766167192E-2</v>
      </c>
      <c r="AJ969" s="25">
        <f t="shared" si="108"/>
        <v>-7.2401922136949154E-2</v>
      </c>
      <c r="AK969" s="25">
        <f t="shared" si="109"/>
        <v>-0.10768289950576611</v>
      </c>
      <c r="AL969" s="25">
        <f t="shared" si="110"/>
        <v>-0.46545503091624474</v>
      </c>
      <c r="AM969" s="25">
        <f t="shared" si="111"/>
        <v>-0.30504462492358725</v>
      </c>
      <c r="AN969" s="25">
        <f t="shared" si="112"/>
        <v>-0.39166352765597917</v>
      </c>
      <c r="AO969" s="25">
        <f t="shared" si="113"/>
        <v>1.7300000000000003E-2</v>
      </c>
    </row>
    <row r="970" spans="1:41" x14ac:dyDescent="0.25">
      <c r="A970">
        <v>967</v>
      </c>
      <c r="B970">
        <v>1251374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>
        <v>-1198</v>
      </c>
      <c r="AB970">
        <v>77</v>
      </c>
      <c r="AC970">
        <v>8594</v>
      </c>
      <c r="AD970">
        <v>-3164</v>
      </c>
      <c r="AE970">
        <v>5136</v>
      </c>
      <c r="AF970">
        <v>-17224</v>
      </c>
      <c r="AG970">
        <v>28.4</v>
      </c>
      <c r="AI970" s="25">
        <f t="shared" si="107"/>
        <v>-8.5122026588049016E-2</v>
      </c>
      <c r="AJ970" s="25">
        <f t="shared" si="108"/>
        <v>-5.1844324681177965E-2</v>
      </c>
      <c r="AK970" s="25">
        <f t="shared" si="109"/>
        <v>-8.1380240056483907E-2</v>
      </c>
      <c r="AL970" s="25">
        <f t="shared" si="110"/>
        <v>-0.48864221472737457</v>
      </c>
      <c r="AM970" s="25">
        <f t="shared" si="111"/>
        <v>0.23412226006462339</v>
      </c>
      <c r="AN970" s="25">
        <f t="shared" si="112"/>
        <v>-0.39158952347474291</v>
      </c>
      <c r="AO970" s="25">
        <f t="shared" si="113"/>
        <v>3.3999999999999989E-2</v>
      </c>
    </row>
    <row r="971" spans="1:41" x14ac:dyDescent="0.25">
      <c r="A971">
        <v>968</v>
      </c>
      <c r="B971">
        <v>1252669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>
        <v>2780</v>
      </c>
      <c r="AB971">
        <v>298</v>
      </c>
      <c r="AC971">
        <v>-7154</v>
      </c>
      <c r="AD971">
        <v>-40</v>
      </c>
      <c r="AE971">
        <v>-2984</v>
      </c>
      <c r="AF971">
        <v>-21488</v>
      </c>
      <c r="AG971">
        <v>29.16</v>
      </c>
      <c r="AI971" s="25">
        <f t="shared" si="107"/>
        <v>5.3331007561488057E-2</v>
      </c>
      <c r="AJ971" s="25">
        <f t="shared" si="108"/>
        <v>-3.3957596186195961E-2</v>
      </c>
      <c r="AK971" s="25">
        <f t="shared" si="109"/>
        <v>-5.8494855260061221E-2</v>
      </c>
      <c r="AL971" s="25">
        <f t="shared" si="110"/>
        <v>-0.15938420460933075</v>
      </c>
      <c r="AM971" s="25">
        <f t="shared" si="111"/>
        <v>-0.29770902104619662</v>
      </c>
      <c r="AN971" s="25">
        <f t="shared" si="112"/>
        <v>-0.47047798067257462</v>
      </c>
      <c r="AO971" s="25">
        <f t="shared" si="113"/>
        <v>4.1599999999999998E-2</v>
      </c>
    </row>
    <row r="972" spans="1:41" x14ac:dyDescent="0.25">
      <c r="A972">
        <v>969</v>
      </c>
      <c r="B972">
        <v>1254055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>
        <v>-761</v>
      </c>
      <c r="AB972">
        <v>2634</v>
      </c>
      <c r="AC972">
        <v>5471</v>
      </c>
      <c r="AD972">
        <v>-1180</v>
      </c>
      <c r="AE972">
        <v>2752</v>
      </c>
      <c r="AF972">
        <v>-10864</v>
      </c>
      <c r="AG972">
        <v>27.53</v>
      </c>
      <c r="AI972" s="25">
        <f t="shared" si="107"/>
        <v>-6.9912379548494538E-2</v>
      </c>
      <c r="AJ972" s="25">
        <f t="shared" si="108"/>
        <v>0.15510755206845553</v>
      </c>
      <c r="AK972" s="25">
        <f t="shared" si="109"/>
        <v>0.18340676865144742</v>
      </c>
      <c r="AL972" s="25">
        <f t="shared" si="110"/>
        <v>-0.27953597526700358</v>
      </c>
      <c r="AM972" s="25">
        <f t="shared" si="111"/>
        <v>7.7978691817308751E-2</v>
      </c>
      <c r="AN972" s="25">
        <f t="shared" si="112"/>
        <v>-0.27392287530912157</v>
      </c>
      <c r="AO972" s="25">
        <f t="shared" si="113"/>
        <v>2.530000000000001E-2</v>
      </c>
    </row>
    <row r="973" spans="1:41" x14ac:dyDescent="0.25">
      <c r="A973">
        <v>970</v>
      </c>
      <c r="B973">
        <v>1255126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>
        <v>-1047</v>
      </c>
      <c r="AB973">
        <v>1</v>
      </c>
      <c r="AC973">
        <v>174</v>
      </c>
      <c r="AD973">
        <v>-3988</v>
      </c>
      <c r="AE973">
        <v>1640</v>
      </c>
      <c r="AF973">
        <v>-15448</v>
      </c>
      <c r="AG973">
        <v>27.91</v>
      </c>
      <c r="AI973" s="25">
        <f t="shared" si="107"/>
        <v>-7.9866519258591978E-2</v>
      </c>
      <c r="AJ973" s="25">
        <f t="shared" si="108"/>
        <v>-5.799541683329848E-2</v>
      </c>
      <c r="AK973" s="25">
        <f t="shared" si="109"/>
        <v>-8.9250327135796698E-2</v>
      </c>
      <c r="AL973" s="25">
        <f t="shared" si="110"/>
        <v>-0.57548875772906094</v>
      </c>
      <c r="AM973" s="25">
        <f t="shared" si="111"/>
        <v>5.1466247489304401E-3</v>
      </c>
      <c r="AN973" s="25">
        <f t="shared" si="112"/>
        <v>-0.35873166700585246</v>
      </c>
      <c r="AO973" s="25">
        <f t="shared" si="113"/>
        <v>2.9100000000000001E-2</v>
      </c>
    </row>
    <row r="974" spans="1:41" x14ac:dyDescent="0.25">
      <c r="A974">
        <v>971</v>
      </c>
      <c r="B974">
        <v>1256759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>
        <v>506</v>
      </c>
      <c r="AB974">
        <v>-86</v>
      </c>
      <c r="AC974">
        <v>-721</v>
      </c>
      <c r="AD974">
        <v>-2488</v>
      </c>
      <c r="AE974">
        <v>148</v>
      </c>
      <c r="AF974">
        <v>-19128</v>
      </c>
      <c r="AG974">
        <v>26.93</v>
      </c>
      <c r="AI974" s="25">
        <f t="shared" si="107"/>
        <v>-2.5814844539076877E-2</v>
      </c>
      <c r="AJ974" s="25">
        <f t="shared" si="108"/>
        <v>-6.5036798639015375E-2</v>
      </c>
      <c r="AK974" s="25">
        <f t="shared" si="109"/>
        <v>-9.8259505766062641E-2</v>
      </c>
      <c r="AL974" s="25">
        <f t="shared" si="110"/>
        <v>-0.41739432265317555</v>
      </c>
      <c r="AM974" s="25">
        <f t="shared" si="111"/>
        <v>-9.2574098332023194E-2</v>
      </c>
      <c r="AN974" s="25">
        <f t="shared" si="112"/>
        <v>-0.4268155137431931</v>
      </c>
      <c r="AO974" s="25">
        <f t="shared" si="113"/>
        <v>1.9299999999999998E-2</v>
      </c>
    </row>
    <row r="975" spans="1:41" x14ac:dyDescent="0.25">
      <c r="A975">
        <v>972</v>
      </c>
      <c r="B975">
        <v>1257888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>
        <v>-818</v>
      </c>
      <c r="AB975">
        <v>65</v>
      </c>
      <c r="AC975">
        <v>-200</v>
      </c>
      <c r="AD975">
        <v>-2856</v>
      </c>
      <c r="AE975">
        <v>-104</v>
      </c>
      <c r="AF975">
        <v>-15552</v>
      </c>
      <c r="AG975">
        <v>28</v>
      </c>
      <c r="AI975" s="25">
        <f t="shared" si="107"/>
        <v>-7.1896246553653814E-2</v>
      </c>
      <c r="AJ975" s="25">
        <f t="shared" si="108"/>
        <v>-5.2815549757828574E-2</v>
      </c>
      <c r="AK975" s="25">
        <f t="shared" si="109"/>
        <v>-8.2622885384796452E-2</v>
      </c>
      <c r="AL975" s="25">
        <f t="shared" si="110"/>
        <v>-0.4561801573917928</v>
      </c>
      <c r="AM975" s="25">
        <f t="shared" si="111"/>
        <v>-0.10907920705615208</v>
      </c>
      <c r="AN975" s="25">
        <f t="shared" si="112"/>
        <v>-0.36065577571799468</v>
      </c>
      <c r="AO975" s="25">
        <f t="shared" si="113"/>
        <v>0.03</v>
      </c>
    </row>
    <row r="976" spans="1:41" x14ac:dyDescent="0.25">
      <c r="A976">
        <v>973</v>
      </c>
      <c r="B976">
        <v>1259199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>
        <v>-231</v>
      </c>
      <c r="AB976">
        <v>406</v>
      </c>
      <c r="AC976">
        <v>1492</v>
      </c>
      <c r="AD976">
        <v>-3392</v>
      </c>
      <c r="AE976">
        <v>4336</v>
      </c>
      <c r="AF976">
        <v>-11600</v>
      </c>
      <c r="AG976">
        <v>28.92</v>
      </c>
      <c r="AI976" s="25">
        <f t="shared" si="107"/>
        <v>-5.1465896868943345E-2</v>
      </c>
      <c r="AJ976" s="25">
        <f t="shared" si="108"/>
        <v>-2.5216570496340494E-2</v>
      </c>
      <c r="AK976" s="25">
        <f t="shared" si="109"/>
        <v>-4.7311047305248322E-2</v>
      </c>
      <c r="AL976" s="25">
        <f t="shared" si="110"/>
        <v>-0.51267256885890911</v>
      </c>
      <c r="AM976" s="25">
        <f t="shared" si="111"/>
        <v>0.18172508951183325</v>
      </c>
      <c r="AN976" s="25">
        <f t="shared" si="112"/>
        <v>-0.28753964465658971</v>
      </c>
      <c r="AO976" s="25">
        <f t="shared" si="113"/>
        <v>3.920000000000002E-2</v>
      </c>
    </row>
    <row r="977" spans="1:41" x14ac:dyDescent="0.25">
      <c r="A977">
        <v>974</v>
      </c>
      <c r="B977">
        <v>1260803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>
        <v>-1062</v>
      </c>
      <c r="AB977">
        <v>-280</v>
      </c>
      <c r="AC977">
        <v>-390</v>
      </c>
      <c r="AD977">
        <v>-4164</v>
      </c>
      <c r="AE977">
        <v>1948</v>
      </c>
      <c r="AF977">
        <v>-17204</v>
      </c>
      <c r="AG977">
        <v>28.51</v>
      </c>
      <c r="AI977" s="25">
        <f t="shared" si="107"/>
        <v>-8.0388589523107581E-2</v>
      </c>
      <c r="AJ977" s="25">
        <f t="shared" si="108"/>
        <v>-8.0738270711533527E-2</v>
      </c>
      <c r="AK977" s="25">
        <f t="shared" si="109"/>
        <v>-0.11834893857378211</v>
      </c>
      <c r="AL977" s="25">
        <f t="shared" si="110"/>
        <v>-0.59403850477796483</v>
      </c>
      <c r="AM977" s="25">
        <f t="shared" si="111"/>
        <v>2.5319535411754648E-2</v>
      </c>
      <c r="AN977" s="25">
        <f t="shared" si="112"/>
        <v>-0.39121950256856175</v>
      </c>
      <c r="AO977" s="25">
        <f t="shared" si="113"/>
        <v>3.5100000000000013E-2</v>
      </c>
    </row>
    <row r="978" spans="1:41" x14ac:dyDescent="0.25">
      <c r="A978">
        <v>975</v>
      </c>
      <c r="B978">
        <v>1262441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>
        <v>-1647</v>
      </c>
      <c r="AB978">
        <v>363</v>
      </c>
      <c r="AC978">
        <v>4364</v>
      </c>
      <c r="AD978">
        <v>-1168</v>
      </c>
      <c r="AE978">
        <v>1492</v>
      </c>
      <c r="AF978">
        <v>-15288</v>
      </c>
      <c r="AG978">
        <v>27.97</v>
      </c>
      <c r="AI978" s="25">
        <f t="shared" si="107"/>
        <v>-0.10074932983921597</v>
      </c>
      <c r="AJ978" s="25">
        <f t="shared" si="108"/>
        <v>-2.8696793687671838E-2</v>
      </c>
      <c r="AK978" s="25">
        <f t="shared" si="109"/>
        <v>-5.1763859731701604E-2</v>
      </c>
      <c r="AL978" s="25">
        <f t="shared" si="110"/>
        <v>-0.27827121978639646</v>
      </c>
      <c r="AM978" s="25">
        <f t="shared" si="111"/>
        <v>-4.5468518033357375E-3</v>
      </c>
      <c r="AN978" s="25">
        <f t="shared" si="112"/>
        <v>-0.35577149975640282</v>
      </c>
      <c r="AO978" s="25">
        <f t="shared" si="113"/>
        <v>2.969999999999999E-2</v>
      </c>
    </row>
    <row r="979" spans="1:41" x14ac:dyDescent="0.25">
      <c r="A979">
        <v>976</v>
      </c>
      <c r="B979">
        <v>1263708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>
        <v>-2278</v>
      </c>
      <c r="AB979">
        <v>-2304</v>
      </c>
      <c r="AC979">
        <v>367</v>
      </c>
      <c r="AD979">
        <v>708</v>
      </c>
      <c r="AE979">
        <v>-2980</v>
      </c>
      <c r="AF979">
        <v>-17356</v>
      </c>
      <c r="AG979">
        <v>27.66</v>
      </c>
      <c r="AI979" s="25">
        <f t="shared" si="107"/>
        <v>-0.12271108563317221</v>
      </c>
      <c r="AJ979" s="25">
        <f t="shared" si="108"/>
        <v>-0.24455156697326921</v>
      </c>
      <c r="AK979" s="25">
        <f t="shared" si="109"/>
        <v>-0.32794178394916457</v>
      </c>
      <c r="AL979" s="25">
        <f t="shared" si="110"/>
        <v>-8.0547779651489251E-2</v>
      </c>
      <c r="AM979" s="25">
        <f t="shared" si="111"/>
        <v>-0.29744703519343269</v>
      </c>
      <c r="AN979" s="25">
        <f t="shared" si="112"/>
        <v>-0.39403166145553886</v>
      </c>
      <c r="AO979" s="25">
        <f t="shared" si="113"/>
        <v>2.6600000000000002E-2</v>
      </c>
    </row>
    <row r="980" spans="1:41" x14ac:dyDescent="0.25">
      <c r="A980">
        <v>977</v>
      </c>
      <c r="B980">
        <v>1265042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>
        <v>-1764</v>
      </c>
      <c r="AB980">
        <v>642</v>
      </c>
      <c r="AC980">
        <v>4708</v>
      </c>
      <c r="AD980">
        <v>-1632</v>
      </c>
      <c r="AE980">
        <v>2116</v>
      </c>
      <c r="AF980">
        <v>-19428</v>
      </c>
      <c r="AG980">
        <v>28.07</v>
      </c>
      <c r="AI980" s="25">
        <f t="shared" si="107"/>
        <v>-0.10482147790243765</v>
      </c>
      <c r="AJ980" s="25">
        <f t="shared" si="108"/>
        <v>-6.1158106555452259E-3</v>
      </c>
      <c r="AK980" s="25">
        <f t="shared" si="109"/>
        <v>-2.2872355848434951E-2</v>
      </c>
      <c r="AL980" s="25">
        <f t="shared" si="110"/>
        <v>-0.32717509836987035</v>
      </c>
      <c r="AM980" s="25">
        <f t="shared" si="111"/>
        <v>3.6322941227840577E-2</v>
      </c>
      <c r="AN980" s="25">
        <f t="shared" si="112"/>
        <v>-0.43236582733591111</v>
      </c>
      <c r="AO980" s="25">
        <f t="shared" si="113"/>
        <v>3.0700000000000002E-2</v>
      </c>
    </row>
    <row r="981" spans="1:41" x14ac:dyDescent="0.25">
      <c r="A981">
        <v>978</v>
      </c>
      <c r="B981">
        <v>1265852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>
        <v>1656</v>
      </c>
      <c r="AB981">
        <v>-312</v>
      </c>
      <c r="AC981">
        <v>-4074</v>
      </c>
      <c r="AD981">
        <v>-2268</v>
      </c>
      <c r="AE981">
        <v>628</v>
      </c>
      <c r="AF981">
        <v>-16604</v>
      </c>
      <c r="AG981">
        <v>28.13</v>
      </c>
      <c r="AI981" s="25">
        <f t="shared" si="107"/>
        <v>1.4210542407119111E-2</v>
      </c>
      <c r="AJ981" s="25">
        <f t="shared" si="108"/>
        <v>-8.3328204249268484E-2</v>
      </c>
      <c r="AK981" s="25">
        <f t="shared" si="109"/>
        <v>-0.12166265944928223</v>
      </c>
      <c r="AL981" s="25">
        <f t="shared" si="110"/>
        <v>-0.39420713884204572</v>
      </c>
      <c r="AM981" s="25">
        <f t="shared" si="111"/>
        <v>-6.1135796000349102E-2</v>
      </c>
      <c r="AN981" s="25">
        <f t="shared" si="112"/>
        <v>-0.38011887538312578</v>
      </c>
      <c r="AO981" s="25">
        <f t="shared" si="113"/>
        <v>3.1299999999999988E-2</v>
      </c>
    </row>
    <row r="982" spans="1:41" x14ac:dyDescent="0.25">
      <c r="A982">
        <v>979</v>
      </c>
      <c r="B982">
        <v>1267167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>
        <v>1198</v>
      </c>
      <c r="AB982">
        <v>811</v>
      </c>
      <c r="AC982">
        <v>2431</v>
      </c>
      <c r="AD982">
        <v>-1160</v>
      </c>
      <c r="AE982">
        <v>1888</v>
      </c>
      <c r="AF982">
        <v>-17084</v>
      </c>
      <c r="AG982">
        <v>29.38</v>
      </c>
      <c r="AI982" s="25">
        <f t="shared" si="107"/>
        <v>-1.7300030027572037E-3</v>
      </c>
      <c r="AJ982" s="25">
        <f t="shared" si="108"/>
        <v>7.5622758406174891E-3</v>
      </c>
      <c r="AK982" s="25">
        <f t="shared" si="109"/>
        <v>-5.3717674746999516E-3</v>
      </c>
      <c r="AL982" s="25">
        <f t="shared" si="110"/>
        <v>-0.27742804946599176</v>
      </c>
      <c r="AM982" s="25">
        <f t="shared" si="111"/>
        <v>2.1389747620295385E-2</v>
      </c>
      <c r="AN982" s="25">
        <f t="shared" si="112"/>
        <v>-0.38899937713147453</v>
      </c>
      <c r="AO982" s="25">
        <f t="shared" si="113"/>
        <v>4.3799999999999992E-2</v>
      </c>
    </row>
    <row r="983" spans="1:41" x14ac:dyDescent="0.25">
      <c r="A983">
        <v>980</v>
      </c>
      <c r="B983">
        <v>1268296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>
        <v>-1047</v>
      </c>
      <c r="AB983">
        <v>417</v>
      </c>
      <c r="AC983">
        <v>2188</v>
      </c>
      <c r="AD983">
        <v>-2284</v>
      </c>
      <c r="AE983">
        <v>748</v>
      </c>
      <c r="AF983">
        <v>-18580</v>
      </c>
      <c r="AG983">
        <v>27.04</v>
      </c>
      <c r="AI983" s="25">
        <f t="shared" si="107"/>
        <v>-7.9866519258591978E-2</v>
      </c>
      <c r="AJ983" s="25">
        <f t="shared" si="108"/>
        <v>-2.4326280842744106E-2</v>
      </c>
      <c r="AK983" s="25">
        <f t="shared" si="109"/>
        <v>-4.6171955754295155E-2</v>
      </c>
      <c r="AL983" s="25">
        <f t="shared" si="110"/>
        <v>-0.39589347948285519</v>
      </c>
      <c r="AM983" s="25">
        <f t="shared" si="111"/>
        <v>-5.3276220417430575E-2</v>
      </c>
      <c r="AN983" s="25">
        <f t="shared" si="112"/>
        <v>-0.41667694091382823</v>
      </c>
      <c r="AO983" s="25">
        <f t="shared" si="113"/>
        <v>2.0399999999999991E-2</v>
      </c>
    </row>
    <row r="984" spans="1:41" x14ac:dyDescent="0.25">
      <c r="A984">
        <v>981</v>
      </c>
      <c r="B984">
        <v>1269439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>
        <v>474</v>
      </c>
      <c r="AB984">
        <v>-868</v>
      </c>
      <c r="AC984">
        <v>-6804</v>
      </c>
      <c r="AD984">
        <v>-1716</v>
      </c>
      <c r="AE984">
        <v>352</v>
      </c>
      <c r="AF984">
        <v>-18116</v>
      </c>
      <c r="AG984">
        <v>27.68</v>
      </c>
      <c r="AI984" s="25">
        <f t="shared" si="107"/>
        <v>-2.6928594436710154E-2</v>
      </c>
      <c r="AJ984" s="25">
        <f t="shared" si="108"/>
        <v>-0.12832829946741325</v>
      </c>
      <c r="AK984" s="25">
        <f t="shared" si="109"/>
        <v>-0.17923855966109678</v>
      </c>
      <c r="AL984" s="25">
        <f t="shared" si="110"/>
        <v>-0.33602838673411994</v>
      </c>
      <c r="AM984" s="25">
        <f t="shared" si="111"/>
        <v>-7.9212819841061696E-2</v>
      </c>
      <c r="AN984" s="25">
        <f t="shared" si="112"/>
        <v>-0.40809245589042442</v>
      </c>
      <c r="AO984" s="25">
        <f t="shared" si="113"/>
        <v>2.6799999999999997E-2</v>
      </c>
    </row>
    <row r="985" spans="1:41" x14ac:dyDescent="0.25">
      <c r="A985">
        <v>982</v>
      </c>
      <c r="B985">
        <v>1270481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>
        <v>-97</v>
      </c>
      <c r="AB985">
        <v>448</v>
      </c>
      <c r="AC985">
        <v>3581</v>
      </c>
      <c r="AD985">
        <v>-1968</v>
      </c>
      <c r="AE985">
        <v>1912</v>
      </c>
      <c r="AF985">
        <v>-21864</v>
      </c>
      <c r="AG985">
        <v>29.54</v>
      </c>
      <c r="AI985" s="25">
        <f t="shared" si="107"/>
        <v>-4.6802069172603988E-2</v>
      </c>
      <c r="AJ985" s="25">
        <f t="shared" si="108"/>
        <v>-2.181728272806337E-2</v>
      </c>
      <c r="AK985" s="25">
        <f t="shared" si="109"/>
        <v>-4.2961788656154416E-2</v>
      </c>
      <c r="AL985" s="25">
        <f t="shared" si="110"/>
        <v>-0.36258825182686866</v>
      </c>
      <c r="AM985" s="25">
        <f t="shared" si="111"/>
        <v>2.296166273687909E-2</v>
      </c>
      <c r="AN985" s="25">
        <f t="shared" si="112"/>
        <v>-0.47743437370878117</v>
      </c>
      <c r="AO985" s="25">
        <f t="shared" si="113"/>
        <v>4.5399999999999989E-2</v>
      </c>
    </row>
    <row r="986" spans="1:41" x14ac:dyDescent="0.25">
      <c r="A986">
        <v>983</v>
      </c>
      <c r="B986">
        <v>1271786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>
        <v>-542</v>
      </c>
      <c r="AB986">
        <v>-57</v>
      </c>
      <c r="AC986">
        <v>149</v>
      </c>
      <c r="AD986">
        <v>-3316</v>
      </c>
      <c r="AE986">
        <v>416</v>
      </c>
      <c r="AF986">
        <v>-17112</v>
      </c>
      <c r="AG986">
        <v>27.82</v>
      </c>
      <c r="AI986" s="25">
        <f t="shared" si="107"/>
        <v>-6.2290153686566783E-2</v>
      </c>
      <c r="AJ986" s="25">
        <f t="shared" si="108"/>
        <v>-6.2689671370443081E-2</v>
      </c>
      <c r="AK986" s="25">
        <f t="shared" si="109"/>
        <v>-9.5256446222640664E-2</v>
      </c>
      <c r="AL986" s="25">
        <f t="shared" si="110"/>
        <v>-0.50466245081506422</v>
      </c>
      <c r="AM986" s="25">
        <f t="shared" si="111"/>
        <v>-7.5021046196838484E-2</v>
      </c>
      <c r="AN986" s="25">
        <f t="shared" si="112"/>
        <v>-0.38951740640012822</v>
      </c>
      <c r="AO986" s="25">
        <f t="shared" si="113"/>
        <v>2.8200000000000003E-2</v>
      </c>
    </row>
    <row r="987" spans="1:41" x14ac:dyDescent="0.25">
      <c r="A987">
        <v>984</v>
      </c>
      <c r="B987">
        <v>1273190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>
        <v>-91</v>
      </c>
      <c r="AB987">
        <v>-991</v>
      </c>
      <c r="AC987">
        <v>-3421</v>
      </c>
      <c r="AD987">
        <v>-2536</v>
      </c>
      <c r="AE987">
        <v>1656</v>
      </c>
      <c r="AF987">
        <v>-16724</v>
      </c>
      <c r="AG987">
        <v>28.56</v>
      </c>
      <c r="AI987" s="25">
        <f t="shared" si="107"/>
        <v>-4.6593241066797748E-2</v>
      </c>
      <c r="AJ987" s="25">
        <f t="shared" si="108"/>
        <v>-0.13828335650308199</v>
      </c>
      <c r="AK987" s="25">
        <f t="shared" si="109"/>
        <v>-0.19197567427630036</v>
      </c>
      <c r="AL987" s="25">
        <f t="shared" si="110"/>
        <v>-0.42245334457560391</v>
      </c>
      <c r="AM987" s="25">
        <f t="shared" si="111"/>
        <v>6.1945681599862431E-3</v>
      </c>
      <c r="AN987" s="25">
        <f t="shared" si="112"/>
        <v>-0.38233900082021294</v>
      </c>
      <c r="AO987" s="25">
        <f t="shared" si="113"/>
        <v>3.5599999999999986E-2</v>
      </c>
    </row>
    <row r="988" spans="1:41" x14ac:dyDescent="0.25">
      <c r="A988">
        <v>985</v>
      </c>
      <c r="B988">
        <v>1274420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>
        <v>-472</v>
      </c>
      <c r="AB988">
        <v>65</v>
      </c>
      <c r="AC988">
        <v>180</v>
      </c>
      <c r="AD988">
        <v>-2368</v>
      </c>
      <c r="AE988">
        <v>256</v>
      </c>
      <c r="AF988">
        <v>-17832</v>
      </c>
      <c r="AG988">
        <v>28.09</v>
      </c>
      <c r="AI988" s="25">
        <f t="shared" si="107"/>
        <v>-5.9853825785493982E-2</v>
      </c>
      <c r="AJ988" s="25">
        <f t="shared" si="108"/>
        <v>-5.2815549757828574E-2</v>
      </c>
      <c r="AK988" s="25">
        <f t="shared" si="109"/>
        <v>-8.2622885384796452E-2</v>
      </c>
      <c r="AL988" s="25">
        <f t="shared" si="110"/>
        <v>-0.40474676784710473</v>
      </c>
      <c r="AM988" s="25">
        <f t="shared" si="111"/>
        <v>-8.5500480307396515E-2</v>
      </c>
      <c r="AN988" s="25">
        <f t="shared" si="112"/>
        <v>-0.40283815902265141</v>
      </c>
      <c r="AO988" s="25">
        <f t="shared" si="113"/>
        <v>3.0899999999999997E-2</v>
      </c>
    </row>
    <row r="989" spans="1:41" x14ac:dyDescent="0.25">
      <c r="A989">
        <v>986</v>
      </c>
      <c r="B989">
        <v>1276055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>
        <v>-864</v>
      </c>
      <c r="AB989">
        <v>744</v>
      </c>
      <c r="AC989">
        <v>3335</v>
      </c>
      <c r="AD989">
        <v>-1212</v>
      </c>
      <c r="AE989">
        <v>324</v>
      </c>
      <c r="AF989">
        <v>-18536</v>
      </c>
      <c r="AG989">
        <v>29.74</v>
      </c>
      <c r="AI989" s="25">
        <f t="shared" si="107"/>
        <v>-7.3497262031501656E-2</v>
      </c>
      <c r="AJ989" s="25">
        <f t="shared" si="108"/>
        <v>2.1396024959849332E-3</v>
      </c>
      <c r="AK989" s="25">
        <f t="shared" si="109"/>
        <v>-1.2309870557778324E-2</v>
      </c>
      <c r="AL989" s="25">
        <f t="shared" si="110"/>
        <v>-0.28290865654862246</v>
      </c>
      <c r="AM989" s="25">
        <f t="shared" si="111"/>
        <v>-8.1046720810409353E-2</v>
      </c>
      <c r="AN989" s="25">
        <f t="shared" si="112"/>
        <v>-0.4158628949202296</v>
      </c>
      <c r="AO989" s="25">
        <f t="shared" si="113"/>
        <v>4.7399999999999984E-2</v>
      </c>
    </row>
    <row r="990" spans="1:41" x14ac:dyDescent="0.25">
      <c r="A990">
        <v>987</v>
      </c>
      <c r="B990">
        <v>1277249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>
        <v>-1850</v>
      </c>
      <c r="AB990">
        <v>172</v>
      </c>
      <c r="AC990">
        <v>-598</v>
      </c>
      <c r="AD990">
        <v>-3000</v>
      </c>
      <c r="AE990">
        <v>3592</v>
      </c>
      <c r="AF990">
        <v>-14268</v>
      </c>
      <c r="AG990">
        <v>27.77</v>
      </c>
      <c r="AI990" s="25">
        <f t="shared" si="107"/>
        <v>-0.10781468075232709</v>
      </c>
      <c r="AJ990" s="25">
        <f t="shared" si="108"/>
        <v>-4.4155459491027331E-2</v>
      </c>
      <c r="AK990" s="25">
        <f t="shared" si="109"/>
        <v>-7.1542631207342944E-2</v>
      </c>
      <c r="AL990" s="25">
        <f t="shared" si="110"/>
        <v>-0.47135722315907774</v>
      </c>
      <c r="AM990" s="25">
        <f t="shared" si="111"/>
        <v>0.1329957208977384</v>
      </c>
      <c r="AN990" s="25">
        <f t="shared" si="112"/>
        <v>-0.33690043354116167</v>
      </c>
      <c r="AO990" s="25">
        <f t="shared" si="113"/>
        <v>2.7699999999999995E-2</v>
      </c>
    </row>
    <row r="991" spans="1:41" x14ac:dyDescent="0.25">
      <c r="A991">
        <v>988</v>
      </c>
      <c r="B991">
        <v>1278560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>
        <v>-248</v>
      </c>
      <c r="AB991">
        <v>155</v>
      </c>
      <c r="AC991">
        <v>933</v>
      </c>
      <c r="AD991">
        <v>-1924</v>
      </c>
      <c r="AE991">
        <v>752</v>
      </c>
      <c r="AF991">
        <v>-19244</v>
      </c>
      <c r="AG991">
        <v>28.83</v>
      </c>
      <c r="AI991" s="25">
        <f t="shared" si="107"/>
        <v>-5.2057576502061026E-2</v>
      </c>
      <c r="AJ991" s="25">
        <f t="shared" si="108"/>
        <v>-4.5531361682949023E-2</v>
      </c>
      <c r="AK991" s="25">
        <f t="shared" si="109"/>
        <v>-7.3303045422452376E-2</v>
      </c>
      <c r="AL991" s="25">
        <f t="shared" si="110"/>
        <v>-0.35795081506464271</v>
      </c>
      <c r="AM991" s="25">
        <f t="shared" si="111"/>
        <v>-5.3014234564666626E-2</v>
      </c>
      <c r="AN991" s="25">
        <f t="shared" si="112"/>
        <v>-0.42896163499904405</v>
      </c>
      <c r="AO991" s="25">
        <f t="shared" si="113"/>
        <v>3.829999999999998E-2</v>
      </c>
    </row>
    <row r="992" spans="1:41" x14ac:dyDescent="0.25">
      <c r="A992">
        <v>989</v>
      </c>
      <c r="B992">
        <v>1280001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>
        <v>2010</v>
      </c>
      <c r="AB992">
        <v>1478</v>
      </c>
      <c r="AC992">
        <v>3543</v>
      </c>
      <c r="AD992">
        <v>-4316</v>
      </c>
      <c r="AE992">
        <v>880</v>
      </c>
      <c r="AF992">
        <v>-18384</v>
      </c>
      <c r="AG992">
        <v>28.8</v>
      </c>
      <c r="AI992" s="25">
        <f t="shared" si="107"/>
        <v>2.6531400649687266E-2</v>
      </c>
      <c r="AJ992" s="25">
        <f t="shared" si="108"/>
        <v>6.1546203017780389E-2</v>
      </c>
      <c r="AK992" s="25">
        <f t="shared" si="109"/>
        <v>6.3698602024005638E-2</v>
      </c>
      <c r="AL992" s="25">
        <f t="shared" si="110"/>
        <v>-0.61005874086565448</v>
      </c>
      <c r="AM992" s="25">
        <f t="shared" si="111"/>
        <v>-4.4630687276220202E-2</v>
      </c>
      <c r="AN992" s="25">
        <f t="shared" si="112"/>
        <v>-0.41305073603325249</v>
      </c>
      <c r="AO992" s="25">
        <f t="shared" si="113"/>
        <v>3.8000000000000006E-2</v>
      </c>
    </row>
    <row r="993" spans="1:41" x14ac:dyDescent="0.25">
      <c r="A993">
        <v>990</v>
      </c>
      <c r="B993">
        <v>1281339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>
        <v>-3899</v>
      </c>
      <c r="AB993">
        <v>-2537</v>
      </c>
      <c r="AC993">
        <v>2187</v>
      </c>
      <c r="AD993">
        <v>272</v>
      </c>
      <c r="AE993">
        <v>11820</v>
      </c>
      <c r="AF993">
        <v>-11284</v>
      </c>
      <c r="AG993">
        <v>28.26</v>
      </c>
      <c r="AI993" s="25">
        <f t="shared" si="107"/>
        <v>-0.17912947888515801</v>
      </c>
      <c r="AJ993" s="25">
        <f t="shared" si="108"/>
        <v>-0.26340952054490185</v>
      </c>
      <c r="AK993" s="25">
        <f t="shared" si="109"/>
        <v>-0.35206981407389981</v>
      </c>
      <c r="AL993" s="25">
        <f t="shared" si="110"/>
        <v>-0.1265005621135466</v>
      </c>
      <c r="AM993" s="25">
        <f t="shared" si="111"/>
        <v>0.67190062003318507</v>
      </c>
      <c r="AN993" s="25">
        <f t="shared" si="112"/>
        <v>-0.28169331433892675</v>
      </c>
      <c r="AO993" s="25">
        <f t="shared" si="113"/>
        <v>3.2600000000000018E-2</v>
      </c>
    </row>
    <row r="994" spans="1:41" x14ac:dyDescent="0.25">
      <c r="A994">
        <v>991</v>
      </c>
      <c r="B994">
        <v>1282825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>
        <v>-332</v>
      </c>
      <c r="AB994">
        <v>55</v>
      </c>
      <c r="AC994">
        <v>89</v>
      </c>
      <c r="AD994">
        <v>-3920</v>
      </c>
      <c r="AE994">
        <v>2944</v>
      </c>
      <c r="AF994">
        <v>-16136</v>
      </c>
      <c r="AG994">
        <v>28.33</v>
      </c>
      <c r="AI994" s="25">
        <f t="shared" si="107"/>
        <v>-5.4981169983348385E-2</v>
      </c>
      <c r="AJ994" s="25">
        <f t="shared" si="108"/>
        <v>-5.3624903988370748E-2</v>
      </c>
      <c r="AK994" s="25">
        <f t="shared" si="109"/>
        <v>-8.3658423158390241E-2</v>
      </c>
      <c r="AL994" s="25">
        <f t="shared" si="110"/>
        <v>-0.56832181000562076</v>
      </c>
      <c r="AM994" s="25">
        <f t="shared" si="111"/>
        <v>9.0554012749978388E-2</v>
      </c>
      <c r="AN994" s="25">
        <f t="shared" si="112"/>
        <v>-0.3714603861784857</v>
      </c>
      <c r="AO994" s="25">
        <f t="shared" si="113"/>
        <v>3.3299999999999982E-2</v>
      </c>
    </row>
    <row r="995" spans="1:41" x14ac:dyDescent="0.25">
      <c r="A995">
        <v>992</v>
      </c>
      <c r="B995">
        <v>1283924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>
        <v>1142</v>
      </c>
      <c r="AB995">
        <v>557</v>
      </c>
      <c r="AC995">
        <v>1050</v>
      </c>
      <c r="AD995">
        <v>-1172</v>
      </c>
      <c r="AE995">
        <v>1400</v>
      </c>
      <c r="AF995">
        <v>-18496</v>
      </c>
      <c r="AG995">
        <v>28.35</v>
      </c>
      <c r="AI995" s="25">
        <f t="shared" si="107"/>
        <v>-3.6790653236154431E-3</v>
      </c>
      <c r="AJ995" s="25">
        <f t="shared" si="108"/>
        <v>-1.2995321615153691E-2</v>
      </c>
      <c r="AK995" s="25">
        <f t="shared" si="109"/>
        <v>-3.1674426923982139E-2</v>
      </c>
      <c r="AL995" s="25">
        <f t="shared" si="110"/>
        <v>-0.27869280494659887</v>
      </c>
      <c r="AM995" s="25">
        <f t="shared" si="111"/>
        <v>-1.0572526416906605E-2</v>
      </c>
      <c r="AN995" s="25">
        <f t="shared" si="112"/>
        <v>-0.41512285310786717</v>
      </c>
      <c r="AO995" s="25">
        <f t="shared" si="113"/>
        <v>3.3500000000000016E-2</v>
      </c>
    </row>
    <row r="996" spans="1:41" x14ac:dyDescent="0.25">
      <c r="A996">
        <v>993</v>
      </c>
      <c r="B996">
        <v>1284958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>
        <v>-174</v>
      </c>
      <c r="AB996">
        <v>46</v>
      </c>
      <c r="AC996">
        <v>78</v>
      </c>
      <c r="AD996">
        <v>-2272</v>
      </c>
      <c r="AE996">
        <v>1604</v>
      </c>
      <c r="AF996">
        <v>-16668</v>
      </c>
      <c r="AG996">
        <v>28.26</v>
      </c>
      <c r="AI996" s="25">
        <f t="shared" si="107"/>
        <v>-4.9482029863784069E-2</v>
      </c>
      <c r="AJ996" s="25">
        <f t="shared" si="108"/>
        <v>-5.4353322795858701E-2</v>
      </c>
      <c r="AK996" s="25">
        <f t="shared" si="109"/>
        <v>-8.4590407154624653E-2</v>
      </c>
      <c r="AL996" s="25">
        <f t="shared" si="110"/>
        <v>-0.39462872400224808</v>
      </c>
      <c r="AM996" s="25">
        <f t="shared" si="111"/>
        <v>2.7887520740548836E-3</v>
      </c>
      <c r="AN996" s="25">
        <f t="shared" si="112"/>
        <v>-0.38130294228290557</v>
      </c>
      <c r="AO996" s="25">
        <f t="shared" si="113"/>
        <v>3.2600000000000018E-2</v>
      </c>
    </row>
    <row r="997" spans="1:41" x14ac:dyDescent="0.25">
      <c r="A997">
        <v>994</v>
      </c>
      <c r="B997">
        <v>1286141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>
        <v>-1361</v>
      </c>
      <c r="AB997">
        <v>529</v>
      </c>
      <c r="AC997">
        <v>2738</v>
      </c>
      <c r="AD997">
        <v>-392</v>
      </c>
      <c r="AE997">
        <v>1016</v>
      </c>
      <c r="AF997">
        <v>-19196</v>
      </c>
      <c r="AG997">
        <v>27.39</v>
      </c>
      <c r="AI997" s="25">
        <f t="shared" si="107"/>
        <v>-9.0795190129118533E-2</v>
      </c>
      <c r="AJ997" s="25">
        <f t="shared" si="108"/>
        <v>-1.5261513460671774E-2</v>
      </c>
      <c r="AK997" s="25">
        <f t="shared" si="109"/>
        <v>-3.4573932690044745E-2</v>
      </c>
      <c r="AL997" s="25">
        <f t="shared" si="110"/>
        <v>-0.1964836987071385</v>
      </c>
      <c r="AM997" s="25">
        <f t="shared" si="111"/>
        <v>-3.5723168282245879E-2</v>
      </c>
      <c r="AN997" s="25">
        <f t="shared" si="112"/>
        <v>-0.42807358482420915</v>
      </c>
      <c r="AO997" s="25">
        <f t="shared" si="113"/>
        <v>2.3900000000000005E-2</v>
      </c>
    </row>
    <row r="998" spans="1:41" x14ac:dyDescent="0.25">
      <c r="A998">
        <v>995</v>
      </c>
      <c r="B998">
        <v>1287430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>
        <v>1421</v>
      </c>
      <c r="AB998">
        <v>-382</v>
      </c>
      <c r="AC998">
        <v>-5576</v>
      </c>
      <c r="AD998">
        <v>-4</v>
      </c>
      <c r="AE998">
        <v>456</v>
      </c>
      <c r="AF998">
        <v>-20268</v>
      </c>
      <c r="AG998">
        <v>27.28</v>
      </c>
      <c r="AI998" s="25">
        <f t="shared" si="107"/>
        <v>6.0314415963747137E-3</v>
      </c>
      <c r="AJ998" s="25">
        <f t="shared" si="108"/>
        <v>-8.899368386306368E-2</v>
      </c>
      <c r="AK998" s="25">
        <f t="shared" si="109"/>
        <v>-0.12891142386443874</v>
      </c>
      <c r="AL998" s="25">
        <f t="shared" si="110"/>
        <v>-0.15558993816750949</v>
      </c>
      <c r="AM998" s="25">
        <f t="shared" si="111"/>
        <v>-7.240118766919898E-2</v>
      </c>
      <c r="AN998" s="25">
        <f t="shared" si="112"/>
        <v>-0.44790670539552147</v>
      </c>
      <c r="AO998" s="25">
        <f t="shared" si="113"/>
        <v>2.2800000000000011E-2</v>
      </c>
    </row>
    <row r="999" spans="1:41" x14ac:dyDescent="0.25">
      <c r="A999">
        <v>996</v>
      </c>
      <c r="B999">
        <v>1289057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>
        <v>-229</v>
      </c>
      <c r="AB999">
        <v>98</v>
      </c>
      <c r="AC999">
        <v>152</v>
      </c>
      <c r="AD999">
        <v>-3196</v>
      </c>
      <c r="AE999">
        <v>-372</v>
      </c>
      <c r="AF999">
        <v>-16944</v>
      </c>
      <c r="AG999">
        <v>28.62</v>
      </c>
      <c r="AI999" s="25">
        <f t="shared" si="107"/>
        <v>-5.1396287500341267E-2</v>
      </c>
      <c r="AJ999" s="25">
        <f t="shared" si="108"/>
        <v>-5.0144680797039404E-2</v>
      </c>
      <c r="AK999" s="25">
        <f t="shared" si="109"/>
        <v>-7.9205610731936965E-2</v>
      </c>
      <c r="AL999" s="25">
        <f t="shared" si="110"/>
        <v>-0.49201489600899345</v>
      </c>
      <c r="AM999" s="25">
        <f t="shared" si="111"/>
        <v>-0.12663225919133678</v>
      </c>
      <c r="AN999" s="25">
        <f t="shared" si="112"/>
        <v>-0.38640923078820616</v>
      </c>
      <c r="AO999" s="25">
        <f t="shared" si="113"/>
        <v>3.620000000000001E-2</v>
      </c>
    </row>
    <row r="1000" spans="1:41" x14ac:dyDescent="0.25">
      <c r="A1000">
        <v>997</v>
      </c>
      <c r="B1000">
        <v>1290131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>
        <v>-228</v>
      </c>
      <c r="AB1000">
        <v>245</v>
      </c>
      <c r="AC1000">
        <v>268</v>
      </c>
      <c r="AD1000">
        <v>-1224</v>
      </c>
      <c r="AE1000">
        <v>2028</v>
      </c>
      <c r="AF1000">
        <v>-18360</v>
      </c>
      <c r="AG1000">
        <v>29.56</v>
      </c>
      <c r="AI1000" s="25">
        <f t="shared" si="107"/>
        <v>-5.1361482816040228E-2</v>
      </c>
      <c r="AJ1000" s="25">
        <f t="shared" si="108"/>
        <v>-3.8247173608069472E-2</v>
      </c>
      <c r="AK1000" s="25">
        <f t="shared" si="109"/>
        <v>-6.3983205460108286E-2</v>
      </c>
      <c r="AL1000" s="25">
        <f t="shared" si="110"/>
        <v>-0.28417341202922952</v>
      </c>
      <c r="AM1000" s="25">
        <f t="shared" si="111"/>
        <v>3.0559252467033664E-2</v>
      </c>
      <c r="AN1000" s="25">
        <f t="shared" si="112"/>
        <v>-0.41260671094583506</v>
      </c>
      <c r="AO1000" s="25">
        <f t="shared" si="113"/>
        <v>4.5599999999999988E-2</v>
      </c>
    </row>
    <row r="1001" spans="1:41" x14ac:dyDescent="0.25">
      <c r="A1001">
        <v>998</v>
      </c>
      <c r="B1001">
        <v>1291503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>
        <v>-622</v>
      </c>
      <c r="AB1001">
        <v>-281</v>
      </c>
      <c r="AC1001">
        <v>4477</v>
      </c>
      <c r="AD1001">
        <v>-1472</v>
      </c>
      <c r="AE1001">
        <v>1748</v>
      </c>
      <c r="AF1001">
        <v>-17488</v>
      </c>
      <c r="AG1001">
        <v>27.37</v>
      </c>
      <c r="AI1001" s="25">
        <f t="shared" si="107"/>
        <v>-6.507452843064998E-2</v>
      </c>
      <c r="AJ1001" s="25">
        <f t="shared" si="108"/>
        <v>-8.0819206134587748E-2</v>
      </c>
      <c r="AK1001" s="25">
        <f t="shared" si="109"/>
        <v>-0.11845249235114148</v>
      </c>
      <c r="AL1001" s="25">
        <f t="shared" si="110"/>
        <v>-0.31031169196177594</v>
      </c>
      <c r="AM1001" s="25">
        <f t="shared" si="111"/>
        <v>1.222024277355711E-2</v>
      </c>
      <c r="AN1001" s="25">
        <f t="shared" si="112"/>
        <v>-0.39647379943633476</v>
      </c>
      <c r="AO1001" s="25">
        <f t="shared" si="113"/>
        <v>2.3700000000000009E-2</v>
      </c>
    </row>
    <row r="1002" spans="1:41" x14ac:dyDescent="0.25">
      <c r="A1002">
        <v>999</v>
      </c>
      <c r="B1002">
        <v>1292930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>
        <v>1485</v>
      </c>
      <c r="AB1002">
        <v>-436</v>
      </c>
      <c r="AC1002">
        <v>-3396</v>
      </c>
      <c r="AD1002">
        <v>-2876</v>
      </c>
      <c r="AE1002">
        <v>-880</v>
      </c>
      <c r="AF1002">
        <v>-15880</v>
      </c>
      <c r="AG1002">
        <v>27.64</v>
      </c>
      <c r="AI1002" s="25">
        <f t="shared" si="107"/>
        <v>8.2589413916412738E-3</v>
      </c>
      <c r="AJ1002" s="25">
        <f t="shared" si="108"/>
        <v>-9.3364196707991412E-2</v>
      </c>
      <c r="AK1002" s="25">
        <f t="shared" si="109"/>
        <v>-0.13450332784184518</v>
      </c>
      <c r="AL1002" s="25">
        <f t="shared" si="110"/>
        <v>-0.45828808319280456</v>
      </c>
      <c r="AM1002" s="25">
        <f t="shared" si="111"/>
        <v>-0.15990446249235854</v>
      </c>
      <c r="AN1002" s="25">
        <f t="shared" si="112"/>
        <v>-0.36672411857936632</v>
      </c>
      <c r="AO1002" s="25">
        <f t="shared" si="113"/>
        <v>2.6400000000000007E-2</v>
      </c>
    </row>
    <row r="1003" spans="1:41" x14ac:dyDescent="0.25">
      <c r="A1003">
        <v>1000</v>
      </c>
      <c r="B1003">
        <v>1294277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>
        <v>813</v>
      </c>
      <c r="AB1003">
        <v>127</v>
      </c>
      <c r="AC1003">
        <v>1121</v>
      </c>
      <c r="AD1003">
        <v>-596</v>
      </c>
      <c r="AE1003">
        <v>3060</v>
      </c>
      <c r="AF1003">
        <v>-16496</v>
      </c>
      <c r="AG1003">
        <v>29.05</v>
      </c>
      <c r="AI1003" s="25">
        <f t="shared" si="107"/>
        <v>-1.5129806458657599E-2</v>
      </c>
      <c r="AJ1003" s="25">
        <f t="shared" si="108"/>
        <v>-4.779755352846711E-2</v>
      </c>
      <c r="AK1003" s="25">
        <f t="shared" si="109"/>
        <v>-7.6202551188514975E-2</v>
      </c>
      <c r="AL1003" s="25">
        <f t="shared" si="110"/>
        <v>-0.21798454187745889</v>
      </c>
      <c r="AM1003" s="25">
        <f t="shared" si="111"/>
        <v>9.8151602480132952E-2</v>
      </c>
      <c r="AN1003" s="25">
        <f t="shared" si="112"/>
        <v>-0.3781207624897473</v>
      </c>
      <c r="AO1003" s="25">
        <f t="shared" si="113"/>
        <v>4.0500000000000008E-2</v>
      </c>
    </row>
    <row r="1004" spans="1:41" x14ac:dyDescent="0.25">
      <c r="A1004">
        <v>1001</v>
      </c>
      <c r="B1004">
        <v>1295399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>
        <v>-711</v>
      </c>
      <c r="AB1004">
        <v>357</v>
      </c>
      <c r="AC1004">
        <v>405</v>
      </c>
      <c r="AD1004">
        <v>-1912</v>
      </c>
      <c r="AE1004">
        <v>2348</v>
      </c>
      <c r="AF1004">
        <v>-19644</v>
      </c>
      <c r="AG1004">
        <v>28.26</v>
      </c>
      <c r="AI1004" s="25">
        <f t="shared" si="107"/>
        <v>-6.8172145333442541E-2</v>
      </c>
      <c r="AJ1004" s="25">
        <f t="shared" si="108"/>
        <v>-2.9182406225997139E-2</v>
      </c>
      <c r="AK1004" s="25">
        <f t="shared" si="109"/>
        <v>-5.2385182395857877E-2</v>
      </c>
      <c r="AL1004" s="25">
        <f t="shared" si="110"/>
        <v>-0.3566860595840356</v>
      </c>
      <c r="AM1004" s="25">
        <f t="shared" si="111"/>
        <v>5.1518120688149725E-2</v>
      </c>
      <c r="AN1004" s="25">
        <f t="shared" si="112"/>
        <v>-0.43636205312266801</v>
      </c>
      <c r="AO1004" s="25">
        <f t="shared" si="113"/>
        <v>3.2600000000000018E-2</v>
      </c>
    </row>
    <row r="1005" spans="1:41" x14ac:dyDescent="0.25">
      <c r="A1005">
        <v>1002</v>
      </c>
      <c r="B1005">
        <v>1296582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>
        <v>-1555</v>
      </c>
      <c r="AB1005">
        <v>349</v>
      </c>
      <c r="AC1005">
        <v>927</v>
      </c>
      <c r="AD1005">
        <v>-6216</v>
      </c>
      <c r="AE1005">
        <v>2592</v>
      </c>
      <c r="AF1005">
        <v>-15200</v>
      </c>
      <c r="AG1005">
        <v>28.35</v>
      </c>
      <c r="AI1005" s="25">
        <f t="shared" si="107"/>
        <v>-9.7547298883520289E-2</v>
      </c>
      <c r="AJ1005" s="25">
        <f t="shared" si="108"/>
        <v>-2.9829889610430878E-2</v>
      </c>
      <c r="AK1005" s="25">
        <f t="shared" si="109"/>
        <v>-5.3213612614732911E-2</v>
      </c>
      <c r="AL1005" s="25">
        <f t="shared" si="110"/>
        <v>-0.81031169196177588</v>
      </c>
      <c r="AM1005" s="25">
        <f t="shared" si="111"/>
        <v>6.749925770675072E-2</v>
      </c>
      <c r="AN1005" s="25">
        <f t="shared" si="112"/>
        <v>-0.35414340776920555</v>
      </c>
      <c r="AO1005" s="25">
        <f t="shared" si="113"/>
        <v>3.3500000000000016E-2</v>
      </c>
    </row>
    <row r="1006" spans="1:41" x14ac:dyDescent="0.25">
      <c r="A1006">
        <v>1003</v>
      </c>
      <c r="B1006">
        <v>1297864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>
        <v>-934</v>
      </c>
      <c r="AB1006">
        <v>-105</v>
      </c>
      <c r="AC1006">
        <v>1028</v>
      </c>
      <c r="AD1006">
        <v>-1228</v>
      </c>
      <c r="AE1006">
        <v>-164</v>
      </c>
      <c r="AF1006">
        <v>-19272</v>
      </c>
      <c r="AG1006">
        <v>28.78</v>
      </c>
      <c r="AI1006" s="25">
        <f t="shared" si="107"/>
        <v>-7.5933589932574458E-2</v>
      </c>
      <c r="AJ1006" s="25">
        <f t="shared" si="108"/>
        <v>-6.6574571677045502E-2</v>
      </c>
      <c r="AK1006" s="25">
        <f t="shared" si="109"/>
        <v>-0.10022702753589084</v>
      </c>
      <c r="AL1006" s="25">
        <f t="shared" si="110"/>
        <v>-0.28459499718943188</v>
      </c>
      <c r="AM1006" s="25">
        <f t="shared" si="111"/>
        <v>-0.11300899484761134</v>
      </c>
      <c r="AN1006" s="25">
        <f t="shared" si="112"/>
        <v>-0.42947966426769774</v>
      </c>
      <c r="AO1006" s="25">
        <f t="shared" si="113"/>
        <v>3.7800000000000014E-2</v>
      </c>
    </row>
    <row r="1007" spans="1:41" x14ac:dyDescent="0.25">
      <c r="A1007">
        <v>1004</v>
      </c>
      <c r="B1007">
        <v>1299073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>
        <v>300</v>
      </c>
      <c r="AB1007">
        <v>78</v>
      </c>
      <c r="AC1007">
        <v>309</v>
      </c>
      <c r="AD1007">
        <v>-2080</v>
      </c>
      <c r="AE1007">
        <v>-176</v>
      </c>
      <c r="AF1007">
        <v>-17000</v>
      </c>
      <c r="AG1007">
        <v>28.47</v>
      </c>
      <c r="AI1007" s="25">
        <f t="shared" si="107"/>
        <v>-3.2984609505091113E-2</v>
      </c>
      <c r="AJ1007" s="25">
        <f t="shared" si="108"/>
        <v>-5.1763389258123751E-2</v>
      </c>
      <c r="AK1007" s="25">
        <f t="shared" si="109"/>
        <v>-8.127668627912453E-2</v>
      </c>
      <c r="AL1007" s="25">
        <f t="shared" si="110"/>
        <v>-0.37439263631253478</v>
      </c>
      <c r="AM1007" s="25">
        <f t="shared" si="111"/>
        <v>-0.1137949524059032</v>
      </c>
      <c r="AN1007" s="25">
        <f t="shared" si="112"/>
        <v>-0.38744528932551348</v>
      </c>
      <c r="AO1007" s="25">
        <f t="shared" si="113"/>
        <v>3.4699999999999988E-2</v>
      </c>
    </row>
    <row r="1008" spans="1:41" x14ac:dyDescent="0.25">
      <c r="A1008">
        <v>1005</v>
      </c>
      <c r="B1008">
        <v>1300498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>
        <v>-56</v>
      </c>
      <c r="AB1008">
        <v>71</v>
      </c>
      <c r="AC1008">
        <v>-95</v>
      </c>
      <c r="AD1008">
        <v>-2704</v>
      </c>
      <c r="AE1008">
        <v>248</v>
      </c>
      <c r="AF1008">
        <v>-17564</v>
      </c>
      <c r="AG1008">
        <v>28.85</v>
      </c>
      <c r="AI1008" s="25">
        <f t="shared" si="107"/>
        <v>-4.5375077116261348E-2</v>
      </c>
      <c r="AJ1008" s="25">
        <f t="shared" si="108"/>
        <v>-5.232993721950327E-2</v>
      </c>
      <c r="AK1008" s="25">
        <f t="shared" si="109"/>
        <v>-8.2001562720640186E-2</v>
      </c>
      <c r="AL1008" s="25">
        <f t="shared" si="110"/>
        <v>-0.44015992130410309</v>
      </c>
      <c r="AM1008" s="25">
        <f t="shared" si="111"/>
        <v>-8.6024452012924413E-2</v>
      </c>
      <c r="AN1008" s="25">
        <f t="shared" si="112"/>
        <v>-0.39787987887982329</v>
      </c>
      <c r="AO1008" s="25">
        <f t="shared" si="113"/>
        <v>3.8500000000000013E-2</v>
      </c>
    </row>
    <row r="1009" spans="1:41" x14ac:dyDescent="0.25">
      <c r="A1009">
        <v>1006</v>
      </c>
      <c r="B1009">
        <v>1301922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>
        <v>-393</v>
      </c>
      <c r="AB1009">
        <v>81</v>
      </c>
      <c r="AC1009">
        <v>-46</v>
      </c>
      <c r="AD1009">
        <v>-1232</v>
      </c>
      <c r="AE1009">
        <v>352</v>
      </c>
      <c r="AF1009">
        <v>-17448</v>
      </c>
      <c r="AG1009">
        <v>28.2</v>
      </c>
      <c r="AI1009" s="25">
        <f t="shared" si="107"/>
        <v>-5.7104255725711824E-2</v>
      </c>
      <c r="AJ1009" s="25">
        <f t="shared" si="108"/>
        <v>-5.1520582988961103E-2</v>
      </c>
      <c r="AK1009" s="25">
        <f t="shared" si="109"/>
        <v>-8.0966024947046397E-2</v>
      </c>
      <c r="AL1009" s="25">
        <f t="shared" si="110"/>
        <v>-0.28501658234963428</v>
      </c>
      <c r="AM1009" s="25">
        <f t="shared" si="111"/>
        <v>-7.9212819841061696E-2</v>
      </c>
      <c r="AN1009" s="25">
        <f t="shared" si="112"/>
        <v>-0.39573375762397234</v>
      </c>
      <c r="AO1009" s="25">
        <f t="shared" si="113"/>
        <v>3.1999999999999994E-2</v>
      </c>
    </row>
    <row r="1010" spans="1:41" x14ac:dyDescent="0.25">
      <c r="A1010">
        <v>1007</v>
      </c>
      <c r="B1010">
        <v>1303396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>
        <v>-379</v>
      </c>
      <c r="AB1010">
        <v>305</v>
      </c>
      <c r="AC1010">
        <v>181</v>
      </c>
      <c r="AD1010">
        <v>-3300</v>
      </c>
      <c r="AE1010">
        <v>2792</v>
      </c>
      <c r="AF1010">
        <v>-20992</v>
      </c>
      <c r="AG1010">
        <v>28.35</v>
      </c>
      <c r="AI1010" s="25">
        <f t="shared" si="107"/>
        <v>-5.6616990145497266E-2</v>
      </c>
      <c r="AJ1010" s="25">
        <f t="shared" si="108"/>
        <v>-3.3391048224816436E-2</v>
      </c>
      <c r="AK1010" s="25">
        <f t="shared" si="109"/>
        <v>-5.7769978818545571E-2</v>
      </c>
      <c r="AL1010" s="25">
        <f t="shared" si="110"/>
        <v>-0.50297611017425481</v>
      </c>
      <c r="AM1010" s="25">
        <f t="shared" si="111"/>
        <v>8.0598550344948255E-2</v>
      </c>
      <c r="AN1010" s="25">
        <f t="shared" si="112"/>
        <v>-0.46130146219928087</v>
      </c>
      <c r="AO1010" s="25">
        <f t="shared" si="113"/>
        <v>3.3500000000000016E-2</v>
      </c>
    </row>
    <row r="1011" spans="1:41" x14ac:dyDescent="0.25">
      <c r="A1011">
        <v>1008</v>
      </c>
      <c r="B1011">
        <v>1305085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>
        <v>-141</v>
      </c>
      <c r="AB1011">
        <v>60</v>
      </c>
      <c r="AC1011">
        <v>-73</v>
      </c>
      <c r="AD1011">
        <v>-3476</v>
      </c>
      <c r="AE1011">
        <v>2348</v>
      </c>
      <c r="AF1011">
        <v>-15364</v>
      </c>
      <c r="AG1011">
        <v>28.6</v>
      </c>
      <c r="AI1011" s="25">
        <f t="shared" si="107"/>
        <v>-4.8333475281849746E-2</v>
      </c>
      <c r="AJ1011" s="25">
        <f t="shared" si="108"/>
        <v>-5.3220226873099664E-2</v>
      </c>
      <c r="AK1011" s="25">
        <f t="shared" si="109"/>
        <v>-8.3140654271593353E-2</v>
      </c>
      <c r="AL1011" s="25">
        <f t="shared" si="110"/>
        <v>-0.5215258572231587</v>
      </c>
      <c r="AM1011" s="25">
        <f t="shared" si="111"/>
        <v>5.1518120688149725E-2</v>
      </c>
      <c r="AN1011" s="25">
        <f t="shared" si="112"/>
        <v>-0.3571775791998914</v>
      </c>
      <c r="AO1011" s="25">
        <f t="shared" si="113"/>
        <v>3.6000000000000011E-2</v>
      </c>
    </row>
    <row r="1012" spans="1:41" x14ac:dyDescent="0.25">
      <c r="A1012">
        <v>1009</v>
      </c>
      <c r="B1012">
        <v>1306326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>
        <v>58</v>
      </c>
      <c r="AB1012">
        <v>17</v>
      </c>
      <c r="AC1012">
        <v>-73</v>
      </c>
      <c r="AD1012">
        <v>-1840</v>
      </c>
      <c r="AE1012">
        <v>2028</v>
      </c>
      <c r="AF1012">
        <v>-14292</v>
      </c>
      <c r="AG1012">
        <v>28.2</v>
      </c>
      <c r="AI1012" s="25">
        <f t="shared" si="107"/>
        <v>-4.1407343105942788E-2</v>
      </c>
      <c r="AJ1012" s="25">
        <f t="shared" si="108"/>
        <v>-5.6700450064431002E-2</v>
      </c>
      <c r="AK1012" s="25">
        <f t="shared" si="109"/>
        <v>-8.7593466698046629E-2</v>
      </c>
      <c r="AL1012" s="25">
        <f t="shared" si="110"/>
        <v>-0.34909752670039312</v>
      </c>
      <c r="AM1012" s="25">
        <f t="shared" si="111"/>
        <v>3.0559252467033664E-2</v>
      </c>
      <c r="AN1012" s="25">
        <f t="shared" si="112"/>
        <v>-0.33734445862857915</v>
      </c>
      <c r="AO1012" s="25">
        <f t="shared" si="113"/>
        <v>3.1999999999999994E-2</v>
      </c>
    </row>
    <row r="1013" spans="1:41" x14ac:dyDescent="0.25">
      <c r="A1013">
        <v>1010</v>
      </c>
      <c r="B1013">
        <v>1307353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>
        <v>609</v>
      </c>
      <c r="AB1013">
        <v>-1055</v>
      </c>
      <c r="AC1013">
        <v>-9893</v>
      </c>
      <c r="AD1013">
        <v>-6288</v>
      </c>
      <c r="AE1013">
        <v>-3312</v>
      </c>
      <c r="AF1013">
        <v>-11060</v>
      </c>
      <c r="AG1013">
        <v>28</v>
      </c>
      <c r="AI1013" s="25">
        <f t="shared" si="107"/>
        <v>-2.2229962056069755E-2</v>
      </c>
      <c r="AJ1013" s="25">
        <f t="shared" si="108"/>
        <v>-0.1434632235785519</v>
      </c>
      <c r="AK1013" s="25">
        <f t="shared" si="109"/>
        <v>-0.1986031160273006</v>
      </c>
      <c r="AL1013" s="25">
        <f t="shared" si="110"/>
        <v>-0.81790022484541836</v>
      </c>
      <c r="AM1013" s="25">
        <f t="shared" si="111"/>
        <v>-0.31919186097284058</v>
      </c>
      <c r="AN1013" s="25">
        <f t="shared" si="112"/>
        <v>-0.27754908018969732</v>
      </c>
      <c r="AO1013" s="25">
        <f t="shared" si="113"/>
        <v>0.03</v>
      </c>
    </row>
    <row r="1014" spans="1:41" x14ac:dyDescent="0.25">
      <c r="A1014">
        <v>1011</v>
      </c>
      <c r="B1014">
        <v>1308293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>
        <v>-587</v>
      </c>
      <c r="AB1014">
        <v>80</v>
      </c>
      <c r="AC1014">
        <v>1127</v>
      </c>
      <c r="AD1014">
        <v>-1804</v>
      </c>
      <c r="AE1014">
        <v>840</v>
      </c>
      <c r="AF1014">
        <v>-16260</v>
      </c>
      <c r="AG1014">
        <v>28.89</v>
      </c>
      <c r="AI1014" s="25">
        <f t="shared" si="107"/>
        <v>-6.3856364480113587E-2</v>
      </c>
      <c r="AJ1014" s="25">
        <f t="shared" si="108"/>
        <v>-5.1601518412015317E-2</v>
      </c>
      <c r="AK1014" s="25">
        <f t="shared" si="109"/>
        <v>-8.1069578724405775E-2</v>
      </c>
      <c r="AL1014" s="25">
        <f t="shared" si="110"/>
        <v>-0.34530326025857189</v>
      </c>
      <c r="AM1014" s="25">
        <f t="shared" si="111"/>
        <v>-4.7250545803859706E-2</v>
      </c>
      <c r="AN1014" s="25">
        <f t="shared" si="112"/>
        <v>-0.37375451579680913</v>
      </c>
      <c r="AO1014" s="25">
        <f t="shared" si="113"/>
        <v>3.8900000000000004E-2</v>
      </c>
    </row>
    <row r="1015" spans="1:41" x14ac:dyDescent="0.25">
      <c r="A1015">
        <v>1012</v>
      </c>
      <c r="B1015">
        <v>1309628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>
        <v>-1028</v>
      </c>
      <c r="AB1015">
        <v>1290</v>
      </c>
      <c r="AC1015">
        <v>-2740</v>
      </c>
      <c r="AD1015">
        <v>-3316</v>
      </c>
      <c r="AE1015">
        <v>-3772</v>
      </c>
      <c r="AF1015">
        <v>-22904</v>
      </c>
      <c r="AG1015">
        <v>31.26</v>
      </c>
      <c r="AI1015" s="25">
        <f t="shared" si="107"/>
        <v>-7.9205230256872219E-2</v>
      </c>
      <c r="AJ1015" s="25">
        <f t="shared" si="108"/>
        <v>4.6330343483587548E-2</v>
      </c>
      <c r="AK1015" s="25">
        <f t="shared" si="109"/>
        <v>4.4230491880442445E-2</v>
      </c>
      <c r="AL1015" s="25">
        <f t="shared" si="110"/>
        <v>-0.50466245081506422</v>
      </c>
      <c r="AM1015" s="25">
        <f t="shared" si="111"/>
        <v>-0.3493202340406949</v>
      </c>
      <c r="AN1015" s="25">
        <f t="shared" si="112"/>
        <v>-0.49667546083020353</v>
      </c>
      <c r="AO1015" s="25">
        <f t="shared" si="113"/>
        <v>6.2600000000000017E-2</v>
      </c>
    </row>
    <row r="1016" spans="1:41" x14ac:dyDescent="0.25">
      <c r="A1016">
        <v>1013</v>
      </c>
      <c r="B1016">
        <v>1311097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>
        <v>-362</v>
      </c>
      <c r="AB1016">
        <v>36</v>
      </c>
      <c r="AC1016">
        <v>157</v>
      </c>
      <c r="AD1016">
        <v>-1948</v>
      </c>
      <c r="AE1016">
        <v>-416</v>
      </c>
      <c r="AF1016">
        <v>-17264</v>
      </c>
      <c r="AG1016">
        <v>29.05</v>
      </c>
      <c r="AI1016" s="25">
        <f t="shared" si="107"/>
        <v>-5.6025310512379585E-2</v>
      </c>
      <c r="AJ1016" s="25">
        <f t="shared" si="108"/>
        <v>-5.5162677026400875E-2</v>
      </c>
      <c r="AK1016" s="25">
        <f t="shared" si="109"/>
        <v>-8.5625944928218442E-2</v>
      </c>
      <c r="AL1016" s="25">
        <f t="shared" si="110"/>
        <v>-0.36048032602585683</v>
      </c>
      <c r="AM1016" s="25">
        <f t="shared" si="111"/>
        <v>-0.12951410357174023</v>
      </c>
      <c r="AN1016" s="25">
        <f t="shared" si="112"/>
        <v>-0.39232956528710533</v>
      </c>
      <c r="AO1016" s="25">
        <f t="shared" si="113"/>
        <v>4.0500000000000008E-2</v>
      </c>
    </row>
    <row r="1017" spans="1:41" x14ac:dyDescent="0.25">
      <c r="A1017">
        <v>1014</v>
      </c>
      <c r="B1017">
        <v>1312277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>
        <v>-700</v>
      </c>
      <c r="AB1017">
        <v>-34</v>
      </c>
      <c r="AC1017">
        <v>370</v>
      </c>
      <c r="AD1017">
        <v>-3348</v>
      </c>
      <c r="AE1017">
        <v>1856</v>
      </c>
      <c r="AF1017">
        <v>-16360</v>
      </c>
      <c r="AG1017">
        <v>28.92</v>
      </c>
      <c r="AI1017" s="25">
        <f t="shared" si="107"/>
        <v>-6.7789293806131107E-2</v>
      </c>
      <c r="AJ1017" s="25">
        <f t="shared" si="108"/>
        <v>-6.0828156640196085E-2</v>
      </c>
      <c r="AK1017" s="25">
        <f t="shared" si="109"/>
        <v>-9.2874709343374953E-2</v>
      </c>
      <c r="AL1017" s="25">
        <f t="shared" si="110"/>
        <v>-0.50803513209668316</v>
      </c>
      <c r="AM1017" s="25">
        <f t="shared" si="111"/>
        <v>1.9293860798183779E-2</v>
      </c>
      <c r="AN1017" s="25">
        <f t="shared" si="112"/>
        <v>-0.37560462032771513</v>
      </c>
      <c r="AO1017" s="25">
        <f t="shared" si="113"/>
        <v>3.920000000000002E-2</v>
      </c>
    </row>
    <row r="1018" spans="1:41" x14ac:dyDescent="0.25">
      <c r="A1018">
        <v>1015</v>
      </c>
      <c r="B1018">
        <v>1313530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>
        <v>1722</v>
      </c>
      <c r="AB1018">
        <v>86</v>
      </c>
      <c r="AC1018">
        <v>3673</v>
      </c>
      <c r="AD1018">
        <v>-3728</v>
      </c>
      <c r="AE1018">
        <v>2424</v>
      </c>
      <c r="AF1018">
        <v>-20892</v>
      </c>
      <c r="AG1018">
        <v>29.16</v>
      </c>
      <c r="AI1018" s="25">
        <f t="shared" si="107"/>
        <v>1.6507651570987752E-2</v>
      </c>
      <c r="AJ1018" s="25">
        <f t="shared" si="108"/>
        <v>-5.1115905873690012E-2</v>
      </c>
      <c r="AK1018" s="25">
        <f t="shared" si="109"/>
        <v>-8.0448256060249509E-2</v>
      </c>
      <c r="AL1018" s="25">
        <f t="shared" si="110"/>
        <v>-0.54808572231590746</v>
      </c>
      <c r="AM1018" s="25">
        <f t="shared" si="111"/>
        <v>5.6495851890664785E-2</v>
      </c>
      <c r="AN1018" s="25">
        <f t="shared" si="112"/>
        <v>-0.45945135766837486</v>
      </c>
      <c r="AO1018" s="25">
        <f t="shared" si="113"/>
        <v>4.1599999999999998E-2</v>
      </c>
    </row>
    <row r="1019" spans="1:41" x14ac:dyDescent="0.25">
      <c r="A1019">
        <v>1016</v>
      </c>
      <c r="B1019">
        <v>1315020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>
        <v>-1411</v>
      </c>
      <c r="AB1019">
        <v>221</v>
      </c>
      <c r="AC1019">
        <v>-2345</v>
      </c>
      <c r="AD1019">
        <v>-3592</v>
      </c>
      <c r="AE1019">
        <v>908</v>
      </c>
      <c r="AF1019">
        <v>-17612</v>
      </c>
      <c r="AG1019">
        <v>27.69</v>
      </c>
      <c r="AI1019" s="25">
        <f t="shared" si="107"/>
        <v>-9.253542434417053E-2</v>
      </c>
      <c r="AJ1019" s="25">
        <f t="shared" si="108"/>
        <v>-4.0189623761370682E-2</v>
      </c>
      <c r="AK1019" s="25">
        <f t="shared" si="109"/>
        <v>-6.6468496116733375E-2</v>
      </c>
      <c r="AL1019" s="25">
        <f t="shared" si="110"/>
        <v>-0.53375182686902722</v>
      </c>
      <c r="AM1019" s="25">
        <f t="shared" si="111"/>
        <v>-4.2796786306872545E-2</v>
      </c>
      <c r="AN1019" s="25">
        <f t="shared" si="112"/>
        <v>-0.39876792905465819</v>
      </c>
      <c r="AO1019" s="25">
        <f t="shared" si="113"/>
        <v>2.6900000000000014E-2</v>
      </c>
    </row>
    <row r="1020" spans="1:41" x14ac:dyDescent="0.25">
      <c r="A1020">
        <v>1017</v>
      </c>
      <c r="B1020">
        <v>1316466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>
        <v>-286</v>
      </c>
      <c r="AB1020">
        <v>463</v>
      </c>
      <c r="AC1020">
        <v>1815</v>
      </c>
      <c r="AD1020">
        <v>-1124</v>
      </c>
      <c r="AE1020">
        <v>556</v>
      </c>
      <c r="AF1020">
        <v>-26536</v>
      </c>
      <c r="AG1020">
        <v>28.64</v>
      </c>
      <c r="AI1020" s="25">
        <f t="shared" si="107"/>
        <v>-5.3380154505500543E-2</v>
      </c>
      <c r="AJ1020" s="25">
        <f t="shared" si="108"/>
        <v>-2.0603251382250113E-2</v>
      </c>
      <c r="AK1020" s="25">
        <f t="shared" si="109"/>
        <v>-4.1408481995763739E-2</v>
      </c>
      <c r="AL1020" s="25">
        <f t="shared" si="110"/>
        <v>-0.27363378302417052</v>
      </c>
      <c r="AM1020" s="25">
        <f t="shared" si="111"/>
        <v>-6.5851541350100212E-2</v>
      </c>
      <c r="AN1020" s="25">
        <f t="shared" si="112"/>
        <v>-0.56387125739270927</v>
      </c>
      <c r="AO1020" s="25">
        <f t="shared" si="113"/>
        <v>3.6400000000000009E-2</v>
      </c>
    </row>
    <row r="1021" spans="1:41" x14ac:dyDescent="0.25">
      <c r="A1021">
        <v>1018</v>
      </c>
      <c r="B1021">
        <v>1317544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>
        <v>1793</v>
      </c>
      <c r="AB1021">
        <v>-1094</v>
      </c>
      <c r="AC1021">
        <v>-6618</v>
      </c>
      <c r="AD1021">
        <v>-6384</v>
      </c>
      <c r="AE1021">
        <v>1200</v>
      </c>
      <c r="AF1021">
        <v>-17116</v>
      </c>
      <c r="AG1021">
        <v>30.46</v>
      </c>
      <c r="AI1021" s="25">
        <f t="shared" si="107"/>
        <v>1.8978784156361589E-2</v>
      </c>
      <c r="AJ1021" s="25">
        <f t="shared" si="108"/>
        <v>-0.14661970507766636</v>
      </c>
      <c r="AK1021" s="25">
        <f t="shared" si="109"/>
        <v>-0.20264171334431635</v>
      </c>
      <c r="AL1021" s="25">
        <f t="shared" si="110"/>
        <v>-0.82801826869027506</v>
      </c>
      <c r="AM1021" s="25">
        <f t="shared" si="111"/>
        <v>-2.3671819055104144E-2</v>
      </c>
      <c r="AN1021" s="25">
        <f t="shared" si="112"/>
        <v>-0.38959141058136443</v>
      </c>
      <c r="AO1021" s="25">
        <f t="shared" si="113"/>
        <v>5.460000000000001E-2</v>
      </c>
    </row>
    <row r="1022" spans="1:41" x14ac:dyDescent="0.25">
      <c r="A1022">
        <v>1019</v>
      </c>
      <c r="B1022">
        <v>1318865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>
        <v>-2862</v>
      </c>
      <c r="AB1022">
        <v>418</v>
      </c>
      <c r="AC1022">
        <v>5515</v>
      </c>
      <c r="AD1022">
        <v>-3968</v>
      </c>
      <c r="AE1022">
        <v>2348</v>
      </c>
      <c r="AF1022">
        <v>-13036</v>
      </c>
      <c r="AG1022">
        <v>29</v>
      </c>
      <c r="AI1022" s="25">
        <f t="shared" si="107"/>
        <v>-0.14303702126497955</v>
      </c>
      <c r="AJ1022" s="25">
        <f t="shared" si="108"/>
        <v>-2.4245345419689888E-2</v>
      </c>
      <c r="AK1022" s="25">
        <f t="shared" si="109"/>
        <v>-4.6068401976935777E-2</v>
      </c>
      <c r="AL1022" s="25">
        <f t="shared" si="110"/>
        <v>-0.57338083192804912</v>
      </c>
      <c r="AM1022" s="25">
        <f t="shared" si="111"/>
        <v>5.1518120688149725E-2</v>
      </c>
      <c r="AN1022" s="25">
        <f t="shared" si="112"/>
        <v>-0.31410714572039983</v>
      </c>
      <c r="AO1022" s="25">
        <f t="shared" si="113"/>
        <v>0.04</v>
      </c>
    </row>
    <row r="1023" spans="1:41" x14ac:dyDescent="0.25">
      <c r="A1023">
        <v>1020</v>
      </c>
      <c r="B1023">
        <v>1319853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>
        <v>-65</v>
      </c>
      <c r="AB1023">
        <v>1</v>
      </c>
      <c r="AC1023">
        <v>42</v>
      </c>
      <c r="AD1023">
        <v>-1768</v>
      </c>
      <c r="AE1023">
        <v>-1112</v>
      </c>
      <c r="AF1023">
        <v>-17268</v>
      </c>
      <c r="AG1023">
        <v>26.83</v>
      </c>
      <c r="AI1023" s="25">
        <f t="shared" si="107"/>
        <v>-4.5688319274970711E-2</v>
      </c>
      <c r="AJ1023" s="25">
        <f t="shared" si="108"/>
        <v>-5.799541683329848E-2</v>
      </c>
      <c r="AK1023" s="25">
        <f t="shared" si="109"/>
        <v>-8.9250327135796698E-2</v>
      </c>
      <c r="AL1023" s="25">
        <f t="shared" si="110"/>
        <v>-0.34150899381675059</v>
      </c>
      <c r="AM1023" s="25">
        <f t="shared" si="111"/>
        <v>-0.17509964195266767</v>
      </c>
      <c r="AN1023" s="25">
        <f t="shared" si="112"/>
        <v>-0.39240356946834154</v>
      </c>
      <c r="AO1023" s="25">
        <f t="shared" si="113"/>
        <v>1.8299999999999983E-2</v>
      </c>
    </row>
    <row r="1024" spans="1:41" x14ac:dyDescent="0.25">
      <c r="A1024">
        <v>1021</v>
      </c>
      <c r="B1024">
        <v>1321254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>
        <v>-315</v>
      </c>
      <c r="AB1024">
        <v>-927</v>
      </c>
      <c r="AC1024">
        <v>-4320</v>
      </c>
      <c r="AD1024">
        <v>-1504</v>
      </c>
      <c r="AE1024">
        <v>-1536</v>
      </c>
      <c r="AF1024">
        <v>-20224</v>
      </c>
      <c r="AG1024">
        <v>28.22</v>
      </c>
      <c r="AI1024" s="25">
        <f t="shared" si="107"/>
        <v>-5.4389490350230704E-2</v>
      </c>
      <c r="AJ1024" s="25">
        <f t="shared" si="108"/>
        <v>-0.13310348942761208</v>
      </c>
      <c r="AK1024" s="25">
        <f t="shared" si="109"/>
        <v>-0.18534823252530011</v>
      </c>
      <c r="AL1024" s="25">
        <f t="shared" si="110"/>
        <v>-0.31368437324339482</v>
      </c>
      <c r="AM1024" s="25">
        <f t="shared" si="111"/>
        <v>-0.20287014234564646</v>
      </c>
      <c r="AN1024" s="25">
        <f t="shared" si="112"/>
        <v>-0.44709265940192283</v>
      </c>
      <c r="AO1024" s="25">
        <f t="shared" si="113"/>
        <v>3.2199999999999986E-2</v>
      </c>
    </row>
    <row r="1025" spans="1:41" x14ac:dyDescent="0.25">
      <c r="A1025">
        <v>1022</v>
      </c>
      <c r="B1025">
        <v>1322580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>
        <v>-1168</v>
      </c>
      <c r="AB1025">
        <v>243</v>
      </c>
      <c r="AC1025">
        <v>812</v>
      </c>
      <c r="AD1025">
        <v>-2660</v>
      </c>
      <c r="AE1025">
        <v>-796</v>
      </c>
      <c r="AF1025">
        <v>-14232</v>
      </c>
      <c r="AG1025">
        <v>28.06</v>
      </c>
      <c r="AI1025" s="25">
        <f t="shared" si="107"/>
        <v>-8.4077886059017823E-2</v>
      </c>
      <c r="AJ1025" s="25">
        <f t="shared" si="108"/>
        <v>-3.8409044454177907E-2</v>
      </c>
      <c r="AK1025" s="25">
        <f t="shared" si="109"/>
        <v>-6.4190313014827055E-2</v>
      </c>
      <c r="AL1025" s="25">
        <f t="shared" si="110"/>
        <v>-0.43552248454187709</v>
      </c>
      <c r="AM1025" s="25">
        <f t="shared" si="111"/>
        <v>-0.15440275958431557</v>
      </c>
      <c r="AN1025" s="25">
        <f t="shared" si="112"/>
        <v>-0.33623439591003551</v>
      </c>
      <c r="AO1025" s="25">
        <f t="shared" si="113"/>
        <v>3.0599999999999988E-2</v>
      </c>
    </row>
    <row r="1026" spans="1:41" x14ac:dyDescent="0.25">
      <c r="A1026">
        <v>1023</v>
      </c>
      <c r="B1026">
        <v>1324001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>
        <v>-337</v>
      </c>
      <c r="AB1026">
        <v>123</v>
      </c>
      <c r="AC1026">
        <v>43</v>
      </c>
      <c r="AD1026">
        <v>-2600</v>
      </c>
      <c r="AE1026">
        <v>948</v>
      </c>
      <c r="AF1026">
        <v>-17236</v>
      </c>
      <c r="AG1026">
        <v>29.29</v>
      </c>
      <c r="AI1026" s="25">
        <f t="shared" si="107"/>
        <v>-5.5155193404853586E-2</v>
      </c>
      <c r="AJ1026" s="25">
        <f t="shared" si="108"/>
        <v>-4.8121295220683973E-2</v>
      </c>
      <c r="AK1026" s="25">
        <f t="shared" si="109"/>
        <v>-7.6616766297952499E-2</v>
      </c>
      <c r="AL1026" s="25">
        <f t="shared" si="110"/>
        <v>-0.42919870713884167</v>
      </c>
      <c r="AM1026" s="25">
        <f t="shared" si="111"/>
        <v>-4.017692777923304E-2</v>
      </c>
      <c r="AN1026" s="25">
        <f t="shared" si="112"/>
        <v>-0.39181153601845164</v>
      </c>
      <c r="AO1026" s="25">
        <f t="shared" si="113"/>
        <v>4.2899999999999994E-2</v>
      </c>
    </row>
    <row r="1027" spans="1:41" x14ac:dyDescent="0.25">
      <c r="A1027">
        <v>1024</v>
      </c>
      <c r="B1027">
        <v>1324798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>
        <v>-1353</v>
      </c>
      <c r="AB1027">
        <v>-1348</v>
      </c>
      <c r="AC1027">
        <v>60</v>
      </c>
      <c r="AD1027">
        <v>-1576</v>
      </c>
      <c r="AE1027">
        <v>400</v>
      </c>
      <c r="AF1027">
        <v>-20268</v>
      </c>
      <c r="AG1027">
        <v>28.58</v>
      </c>
      <c r="AI1027" s="25">
        <f t="shared" si="107"/>
        <v>-9.0516752654710209E-2</v>
      </c>
      <c r="AJ1027" s="25">
        <f t="shared" si="108"/>
        <v>-0.16717730253343752</v>
      </c>
      <c r="AK1027" s="25">
        <f t="shared" si="109"/>
        <v>-0.22894437279359856</v>
      </c>
      <c r="AL1027" s="25">
        <f t="shared" si="110"/>
        <v>-0.32127290612703729</v>
      </c>
      <c r="AM1027" s="25">
        <f t="shared" si="111"/>
        <v>-7.6068989607894294E-2</v>
      </c>
      <c r="AN1027" s="25">
        <f t="shared" si="112"/>
        <v>-0.44790670539552147</v>
      </c>
      <c r="AO1027" s="25">
        <f t="shared" si="113"/>
        <v>3.5799999999999985E-2</v>
      </c>
    </row>
    <row r="1028" spans="1:41" x14ac:dyDescent="0.25">
      <c r="A1028">
        <v>1025</v>
      </c>
      <c r="B1028">
        <v>1326138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>
        <v>-504</v>
      </c>
      <c r="AB1028">
        <v>-315</v>
      </c>
      <c r="AC1028">
        <v>-2942</v>
      </c>
      <c r="AD1028">
        <v>-3184</v>
      </c>
      <c r="AE1028">
        <v>3404</v>
      </c>
      <c r="AF1028">
        <v>-16008</v>
      </c>
      <c r="AG1028">
        <v>28.06</v>
      </c>
      <c r="AI1028" s="25">
        <f t="shared" ref="AI1028:AI1091" si="114" xml:space="preserve"> (AA1028-1247.70603921569)/(28731.7647058824)</f>
        <v>-6.0967575683127266E-2</v>
      </c>
      <c r="AJ1028" s="25">
        <f t="shared" ref="AJ1028:AJ1091" si="115" xml:space="preserve"> (AB1028-717.564078431373)/(12355.5294117647)</f>
        <v>-8.3571010518431132E-2</v>
      </c>
      <c r="AK1028" s="25">
        <f t="shared" ref="AK1028:AK1091" si="116">(AB1028-862.874181818182)/(9656.81818181818)</f>
        <v>-0.12197332078136036</v>
      </c>
      <c r="AL1028" s="25">
        <f t="shared" ref="AL1028:AL1091" si="117">(AD1028-1472.23733333333)/(9488)</f>
        <v>-0.49075014052838639</v>
      </c>
      <c r="AM1028" s="25">
        <f t="shared" ref="AM1028:AM1091" si="118" xml:space="preserve">  (AE1028-1561.42133333333)/(15268)</f>
        <v>0.12068238581783272</v>
      </c>
      <c r="AN1028" s="25">
        <f t="shared" ref="AN1028:AN1091" si="119" xml:space="preserve"> (AF1028-3941.80533333333)/(54051)</f>
        <v>-0.36909225237892601</v>
      </c>
      <c r="AO1028" s="25">
        <f t="shared" ref="AO1028:AO1091" si="120" xml:space="preserve"> (AG1028 -25)/(100)</f>
        <v>3.0599999999999988E-2</v>
      </c>
    </row>
    <row r="1029" spans="1:41" x14ac:dyDescent="0.25">
      <c r="A1029">
        <v>1026</v>
      </c>
      <c r="B1029">
        <v>1327545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>
        <v>-148</v>
      </c>
      <c r="AB1029">
        <v>-91</v>
      </c>
      <c r="AC1029">
        <v>780</v>
      </c>
      <c r="AD1029">
        <v>-1004</v>
      </c>
      <c r="AE1029">
        <v>1960</v>
      </c>
      <c r="AF1029">
        <v>-17492</v>
      </c>
      <c r="AG1029">
        <v>28.02</v>
      </c>
      <c r="AI1029" s="25">
        <f t="shared" si="114"/>
        <v>-4.8577108071957031E-2</v>
      </c>
      <c r="AJ1029" s="25">
        <f t="shared" si="115"/>
        <v>-6.5441475754286466E-2</v>
      </c>
      <c r="AK1029" s="25">
        <f t="shared" si="116"/>
        <v>-9.8777274652859529E-2</v>
      </c>
      <c r="AL1029" s="25">
        <f t="shared" si="117"/>
        <v>-0.26098622821809969</v>
      </c>
      <c r="AM1029" s="25">
        <f t="shared" si="118"/>
        <v>2.6105492970046499E-2</v>
      </c>
      <c r="AN1029" s="25">
        <f t="shared" si="119"/>
        <v>-0.39654780361757103</v>
      </c>
      <c r="AO1029" s="25">
        <f t="shared" si="120"/>
        <v>3.0199999999999994E-2</v>
      </c>
    </row>
    <row r="1030" spans="1:41" x14ac:dyDescent="0.25">
      <c r="A1030">
        <v>1027</v>
      </c>
      <c r="B1030">
        <v>1328912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>
        <v>1845</v>
      </c>
      <c r="AB1030">
        <v>191</v>
      </c>
      <c r="AC1030">
        <v>356</v>
      </c>
      <c r="AD1030">
        <v>-3932</v>
      </c>
      <c r="AE1030">
        <v>2136</v>
      </c>
      <c r="AF1030">
        <v>-28876</v>
      </c>
      <c r="AG1030">
        <v>27.97</v>
      </c>
      <c r="AI1030" s="25">
        <f t="shared" si="114"/>
        <v>2.0788627740015667E-2</v>
      </c>
      <c r="AJ1030" s="25">
        <f t="shared" si="115"/>
        <v>-4.2617686452997204E-2</v>
      </c>
      <c r="AK1030" s="25">
        <f t="shared" si="116"/>
        <v>-6.9575109437514743E-2</v>
      </c>
      <c r="AL1030" s="25">
        <f t="shared" si="117"/>
        <v>-0.56958656548622788</v>
      </c>
      <c r="AM1030" s="25">
        <f t="shared" si="118"/>
        <v>3.7632870491660329E-2</v>
      </c>
      <c r="AN1030" s="25">
        <f t="shared" si="119"/>
        <v>-0.60716370341590964</v>
      </c>
      <c r="AO1030" s="25">
        <f t="shared" si="120"/>
        <v>2.969999999999999E-2</v>
      </c>
    </row>
    <row r="1031" spans="1:41" x14ac:dyDescent="0.25">
      <c r="A1031">
        <v>1028</v>
      </c>
      <c r="B1031">
        <v>1330379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>
        <v>2650</v>
      </c>
      <c r="AB1031">
        <v>302</v>
      </c>
      <c r="AC1031">
        <v>-2347</v>
      </c>
      <c r="AD1031">
        <v>-3420</v>
      </c>
      <c r="AE1031">
        <v>3524</v>
      </c>
      <c r="AF1031">
        <v>-17224</v>
      </c>
      <c r="AG1031">
        <v>27.75</v>
      </c>
      <c r="AI1031" s="25">
        <f t="shared" si="114"/>
        <v>4.8806398602352856E-2</v>
      </c>
      <c r="AJ1031" s="25">
        <f t="shared" si="115"/>
        <v>-3.3633854493979091E-2</v>
      </c>
      <c r="AK1031" s="25">
        <f t="shared" si="116"/>
        <v>-5.8080640150623711E-2</v>
      </c>
      <c r="AL1031" s="25">
        <f t="shared" si="117"/>
        <v>-0.51562366498032564</v>
      </c>
      <c r="AM1031" s="25">
        <f t="shared" si="118"/>
        <v>0.12854196140075125</v>
      </c>
      <c r="AN1031" s="25">
        <f t="shared" si="119"/>
        <v>-0.39158952347474291</v>
      </c>
      <c r="AO1031" s="25">
        <f t="shared" si="120"/>
        <v>2.75E-2</v>
      </c>
    </row>
    <row r="1032" spans="1:41" x14ac:dyDescent="0.25">
      <c r="A1032">
        <v>1029</v>
      </c>
      <c r="B1032">
        <v>1331708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>
        <v>-393</v>
      </c>
      <c r="AB1032">
        <v>221</v>
      </c>
      <c r="AC1032">
        <v>-1476</v>
      </c>
      <c r="AD1032">
        <v>-3684</v>
      </c>
      <c r="AE1032">
        <v>1428</v>
      </c>
      <c r="AF1032">
        <v>-16856</v>
      </c>
      <c r="AG1032">
        <v>28.42</v>
      </c>
      <c r="AI1032" s="25">
        <f t="shared" si="114"/>
        <v>-5.7104255725711824E-2</v>
      </c>
      <c r="AJ1032" s="25">
        <f t="shared" si="115"/>
        <v>-4.0189623761370682E-2</v>
      </c>
      <c r="AK1032" s="25">
        <f t="shared" si="116"/>
        <v>-6.6468496116733375E-2</v>
      </c>
      <c r="AL1032" s="25">
        <f t="shared" si="117"/>
        <v>-0.54344828555368152</v>
      </c>
      <c r="AM1032" s="25">
        <f t="shared" si="118"/>
        <v>-8.7386254475589498E-3</v>
      </c>
      <c r="AN1032" s="25">
        <f t="shared" si="119"/>
        <v>-0.38478113880100884</v>
      </c>
      <c r="AO1032" s="25">
        <f t="shared" si="120"/>
        <v>3.4200000000000015E-2</v>
      </c>
    </row>
    <row r="1033" spans="1:41" x14ac:dyDescent="0.25">
      <c r="A1033">
        <v>1030</v>
      </c>
      <c r="B1033">
        <v>1332857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>
        <v>627</v>
      </c>
      <c r="AB1033">
        <v>261</v>
      </c>
      <c r="AC1033">
        <v>1619</v>
      </c>
      <c r="AD1033">
        <v>240</v>
      </c>
      <c r="AE1033">
        <v>-1200</v>
      </c>
      <c r="AF1033">
        <v>-29864</v>
      </c>
      <c r="AG1033">
        <v>28.53</v>
      </c>
      <c r="AI1033" s="25">
        <f t="shared" si="114"/>
        <v>-2.1603477738651036E-2</v>
      </c>
      <c r="AJ1033" s="25">
        <f t="shared" si="115"/>
        <v>-3.6952206839201994E-2</v>
      </c>
      <c r="AK1033" s="25">
        <f t="shared" si="116"/>
        <v>-6.2326345022358232E-2</v>
      </c>
      <c r="AL1033" s="25">
        <f t="shared" si="117"/>
        <v>-0.12987324339516548</v>
      </c>
      <c r="AM1033" s="25">
        <f t="shared" si="118"/>
        <v>-0.1808633307134746</v>
      </c>
      <c r="AN1033" s="25">
        <f t="shared" si="119"/>
        <v>-0.62544273618126089</v>
      </c>
      <c r="AO1033" s="25">
        <f t="shared" si="120"/>
        <v>3.5300000000000012E-2</v>
      </c>
    </row>
    <row r="1034" spans="1:41" x14ac:dyDescent="0.25">
      <c r="A1034">
        <v>1031</v>
      </c>
      <c r="B1034">
        <v>1334305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>
        <v>-360</v>
      </c>
      <c r="AB1034">
        <v>174</v>
      </c>
      <c r="AC1034">
        <v>68</v>
      </c>
      <c r="AD1034">
        <v>-3232</v>
      </c>
      <c r="AE1034">
        <v>168</v>
      </c>
      <c r="AF1034">
        <v>-17492</v>
      </c>
      <c r="AG1034">
        <v>28.15</v>
      </c>
      <c r="AI1034" s="25">
        <f t="shared" si="114"/>
        <v>-5.5955701143777507E-2</v>
      </c>
      <c r="AJ1034" s="25">
        <f t="shared" si="115"/>
        <v>-4.3993588644918896E-2</v>
      </c>
      <c r="AK1034" s="25">
        <f t="shared" si="116"/>
        <v>-7.1335523652624175E-2</v>
      </c>
      <c r="AL1034" s="25">
        <f t="shared" si="117"/>
        <v>-0.49580916245081469</v>
      </c>
      <c r="AM1034" s="25">
        <f t="shared" si="118"/>
        <v>-9.1264169068203435E-2</v>
      </c>
      <c r="AN1034" s="25">
        <f t="shared" si="119"/>
        <v>-0.39654780361757103</v>
      </c>
      <c r="AO1034" s="25">
        <f t="shared" si="120"/>
        <v>3.1499999999999986E-2</v>
      </c>
    </row>
    <row r="1035" spans="1:41" x14ac:dyDescent="0.25">
      <c r="A1035">
        <v>1032</v>
      </c>
      <c r="B1035">
        <v>1335835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>
        <v>-819</v>
      </c>
      <c r="AB1035">
        <v>-111</v>
      </c>
      <c r="AC1035">
        <v>-362</v>
      </c>
      <c r="AD1035">
        <v>-2148</v>
      </c>
      <c r="AE1035">
        <v>1912</v>
      </c>
      <c r="AF1035">
        <v>-15736</v>
      </c>
      <c r="AG1035">
        <v>28.27</v>
      </c>
      <c r="AI1035" s="25">
        <f t="shared" si="114"/>
        <v>-7.193105123795486E-2</v>
      </c>
      <c r="AJ1035" s="25">
        <f t="shared" si="115"/>
        <v>-6.7060184215370813E-2</v>
      </c>
      <c r="AK1035" s="25">
        <f t="shared" si="116"/>
        <v>-0.10084835020004711</v>
      </c>
      <c r="AL1035" s="25">
        <f t="shared" si="117"/>
        <v>-0.3815595840359749</v>
      </c>
      <c r="AM1035" s="25">
        <f t="shared" si="118"/>
        <v>2.296166273687909E-2</v>
      </c>
      <c r="AN1035" s="25">
        <f t="shared" si="119"/>
        <v>-0.36405996805486168</v>
      </c>
      <c r="AO1035" s="25">
        <f t="shared" si="120"/>
        <v>3.2699999999999993E-2</v>
      </c>
    </row>
    <row r="1036" spans="1:41" x14ac:dyDescent="0.25">
      <c r="A1036">
        <v>1033</v>
      </c>
      <c r="B1036">
        <v>1337454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>
        <v>806</v>
      </c>
      <c r="AB1036">
        <v>-459</v>
      </c>
      <c r="AC1036">
        <v>1342</v>
      </c>
      <c r="AD1036">
        <v>-2668</v>
      </c>
      <c r="AE1036">
        <v>2056</v>
      </c>
      <c r="AF1036">
        <v>-19520</v>
      </c>
      <c r="AG1036">
        <v>29.94</v>
      </c>
      <c r="AI1036" s="25">
        <f t="shared" si="114"/>
        <v>-1.5373439248764879E-2</v>
      </c>
      <c r="AJ1036" s="25">
        <f t="shared" si="115"/>
        <v>-9.5225711438238408E-2</v>
      </c>
      <c r="AK1036" s="25">
        <f t="shared" si="116"/>
        <v>-0.13688506472111089</v>
      </c>
      <c r="AL1036" s="25">
        <f t="shared" si="117"/>
        <v>-0.43636565486228179</v>
      </c>
      <c r="AM1036" s="25">
        <f t="shared" si="118"/>
        <v>3.2393153436381321E-2</v>
      </c>
      <c r="AN1036" s="25">
        <f t="shared" si="119"/>
        <v>-0.43406792350434459</v>
      </c>
      <c r="AO1036" s="25">
        <f t="shared" si="120"/>
        <v>4.9400000000000013E-2</v>
      </c>
    </row>
    <row r="1037" spans="1:41" x14ac:dyDescent="0.25">
      <c r="A1037">
        <v>1034</v>
      </c>
      <c r="B1037">
        <v>1338964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>
        <v>-161</v>
      </c>
      <c r="AB1037">
        <v>33</v>
      </c>
      <c r="AC1037">
        <v>237</v>
      </c>
      <c r="AD1037">
        <v>-444</v>
      </c>
      <c r="AE1037">
        <v>1704</v>
      </c>
      <c r="AF1037">
        <v>-18396</v>
      </c>
      <c r="AG1037">
        <v>28.71</v>
      </c>
      <c r="AI1037" s="25">
        <f t="shared" si="114"/>
        <v>-4.902956896787055E-2</v>
      </c>
      <c r="AJ1037" s="25">
        <f t="shared" si="115"/>
        <v>-5.540548329556353E-2</v>
      </c>
      <c r="AK1037" s="25">
        <f t="shared" si="116"/>
        <v>-8.5936606260296575E-2</v>
      </c>
      <c r="AL1037" s="25">
        <f t="shared" si="117"/>
        <v>-0.20196430578976918</v>
      </c>
      <c r="AM1037" s="25">
        <f t="shared" si="118"/>
        <v>9.3383983931536515E-3</v>
      </c>
      <c r="AN1037" s="25">
        <f t="shared" si="119"/>
        <v>-0.41327274857696122</v>
      </c>
      <c r="AO1037" s="25">
        <f t="shared" si="120"/>
        <v>3.7100000000000008E-2</v>
      </c>
    </row>
    <row r="1038" spans="1:41" x14ac:dyDescent="0.25">
      <c r="A1038">
        <v>1035</v>
      </c>
      <c r="B1038">
        <v>1340355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>
        <v>-451</v>
      </c>
      <c r="AB1038">
        <v>539</v>
      </c>
      <c r="AC1038">
        <v>-186</v>
      </c>
      <c r="AD1038">
        <v>-800</v>
      </c>
      <c r="AE1038">
        <v>-220</v>
      </c>
      <c r="AF1038">
        <v>-30264</v>
      </c>
      <c r="AG1038">
        <v>28.11</v>
      </c>
      <c r="AI1038" s="25">
        <f t="shared" si="114"/>
        <v>-5.9122927415172145E-2</v>
      </c>
      <c r="AJ1038" s="25">
        <f t="shared" si="115"/>
        <v>-1.4452159230129602E-2</v>
      </c>
      <c r="AK1038" s="25">
        <f t="shared" si="116"/>
        <v>-3.3538394916450956E-2</v>
      </c>
      <c r="AL1038" s="25">
        <f t="shared" si="117"/>
        <v>-0.23948538504777928</v>
      </c>
      <c r="AM1038" s="25">
        <f t="shared" si="118"/>
        <v>-0.11667679678630666</v>
      </c>
      <c r="AN1038" s="25">
        <f t="shared" si="119"/>
        <v>-0.6328431543048848</v>
      </c>
      <c r="AO1038" s="25">
        <f t="shared" si="120"/>
        <v>3.1099999999999996E-2</v>
      </c>
    </row>
    <row r="1039" spans="1:41" x14ac:dyDescent="0.25">
      <c r="A1039">
        <v>1036</v>
      </c>
      <c r="B1039">
        <v>1341371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>
        <v>-846</v>
      </c>
      <c r="AB1039">
        <v>-1330</v>
      </c>
      <c r="AC1039">
        <v>-3750</v>
      </c>
      <c r="AD1039">
        <v>-4636</v>
      </c>
      <c r="AE1039">
        <v>1500</v>
      </c>
      <c r="AF1039">
        <v>4880</v>
      </c>
      <c r="AG1039">
        <v>29.29</v>
      </c>
      <c r="AI1039" s="25">
        <f t="shared" si="114"/>
        <v>-7.2870777714082943E-2</v>
      </c>
      <c r="AJ1039" s="25">
        <f t="shared" si="115"/>
        <v>-0.16572046491846162</v>
      </c>
      <c r="AK1039" s="25">
        <f t="shared" si="116"/>
        <v>-0.22708040480112973</v>
      </c>
      <c r="AL1039" s="25">
        <f t="shared" si="117"/>
        <v>-0.64378555368184331</v>
      </c>
      <c r="AM1039" s="25">
        <f t="shared" si="118"/>
        <v>-4.022880097807836E-3</v>
      </c>
      <c r="AN1039" s="25">
        <f t="shared" si="119"/>
        <v>1.7357582036718468E-2</v>
      </c>
      <c r="AO1039" s="25">
        <f t="shared" si="120"/>
        <v>4.2899999999999994E-2</v>
      </c>
    </row>
    <row r="1040" spans="1:41" x14ac:dyDescent="0.25">
      <c r="A1040">
        <v>1037</v>
      </c>
      <c r="B1040">
        <v>1342726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>
        <v>-309</v>
      </c>
      <c r="AB1040">
        <v>342</v>
      </c>
      <c r="AC1040">
        <v>66</v>
      </c>
      <c r="AD1040">
        <v>-1244</v>
      </c>
      <c r="AE1040">
        <v>-564</v>
      </c>
      <c r="AF1040">
        <v>-18876</v>
      </c>
      <c r="AG1040">
        <v>28.27</v>
      </c>
      <c r="AI1040" s="25">
        <f t="shared" si="114"/>
        <v>-5.4180662244424464E-2</v>
      </c>
      <c r="AJ1040" s="25">
        <f t="shared" si="115"/>
        <v>-3.0396437571810399E-2</v>
      </c>
      <c r="AK1040" s="25">
        <f t="shared" si="116"/>
        <v>-5.3938489056248561E-2</v>
      </c>
      <c r="AL1040" s="25">
        <f t="shared" si="117"/>
        <v>-0.28628133783024134</v>
      </c>
      <c r="AM1040" s="25">
        <f t="shared" si="118"/>
        <v>-0.13920758012400641</v>
      </c>
      <c r="AN1040" s="25">
        <f t="shared" si="119"/>
        <v>-0.42215325032530998</v>
      </c>
      <c r="AO1040" s="25">
        <f t="shared" si="120"/>
        <v>3.2699999999999993E-2</v>
      </c>
    </row>
    <row r="1041" spans="1:41" x14ac:dyDescent="0.25">
      <c r="A1041">
        <v>1038</v>
      </c>
      <c r="B1041">
        <v>1344060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>
        <v>-561</v>
      </c>
      <c r="AB1041">
        <v>1759</v>
      </c>
      <c r="AC1041">
        <v>7261</v>
      </c>
      <c r="AD1041">
        <v>-2668</v>
      </c>
      <c r="AE1041">
        <v>2436</v>
      </c>
      <c r="AF1041">
        <v>-6676</v>
      </c>
      <c r="AG1041">
        <v>28.27</v>
      </c>
      <c r="AI1041" s="25">
        <f t="shared" si="114"/>
        <v>-6.2951442688286549E-2</v>
      </c>
      <c r="AJ1041" s="25">
        <f t="shared" si="115"/>
        <v>8.4289056896015443E-2</v>
      </c>
      <c r="AK1041" s="25">
        <f t="shared" si="116"/>
        <v>9.2797213461991046E-2</v>
      </c>
      <c r="AL1041" s="25">
        <f t="shared" si="117"/>
        <v>-0.43636565486228179</v>
      </c>
      <c r="AM1041" s="25">
        <f t="shared" si="118"/>
        <v>5.7281809448956639E-2</v>
      </c>
      <c r="AN1041" s="25">
        <f t="shared" si="119"/>
        <v>-0.19644049755477844</v>
      </c>
      <c r="AO1041" s="25">
        <f t="shared" si="120"/>
        <v>3.2699999999999993E-2</v>
      </c>
    </row>
    <row r="1042" spans="1:41" x14ac:dyDescent="0.25">
      <c r="A1042">
        <v>1039</v>
      </c>
      <c r="B1042">
        <v>1345273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>
        <v>-542</v>
      </c>
      <c r="AB1042">
        <v>2</v>
      </c>
      <c r="AC1042">
        <v>189</v>
      </c>
      <c r="AD1042">
        <v>-672</v>
      </c>
      <c r="AE1042">
        <v>-836</v>
      </c>
      <c r="AF1042">
        <v>-16564</v>
      </c>
      <c r="AG1042">
        <v>27.6</v>
      </c>
      <c r="AI1042" s="25">
        <f t="shared" si="114"/>
        <v>-6.2290153686566783E-2</v>
      </c>
      <c r="AJ1042" s="25">
        <f t="shared" si="115"/>
        <v>-5.7914481410244259E-2</v>
      </c>
      <c r="AK1042" s="25">
        <f t="shared" si="116"/>
        <v>-8.914677335843732E-2</v>
      </c>
      <c r="AL1042" s="25">
        <f t="shared" si="117"/>
        <v>-0.22599465992130374</v>
      </c>
      <c r="AM1042" s="25">
        <f t="shared" si="118"/>
        <v>-0.15702261811195506</v>
      </c>
      <c r="AN1042" s="25">
        <f t="shared" si="119"/>
        <v>-0.37937883357076335</v>
      </c>
      <c r="AO1042" s="25">
        <f t="shared" si="120"/>
        <v>2.6000000000000013E-2</v>
      </c>
    </row>
    <row r="1043" spans="1:41" x14ac:dyDescent="0.25">
      <c r="A1043">
        <v>1040</v>
      </c>
      <c r="B1043">
        <v>1346756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>
        <v>-1762</v>
      </c>
      <c r="AB1043">
        <v>-390</v>
      </c>
      <c r="AC1043">
        <v>-7365</v>
      </c>
      <c r="AD1043">
        <v>-2052</v>
      </c>
      <c r="AE1043">
        <v>-2128</v>
      </c>
      <c r="AF1043">
        <v>-21292</v>
      </c>
      <c r="AG1043">
        <v>28.71</v>
      </c>
      <c r="AI1043" s="25">
        <f t="shared" si="114"/>
        <v>-0.10475186853383557</v>
      </c>
      <c r="AJ1043" s="25">
        <f t="shared" si="115"/>
        <v>-8.9641167247497419E-2</v>
      </c>
      <c r="AK1043" s="25">
        <f t="shared" si="116"/>
        <v>-0.12973985408331376</v>
      </c>
      <c r="AL1043" s="25">
        <f t="shared" si="117"/>
        <v>-0.37144154019111825</v>
      </c>
      <c r="AM1043" s="25">
        <f t="shared" si="118"/>
        <v>-0.24164404855471117</v>
      </c>
      <c r="AN1043" s="25">
        <f t="shared" si="119"/>
        <v>-0.46685177579199888</v>
      </c>
      <c r="AO1043" s="25">
        <f t="shared" si="120"/>
        <v>3.7100000000000008E-2</v>
      </c>
    </row>
    <row r="1044" spans="1:41" x14ac:dyDescent="0.25">
      <c r="A1044">
        <v>1041</v>
      </c>
      <c r="B1044">
        <v>1348268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>
        <v>-396</v>
      </c>
      <c r="AB1044">
        <v>27</v>
      </c>
      <c r="AC1044">
        <v>19</v>
      </c>
      <c r="AD1044">
        <v>-3144</v>
      </c>
      <c r="AE1044">
        <v>2628</v>
      </c>
      <c r="AF1044">
        <v>-17128</v>
      </c>
      <c r="AG1044">
        <v>28.27</v>
      </c>
      <c r="AI1044" s="25">
        <f t="shared" si="114"/>
        <v>-5.7208669778614947E-2</v>
      </c>
      <c r="AJ1044" s="25">
        <f t="shared" si="115"/>
        <v>-5.5891095833888828E-2</v>
      </c>
      <c r="AK1044" s="25">
        <f t="shared" si="116"/>
        <v>-8.6557928924452854E-2</v>
      </c>
      <c r="AL1044" s="25">
        <f t="shared" si="117"/>
        <v>-0.48653428892636275</v>
      </c>
      <c r="AM1044" s="25">
        <f t="shared" si="118"/>
        <v>6.9857130381626276E-2</v>
      </c>
      <c r="AN1044" s="25">
        <f t="shared" si="119"/>
        <v>-0.38981342312507317</v>
      </c>
      <c r="AO1044" s="25">
        <f t="shared" si="120"/>
        <v>3.2699999999999993E-2</v>
      </c>
    </row>
    <row r="1045" spans="1:41" x14ac:dyDescent="0.25">
      <c r="A1045">
        <v>1042</v>
      </c>
      <c r="B1045">
        <v>1349554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>
        <v>771</v>
      </c>
      <c r="AB1045">
        <v>74</v>
      </c>
      <c r="AC1045">
        <v>-23</v>
      </c>
      <c r="AD1045">
        <v>-816</v>
      </c>
      <c r="AE1045">
        <v>-1204</v>
      </c>
      <c r="AF1045">
        <v>-17224</v>
      </c>
      <c r="AG1045">
        <v>28.56</v>
      </c>
      <c r="AI1045" s="25">
        <f t="shared" si="114"/>
        <v>-1.659160319930128E-2</v>
      </c>
      <c r="AJ1045" s="25">
        <f t="shared" si="115"/>
        <v>-5.2087130950340621E-2</v>
      </c>
      <c r="AK1045" s="25">
        <f t="shared" si="116"/>
        <v>-8.1690901388562054E-2</v>
      </c>
      <c r="AL1045" s="25">
        <f t="shared" si="117"/>
        <v>-0.24117172568858872</v>
      </c>
      <c r="AM1045" s="25">
        <f t="shared" si="118"/>
        <v>-0.18112531656623854</v>
      </c>
      <c r="AN1045" s="25">
        <f t="shared" si="119"/>
        <v>-0.39158952347474291</v>
      </c>
      <c r="AO1045" s="25">
        <f t="shared" si="120"/>
        <v>3.5599999999999986E-2</v>
      </c>
    </row>
    <row r="1046" spans="1:41" x14ac:dyDescent="0.25">
      <c r="A1046">
        <v>1043</v>
      </c>
      <c r="B1046">
        <v>1351086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>
        <v>454</v>
      </c>
      <c r="AB1046">
        <v>517</v>
      </c>
      <c r="AC1046">
        <v>1178</v>
      </c>
      <c r="AD1046">
        <v>-1960</v>
      </c>
      <c r="AE1046">
        <v>-56</v>
      </c>
      <c r="AF1046">
        <v>-16908</v>
      </c>
      <c r="AG1046">
        <v>30.25</v>
      </c>
      <c r="AI1046" s="25">
        <f t="shared" si="114"/>
        <v>-2.7624688122730955E-2</v>
      </c>
      <c r="AJ1046" s="25">
        <f t="shared" si="115"/>
        <v>-1.6232738537322381E-2</v>
      </c>
      <c r="AK1046" s="25">
        <f t="shared" si="116"/>
        <v>-3.581657801835729E-2</v>
      </c>
      <c r="AL1046" s="25">
        <f t="shared" si="117"/>
        <v>-0.36174508150646395</v>
      </c>
      <c r="AM1046" s="25">
        <f t="shared" si="118"/>
        <v>-0.10593537682298468</v>
      </c>
      <c r="AN1046" s="25">
        <f t="shared" si="119"/>
        <v>-0.38574319315708</v>
      </c>
      <c r="AO1046" s="25">
        <f t="shared" si="120"/>
        <v>5.2499999999999998E-2</v>
      </c>
    </row>
    <row r="1047" spans="1:41" x14ac:dyDescent="0.25">
      <c r="A1047">
        <v>1044</v>
      </c>
      <c r="B1047">
        <v>1352242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>
        <v>1870</v>
      </c>
      <c r="AB1047">
        <v>-51</v>
      </c>
      <c r="AC1047">
        <v>-8944</v>
      </c>
      <c r="AD1047">
        <v>-4272</v>
      </c>
      <c r="AE1047">
        <v>-580</v>
      </c>
      <c r="AF1047">
        <v>-15584</v>
      </c>
      <c r="AG1047">
        <v>27.69</v>
      </c>
      <c r="AI1047" s="25">
        <f t="shared" si="114"/>
        <v>2.1658744847541669E-2</v>
      </c>
      <c r="AJ1047" s="25">
        <f t="shared" si="115"/>
        <v>-6.2204058832117777E-2</v>
      </c>
      <c r="AK1047" s="25">
        <f t="shared" si="116"/>
        <v>-9.4635123558484385E-2</v>
      </c>
      <c r="AL1047" s="25">
        <f t="shared" si="117"/>
        <v>-0.60542130410342854</v>
      </c>
      <c r="AM1047" s="25">
        <f t="shared" si="118"/>
        <v>-0.14025552353506224</v>
      </c>
      <c r="AN1047" s="25">
        <f t="shared" si="119"/>
        <v>-0.36124780916788457</v>
      </c>
      <c r="AO1047" s="25">
        <f t="shared" si="120"/>
        <v>2.6900000000000014E-2</v>
      </c>
    </row>
    <row r="1048" spans="1:41" x14ac:dyDescent="0.25">
      <c r="A1048">
        <v>1045</v>
      </c>
      <c r="B1048">
        <v>1353416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>
        <v>-558</v>
      </c>
      <c r="AB1048">
        <v>-89</v>
      </c>
      <c r="AC1048">
        <v>1131</v>
      </c>
      <c r="AD1048">
        <v>-1340</v>
      </c>
      <c r="AE1048">
        <v>1328</v>
      </c>
      <c r="AF1048">
        <v>-19828</v>
      </c>
      <c r="AG1048">
        <v>30.01</v>
      </c>
      <c r="AI1048" s="25">
        <f t="shared" si="114"/>
        <v>-6.2847028635383426E-2</v>
      </c>
      <c r="AJ1048" s="25">
        <f t="shared" si="115"/>
        <v>-6.5279604908178038E-2</v>
      </c>
      <c r="AK1048" s="25">
        <f t="shared" si="116"/>
        <v>-9.8570167098140773E-2</v>
      </c>
      <c r="AL1048" s="25">
        <f t="shared" si="117"/>
        <v>-0.29639938167509799</v>
      </c>
      <c r="AM1048" s="25">
        <f t="shared" si="118"/>
        <v>-1.5288271766657717E-2</v>
      </c>
      <c r="AN1048" s="25">
        <f t="shared" si="119"/>
        <v>-0.43976624545953508</v>
      </c>
      <c r="AO1048" s="25">
        <f t="shared" si="120"/>
        <v>5.0100000000000013E-2</v>
      </c>
    </row>
    <row r="1049" spans="1:41" x14ac:dyDescent="0.25">
      <c r="A1049">
        <v>1046</v>
      </c>
      <c r="B1049">
        <v>1354470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>
        <v>-213</v>
      </c>
      <c r="AB1049">
        <v>367</v>
      </c>
      <c r="AC1049">
        <v>343</v>
      </c>
      <c r="AD1049">
        <v>-2888</v>
      </c>
      <c r="AE1049">
        <v>2136</v>
      </c>
      <c r="AF1049">
        <v>-17256</v>
      </c>
      <c r="AG1049">
        <v>29.29</v>
      </c>
      <c r="AI1049" s="25">
        <f t="shared" si="114"/>
        <v>-5.0839412551524625E-2</v>
      </c>
      <c r="AJ1049" s="25">
        <f t="shared" si="115"/>
        <v>-2.8373051995454968E-2</v>
      </c>
      <c r="AK1049" s="25">
        <f t="shared" si="116"/>
        <v>-5.1349644622264094E-2</v>
      </c>
      <c r="AL1049" s="25">
        <f t="shared" si="117"/>
        <v>-0.45955283867341168</v>
      </c>
      <c r="AM1049" s="25">
        <f t="shared" si="118"/>
        <v>3.7632870491660329E-2</v>
      </c>
      <c r="AN1049" s="25">
        <f t="shared" si="119"/>
        <v>-0.39218155692463286</v>
      </c>
      <c r="AO1049" s="25">
        <f t="shared" si="120"/>
        <v>4.2899999999999994E-2</v>
      </c>
    </row>
    <row r="1050" spans="1:41" x14ac:dyDescent="0.25">
      <c r="A1050">
        <v>1047</v>
      </c>
      <c r="B1050">
        <v>1355659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>
        <v>-345</v>
      </c>
      <c r="AB1050">
        <v>62</v>
      </c>
      <c r="AC1050">
        <v>393</v>
      </c>
      <c r="AD1050">
        <v>-3000</v>
      </c>
      <c r="AE1050">
        <v>3092</v>
      </c>
      <c r="AF1050">
        <v>-16296</v>
      </c>
      <c r="AG1050">
        <v>28.11</v>
      </c>
      <c r="AI1050" s="25">
        <f t="shared" si="114"/>
        <v>-5.5433630879261904E-2</v>
      </c>
      <c r="AJ1050" s="25">
        <f t="shared" si="115"/>
        <v>-5.305835602699123E-2</v>
      </c>
      <c r="AK1050" s="25">
        <f t="shared" si="116"/>
        <v>-8.2933546716874598E-2</v>
      </c>
      <c r="AL1050" s="25">
        <f t="shared" si="117"/>
        <v>-0.47135722315907774</v>
      </c>
      <c r="AM1050" s="25">
        <f t="shared" si="118"/>
        <v>0.10024748930224456</v>
      </c>
      <c r="AN1050" s="25">
        <f t="shared" si="119"/>
        <v>-0.37442055342793529</v>
      </c>
      <c r="AO1050" s="25">
        <f t="shared" si="120"/>
        <v>3.1099999999999996E-2</v>
      </c>
    </row>
    <row r="1051" spans="1:41" x14ac:dyDescent="0.25">
      <c r="A1051">
        <v>1048</v>
      </c>
      <c r="B1051">
        <v>1357094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>
        <v>-22</v>
      </c>
      <c r="AB1051">
        <v>55</v>
      </c>
      <c r="AC1051">
        <v>-861</v>
      </c>
      <c r="AD1051">
        <v>-5444</v>
      </c>
      <c r="AE1051">
        <v>804</v>
      </c>
      <c r="AF1051">
        <v>-18288</v>
      </c>
      <c r="AG1051">
        <v>27.37</v>
      </c>
      <c r="AI1051" s="25">
        <f t="shared" si="114"/>
        <v>-4.4191717850025992E-2</v>
      </c>
      <c r="AJ1051" s="25">
        <f t="shared" si="115"/>
        <v>-5.3624903988370748E-2</v>
      </c>
      <c r="AK1051" s="25">
        <f t="shared" si="116"/>
        <v>-8.3658423158390241E-2</v>
      </c>
      <c r="AL1051" s="25">
        <f t="shared" si="117"/>
        <v>-0.72894575604272027</v>
      </c>
      <c r="AM1051" s="25">
        <f t="shared" si="118"/>
        <v>-4.9608418478735268E-2</v>
      </c>
      <c r="AN1051" s="25">
        <f t="shared" si="119"/>
        <v>-0.41127463568358275</v>
      </c>
      <c r="AO1051" s="25">
        <f t="shared" si="120"/>
        <v>2.3700000000000009E-2</v>
      </c>
    </row>
    <row r="1052" spans="1:41" x14ac:dyDescent="0.25">
      <c r="A1052">
        <v>1049</v>
      </c>
      <c r="B1052">
        <v>1358572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>
        <v>-536</v>
      </c>
      <c r="AB1052">
        <v>-370</v>
      </c>
      <c r="AC1052">
        <v>-394</v>
      </c>
      <c r="AD1052">
        <v>-4132</v>
      </c>
      <c r="AE1052">
        <v>1108</v>
      </c>
      <c r="AF1052">
        <v>-15904</v>
      </c>
      <c r="AG1052">
        <v>28.07</v>
      </c>
      <c r="AI1052" s="25">
        <f t="shared" si="114"/>
        <v>-6.2081325580760544E-2</v>
      </c>
      <c r="AJ1052" s="25">
        <f t="shared" si="115"/>
        <v>-8.8022458786413071E-2</v>
      </c>
      <c r="AK1052" s="25">
        <f t="shared" si="116"/>
        <v>-0.12766877853612618</v>
      </c>
      <c r="AL1052" s="25">
        <f t="shared" si="117"/>
        <v>-0.59066582349634589</v>
      </c>
      <c r="AM1052" s="25">
        <f t="shared" si="118"/>
        <v>-2.969749366867501E-2</v>
      </c>
      <c r="AN1052" s="25">
        <f t="shared" si="119"/>
        <v>-0.3671681436667838</v>
      </c>
      <c r="AO1052" s="25">
        <f t="shared" si="120"/>
        <v>3.0700000000000002E-2</v>
      </c>
    </row>
    <row r="1053" spans="1:41" x14ac:dyDescent="0.25">
      <c r="A1053">
        <v>1050</v>
      </c>
      <c r="B1053">
        <v>1360022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>
        <v>-212</v>
      </c>
      <c r="AB1053">
        <v>201</v>
      </c>
      <c r="AC1053">
        <v>787</v>
      </c>
      <c r="AD1053">
        <v>-2868</v>
      </c>
      <c r="AE1053">
        <v>1928</v>
      </c>
      <c r="AF1053">
        <v>-17296</v>
      </c>
      <c r="AG1053">
        <v>26.9</v>
      </c>
      <c r="AI1053" s="25">
        <f t="shared" si="114"/>
        <v>-5.0804607867223586E-2</v>
      </c>
      <c r="AJ1053" s="25">
        <f t="shared" si="115"/>
        <v>-4.180833222245503E-2</v>
      </c>
      <c r="AK1053" s="25">
        <f t="shared" si="116"/>
        <v>-6.8539571663920953E-2</v>
      </c>
      <c r="AL1053" s="25">
        <f t="shared" si="117"/>
        <v>-0.45744491287239986</v>
      </c>
      <c r="AM1053" s="25">
        <f t="shared" si="118"/>
        <v>2.4009606147934893E-2</v>
      </c>
      <c r="AN1053" s="25">
        <f t="shared" si="119"/>
        <v>-0.39292159873699523</v>
      </c>
      <c r="AO1053" s="25">
        <f t="shared" si="120"/>
        <v>1.8999999999999986E-2</v>
      </c>
    </row>
    <row r="1054" spans="1:41" x14ac:dyDescent="0.25">
      <c r="A1054">
        <v>1051</v>
      </c>
      <c r="B1054">
        <v>1360905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>
        <v>-207</v>
      </c>
      <c r="AB1054">
        <v>203</v>
      </c>
      <c r="AC1054">
        <v>43</v>
      </c>
      <c r="AD1054">
        <v>-1800</v>
      </c>
      <c r="AE1054">
        <v>1060</v>
      </c>
      <c r="AF1054">
        <v>-16880</v>
      </c>
      <c r="AG1054">
        <v>28.15</v>
      </c>
      <c r="AI1054" s="25">
        <f t="shared" si="114"/>
        <v>-5.0630584445718385E-2</v>
      </c>
      <c r="AJ1054" s="25">
        <f t="shared" si="115"/>
        <v>-4.1646461376346595E-2</v>
      </c>
      <c r="AK1054" s="25">
        <f t="shared" si="116"/>
        <v>-6.8332464109202198E-2</v>
      </c>
      <c r="AL1054" s="25">
        <f t="shared" si="117"/>
        <v>-0.34488167509836948</v>
      </c>
      <c r="AM1054" s="25">
        <f t="shared" si="118"/>
        <v>-3.2841323901842419E-2</v>
      </c>
      <c r="AN1054" s="25">
        <f t="shared" si="119"/>
        <v>-0.38522516388842631</v>
      </c>
      <c r="AO1054" s="25">
        <f t="shared" si="120"/>
        <v>3.1499999999999986E-2</v>
      </c>
    </row>
    <row r="1055" spans="1:41" x14ac:dyDescent="0.25">
      <c r="A1055">
        <v>1052</v>
      </c>
      <c r="B1055">
        <v>1361930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>
        <v>-265</v>
      </c>
      <c r="AB1055">
        <v>287</v>
      </c>
      <c r="AC1055">
        <v>2765</v>
      </c>
      <c r="AD1055">
        <v>-4456</v>
      </c>
      <c r="AE1055">
        <v>4028</v>
      </c>
      <c r="AF1055">
        <v>-16500</v>
      </c>
      <c r="AG1055">
        <v>28.49</v>
      </c>
      <c r="AI1055" s="25">
        <f t="shared" si="114"/>
        <v>-5.2649256135178707E-2</v>
      </c>
      <c r="AJ1055" s="25">
        <f t="shared" si="115"/>
        <v>-3.4847885839792349E-2</v>
      </c>
      <c r="AK1055" s="25">
        <f t="shared" si="116"/>
        <v>-5.9633946811014388E-2</v>
      </c>
      <c r="AL1055" s="25">
        <f t="shared" si="117"/>
        <v>-0.62481422147273713</v>
      </c>
      <c r="AM1055" s="25">
        <f t="shared" si="118"/>
        <v>0.16155217884900905</v>
      </c>
      <c r="AN1055" s="25">
        <f t="shared" si="119"/>
        <v>-0.37819476667098351</v>
      </c>
      <c r="AO1055" s="25">
        <f t="shared" si="120"/>
        <v>3.4899999999999987E-2</v>
      </c>
    </row>
    <row r="1056" spans="1:41" x14ac:dyDescent="0.25">
      <c r="A1056">
        <v>1053</v>
      </c>
      <c r="B1056">
        <v>1363312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>
        <v>131</v>
      </c>
      <c r="AB1056">
        <v>-891</v>
      </c>
      <c r="AC1056">
        <v>-6397</v>
      </c>
      <c r="AD1056">
        <v>-3592</v>
      </c>
      <c r="AE1056">
        <v>-276</v>
      </c>
      <c r="AF1056">
        <v>-10820</v>
      </c>
      <c r="AG1056">
        <v>28.76</v>
      </c>
      <c r="AI1056" s="25">
        <f t="shared" si="114"/>
        <v>-3.886660115196687E-2</v>
      </c>
      <c r="AJ1056" s="25">
        <f t="shared" si="115"/>
        <v>-0.13018981419766026</v>
      </c>
      <c r="AK1056" s="25">
        <f t="shared" si="116"/>
        <v>-0.18162029654036249</v>
      </c>
      <c r="AL1056" s="25">
        <f t="shared" si="117"/>
        <v>-0.53375182686902722</v>
      </c>
      <c r="AM1056" s="25">
        <f t="shared" si="118"/>
        <v>-0.12034459872500197</v>
      </c>
      <c r="AN1056" s="25">
        <f t="shared" si="119"/>
        <v>-0.27310882931552294</v>
      </c>
      <c r="AO1056" s="25">
        <f t="shared" si="120"/>
        <v>3.7600000000000015E-2</v>
      </c>
    </row>
    <row r="1057" spans="1:41" x14ac:dyDescent="0.25">
      <c r="A1057">
        <v>1054</v>
      </c>
      <c r="B1057">
        <v>1364581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>
        <v>-42</v>
      </c>
      <c r="AB1057">
        <v>275</v>
      </c>
      <c r="AC1057">
        <v>-59</v>
      </c>
      <c r="AD1057">
        <v>-5116</v>
      </c>
      <c r="AE1057">
        <v>-608</v>
      </c>
      <c r="AF1057">
        <v>-17460</v>
      </c>
      <c r="AG1057">
        <v>28.94</v>
      </c>
      <c r="AI1057" s="25">
        <f t="shared" si="114"/>
        <v>-4.488781153604679E-2</v>
      </c>
      <c r="AJ1057" s="25">
        <f t="shared" si="115"/>
        <v>-3.5819110916442957E-2</v>
      </c>
      <c r="AK1057" s="25">
        <f t="shared" si="116"/>
        <v>-6.0876592139326932E-2</v>
      </c>
      <c r="AL1057" s="25">
        <f t="shared" si="117"/>
        <v>-0.69437577290612662</v>
      </c>
      <c r="AM1057" s="25">
        <f t="shared" si="118"/>
        <v>-0.14208942450440987</v>
      </c>
      <c r="AN1057" s="25">
        <f t="shared" si="119"/>
        <v>-0.39595577016768108</v>
      </c>
      <c r="AO1057" s="25">
        <f t="shared" si="120"/>
        <v>3.9400000000000011E-2</v>
      </c>
    </row>
    <row r="1058" spans="1:41" x14ac:dyDescent="0.25">
      <c r="A1058">
        <v>1055</v>
      </c>
      <c r="B1058">
        <v>1366228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>
        <v>-660</v>
      </c>
      <c r="AB1058">
        <v>-192</v>
      </c>
      <c r="AC1058">
        <v>-635</v>
      </c>
      <c r="AD1058">
        <v>-9444</v>
      </c>
      <c r="AE1058">
        <v>-1492</v>
      </c>
      <c r="AF1058">
        <v>-17984</v>
      </c>
      <c r="AG1058">
        <v>29.41</v>
      </c>
      <c r="AI1058" s="25">
        <f t="shared" si="114"/>
        <v>-6.6397106434089498E-2</v>
      </c>
      <c r="AJ1058" s="25">
        <f t="shared" si="115"/>
        <v>-7.3615953482762411E-2</v>
      </c>
      <c r="AK1058" s="25">
        <f t="shared" si="116"/>
        <v>-0.10923620616615679</v>
      </c>
      <c r="AL1058" s="25">
        <f t="shared" si="117"/>
        <v>-1.1505309162450812</v>
      </c>
      <c r="AM1058" s="25">
        <f t="shared" si="118"/>
        <v>-0.19998829796524301</v>
      </c>
      <c r="AN1058" s="25">
        <f t="shared" si="119"/>
        <v>-0.40565031790962852</v>
      </c>
      <c r="AO1058" s="25">
        <f t="shared" si="120"/>
        <v>4.41E-2</v>
      </c>
    </row>
    <row r="1059" spans="1:41" x14ac:dyDescent="0.25">
      <c r="A1059">
        <v>1056</v>
      </c>
      <c r="B1059">
        <v>1367797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>
        <v>-338</v>
      </c>
      <c r="AB1059">
        <v>304</v>
      </c>
      <c r="AC1059">
        <v>-84</v>
      </c>
      <c r="AD1059">
        <v>-2076</v>
      </c>
      <c r="AE1059">
        <v>-804</v>
      </c>
      <c r="AF1059">
        <v>-21528</v>
      </c>
      <c r="AG1059">
        <v>29.54</v>
      </c>
      <c r="AI1059" s="25">
        <f t="shared" si="114"/>
        <v>-5.5189998089154625E-2</v>
      </c>
      <c r="AJ1059" s="25">
        <f t="shared" si="115"/>
        <v>-3.3471983647870657E-2</v>
      </c>
      <c r="AK1059" s="25">
        <f t="shared" si="116"/>
        <v>-5.7873532595904949E-2</v>
      </c>
      <c r="AL1059" s="25">
        <f t="shared" si="117"/>
        <v>-0.37397105115233242</v>
      </c>
      <c r="AM1059" s="25">
        <f t="shared" si="118"/>
        <v>-0.15492673128984347</v>
      </c>
      <c r="AN1059" s="25">
        <f t="shared" si="119"/>
        <v>-0.47121802248493699</v>
      </c>
      <c r="AO1059" s="25">
        <f t="shared" si="120"/>
        <v>4.5399999999999989E-2</v>
      </c>
    </row>
    <row r="1060" spans="1:41" x14ac:dyDescent="0.25">
      <c r="A1060">
        <v>1057</v>
      </c>
      <c r="B1060">
        <v>1368872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>
        <v>-267</v>
      </c>
      <c r="AB1060">
        <v>181</v>
      </c>
      <c r="AC1060">
        <v>638</v>
      </c>
      <c r="AD1060">
        <v>-3748</v>
      </c>
      <c r="AE1060">
        <v>3456</v>
      </c>
      <c r="AF1060">
        <v>-18228</v>
      </c>
      <c r="AG1060">
        <v>28.47</v>
      </c>
      <c r="AI1060" s="25">
        <f t="shared" si="114"/>
        <v>-5.2718865503780785E-2</v>
      </c>
      <c r="AJ1060" s="25">
        <f t="shared" si="115"/>
        <v>-4.3427040683539378E-2</v>
      </c>
      <c r="AK1060" s="25">
        <f t="shared" si="116"/>
        <v>-7.0610647211108532E-2</v>
      </c>
      <c r="AL1060" s="25">
        <f t="shared" si="117"/>
        <v>-0.55019364811691929</v>
      </c>
      <c r="AM1060" s="25">
        <f t="shared" si="118"/>
        <v>0.12408820190376407</v>
      </c>
      <c r="AN1060" s="25">
        <f t="shared" si="119"/>
        <v>-0.41016457296503911</v>
      </c>
      <c r="AO1060" s="25">
        <f t="shared" si="120"/>
        <v>3.4699999999999988E-2</v>
      </c>
    </row>
    <row r="1061" spans="1:41" x14ac:dyDescent="0.25">
      <c r="A1061">
        <v>1058</v>
      </c>
      <c r="B1061">
        <v>1369931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>
        <v>-473</v>
      </c>
      <c r="AB1061">
        <v>19</v>
      </c>
      <c r="AC1061">
        <v>328</v>
      </c>
      <c r="AD1061">
        <v>-3016</v>
      </c>
      <c r="AE1061">
        <v>2804</v>
      </c>
      <c r="AF1061">
        <v>-14928</v>
      </c>
      <c r="AG1061">
        <v>28.4</v>
      </c>
      <c r="AI1061" s="25">
        <f t="shared" si="114"/>
        <v>-5.9888630469795028E-2</v>
      </c>
      <c r="AJ1061" s="25">
        <f t="shared" si="115"/>
        <v>-5.6538579218322567E-2</v>
      </c>
      <c r="AK1061" s="25">
        <f t="shared" si="116"/>
        <v>-8.7386359143327874E-2</v>
      </c>
      <c r="AL1061" s="25">
        <f t="shared" si="117"/>
        <v>-0.47304356379988721</v>
      </c>
      <c r="AM1061" s="25">
        <f t="shared" si="118"/>
        <v>8.1384507903240103E-2</v>
      </c>
      <c r="AN1061" s="25">
        <f t="shared" si="119"/>
        <v>-0.34911112344514128</v>
      </c>
      <c r="AO1061" s="25">
        <f t="shared" si="120"/>
        <v>3.3999999999999989E-2</v>
      </c>
    </row>
    <row r="1062" spans="1:41" x14ac:dyDescent="0.25">
      <c r="A1062">
        <v>1059</v>
      </c>
      <c r="B1062">
        <v>1371275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>
        <v>-828</v>
      </c>
      <c r="AB1062">
        <v>-446</v>
      </c>
      <c r="AC1062">
        <v>-243</v>
      </c>
      <c r="AD1062">
        <v>-2896</v>
      </c>
      <c r="AE1062">
        <v>876</v>
      </c>
      <c r="AF1062">
        <v>-19748</v>
      </c>
      <c r="AG1062">
        <v>28.96</v>
      </c>
      <c r="AI1062" s="25">
        <f t="shared" si="114"/>
        <v>-7.2244293396664216E-2</v>
      </c>
      <c r="AJ1062" s="25">
        <f t="shared" si="115"/>
        <v>-9.4173550938533593E-2</v>
      </c>
      <c r="AK1062" s="25">
        <f t="shared" si="116"/>
        <v>-0.13553886561543896</v>
      </c>
      <c r="AL1062" s="25">
        <f t="shared" si="117"/>
        <v>-0.46039600899381639</v>
      </c>
      <c r="AM1062" s="25">
        <f t="shared" si="118"/>
        <v>-4.4892673128984151E-2</v>
      </c>
      <c r="AN1062" s="25">
        <f t="shared" si="119"/>
        <v>-0.43828616183481028</v>
      </c>
      <c r="AO1062" s="25">
        <f t="shared" si="120"/>
        <v>3.960000000000001E-2</v>
      </c>
    </row>
    <row r="1063" spans="1:41" x14ac:dyDescent="0.25">
      <c r="A1063">
        <v>1060</v>
      </c>
      <c r="B1063">
        <v>1372337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>
        <v>775</v>
      </c>
      <c r="AB1063">
        <v>-560</v>
      </c>
      <c r="AC1063">
        <v>383</v>
      </c>
      <c r="AD1063">
        <v>-5316</v>
      </c>
      <c r="AE1063">
        <v>5432</v>
      </c>
      <c r="AF1063">
        <v>-20668</v>
      </c>
      <c r="AG1063">
        <v>27.31</v>
      </c>
      <c r="AI1063" s="25">
        <f t="shared" si="114"/>
        <v>-1.6452384462097118E-2</v>
      </c>
      <c r="AJ1063" s="25">
        <f t="shared" si="115"/>
        <v>-0.10340018916671435</v>
      </c>
      <c r="AK1063" s="25">
        <f t="shared" si="116"/>
        <v>-0.14734399623440814</v>
      </c>
      <c r="AL1063" s="25">
        <f t="shared" si="117"/>
        <v>-0.71545503091624474</v>
      </c>
      <c r="AM1063" s="25">
        <f t="shared" si="118"/>
        <v>0.25350921316915576</v>
      </c>
      <c r="AN1063" s="25">
        <f t="shared" si="119"/>
        <v>-0.45530712351914543</v>
      </c>
      <c r="AO1063" s="25">
        <f t="shared" si="120"/>
        <v>2.3099999999999989E-2</v>
      </c>
    </row>
    <row r="1064" spans="1:41" x14ac:dyDescent="0.25">
      <c r="A1064">
        <v>1061</v>
      </c>
      <c r="B1064">
        <v>1373363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>
        <v>-1518</v>
      </c>
      <c r="AB1064">
        <v>1352</v>
      </c>
      <c r="AC1064">
        <v>2140</v>
      </c>
      <c r="AD1064">
        <v>364</v>
      </c>
      <c r="AE1064">
        <v>444</v>
      </c>
      <c r="AF1064">
        <v>-20620</v>
      </c>
      <c r="AG1064">
        <v>29.25</v>
      </c>
      <c r="AI1064" s="25">
        <f t="shared" si="114"/>
        <v>-9.6259525564381818E-2</v>
      </c>
      <c r="AJ1064" s="25">
        <f t="shared" si="115"/>
        <v>5.1348339712949019E-2</v>
      </c>
      <c r="AK1064" s="25">
        <f t="shared" si="116"/>
        <v>5.0650826076723922E-2</v>
      </c>
      <c r="AL1064" s="25">
        <f t="shared" si="117"/>
        <v>-0.11680410342889229</v>
      </c>
      <c r="AM1064" s="25">
        <f t="shared" si="118"/>
        <v>-7.3187145227490827E-2</v>
      </c>
      <c r="AN1064" s="25">
        <f t="shared" si="119"/>
        <v>-0.45441907334431059</v>
      </c>
      <c r="AO1064" s="25">
        <f t="shared" si="120"/>
        <v>4.2500000000000003E-2</v>
      </c>
    </row>
    <row r="1065" spans="1:41" x14ac:dyDescent="0.25">
      <c r="A1065">
        <v>1062</v>
      </c>
      <c r="B1065">
        <v>1374221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>
        <v>4453</v>
      </c>
      <c r="AB1065">
        <v>3961</v>
      </c>
      <c r="AC1065">
        <v>510</v>
      </c>
      <c r="AD1065">
        <v>-1364</v>
      </c>
      <c r="AE1065">
        <v>-724</v>
      </c>
      <c r="AF1065">
        <v>-14720</v>
      </c>
      <c r="AG1065">
        <v>28.53</v>
      </c>
      <c r="AI1065" s="25">
        <f t="shared" si="114"/>
        <v>0.11155924439712796</v>
      </c>
      <c r="AJ1065" s="25">
        <f t="shared" si="115"/>
        <v>0.26250885846140182</v>
      </c>
      <c r="AK1065" s="25">
        <f t="shared" si="116"/>
        <v>0.32082263120734295</v>
      </c>
      <c r="AL1065" s="25">
        <f t="shared" si="117"/>
        <v>-0.29892889263631217</v>
      </c>
      <c r="AM1065" s="25">
        <f t="shared" si="118"/>
        <v>-0.14968701423456446</v>
      </c>
      <c r="AN1065" s="25">
        <f t="shared" si="119"/>
        <v>-0.3452629060208568</v>
      </c>
      <c r="AO1065" s="25">
        <f t="shared" si="120"/>
        <v>3.5300000000000012E-2</v>
      </c>
    </row>
    <row r="1066" spans="1:41" x14ac:dyDescent="0.25">
      <c r="A1066">
        <v>1063</v>
      </c>
      <c r="B1066">
        <v>1375714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>
        <v>3065</v>
      </c>
      <c r="AB1066">
        <v>-1483</v>
      </c>
      <c r="AC1066">
        <v>-6014</v>
      </c>
      <c r="AD1066">
        <v>-3512</v>
      </c>
      <c r="AE1066">
        <v>648</v>
      </c>
      <c r="AF1066">
        <v>-13532</v>
      </c>
      <c r="AG1066">
        <v>27.82</v>
      </c>
      <c r="AI1066" s="25">
        <f t="shared" si="114"/>
        <v>6.3250342587284458E-2</v>
      </c>
      <c r="AJ1066" s="25">
        <f t="shared" si="115"/>
        <v>-0.17810358464575685</v>
      </c>
      <c r="AK1066" s="25">
        <f t="shared" si="116"/>
        <v>-0.24292413273711469</v>
      </c>
      <c r="AL1066" s="25">
        <f t="shared" si="117"/>
        <v>-0.52532012366497993</v>
      </c>
      <c r="AM1066" s="25">
        <f t="shared" si="118"/>
        <v>-5.9825866736529343E-2</v>
      </c>
      <c r="AN1066" s="25">
        <f t="shared" si="119"/>
        <v>-0.32328366419369353</v>
      </c>
      <c r="AO1066" s="25">
        <f t="shared" si="120"/>
        <v>2.8200000000000003E-2</v>
      </c>
    </row>
    <row r="1067" spans="1:41" x14ac:dyDescent="0.25">
      <c r="A1067">
        <v>1064</v>
      </c>
      <c r="B1067">
        <v>1377009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>
        <v>-550</v>
      </c>
      <c r="AB1067">
        <v>98</v>
      </c>
      <c r="AC1067">
        <v>1348</v>
      </c>
      <c r="AD1067">
        <v>-2132</v>
      </c>
      <c r="AE1067">
        <v>-236</v>
      </c>
      <c r="AF1067">
        <v>-19072</v>
      </c>
      <c r="AG1067">
        <v>27.91</v>
      </c>
      <c r="AI1067" s="25">
        <f t="shared" si="114"/>
        <v>-6.2568591160975101E-2</v>
      </c>
      <c r="AJ1067" s="25">
        <f t="shared" si="115"/>
        <v>-5.0144680797039404E-2</v>
      </c>
      <c r="AK1067" s="25">
        <f t="shared" si="116"/>
        <v>-7.9205610731936965E-2</v>
      </c>
      <c r="AL1067" s="25">
        <f t="shared" si="117"/>
        <v>-0.37987324339516548</v>
      </c>
      <c r="AM1067" s="25">
        <f t="shared" si="118"/>
        <v>-0.11772474019736245</v>
      </c>
      <c r="AN1067" s="25">
        <f t="shared" si="119"/>
        <v>-0.42577945520588573</v>
      </c>
      <c r="AO1067" s="25">
        <f t="shared" si="120"/>
        <v>2.9100000000000001E-2</v>
      </c>
    </row>
    <row r="1068" spans="1:41" x14ac:dyDescent="0.25">
      <c r="A1068">
        <v>1065</v>
      </c>
      <c r="B1068">
        <v>1378162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>
        <v>-660</v>
      </c>
      <c r="AB1068">
        <v>-89</v>
      </c>
      <c r="AC1068">
        <v>-1404</v>
      </c>
      <c r="AD1068">
        <v>-1132</v>
      </c>
      <c r="AE1068">
        <v>-64</v>
      </c>
      <c r="AF1068">
        <v>-12300</v>
      </c>
      <c r="AG1068">
        <v>27.97</v>
      </c>
      <c r="AI1068" s="25">
        <f t="shared" si="114"/>
        <v>-6.6397106434089498E-2</v>
      </c>
      <c r="AJ1068" s="25">
        <f t="shared" si="115"/>
        <v>-6.5279604908178038E-2</v>
      </c>
      <c r="AK1068" s="25">
        <f t="shared" si="116"/>
        <v>-9.8570167098140773E-2</v>
      </c>
      <c r="AL1068" s="25">
        <f t="shared" si="117"/>
        <v>-0.27447695334457523</v>
      </c>
      <c r="AM1068" s="25">
        <f t="shared" si="118"/>
        <v>-0.10645934852851258</v>
      </c>
      <c r="AN1068" s="25">
        <f t="shared" si="119"/>
        <v>-0.30049037637293169</v>
      </c>
      <c r="AO1068" s="25">
        <f t="shared" si="120"/>
        <v>2.969999999999999E-2</v>
      </c>
    </row>
    <row r="1069" spans="1:41" x14ac:dyDescent="0.25">
      <c r="A1069">
        <v>1066</v>
      </c>
      <c r="B1069">
        <v>1379395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>
        <v>-1576</v>
      </c>
      <c r="AB1069">
        <v>355</v>
      </c>
      <c r="AC1069">
        <v>706</v>
      </c>
      <c r="AD1069">
        <v>-3792</v>
      </c>
      <c r="AE1069">
        <v>2484</v>
      </c>
      <c r="AF1069">
        <v>-15224</v>
      </c>
      <c r="AG1069">
        <v>28.4</v>
      </c>
      <c r="AI1069" s="25">
        <f t="shared" si="114"/>
        <v>-9.8278197253842126E-2</v>
      </c>
      <c r="AJ1069" s="25">
        <f t="shared" si="115"/>
        <v>-2.9344277072105573E-2</v>
      </c>
      <c r="AK1069" s="25">
        <f t="shared" si="116"/>
        <v>-5.2592289950576639E-2</v>
      </c>
      <c r="AL1069" s="25">
        <f t="shared" si="117"/>
        <v>-0.55483108487914523</v>
      </c>
      <c r="AM1069" s="25">
        <f t="shared" si="118"/>
        <v>6.0425639682124048E-2</v>
      </c>
      <c r="AN1069" s="25">
        <f t="shared" si="119"/>
        <v>-0.35458743285662303</v>
      </c>
      <c r="AO1069" s="25">
        <f t="shared" si="120"/>
        <v>3.3999999999999989E-2</v>
      </c>
    </row>
    <row r="1070" spans="1:41" x14ac:dyDescent="0.25">
      <c r="A1070">
        <v>1067</v>
      </c>
      <c r="B1070">
        <v>1381085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>
        <v>74</v>
      </c>
      <c r="AB1070">
        <v>3708</v>
      </c>
      <c r="AC1070">
        <v>3416</v>
      </c>
      <c r="AD1070">
        <v>-2800</v>
      </c>
      <c r="AE1070">
        <v>-6292</v>
      </c>
      <c r="AF1070">
        <v>-4332</v>
      </c>
      <c r="AG1070">
        <v>28.62</v>
      </c>
      <c r="AI1070" s="25">
        <f t="shared" si="114"/>
        <v>-4.0850468157126153E-2</v>
      </c>
      <c r="AJ1070" s="25">
        <f t="shared" si="115"/>
        <v>0.24203219642868487</v>
      </c>
      <c r="AK1070" s="25">
        <f t="shared" si="116"/>
        <v>0.29462352553542015</v>
      </c>
      <c r="AL1070" s="25">
        <f t="shared" si="117"/>
        <v>-0.45027796514895974</v>
      </c>
      <c r="AM1070" s="25">
        <f t="shared" si="118"/>
        <v>-0.51437132128198393</v>
      </c>
      <c r="AN1070" s="25">
        <f t="shared" si="119"/>
        <v>-0.15307404735034191</v>
      </c>
      <c r="AO1070" s="25">
        <f t="shared" si="120"/>
        <v>3.620000000000001E-2</v>
      </c>
    </row>
    <row r="1071" spans="1:41" x14ac:dyDescent="0.25">
      <c r="A1071">
        <v>1068</v>
      </c>
      <c r="B1071">
        <v>1382309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>
        <v>37</v>
      </c>
      <c r="AB1071">
        <v>147</v>
      </c>
      <c r="AC1071">
        <v>279</v>
      </c>
      <c r="AD1071">
        <v>-3124</v>
      </c>
      <c r="AE1071">
        <v>204</v>
      </c>
      <c r="AF1071">
        <v>-12392</v>
      </c>
      <c r="AG1071">
        <v>27.55</v>
      </c>
      <c r="AI1071" s="25">
        <f t="shared" si="114"/>
        <v>-4.2138241476264632E-2</v>
      </c>
      <c r="AJ1071" s="25">
        <f t="shared" si="115"/>
        <v>-4.6178845067382762E-2</v>
      </c>
      <c r="AK1071" s="25">
        <f t="shared" si="116"/>
        <v>-7.413147564132741E-2</v>
      </c>
      <c r="AL1071" s="25">
        <f t="shared" si="117"/>
        <v>-0.48442636312535098</v>
      </c>
      <c r="AM1071" s="25">
        <f t="shared" si="118"/>
        <v>-8.890629639332788E-2</v>
      </c>
      <c r="AN1071" s="25">
        <f t="shared" si="119"/>
        <v>-0.30219247254136522</v>
      </c>
      <c r="AO1071" s="25">
        <f t="shared" si="120"/>
        <v>2.5500000000000009E-2</v>
      </c>
    </row>
    <row r="1072" spans="1:41" x14ac:dyDescent="0.25">
      <c r="A1072">
        <v>1069</v>
      </c>
      <c r="B1072">
        <v>1383848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>
        <v>-1379</v>
      </c>
      <c r="AB1072">
        <v>-401</v>
      </c>
      <c r="AC1072">
        <v>-786</v>
      </c>
      <c r="AD1072">
        <v>-2760</v>
      </c>
      <c r="AE1072">
        <v>2492</v>
      </c>
      <c r="AF1072">
        <v>-16824</v>
      </c>
      <c r="AG1072">
        <v>27.01</v>
      </c>
      <c r="AI1072" s="25">
        <f t="shared" si="114"/>
        <v>-9.142167444653726E-2</v>
      </c>
      <c r="AJ1072" s="25">
        <f t="shared" si="115"/>
        <v>-9.0531456901093807E-2</v>
      </c>
      <c r="AK1072" s="25">
        <f t="shared" si="116"/>
        <v>-0.13087894563426694</v>
      </c>
      <c r="AL1072" s="25">
        <f t="shared" si="117"/>
        <v>-0.44606211354693609</v>
      </c>
      <c r="AM1072" s="25">
        <f t="shared" si="118"/>
        <v>6.0949611387651946E-2</v>
      </c>
      <c r="AN1072" s="25">
        <f t="shared" si="119"/>
        <v>-0.38418910535111894</v>
      </c>
      <c r="AO1072" s="25">
        <f t="shared" si="120"/>
        <v>2.0100000000000017E-2</v>
      </c>
    </row>
    <row r="1073" spans="1:41" x14ac:dyDescent="0.25">
      <c r="A1073">
        <v>1070</v>
      </c>
      <c r="B1073">
        <v>1385339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>
        <v>568</v>
      </c>
      <c r="AB1073">
        <v>-105</v>
      </c>
      <c r="AC1073">
        <v>1003</v>
      </c>
      <c r="AD1073">
        <v>-1940</v>
      </c>
      <c r="AE1073">
        <v>-1196</v>
      </c>
      <c r="AF1073">
        <v>-17684</v>
      </c>
      <c r="AG1073">
        <v>27.19</v>
      </c>
      <c r="AI1073" s="25">
        <f t="shared" si="114"/>
        <v>-2.3656954112412396E-2</v>
      </c>
      <c r="AJ1073" s="25">
        <f t="shared" si="115"/>
        <v>-6.6574571677045502E-2</v>
      </c>
      <c r="AK1073" s="25">
        <f t="shared" si="116"/>
        <v>-0.10022702753589084</v>
      </c>
      <c r="AL1073" s="25">
        <f t="shared" si="117"/>
        <v>-0.35963715570545213</v>
      </c>
      <c r="AM1073" s="25">
        <f t="shared" si="118"/>
        <v>-0.18060134486071064</v>
      </c>
      <c r="AN1073" s="25">
        <f t="shared" si="119"/>
        <v>-0.40010000431691051</v>
      </c>
      <c r="AO1073" s="25">
        <f t="shared" si="120"/>
        <v>2.1900000000000013E-2</v>
      </c>
    </row>
    <row r="1074" spans="1:41" x14ac:dyDescent="0.25">
      <c r="A1074">
        <v>1071</v>
      </c>
      <c r="B1074">
        <v>1386754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>
        <v>-204</v>
      </c>
      <c r="AB1074">
        <v>-41</v>
      </c>
      <c r="AC1074">
        <v>568</v>
      </c>
      <c r="AD1074">
        <v>-968</v>
      </c>
      <c r="AE1074">
        <v>-2604</v>
      </c>
      <c r="AF1074">
        <v>-16840</v>
      </c>
      <c r="AG1074">
        <v>28</v>
      </c>
      <c r="AI1074" s="25">
        <f t="shared" si="114"/>
        <v>-5.0526170392815269E-2</v>
      </c>
      <c r="AJ1074" s="25">
        <f t="shared" si="115"/>
        <v>-6.1394704601575603E-2</v>
      </c>
      <c r="AK1074" s="25">
        <f t="shared" si="116"/>
        <v>-9.3599585784890596E-2</v>
      </c>
      <c r="AL1074" s="25">
        <f t="shared" si="117"/>
        <v>-0.25719196177627845</v>
      </c>
      <c r="AM1074" s="25">
        <f t="shared" si="118"/>
        <v>-0.27282036503362128</v>
      </c>
      <c r="AN1074" s="25">
        <f t="shared" si="119"/>
        <v>-0.38448512207606389</v>
      </c>
      <c r="AO1074" s="25">
        <f t="shared" si="120"/>
        <v>0.03</v>
      </c>
    </row>
    <row r="1075" spans="1:41" x14ac:dyDescent="0.25">
      <c r="A1075">
        <v>1072</v>
      </c>
      <c r="B1075">
        <v>1388124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>
        <v>-441</v>
      </c>
      <c r="AB1075">
        <v>234</v>
      </c>
      <c r="AC1075">
        <v>304</v>
      </c>
      <c r="AD1075">
        <v>-2120</v>
      </c>
      <c r="AE1075">
        <v>564</v>
      </c>
      <c r="AF1075">
        <v>-18920</v>
      </c>
      <c r="AG1075">
        <v>27.84</v>
      </c>
      <c r="AI1075" s="25">
        <f t="shared" si="114"/>
        <v>-5.8774880572161743E-2</v>
      </c>
      <c r="AJ1075" s="25">
        <f t="shared" si="115"/>
        <v>-3.913746326166586E-2</v>
      </c>
      <c r="AK1075" s="25">
        <f t="shared" si="116"/>
        <v>-6.5122297011061453E-2</v>
      </c>
      <c r="AL1075" s="25">
        <f t="shared" si="117"/>
        <v>-0.37860848791455837</v>
      </c>
      <c r="AM1075" s="25">
        <f t="shared" si="118"/>
        <v>-6.5327569644572314E-2</v>
      </c>
      <c r="AN1075" s="25">
        <f t="shared" si="119"/>
        <v>-0.42296729631890861</v>
      </c>
      <c r="AO1075" s="25">
        <f t="shared" si="120"/>
        <v>2.8399999999999998E-2</v>
      </c>
    </row>
    <row r="1076" spans="1:41" x14ac:dyDescent="0.25">
      <c r="A1076">
        <v>1073</v>
      </c>
      <c r="B1076">
        <v>1389403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>
        <v>788</v>
      </c>
      <c r="AB1076">
        <v>171</v>
      </c>
      <c r="AC1076">
        <v>-1521</v>
      </c>
      <c r="AD1076">
        <v>-4296</v>
      </c>
      <c r="AE1076">
        <v>2364</v>
      </c>
      <c r="AF1076">
        <v>-17456</v>
      </c>
      <c r="AG1076">
        <v>27.46</v>
      </c>
      <c r="AI1076" s="25">
        <f t="shared" si="114"/>
        <v>-1.5999923566183599E-2</v>
      </c>
      <c r="AJ1076" s="25">
        <f t="shared" si="115"/>
        <v>-4.4236394914081545E-2</v>
      </c>
      <c r="AK1076" s="25">
        <f t="shared" si="116"/>
        <v>-7.1646184984702321E-2</v>
      </c>
      <c r="AL1076" s="25">
        <f t="shared" si="117"/>
        <v>-0.60795081506464266</v>
      </c>
      <c r="AM1076" s="25">
        <f t="shared" si="118"/>
        <v>5.2566064099205528E-2</v>
      </c>
      <c r="AN1076" s="25">
        <f t="shared" si="119"/>
        <v>-0.39588176598644487</v>
      </c>
      <c r="AO1076" s="25">
        <f t="shared" si="120"/>
        <v>2.4600000000000007E-2</v>
      </c>
    </row>
    <row r="1077" spans="1:41" x14ac:dyDescent="0.25">
      <c r="A1077">
        <v>1074</v>
      </c>
      <c r="B1077">
        <v>1390636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>
        <v>-259</v>
      </c>
      <c r="AB1077">
        <v>217</v>
      </c>
      <c r="AC1077">
        <v>-100</v>
      </c>
      <c r="AD1077">
        <v>-1160</v>
      </c>
      <c r="AE1077">
        <v>808</v>
      </c>
      <c r="AF1077">
        <v>-16920</v>
      </c>
      <c r="AG1077">
        <v>27.93</v>
      </c>
      <c r="AI1077" s="25">
        <f t="shared" si="114"/>
        <v>-5.2440428029372467E-2</v>
      </c>
      <c r="AJ1077" s="25">
        <f t="shared" si="115"/>
        <v>-4.0513365453587552E-2</v>
      </c>
      <c r="AK1077" s="25">
        <f t="shared" si="116"/>
        <v>-6.6882711226170899E-2</v>
      </c>
      <c r="AL1077" s="25">
        <f t="shared" si="117"/>
        <v>-0.27742804946599176</v>
      </c>
      <c r="AM1077" s="25">
        <f t="shared" si="118"/>
        <v>-4.9346432625971312E-2</v>
      </c>
      <c r="AN1077" s="25">
        <f t="shared" si="119"/>
        <v>-0.38596520570078868</v>
      </c>
      <c r="AO1077" s="25">
        <f t="shared" si="120"/>
        <v>2.9299999999999996E-2</v>
      </c>
    </row>
    <row r="1078" spans="1:41" x14ac:dyDescent="0.25">
      <c r="A1078">
        <v>1075</v>
      </c>
      <c r="B1078">
        <v>1391812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>
        <v>517</v>
      </c>
      <c r="AB1078">
        <v>1232</v>
      </c>
      <c r="AC1078">
        <v>1655</v>
      </c>
      <c r="AD1078">
        <v>-2156</v>
      </c>
      <c r="AE1078">
        <v>772</v>
      </c>
      <c r="AF1078">
        <v>-17804</v>
      </c>
      <c r="AG1078">
        <v>27.3</v>
      </c>
      <c r="AI1078" s="25">
        <f t="shared" si="114"/>
        <v>-2.5431993011765436E-2</v>
      </c>
      <c r="AJ1078" s="25">
        <f t="shared" si="115"/>
        <v>4.1636088946442947E-2</v>
      </c>
      <c r="AK1078" s="25">
        <f t="shared" si="116"/>
        <v>3.8224372793598478E-2</v>
      </c>
      <c r="AL1078" s="25">
        <f t="shared" si="117"/>
        <v>-0.3824027543563796</v>
      </c>
      <c r="AM1078" s="25">
        <f t="shared" si="118"/>
        <v>-5.1704305300846874E-2</v>
      </c>
      <c r="AN1078" s="25">
        <f t="shared" si="119"/>
        <v>-0.40232012975399772</v>
      </c>
      <c r="AO1078" s="25">
        <f t="shared" si="120"/>
        <v>2.3000000000000007E-2</v>
      </c>
    </row>
    <row r="1079" spans="1:41" x14ac:dyDescent="0.25">
      <c r="A1079">
        <v>1076</v>
      </c>
      <c r="B1079">
        <v>1393309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>
        <v>-494</v>
      </c>
      <c r="AB1079">
        <v>92</v>
      </c>
      <c r="AC1079">
        <v>461</v>
      </c>
      <c r="AD1079">
        <v>-708</v>
      </c>
      <c r="AE1079">
        <v>600</v>
      </c>
      <c r="AF1079">
        <v>-19548</v>
      </c>
      <c r="AG1079">
        <v>28.92</v>
      </c>
      <c r="AI1079" s="25">
        <f t="shared" si="114"/>
        <v>-6.0619528840116864E-2</v>
      </c>
      <c r="AJ1079" s="25">
        <f t="shared" si="115"/>
        <v>-5.0630293335364708E-2</v>
      </c>
      <c r="AK1079" s="25">
        <f t="shared" si="116"/>
        <v>-7.982693339609323E-2</v>
      </c>
      <c r="AL1079" s="25">
        <f t="shared" si="117"/>
        <v>-0.22978892636312498</v>
      </c>
      <c r="AM1079" s="25">
        <f t="shared" si="118"/>
        <v>-6.2969696969696759E-2</v>
      </c>
      <c r="AN1079" s="25">
        <f t="shared" si="119"/>
        <v>-0.43458595277299827</v>
      </c>
      <c r="AO1079" s="25">
        <f t="shared" si="120"/>
        <v>3.920000000000002E-2</v>
      </c>
    </row>
    <row r="1080" spans="1:41" x14ac:dyDescent="0.25">
      <c r="A1080">
        <v>1077</v>
      </c>
      <c r="B1080">
        <v>1394388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>
        <v>-2092</v>
      </c>
      <c r="AB1080">
        <v>59</v>
      </c>
      <c r="AC1080">
        <v>2345</v>
      </c>
      <c r="AD1080">
        <v>-2740</v>
      </c>
      <c r="AE1080">
        <v>40</v>
      </c>
      <c r="AF1080">
        <v>-21480</v>
      </c>
      <c r="AG1080">
        <v>27.69</v>
      </c>
      <c r="AI1080" s="25">
        <f t="shared" si="114"/>
        <v>-0.11623741435317876</v>
      </c>
      <c r="AJ1080" s="25">
        <f t="shared" si="115"/>
        <v>-5.3301162296153878E-2</v>
      </c>
      <c r="AK1080" s="25">
        <f t="shared" si="116"/>
        <v>-8.3244208048952731E-2</v>
      </c>
      <c r="AL1080" s="25">
        <f t="shared" si="117"/>
        <v>-0.44395418774592432</v>
      </c>
      <c r="AM1080" s="25">
        <f t="shared" si="118"/>
        <v>-9.964771635664986E-2</v>
      </c>
      <c r="AN1080" s="25">
        <f t="shared" si="119"/>
        <v>-0.47032997231010215</v>
      </c>
      <c r="AO1080" s="25">
        <f t="shared" si="120"/>
        <v>2.6900000000000014E-2</v>
      </c>
    </row>
    <row r="1081" spans="1:41" x14ac:dyDescent="0.25">
      <c r="A1081">
        <v>1078</v>
      </c>
      <c r="B1081">
        <v>1395918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>
        <v>1803</v>
      </c>
      <c r="AB1081">
        <v>-257</v>
      </c>
      <c r="AC1081">
        <v>-4600</v>
      </c>
      <c r="AD1081">
        <v>-2664</v>
      </c>
      <c r="AE1081">
        <v>-2596</v>
      </c>
      <c r="AF1081">
        <v>-19824</v>
      </c>
      <c r="AG1081">
        <v>28.76</v>
      </c>
      <c r="AI1081" s="25">
        <f t="shared" si="114"/>
        <v>1.9326830999371988E-2</v>
      </c>
      <c r="AJ1081" s="25">
        <f t="shared" si="115"/>
        <v>-7.8876755981286531E-2</v>
      </c>
      <c r="AK1081" s="25">
        <f t="shared" si="116"/>
        <v>-0.11596720169451639</v>
      </c>
      <c r="AL1081" s="25">
        <f t="shared" si="117"/>
        <v>-0.43594406970207944</v>
      </c>
      <c r="AM1081" s="25">
        <f t="shared" si="118"/>
        <v>-0.27229639332809341</v>
      </c>
      <c r="AN1081" s="25">
        <f t="shared" si="119"/>
        <v>-0.43969224127829881</v>
      </c>
      <c r="AO1081" s="25">
        <f t="shared" si="120"/>
        <v>3.7600000000000015E-2</v>
      </c>
    </row>
    <row r="1082" spans="1:41" x14ac:dyDescent="0.25">
      <c r="A1082">
        <v>1079</v>
      </c>
      <c r="B1082">
        <v>1397239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>
        <v>34</v>
      </c>
      <c r="AB1082">
        <v>-198</v>
      </c>
      <c r="AC1082">
        <v>2748</v>
      </c>
      <c r="AD1082">
        <v>-1104</v>
      </c>
      <c r="AE1082">
        <v>-2096</v>
      </c>
      <c r="AF1082">
        <v>-19428</v>
      </c>
      <c r="AG1082">
        <v>28.36</v>
      </c>
      <c r="AI1082" s="25">
        <f t="shared" si="114"/>
        <v>-4.2242655529167748E-2</v>
      </c>
      <c r="AJ1082" s="25">
        <f t="shared" si="115"/>
        <v>-7.4101566021087709E-2</v>
      </c>
      <c r="AK1082" s="25">
        <f t="shared" si="116"/>
        <v>-0.10985752883031305</v>
      </c>
      <c r="AL1082" s="25">
        <f t="shared" si="117"/>
        <v>-0.2715258572231587</v>
      </c>
      <c r="AM1082" s="25">
        <f t="shared" si="118"/>
        <v>-0.23954816173259955</v>
      </c>
      <c r="AN1082" s="25">
        <f t="shared" si="119"/>
        <v>-0.43236582733591111</v>
      </c>
      <c r="AO1082" s="25">
        <f t="shared" si="120"/>
        <v>3.3599999999999991E-2</v>
      </c>
    </row>
    <row r="1083" spans="1:41" x14ac:dyDescent="0.25">
      <c r="A1083">
        <v>1080</v>
      </c>
      <c r="B1083">
        <v>1398004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>
        <v>-1214</v>
      </c>
      <c r="AB1083">
        <v>-285</v>
      </c>
      <c r="AC1083">
        <v>-1765</v>
      </c>
      <c r="AD1083">
        <v>-4700</v>
      </c>
      <c r="AE1083">
        <v>332</v>
      </c>
      <c r="AF1083">
        <v>-13508</v>
      </c>
      <c r="AG1083">
        <v>28.91</v>
      </c>
      <c r="AI1083" s="25">
        <f t="shared" si="114"/>
        <v>-8.5678901536865651E-2</v>
      </c>
      <c r="AJ1083" s="25">
        <f t="shared" si="115"/>
        <v>-8.1142947826804618E-2</v>
      </c>
      <c r="AK1083" s="25">
        <f t="shared" si="116"/>
        <v>-0.11886670746057901</v>
      </c>
      <c r="AL1083" s="25">
        <f t="shared" si="117"/>
        <v>-0.65053091624508119</v>
      </c>
      <c r="AM1083" s="25">
        <f t="shared" si="118"/>
        <v>-8.0522749104881455E-2</v>
      </c>
      <c r="AN1083" s="25">
        <f t="shared" si="119"/>
        <v>-0.32283963910627611</v>
      </c>
      <c r="AO1083" s="25">
        <f t="shared" si="120"/>
        <v>3.9100000000000003E-2</v>
      </c>
    </row>
    <row r="1084" spans="1:41" x14ac:dyDescent="0.25">
      <c r="A1084">
        <v>1081</v>
      </c>
      <c r="B1084">
        <v>1399306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>
        <v>-114</v>
      </c>
      <c r="AB1084">
        <v>557</v>
      </c>
      <c r="AC1084">
        <v>3311</v>
      </c>
      <c r="AD1084">
        <v>-1488</v>
      </c>
      <c r="AE1084">
        <v>596</v>
      </c>
      <c r="AF1084">
        <v>-16504</v>
      </c>
      <c r="AG1084">
        <v>28.53</v>
      </c>
      <c r="AI1084" s="25">
        <f t="shared" si="114"/>
        <v>-4.7393748805721669E-2</v>
      </c>
      <c r="AJ1084" s="25">
        <f t="shared" si="115"/>
        <v>-1.2995321615153691E-2</v>
      </c>
      <c r="AK1084" s="25">
        <f t="shared" si="116"/>
        <v>-3.1674426923982139E-2</v>
      </c>
      <c r="AL1084" s="25">
        <f t="shared" si="117"/>
        <v>-0.31199803260258535</v>
      </c>
      <c r="AM1084" s="25">
        <f t="shared" si="118"/>
        <v>-6.3231682822460708E-2</v>
      </c>
      <c r="AN1084" s="25">
        <f t="shared" si="119"/>
        <v>-0.37826877085221977</v>
      </c>
      <c r="AO1084" s="25">
        <f t="shared" si="120"/>
        <v>3.5300000000000012E-2</v>
      </c>
    </row>
    <row r="1085" spans="1:41" x14ac:dyDescent="0.25">
      <c r="A1085">
        <v>1082</v>
      </c>
      <c r="B1085">
        <v>1400912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>
        <v>156</v>
      </c>
      <c r="AB1085">
        <v>-660</v>
      </c>
      <c r="AC1085">
        <v>-4713</v>
      </c>
      <c r="AD1085">
        <v>-1360</v>
      </c>
      <c r="AE1085">
        <v>-420</v>
      </c>
      <c r="AF1085">
        <v>-17852</v>
      </c>
      <c r="AG1085">
        <v>29.2</v>
      </c>
      <c r="AI1085" s="25">
        <f t="shared" si="114"/>
        <v>-3.7996484044440872E-2</v>
      </c>
      <c r="AJ1085" s="25">
        <f t="shared" si="115"/>
        <v>-0.11149373147213608</v>
      </c>
      <c r="AK1085" s="25">
        <f t="shared" si="116"/>
        <v>-0.157699373970346</v>
      </c>
      <c r="AL1085" s="25">
        <f t="shared" si="117"/>
        <v>-0.29850730747610982</v>
      </c>
      <c r="AM1085" s="25">
        <f t="shared" si="118"/>
        <v>-0.12977608942450419</v>
      </c>
      <c r="AN1085" s="25">
        <f t="shared" si="119"/>
        <v>-0.40320817992883257</v>
      </c>
      <c r="AO1085" s="25">
        <f t="shared" si="120"/>
        <v>4.1999999999999996E-2</v>
      </c>
    </row>
    <row r="1086" spans="1:41" x14ac:dyDescent="0.25">
      <c r="A1086">
        <v>1083</v>
      </c>
      <c r="B1086">
        <v>1402544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>
        <v>-380</v>
      </c>
      <c r="AB1086">
        <v>118</v>
      </c>
      <c r="AC1086">
        <v>135</v>
      </c>
      <c r="AD1086">
        <v>-3156</v>
      </c>
      <c r="AE1086">
        <v>1428</v>
      </c>
      <c r="AF1086">
        <v>-16820</v>
      </c>
      <c r="AG1086">
        <v>28.83</v>
      </c>
      <c r="AI1086" s="25">
        <f t="shared" si="114"/>
        <v>-5.6651794829798305E-2</v>
      </c>
      <c r="AJ1086" s="25">
        <f t="shared" si="115"/>
        <v>-4.8525972335955063E-2</v>
      </c>
      <c r="AK1086" s="25">
        <f t="shared" si="116"/>
        <v>-7.7134535184749387E-2</v>
      </c>
      <c r="AL1086" s="25">
        <f t="shared" si="117"/>
        <v>-0.48779904440696986</v>
      </c>
      <c r="AM1086" s="25">
        <f t="shared" si="118"/>
        <v>-8.7386254475589498E-3</v>
      </c>
      <c r="AN1086" s="25">
        <f t="shared" si="119"/>
        <v>-0.38411510116988268</v>
      </c>
      <c r="AO1086" s="25">
        <f t="shared" si="120"/>
        <v>3.829999999999998E-2</v>
      </c>
    </row>
    <row r="1087" spans="1:41" x14ac:dyDescent="0.25">
      <c r="A1087">
        <v>1084</v>
      </c>
      <c r="B1087">
        <v>1403674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>
        <v>-2655</v>
      </c>
      <c r="AB1087">
        <v>460</v>
      </c>
      <c r="AC1087">
        <v>4267</v>
      </c>
      <c r="AD1087">
        <v>-3876</v>
      </c>
      <c r="AE1087">
        <v>596</v>
      </c>
      <c r="AF1087">
        <v>-10112</v>
      </c>
      <c r="AG1087">
        <v>28.06</v>
      </c>
      <c r="AI1087" s="25">
        <f t="shared" si="114"/>
        <v>-0.13583245161466428</v>
      </c>
      <c r="AJ1087" s="25">
        <f t="shared" si="115"/>
        <v>-2.0846057651412765E-2</v>
      </c>
      <c r="AK1087" s="25">
        <f t="shared" si="116"/>
        <v>-4.1719143327841872E-2</v>
      </c>
      <c r="AL1087" s="25">
        <f t="shared" si="117"/>
        <v>-0.56368437324339482</v>
      </c>
      <c r="AM1087" s="25">
        <f t="shared" si="118"/>
        <v>-6.3231682822460708E-2</v>
      </c>
      <c r="AN1087" s="25">
        <f t="shared" si="119"/>
        <v>-0.26001008923670849</v>
      </c>
      <c r="AO1087" s="25">
        <f t="shared" si="120"/>
        <v>3.0599999999999988E-2</v>
      </c>
    </row>
    <row r="1088" spans="1:41" x14ac:dyDescent="0.25">
      <c r="A1088">
        <v>1085</v>
      </c>
      <c r="B1088">
        <v>1404999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>
        <v>-814</v>
      </c>
      <c r="AB1088">
        <v>-580</v>
      </c>
      <c r="AC1088">
        <v>-3223</v>
      </c>
      <c r="AD1088">
        <v>-3384</v>
      </c>
      <c r="AE1088">
        <v>56</v>
      </c>
      <c r="AF1088">
        <v>-18600</v>
      </c>
      <c r="AG1088">
        <v>27.64</v>
      </c>
      <c r="AI1088" s="25">
        <f t="shared" si="114"/>
        <v>-7.1757027816449659E-2</v>
      </c>
      <c r="AJ1088" s="25">
        <f t="shared" si="115"/>
        <v>-0.1050188976277987</v>
      </c>
      <c r="AK1088" s="25">
        <f t="shared" si="116"/>
        <v>-0.14941507178159572</v>
      </c>
      <c r="AL1088" s="25">
        <f t="shared" si="117"/>
        <v>-0.5118293985385044</v>
      </c>
      <c r="AM1088" s="25">
        <f t="shared" si="118"/>
        <v>-9.859977294559405E-2</v>
      </c>
      <c r="AN1088" s="25">
        <f t="shared" si="119"/>
        <v>-0.41704696182000944</v>
      </c>
      <c r="AO1088" s="25">
        <f t="shared" si="120"/>
        <v>2.6400000000000007E-2</v>
      </c>
    </row>
    <row r="1089" spans="1:41" x14ac:dyDescent="0.25">
      <c r="A1089">
        <v>1086</v>
      </c>
      <c r="B1089">
        <v>1406208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>
        <v>-32</v>
      </c>
      <c r="AB1089">
        <v>25</v>
      </c>
      <c r="AC1089">
        <v>292</v>
      </c>
      <c r="AD1089">
        <v>-3056</v>
      </c>
      <c r="AE1089">
        <v>3004</v>
      </c>
      <c r="AF1089">
        <v>-18548</v>
      </c>
      <c r="AG1089">
        <v>28.15</v>
      </c>
      <c r="AI1089" s="25">
        <f t="shared" si="114"/>
        <v>-4.4539764693036388E-2</v>
      </c>
      <c r="AJ1089" s="25">
        <f t="shared" si="115"/>
        <v>-5.6052966679997263E-2</v>
      </c>
      <c r="AK1089" s="25">
        <f t="shared" si="116"/>
        <v>-8.6765036479171609E-2</v>
      </c>
      <c r="AL1089" s="25">
        <f t="shared" si="117"/>
        <v>-0.4772594154019108</v>
      </c>
      <c r="AM1089" s="25">
        <f t="shared" si="118"/>
        <v>9.4483800541437651E-2</v>
      </c>
      <c r="AN1089" s="25">
        <f t="shared" si="119"/>
        <v>-0.41608490746393834</v>
      </c>
      <c r="AO1089" s="25">
        <f t="shared" si="120"/>
        <v>3.1499999999999986E-2</v>
      </c>
    </row>
    <row r="1090" spans="1:41" x14ac:dyDescent="0.25">
      <c r="A1090">
        <v>1087</v>
      </c>
      <c r="B1090">
        <v>1407406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>
        <v>-2034</v>
      </c>
      <c r="AB1090">
        <v>1078</v>
      </c>
      <c r="AC1090">
        <v>6798</v>
      </c>
      <c r="AD1090">
        <v>-3476</v>
      </c>
      <c r="AE1090">
        <v>5988</v>
      </c>
      <c r="AF1090">
        <v>-18244</v>
      </c>
      <c r="AG1090">
        <v>28.73</v>
      </c>
      <c r="AI1090" s="25">
        <f t="shared" si="114"/>
        <v>-0.11421874266371844</v>
      </c>
      <c r="AJ1090" s="25">
        <f t="shared" si="115"/>
        <v>2.9172033796093493E-2</v>
      </c>
      <c r="AK1090" s="25">
        <f t="shared" si="116"/>
        <v>2.227709108025416E-2</v>
      </c>
      <c r="AL1090" s="25">
        <f t="shared" si="117"/>
        <v>-0.5215258572231587</v>
      </c>
      <c r="AM1090" s="25">
        <f t="shared" si="118"/>
        <v>0.28992524670334491</v>
      </c>
      <c r="AN1090" s="25">
        <f t="shared" si="119"/>
        <v>-0.41046058968998411</v>
      </c>
      <c r="AO1090" s="25">
        <f t="shared" si="120"/>
        <v>3.7300000000000007E-2</v>
      </c>
    </row>
    <row r="1091" spans="1:41" x14ac:dyDescent="0.25">
      <c r="A1091">
        <v>1088</v>
      </c>
      <c r="B1091">
        <v>1408701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>
        <v>-1908</v>
      </c>
      <c r="AB1091">
        <v>-3513</v>
      </c>
      <c r="AC1091">
        <v>-6524</v>
      </c>
      <c r="AD1091">
        <v>-3776</v>
      </c>
      <c r="AE1091">
        <v>-2628</v>
      </c>
      <c r="AF1091">
        <v>-3476</v>
      </c>
      <c r="AG1091">
        <v>27.51</v>
      </c>
      <c r="AI1091" s="25">
        <f t="shared" si="114"/>
        <v>-0.10983335244178741</v>
      </c>
      <c r="AJ1091" s="25">
        <f t="shared" si="115"/>
        <v>-0.34240249344581786</v>
      </c>
      <c r="AK1091" s="25">
        <f t="shared" si="116"/>
        <v>-0.45313830077665346</v>
      </c>
      <c r="AL1091" s="25">
        <f t="shared" si="117"/>
        <v>-0.55314474423833582</v>
      </c>
      <c r="AM1091" s="25">
        <f t="shared" si="118"/>
        <v>-0.274392280150205</v>
      </c>
      <c r="AN1091" s="25">
        <f t="shared" si="119"/>
        <v>-0.13723715256578659</v>
      </c>
      <c r="AO1091" s="25">
        <f t="shared" si="120"/>
        <v>2.5100000000000015E-2</v>
      </c>
    </row>
    <row r="1092" spans="1:41" x14ac:dyDescent="0.25">
      <c r="A1092">
        <v>1089</v>
      </c>
      <c r="B1092">
        <v>1409852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>
        <v>380</v>
      </c>
      <c r="AB1092">
        <v>149</v>
      </c>
      <c r="AC1092">
        <v>1820</v>
      </c>
      <c r="AD1092">
        <v>-992</v>
      </c>
      <c r="AE1092">
        <v>80</v>
      </c>
      <c r="AF1092">
        <v>-19296</v>
      </c>
      <c r="AG1092">
        <v>28.83</v>
      </c>
      <c r="AI1092" s="25">
        <f t="shared" ref="AI1092:AI1155" si="121" xml:space="preserve"> (AA1092-1247.70603921569)/(28731.7647058824)</f>
        <v>-3.0200234761007916E-2</v>
      </c>
      <c r="AJ1092" s="25">
        <f t="shared" ref="AJ1092:AJ1155" si="122" xml:space="preserve"> (AB1092-717.564078431373)/(12355.5294117647)</f>
        <v>-4.6016974221274327E-2</v>
      </c>
      <c r="AK1092" s="25">
        <f t="shared" ref="AK1092:AK1155" si="123">(AB1092-862.874181818182)/(9656.81818181818)</f>
        <v>-7.3924368086608641E-2</v>
      </c>
      <c r="AL1092" s="25">
        <f t="shared" ref="AL1092:AL1155" si="124">(AD1092-1472.23733333333)/(9488)</f>
        <v>-0.25972147273749263</v>
      </c>
      <c r="AM1092" s="25">
        <f t="shared" ref="AM1092:AM1155" si="125" xml:space="preserve">  (AE1092-1561.42133333333)/(15268)</f>
        <v>-9.7027857829010355E-2</v>
      </c>
      <c r="AN1092" s="25">
        <f t="shared" ref="AN1092:AN1155" si="126" xml:space="preserve"> (AF1092-3941.80533333333)/(54051)</f>
        <v>-0.42992368935511516</v>
      </c>
      <c r="AO1092" s="25">
        <f t="shared" ref="AO1092:AO1155" si="127" xml:space="preserve"> (AG1092 -25)/(100)</f>
        <v>3.829999999999998E-2</v>
      </c>
    </row>
    <row r="1093" spans="1:41" x14ac:dyDescent="0.25">
      <c r="A1093">
        <v>1090</v>
      </c>
      <c r="B1093">
        <v>1411137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>
        <v>-102</v>
      </c>
      <c r="AB1093">
        <v>14</v>
      </c>
      <c r="AC1093">
        <v>243</v>
      </c>
      <c r="AD1093">
        <v>-136</v>
      </c>
      <c r="AE1093">
        <v>924</v>
      </c>
      <c r="AF1093">
        <v>-18084</v>
      </c>
      <c r="AG1093">
        <v>27.84</v>
      </c>
      <c r="AI1093" s="25">
        <f t="shared" si="121"/>
        <v>-4.6976092594109189E-2</v>
      </c>
      <c r="AJ1093" s="25">
        <f t="shared" si="122"/>
        <v>-5.6943256333593657E-2</v>
      </c>
      <c r="AK1093" s="25">
        <f t="shared" si="123"/>
        <v>-8.7904128030124776E-2</v>
      </c>
      <c r="AL1093" s="25">
        <f t="shared" si="124"/>
        <v>-0.1695022484541874</v>
      </c>
      <c r="AM1093" s="25">
        <f t="shared" si="125"/>
        <v>-4.1748842895816742E-2</v>
      </c>
      <c r="AN1093" s="25">
        <f t="shared" si="126"/>
        <v>-0.40750042244053447</v>
      </c>
      <c r="AO1093" s="25">
        <f t="shared" si="127"/>
        <v>2.8399999999999998E-2</v>
      </c>
    </row>
    <row r="1094" spans="1:41" x14ac:dyDescent="0.25">
      <c r="A1094">
        <v>1091</v>
      </c>
      <c r="B1094">
        <v>1412279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>
        <v>191</v>
      </c>
      <c r="AB1094">
        <v>139</v>
      </c>
      <c r="AC1094">
        <v>-353</v>
      </c>
      <c r="AD1094">
        <v>-428</v>
      </c>
      <c r="AE1094">
        <v>1152</v>
      </c>
      <c r="AF1094">
        <v>-18020</v>
      </c>
      <c r="AG1094">
        <v>28.53</v>
      </c>
      <c r="AI1094" s="25">
        <f t="shared" si="121"/>
        <v>-3.6778320093904471E-2</v>
      </c>
      <c r="AJ1094" s="25">
        <f t="shared" si="122"/>
        <v>-4.6826328451816501E-2</v>
      </c>
      <c r="AK1094" s="25">
        <f t="shared" si="123"/>
        <v>-7.495990586020243E-2</v>
      </c>
      <c r="AL1094" s="25">
        <f t="shared" si="124"/>
        <v>-0.20027796514895974</v>
      </c>
      <c r="AM1094" s="25">
        <f t="shared" si="125"/>
        <v>-2.6815649288271549E-2</v>
      </c>
      <c r="AN1094" s="25">
        <f t="shared" si="126"/>
        <v>-0.40631635554075468</v>
      </c>
      <c r="AO1094" s="25">
        <f t="shared" si="127"/>
        <v>3.5300000000000012E-2</v>
      </c>
    </row>
    <row r="1095" spans="1:41" x14ac:dyDescent="0.25">
      <c r="A1095">
        <v>1092</v>
      </c>
      <c r="B1095">
        <v>1413791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>
        <v>-2727</v>
      </c>
      <c r="AB1095">
        <v>-622</v>
      </c>
      <c r="AC1095">
        <v>528</v>
      </c>
      <c r="AD1095">
        <v>-2488</v>
      </c>
      <c r="AE1095">
        <v>100</v>
      </c>
      <c r="AF1095">
        <v>-13788</v>
      </c>
      <c r="AG1095">
        <v>26.95</v>
      </c>
      <c r="AI1095" s="25">
        <f t="shared" si="121"/>
        <v>-0.13833838888433916</v>
      </c>
      <c r="AJ1095" s="25">
        <f t="shared" si="122"/>
        <v>-0.10841818539607583</v>
      </c>
      <c r="AK1095" s="25">
        <f t="shared" si="123"/>
        <v>-0.15376433043068963</v>
      </c>
      <c r="AL1095" s="25">
        <f t="shared" si="124"/>
        <v>-0.41739432265317555</v>
      </c>
      <c r="AM1095" s="25">
        <f t="shared" si="125"/>
        <v>-9.5717928565190596E-2</v>
      </c>
      <c r="AN1095" s="25">
        <f t="shared" si="126"/>
        <v>-0.32801993179281291</v>
      </c>
      <c r="AO1095" s="25">
        <f t="shared" si="127"/>
        <v>1.9499999999999993E-2</v>
      </c>
    </row>
    <row r="1096" spans="1:41" x14ac:dyDescent="0.25">
      <c r="A1096">
        <v>1093</v>
      </c>
      <c r="B1096">
        <v>1414985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>
        <v>-1049</v>
      </c>
      <c r="AB1096">
        <v>205</v>
      </c>
      <c r="AC1096">
        <v>406</v>
      </c>
      <c r="AD1096">
        <v>-1792</v>
      </c>
      <c r="AE1096">
        <v>-2068</v>
      </c>
      <c r="AF1096">
        <v>-20452</v>
      </c>
      <c r="AG1096">
        <v>27.24</v>
      </c>
      <c r="AI1096" s="25">
        <f t="shared" si="121"/>
        <v>-7.9936128627194056E-2</v>
      </c>
      <c r="AJ1096" s="25">
        <f t="shared" si="122"/>
        <v>-4.1484590530238161E-2</v>
      </c>
      <c r="AK1096" s="25">
        <f t="shared" si="123"/>
        <v>-6.8125356554483443E-2</v>
      </c>
      <c r="AL1096" s="25">
        <f t="shared" si="124"/>
        <v>-0.34403850477796477</v>
      </c>
      <c r="AM1096" s="25">
        <f t="shared" si="125"/>
        <v>-0.23771426076325189</v>
      </c>
      <c r="AN1096" s="25">
        <f t="shared" si="126"/>
        <v>-0.45131089773238847</v>
      </c>
      <c r="AO1096" s="25">
        <f t="shared" si="127"/>
        <v>2.2399999999999986E-2</v>
      </c>
    </row>
    <row r="1097" spans="1:41" x14ac:dyDescent="0.25">
      <c r="A1097">
        <v>1094</v>
      </c>
      <c r="B1097">
        <v>1416264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>
        <v>-590</v>
      </c>
      <c r="AB1097">
        <v>-301</v>
      </c>
      <c r="AC1097">
        <v>-181</v>
      </c>
      <c r="AD1097">
        <v>-3744</v>
      </c>
      <c r="AE1097">
        <v>1804</v>
      </c>
      <c r="AF1097">
        <v>-13456</v>
      </c>
      <c r="AG1097">
        <v>28.98</v>
      </c>
      <c r="AI1097" s="25">
        <f t="shared" si="121"/>
        <v>-6.3960778533016696E-2</v>
      </c>
      <c r="AJ1097" s="25">
        <f t="shared" si="122"/>
        <v>-8.2437914595672082E-2</v>
      </c>
      <c r="AK1097" s="25">
        <f t="shared" si="123"/>
        <v>-0.12052356789832906</v>
      </c>
      <c r="AL1097" s="25">
        <f t="shared" si="124"/>
        <v>-0.54977206295671688</v>
      </c>
      <c r="AM1097" s="25">
        <f t="shared" si="125"/>
        <v>1.5888044712252421E-2</v>
      </c>
      <c r="AN1097" s="25">
        <f t="shared" si="126"/>
        <v>-0.321877584750205</v>
      </c>
      <c r="AO1097" s="25">
        <f t="shared" si="127"/>
        <v>3.9800000000000002E-2</v>
      </c>
    </row>
    <row r="1098" spans="1:41" x14ac:dyDescent="0.25">
      <c r="A1098">
        <v>1095</v>
      </c>
      <c r="B1098">
        <v>1417536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>
        <v>3676</v>
      </c>
      <c r="AB1098">
        <v>2322</v>
      </c>
      <c r="AC1098">
        <v>3009</v>
      </c>
      <c r="AD1098">
        <v>-2296</v>
      </c>
      <c r="AE1098">
        <v>-232</v>
      </c>
      <c r="AF1098">
        <v>-14844</v>
      </c>
      <c r="AG1098">
        <v>30.72</v>
      </c>
      <c r="AI1098" s="25">
        <f t="shared" si="121"/>
        <v>8.4516004695219887E-2</v>
      </c>
      <c r="AJ1098" s="25">
        <f t="shared" si="122"/>
        <v>0.12985570007553973</v>
      </c>
      <c r="AK1098" s="25">
        <f t="shared" si="123"/>
        <v>0.15109799011532127</v>
      </c>
      <c r="AL1098" s="25">
        <f t="shared" si="124"/>
        <v>-0.39715823496346225</v>
      </c>
      <c r="AM1098" s="25">
        <f t="shared" si="125"/>
        <v>-0.11746275434459851</v>
      </c>
      <c r="AN1098" s="25">
        <f t="shared" si="126"/>
        <v>-0.34755703563918022</v>
      </c>
      <c r="AO1098" s="25">
        <f t="shared" si="127"/>
        <v>5.7199999999999987E-2</v>
      </c>
    </row>
    <row r="1099" spans="1:41" x14ac:dyDescent="0.25">
      <c r="A1099">
        <v>1096</v>
      </c>
      <c r="B1099">
        <v>1418927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>
        <v>464</v>
      </c>
      <c r="AB1099">
        <v>3372</v>
      </c>
      <c r="AC1099">
        <v>892</v>
      </c>
      <c r="AD1099">
        <v>-4388</v>
      </c>
      <c r="AE1099">
        <v>-1228</v>
      </c>
      <c r="AF1099">
        <v>-22564</v>
      </c>
      <c r="AG1099">
        <v>28.22</v>
      </c>
      <c r="AI1099" s="25">
        <f t="shared" si="121"/>
        <v>-2.7276641279720557E-2</v>
      </c>
      <c r="AJ1099" s="25">
        <f t="shared" si="122"/>
        <v>0.21483789428246788</v>
      </c>
      <c r="AK1099" s="25">
        <f t="shared" si="123"/>
        <v>0.25982945634266891</v>
      </c>
      <c r="AL1099" s="25">
        <f t="shared" si="124"/>
        <v>-0.61764727374929695</v>
      </c>
      <c r="AM1099" s="25">
        <f t="shared" si="125"/>
        <v>-0.18269723168282226</v>
      </c>
      <c r="AN1099" s="25">
        <f t="shared" si="126"/>
        <v>-0.49038510542512315</v>
      </c>
      <c r="AO1099" s="25">
        <f t="shared" si="127"/>
        <v>3.2199999999999986E-2</v>
      </c>
    </row>
    <row r="1100" spans="1:41" x14ac:dyDescent="0.25">
      <c r="A1100">
        <v>1097</v>
      </c>
      <c r="B1100">
        <v>1419953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>
        <v>-616</v>
      </c>
      <c r="AB1100">
        <v>118</v>
      </c>
      <c r="AC1100">
        <v>49</v>
      </c>
      <c r="AD1100">
        <v>-3184</v>
      </c>
      <c r="AE1100">
        <v>3216</v>
      </c>
      <c r="AF1100">
        <v>-17284</v>
      </c>
      <c r="AG1100">
        <v>29.16</v>
      </c>
      <c r="AI1100" s="25">
        <f t="shared" si="121"/>
        <v>-6.4865700324843747E-2</v>
      </c>
      <c r="AJ1100" s="25">
        <f t="shared" si="122"/>
        <v>-4.8525972335955063E-2</v>
      </c>
      <c r="AK1100" s="25">
        <f t="shared" si="123"/>
        <v>-7.7134535184749387E-2</v>
      </c>
      <c r="AL1100" s="25">
        <f t="shared" si="124"/>
        <v>-0.49075014052838639</v>
      </c>
      <c r="AM1100" s="25">
        <f t="shared" si="125"/>
        <v>0.10836905073792703</v>
      </c>
      <c r="AN1100" s="25">
        <f t="shared" si="126"/>
        <v>-0.39269958619328654</v>
      </c>
      <c r="AO1100" s="25">
        <f t="shared" si="127"/>
        <v>4.1599999999999998E-2</v>
      </c>
    </row>
    <row r="1101" spans="1:41" x14ac:dyDescent="0.25">
      <c r="A1101">
        <v>1098</v>
      </c>
      <c r="B1101">
        <v>1421395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>
        <v>-15</v>
      </c>
      <c r="AB1101">
        <v>-1998</v>
      </c>
      <c r="AC1101">
        <v>3728</v>
      </c>
      <c r="AD1101">
        <v>-2748</v>
      </c>
      <c r="AE1101">
        <v>460</v>
      </c>
      <c r="AF1101">
        <v>-17140</v>
      </c>
      <c r="AG1101">
        <v>28.71</v>
      </c>
      <c r="AI1101" s="25">
        <f t="shared" si="121"/>
        <v>-4.3948085059918707E-2</v>
      </c>
      <c r="AJ1101" s="25">
        <f t="shared" si="122"/>
        <v>-0.21978532751867874</v>
      </c>
      <c r="AK1101" s="25">
        <f t="shared" si="123"/>
        <v>-0.29625432807719471</v>
      </c>
      <c r="AL1101" s="25">
        <f t="shared" si="124"/>
        <v>-0.44479735806632903</v>
      </c>
      <c r="AM1101" s="25">
        <f t="shared" si="125"/>
        <v>-7.2139201816435031E-2</v>
      </c>
      <c r="AN1101" s="25">
        <f t="shared" si="126"/>
        <v>-0.3900354356687819</v>
      </c>
      <c r="AO1101" s="25">
        <f t="shared" si="127"/>
        <v>3.7100000000000008E-2</v>
      </c>
    </row>
    <row r="1102" spans="1:41" x14ac:dyDescent="0.25">
      <c r="A1102">
        <v>1099</v>
      </c>
      <c r="B1102">
        <v>1422479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>
        <v>-125</v>
      </c>
      <c r="AB1102">
        <v>248</v>
      </c>
      <c r="AC1102">
        <v>-81</v>
      </c>
      <c r="AD1102">
        <v>-2644</v>
      </c>
      <c r="AE1102">
        <v>1164</v>
      </c>
      <c r="AF1102">
        <v>-15460</v>
      </c>
      <c r="AG1102">
        <v>28.82</v>
      </c>
      <c r="AI1102" s="25">
        <f t="shared" si="121"/>
        <v>-4.777660033303311E-2</v>
      </c>
      <c r="AJ1102" s="25">
        <f t="shared" si="122"/>
        <v>-3.8004367338906817E-2</v>
      </c>
      <c r="AK1102" s="25">
        <f t="shared" si="123"/>
        <v>-6.3672544128030154E-2</v>
      </c>
      <c r="AL1102" s="25">
        <f t="shared" si="124"/>
        <v>-0.43383614390106767</v>
      </c>
      <c r="AM1102" s="25">
        <f t="shared" si="125"/>
        <v>-2.6029691729979699E-2</v>
      </c>
      <c r="AN1102" s="25">
        <f t="shared" si="126"/>
        <v>-0.35895367954956114</v>
      </c>
      <c r="AO1102" s="25">
        <f t="shared" si="127"/>
        <v>3.8200000000000005E-2</v>
      </c>
    </row>
    <row r="1103" spans="1:41" x14ac:dyDescent="0.25">
      <c r="A1103">
        <v>1100</v>
      </c>
      <c r="B1103">
        <v>1423705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>
        <v>-1728</v>
      </c>
      <c r="AB1103">
        <v>-72</v>
      </c>
      <c r="AC1103">
        <v>628</v>
      </c>
      <c r="AD1103">
        <v>-2080</v>
      </c>
      <c r="AE1103">
        <v>148</v>
      </c>
      <c r="AF1103">
        <v>-10916</v>
      </c>
      <c r="AG1103">
        <v>28.45</v>
      </c>
      <c r="AI1103" s="25">
        <f t="shared" si="121"/>
        <v>-0.10356850926760021</v>
      </c>
      <c r="AJ1103" s="25">
        <f t="shared" si="122"/>
        <v>-6.3903702716256339E-2</v>
      </c>
      <c r="AK1103" s="25">
        <f t="shared" si="123"/>
        <v>-9.6809752883031341E-2</v>
      </c>
      <c r="AL1103" s="25">
        <f t="shared" si="124"/>
        <v>-0.37439263631253478</v>
      </c>
      <c r="AM1103" s="25">
        <f t="shared" si="125"/>
        <v>-9.2574098332023194E-2</v>
      </c>
      <c r="AN1103" s="25">
        <f t="shared" si="126"/>
        <v>-0.27488492966519268</v>
      </c>
      <c r="AO1103" s="25">
        <f t="shared" si="127"/>
        <v>3.4499999999999996E-2</v>
      </c>
    </row>
    <row r="1104" spans="1:41" x14ac:dyDescent="0.25">
      <c r="A1104">
        <v>1101</v>
      </c>
      <c r="B1104">
        <v>1425073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>
        <v>-783</v>
      </c>
      <c r="AB1104">
        <v>441</v>
      </c>
      <c r="AC1104">
        <v>2722</v>
      </c>
      <c r="AD1104">
        <v>-1480</v>
      </c>
      <c r="AE1104">
        <v>672</v>
      </c>
      <c r="AF1104">
        <v>-16520</v>
      </c>
      <c r="AG1104">
        <v>28.98</v>
      </c>
      <c r="AI1104" s="25">
        <f t="shared" si="121"/>
        <v>-7.067808260311742E-2</v>
      </c>
      <c r="AJ1104" s="25">
        <f t="shared" si="122"/>
        <v>-2.2383830689442892E-2</v>
      </c>
      <c r="AK1104" s="25">
        <f t="shared" si="123"/>
        <v>-4.3686665097670066E-2</v>
      </c>
      <c r="AL1104" s="25">
        <f t="shared" si="124"/>
        <v>-0.31115486228218064</v>
      </c>
      <c r="AM1104" s="25">
        <f t="shared" si="125"/>
        <v>-5.8253951619945642E-2</v>
      </c>
      <c r="AN1104" s="25">
        <f t="shared" si="126"/>
        <v>-0.37856478757716472</v>
      </c>
      <c r="AO1104" s="25">
        <f t="shared" si="127"/>
        <v>3.9800000000000002E-2</v>
      </c>
    </row>
    <row r="1105" spans="1:41" x14ac:dyDescent="0.25">
      <c r="A1105">
        <v>1102</v>
      </c>
      <c r="B1105">
        <v>1426155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>
        <v>680</v>
      </c>
      <c r="AB1105">
        <v>-42</v>
      </c>
      <c r="AC1105">
        <v>-464</v>
      </c>
      <c r="AD1105">
        <v>-1608</v>
      </c>
      <c r="AE1105">
        <v>488</v>
      </c>
      <c r="AF1105">
        <v>-21476</v>
      </c>
      <c r="AG1105">
        <v>29.21</v>
      </c>
      <c r="AI1105" s="25">
        <f t="shared" si="121"/>
        <v>-1.9758829470695918E-2</v>
      </c>
      <c r="AJ1105" s="25">
        <f t="shared" si="122"/>
        <v>-6.1475640024629824E-2</v>
      </c>
      <c r="AK1105" s="25">
        <f t="shared" si="123"/>
        <v>-9.3703139562249974E-2</v>
      </c>
      <c r="AL1105" s="25">
        <f t="shared" si="124"/>
        <v>-0.32464558740865618</v>
      </c>
      <c r="AM1105" s="25">
        <f t="shared" si="125"/>
        <v>-7.0305300847087374E-2</v>
      </c>
      <c r="AN1105" s="25">
        <f t="shared" si="126"/>
        <v>-0.47025596812886589</v>
      </c>
      <c r="AO1105" s="25">
        <f t="shared" si="127"/>
        <v>4.2100000000000005E-2</v>
      </c>
    </row>
    <row r="1106" spans="1:41" x14ac:dyDescent="0.25">
      <c r="A1106">
        <v>1103</v>
      </c>
      <c r="B1106">
        <v>1427559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>
        <v>4008</v>
      </c>
      <c r="AB1106">
        <v>-522</v>
      </c>
      <c r="AC1106">
        <v>-4142</v>
      </c>
      <c r="AD1106">
        <v>-4564</v>
      </c>
      <c r="AE1106">
        <v>632</v>
      </c>
      <c r="AF1106">
        <v>-12504</v>
      </c>
      <c r="AG1106">
        <v>29.63</v>
      </c>
      <c r="AI1106" s="25">
        <f t="shared" si="121"/>
        <v>9.6071159883165169E-2</v>
      </c>
      <c r="AJ1106" s="25">
        <f t="shared" si="122"/>
        <v>-0.1003246430906541</v>
      </c>
      <c r="AK1106" s="25">
        <f t="shared" si="123"/>
        <v>-0.14340895269475176</v>
      </c>
      <c r="AL1106" s="25">
        <f t="shared" si="124"/>
        <v>-0.63619702079820084</v>
      </c>
      <c r="AM1106" s="25">
        <f t="shared" si="125"/>
        <v>-6.0873810147585146E-2</v>
      </c>
      <c r="AN1106" s="25">
        <f t="shared" si="126"/>
        <v>-0.30426458961597991</v>
      </c>
      <c r="AO1106" s="25">
        <f t="shared" si="127"/>
        <v>4.6299999999999987E-2</v>
      </c>
    </row>
    <row r="1107" spans="1:41" x14ac:dyDescent="0.25">
      <c r="A1107">
        <v>1104</v>
      </c>
      <c r="B1107">
        <v>1428697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>
        <v>-2225</v>
      </c>
      <c r="AB1107">
        <v>538</v>
      </c>
      <c r="AC1107">
        <v>4980</v>
      </c>
      <c r="AD1107">
        <v>-2320</v>
      </c>
      <c r="AE1107">
        <v>1708</v>
      </c>
      <c r="AF1107">
        <v>-16212</v>
      </c>
      <c r="AG1107">
        <v>28.96</v>
      </c>
      <c r="AI1107" s="25">
        <f t="shared" si="121"/>
        <v>-0.12086643736521709</v>
      </c>
      <c r="AJ1107" s="25">
        <f t="shared" si="122"/>
        <v>-1.4533094653183819E-2</v>
      </c>
      <c r="AK1107" s="25">
        <f t="shared" si="123"/>
        <v>-3.3641948693810333E-2</v>
      </c>
      <c r="AL1107" s="25">
        <f t="shared" si="124"/>
        <v>-0.39968774592467643</v>
      </c>
      <c r="AM1107" s="25">
        <f t="shared" si="125"/>
        <v>9.6003842459176023E-3</v>
      </c>
      <c r="AN1107" s="25">
        <f t="shared" si="126"/>
        <v>-0.37286646562197423</v>
      </c>
      <c r="AO1107" s="25">
        <f t="shared" si="127"/>
        <v>3.960000000000001E-2</v>
      </c>
    </row>
    <row r="1108" spans="1:41" x14ac:dyDescent="0.25">
      <c r="A1108">
        <v>1105</v>
      </c>
      <c r="B1108">
        <v>1430302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>
        <v>-1445</v>
      </c>
      <c r="AB1108">
        <v>-581</v>
      </c>
      <c r="AC1108">
        <v>-217</v>
      </c>
      <c r="AD1108">
        <v>-3236</v>
      </c>
      <c r="AE1108">
        <v>4576</v>
      </c>
      <c r="AF1108">
        <v>-5656</v>
      </c>
      <c r="AG1108">
        <v>29.12</v>
      </c>
      <c r="AI1108" s="25">
        <f t="shared" si="121"/>
        <v>-9.3718783610405892E-2</v>
      </c>
      <c r="AJ1108" s="25">
        <f t="shared" si="122"/>
        <v>-0.10509983305085291</v>
      </c>
      <c r="AK1108" s="25">
        <f t="shared" si="123"/>
        <v>-0.14951862555895509</v>
      </c>
      <c r="AL1108" s="25">
        <f t="shared" si="124"/>
        <v>-0.49623074761101704</v>
      </c>
      <c r="AM1108" s="25">
        <f t="shared" si="125"/>
        <v>0.1974442406776703</v>
      </c>
      <c r="AN1108" s="25">
        <f t="shared" si="126"/>
        <v>-0.17756943133953729</v>
      </c>
      <c r="AO1108" s="25">
        <f t="shared" si="127"/>
        <v>4.1200000000000007E-2</v>
      </c>
    </row>
    <row r="1109" spans="1:41" x14ac:dyDescent="0.25">
      <c r="A1109">
        <v>1106</v>
      </c>
      <c r="B1109">
        <v>1431470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>
        <v>-1320</v>
      </c>
      <c r="AB1109">
        <v>151</v>
      </c>
      <c r="AC1109">
        <v>691</v>
      </c>
      <c r="AD1109">
        <v>-2436</v>
      </c>
      <c r="AE1109">
        <v>-772</v>
      </c>
      <c r="AF1109">
        <v>-13632</v>
      </c>
      <c r="AG1109">
        <v>28.2</v>
      </c>
      <c r="AI1109" s="25">
        <f t="shared" si="121"/>
        <v>-8.9368198072775892E-2</v>
      </c>
      <c r="AJ1109" s="25">
        <f t="shared" si="122"/>
        <v>-4.5855103375165893E-2</v>
      </c>
      <c r="AK1109" s="25">
        <f t="shared" si="123"/>
        <v>-7.3717260531889886E-2</v>
      </c>
      <c r="AL1109" s="25">
        <f t="shared" si="124"/>
        <v>-0.4119137155705449</v>
      </c>
      <c r="AM1109" s="25">
        <f t="shared" si="125"/>
        <v>-0.15283084446773185</v>
      </c>
      <c r="AN1109" s="25">
        <f t="shared" si="126"/>
        <v>-0.32513376872459954</v>
      </c>
      <c r="AO1109" s="25">
        <f t="shared" si="127"/>
        <v>3.1999999999999994E-2</v>
      </c>
    </row>
    <row r="1110" spans="1:41" x14ac:dyDescent="0.25">
      <c r="A1110">
        <v>1107</v>
      </c>
      <c r="B1110">
        <v>1432821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>
        <v>1013</v>
      </c>
      <c r="AB1110">
        <v>17</v>
      </c>
      <c r="AC1110">
        <v>9990</v>
      </c>
      <c r="AD1110">
        <v>-5372</v>
      </c>
      <c r="AE1110">
        <v>1648</v>
      </c>
      <c r="AF1110">
        <v>-13704</v>
      </c>
      <c r="AG1110">
        <v>28.6</v>
      </c>
      <c r="AI1110" s="25">
        <f t="shared" si="121"/>
        <v>-8.1688695984496011E-3</v>
      </c>
      <c r="AJ1110" s="25">
        <f t="shared" si="122"/>
        <v>-5.6700450064431002E-2</v>
      </c>
      <c r="AK1110" s="25">
        <f t="shared" si="123"/>
        <v>-8.7593466698046629E-2</v>
      </c>
      <c r="AL1110" s="25">
        <f t="shared" si="124"/>
        <v>-0.7213572231590778</v>
      </c>
      <c r="AM1110" s="25">
        <f t="shared" si="125"/>
        <v>5.6705964544583416E-3</v>
      </c>
      <c r="AN1110" s="25">
        <f t="shared" si="126"/>
        <v>-0.32646584398685186</v>
      </c>
      <c r="AO1110" s="25">
        <f t="shared" si="127"/>
        <v>3.6000000000000011E-2</v>
      </c>
    </row>
    <row r="1111" spans="1:41" x14ac:dyDescent="0.25">
      <c r="A1111">
        <v>1108</v>
      </c>
      <c r="B1111">
        <v>1433796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>
        <v>2</v>
      </c>
      <c r="AB1111">
        <v>-401</v>
      </c>
      <c r="AC1111">
        <v>-3859</v>
      </c>
      <c r="AD1111">
        <v>-2820</v>
      </c>
      <c r="AE1111">
        <v>748</v>
      </c>
      <c r="AF1111">
        <v>-16684</v>
      </c>
      <c r="AG1111">
        <v>27.42</v>
      </c>
      <c r="AI1111" s="25">
        <f t="shared" si="121"/>
        <v>-4.3356405426801033E-2</v>
      </c>
      <c r="AJ1111" s="25">
        <f t="shared" si="122"/>
        <v>-9.0531456901093807E-2</v>
      </c>
      <c r="AK1111" s="25">
        <f t="shared" si="123"/>
        <v>-0.13087894563426694</v>
      </c>
      <c r="AL1111" s="25">
        <f t="shared" si="124"/>
        <v>-0.4523858909499715</v>
      </c>
      <c r="AM1111" s="25">
        <f t="shared" si="125"/>
        <v>-5.3276220417430575E-2</v>
      </c>
      <c r="AN1111" s="25">
        <f t="shared" si="126"/>
        <v>-0.38159895900785057</v>
      </c>
      <c r="AO1111" s="25">
        <f t="shared" si="127"/>
        <v>2.4200000000000017E-2</v>
      </c>
    </row>
    <row r="1112" spans="1:41" x14ac:dyDescent="0.25">
      <c r="A1112">
        <v>1109</v>
      </c>
      <c r="B1112">
        <v>1435134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>
        <v>-817</v>
      </c>
      <c r="AB1112">
        <v>-43</v>
      </c>
      <c r="AC1112">
        <v>149</v>
      </c>
      <c r="AD1112">
        <v>-2368</v>
      </c>
      <c r="AE1112">
        <v>2156</v>
      </c>
      <c r="AF1112">
        <v>-16740</v>
      </c>
      <c r="AG1112">
        <v>27.95</v>
      </c>
      <c r="AI1112" s="25">
        <f t="shared" si="121"/>
        <v>-7.1861441869352782E-2</v>
      </c>
      <c r="AJ1112" s="25">
        <f t="shared" si="122"/>
        <v>-6.1556575447684038E-2</v>
      </c>
      <c r="AK1112" s="25">
        <f t="shared" si="123"/>
        <v>-9.3806693339609351E-2</v>
      </c>
      <c r="AL1112" s="25">
        <f t="shared" si="124"/>
        <v>-0.40474676784710473</v>
      </c>
      <c r="AM1112" s="25">
        <f t="shared" si="125"/>
        <v>3.8942799755480088E-2</v>
      </c>
      <c r="AN1112" s="25">
        <f t="shared" si="126"/>
        <v>-0.38263501754515788</v>
      </c>
      <c r="AO1112" s="25">
        <f t="shared" si="127"/>
        <v>2.9499999999999992E-2</v>
      </c>
    </row>
    <row r="1113" spans="1:41" x14ac:dyDescent="0.25">
      <c r="A1113">
        <v>1110</v>
      </c>
      <c r="B1113">
        <v>1436313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>
        <v>-354</v>
      </c>
      <c r="AB1113">
        <v>545</v>
      </c>
      <c r="AC1113">
        <v>1325</v>
      </c>
      <c r="AD1113">
        <v>-1932</v>
      </c>
      <c r="AE1113">
        <v>-1320</v>
      </c>
      <c r="AF1113">
        <v>-17500</v>
      </c>
      <c r="AG1113">
        <v>27.69</v>
      </c>
      <c r="AI1113" s="25">
        <f t="shared" si="121"/>
        <v>-5.5746873037971267E-2</v>
      </c>
      <c r="AJ1113" s="25">
        <f t="shared" si="122"/>
        <v>-1.3966546691804298E-2</v>
      </c>
      <c r="AK1113" s="25">
        <f t="shared" si="123"/>
        <v>-3.2917072252294684E-2</v>
      </c>
      <c r="AL1113" s="25">
        <f t="shared" si="124"/>
        <v>-0.35879398538504742</v>
      </c>
      <c r="AM1113" s="25">
        <f t="shared" si="125"/>
        <v>-0.1887229062963931</v>
      </c>
      <c r="AN1113" s="25">
        <f t="shared" si="126"/>
        <v>-0.3966958119800435</v>
      </c>
      <c r="AO1113" s="25">
        <f t="shared" si="127"/>
        <v>2.6900000000000014E-2</v>
      </c>
    </row>
    <row r="1114" spans="1:41" x14ac:dyDescent="0.25">
      <c r="A1114">
        <v>1111</v>
      </c>
      <c r="B1114">
        <v>1437312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>
        <v>-6893</v>
      </c>
      <c r="AB1114">
        <v>-1233</v>
      </c>
      <c r="AC1114">
        <v>-1364</v>
      </c>
      <c r="AD1114">
        <v>-4160</v>
      </c>
      <c r="AE1114">
        <v>6244</v>
      </c>
      <c r="AF1114">
        <v>-15324</v>
      </c>
      <c r="AG1114">
        <v>29.03</v>
      </c>
      <c r="AI1114" s="25">
        <f t="shared" si="121"/>
        <v>-0.28333470368247177</v>
      </c>
      <c r="AJ1114" s="25">
        <f t="shared" si="122"/>
        <v>-0.15786972888220255</v>
      </c>
      <c r="AK1114" s="25">
        <f t="shared" si="123"/>
        <v>-0.21703568839727</v>
      </c>
      <c r="AL1114" s="25">
        <f t="shared" si="124"/>
        <v>-0.59361691961776242</v>
      </c>
      <c r="AM1114" s="25">
        <f t="shared" si="125"/>
        <v>0.30669234128023776</v>
      </c>
      <c r="AN1114" s="25">
        <f t="shared" si="126"/>
        <v>-0.35643753738752898</v>
      </c>
      <c r="AO1114" s="25">
        <f t="shared" si="127"/>
        <v>4.0300000000000009E-2</v>
      </c>
    </row>
    <row r="1115" spans="1:41" x14ac:dyDescent="0.25">
      <c r="A1115">
        <v>1112</v>
      </c>
      <c r="B1115">
        <v>1438287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>
        <v>368</v>
      </c>
      <c r="AB1115">
        <v>-489</v>
      </c>
      <c r="AC1115">
        <v>2928</v>
      </c>
      <c r="AD1115">
        <v>-4236</v>
      </c>
      <c r="AE1115">
        <v>2784</v>
      </c>
      <c r="AF1115">
        <v>-15976</v>
      </c>
      <c r="AG1115">
        <v>27.89</v>
      </c>
      <c r="AI1115" s="25">
        <f t="shared" si="121"/>
        <v>-3.0617890972620396E-2</v>
      </c>
      <c r="AJ1115" s="25">
        <f t="shared" si="122"/>
        <v>-9.7653774129864923E-2</v>
      </c>
      <c r="AK1115" s="25">
        <f t="shared" si="123"/>
        <v>-0.13999167804189225</v>
      </c>
      <c r="AL1115" s="25">
        <f t="shared" si="124"/>
        <v>-0.6016270376616073</v>
      </c>
      <c r="AM1115" s="25">
        <f t="shared" si="125"/>
        <v>8.0074578639420357E-2</v>
      </c>
      <c r="AN1115" s="25">
        <f t="shared" si="126"/>
        <v>-0.36850021892903612</v>
      </c>
      <c r="AO1115" s="25">
        <f t="shared" si="127"/>
        <v>2.8900000000000006E-2</v>
      </c>
    </row>
    <row r="1116" spans="1:41" x14ac:dyDescent="0.25">
      <c r="A1116">
        <v>1113</v>
      </c>
      <c r="B1116">
        <v>1439547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>
        <v>828</v>
      </c>
      <c r="AB1116">
        <v>581</v>
      </c>
      <c r="AC1116">
        <v>-3060</v>
      </c>
      <c r="AD1116">
        <v>-4260</v>
      </c>
      <c r="AE1116">
        <v>-72</v>
      </c>
      <c r="AF1116">
        <v>-15320</v>
      </c>
      <c r="AG1116">
        <v>27.59</v>
      </c>
      <c r="AI1116" s="25">
        <f t="shared" si="121"/>
        <v>-1.4607736194141999E-2</v>
      </c>
      <c r="AJ1116" s="25">
        <f t="shared" si="122"/>
        <v>-1.1052871461852477E-2</v>
      </c>
      <c r="AK1116" s="25">
        <f t="shared" si="123"/>
        <v>-2.9189136267357051E-2</v>
      </c>
      <c r="AL1116" s="25">
        <f t="shared" si="124"/>
        <v>-0.60415654862282142</v>
      </c>
      <c r="AM1116" s="25">
        <f t="shared" si="125"/>
        <v>-0.10698332023404047</v>
      </c>
      <c r="AN1116" s="25">
        <f t="shared" si="126"/>
        <v>-0.35636353320629277</v>
      </c>
      <c r="AO1116" s="25">
        <f t="shared" si="127"/>
        <v>2.5899999999999999E-2</v>
      </c>
    </row>
    <row r="1117" spans="1:41" x14ac:dyDescent="0.25">
      <c r="A1117">
        <v>1114</v>
      </c>
      <c r="B1117">
        <v>1440944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>
        <v>506</v>
      </c>
      <c r="AB1117">
        <v>-840</v>
      </c>
      <c r="AC1117">
        <v>-49</v>
      </c>
      <c r="AD1117">
        <v>-2452</v>
      </c>
      <c r="AE1117">
        <v>-208</v>
      </c>
      <c r="AF1117">
        <v>-17212</v>
      </c>
      <c r="AG1117">
        <v>29.43</v>
      </c>
      <c r="AI1117" s="25">
        <f t="shared" si="121"/>
        <v>-2.5814844539076877E-2</v>
      </c>
      <c r="AJ1117" s="25">
        <f t="shared" si="122"/>
        <v>-0.12606210762189518</v>
      </c>
      <c r="AK1117" s="25">
        <f t="shared" si="123"/>
        <v>-0.17633905389503418</v>
      </c>
      <c r="AL1117" s="25">
        <f t="shared" si="124"/>
        <v>-0.41360005621135432</v>
      </c>
      <c r="AM1117" s="25">
        <f t="shared" si="125"/>
        <v>-0.11589083922801481</v>
      </c>
      <c r="AN1117" s="25">
        <f t="shared" si="126"/>
        <v>-0.39136751093103422</v>
      </c>
      <c r="AO1117" s="25">
        <f t="shared" si="127"/>
        <v>4.4299999999999999E-2</v>
      </c>
    </row>
    <row r="1118" spans="1:41" x14ac:dyDescent="0.25">
      <c r="A1118">
        <v>1115</v>
      </c>
      <c r="B1118">
        <v>1442675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>
        <v>631</v>
      </c>
      <c r="AB1118">
        <v>535</v>
      </c>
      <c r="AC1118">
        <v>-2125</v>
      </c>
      <c r="AD1118">
        <v>-3444</v>
      </c>
      <c r="AE1118">
        <v>1460</v>
      </c>
      <c r="AF1118">
        <v>-15800</v>
      </c>
      <c r="AG1118">
        <v>28.4</v>
      </c>
      <c r="AI1118" s="25">
        <f t="shared" si="121"/>
        <v>-2.1464259001446877E-2</v>
      </c>
      <c r="AJ1118" s="25">
        <f t="shared" si="122"/>
        <v>-1.4775900922346472E-2</v>
      </c>
      <c r="AK1118" s="25">
        <f t="shared" si="123"/>
        <v>-3.3952610025888473E-2</v>
      </c>
      <c r="AL1118" s="25">
        <f t="shared" si="124"/>
        <v>-0.51815317594153987</v>
      </c>
      <c r="AM1118" s="25">
        <f t="shared" si="125"/>
        <v>-6.6427386254473437E-3</v>
      </c>
      <c r="AN1118" s="25">
        <f t="shared" si="126"/>
        <v>-0.36524403495464153</v>
      </c>
      <c r="AO1118" s="25">
        <f t="shared" si="127"/>
        <v>3.3999999999999989E-2</v>
      </c>
    </row>
    <row r="1119" spans="1:41" x14ac:dyDescent="0.25">
      <c r="A1119">
        <v>1116</v>
      </c>
      <c r="B1119">
        <v>1444120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>
        <v>-401</v>
      </c>
      <c r="AB1119">
        <v>77</v>
      </c>
      <c r="AC1119">
        <v>255</v>
      </c>
      <c r="AD1119">
        <v>-2708</v>
      </c>
      <c r="AE1119">
        <v>-956</v>
      </c>
      <c r="AF1119">
        <v>-17248</v>
      </c>
      <c r="AG1119">
        <v>28.4</v>
      </c>
      <c r="AI1119" s="25">
        <f t="shared" si="121"/>
        <v>-5.7382693200120148E-2</v>
      </c>
      <c r="AJ1119" s="25">
        <f t="shared" si="122"/>
        <v>-5.1844324681177965E-2</v>
      </c>
      <c r="AK1119" s="25">
        <f t="shared" si="123"/>
        <v>-8.1380240056483907E-2</v>
      </c>
      <c r="AL1119" s="25">
        <f t="shared" si="124"/>
        <v>-0.44058150646430544</v>
      </c>
      <c r="AM1119" s="25">
        <f t="shared" si="125"/>
        <v>-0.16488219369487359</v>
      </c>
      <c r="AN1119" s="25">
        <f t="shared" si="126"/>
        <v>-0.39203354856216038</v>
      </c>
      <c r="AO1119" s="25">
        <f t="shared" si="127"/>
        <v>3.3999999999999989E-2</v>
      </c>
    </row>
    <row r="1120" spans="1:41" x14ac:dyDescent="0.25">
      <c r="A1120">
        <v>1117</v>
      </c>
      <c r="B1120">
        <v>1445482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>
        <v>3947</v>
      </c>
      <c r="AB1120">
        <v>2324</v>
      </c>
      <c r="AC1120">
        <v>3235</v>
      </c>
      <c r="AD1120">
        <v>-12760</v>
      </c>
      <c r="AE1120">
        <v>3904</v>
      </c>
      <c r="AF1120">
        <v>-9940</v>
      </c>
      <c r="AG1120">
        <v>28.89</v>
      </c>
      <c r="AI1120" s="25">
        <f t="shared" si="121"/>
        <v>9.3948074140801724E-2</v>
      </c>
      <c r="AJ1120" s="25">
        <f t="shared" si="122"/>
        <v>0.13001757092164817</v>
      </c>
      <c r="AK1120" s="25">
        <f t="shared" si="123"/>
        <v>0.15130509767004002</v>
      </c>
      <c r="AL1120" s="25">
        <f t="shared" si="124"/>
        <v>-1.5000250140528384</v>
      </c>
      <c r="AM1120" s="25">
        <f t="shared" si="125"/>
        <v>0.15343061741332656</v>
      </c>
      <c r="AN1120" s="25">
        <f t="shared" si="126"/>
        <v>-0.25682790944355016</v>
      </c>
      <c r="AO1120" s="25">
        <f t="shared" si="127"/>
        <v>3.8900000000000004E-2</v>
      </c>
    </row>
    <row r="1121" spans="1:41" x14ac:dyDescent="0.25">
      <c r="A1121">
        <v>1118</v>
      </c>
      <c r="B1121">
        <v>1446419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>
        <v>548</v>
      </c>
      <c r="AB1121">
        <v>-562</v>
      </c>
      <c r="AC1121">
        <v>-444</v>
      </c>
      <c r="AD1121">
        <v>-2664</v>
      </c>
      <c r="AE1121">
        <v>332</v>
      </c>
      <c r="AF1121">
        <v>-17980</v>
      </c>
      <c r="AG1121">
        <v>29.02</v>
      </c>
      <c r="AI1121" s="25">
        <f t="shared" si="121"/>
        <v>-2.4353047798433197E-2</v>
      </c>
      <c r="AJ1121" s="25">
        <f t="shared" si="122"/>
        <v>-0.10356206001282278</v>
      </c>
      <c r="AK1121" s="25">
        <f t="shared" si="123"/>
        <v>-0.14755110378912689</v>
      </c>
      <c r="AL1121" s="25">
        <f t="shared" si="124"/>
        <v>-0.43594406970207944</v>
      </c>
      <c r="AM1121" s="25">
        <f t="shared" si="125"/>
        <v>-8.0522749104881455E-2</v>
      </c>
      <c r="AN1121" s="25">
        <f t="shared" si="126"/>
        <v>-0.40557631372839226</v>
      </c>
      <c r="AO1121" s="25">
        <f t="shared" si="127"/>
        <v>4.0199999999999993E-2</v>
      </c>
    </row>
    <row r="1122" spans="1:41" x14ac:dyDescent="0.25">
      <c r="A1122">
        <v>1119</v>
      </c>
      <c r="B1122">
        <v>1447899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>
        <v>-263</v>
      </c>
      <c r="AB1122">
        <v>559</v>
      </c>
      <c r="AC1122">
        <v>4043</v>
      </c>
      <c r="AD1122">
        <v>-3248</v>
      </c>
      <c r="AE1122">
        <v>984</v>
      </c>
      <c r="AF1122">
        <v>-18572</v>
      </c>
      <c r="AG1122">
        <v>28.58</v>
      </c>
      <c r="AI1122" s="25">
        <f t="shared" si="121"/>
        <v>-5.2579646766576629E-2</v>
      </c>
      <c r="AJ1122" s="25">
        <f t="shared" si="122"/>
        <v>-1.2833450769045258E-2</v>
      </c>
      <c r="AK1122" s="25">
        <f t="shared" si="123"/>
        <v>-3.1467319369263384E-2</v>
      </c>
      <c r="AL1122" s="25">
        <f t="shared" si="124"/>
        <v>-0.49749550309162416</v>
      </c>
      <c r="AM1122" s="25">
        <f t="shared" si="125"/>
        <v>-3.7819055104357485E-2</v>
      </c>
      <c r="AN1122" s="25">
        <f t="shared" si="126"/>
        <v>-0.41652893255135576</v>
      </c>
      <c r="AO1122" s="25">
        <f t="shared" si="127"/>
        <v>3.5799999999999985E-2</v>
      </c>
    </row>
    <row r="1123" spans="1:41" x14ac:dyDescent="0.25">
      <c r="A1123">
        <v>1120</v>
      </c>
      <c r="B1123">
        <v>1449393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>
        <v>-302</v>
      </c>
      <c r="AB1123">
        <v>89</v>
      </c>
      <c r="AC1123">
        <v>32</v>
      </c>
      <c r="AD1123">
        <v>-2664</v>
      </c>
      <c r="AE1123">
        <v>168</v>
      </c>
      <c r="AF1123">
        <v>-17948</v>
      </c>
      <c r="AG1123">
        <v>28.76</v>
      </c>
      <c r="AI1123" s="25">
        <f t="shared" si="121"/>
        <v>-5.3937029454317185E-2</v>
      </c>
      <c r="AJ1123" s="25">
        <f t="shared" si="122"/>
        <v>-5.0873099604527364E-2</v>
      </c>
      <c r="AK1123" s="25">
        <f t="shared" si="123"/>
        <v>-8.0137594728171363E-2</v>
      </c>
      <c r="AL1123" s="25">
        <f t="shared" si="124"/>
        <v>-0.43594406970207944</v>
      </c>
      <c r="AM1123" s="25">
        <f t="shared" si="125"/>
        <v>-9.1264169068203435E-2</v>
      </c>
      <c r="AN1123" s="25">
        <f t="shared" si="126"/>
        <v>-0.40498428027850236</v>
      </c>
      <c r="AO1123" s="25">
        <f t="shared" si="127"/>
        <v>3.7600000000000015E-2</v>
      </c>
    </row>
    <row r="1124" spans="1:41" x14ac:dyDescent="0.25">
      <c r="A1124">
        <v>1121</v>
      </c>
      <c r="B1124">
        <v>1450662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>
        <v>-53</v>
      </c>
      <c r="AB1124">
        <v>345</v>
      </c>
      <c r="AC1124">
        <v>-1000</v>
      </c>
      <c r="AD1124">
        <v>-2988</v>
      </c>
      <c r="AE1124">
        <v>-272</v>
      </c>
      <c r="AF1124">
        <v>-15444</v>
      </c>
      <c r="AG1124">
        <v>27.21</v>
      </c>
      <c r="AI1124" s="25">
        <f t="shared" si="121"/>
        <v>-4.5270663063358231E-2</v>
      </c>
      <c r="AJ1124" s="25">
        <f t="shared" si="122"/>
        <v>-3.0153631302647747E-2</v>
      </c>
      <c r="AK1124" s="25">
        <f t="shared" si="123"/>
        <v>-5.3627827724170421E-2</v>
      </c>
      <c r="AL1124" s="25">
        <f t="shared" si="124"/>
        <v>-0.47009246767847068</v>
      </c>
      <c r="AM1124" s="25">
        <f t="shared" si="125"/>
        <v>-0.12008261287223802</v>
      </c>
      <c r="AN1124" s="25">
        <f t="shared" si="126"/>
        <v>-0.3586576628246162</v>
      </c>
      <c r="AO1124" s="25">
        <f t="shared" si="127"/>
        <v>2.2100000000000009E-2</v>
      </c>
    </row>
    <row r="1125" spans="1:41" x14ac:dyDescent="0.25">
      <c r="A1125">
        <v>1122</v>
      </c>
      <c r="B1125">
        <v>1451644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>
        <v>-2366</v>
      </c>
      <c r="AB1125">
        <v>916</v>
      </c>
      <c r="AC1125">
        <v>3334</v>
      </c>
      <c r="AD1125">
        <v>-1356</v>
      </c>
      <c r="AE1125">
        <v>1132</v>
      </c>
      <c r="AF1125">
        <v>-18416</v>
      </c>
      <c r="AG1125">
        <v>28.22</v>
      </c>
      <c r="AI1125" s="25">
        <f t="shared" si="121"/>
        <v>-0.12577389785166374</v>
      </c>
      <c r="AJ1125" s="25">
        <f t="shared" si="122"/>
        <v>1.6060495261310301E-2</v>
      </c>
      <c r="AK1125" s="25">
        <f t="shared" si="123"/>
        <v>5.5013791480348117E-3</v>
      </c>
      <c r="AL1125" s="25">
        <f t="shared" si="124"/>
        <v>-0.29808572231590746</v>
      </c>
      <c r="AM1125" s="25">
        <f t="shared" si="125"/>
        <v>-2.8125578552091305E-2</v>
      </c>
      <c r="AN1125" s="25">
        <f t="shared" si="126"/>
        <v>-0.41364276948314238</v>
      </c>
      <c r="AO1125" s="25">
        <f t="shared" si="127"/>
        <v>3.2199999999999986E-2</v>
      </c>
    </row>
    <row r="1126" spans="1:41" x14ac:dyDescent="0.25">
      <c r="A1126">
        <v>1123</v>
      </c>
      <c r="B1126">
        <v>1453238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>
        <v>4586</v>
      </c>
      <c r="AB1126">
        <v>-757</v>
      </c>
      <c r="AC1126">
        <v>-9341</v>
      </c>
      <c r="AD1126">
        <v>-1640</v>
      </c>
      <c r="AE1126">
        <v>-2068</v>
      </c>
      <c r="AF1126">
        <v>-21360</v>
      </c>
      <c r="AG1126">
        <v>28.2</v>
      </c>
      <c r="AI1126" s="25">
        <f t="shared" si="121"/>
        <v>0.11618826740916628</v>
      </c>
      <c r="AJ1126" s="25">
        <f t="shared" si="122"/>
        <v>-0.11934446750839516</v>
      </c>
      <c r="AK1126" s="25">
        <f t="shared" si="123"/>
        <v>-0.16774409037420573</v>
      </c>
      <c r="AL1126" s="25">
        <f t="shared" si="124"/>
        <v>-0.32801826869027506</v>
      </c>
      <c r="AM1126" s="25">
        <f t="shared" si="125"/>
        <v>-0.23771426076325189</v>
      </c>
      <c r="AN1126" s="25">
        <f t="shared" si="126"/>
        <v>-0.46810984687301493</v>
      </c>
      <c r="AO1126" s="25">
        <f t="shared" si="127"/>
        <v>3.1999999999999994E-2</v>
      </c>
    </row>
    <row r="1127" spans="1:41" x14ac:dyDescent="0.25">
      <c r="A1127">
        <v>1124</v>
      </c>
      <c r="B1127">
        <v>1454513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>
        <v>-882</v>
      </c>
      <c r="AB1127">
        <v>-208</v>
      </c>
      <c r="AC1127">
        <v>318</v>
      </c>
      <c r="AD1127">
        <v>-2616</v>
      </c>
      <c r="AE1127">
        <v>1252</v>
      </c>
      <c r="AF1127">
        <v>-16228</v>
      </c>
      <c r="AG1127">
        <v>28.44</v>
      </c>
      <c r="AI1127" s="25">
        <f t="shared" si="121"/>
        <v>-7.4123746348920383E-2</v>
      </c>
      <c r="AJ1127" s="25">
        <f t="shared" si="122"/>
        <v>-7.4910920251629889E-2</v>
      </c>
      <c r="AK1127" s="25">
        <f t="shared" si="123"/>
        <v>-0.11089306660390684</v>
      </c>
      <c r="AL1127" s="25">
        <f t="shared" si="124"/>
        <v>-0.43088504777965114</v>
      </c>
      <c r="AM1127" s="25">
        <f t="shared" si="125"/>
        <v>-2.0266002969172782E-2</v>
      </c>
      <c r="AN1127" s="25">
        <f t="shared" si="126"/>
        <v>-0.37316248234691923</v>
      </c>
      <c r="AO1127" s="25">
        <f t="shared" si="127"/>
        <v>3.4400000000000014E-2</v>
      </c>
    </row>
    <row r="1128" spans="1:41" x14ac:dyDescent="0.25">
      <c r="A1128">
        <v>1125</v>
      </c>
      <c r="B1128">
        <v>1455704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>
        <v>228</v>
      </c>
      <c r="AB1128">
        <v>223</v>
      </c>
      <c r="AC1128">
        <v>286</v>
      </c>
      <c r="AD1128">
        <v>-2744</v>
      </c>
      <c r="AE1128">
        <v>1388</v>
      </c>
      <c r="AF1128">
        <v>-16500</v>
      </c>
      <c r="AG1128">
        <v>29.27</v>
      </c>
      <c r="AI1128" s="25">
        <f t="shared" si="121"/>
        <v>-3.5490546774765992E-2</v>
      </c>
      <c r="AJ1128" s="25">
        <f t="shared" si="122"/>
        <v>-4.0027752915262248E-2</v>
      </c>
      <c r="AK1128" s="25">
        <f t="shared" si="123"/>
        <v>-6.626138856201462E-2</v>
      </c>
      <c r="AL1128" s="25">
        <f t="shared" si="124"/>
        <v>-0.44437577290612668</v>
      </c>
      <c r="AM1128" s="25">
        <f t="shared" si="125"/>
        <v>-1.1358483975198458E-2</v>
      </c>
      <c r="AN1128" s="25">
        <f t="shared" si="126"/>
        <v>-0.37819476667098351</v>
      </c>
      <c r="AO1128" s="25">
        <f t="shared" si="127"/>
        <v>4.2699999999999995E-2</v>
      </c>
    </row>
    <row r="1129" spans="1:41" x14ac:dyDescent="0.25">
      <c r="A1129">
        <v>1126</v>
      </c>
      <c r="B1129">
        <v>1456514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>
        <v>71</v>
      </c>
      <c r="AB1129">
        <v>775</v>
      </c>
      <c r="AC1129">
        <v>1902</v>
      </c>
      <c r="AD1129">
        <v>-1760</v>
      </c>
      <c r="AE1129">
        <v>628</v>
      </c>
      <c r="AF1129">
        <v>-16056</v>
      </c>
      <c r="AG1129">
        <v>28.73</v>
      </c>
      <c r="AI1129" s="25">
        <f t="shared" si="121"/>
        <v>-4.095488221002927E-2</v>
      </c>
      <c r="AJ1129" s="25">
        <f t="shared" si="122"/>
        <v>4.6486006106656683E-3</v>
      </c>
      <c r="AK1129" s="25">
        <f t="shared" si="123"/>
        <v>-9.0997034596375839E-3</v>
      </c>
      <c r="AL1129" s="25">
        <f t="shared" si="124"/>
        <v>-0.34066582349634589</v>
      </c>
      <c r="AM1129" s="25">
        <f t="shared" si="125"/>
        <v>-6.1135796000349102E-2</v>
      </c>
      <c r="AN1129" s="25">
        <f t="shared" si="126"/>
        <v>-0.36998030255376091</v>
      </c>
      <c r="AO1129" s="25">
        <f t="shared" si="127"/>
        <v>3.7300000000000007E-2</v>
      </c>
    </row>
    <row r="1130" spans="1:41" x14ac:dyDescent="0.25">
      <c r="A1130">
        <v>1127</v>
      </c>
      <c r="B1130">
        <v>1457975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>
        <v>-469</v>
      </c>
      <c r="AB1130">
        <v>58</v>
      </c>
      <c r="AC1130">
        <v>-132</v>
      </c>
      <c r="AD1130">
        <v>-2628</v>
      </c>
      <c r="AE1130">
        <v>1572</v>
      </c>
      <c r="AF1130">
        <v>-16604</v>
      </c>
      <c r="AG1130">
        <v>27.57</v>
      </c>
      <c r="AI1130" s="25">
        <f t="shared" si="121"/>
        <v>-5.9749411732590865E-2</v>
      </c>
      <c r="AJ1130" s="25">
        <f t="shared" si="122"/>
        <v>-5.3382097719208099E-2</v>
      </c>
      <c r="AK1130" s="25">
        <f t="shared" si="123"/>
        <v>-8.3347761826312108E-2</v>
      </c>
      <c r="AL1130" s="25">
        <f t="shared" si="124"/>
        <v>-0.4321498032602582</v>
      </c>
      <c r="AM1130" s="25">
        <f t="shared" si="125"/>
        <v>6.9286525194327741E-4</v>
      </c>
      <c r="AN1130" s="25">
        <f t="shared" si="126"/>
        <v>-0.38011887538312578</v>
      </c>
      <c r="AO1130" s="25">
        <f t="shared" si="127"/>
        <v>2.5700000000000004E-2</v>
      </c>
    </row>
    <row r="1131" spans="1:41" x14ac:dyDescent="0.25">
      <c r="A1131">
        <v>1128</v>
      </c>
      <c r="B1131">
        <v>1459147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>
        <v>-1180</v>
      </c>
      <c r="AB1131">
        <v>-305</v>
      </c>
      <c r="AC1131">
        <v>254</v>
      </c>
      <c r="AD1131">
        <v>-2288</v>
      </c>
      <c r="AE1131">
        <v>2236</v>
      </c>
      <c r="AF1131">
        <v>-15752</v>
      </c>
      <c r="AG1131">
        <v>28.42</v>
      </c>
      <c r="AI1131" s="25">
        <f t="shared" si="121"/>
        <v>-8.4495542270630303E-2</v>
      </c>
      <c r="AJ1131" s="25">
        <f t="shared" si="122"/>
        <v>-8.2761656287888952E-2</v>
      </c>
      <c r="AK1131" s="25">
        <f t="shared" si="123"/>
        <v>-0.12093778300776657</v>
      </c>
      <c r="AL1131" s="25">
        <f t="shared" si="124"/>
        <v>-0.39631506464305755</v>
      </c>
      <c r="AM1131" s="25">
        <f t="shared" si="125"/>
        <v>4.4182516810759104E-2</v>
      </c>
      <c r="AN1131" s="25">
        <f t="shared" si="126"/>
        <v>-0.36435598477980669</v>
      </c>
      <c r="AO1131" s="25">
        <f t="shared" si="127"/>
        <v>3.4200000000000015E-2</v>
      </c>
    </row>
    <row r="1132" spans="1:41" x14ac:dyDescent="0.25">
      <c r="A1132">
        <v>1129</v>
      </c>
      <c r="B1132">
        <v>1460676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>
        <v>-332</v>
      </c>
      <c r="AB1132">
        <v>100</v>
      </c>
      <c r="AC1132">
        <v>131</v>
      </c>
      <c r="AD1132">
        <v>-2304</v>
      </c>
      <c r="AE1132">
        <v>-592</v>
      </c>
      <c r="AF1132">
        <v>-16912</v>
      </c>
      <c r="AG1132">
        <v>28.15</v>
      </c>
      <c r="AI1132" s="25">
        <f t="shared" si="121"/>
        <v>-5.4981169983348385E-2</v>
      </c>
      <c r="AJ1132" s="25">
        <f t="shared" si="122"/>
        <v>-4.9982809950930969E-2</v>
      </c>
      <c r="AK1132" s="25">
        <f t="shared" si="123"/>
        <v>-7.899850317721821E-2</v>
      </c>
      <c r="AL1132" s="25">
        <f t="shared" si="124"/>
        <v>-0.39800140528386696</v>
      </c>
      <c r="AM1132" s="25">
        <f t="shared" si="125"/>
        <v>-0.14104148109335407</v>
      </c>
      <c r="AN1132" s="25">
        <f t="shared" si="126"/>
        <v>-0.38581719733831621</v>
      </c>
      <c r="AO1132" s="25">
        <f t="shared" si="127"/>
        <v>3.1499999999999986E-2</v>
      </c>
    </row>
    <row r="1133" spans="1:41" x14ac:dyDescent="0.25">
      <c r="A1133">
        <v>1130</v>
      </c>
      <c r="B1133">
        <v>1462031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>
        <v>-776</v>
      </c>
      <c r="AB1133">
        <v>-38</v>
      </c>
      <c r="AC1133">
        <v>-2477</v>
      </c>
      <c r="AD1133">
        <v>-3632</v>
      </c>
      <c r="AE1133">
        <v>2608</v>
      </c>
      <c r="AF1133">
        <v>-14048</v>
      </c>
      <c r="AG1133">
        <v>29.07</v>
      </c>
      <c r="AI1133" s="25">
        <f t="shared" si="121"/>
        <v>-7.0434449813010142E-2</v>
      </c>
      <c r="AJ1133" s="25">
        <f t="shared" si="122"/>
        <v>-6.1151898332412954E-2</v>
      </c>
      <c r="AK1133" s="25">
        <f t="shared" si="123"/>
        <v>-9.3288924452812463E-2</v>
      </c>
      <c r="AL1133" s="25">
        <f t="shared" si="124"/>
        <v>-0.53796767847105076</v>
      </c>
      <c r="AM1133" s="25">
        <f t="shared" si="125"/>
        <v>6.8547201117806517E-2</v>
      </c>
      <c r="AN1133" s="25">
        <f t="shared" si="126"/>
        <v>-0.3328302035731685</v>
      </c>
      <c r="AO1133" s="25">
        <f t="shared" si="127"/>
        <v>4.07E-2</v>
      </c>
    </row>
    <row r="1134" spans="1:41" x14ac:dyDescent="0.25">
      <c r="A1134">
        <v>1131</v>
      </c>
      <c r="B1134">
        <v>1463075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>
        <v>61</v>
      </c>
      <c r="AB1134">
        <v>-218</v>
      </c>
      <c r="AC1134">
        <v>2120</v>
      </c>
      <c r="AD1134">
        <v>-1536</v>
      </c>
      <c r="AE1134">
        <v>136</v>
      </c>
      <c r="AF1134">
        <v>-18080</v>
      </c>
      <c r="AG1134">
        <v>28.89</v>
      </c>
      <c r="AI1134" s="25">
        <f t="shared" si="121"/>
        <v>-4.1302929053039672E-2</v>
      </c>
      <c r="AJ1134" s="25">
        <f t="shared" si="122"/>
        <v>-7.5720274482172056E-2</v>
      </c>
      <c r="AK1134" s="25">
        <f t="shared" si="123"/>
        <v>-0.11192860437750063</v>
      </c>
      <c r="AL1134" s="25">
        <f t="shared" si="124"/>
        <v>-0.3170570545250137</v>
      </c>
      <c r="AM1134" s="25">
        <f t="shared" si="125"/>
        <v>-9.3360055890315041E-2</v>
      </c>
      <c r="AN1134" s="25">
        <f t="shared" si="126"/>
        <v>-0.40742641825929826</v>
      </c>
      <c r="AO1134" s="25">
        <f t="shared" si="127"/>
        <v>3.8900000000000004E-2</v>
      </c>
    </row>
    <row r="1135" spans="1:41" x14ac:dyDescent="0.25">
      <c r="A1135">
        <v>1132</v>
      </c>
      <c r="B1135">
        <v>1464229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>
        <v>-136</v>
      </c>
      <c r="AB1135">
        <v>179</v>
      </c>
      <c r="AC1135">
        <v>224</v>
      </c>
      <c r="AD1135">
        <v>-2992</v>
      </c>
      <c r="AE1135">
        <v>1008</v>
      </c>
      <c r="AF1135">
        <v>-15904</v>
      </c>
      <c r="AG1135">
        <v>28.85</v>
      </c>
      <c r="AI1135" s="25">
        <f t="shared" si="121"/>
        <v>-4.8159451860344551E-2</v>
      </c>
      <c r="AJ1135" s="25">
        <f t="shared" si="122"/>
        <v>-4.3588911529647813E-2</v>
      </c>
      <c r="AK1135" s="25">
        <f t="shared" si="123"/>
        <v>-7.0817754765827287E-2</v>
      </c>
      <c r="AL1135" s="25">
        <f t="shared" si="124"/>
        <v>-0.47051405283867304</v>
      </c>
      <c r="AM1135" s="25">
        <f t="shared" si="125"/>
        <v>-3.6247139987773777E-2</v>
      </c>
      <c r="AN1135" s="25">
        <f t="shared" si="126"/>
        <v>-0.3671681436667838</v>
      </c>
      <c r="AO1135" s="25">
        <f t="shared" si="127"/>
        <v>3.8500000000000013E-2</v>
      </c>
    </row>
    <row r="1136" spans="1:41" x14ac:dyDescent="0.25">
      <c r="A1136">
        <v>1133</v>
      </c>
      <c r="B1136">
        <v>1465752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>
        <v>-263</v>
      </c>
      <c r="AB1136">
        <v>142</v>
      </c>
      <c r="AC1136">
        <v>-23</v>
      </c>
      <c r="AD1136">
        <v>-1176</v>
      </c>
      <c r="AE1136">
        <v>-372</v>
      </c>
      <c r="AF1136">
        <v>-18868</v>
      </c>
      <c r="AG1136">
        <v>27.89</v>
      </c>
      <c r="AI1136" s="25">
        <f t="shared" si="121"/>
        <v>-5.2579646766576629E-2</v>
      </c>
      <c r="AJ1136" s="25">
        <f t="shared" si="122"/>
        <v>-4.6583522182653846E-2</v>
      </c>
      <c r="AK1136" s="25">
        <f t="shared" si="123"/>
        <v>-7.4649244528124298E-2</v>
      </c>
      <c r="AL1136" s="25">
        <f t="shared" si="124"/>
        <v>-0.27911439010680122</v>
      </c>
      <c r="AM1136" s="25">
        <f t="shared" si="125"/>
        <v>-0.12663225919133678</v>
      </c>
      <c r="AN1136" s="25">
        <f t="shared" si="126"/>
        <v>-0.42200524196283751</v>
      </c>
      <c r="AO1136" s="25">
        <f t="shared" si="127"/>
        <v>2.8900000000000006E-2</v>
      </c>
    </row>
    <row r="1137" spans="1:41" x14ac:dyDescent="0.25">
      <c r="A1137">
        <v>1134</v>
      </c>
      <c r="B1137">
        <v>1467103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>
        <v>-543</v>
      </c>
      <c r="AB1137">
        <v>480</v>
      </c>
      <c r="AC1137">
        <v>-1010</v>
      </c>
      <c r="AD1137">
        <v>-4252</v>
      </c>
      <c r="AE1137">
        <v>3088</v>
      </c>
      <c r="AF1137">
        <v>-10592</v>
      </c>
      <c r="AG1137">
        <v>28.22</v>
      </c>
      <c r="AI1137" s="25">
        <f t="shared" si="121"/>
        <v>-6.2324958370867822E-2</v>
      </c>
      <c r="AJ1137" s="25">
        <f t="shared" si="122"/>
        <v>-1.9227349190328421E-2</v>
      </c>
      <c r="AK1137" s="25">
        <f t="shared" si="123"/>
        <v>-3.96480677806543E-2</v>
      </c>
      <c r="AL1137" s="25">
        <f t="shared" si="124"/>
        <v>-0.60331337830241671</v>
      </c>
      <c r="AM1137" s="25">
        <f t="shared" si="125"/>
        <v>9.9985503449480609E-2</v>
      </c>
      <c r="AN1137" s="25">
        <f t="shared" si="126"/>
        <v>-0.26889059098505724</v>
      </c>
      <c r="AO1137" s="25">
        <f t="shared" si="127"/>
        <v>3.2199999999999986E-2</v>
      </c>
    </row>
    <row r="1138" spans="1:41" x14ac:dyDescent="0.25">
      <c r="A1138">
        <v>1135</v>
      </c>
      <c r="B1138">
        <v>1468441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>
        <v>-1610</v>
      </c>
      <c r="AB1138">
        <v>283</v>
      </c>
      <c r="AC1138">
        <v>596</v>
      </c>
      <c r="AD1138">
        <v>-3584</v>
      </c>
      <c r="AE1138">
        <v>3204</v>
      </c>
      <c r="AF1138">
        <v>-17052</v>
      </c>
      <c r="AG1138">
        <v>28.58</v>
      </c>
      <c r="AI1138" s="25">
        <f t="shared" si="121"/>
        <v>-9.9461556520077488E-2</v>
      </c>
      <c r="AJ1138" s="25">
        <f t="shared" si="122"/>
        <v>-3.5171627532009218E-2</v>
      </c>
      <c r="AK1138" s="25">
        <f t="shared" si="123"/>
        <v>-6.0048161920451905E-2</v>
      </c>
      <c r="AL1138" s="25">
        <f t="shared" si="124"/>
        <v>-0.53290865654862241</v>
      </c>
      <c r="AM1138" s="25">
        <f t="shared" si="125"/>
        <v>0.10758309317963519</v>
      </c>
      <c r="AN1138" s="25">
        <f t="shared" si="126"/>
        <v>-0.38840734368158464</v>
      </c>
      <c r="AO1138" s="25">
        <f t="shared" si="127"/>
        <v>3.5799999999999985E-2</v>
      </c>
    </row>
    <row r="1139" spans="1:41" x14ac:dyDescent="0.25">
      <c r="A1139">
        <v>1136</v>
      </c>
      <c r="B1139">
        <v>1469777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>
        <v>-1636</v>
      </c>
      <c r="AB1139">
        <v>3192</v>
      </c>
      <c r="AC1139">
        <v>3566</v>
      </c>
      <c r="AD1139">
        <v>-2604</v>
      </c>
      <c r="AE1139">
        <v>188</v>
      </c>
      <c r="AF1139">
        <v>-18344</v>
      </c>
      <c r="AG1139">
        <v>28.64</v>
      </c>
      <c r="AI1139" s="25">
        <f t="shared" si="121"/>
        <v>-0.10036647831190453</v>
      </c>
      <c r="AJ1139" s="25">
        <f t="shared" si="122"/>
        <v>0.20026951813270877</v>
      </c>
      <c r="AK1139" s="25">
        <f t="shared" si="123"/>
        <v>0.24118977641798073</v>
      </c>
      <c r="AL1139" s="25">
        <f t="shared" si="124"/>
        <v>-0.42962029229904403</v>
      </c>
      <c r="AM1139" s="25">
        <f t="shared" si="125"/>
        <v>-8.9954239804383676E-2</v>
      </c>
      <c r="AN1139" s="25">
        <f t="shared" si="126"/>
        <v>-0.41231069422089006</v>
      </c>
      <c r="AO1139" s="25">
        <f t="shared" si="127"/>
        <v>3.6400000000000009E-2</v>
      </c>
    </row>
    <row r="1140" spans="1:41" x14ac:dyDescent="0.25">
      <c r="A1140">
        <v>1137</v>
      </c>
      <c r="B1140">
        <v>1470729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>
        <v>739</v>
      </c>
      <c r="AB1140">
        <v>-324</v>
      </c>
      <c r="AC1140">
        <v>-485</v>
      </c>
      <c r="AD1140">
        <v>-2672</v>
      </c>
      <c r="AE1140">
        <v>3844</v>
      </c>
      <c r="AF1140">
        <v>-16044</v>
      </c>
      <c r="AG1140">
        <v>29.03</v>
      </c>
      <c r="AI1140" s="25">
        <f t="shared" si="121"/>
        <v>-1.7705353096934558E-2</v>
      </c>
      <c r="AJ1140" s="25">
        <f t="shared" si="122"/>
        <v>-8.4299429325919079E-2</v>
      </c>
      <c r="AK1140" s="25">
        <f t="shared" si="123"/>
        <v>-0.12290530477759477</v>
      </c>
      <c r="AL1140" s="25">
        <f t="shared" si="124"/>
        <v>-0.43678724002248415</v>
      </c>
      <c r="AM1140" s="25">
        <f t="shared" si="125"/>
        <v>0.14950082962186731</v>
      </c>
      <c r="AN1140" s="25">
        <f t="shared" si="126"/>
        <v>-0.36975829001005217</v>
      </c>
      <c r="AO1140" s="25">
        <f t="shared" si="127"/>
        <v>4.0300000000000009E-2</v>
      </c>
    </row>
    <row r="1141" spans="1:41" x14ac:dyDescent="0.25">
      <c r="A1141">
        <v>1138</v>
      </c>
      <c r="B1141">
        <v>1472458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>
        <v>-378</v>
      </c>
      <c r="AB1141">
        <v>311</v>
      </c>
      <c r="AC1141">
        <v>319</v>
      </c>
      <c r="AD1141">
        <v>-2344</v>
      </c>
      <c r="AE1141">
        <v>712</v>
      </c>
      <c r="AF1141">
        <v>-14636</v>
      </c>
      <c r="AG1141">
        <v>28.6</v>
      </c>
      <c r="AI1141" s="25">
        <f t="shared" si="121"/>
        <v>-5.6582185461196227E-2</v>
      </c>
      <c r="AJ1141" s="25">
        <f t="shared" si="122"/>
        <v>-3.2905435686491132E-2</v>
      </c>
      <c r="AK1141" s="25">
        <f t="shared" si="123"/>
        <v>-5.7148656154389299E-2</v>
      </c>
      <c r="AL1141" s="25">
        <f t="shared" si="124"/>
        <v>-0.40221725688589061</v>
      </c>
      <c r="AM1141" s="25">
        <f t="shared" si="125"/>
        <v>-5.5634093092306131E-2</v>
      </c>
      <c r="AN1141" s="25">
        <f t="shared" si="126"/>
        <v>-0.34370881821489574</v>
      </c>
      <c r="AO1141" s="25">
        <f t="shared" si="127"/>
        <v>3.6000000000000011E-2</v>
      </c>
    </row>
    <row r="1142" spans="1:41" x14ac:dyDescent="0.25">
      <c r="A1142">
        <v>1139</v>
      </c>
      <c r="B1142">
        <v>1473733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>
        <v>-283</v>
      </c>
      <c r="AB1142">
        <v>-506</v>
      </c>
      <c r="AC1142">
        <v>-1949</v>
      </c>
      <c r="AD1142">
        <v>-4336</v>
      </c>
      <c r="AE1142">
        <v>6684</v>
      </c>
      <c r="AF1142">
        <v>-12592</v>
      </c>
      <c r="AG1142">
        <v>28.35</v>
      </c>
      <c r="AI1142" s="25">
        <f t="shared" si="121"/>
        <v>-5.3275740452597427E-2</v>
      </c>
      <c r="AJ1142" s="25">
        <f t="shared" si="122"/>
        <v>-9.9029676321786622E-2</v>
      </c>
      <c r="AK1142" s="25">
        <f t="shared" si="123"/>
        <v>-0.14175209225700169</v>
      </c>
      <c r="AL1142" s="25">
        <f t="shared" si="124"/>
        <v>-0.6121666666666663</v>
      </c>
      <c r="AM1142" s="25">
        <f t="shared" si="125"/>
        <v>0.33551078508427234</v>
      </c>
      <c r="AN1142" s="25">
        <f t="shared" si="126"/>
        <v>-0.30589268160317717</v>
      </c>
      <c r="AO1142" s="25">
        <f t="shared" si="127"/>
        <v>3.3500000000000016E-2</v>
      </c>
    </row>
    <row r="1143" spans="1:41" x14ac:dyDescent="0.25">
      <c r="A1143">
        <v>1140</v>
      </c>
      <c r="B1143">
        <v>1475127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>
        <v>-374</v>
      </c>
      <c r="AB1143">
        <v>-542</v>
      </c>
      <c r="AC1143">
        <v>-987</v>
      </c>
      <c r="AD1143">
        <v>-3624</v>
      </c>
      <c r="AE1143">
        <v>1220</v>
      </c>
      <c r="AF1143">
        <v>-9644</v>
      </c>
      <c r="AG1143">
        <v>29.61</v>
      </c>
      <c r="AI1143" s="25">
        <f t="shared" si="121"/>
        <v>-5.6442966723992065E-2</v>
      </c>
      <c r="AJ1143" s="25">
        <f t="shared" si="122"/>
        <v>-0.10194335155173845</v>
      </c>
      <c r="AK1143" s="25">
        <f t="shared" si="123"/>
        <v>-0.14548002824193931</v>
      </c>
      <c r="AL1143" s="25">
        <f t="shared" si="124"/>
        <v>-0.53712450815064605</v>
      </c>
      <c r="AM1143" s="25">
        <f t="shared" si="125"/>
        <v>-2.2361889791284388E-2</v>
      </c>
      <c r="AN1143" s="25">
        <f t="shared" si="126"/>
        <v>-0.25135160003206841</v>
      </c>
      <c r="AO1143" s="25">
        <f t="shared" si="127"/>
        <v>4.6099999999999995E-2</v>
      </c>
    </row>
    <row r="1144" spans="1:41" x14ac:dyDescent="0.25">
      <c r="A1144">
        <v>1141</v>
      </c>
      <c r="B1144">
        <v>1476751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>
        <v>-653</v>
      </c>
      <c r="AB1144">
        <v>-264</v>
      </c>
      <c r="AC1144">
        <v>3185</v>
      </c>
      <c r="AD1144">
        <v>-2376</v>
      </c>
      <c r="AE1144">
        <v>564</v>
      </c>
      <c r="AF1144">
        <v>-7240</v>
      </c>
      <c r="AG1144">
        <v>29.09</v>
      </c>
      <c r="AI1144" s="25">
        <f t="shared" si="121"/>
        <v>-6.6153473643982219E-2</v>
      </c>
      <c r="AJ1144" s="25">
        <f t="shared" si="122"/>
        <v>-7.9443303942666049E-2</v>
      </c>
      <c r="AK1144" s="25">
        <f t="shared" si="123"/>
        <v>-0.11669207813603205</v>
      </c>
      <c r="AL1144" s="25">
        <f t="shared" si="124"/>
        <v>-0.40558993816750949</v>
      </c>
      <c r="AM1144" s="25">
        <f t="shared" si="125"/>
        <v>-6.5327569644572314E-2</v>
      </c>
      <c r="AN1144" s="25">
        <f t="shared" si="126"/>
        <v>-0.20687508710908828</v>
      </c>
      <c r="AO1144" s="25">
        <f t="shared" si="127"/>
        <v>4.0899999999999999E-2</v>
      </c>
    </row>
    <row r="1145" spans="1:41" x14ac:dyDescent="0.25">
      <c r="A1145">
        <v>1142</v>
      </c>
      <c r="B1145">
        <v>1478120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>
        <v>-435</v>
      </c>
      <c r="AB1145">
        <v>201</v>
      </c>
      <c r="AC1145">
        <v>103</v>
      </c>
      <c r="AD1145">
        <v>-1204</v>
      </c>
      <c r="AE1145">
        <v>0</v>
      </c>
      <c r="AF1145">
        <v>-17792</v>
      </c>
      <c r="AG1145">
        <v>27.51</v>
      </c>
      <c r="AI1145" s="25">
        <f t="shared" si="121"/>
        <v>-5.8566052466355503E-2</v>
      </c>
      <c r="AJ1145" s="25">
        <f t="shared" si="122"/>
        <v>-4.180833222245503E-2</v>
      </c>
      <c r="AK1145" s="25">
        <f t="shared" si="123"/>
        <v>-6.8539571663920953E-2</v>
      </c>
      <c r="AL1145" s="25">
        <f t="shared" si="124"/>
        <v>-0.28206548622821775</v>
      </c>
      <c r="AM1145" s="25">
        <f t="shared" si="125"/>
        <v>-0.10226757488428936</v>
      </c>
      <c r="AN1145" s="25">
        <f t="shared" si="126"/>
        <v>-0.40209811721028899</v>
      </c>
      <c r="AO1145" s="25">
        <f t="shared" si="127"/>
        <v>2.5100000000000015E-2</v>
      </c>
    </row>
    <row r="1146" spans="1:41" x14ac:dyDescent="0.25">
      <c r="A1146">
        <v>1143</v>
      </c>
      <c r="B1146">
        <v>1479362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>
        <v>4458</v>
      </c>
      <c r="AB1146">
        <v>322</v>
      </c>
      <c r="AC1146">
        <v>-7903</v>
      </c>
      <c r="AD1146">
        <v>80</v>
      </c>
      <c r="AE1146">
        <v>-988</v>
      </c>
      <c r="AF1146">
        <v>-19720</v>
      </c>
      <c r="AG1146">
        <v>28.07</v>
      </c>
      <c r="AI1146" s="25">
        <f t="shared" si="121"/>
        <v>0.11173326781863316</v>
      </c>
      <c r="AJ1146" s="25">
        <f t="shared" si="122"/>
        <v>-3.2015146032894744E-2</v>
      </c>
      <c r="AK1146" s="25">
        <f t="shared" si="123"/>
        <v>-5.6009564603436132E-2</v>
      </c>
      <c r="AL1146" s="25">
        <f t="shared" si="124"/>
        <v>-0.14673664980325993</v>
      </c>
      <c r="AM1146" s="25">
        <f t="shared" si="125"/>
        <v>-0.16697808051698521</v>
      </c>
      <c r="AN1146" s="25">
        <f t="shared" si="126"/>
        <v>-0.4377681325661566</v>
      </c>
      <c r="AO1146" s="25">
        <f t="shared" si="127"/>
        <v>3.0700000000000002E-2</v>
      </c>
    </row>
    <row r="1147" spans="1:41" x14ac:dyDescent="0.25">
      <c r="A1147">
        <v>1144</v>
      </c>
      <c r="B1147">
        <v>1480500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>
        <v>483</v>
      </c>
      <c r="AB1147">
        <v>437</v>
      </c>
      <c r="AC1147">
        <v>1978</v>
      </c>
      <c r="AD1147">
        <v>-2000</v>
      </c>
      <c r="AE1147">
        <v>3372</v>
      </c>
      <c r="AF1147">
        <v>-19828</v>
      </c>
      <c r="AG1147">
        <v>28.42</v>
      </c>
      <c r="AI1147" s="25">
        <f t="shared" si="121"/>
        <v>-2.6615352278000794E-2</v>
      </c>
      <c r="AJ1147" s="25">
        <f t="shared" si="122"/>
        <v>-2.2707572381659762E-2</v>
      </c>
      <c r="AK1147" s="25">
        <f t="shared" si="123"/>
        <v>-4.4100880207107583E-2</v>
      </c>
      <c r="AL1147" s="25">
        <f t="shared" si="124"/>
        <v>-0.36596093310848754</v>
      </c>
      <c r="AM1147" s="25">
        <f t="shared" si="125"/>
        <v>0.11858649899572112</v>
      </c>
      <c r="AN1147" s="25">
        <f t="shared" si="126"/>
        <v>-0.43976624545953508</v>
      </c>
      <c r="AO1147" s="25">
        <f t="shared" si="127"/>
        <v>3.4200000000000015E-2</v>
      </c>
    </row>
    <row r="1148" spans="1:41" x14ac:dyDescent="0.25">
      <c r="A1148">
        <v>1145</v>
      </c>
      <c r="B1148">
        <v>1481686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>
        <v>353</v>
      </c>
      <c r="AB1148">
        <v>1639</v>
      </c>
      <c r="AC1148">
        <v>-4507</v>
      </c>
      <c r="AD1148">
        <v>-3116</v>
      </c>
      <c r="AE1148">
        <v>-2412</v>
      </c>
      <c r="AF1148">
        <v>-22024</v>
      </c>
      <c r="AG1148">
        <v>28.58</v>
      </c>
      <c r="AI1148" s="25">
        <f t="shared" si="121"/>
        <v>-3.1139961237135992E-2</v>
      </c>
      <c r="AJ1148" s="25">
        <f t="shared" si="122"/>
        <v>7.4576806129509371E-2</v>
      </c>
      <c r="AK1148" s="25">
        <f t="shared" si="123"/>
        <v>8.0370760178865602E-2</v>
      </c>
      <c r="AL1148" s="25">
        <f t="shared" si="124"/>
        <v>-0.48358319280494622</v>
      </c>
      <c r="AM1148" s="25">
        <f t="shared" si="125"/>
        <v>-0.26024504410095167</v>
      </c>
      <c r="AN1148" s="25">
        <f t="shared" si="126"/>
        <v>-0.48039454095823075</v>
      </c>
      <c r="AO1148" s="25">
        <f t="shared" si="127"/>
        <v>3.5799999999999985E-2</v>
      </c>
    </row>
    <row r="1149" spans="1:41" x14ac:dyDescent="0.25">
      <c r="A1149">
        <v>1146</v>
      </c>
      <c r="B1149">
        <v>1482630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>
        <v>514</v>
      </c>
      <c r="AB1149">
        <v>403</v>
      </c>
      <c r="AC1149">
        <v>225</v>
      </c>
      <c r="AD1149">
        <v>-1716</v>
      </c>
      <c r="AE1149">
        <v>920</v>
      </c>
      <c r="AF1149">
        <v>-16964</v>
      </c>
      <c r="AG1149">
        <v>28.27</v>
      </c>
      <c r="AI1149" s="25">
        <f t="shared" si="121"/>
        <v>-2.5536407064668556E-2</v>
      </c>
      <c r="AJ1149" s="25">
        <f t="shared" si="122"/>
        <v>-2.5459376765503146E-2</v>
      </c>
      <c r="AK1149" s="25">
        <f t="shared" si="123"/>
        <v>-4.7621708637326461E-2</v>
      </c>
      <c r="AL1149" s="25">
        <f t="shared" si="124"/>
        <v>-0.33602838673411994</v>
      </c>
      <c r="AM1149" s="25">
        <f t="shared" si="125"/>
        <v>-4.2010828748580697E-2</v>
      </c>
      <c r="AN1149" s="25">
        <f t="shared" si="126"/>
        <v>-0.38677925169438732</v>
      </c>
      <c r="AO1149" s="25">
        <f t="shared" si="127"/>
        <v>3.2699999999999993E-2</v>
      </c>
    </row>
    <row r="1150" spans="1:41" x14ac:dyDescent="0.25">
      <c r="A1150">
        <v>1147</v>
      </c>
      <c r="B1150">
        <v>1483895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>
        <v>1046</v>
      </c>
      <c r="AB1150">
        <v>360</v>
      </c>
      <c r="AC1150">
        <v>2530</v>
      </c>
      <c r="AD1150">
        <v>-1444</v>
      </c>
      <c r="AE1150">
        <v>-2732</v>
      </c>
      <c r="AF1150">
        <v>-18044</v>
      </c>
      <c r="AG1150">
        <v>29.63</v>
      </c>
      <c r="AI1150" s="25">
        <f t="shared" si="121"/>
        <v>-7.0203150165152823E-3</v>
      </c>
      <c r="AJ1150" s="25">
        <f t="shared" si="122"/>
        <v>-2.893959995683449E-2</v>
      </c>
      <c r="AK1150" s="25">
        <f t="shared" si="123"/>
        <v>-5.2074521063779744E-2</v>
      </c>
      <c r="AL1150" s="25">
        <f t="shared" si="124"/>
        <v>-0.30736059584035941</v>
      </c>
      <c r="AM1150" s="25">
        <f t="shared" si="125"/>
        <v>-0.28120391232206771</v>
      </c>
      <c r="AN1150" s="25">
        <f t="shared" si="126"/>
        <v>-0.4067603806281721</v>
      </c>
      <c r="AO1150" s="25">
        <f t="shared" si="127"/>
        <v>4.6299999999999987E-2</v>
      </c>
    </row>
    <row r="1151" spans="1:41" x14ac:dyDescent="0.25">
      <c r="A1151">
        <v>1148</v>
      </c>
      <c r="B1151">
        <v>1485037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>
        <v>-943</v>
      </c>
      <c r="AB1151">
        <v>-1130</v>
      </c>
      <c r="AC1151">
        <v>5166</v>
      </c>
      <c r="AD1151">
        <v>-860</v>
      </c>
      <c r="AE1151">
        <v>1876</v>
      </c>
      <c r="AF1151">
        <v>-15972</v>
      </c>
      <c r="AG1151">
        <v>28.36</v>
      </c>
      <c r="AI1151" s="25">
        <f t="shared" si="121"/>
        <v>-7.6246832091283814E-2</v>
      </c>
      <c r="AJ1151" s="25">
        <f t="shared" si="122"/>
        <v>-0.14953338030761817</v>
      </c>
      <c r="AK1151" s="25">
        <f t="shared" si="123"/>
        <v>-0.206369649329254</v>
      </c>
      <c r="AL1151" s="25">
        <f t="shared" si="124"/>
        <v>-0.24580916245081469</v>
      </c>
      <c r="AM1151" s="25">
        <f t="shared" si="125"/>
        <v>2.0603790062003535E-2</v>
      </c>
      <c r="AN1151" s="25">
        <f t="shared" si="126"/>
        <v>-0.36842621474779985</v>
      </c>
      <c r="AO1151" s="25">
        <f t="shared" si="127"/>
        <v>3.3599999999999991E-2</v>
      </c>
    </row>
    <row r="1152" spans="1:41" x14ac:dyDescent="0.25">
      <c r="A1152">
        <v>1149</v>
      </c>
      <c r="B1152">
        <v>1486171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>
        <v>-1779</v>
      </c>
      <c r="AB1152">
        <v>-58</v>
      </c>
      <c r="AC1152">
        <v>1</v>
      </c>
      <c r="AD1152">
        <v>-2824</v>
      </c>
      <c r="AE1152">
        <v>1564</v>
      </c>
      <c r="AF1152">
        <v>-13556</v>
      </c>
      <c r="AG1152">
        <v>28.47</v>
      </c>
      <c r="AI1152" s="25">
        <f t="shared" si="121"/>
        <v>-0.10534354816695325</v>
      </c>
      <c r="AJ1152" s="25">
        <f t="shared" si="122"/>
        <v>-6.2770606793497302E-2</v>
      </c>
      <c r="AK1152" s="25">
        <f t="shared" si="123"/>
        <v>-9.5360000000000042E-2</v>
      </c>
      <c r="AL1152" s="25">
        <f t="shared" si="124"/>
        <v>-0.45280747611017391</v>
      </c>
      <c r="AM1152" s="25">
        <f t="shared" si="125"/>
        <v>1.6889354641537596E-4</v>
      </c>
      <c r="AN1152" s="25">
        <f t="shared" si="126"/>
        <v>-0.32372768928111101</v>
      </c>
      <c r="AO1152" s="25">
        <f t="shared" si="127"/>
        <v>3.4699999999999988E-2</v>
      </c>
    </row>
    <row r="1153" spans="1:41" x14ac:dyDescent="0.25">
      <c r="A1153">
        <v>1150</v>
      </c>
      <c r="B1153">
        <v>1487688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>
        <v>-1488</v>
      </c>
      <c r="AB1153">
        <v>-1002</v>
      </c>
      <c r="AC1153">
        <v>-1986</v>
      </c>
      <c r="AD1153">
        <v>-2916</v>
      </c>
      <c r="AE1153">
        <v>-2408</v>
      </c>
      <c r="AF1153">
        <v>-6148</v>
      </c>
      <c r="AG1153">
        <v>28.91</v>
      </c>
      <c r="AI1153" s="25">
        <f t="shared" si="121"/>
        <v>-9.5215385035350611E-2</v>
      </c>
      <c r="AJ1153" s="25">
        <f t="shared" si="122"/>
        <v>-0.13917364615667838</v>
      </c>
      <c r="AK1153" s="25">
        <f t="shared" si="123"/>
        <v>-0.19311476582725354</v>
      </c>
      <c r="AL1153" s="25">
        <f t="shared" si="124"/>
        <v>-0.46250393479482821</v>
      </c>
      <c r="AM1153" s="25">
        <f t="shared" si="125"/>
        <v>-0.25998305824818774</v>
      </c>
      <c r="AN1153" s="25">
        <f t="shared" si="126"/>
        <v>-0.18667194563159478</v>
      </c>
      <c r="AO1153" s="25">
        <f t="shared" si="127"/>
        <v>3.9100000000000003E-2</v>
      </c>
    </row>
    <row r="1154" spans="1:41" x14ac:dyDescent="0.25">
      <c r="A1154">
        <v>1151</v>
      </c>
      <c r="B1154">
        <v>1488985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>
        <v>-474</v>
      </c>
      <c r="AB1154">
        <v>161</v>
      </c>
      <c r="AC1154">
        <v>201</v>
      </c>
      <c r="AD1154">
        <v>-1792</v>
      </c>
      <c r="AE1154">
        <v>2688</v>
      </c>
      <c r="AF1154">
        <v>-17812</v>
      </c>
      <c r="AG1154">
        <v>28.78</v>
      </c>
      <c r="AI1154" s="25">
        <f t="shared" si="121"/>
        <v>-5.9923435154096066E-2</v>
      </c>
      <c r="AJ1154" s="25">
        <f t="shared" si="122"/>
        <v>-4.5045749144623719E-2</v>
      </c>
      <c r="AK1154" s="25">
        <f t="shared" si="123"/>
        <v>-7.2681722758296097E-2</v>
      </c>
      <c r="AL1154" s="25">
        <f t="shared" si="124"/>
        <v>-0.34403850477796477</v>
      </c>
      <c r="AM1154" s="25">
        <f t="shared" si="125"/>
        <v>7.3786918173085539E-2</v>
      </c>
      <c r="AN1154" s="25">
        <f t="shared" si="126"/>
        <v>-0.4024681381164702</v>
      </c>
      <c r="AO1154" s="25">
        <f t="shared" si="127"/>
        <v>3.7800000000000014E-2</v>
      </c>
    </row>
    <row r="1155" spans="1:41" x14ac:dyDescent="0.25">
      <c r="A1155">
        <v>1152</v>
      </c>
      <c r="B1155">
        <v>1490493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>
        <v>2235</v>
      </c>
      <c r="AB1155">
        <v>984</v>
      </c>
      <c r="AC1155">
        <v>4386</v>
      </c>
      <c r="AD1155">
        <v>-2752</v>
      </c>
      <c r="AE1155">
        <v>964</v>
      </c>
      <c r="AF1155">
        <v>-25648</v>
      </c>
      <c r="AG1155">
        <v>28.38</v>
      </c>
      <c r="AI1155" s="25">
        <f t="shared" si="121"/>
        <v>3.4362454617421267E-2</v>
      </c>
      <c r="AJ1155" s="25">
        <f t="shared" si="122"/>
        <v>2.1564104028997073E-2</v>
      </c>
      <c r="AK1155" s="25">
        <f t="shared" si="123"/>
        <v>1.2543036008472563E-2</v>
      </c>
      <c r="AL1155" s="25">
        <f t="shared" si="124"/>
        <v>-0.44521894322653138</v>
      </c>
      <c r="AM1155" s="25">
        <f t="shared" si="125"/>
        <v>-3.9128984368177237E-2</v>
      </c>
      <c r="AN1155" s="25">
        <f t="shared" si="126"/>
        <v>-0.54744232915826407</v>
      </c>
      <c r="AO1155" s="25">
        <f t="shared" si="127"/>
        <v>3.379999999999999E-2</v>
      </c>
    </row>
    <row r="1156" spans="1:41" x14ac:dyDescent="0.25">
      <c r="A1156">
        <v>1153</v>
      </c>
      <c r="B1156">
        <v>1491259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>
        <v>-575</v>
      </c>
      <c r="AB1156">
        <v>184</v>
      </c>
      <c r="AC1156">
        <v>-96</v>
      </c>
      <c r="AD1156">
        <v>-3724</v>
      </c>
      <c r="AE1156">
        <v>1932</v>
      </c>
      <c r="AF1156">
        <v>-16280</v>
      </c>
      <c r="AG1156">
        <v>27.97</v>
      </c>
      <c r="AI1156" s="25">
        <f t="shared" ref="AI1156:AI1219" si="128" xml:space="preserve"> (AA1156-1247.70603921569)/(28731.7647058824)</f>
        <v>-6.3438708268501107E-2</v>
      </c>
      <c r="AJ1156" s="25">
        <f t="shared" ref="AJ1156:AJ1219" si="129" xml:space="preserve"> (AB1156-717.564078431373)/(12355.5294117647)</f>
        <v>-4.3184234414376722E-2</v>
      </c>
      <c r="AK1156" s="25">
        <f t="shared" ref="AK1156:AK1219" si="130">(AB1156-862.874181818182)/(9656.81818181818)</f>
        <v>-7.0299985879030399E-2</v>
      </c>
      <c r="AL1156" s="25">
        <f t="shared" ref="AL1156:AL1219" si="131">(AD1156-1472.23733333333)/(9488)</f>
        <v>-0.54766413715570506</v>
      </c>
      <c r="AM1156" s="25">
        <f t="shared" ref="AM1156:AM1219" si="132" xml:space="preserve">  (AE1156-1561.42133333333)/(15268)</f>
        <v>2.4271592000698845E-2</v>
      </c>
      <c r="AN1156" s="25">
        <f t="shared" ref="AN1156:AN1219" si="133" xml:space="preserve"> (AF1156-3941.80533333333)/(54051)</f>
        <v>-0.37412453670299034</v>
      </c>
      <c r="AO1156" s="25">
        <f t="shared" ref="AO1156:AO1219" si="134" xml:space="preserve"> (AG1156 -25)/(100)</f>
        <v>2.969999999999999E-2</v>
      </c>
    </row>
    <row r="1157" spans="1:41" x14ac:dyDescent="0.25">
      <c r="A1157">
        <v>1154</v>
      </c>
      <c r="B1157">
        <v>1492638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>
        <v>-1145</v>
      </c>
      <c r="AB1157">
        <v>1348</v>
      </c>
      <c r="AC1157">
        <v>2036</v>
      </c>
      <c r="AD1157">
        <v>-3404</v>
      </c>
      <c r="AE1157">
        <v>276</v>
      </c>
      <c r="AF1157">
        <v>-16852</v>
      </c>
      <c r="AG1157">
        <v>27.82</v>
      </c>
      <c r="AI1157" s="25">
        <f t="shared" si="128"/>
        <v>-8.3277378320093895E-2</v>
      </c>
      <c r="AJ1157" s="25">
        <f t="shared" si="129"/>
        <v>5.102459802073215E-2</v>
      </c>
      <c r="AK1157" s="25">
        <f t="shared" si="130"/>
        <v>5.0236610967286405E-2</v>
      </c>
      <c r="AL1157" s="25">
        <f t="shared" si="131"/>
        <v>-0.51393732433951622</v>
      </c>
      <c r="AM1157" s="25">
        <f t="shared" si="132"/>
        <v>-8.419055104357677E-2</v>
      </c>
      <c r="AN1157" s="25">
        <f t="shared" si="133"/>
        <v>-0.38470713461977263</v>
      </c>
      <c r="AO1157" s="25">
        <f t="shared" si="134"/>
        <v>2.8200000000000003E-2</v>
      </c>
    </row>
    <row r="1158" spans="1:41" x14ac:dyDescent="0.25">
      <c r="A1158">
        <v>1155</v>
      </c>
      <c r="B1158">
        <v>1493699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>
        <v>-875</v>
      </c>
      <c r="AB1158">
        <v>-279</v>
      </c>
      <c r="AC1158">
        <v>-228</v>
      </c>
      <c r="AD1158">
        <v>-2468</v>
      </c>
      <c r="AE1158">
        <v>472</v>
      </c>
      <c r="AF1158">
        <v>-17268</v>
      </c>
      <c r="AG1158">
        <v>27.51</v>
      </c>
      <c r="AI1158" s="25">
        <f t="shared" si="128"/>
        <v>-7.3880113558813104E-2</v>
      </c>
      <c r="AJ1158" s="25">
        <f t="shared" si="129"/>
        <v>-8.0657335288479307E-2</v>
      </c>
      <c r="AK1158" s="25">
        <f t="shared" si="130"/>
        <v>-0.11824538479642273</v>
      </c>
      <c r="AL1158" s="25">
        <f t="shared" si="131"/>
        <v>-0.41528639685216379</v>
      </c>
      <c r="AM1158" s="25">
        <f t="shared" si="132"/>
        <v>-7.1353244258143184E-2</v>
      </c>
      <c r="AN1158" s="25">
        <f t="shared" si="133"/>
        <v>-0.39240356946834154</v>
      </c>
      <c r="AO1158" s="25">
        <f t="shared" si="134"/>
        <v>2.5100000000000015E-2</v>
      </c>
    </row>
    <row r="1159" spans="1:41" x14ac:dyDescent="0.25">
      <c r="A1159">
        <v>1156</v>
      </c>
      <c r="B1159">
        <v>1494964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>
        <v>-162</v>
      </c>
      <c r="AB1159">
        <v>416</v>
      </c>
      <c r="AC1159">
        <v>351</v>
      </c>
      <c r="AD1159">
        <v>-2896</v>
      </c>
      <c r="AE1159">
        <v>1364</v>
      </c>
      <c r="AF1159">
        <v>-17084</v>
      </c>
      <c r="AG1159">
        <v>27.35</v>
      </c>
      <c r="AI1159" s="25">
        <f t="shared" si="128"/>
        <v>-4.9064373652171589E-2</v>
      </c>
      <c r="AJ1159" s="25">
        <f t="shared" si="129"/>
        <v>-2.4407216265798323E-2</v>
      </c>
      <c r="AK1159" s="25">
        <f t="shared" si="130"/>
        <v>-4.6275509531654539E-2</v>
      </c>
      <c r="AL1159" s="25">
        <f t="shared" si="131"/>
        <v>-0.46039600899381639</v>
      </c>
      <c r="AM1159" s="25">
        <f t="shared" si="132"/>
        <v>-1.2930399091782162E-2</v>
      </c>
      <c r="AN1159" s="25">
        <f t="shared" si="133"/>
        <v>-0.38899937713147453</v>
      </c>
      <c r="AO1159" s="25">
        <f t="shared" si="134"/>
        <v>2.3500000000000014E-2</v>
      </c>
    </row>
    <row r="1160" spans="1:41" x14ac:dyDescent="0.25">
      <c r="A1160">
        <v>1157</v>
      </c>
      <c r="B1160">
        <v>1496522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>
        <v>1165</v>
      </c>
      <c r="AB1160">
        <v>635</v>
      </c>
      <c r="AC1160">
        <v>-341</v>
      </c>
      <c r="AD1160">
        <v>-2196</v>
      </c>
      <c r="AE1160">
        <v>2620</v>
      </c>
      <c r="AF1160">
        <v>-19100</v>
      </c>
      <c r="AG1160">
        <v>28.44</v>
      </c>
      <c r="AI1160" s="25">
        <f t="shared" si="128"/>
        <v>-2.8785575846915234E-3</v>
      </c>
      <c r="AJ1160" s="25">
        <f t="shared" si="129"/>
        <v>-6.6823586169247468E-3</v>
      </c>
      <c r="AK1160" s="25">
        <f t="shared" si="130"/>
        <v>-2.3597232289950601E-2</v>
      </c>
      <c r="AL1160" s="25">
        <f t="shared" si="131"/>
        <v>-0.38661860595840325</v>
      </c>
      <c r="AM1160" s="25">
        <f t="shared" si="132"/>
        <v>6.9333158676098378E-2</v>
      </c>
      <c r="AN1160" s="25">
        <f t="shared" si="133"/>
        <v>-0.42629748447453941</v>
      </c>
      <c r="AO1160" s="25">
        <f t="shared" si="134"/>
        <v>3.4400000000000014E-2</v>
      </c>
    </row>
    <row r="1161" spans="1:41" x14ac:dyDescent="0.25">
      <c r="A1161">
        <v>1158</v>
      </c>
      <c r="B1161">
        <v>1497797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>
        <v>-1126</v>
      </c>
      <c r="AB1161">
        <v>-341</v>
      </c>
      <c r="AC1161">
        <v>506</v>
      </c>
      <c r="AD1161">
        <v>-3372</v>
      </c>
      <c r="AE1161">
        <v>368</v>
      </c>
      <c r="AF1161">
        <v>-15176</v>
      </c>
      <c r="AG1161">
        <v>29.87</v>
      </c>
      <c r="AI1161" s="25">
        <f t="shared" si="128"/>
        <v>-8.2616089318374136E-2</v>
      </c>
      <c r="AJ1161" s="25">
        <f t="shared" si="129"/>
        <v>-8.5675331517840778E-2</v>
      </c>
      <c r="AK1161" s="25">
        <f t="shared" si="130"/>
        <v>-0.12466571899270421</v>
      </c>
      <c r="AL1161" s="25">
        <f t="shared" si="131"/>
        <v>-0.51056464305789728</v>
      </c>
      <c r="AM1161" s="25">
        <f t="shared" si="132"/>
        <v>-7.81648764300059E-2</v>
      </c>
      <c r="AN1161" s="25">
        <f t="shared" si="133"/>
        <v>-0.35369938268178813</v>
      </c>
      <c r="AO1161" s="25">
        <f t="shared" si="134"/>
        <v>4.8700000000000007E-2</v>
      </c>
    </row>
    <row r="1162" spans="1:41" x14ac:dyDescent="0.25">
      <c r="A1162">
        <v>1159</v>
      </c>
      <c r="B1162">
        <v>1499313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>
        <v>-538</v>
      </c>
      <c r="AB1162">
        <v>-229</v>
      </c>
      <c r="AC1162">
        <v>2003</v>
      </c>
      <c r="AD1162">
        <v>-1064</v>
      </c>
      <c r="AE1162">
        <v>-1272</v>
      </c>
      <c r="AF1162">
        <v>-18604</v>
      </c>
      <c r="AG1162">
        <v>28.44</v>
      </c>
      <c r="AI1162" s="25">
        <f t="shared" si="128"/>
        <v>-6.2150934949362621E-2</v>
      </c>
      <c r="AJ1162" s="25">
        <f t="shared" si="129"/>
        <v>-7.6610564135768444E-2</v>
      </c>
      <c r="AK1162" s="25">
        <f t="shared" si="130"/>
        <v>-0.1130676959284538</v>
      </c>
      <c r="AL1162" s="25">
        <f t="shared" si="131"/>
        <v>-0.2673100056211351</v>
      </c>
      <c r="AM1162" s="25">
        <f t="shared" si="132"/>
        <v>-0.18557907606322571</v>
      </c>
      <c r="AN1162" s="25">
        <f t="shared" si="133"/>
        <v>-0.41712096600124565</v>
      </c>
      <c r="AO1162" s="25">
        <f t="shared" si="134"/>
        <v>3.4400000000000014E-2</v>
      </c>
    </row>
    <row r="1163" spans="1:41" x14ac:dyDescent="0.25">
      <c r="A1163">
        <v>1160</v>
      </c>
      <c r="B1163">
        <v>1500486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>
        <v>-1488</v>
      </c>
      <c r="AB1163">
        <v>-586</v>
      </c>
      <c r="AC1163">
        <v>-3241</v>
      </c>
      <c r="AD1163">
        <v>-3808</v>
      </c>
      <c r="AE1163">
        <v>-824</v>
      </c>
      <c r="AF1163">
        <v>-16208</v>
      </c>
      <c r="AG1163">
        <v>29.38</v>
      </c>
      <c r="AI1163" s="25">
        <f t="shared" si="128"/>
        <v>-9.5215385035350611E-2</v>
      </c>
      <c r="AJ1163" s="25">
        <f t="shared" si="129"/>
        <v>-0.105504510166124</v>
      </c>
      <c r="AK1163" s="25">
        <f t="shared" si="130"/>
        <v>-0.15003639444575198</v>
      </c>
      <c r="AL1163" s="25">
        <f t="shared" si="131"/>
        <v>-0.55651742551995464</v>
      </c>
      <c r="AM1163" s="25">
        <f t="shared" si="132"/>
        <v>-0.15623666055366323</v>
      </c>
      <c r="AN1163" s="25">
        <f t="shared" si="133"/>
        <v>-0.37279246144073802</v>
      </c>
      <c r="AO1163" s="25">
        <f t="shared" si="134"/>
        <v>4.3799999999999992E-2</v>
      </c>
    </row>
    <row r="1164" spans="1:41" x14ac:dyDescent="0.25">
      <c r="A1164">
        <v>1161</v>
      </c>
      <c r="B1164">
        <v>1501892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>
        <v>46</v>
      </c>
      <c r="AB1164">
        <v>-61</v>
      </c>
      <c r="AC1164">
        <v>1805</v>
      </c>
      <c r="AD1164">
        <v>740</v>
      </c>
      <c r="AE1164">
        <v>-768</v>
      </c>
      <c r="AF1164">
        <v>-17004</v>
      </c>
      <c r="AG1164">
        <v>28.07</v>
      </c>
      <c r="AI1164" s="25">
        <f t="shared" si="128"/>
        <v>-4.1824999317555268E-2</v>
      </c>
      <c r="AJ1164" s="25">
        <f t="shared" si="129"/>
        <v>-6.3013413062659951E-2</v>
      </c>
      <c r="AK1164" s="25">
        <f t="shared" si="130"/>
        <v>-9.5670661332078175E-2</v>
      </c>
      <c r="AL1164" s="25">
        <f t="shared" si="131"/>
        <v>-7.7175098369870368E-2</v>
      </c>
      <c r="AM1164" s="25">
        <f t="shared" si="132"/>
        <v>-0.15256885861496791</v>
      </c>
      <c r="AN1164" s="25">
        <f t="shared" si="133"/>
        <v>-0.38751929350674974</v>
      </c>
      <c r="AO1164" s="25">
        <f t="shared" si="134"/>
        <v>3.0700000000000002E-2</v>
      </c>
    </row>
    <row r="1165" spans="1:41" x14ac:dyDescent="0.25">
      <c r="A1165">
        <v>1162</v>
      </c>
      <c r="B1165">
        <v>1503212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>
        <v>-836</v>
      </c>
      <c r="AB1165">
        <v>-141</v>
      </c>
      <c r="AC1165">
        <v>876</v>
      </c>
      <c r="AD1165">
        <v>-2996</v>
      </c>
      <c r="AE1165">
        <v>1228</v>
      </c>
      <c r="AF1165">
        <v>-15392</v>
      </c>
      <c r="AG1165">
        <v>28.4</v>
      </c>
      <c r="AI1165" s="25">
        <f t="shared" si="128"/>
        <v>-7.2522730871072541E-2</v>
      </c>
      <c r="AJ1165" s="25">
        <f t="shared" si="129"/>
        <v>-6.9488246906997328E-2</v>
      </c>
      <c r="AK1165" s="25">
        <f t="shared" si="130"/>
        <v>-0.10395496352082848</v>
      </c>
      <c r="AL1165" s="25">
        <f t="shared" si="131"/>
        <v>-0.47093563799887539</v>
      </c>
      <c r="AM1165" s="25">
        <f t="shared" si="132"/>
        <v>-2.1837918085756487E-2</v>
      </c>
      <c r="AN1165" s="25">
        <f t="shared" si="133"/>
        <v>-0.35769560846854509</v>
      </c>
      <c r="AO1165" s="25">
        <f t="shared" si="134"/>
        <v>3.3999999999999989E-2</v>
      </c>
    </row>
    <row r="1166" spans="1:41" x14ac:dyDescent="0.25">
      <c r="A1166">
        <v>1163</v>
      </c>
      <c r="B1166">
        <v>1504902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>
        <v>3327</v>
      </c>
      <c r="AB1166">
        <v>953</v>
      </c>
      <c r="AC1166">
        <v>-9039</v>
      </c>
      <c r="AD1166">
        <v>-4388</v>
      </c>
      <c r="AE1166">
        <v>-2100</v>
      </c>
      <c r="AF1166">
        <v>-15308</v>
      </c>
      <c r="AG1166">
        <v>28.73</v>
      </c>
      <c r="AI1166" s="25">
        <f t="shared" si="128"/>
        <v>7.2369169874156938E-2</v>
      </c>
      <c r="AJ1166" s="25">
        <f t="shared" si="129"/>
        <v>1.9055105914316337E-2</v>
      </c>
      <c r="AK1166" s="25">
        <f t="shared" si="130"/>
        <v>9.3328689103318232E-3</v>
      </c>
      <c r="AL1166" s="25">
        <f t="shared" si="131"/>
        <v>-0.61764727374929695</v>
      </c>
      <c r="AM1166" s="25">
        <f t="shared" si="132"/>
        <v>-0.23981014758536351</v>
      </c>
      <c r="AN1166" s="25">
        <f t="shared" si="133"/>
        <v>-0.35614152066258403</v>
      </c>
      <c r="AO1166" s="25">
        <f t="shared" si="134"/>
        <v>3.7300000000000007E-2</v>
      </c>
    </row>
    <row r="1167" spans="1:41" x14ac:dyDescent="0.25">
      <c r="A1167">
        <v>1164</v>
      </c>
      <c r="B1167">
        <v>1505940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>
        <v>-853</v>
      </c>
      <c r="AB1167">
        <v>282</v>
      </c>
      <c r="AC1167">
        <v>1038</v>
      </c>
      <c r="AD1167">
        <v>-1148</v>
      </c>
      <c r="AE1167">
        <v>-1256</v>
      </c>
      <c r="AF1167">
        <v>-17064</v>
      </c>
      <c r="AG1167">
        <v>28</v>
      </c>
      <c r="AI1167" s="25">
        <f t="shared" si="128"/>
        <v>-7.3114410504190222E-2</v>
      </c>
      <c r="AJ1167" s="25">
        <f t="shared" si="129"/>
        <v>-3.5252562955063432E-2</v>
      </c>
      <c r="AK1167" s="25">
        <f t="shared" si="130"/>
        <v>-6.0151715697811282E-2</v>
      </c>
      <c r="AL1167" s="25">
        <f t="shared" si="131"/>
        <v>-0.27616329398538469</v>
      </c>
      <c r="AM1167" s="25">
        <f t="shared" si="132"/>
        <v>-0.18453113265216989</v>
      </c>
      <c r="AN1167" s="25">
        <f t="shared" si="133"/>
        <v>-0.38862935622529332</v>
      </c>
      <c r="AO1167" s="25">
        <f t="shared" si="134"/>
        <v>0.03</v>
      </c>
    </row>
    <row r="1168" spans="1:41" x14ac:dyDescent="0.25">
      <c r="A1168">
        <v>1165</v>
      </c>
      <c r="B1168">
        <v>1507422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>
        <v>-89</v>
      </c>
      <c r="AB1168">
        <v>598</v>
      </c>
      <c r="AC1168">
        <v>137</v>
      </c>
      <c r="AD1168">
        <v>-1448</v>
      </c>
      <c r="AE1168">
        <v>-212</v>
      </c>
      <c r="AF1168">
        <v>-18104</v>
      </c>
      <c r="AG1168">
        <v>28.85</v>
      </c>
      <c r="AI1168" s="25">
        <f t="shared" si="128"/>
        <v>-4.6523631698195671E-2</v>
      </c>
      <c r="AJ1168" s="25">
        <f t="shared" si="129"/>
        <v>-9.6769692699307849E-3</v>
      </c>
      <c r="AK1168" s="25">
        <f t="shared" si="130"/>
        <v>-2.7428722052247615E-2</v>
      </c>
      <c r="AL1168" s="25">
        <f t="shared" si="131"/>
        <v>-0.30778218100056176</v>
      </c>
      <c r="AM1168" s="25">
        <f t="shared" si="132"/>
        <v>-0.11615282508077876</v>
      </c>
      <c r="AN1168" s="25">
        <f t="shared" si="133"/>
        <v>-0.40787044334671568</v>
      </c>
      <c r="AO1168" s="25">
        <f t="shared" si="134"/>
        <v>3.8500000000000013E-2</v>
      </c>
    </row>
    <row r="1169" spans="1:41" x14ac:dyDescent="0.25">
      <c r="A1169">
        <v>1166</v>
      </c>
      <c r="B1169">
        <v>1508467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>
        <v>-1972</v>
      </c>
      <c r="AB1169">
        <v>-312</v>
      </c>
      <c r="AC1169">
        <v>471</v>
      </c>
      <c r="AD1169">
        <v>-3208</v>
      </c>
      <c r="AE1169">
        <v>496</v>
      </c>
      <c r="AF1169">
        <v>-13632</v>
      </c>
      <c r="AG1169">
        <v>27.93</v>
      </c>
      <c r="AI1169" s="25">
        <f t="shared" si="128"/>
        <v>-0.11206085223705396</v>
      </c>
      <c r="AJ1169" s="25">
        <f t="shared" si="129"/>
        <v>-8.3328204249268484E-2</v>
      </c>
      <c r="AK1169" s="25">
        <f t="shared" si="130"/>
        <v>-0.12166265944928223</v>
      </c>
      <c r="AL1169" s="25">
        <f t="shared" si="131"/>
        <v>-0.49327965148960051</v>
      </c>
      <c r="AM1169" s="25">
        <f t="shared" si="132"/>
        <v>-6.9781329141559476E-2</v>
      </c>
      <c r="AN1169" s="25">
        <f t="shared" si="133"/>
        <v>-0.32513376872459954</v>
      </c>
      <c r="AO1169" s="25">
        <f t="shared" si="134"/>
        <v>2.9299999999999996E-2</v>
      </c>
    </row>
    <row r="1170" spans="1:41" x14ac:dyDescent="0.25">
      <c r="A1170">
        <v>1167</v>
      </c>
      <c r="B1170">
        <v>1509523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>
        <v>-1439</v>
      </c>
      <c r="AB1170">
        <v>-2002</v>
      </c>
      <c r="AC1170">
        <v>-2320</v>
      </c>
      <c r="AD1170">
        <v>-3624</v>
      </c>
      <c r="AE1170">
        <v>1424</v>
      </c>
      <c r="AF1170">
        <v>-15236</v>
      </c>
      <c r="AG1170">
        <v>28.42</v>
      </c>
      <c r="AI1170" s="25">
        <f t="shared" si="128"/>
        <v>-9.3509955504599659E-2</v>
      </c>
      <c r="AJ1170" s="25">
        <f t="shared" si="129"/>
        <v>-0.2201090692108956</v>
      </c>
      <c r="AK1170" s="25">
        <f t="shared" si="130"/>
        <v>-0.29666854318663222</v>
      </c>
      <c r="AL1170" s="25">
        <f t="shared" si="131"/>
        <v>-0.53712450815064605</v>
      </c>
      <c r="AM1170" s="25">
        <f t="shared" si="132"/>
        <v>-9.0006113003229006E-3</v>
      </c>
      <c r="AN1170" s="25">
        <f t="shared" si="133"/>
        <v>-0.35480944540033171</v>
      </c>
      <c r="AO1170" s="25">
        <f t="shared" si="134"/>
        <v>3.4200000000000015E-2</v>
      </c>
    </row>
    <row r="1171" spans="1:41" x14ac:dyDescent="0.25">
      <c r="A1171">
        <v>1168</v>
      </c>
      <c r="B1171">
        <v>1510668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>
        <v>-1385</v>
      </c>
      <c r="AB1171">
        <v>217</v>
      </c>
      <c r="AC1171">
        <v>1558</v>
      </c>
      <c r="AD1171">
        <v>-7316</v>
      </c>
      <c r="AE1171">
        <v>-2428</v>
      </c>
      <c r="AF1171">
        <v>-7844</v>
      </c>
      <c r="AG1171">
        <v>28.44</v>
      </c>
      <c r="AI1171" s="25">
        <f t="shared" si="128"/>
        <v>-9.1630502552343493E-2</v>
      </c>
      <c r="AJ1171" s="25">
        <f t="shared" si="129"/>
        <v>-4.0513365453587552E-2</v>
      </c>
      <c r="AK1171" s="25">
        <f t="shared" si="130"/>
        <v>-6.6882711226170899E-2</v>
      </c>
      <c r="AL1171" s="25">
        <f t="shared" si="131"/>
        <v>-0.92624761101742525</v>
      </c>
      <c r="AM1171" s="25">
        <f t="shared" si="132"/>
        <v>-0.26129298751200747</v>
      </c>
      <c r="AN1171" s="25">
        <f t="shared" si="133"/>
        <v>-0.21804971847576049</v>
      </c>
      <c r="AO1171" s="25">
        <f t="shared" si="134"/>
        <v>3.4400000000000014E-2</v>
      </c>
    </row>
    <row r="1172" spans="1:41" x14ac:dyDescent="0.25">
      <c r="A1172">
        <v>1169</v>
      </c>
      <c r="B1172">
        <v>1511880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>
        <v>-41</v>
      </c>
      <c r="AB1172">
        <v>-171</v>
      </c>
      <c r="AC1172">
        <v>-1112</v>
      </c>
      <c r="AD1172">
        <v>-2684</v>
      </c>
      <c r="AE1172">
        <v>1748</v>
      </c>
      <c r="AF1172">
        <v>-17532</v>
      </c>
      <c r="AG1172">
        <v>27.88</v>
      </c>
      <c r="AI1172" s="25">
        <f t="shared" si="128"/>
        <v>-4.4853006851745751E-2</v>
      </c>
      <c r="AJ1172" s="25">
        <f t="shared" si="129"/>
        <v>-7.1916309598623843E-2</v>
      </c>
      <c r="AK1172" s="25">
        <f t="shared" si="130"/>
        <v>-0.10706157684160983</v>
      </c>
      <c r="AL1172" s="25">
        <f t="shared" si="131"/>
        <v>-0.43805199550309126</v>
      </c>
      <c r="AM1172" s="25">
        <f t="shared" si="132"/>
        <v>1.222024277355711E-2</v>
      </c>
      <c r="AN1172" s="25">
        <f t="shared" si="133"/>
        <v>-0.3972878454299334</v>
      </c>
      <c r="AO1172" s="25">
        <f t="shared" si="134"/>
        <v>2.8799999999999989E-2</v>
      </c>
    </row>
    <row r="1173" spans="1:41" x14ac:dyDescent="0.25">
      <c r="A1173">
        <v>1170</v>
      </c>
      <c r="B1173">
        <v>1513248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>
        <v>-65</v>
      </c>
      <c r="AB1173">
        <v>234</v>
      </c>
      <c r="AC1173">
        <v>389</v>
      </c>
      <c r="AD1173">
        <v>-2064</v>
      </c>
      <c r="AE1173">
        <v>984</v>
      </c>
      <c r="AF1173">
        <v>-17532</v>
      </c>
      <c r="AG1173">
        <v>29.11</v>
      </c>
      <c r="AI1173" s="25">
        <f t="shared" si="128"/>
        <v>-4.5688319274970711E-2</v>
      </c>
      <c r="AJ1173" s="25">
        <f t="shared" si="129"/>
        <v>-3.913746326166586E-2</v>
      </c>
      <c r="AK1173" s="25">
        <f t="shared" si="130"/>
        <v>-6.5122297011061453E-2</v>
      </c>
      <c r="AL1173" s="25">
        <f t="shared" si="131"/>
        <v>-0.37270629567172531</v>
      </c>
      <c r="AM1173" s="25">
        <f t="shared" si="132"/>
        <v>-3.7819055104357485E-2</v>
      </c>
      <c r="AN1173" s="25">
        <f t="shared" si="133"/>
        <v>-0.3972878454299334</v>
      </c>
      <c r="AO1173" s="25">
        <f t="shared" si="134"/>
        <v>4.1099999999999998E-2</v>
      </c>
    </row>
    <row r="1174" spans="1:41" x14ac:dyDescent="0.25">
      <c r="A1174">
        <v>1171</v>
      </c>
      <c r="B1174">
        <v>1514404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>
        <v>-831</v>
      </c>
      <c r="AB1174">
        <v>-207</v>
      </c>
      <c r="AC1174">
        <v>2426</v>
      </c>
      <c r="AD1174">
        <v>-2984</v>
      </c>
      <c r="AE1174">
        <v>1180</v>
      </c>
      <c r="AF1174">
        <v>-17076</v>
      </c>
      <c r="AG1174">
        <v>28.22</v>
      </c>
      <c r="AI1174" s="25">
        <f t="shared" si="128"/>
        <v>-7.234870744956734E-2</v>
      </c>
      <c r="AJ1174" s="25">
        <f t="shared" si="129"/>
        <v>-7.4829984828575669E-2</v>
      </c>
      <c r="AK1174" s="25">
        <f t="shared" si="130"/>
        <v>-0.11078951282654746</v>
      </c>
      <c r="AL1174" s="25">
        <f t="shared" si="131"/>
        <v>-0.46967088251826833</v>
      </c>
      <c r="AM1174" s="25">
        <f t="shared" si="132"/>
        <v>-2.4981748318923896E-2</v>
      </c>
      <c r="AN1174" s="25">
        <f t="shared" si="133"/>
        <v>-0.38885136876900206</v>
      </c>
      <c r="AO1174" s="25">
        <f t="shared" si="134"/>
        <v>3.2199999999999986E-2</v>
      </c>
    </row>
    <row r="1175" spans="1:41" x14ac:dyDescent="0.25">
      <c r="A1175">
        <v>1172</v>
      </c>
      <c r="B1175">
        <v>1515538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>
        <v>44</v>
      </c>
      <c r="AB1175">
        <v>548</v>
      </c>
      <c r="AC1175">
        <v>604</v>
      </c>
      <c r="AD1175">
        <v>-2976</v>
      </c>
      <c r="AE1175">
        <v>904</v>
      </c>
      <c r="AF1175">
        <v>-17336</v>
      </c>
      <c r="AG1175">
        <v>29.27</v>
      </c>
      <c r="AI1175" s="25">
        <f t="shared" si="128"/>
        <v>-4.1894608686157353E-2</v>
      </c>
      <c r="AJ1175" s="25">
        <f t="shared" si="129"/>
        <v>-1.3723740422641647E-2</v>
      </c>
      <c r="AK1175" s="25">
        <f t="shared" si="130"/>
        <v>-3.2606410920216551E-2</v>
      </c>
      <c r="AL1175" s="25">
        <f t="shared" si="131"/>
        <v>-0.46882771219786362</v>
      </c>
      <c r="AM1175" s="25">
        <f t="shared" si="132"/>
        <v>-4.3058772159636501E-2</v>
      </c>
      <c r="AN1175" s="25">
        <f t="shared" si="133"/>
        <v>-0.39366164054935765</v>
      </c>
      <c r="AO1175" s="25">
        <f t="shared" si="134"/>
        <v>4.2699999999999995E-2</v>
      </c>
    </row>
    <row r="1176" spans="1:41" x14ac:dyDescent="0.25">
      <c r="A1176">
        <v>1173</v>
      </c>
      <c r="B1176">
        <v>1516736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>
        <v>-1791</v>
      </c>
      <c r="AB1176">
        <v>1893</v>
      </c>
      <c r="AC1176">
        <v>237</v>
      </c>
      <c r="AD1176">
        <v>-3516</v>
      </c>
      <c r="AE1176">
        <v>2092</v>
      </c>
      <c r="AF1176">
        <v>-18104</v>
      </c>
      <c r="AG1176">
        <v>28.27</v>
      </c>
      <c r="AI1176" s="25">
        <f t="shared" si="128"/>
        <v>-0.10576120437856573</v>
      </c>
      <c r="AJ1176" s="25">
        <f t="shared" si="129"/>
        <v>9.5134403585280553E-2</v>
      </c>
      <c r="AK1176" s="25">
        <f t="shared" si="130"/>
        <v>0.1066734196281478</v>
      </c>
      <c r="AL1176" s="25">
        <f t="shared" si="131"/>
        <v>-0.52574170882518234</v>
      </c>
      <c r="AM1176" s="25">
        <f t="shared" si="132"/>
        <v>3.4751026111256876E-2</v>
      </c>
      <c r="AN1176" s="25">
        <f t="shared" si="133"/>
        <v>-0.40787044334671568</v>
      </c>
      <c r="AO1176" s="25">
        <f t="shared" si="134"/>
        <v>3.2699999999999993E-2</v>
      </c>
    </row>
    <row r="1177" spans="1:41" x14ac:dyDescent="0.25">
      <c r="A1177">
        <v>1174</v>
      </c>
      <c r="B1177">
        <v>1518240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>
        <v>333</v>
      </c>
      <c r="AB1177">
        <v>264</v>
      </c>
      <c r="AC1177">
        <v>-551</v>
      </c>
      <c r="AD1177">
        <v>-1660</v>
      </c>
      <c r="AE1177">
        <v>392</v>
      </c>
      <c r="AF1177">
        <v>-17988</v>
      </c>
      <c r="AG1177">
        <v>28.35</v>
      </c>
      <c r="AI1177" s="25">
        <f t="shared" si="128"/>
        <v>-3.1836054923156797E-2</v>
      </c>
      <c r="AJ1177" s="25">
        <f t="shared" si="129"/>
        <v>-3.6709400570039345E-2</v>
      </c>
      <c r="AK1177" s="25">
        <f t="shared" si="130"/>
        <v>-6.2015683690280099E-2</v>
      </c>
      <c r="AL1177" s="25">
        <f t="shared" si="131"/>
        <v>-0.33012619449128688</v>
      </c>
      <c r="AM1177" s="25">
        <f t="shared" si="132"/>
        <v>-7.6592961313422192E-2</v>
      </c>
      <c r="AN1177" s="25">
        <f t="shared" si="133"/>
        <v>-0.40572432209086473</v>
      </c>
      <c r="AO1177" s="25">
        <f t="shared" si="134"/>
        <v>3.3500000000000016E-2</v>
      </c>
    </row>
    <row r="1178" spans="1:41" x14ac:dyDescent="0.25">
      <c r="A1178">
        <v>1175</v>
      </c>
      <c r="B1178">
        <v>1519497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>
        <v>-1047</v>
      </c>
      <c r="AB1178">
        <v>133</v>
      </c>
      <c r="AC1178">
        <v>-2121</v>
      </c>
      <c r="AD1178">
        <v>-1632</v>
      </c>
      <c r="AE1178">
        <v>-388</v>
      </c>
      <c r="AF1178">
        <v>-17852</v>
      </c>
      <c r="AG1178">
        <v>27.89</v>
      </c>
      <c r="AI1178" s="25">
        <f t="shared" si="128"/>
        <v>-7.9866519258591978E-2</v>
      </c>
      <c r="AJ1178" s="25">
        <f t="shared" si="129"/>
        <v>-4.7311940990141806E-2</v>
      </c>
      <c r="AK1178" s="25">
        <f t="shared" si="130"/>
        <v>-7.558122852435871E-2</v>
      </c>
      <c r="AL1178" s="25">
        <f t="shared" si="131"/>
        <v>-0.32717509836987035</v>
      </c>
      <c r="AM1178" s="25">
        <f t="shared" si="132"/>
        <v>-0.1276802026023926</v>
      </c>
      <c r="AN1178" s="25">
        <f t="shared" si="133"/>
        <v>-0.40320817992883257</v>
      </c>
      <c r="AO1178" s="25">
        <f t="shared" si="134"/>
        <v>2.8900000000000006E-2</v>
      </c>
    </row>
    <row r="1179" spans="1:41" x14ac:dyDescent="0.25">
      <c r="A1179">
        <v>1176</v>
      </c>
      <c r="B1179">
        <v>1520283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>
        <v>-760</v>
      </c>
      <c r="AB1179">
        <v>-260</v>
      </c>
      <c r="AC1179">
        <v>-249</v>
      </c>
      <c r="AD1179">
        <v>-1296</v>
      </c>
      <c r="AE1179">
        <v>460</v>
      </c>
      <c r="AF1179">
        <v>-18376</v>
      </c>
      <c r="AG1179">
        <v>27.69</v>
      </c>
      <c r="AI1179" s="25">
        <f t="shared" si="128"/>
        <v>-6.9877574864193506E-2</v>
      </c>
      <c r="AJ1179" s="25">
        <f t="shared" si="129"/>
        <v>-7.911956225044918E-2</v>
      </c>
      <c r="AK1179" s="25">
        <f t="shared" si="130"/>
        <v>-0.11627786302659453</v>
      </c>
      <c r="AL1179" s="25">
        <f t="shared" si="131"/>
        <v>-0.29176194491287205</v>
      </c>
      <c r="AM1179" s="25">
        <f t="shared" si="132"/>
        <v>-7.2139201816435031E-2</v>
      </c>
      <c r="AN1179" s="25">
        <f t="shared" si="133"/>
        <v>-0.41290272767078001</v>
      </c>
      <c r="AO1179" s="25">
        <f t="shared" si="134"/>
        <v>2.6900000000000014E-2</v>
      </c>
    </row>
    <row r="1180" spans="1:41" x14ac:dyDescent="0.25">
      <c r="A1180">
        <v>1177</v>
      </c>
      <c r="B1180">
        <v>1521827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>
        <v>796</v>
      </c>
      <c r="AB1180">
        <v>261</v>
      </c>
      <c r="AC1180">
        <v>52</v>
      </c>
      <c r="AD1180">
        <v>-1444</v>
      </c>
      <c r="AE1180">
        <v>1080</v>
      </c>
      <c r="AF1180">
        <v>-17716</v>
      </c>
      <c r="AG1180">
        <v>28.29</v>
      </c>
      <c r="AI1180" s="25">
        <f t="shared" si="128"/>
        <v>-1.5721486091775278E-2</v>
      </c>
      <c r="AJ1180" s="25">
        <f t="shared" si="129"/>
        <v>-3.6952206839201994E-2</v>
      </c>
      <c r="AK1180" s="25">
        <f t="shared" si="130"/>
        <v>-6.2326345022358232E-2</v>
      </c>
      <c r="AL1180" s="25">
        <f t="shared" si="131"/>
        <v>-0.30736059584035941</v>
      </c>
      <c r="AM1180" s="25">
        <f t="shared" si="132"/>
        <v>-3.1531394638022667E-2</v>
      </c>
      <c r="AN1180" s="25">
        <f t="shared" si="133"/>
        <v>-0.40069203776680046</v>
      </c>
      <c r="AO1180" s="25">
        <f t="shared" si="134"/>
        <v>3.2899999999999992E-2</v>
      </c>
    </row>
    <row r="1181" spans="1:41" x14ac:dyDescent="0.25">
      <c r="A1181">
        <v>1178</v>
      </c>
      <c r="B1181">
        <v>1523147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>
        <v>228</v>
      </c>
      <c r="AB1181">
        <v>457</v>
      </c>
      <c r="AC1181">
        <v>90</v>
      </c>
      <c r="AD1181">
        <v>-604</v>
      </c>
      <c r="AE1181">
        <v>1280</v>
      </c>
      <c r="AF1181">
        <v>-18068</v>
      </c>
      <c r="AG1181">
        <v>27.46</v>
      </c>
      <c r="AI1181" s="25">
        <f t="shared" si="128"/>
        <v>-3.5490546774765992E-2</v>
      </c>
      <c r="AJ1181" s="25">
        <f t="shared" si="129"/>
        <v>-2.1088863920575417E-2</v>
      </c>
      <c r="AK1181" s="25">
        <f t="shared" si="130"/>
        <v>-4.2029804659920011E-2</v>
      </c>
      <c r="AL1181" s="25">
        <f t="shared" si="131"/>
        <v>-0.21882771219786359</v>
      </c>
      <c r="AM1181" s="25">
        <f t="shared" si="132"/>
        <v>-1.8432101999825128E-2</v>
      </c>
      <c r="AN1181" s="25">
        <f t="shared" si="133"/>
        <v>-0.40720440571558952</v>
      </c>
      <c r="AO1181" s="25">
        <f t="shared" si="134"/>
        <v>2.4600000000000007E-2</v>
      </c>
    </row>
    <row r="1182" spans="1:41" x14ac:dyDescent="0.25">
      <c r="A1182">
        <v>1179</v>
      </c>
      <c r="B1182">
        <v>1525028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>
        <v>-488</v>
      </c>
      <c r="AB1182">
        <v>128</v>
      </c>
      <c r="AC1182">
        <v>153</v>
      </c>
      <c r="AD1182">
        <v>-2624</v>
      </c>
      <c r="AE1182">
        <v>40</v>
      </c>
      <c r="AF1182">
        <v>-17608</v>
      </c>
      <c r="AG1182">
        <v>28.33</v>
      </c>
      <c r="AI1182" s="25">
        <f t="shared" si="128"/>
        <v>-6.0410700734310624E-2</v>
      </c>
      <c r="AJ1182" s="25">
        <f t="shared" si="129"/>
        <v>-4.7716618105412889E-2</v>
      </c>
      <c r="AK1182" s="25">
        <f t="shared" si="130"/>
        <v>-7.6098997411155597E-2</v>
      </c>
      <c r="AL1182" s="25">
        <f t="shared" si="131"/>
        <v>-0.43172821810005585</v>
      </c>
      <c r="AM1182" s="25">
        <f t="shared" si="132"/>
        <v>-9.964771635664986E-2</v>
      </c>
      <c r="AN1182" s="25">
        <f t="shared" si="133"/>
        <v>-0.39869392487342198</v>
      </c>
      <c r="AO1182" s="25">
        <f t="shared" si="134"/>
        <v>3.3299999999999982E-2</v>
      </c>
    </row>
    <row r="1183" spans="1:41" x14ac:dyDescent="0.25">
      <c r="A1183">
        <v>1180</v>
      </c>
      <c r="B1183">
        <v>1526568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>
        <v>-431</v>
      </c>
      <c r="AB1183">
        <v>-169</v>
      </c>
      <c r="AC1183">
        <v>-1294</v>
      </c>
      <c r="AD1183">
        <v>-1292</v>
      </c>
      <c r="AE1183">
        <v>1360</v>
      </c>
      <c r="AF1183">
        <v>-17408</v>
      </c>
      <c r="AG1183">
        <v>28.02</v>
      </c>
      <c r="AI1183" s="25">
        <f t="shared" si="128"/>
        <v>-5.8426833729151348E-2</v>
      </c>
      <c r="AJ1183" s="25">
        <f t="shared" si="129"/>
        <v>-7.1754438752515415E-2</v>
      </c>
      <c r="AK1183" s="25">
        <f t="shared" si="130"/>
        <v>-0.10685446928689107</v>
      </c>
      <c r="AL1183" s="25">
        <f t="shared" si="131"/>
        <v>-0.2913403597526697</v>
      </c>
      <c r="AM1183" s="25">
        <f t="shared" si="132"/>
        <v>-1.3192384944546113E-2</v>
      </c>
      <c r="AN1183" s="25">
        <f t="shared" si="133"/>
        <v>-0.39499371581160997</v>
      </c>
      <c r="AO1183" s="25">
        <f t="shared" si="134"/>
        <v>3.0199999999999994E-2</v>
      </c>
    </row>
    <row r="1184" spans="1:41" x14ac:dyDescent="0.25">
      <c r="A1184">
        <v>1181</v>
      </c>
      <c r="B1184">
        <v>1527665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>
        <v>335</v>
      </c>
      <c r="AB1184">
        <v>82</v>
      </c>
      <c r="AC1184">
        <v>-202</v>
      </c>
      <c r="AD1184">
        <v>-1640</v>
      </c>
      <c r="AE1184">
        <v>-776</v>
      </c>
      <c r="AF1184">
        <v>-17148</v>
      </c>
      <c r="AG1184">
        <v>27.33</v>
      </c>
      <c r="AI1184" s="25">
        <f t="shared" si="128"/>
        <v>-3.1766445554554712E-2</v>
      </c>
      <c r="AJ1184" s="25">
        <f t="shared" si="129"/>
        <v>-5.1439647565906882E-2</v>
      </c>
      <c r="AK1184" s="25">
        <f t="shared" si="130"/>
        <v>-8.086247116968702E-2</v>
      </c>
      <c r="AL1184" s="25">
        <f t="shared" si="131"/>
        <v>-0.32801826869027506</v>
      </c>
      <c r="AM1184" s="25">
        <f t="shared" si="132"/>
        <v>-0.15309283032049581</v>
      </c>
      <c r="AN1184" s="25">
        <f t="shared" si="133"/>
        <v>-0.39018344403125438</v>
      </c>
      <c r="AO1184" s="25">
        <f t="shared" si="134"/>
        <v>2.3299999999999984E-2</v>
      </c>
    </row>
    <row r="1185" spans="1:41" x14ac:dyDescent="0.25">
      <c r="A1185">
        <v>1182</v>
      </c>
      <c r="B1185">
        <v>1528836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>
        <v>-13</v>
      </c>
      <c r="AB1185">
        <v>517</v>
      </c>
      <c r="AC1185">
        <v>423</v>
      </c>
      <c r="AD1185">
        <v>-2504</v>
      </c>
      <c r="AE1185">
        <v>-1516</v>
      </c>
      <c r="AF1185">
        <v>-19916</v>
      </c>
      <c r="AG1185">
        <v>30.45</v>
      </c>
      <c r="AI1185" s="25">
        <f t="shared" si="128"/>
        <v>-4.3878475691316629E-2</v>
      </c>
      <c r="AJ1185" s="25">
        <f t="shared" si="129"/>
        <v>-1.6232738537322381E-2</v>
      </c>
      <c r="AK1185" s="25">
        <f t="shared" si="130"/>
        <v>-3.581657801835729E-2</v>
      </c>
      <c r="AL1185" s="25">
        <f t="shared" si="131"/>
        <v>-0.41908066329398502</v>
      </c>
      <c r="AM1185" s="25">
        <f t="shared" si="132"/>
        <v>-0.2015602130818267</v>
      </c>
      <c r="AN1185" s="25">
        <f t="shared" si="133"/>
        <v>-0.44139433744673234</v>
      </c>
      <c r="AO1185" s="25">
        <f t="shared" si="134"/>
        <v>5.4499999999999993E-2</v>
      </c>
    </row>
    <row r="1186" spans="1:41" x14ac:dyDescent="0.25">
      <c r="A1186">
        <v>1183</v>
      </c>
      <c r="B1186">
        <v>1529950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>
        <v>-694</v>
      </c>
      <c r="AB1186">
        <v>180</v>
      </c>
      <c r="AC1186">
        <v>226</v>
      </c>
      <c r="AD1186">
        <v>-2608</v>
      </c>
      <c r="AE1186">
        <v>-172</v>
      </c>
      <c r="AF1186">
        <v>-15636</v>
      </c>
      <c r="AG1186">
        <v>27.82</v>
      </c>
      <c r="AI1186" s="25">
        <f t="shared" si="128"/>
        <v>-6.758046570032486E-2</v>
      </c>
      <c r="AJ1186" s="25">
        <f t="shared" si="129"/>
        <v>-4.3507976106593592E-2</v>
      </c>
      <c r="AK1186" s="25">
        <f t="shared" si="130"/>
        <v>-7.071420098846791E-2</v>
      </c>
      <c r="AL1186" s="25">
        <f t="shared" si="131"/>
        <v>-0.43004187745924638</v>
      </c>
      <c r="AM1186" s="25">
        <f t="shared" si="132"/>
        <v>-0.11353296655313924</v>
      </c>
      <c r="AN1186" s="25">
        <f t="shared" si="133"/>
        <v>-0.36220986352395573</v>
      </c>
      <c r="AO1186" s="25">
        <f t="shared" si="134"/>
        <v>2.8200000000000003E-2</v>
      </c>
    </row>
    <row r="1187" spans="1:41" x14ac:dyDescent="0.25">
      <c r="A1187">
        <v>1184</v>
      </c>
      <c r="B1187">
        <v>1530961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>
        <v>-1374</v>
      </c>
      <c r="AB1187">
        <v>951</v>
      </c>
      <c r="AC1187">
        <v>-657</v>
      </c>
      <c r="AD1187">
        <v>-5800</v>
      </c>
      <c r="AE1187">
        <v>572</v>
      </c>
      <c r="AF1187">
        <v>-17260</v>
      </c>
      <c r="AG1187">
        <v>27.75</v>
      </c>
      <c r="AI1187" s="25">
        <f t="shared" si="128"/>
        <v>-9.1247651025032059E-2</v>
      </c>
      <c r="AJ1187" s="25">
        <f t="shared" si="129"/>
        <v>1.8893235068207902E-2</v>
      </c>
      <c r="AK1187" s="25">
        <f t="shared" si="130"/>
        <v>9.1257613556130664E-3</v>
      </c>
      <c r="AL1187" s="25">
        <f t="shared" si="131"/>
        <v>-0.76646683530073034</v>
      </c>
      <c r="AM1187" s="25">
        <f t="shared" si="132"/>
        <v>-6.4803597939044416E-2</v>
      </c>
      <c r="AN1187" s="25">
        <f t="shared" si="133"/>
        <v>-0.39225556110586907</v>
      </c>
      <c r="AO1187" s="25">
        <f t="shared" si="134"/>
        <v>2.75E-2</v>
      </c>
    </row>
    <row r="1188" spans="1:41" x14ac:dyDescent="0.25">
      <c r="A1188">
        <v>1185</v>
      </c>
      <c r="B1188">
        <v>1531626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>
        <v>876</v>
      </c>
      <c r="AB1188">
        <v>1226</v>
      </c>
      <c r="AC1188">
        <v>-1634</v>
      </c>
      <c r="AD1188">
        <v>-3236</v>
      </c>
      <c r="AE1188">
        <v>-1328</v>
      </c>
      <c r="AF1188">
        <v>-18196</v>
      </c>
      <c r="AG1188">
        <v>28.47</v>
      </c>
      <c r="AI1188" s="25">
        <f t="shared" si="128"/>
        <v>-1.2937111347692079E-2</v>
      </c>
      <c r="AJ1188" s="25">
        <f t="shared" si="129"/>
        <v>4.1150476408117642E-2</v>
      </c>
      <c r="AK1188" s="25">
        <f t="shared" si="130"/>
        <v>3.7603050129442206E-2</v>
      </c>
      <c r="AL1188" s="25">
        <f t="shared" si="131"/>
        <v>-0.49623074761101704</v>
      </c>
      <c r="AM1188" s="25">
        <f t="shared" si="132"/>
        <v>-0.18924687800192103</v>
      </c>
      <c r="AN1188" s="25">
        <f t="shared" si="133"/>
        <v>-0.40957253951514921</v>
      </c>
      <c r="AO1188" s="25">
        <f t="shared" si="134"/>
        <v>3.4699999999999988E-2</v>
      </c>
    </row>
    <row r="1189" spans="1:41" x14ac:dyDescent="0.25">
      <c r="A1189">
        <v>1186</v>
      </c>
      <c r="B1189">
        <v>1533039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>
        <v>-183</v>
      </c>
      <c r="AB1189">
        <v>70</v>
      </c>
      <c r="AC1189">
        <v>-12</v>
      </c>
      <c r="AD1189">
        <v>-3468</v>
      </c>
      <c r="AE1189">
        <v>-484</v>
      </c>
      <c r="AF1189">
        <v>-14356</v>
      </c>
      <c r="AG1189">
        <v>28.51</v>
      </c>
      <c r="AI1189" s="25">
        <f t="shared" si="128"/>
        <v>-4.9795272022493425E-2</v>
      </c>
      <c r="AJ1189" s="25">
        <f t="shared" si="129"/>
        <v>-5.2410872642557491E-2</v>
      </c>
      <c r="AK1189" s="25">
        <f t="shared" si="130"/>
        <v>-8.2105116497999564E-2</v>
      </c>
      <c r="AL1189" s="25">
        <f t="shared" si="131"/>
        <v>-0.52068268690275399</v>
      </c>
      <c r="AM1189" s="25">
        <f t="shared" si="132"/>
        <v>-0.13396786306872741</v>
      </c>
      <c r="AN1189" s="25">
        <f t="shared" si="133"/>
        <v>-0.33852852552835894</v>
      </c>
      <c r="AO1189" s="25">
        <f t="shared" si="134"/>
        <v>3.5100000000000013E-2</v>
      </c>
    </row>
    <row r="1190" spans="1:41" x14ac:dyDescent="0.25">
      <c r="A1190">
        <v>1187</v>
      </c>
      <c r="B1190">
        <v>1534717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>
        <v>505</v>
      </c>
      <c r="AB1190">
        <v>163</v>
      </c>
      <c r="AC1190">
        <v>-400</v>
      </c>
      <c r="AD1190">
        <v>-2580</v>
      </c>
      <c r="AE1190">
        <v>720</v>
      </c>
      <c r="AF1190">
        <v>-18500</v>
      </c>
      <c r="AG1190">
        <v>28.49</v>
      </c>
      <c r="AI1190" s="25">
        <f t="shared" si="128"/>
        <v>-2.5849649223377916E-2</v>
      </c>
      <c r="AJ1190" s="25">
        <f t="shared" si="129"/>
        <v>-4.4883878298515284E-2</v>
      </c>
      <c r="AK1190" s="25">
        <f t="shared" si="130"/>
        <v>-7.2474615203577342E-2</v>
      </c>
      <c r="AL1190" s="25">
        <f t="shared" si="131"/>
        <v>-0.42709078133782985</v>
      </c>
      <c r="AM1190" s="25">
        <f t="shared" si="132"/>
        <v>-5.5110121386778232E-2</v>
      </c>
      <c r="AN1190" s="25">
        <f t="shared" si="133"/>
        <v>-0.41519685728910344</v>
      </c>
      <c r="AO1190" s="25">
        <f t="shared" si="134"/>
        <v>3.4899999999999987E-2</v>
      </c>
    </row>
    <row r="1191" spans="1:41" x14ac:dyDescent="0.25">
      <c r="A1191">
        <v>1188</v>
      </c>
      <c r="B1191">
        <v>1536163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>
        <v>-205</v>
      </c>
      <c r="AB1191">
        <v>156</v>
      </c>
      <c r="AC1191">
        <v>438</v>
      </c>
      <c r="AD1191">
        <v>-3628</v>
      </c>
      <c r="AE1191">
        <v>1936</v>
      </c>
      <c r="AF1191">
        <v>-16912</v>
      </c>
      <c r="AG1191">
        <v>27.97</v>
      </c>
      <c r="AI1191" s="25">
        <f t="shared" si="128"/>
        <v>-5.0560975077116307E-2</v>
      </c>
      <c r="AJ1191" s="25">
        <f t="shared" si="129"/>
        <v>-4.5450426259894809E-2</v>
      </c>
      <c r="AK1191" s="25">
        <f t="shared" si="130"/>
        <v>-7.3199491645092998E-2</v>
      </c>
      <c r="AL1191" s="25">
        <f t="shared" si="131"/>
        <v>-0.53754609331084846</v>
      </c>
      <c r="AM1191" s="25">
        <f t="shared" si="132"/>
        <v>2.4533577853462794E-2</v>
      </c>
      <c r="AN1191" s="25">
        <f t="shared" si="133"/>
        <v>-0.38581719733831621</v>
      </c>
      <c r="AO1191" s="25">
        <f t="shared" si="134"/>
        <v>2.969999999999999E-2</v>
      </c>
    </row>
    <row r="1192" spans="1:41" x14ac:dyDescent="0.25">
      <c r="A1192">
        <v>1189</v>
      </c>
      <c r="B1192">
        <v>1537400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>
        <v>1917</v>
      </c>
      <c r="AB1192">
        <v>-713</v>
      </c>
      <c r="AC1192">
        <v>-2683</v>
      </c>
      <c r="AD1192">
        <v>-3332</v>
      </c>
      <c r="AE1192">
        <v>-444</v>
      </c>
      <c r="AF1192">
        <v>-16952</v>
      </c>
      <c r="AG1192">
        <v>29.05</v>
      </c>
      <c r="AI1192" s="25">
        <f t="shared" si="128"/>
        <v>2.3294565009690547E-2</v>
      </c>
      <c r="AJ1192" s="25">
        <f t="shared" si="129"/>
        <v>-0.11578330889400959</v>
      </c>
      <c r="AK1192" s="25">
        <f t="shared" si="130"/>
        <v>-0.16318772417039309</v>
      </c>
      <c r="AL1192" s="25">
        <f t="shared" si="131"/>
        <v>-0.50634879145587375</v>
      </c>
      <c r="AM1192" s="25">
        <f t="shared" si="132"/>
        <v>-0.13134800454108789</v>
      </c>
      <c r="AN1192" s="25">
        <f t="shared" si="133"/>
        <v>-0.38655723915067863</v>
      </c>
      <c r="AO1192" s="25">
        <f t="shared" si="134"/>
        <v>4.0500000000000008E-2</v>
      </c>
    </row>
    <row r="1193" spans="1:41" x14ac:dyDescent="0.25">
      <c r="A1193">
        <v>1190</v>
      </c>
      <c r="B1193">
        <v>1538836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>
        <v>-1618</v>
      </c>
      <c r="AB1193">
        <v>1174</v>
      </c>
      <c r="AC1193">
        <v>4022</v>
      </c>
      <c r="AD1193">
        <v>-1736</v>
      </c>
      <c r="AE1193">
        <v>1272</v>
      </c>
      <c r="AF1193">
        <v>-17752</v>
      </c>
      <c r="AG1193">
        <v>29.49</v>
      </c>
      <c r="AI1193" s="25">
        <f t="shared" si="128"/>
        <v>-9.9739993994485812E-2</v>
      </c>
      <c r="AJ1193" s="25">
        <f t="shared" si="129"/>
        <v>3.6941834409298352E-2</v>
      </c>
      <c r="AK1193" s="25">
        <f t="shared" si="130"/>
        <v>3.2218253706754511E-2</v>
      </c>
      <c r="AL1193" s="25">
        <f t="shared" si="131"/>
        <v>-0.33813631253513171</v>
      </c>
      <c r="AM1193" s="25">
        <f t="shared" si="132"/>
        <v>-1.895607370535303E-2</v>
      </c>
      <c r="AN1193" s="25">
        <f t="shared" si="133"/>
        <v>-0.40135807539792656</v>
      </c>
      <c r="AO1193" s="25">
        <f t="shared" si="134"/>
        <v>4.4899999999999982E-2</v>
      </c>
    </row>
    <row r="1194" spans="1:41" x14ac:dyDescent="0.25">
      <c r="A1194">
        <v>1191</v>
      </c>
      <c r="B1194">
        <v>1540212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>
        <v>450</v>
      </c>
      <c r="AB1194">
        <v>190</v>
      </c>
      <c r="AC1194">
        <v>-51</v>
      </c>
      <c r="AD1194">
        <v>-4280</v>
      </c>
      <c r="AE1194">
        <v>2248</v>
      </c>
      <c r="AF1194">
        <v>-16212</v>
      </c>
      <c r="AG1194">
        <v>29.41</v>
      </c>
      <c r="AI1194" s="25">
        <f t="shared" si="128"/>
        <v>-2.7763906859935114E-2</v>
      </c>
      <c r="AJ1194" s="25">
        <f t="shared" si="129"/>
        <v>-4.2698621876051418E-2</v>
      </c>
      <c r="AK1194" s="25">
        <f t="shared" si="130"/>
        <v>-6.967866321487412E-2</v>
      </c>
      <c r="AL1194" s="25">
        <f t="shared" si="131"/>
        <v>-0.60626447442383324</v>
      </c>
      <c r="AM1194" s="25">
        <f t="shared" si="132"/>
        <v>4.4968474369050951E-2</v>
      </c>
      <c r="AN1194" s="25">
        <f t="shared" si="133"/>
        <v>-0.37286646562197423</v>
      </c>
      <c r="AO1194" s="25">
        <f t="shared" si="134"/>
        <v>4.41E-2</v>
      </c>
    </row>
    <row r="1195" spans="1:41" x14ac:dyDescent="0.25">
      <c r="A1195">
        <v>1192</v>
      </c>
      <c r="B1195">
        <v>1541698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>
        <v>-296</v>
      </c>
      <c r="AB1195">
        <v>-295</v>
      </c>
      <c r="AC1195">
        <v>201</v>
      </c>
      <c r="AD1195">
        <v>-1332</v>
      </c>
      <c r="AE1195">
        <v>2288</v>
      </c>
      <c r="AF1195">
        <v>-15976</v>
      </c>
      <c r="AG1195">
        <v>29.5</v>
      </c>
      <c r="AI1195" s="25">
        <f t="shared" si="128"/>
        <v>-5.3728201348510946E-2</v>
      </c>
      <c r="AJ1195" s="25">
        <f t="shared" si="129"/>
        <v>-8.1952302057346785E-2</v>
      </c>
      <c r="AK1195" s="25">
        <f t="shared" si="130"/>
        <v>-0.11990224523417278</v>
      </c>
      <c r="AL1195" s="25">
        <f t="shared" si="131"/>
        <v>-0.29555621135469329</v>
      </c>
      <c r="AM1195" s="25">
        <f t="shared" si="132"/>
        <v>4.7588332896690462E-2</v>
      </c>
      <c r="AN1195" s="25">
        <f t="shared" si="133"/>
        <v>-0.36850021892903612</v>
      </c>
      <c r="AO1195" s="25">
        <f t="shared" si="134"/>
        <v>4.4999999999999998E-2</v>
      </c>
    </row>
    <row r="1196" spans="1:41" x14ac:dyDescent="0.25">
      <c r="A1196">
        <v>1193</v>
      </c>
      <c r="B1196">
        <v>1542769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>
        <v>3584</v>
      </c>
      <c r="AB1196">
        <v>-2452</v>
      </c>
      <c r="AC1196">
        <v>-6887</v>
      </c>
      <c r="AD1196">
        <v>-2288</v>
      </c>
      <c r="AE1196">
        <v>-1996</v>
      </c>
      <c r="AF1196">
        <v>-12552</v>
      </c>
      <c r="AG1196">
        <v>27.89</v>
      </c>
      <c r="AI1196" s="25">
        <f t="shared" si="128"/>
        <v>8.1313973739524203E-2</v>
      </c>
      <c r="AJ1196" s="25">
        <f t="shared" si="129"/>
        <v>-0.25653000958529337</v>
      </c>
      <c r="AK1196" s="25">
        <f t="shared" si="130"/>
        <v>-0.34326774299835261</v>
      </c>
      <c r="AL1196" s="25">
        <f t="shared" si="131"/>
        <v>-0.39631506464305755</v>
      </c>
      <c r="AM1196" s="25">
        <f t="shared" si="132"/>
        <v>-0.23299851541350078</v>
      </c>
      <c r="AN1196" s="25">
        <f t="shared" si="133"/>
        <v>-0.30515263979081481</v>
      </c>
      <c r="AO1196" s="25">
        <f t="shared" si="134"/>
        <v>2.8900000000000006E-2</v>
      </c>
    </row>
    <row r="1197" spans="1:41" x14ac:dyDescent="0.25">
      <c r="A1197">
        <v>1194</v>
      </c>
      <c r="B1197">
        <v>1544036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>
        <v>-2727</v>
      </c>
      <c r="AB1197">
        <v>567</v>
      </c>
      <c r="AC1197">
        <v>5352</v>
      </c>
      <c r="AD1197">
        <v>-1136</v>
      </c>
      <c r="AE1197">
        <v>1836</v>
      </c>
      <c r="AF1197">
        <v>-20644</v>
      </c>
      <c r="AG1197">
        <v>28.98</v>
      </c>
      <c r="AI1197" s="25">
        <f t="shared" si="128"/>
        <v>-0.13833838888433916</v>
      </c>
      <c r="AJ1197" s="25">
        <f t="shared" si="129"/>
        <v>-1.2185967384611519E-2</v>
      </c>
      <c r="AK1197" s="25">
        <f t="shared" si="130"/>
        <v>-3.0638889150388354E-2</v>
      </c>
      <c r="AL1197" s="25">
        <f t="shared" si="131"/>
        <v>-0.27489853850477758</v>
      </c>
      <c r="AM1197" s="25">
        <f t="shared" si="132"/>
        <v>1.7983931534364027E-2</v>
      </c>
      <c r="AN1197" s="25">
        <f t="shared" si="133"/>
        <v>-0.45486309843172801</v>
      </c>
      <c r="AO1197" s="25">
        <f t="shared" si="134"/>
        <v>3.9800000000000002E-2</v>
      </c>
    </row>
    <row r="1198" spans="1:41" x14ac:dyDescent="0.25">
      <c r="A1198">
        <v>1195</v>
      </c>
      <c r="B1198">
        <v>1545457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>
        <v>-350</v>
      </c>
      <c r="AB1198">
        <v>-609</v>
      </c>
      <c r="AC1198">
        <v>-4399</v>
      </c>
      <c r="AD1198">
        <v>-1064</v>
      </c>
      <c r="AE1198">
        <v>-472</v>
      </c>
      <c r="AF1198">
        <v>-15644</v>
      </c>
      <c r="AG1198">
        <v>27.84</v>
      </c>
      <c r="AI1198" s="25">
        <f t="shared" si="128"/>
        <v>-5.5607654300767105E-2</v>
      </c>
      <c r="AJ1198" s="25">
        <f t="shared" si="129"/>
        <v>-0.107366024896371</v>
      </c>
      <c r="AK1198" s="25">
        <f t="shared" si="130"/>
        <v>-0.15241813132501769</v>
      </c>
      <c r="AL1198" s="25">
        <f t="shared" si="131"/>
        <v>-0.2673100056211351</v>
      </c>
      <c r="AM1198" s="25">
        <f t="shared" si="132"/>
        <v>-0.13318190551043554</v>
      </c>
      <c r="AN1198" s="25">
        <f t="shared" si="133"/>
        <v>-0.36235787188642821</v>
      </c>
      <c r="AO1198" s="25">
        <f t="shared" si="134"/>
        <v>2.8399999999999998E-2</v>
      </c>
    </row>
    <row r="1199" spans="1:41" x14ac:dyDescent="0.25">
      <c r="A1199">
        <v>1196</v>
      </c>
      <c r="B1199">
        <v>1546597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>
        <v>3836</v>
      </c>
      <c r="AB1199">
        <v>4457</v>
      </c>
      <c r="AC1199">
        <v>7264</v>
      </c>
      <c r="AD1199">
        <v>-1948</v>
      </c>
      <c r="AE1199">
        <v>-656</v>
      </c>
      <c r="AF1199">
        <v>-17212</v>
      </c>
      <c r="AG1199">
        <v>28.71</v>
      </c>
      <c r="AI1199" s="25">
        <f t="shared" si="128"/>
        <v>9.0084754183386281E-2</v>
      </c>
      <c r="AJ1199" s="25">
        <f t="shared" si="129"/>
        <v>0.30265282829629359</v>
      </c>
      <c r="AK1199" s="25">
        <f t="shared" si="130"/>
        <v>0.37218530477759476</v>
      </c>
      <c r="AL1199" s="25">
        <f t="shared" si="131"/>
        <v>-0.36048032602585683</v>
      </c>
      <c r="AM1199" s="25">
        <f t="shared" si="132"/>
        <v>-0.14523325473757728</v>
      </c>
      <c r="AN1199" s="25">
        <f t="shared" si="133"/>
        <v>-0.39136751093103422</v>
      </c>
      <c r="AO1199" s="25">
        <f t="shared" si="134"/>
        <v>3.7100000000000008E-2</v>
      </c>
    </row>
    <row r="1200" spans="1:41" x14ac:dyDescent="0.25">
      <c r="A1200">
        <v>1197</v>
      </c>
      <c r="B1200">
        <v>1547966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>
        <v>345</v>
      </c>
      <c r="AB1200">
        <v>266</v>
      </c>
      <c r="AC1200">
        <v>-107</v>
      </c>
      <c r="AD1200">
        <v>-2884</v>
      </c>
      <c r="AE1200">
        <v>1916</v>
      </c>
      <c r="AF1200">
        <v>-17308</v>
      </c>
      <c r="AG1200">
        <v>28.15</v>
      </c>
      <c r="AI1200" s="25">
        <f t="shared" si="128"/>
        <v>-3.1418398711544317E-2</v>
      </c>
      <c r="AJ1200" s="25">
        <f t="shared" si="129"/>
        <v>-3.654752972393091E-2</v>
      </c>
      <c r="AK1200" s="25">
        <f t="shared" si="130"/>
        <v>-6.1808576135561337E-2</v>
      </c>
      <c r="AL1200" s="25">
        <f t="shared" si="131"/>
        <v>-0.45913125351320933</v>
      </c>
      <c r="AM1200" s="25">
        <f t="shared" si="132"/>
        <v>2.3223648589643042E-2</v>
      </c>
      <c r="AN1200" s="25">
        <f t="shared" si="133"/>
        <v>-0.39314361128070396</v>
      </c>
      <c r="AO1200" s="25">
        <f t="shared" si="134"/>
        <v>3.1499999999999986E-2</v>
      </c>
    </row>
    <row r="1201" spans="1:41" x14ac:dyDescent="0.25">
      <c r="A1201">
        <v>1198</v>
      </c>
      <c r="B1201">
        <v>1549498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>
        <v>-234</v>
      </c>
      <c r="AB1201">
        <v>106</v>
      </c>
      <c r="AC1201">
        <v>263</v>
      </c>
      <c r="AD1201">
        <v>-2980</v>
      </c>
      <c r="AE1201">
        <v>1620</v>
      </c>
      <c r="AF1201">
        <v>-16880</v>
      </c>
      <c r="AG1201">
        <v>28.07</v>
      </c>
      <c r="AI1201" s="25">
        <f t="shared" si="128"/>
        <v>-5.1570310921846468E-2</v>
      </c>
      <c r="AJ1201" s="25">
        <f t="shared" si="129"/>
        <v>-4.9497197412605672E-2</v>
      </c>
      <c r="AK1201" s="25">
        <f t="shared" si="130"/>
        <v>-7.8377180513061931E-2</v>
      </c>
      <c r="AL1201" s="25">
        <f t="shared" si="131"/>
        <v>-0.46924929735806598</v>
      </c>
      <c r="AM1201" s="25">
        <f t="shared" si="132"/>
        <v>3.8366954851106862E-3</v>
      </c>
      <c r="AN1201" s="25">
        <f t="shared" si="133"/>
        <v>-0.38522516388842631</v>
      </c>
      <c r="AO1201" s="25">
        <f t="shared" si="134"/>
        <v>3.0700000000000002E-2</v>
      </c>
    </row>
    <row r="1202" spans="1:41" x14ac:dyDescent="0.25">
      <c r="A1202">
        <v>1199</v>
      </c>
      <c r="B1202">
        <v>1550988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>
        <v>1831</v>
      </c>
      <c r="AB1202">
        <v>581</v>
      </c>
      <c r="AC1202">
        <v>-2611</v>
      </c>
      <c r="AD1202">
        <v>-3772</v>
      </c>
      <c r="AE1202">
        <v>1440</v>
      </c>
      <c r="AF1202">
        <v>-15904</v>
      </c>
      <c r="AG1202">
        <v>27.33</v>
      </c>
      <c r="AI1202" s="25">
        <f t="shared" si="128"/>
        <v>2.030136215980111E-2</v>
      </c>
      <c r="AJ1202" s="25">
        <f t="shared" si="129"/>
        <v>-1.1052871461852477E-2</v>
      </c>
      <c r="AK1202" s="25">
        <f t="shared" si="130"/>
        <v>-2.9189136267357051E-2</v>
      </c>
      <c r="AL1202" s="25">
        <f t="shared" si="131"/>
        <v>-0.55272315907813341</v>
      </c>
      <c r="AM1202" s="25">
        <f t="shared" si="132"/>
        <v>-7.9526678892670975E-3</v>
      </c>
      <c r="AN1202" s="25">
        <f t="shared" si="133"/>
        <v>-0.3671681436667838</v>
      </c>
      <c r="AO1202" s="25">
        <f t="shared" si="134"/>
        <v>2.3299999999999984E-2</v>
      </c>
    </row>
    <row r="1203" spans="1:41" x14ac:dyDescent="0.25">
      <c r="A1203">
        <v>1200</v>
      </c>
      <c r="B1203">
        <v>1552168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>
        <v>-156</v>
      </c>
      <c r="AB1203">
        <v>40</v>
      </c>
      <c r="AC1203">
        <v>75</v>
      </c>
      <c r="AD1203">
        <v>-3592</v>
      </c>
      <c r="AE1203">
        <v>1088</v>
      </c>
      <c r="AF1203">
        <v>-16984</v>
      </c>
      <c r="AG1203">
        <v>28.6</v>
      </c>
      <c r="AI1203" s="25">
        <f t="shared" si="128"/>
        <v>-4.8855545546365349E-2</v>
      </c>
      <c r="AJ1203" s="25">
        <f t="shared" si="129"/>
        <v>-5.4838935334184005E-2</v>
      </c>
      <c r="AK1203" s="25">
        <f t="shared" si="130"/>
        <v>-8.5211729818780932E-2</v>
      </c>
      <c r="AL1203" s="25">
        <f t="shared" si="131"/>
        <v>-0.53375182686902722</v>
      </c>
      <c r="AM1203" s="25">
        <f t="shared" si="132"/>
        <v>-3.1007422932494762E-2</v>
      </c>
      <c r="AN1203" s="25">
        <f t="shared" si="133"/>
        <v>-0.38714927260056853</v>
      </c>
      <c r="AO1203" s="25">
        <f t="shared" si="134"/>
        <v>3.6000000000000011E-2</v>
      </c>
    </row>
    <row r="1204" spans="1:41" x14ac:dyDescent="0.25">
      <c r="A1204">
        <v>1201</v>
      </c>
      <c r="B1204">
        <v>1553938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>
        <v>-1048</v>
      </c>
      <c r="AB1204">
        <v>489</v>
      </c>
      <c r="AC1204">
        <v>2118</v>
      </c>
      <c r="AD1204">
        <v>-564</v>
      </c>
      <c r="AE1204">
        <v>160</v>
      </c>
      <c r="AF1204">
        <v>-20160</v>
      </c>
      <c r="AG1204">
        <v>27.57</v>
      </c>
      <c r="AI1204" s="25">
        <f t="shared" si="128"/>
        <v>-7.9901323942893024E-2</v>
      </c>
      <c r="AJ1204" s="25">
        <f t="shared" si="129"/>
        <v>-1.8498930382840464E-2</v>
      </c>
      <c r="AK1204" s="25">
        <f t="shared" si="130"/>
        <v>-3.8716083784419889E-2</v>
      </c>
      <c r="AL1204" s="25">
        <f t="shared" si="131"/>
        <v>-0.21461186059584</v>
      </c>
      <c r="AM1204" s="25">
        <f t="shared" si="132"/>
        <v>-9.1788140773731333E-2</v>
      </c>
      <c r="AN1204" s="25">
        <f t="shared" si="133"/>
        <v>-0.44590859250214299</v>
      </c>
      <c r="AO1204" s="25">
        <f t="shared" si="134"/>
        <v>2.5700000000000004E-2</v>
      </c>
    </row>
    <row r="1205" spans="1:41" x14ac:dyDescent="0.25">
      <c r="A1205">
        <v>1202</v>
      </c>
      <c r="B1205">
        <v>1555170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>
        <v>-723</v>
      </c>
      <c r="AB1205">
        <v>63</v>
      </c>
      <c r="AC1205">
        <v>-5533</v>
      </c>
      <c r="AD1205">
        <v>-2900</v>
      </c>
      <c r="AE1205">
        <v>908</v>
      </c>
      <c r="AF1205">
        <v>-15156</v>
      </c>
      <c r="AG1205">
        <v>28.89</v>
      </c>
      <c r="AI1205" s="25">
        <f t="shared" si="128"/>
        <v>-6.8589801545055021E-2</v>
      </c>
      <c r="AJ1205" s="25">
        <f t="shared" si="129"/>
        <v>-5.2977420603937009E-2</v>
      </c>
      <c r="AK1205" s="25">
        <f t="shared" si="130"/>
        <v>-8.2829992939515221E-2</v>
      </c>
      <c r="AL1205" s="25">
        <f t="shared" si="131"/>
        <v>-0.46081759415401874</v>
      </c>
      <c r="AM1205" s="25">
        <f t="shared" si="132"/>
        <v>-4.2796786306872545E-2</v>
      </c>
      <c r="AN1205" s="25">
        <f t="shared" si="133"/>
        <v>-0.35332936177560692</v>
      </c>
      <c r="AO1205" s="25">
        <f t="shared" si="134"/>
        <v>3.8900000000000004E-2</v>
      </c>
    </row>
    <row r="1206" spans="1:41" x14ac:dyDescent="0.25">
      <c r="A1206">
        <v>1203</v>
      </c>
      <c r="B1206">
        <v>1556516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>
        <v>-394</v>
      </c>
      <c r="AB1206">
        <v>-72</v>
      </c>
      <c r="AC1206">
        <v>313</v>
      </c>
      <c r="AD1206">
        <v>-1692</v>
      </c>
      <c r="AE1206">
        <v>764</v>
      </c>
      <c r="AF1206">
        <v>-15408</v>
      </c>
      <c r="AG1206">
        <v>27.91</v>
      </c>
      <c r="AI1206" s="25">
        <f t="shared" si="128"/>
        <v>-5.7139060410012862E-2</v>
      </c>
      <c r="AJ1206" s="25">
        <f t="shared" si="129"/>
        <v>-6.3903702716256339E-2</v>
      </c>
      <c r="AK1206" s="25">
        <f t="shared" si="130"/>
        <v>-9.6809752883031341E-2</v>
      </c>
      <c r="AL1206" s="25">
        <f t="shared" si="131"/>
        <v>-0.33349887577290577</v>
      </c>
      <c r="AM1206" s="25">
        <f t="shared" si="132"/>
        <v>-5.2228277006374772E-2</v>
      </c>
      <c r="AN1206" s="25">
        <f t="shared" si="133"/>
        <v>-0.35799162519349004</v>
      </c>
      <c r="AO1206" s="25">
        <f t="shared" si="134"/>
        <v>2.9100000000000001E-2</v>
      </c>
    </row>
    <row r="1207" spans="1:41" x14ac:dyDescent="0.25">
      <c r="A1207">
        <v>1204</v>
      </c>
      <c r="B1207">
        <v>1558127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>
        <v>749</v>
      </c>
      <c r="AB1207">
        <v>301</v>
      </c>
      <c r="AC1207">
        <v>-55</v>
      </c>
      <c r="AD1207">
        <v>-2096</v>
      </c>
      <c r="AE1207">
        <v>372</v>
      </c>
      <c r="AF1207">
        <v>-18864</v>
      </c>
      <c r="AG1207">
        <v>27.82</v>
      </c>
      <c r="AI1207" s="25">
        <f t="shared" si="128"/>
        <v>-1.7357306253924159E-2</v>
      </c>
      <c r="AJ1207" s="25">
        <f t="shared" si="129"/>
        <v>-3.3714789917033305E-2</v>
      </c>
      <c r="AK1207" s="25">
        <f t="shared" si="130"/>
        <v>-5.8184193927983088E-2</v>
      </c>
      <c r="AL1207" s="25">
        <f t="shared" si="131"/>
        <v>-0.37607897695334419</v>
      </c>
      <c r="AM1207" s="25">
        <f t="shared" si="132"/>
        <v>-7.7902890577241951E-2</v>
      </c>
      <c r="AN1207" s="25">
        <f t="shared" si="133"/>
        <v>-0.42193123778160124</v>
      </c>
      <c r="AO1207" s="25">
        <f t="shared" si="134"/>
        <v>2.8200000000000003E-2</v>
      </c>
    </row>
    <row r="1208" spans="1:41" x14ac:dyDescent="0.25">
      <c r="A1208">
        <v>1205</v>
      </c>
      <c r="B1208">
        <v>1559344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>
        <v>197</v>
      </c>
      <c r="AB1208">
        <v>449</v>
      </c>
      <c r="AC1208">
        <v>-53</v>
      </c>
      <c r="AD1208">
        <v>-728</v>
      </c>
      <c r="AE1208">
        <v>-684</v>
      </c>
      <c r="AF1208">
        <v>-17820</v>
      </c>
      <c r="AG1208">
        <v>27.86</v>
      </c>
      <c r="AI1208" s="25">
        <f t="shared" si="128"/>
        <v>-3.6569491988098231E-2</v>
      </c>
      <c r="AJ1208" s="25">
        <f t="shared" si="129"/>
        <v>-2.1736347305009153E-2</v>
      </c>
      <c r="AK1208" s="25">
        <f t="shared" si="130"/>
        <v>-4.2858234878795039E-2</v>
      </c>
      <c r="AL1208" s="25">
        <f t="shared" si="131"/>
        <v>-0.23189685216413677</v>
      </c>
      <c r="AM1208" s="25">
        <f t="shared" si="132"/>
        <v>-0.14706715570692494</v>
      </c>
      <c r="AN1208" s="25">
        <f t="shared" si="133"/>
        <v>-0.40261614647894267</v>
      </c>
      <c r="AO1208" s="25">
        <f t="shared" si="134"/>
        <v>2.8599999999999993E-2</v>
      </c>
    </row>
    <row r="1209" spans="1:41" x14ac:dyDescent="0.25">
      <c r="A1209">
        <v>1206</v>
      </c>
      <c r="B1209">
        <v>1560918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>
        <v>223</v>
      </c>
      <c r="AB1209">
        <v>-417</v>
      </c>
      <c r="AC1209">
        <v>-1436</v>
      </c>
      <c r="AD1209">
        <v>-2456</v>
      </c>
      <c r="AE1209">
        <v>436</v>
      </c>
      <c r="AF1209">
        <v>-16664</v>
      </c>
      <c r="AG1209">
        <v>29.61</v>
      </c>
      <c r="AI1209" s="25">
        <f t="shared" si="128"/>
        <v>-3.5664570196271193E-2</v>
      </c>
      <c r="AJ1209" s="25">
        <f t="shared" si="129"/>
        <v>-9.1826423669961285E-2</v>
      </c>
      <c r="AK1209" s="25">
        <f t="shared" si="130"/>
        <v>-0.13253580607201698</v>
      </c>
      <c r="AL1209" s="25">
        <f t="shared" si="131"/>
        <v>-0.41402164137155667</v>
      </c>
      <c r="AM1209" s="25">
        <f t="shared" si="132"/>
        <v>-7.3711116933018739E-2</v>
      </c>
      <c r="AN1209" s="25">
        <f t="shared" si="133"/>
        <v>-0.38122893810166936</v>
      </c>
      <c r="AO1209" s="25">
        <f t="shared" si="134"/>
        <v>4.6099999999999995E-2</v>
      </c>
    </row>
    <row r="1210" spans="1:41" x14ac:dyDescent="0.25">
      <c r="A1210">
        <v>1207</v>
      </c>
      <c r="B1210">
        <v>1562411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>
        <v>-633</v>
      </c>
      <c r="AB1210">
        <v>451</v>
      </c>
      <c r="AC1210">
        <v>257</v>
      </c>
      <c r="AD1210">
        <v>-2244</v>
      </c>
      <c r="AE1210">
        <v>632</v>
      </c>
      <c r="AF1210">
        <v>-17500</v>
      </c>
      <c r="AG1210">
        <v>28.07</v>
      </c>
      <c r="AI1210" s="25">
        <f t="shared" si="128"/>
        <v>-6.5457379957961428E-2</v>
      </c>
      <c r="AJ1210" s="25">
        <f t="shared" si="129"/>
        <v>-2.1574476458900718E-2</v>
      </c>
      <c r="AK1210" s="25">
        <f t="shared" si="130"/>
        <v>-4.2651127324076284E-2</v>
      </c>
      <c r="AL1210" s="25">
        <f t="shared" si="131"/>
        <v>-0.39167762788083155</v>
      </c>
      <c r="AM1210" s="25">
        <f t="shared" si="132"/>
        <v>-6.0873810147585146E-2</v>
      </c>
      <c r="AN1210" s="25">
        <f t="shared" si="133"/>
        <v>-0.3966958119800435</v>
      </c>
      <c r="AO1210" s="25">
        <f t="shared" si="134"/>
        <v>3.0700000000000002E-2</v>
      </c>
    </row>
    <row r="1211" spans="1:41" x14ac:dyDescent="0.25">
      <c r="A1211">
        <v>1208</v>
      </c>
      <c r="B1211">
        <v>1563597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>
        <v>-1597</v>
      </c>
      <c r="AB1211">
        <v>-1728</v>
      </c>
      <c r="AC1211">
        <v>-2563</v>
      </c>
      <c r="AD1211">
        <v>-3160</v>
      </c>
      <c r="AE1211">
        <v>-6912</v>
      </c>
      <c r="AF1211">
        <v>-13920</v>
      </c>
      <c r="AG1211">
        <v>28.65</v>
      </c>
      <c r="AI1211" s="25">
        <f t="shared" si="128"/>
        <v>-9.9009095624163976E-2</v>
      </c>
      <c r="AJ1211" s="25">
        <f t="shared" si="129"/>
        <v>-0.19793276329404008</v>
      </c>
      <c r="AK1211" s="25">
        <f t="shared" si="130"/>
        <v>-0.26829480819016244</v>
      </c>
      <c r="AL1211" s="25">
        <f t="shared" si="131"/>
        <v>-0.48822062956717222</v>
      </c>
      <c r="AM1211" s="25">
        <f t="shared" si="132"/>
        <v>-0.55497912846039621</v>
      </c>
      <c r="AN1211" s="25">
        <f t="shared" si="133"/>
        <v>-0.33046206977360881</v>
      </c>
      <c r="AO1211" s="25">
        <f t="shared" si="134"/>
        <v>3.6499999999999984E-2</v>
      </c>
    </row>
    <row r="1212" spans="1:41" x14ac:dyDescent="0.25">
      <c r="A1212">
        <v>1209</v>
      </c>
      <c r="B1212">
        <v>1565113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>
        <v>-445</v>
      </c>
      <c r="AB1212">
        <v>172</v>
      </c>
      <c r="AC1212">
        <v>317</v>
      </c>
      <c r="AD1212">
        <v>-1340</v>
      </c>
      <c r="AE1212">
        <v>1176</v>
      </c>
      <c r="AF1212">
        <v>-20128</v>
      </c>
      <c r="AG1212">
        <v>28.29</v>
      </c>
      <c r="AI1212" s="25">
        <f t="shared" si="128"/>
        <v>-5.8914099309365905E-2</v>
      </c>
      <c r="AJ1212" s="25">
        <f t="shared" si="129"/>
        <v>-4.4155459491027331E-2</v>
      </c>
      <c r="AK1212" s="25">
        <f t="shared" si="130"/>
        <v>-7.1542631207342944E-2</v>
      </c>
      <c r="AL1212" s="25">
        <f t="shared" si="131"/>
        <v>-0.29639938167509799</v>
      </c>
      <c r="AM1212" s="25">
        <f t="shared" si="132"/>
        <v>-2.5243734171687845E-2</v>
      </c>
      <c r="AN1212" s="25">
        <f t="shared" si="133"/>
        <v>-0.44531655905225304</v>
      </c>
      <c r="AO1212" s="25">
        <f t="shared" si="134"/>
        <v>3.2899999999999992E-2</v>
      </c>
    </row>
    <row r="1213" spans="1:41" x14ac:dyDescent="0.25">
      <c r="A1213">
        <v>1210</v>
      </c>
      <c r="B1213">
        <v>1566403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>
        <v>-1584</v>
      </c>
      <c r="AB1213">
        <v>-1339</v>
      </c>
      <c r="AC1213">
        <v>5618</v>
      </c>
      <c r="AD1213">
        <v>-3284</v>
      </c>
      <c r="AE1213">
        <v>4132</v>
      </c>
      <c r="AF1213">
        <v>-15884</v>
      </c>
      <c r="AG1213">
        <v>28.15</v>
      </c>
      <c r="AI1213" s="25">
        <f t="shared" si="128"/>
        <v>-9.855663472825045E-2</v>
      </c>
      <c r="AJ1213" s="25">
        <f t="shared" si="129"/>
        <v>-0.16644888372594957</v>
      </c>
      <c r="AK1213" s="25">
        <f t="shared" si="130"/>
        <v>-0.22801238879736416</v>
      </c>
      <c r="AL1213" s="25">
        <f t="shared" si="131"/>
        <v>-0.5012897695334454</v>
      </c>
      <c r="AM1213" s="25">
        <f t="shared" si="132"/>
        <v>0.16836381102087175</v>
      </c>
      <c r="AN1213" s="25">
        <f t="shared" si="133"/>
        <v>-0.36679812276060259</v>
      </c>
      <c r="AO1213" s="25">
        <f t="shared" si="134"/>
        <v>3.1499999999999986E-2</v>
      </c>
    </row>
    <row r="1214" spans="1:41" x14ac:dyDescent="0.25">
      <c r="A1214">
        <v>1211</v>
      </c>
      <c r="B1214">
        <v>1567887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>
        <v>-149</v>
      </c>
      <c r="AB1214">
        <v>192</v>
      </c>
      <c r="AC1214">
        <v>224</v>
      </c>
      <c r="AD1214">
        <v>-2172</v>
      </c>
      <c r="AE1214">
        <v>2328</v>
      </c>
      <c r="AF1214">
        <v>-16820</v>
      </c>
      <c r="AG1214">
        <v>28.26</v>
      </c>
      <c r="AI1214" s="25">
        <f t="shared" si="128"/>
        <v>-4.861191275625807E-2</v>
      </c>
      <c r="AJ1214" s="25">
        <f t="shared" si="129"/>
        <v>-4.2536751029942983E-2</v>
      </c>
      <c r="AK1214" s="25">
        <f t="shared" si="130"/>
        <v>-6.9471555660155365E-2</v>
      </c>
      <c r="AL1214" s="25">
        <f t="shared" si="131"/>
        <v>-0.38408909499718907</v>
      </c>
      <c r="AM1214" s="25">
        <f t="shared" si="132"/>
        <v>5.0208191424329966E-2</v>
      </c>
      <c r="AN1214" s="25">
        <f t="shared" si="133"/>
        <v>-0.38411510116988268</v>
      </c>
      <c r="AO1214" s="25">
        <f t="shared" si="134"/>
        <v>3.2600000000000018E-2</v>
      </c>
    </row>
    <row r="1215" spans="1:41" x14ac:dyDescent="0.25">
      <c r="A1215">
        <v>1212</v>
      </c>
      <c r="B1215">
        <v>1568653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>
        <v>65</v>
      </c>
      <c r="AB1215">
        <v>-711</v>
      </c>
      <c r="AC1215">
        <v>-3074</v>
      </c>
      <c r="AD1215">
        <v>-5392</v>
      </c>
      <c r="AE1215">
        <v>-760</v>
      </c>
      <c r="AF1215">
        <v>-14060</v>
      </c>
      <c r="AG1215">
        <v>26.77</v>
      </c>
      <c r="AI1215" s="25">
        <f t="shared" si="128"/>
        <v>-4.116371031583551E-2</v>
      </c>
      <c r="AJ1215" s="25">
        <f t="shared" si="129"/>
        <v>-0.11562143804790116</v>
      </c>
      <c r="AK1215" s="25">
        <f t="shared" si="130"/>
        <v>-0.16298061661567431</v>
      </c>
      <c r="AL1215" s="25">
        <f t="shared" si="131"/>
        <v>-0.72346514896008962</v>
      </c>
      <c r="AM1215" s="25">
        <f t="shared" si="132"/>
        <v>-0.15204488690944001</v>
      </c>
      <c r="AN1215" s="25">
        <f t="shared" si="133"/>
        <v>-0.33305221611687719</v>
      </c>
      <c r="AO1215" s="25">
        <f t="shared" si="134"/>
        <v>1.7699999999999997E-2</v>
      </c>
    </row>
    <row r="1216" spans="1:41" x14ac:dyDescent="0.25">
      <c r="A1216">
        <v>1213</v>
      </c>
      <c r="B1216">
        <v>1569643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>
        <v>-137</v>
      </c>
      <c r="AB1216">
        <v>114</v>
      </c>
      <c r="AC1216">
        <v>108</v>
      </c>
      <c r="AD1216">
        <v>-2424</v>
      </c>
      <c r="AE1216">
        <v>400</v>
      </c>
      <c r="AF1216">
        <v>-17020</v>
      </c>
      <c r="AG1216">
        <v>28.78</v>
      </c>
      <c r="AI1216" s="25">
        <f t="shared" si="128"/>
        <v>-4.819425654464559E-2</v>
      </c>
      <c r="AJ1216" s="25">
        <f t="shared" si="129"/>
        <v>-4.8849714028171932E-2</v>
      </c>
      <c r="AK1216" s="25">
        <f t="shared" si="130"/>
        <v>-7.7548750294186897E-2</v>
      </c>
      <c r="AL1216" s="25">
        <f t="shared" si="131"/>
        <v>-0.41064896008993779</v>
      </c>
      <c r="AM1216" s="25">
        <f t="shared" si="132"/>
        <v>-7.6068989607894294E-2</v>
      </c>
      <c r="AN1216" s="25">
        <f t="shared" si="133"/>
        <v>-0.38781531023169469</v>
      </c>
      <c r="AO1216" s="25">
        <f t="shared" si="134"/>
        <v>3.7800000000000014E-2</v>
      </c>
    </row>
    <row r="1217" spans="1:41" x14ac:dyDescent="0.25">
      <c r="A1217">
        <v>1214</v>
      </c>
      <c r="B1217">
        <v>1570816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>
        <v>-486</v>
      </c>
      <c r="AB1217">
        <v>-480</v>
      </c>
      <c r="AC1217">
        <v>449</v>
      </c>
      <c r="AD1217">
        <v>-3632</v>
      </c>
      <c r="AE1217">
        <v>3076</v>
      </c>
      <c r="AF1217">
        <v>-16156</v>
      </c>
      <c r="AG1217">
        <v>28.44</v>
      </c>
      <c r="AI1217" s="25">
        <f t="shared" si="128"/>
        <v>-6.0341091365708546E-2</v>
      </c>
      <c r="AJ1217" s="25">
        <f t="shared" si="129"/>
        <v>-9.6925355322376977E-2</v>
      </c>
      <c r="AK1217" s="25">
        <f t="shared" si="130"/>
        <v>-0.13905969404565785</v>
      </c>
      <c r="AL1217" s="25">
        <f t="shared" si="131"/>
        <v>-0.53796767847105076</v>
      </c>
      <c r="AM1217" s="25">
        <f t="shared" si="132"/>
        <v>9.9199545891188762E-2</v>
      </c>
      <c r="AN1217" s="25">
        <f t="shared" si="133"/>
        <v>-0.37183040708466691</v>
      </c>
      <c r="AO1217" s="25">
        <f t="shared" si="134"/>
        <v>3.4400000000000014E-2</v>
      </c>
    </row>
    <row r="1218" spans="1:41" x14ac:dyDescent="0.25">
      <c r="A1218">
        <v>1215</v>
      </c>
      <c r="B1218">
        <v>1572274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>
        <v>277</v>
      </c>
      <c r="AB1218">
        <v>-315</v>
      </c>
      <c r="AC1218">
        <v>1059</v>
      </c>
      <c r="AD1218">
        <v>-568</v>
      </c>
      <c r="AE1218">
        <v>-956</v>
      </c>
      <c r="AF1218">
        <v>-17584</v>
      </c>
      <c r="AG1218">
        <v>28.15</v>
      </c>
      <c r="AI1218" s="25">
        <f t="shared" si="128"/>
        <v>-3.3785117244015034E-2</v>
      </c>
      <c r="AJ1218" s="25">
        <f t="shared" si="129"/>
        <v>-8.3571010518431132E-2</v>
      </c>
      <c r="AK1218" s="25">
        <f t="shared" si="130"/>
        <v>-0.12197332078136036</v>
      </c>
      <c r="AL1218" s="25">
        <f t="shared" si="131"/>
        <v>-0.21503344575604239</v>
      </c>
      <c r="AM1218" s="25">
        <f t="shared" si="132"/>
        <v>-0.16488219369487359</v>
      </c>
      <c r="AN1218" s="25">
        <f t="shared" si="133"/>
        <v>-0.3982498997860045</v>
      </c>
      <c r="AO1218" s="25">
        <f t="shared" si="134"/>
        <v>3.1499999999999986E-2</v>
      </c>
    </row>
    <row r="1219" spans="1:41" x14ac:dyDescent="0.25">
      <c r="A1219">
        <v>1216</v>
      </c>
      <c r="B1219">
        <v>1573795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>
        <v>-1007</v>
      </c>
      <c r="AB1219">
        <v>36</v>
      </c>
      <c r="AC1219">
        <v>-435</v>
      </c>
      <c r="AD1219">
        <v>-1360</v>
      </c>
      <c r="AE1219">
        <v>248</v>
      </c>
      <c r="AF1219">
        <v>-17108</v>
      </c>
      <c r="AG1219">
        <v>27.11</v>
      </c>
      <c r="AI1219" s="25">
        <f t="shared" si="128"/>
        <v>-7.8474331886550383E-2</v>
      </c>
      <c r="AJ1219" s="25">
        <f t="shared" si="129"/>
        <v>-5.5162677026400875E-2</v>
      </c>
      <c r="AK1219" s="25">
        <f t="shared" si="130"/>
        <v>-8.5625944928218442E-2</v>
      </c>
      <c r="AL1219" s="25">
        <f t="shared" si="131"/>
        <v>-0.29850730747610982</v>
      </c>
      <c r="AM1219" s="25">
        <f t="shared" si="132"/>
        <v>-8.6024452012924413E-2</v>
      </c>
      <c r="AN1219" s="25">
        <f t="shared" si="133"/>
        <v>-0.38944340221889195</v>
      </c>
      <c r="AO1219" s="25">
        <f t="shared" si="134"/>
        <v>2.1099999999999994E-2</v>
      </c>
    </row>
    <row r="1220" spans="1:41" x14ac:dyDescent="0.25">
      <c r="A1220">
        <v>1217</v>
      </c>
      <c r="B1220">
        <v>1575014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>
        <v>-1369</v>
      </c>
      <c r="AB1220">
        <v>-1278</v>
      </c>
      <c r="AC1220">
        <v>3610</v>
      </c>
      <c r="AD1220">
        <v>-756</v>
      </c>
      <c r="AE1220">
        <v>-3744</v>
      </c>
      <c r="AF1220">
        <v>-16304</v>
      </c>
      <c r="AG1220">
        <v>28.51</v>
      </c>
      <c r="AI1220" s="25">
        <f t="shared" ref="AI1220:AI1283" si="135" xml:space="preserve"> (AA1220-1247.70603921569)/(28731.7647058824)</f>
        <v>-9.1073627603526858E-2</v>
      </c>
      <c r="AJ1220" s="25">
        <f t="shared" ref="AJ1220:AJ1283" si="136" xml:space="preserve"> (AB1220-717.564078431373)/(12355.5294117647)</f>
        <v>-0.16151182291964233</v>
      </c>
      <c r="AK1220" s="25">
        <f t="shared" ref="AK1220:AK1283" si="137">(AB1220-862.874181818182)/(9656.81818181818)</f>
        <v>-0.22169560837844204</v>
      </c>
      <c r="AL1220" s="25">
        <f t="shared" ref="AL1220:AL1283" si="138">(AD1220-1472.23733333333)/(9488)</f>
        <v>-0.2348479482855533</v>
      </c>
      <c r="AM1220" s="25">
        <f t="shared" ref="AM1220:AM1283" si="139" xml:space="preserve">  (AE1220-1561.42133333333)/(15268)</f>
        <v>-0.34748633307134724</v>
      </c>
      <c r="AN1220" s="25">
        <f t="shared" ref="AN1220:AN1283" si="140" xml:space="preserve"> (AF1220-3941.80533333333)/(54051)</f>
        <v>-0.37456856179040776</v>
      </c>
      <c r="AO1220" s="25">
        <f t="shared" ref="AO1220:AO1283" si="141" xml:space="preserve"> (AG1220 -25)/(100)</f>
        <v>3.5100000000000013E-2</v>
      </c>
    </row>
    <row r="1221" spans="1:41" x14ac:dyDescent="0.25">
      <c r="A1221">
        <v>1218</v>
      </c>
      <c r="B1221">
        <v>1576163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>
        <v>-197</v>
      </c>
      <c r="AB1221">
        <v>181</v>
      </c>
      <c r="AC1221">
        <v>236</v>
      </c>
      <c r="AD1221">
        <v>-1072</v>
      </c>
      <c r="AE1221">
        <v>-2160</v>
      </c>
      <c r="AF1221">
        <v>-17988</v>
      </c>
      <c r="AG1221">
        <v>27.51</v>
      </c>
      <c r="AI1221" s="25">
        <f t="shared" si="135"/>
        <v>-5.028253760270799E-2</v>
      </c>
      <c r="AJ1221" s="25">
        <f t="shared" si="136"/>
        <v>-4.3427040683539378E-2</v>
      </c>
      <c r="AK1221" s="25">
        <f t="shared" si="137"/>
        <v>-7.0610647211108532E-2</v>
      </c>
      <c r="AL1221" s="25">
        <f t="shared" si="138"/>
        <v>-0.26815317594153981</v>
      </c>
      <c r="AM1221" s="25">
        <f t="shared" si="139"/>
        <v>-0.24373993537682276</v>
      </c>
      <c r="AN1221" s="25">
        <f t="shared" si="140"/>
        <v>-0.40572432209086473</v>
      </c>
      <c r="AO1221" s="25">
        <f t="shared" si="141"/>
        <v>2.5100000000000015E-2</v>
      </c>
    </row>
    <row r="1222" spans="1:41" x14ac:dyDescent="0.25">
      <c r="A1222">
        <v>1219</v>
      </c>
      <c r="B1222">
        <v>1577534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>
        <v>-198</v>
      </c>
      <c r="AB1222">
        <v>315</v>
      </c>
      <c r="AC1222">
        <v>-120</v>
      </c>
      <c r="AD1222">
        <v>-1436</v>
      </c>
      <c r="AE1222">
        <v>-32</v>
      </c>
      <c r="AF1222">
        <v>-17452</v>
      </c>
      <c r="AG1222">
        <v>28.15</v>
      </c>
      <c r="AI1222" s="25">
        <f t="shared" si="135"/>
        <v>-5.0317342287009029E-2</v>
      </c>
      <c r="AJ1222" s="25">
        <f t="shared" si="136"/>
        <v>-3.2581693994274262E-2</v>
      </c>
      <c r="AK1222" s="25">
        <f t="shared" si="137"/>
        <v>-5.6734441044951782E-2</v>
      </c>
      <c r="AL1222" s="25">
        <f t="shared" si="138"/>
        <v>-0.30651742551995464</v>
      </c>
      <c r="AM1222" s="25">
        <f t="shared" si="139"/>
        <v>-0.10436346170640097</v>
      </c>
      <c r="AN1222" s="25">
        <f t="shared" si="140"/>
        <v>-0.3958077618052086</v>
      </c>
      <c r="AO1222" s="25">
        <f t="shared" si="141"/>
        <v>3.1499999999999986E-2</v>
      </c>
    </row>
    <row r="1223" spans="1:41" x14ac:dyDescent="0.25">
      <c r="A1223">
        <v>1220</v>
      </c>
      <c r="B1223">
        <v>1578893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>
        <v>-630</v>
      </c>
      <c r="AB1223">
        <v>209</v>
      </c>
      <c r="AC1223">
        <v>427</v>
      </c>
      <c r="AD1223">
        <v>-1424</v>
      </c>
      <c r="AE1223">
        <v>1364</v>
      </c>
      <c r="AF1223">
        <v>-18132</v>
      </c>
      <c r="AG1223">
        <v>26.88</v>
      </c>
      <c r="AI1223" s="25">
        <f t="shared" si="135"/>
        <v>-6.5352965905058305E-2</v>
      </c>
      <c r="AJ1223" s="25">
        <f t="shared" si="136"/>
        <v>-4.1160848838021291E-2</v>
      </c>
      <c r="AK1223" s="25">
        <f t="shared" si="137"/>
        <v>-6.7711141445045919E-2</v>
      </c>
      <c r="AL1223" s="25">
        <f t="shared" si="138"/>
        <v>-0.30525267003934758</v>
      </c>
      <c r="AM1223" s="25">
        <f t="shared" si="139"/>
        <v>-1.2930399091782162E-2</v>
      </c>
      <c r="AN1223" s="25">
        <f t="shared" si="140"/>
        <v>-0.40838847261536937</v>
      </c>
      <c r="AO1223" s="25">
        <f t="shared" si="141"/>
        <v>1.879999999999999E-2</v>
      </c>
    </row>
    <row r="1224" spans="1:41" x14ac:dyDescent="0.25">
      <c r="A1224">
        <v>1221</v>
      </c>
      <c r="B1224">
        <v>1580205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>
        <v>177</v>
      </c>
      <c r="AB1224">
        <v>37</v>
      </c>
      <c r="AC1224">
        <v>186</v>
      </c>
      <c r="AD1224">
        <v>-1228</v>
      </c>
      <c r="AE1224">
        <v>2596</v>
      </c>
      <c r="AF1224">
        <v>-18852</v>
      </c>
      <c r="AG1224">
        <v>28.83</v>
      </c>
      <c r="AI1224" s="25">
        <f t="shared" si="135"/>
        <v>-3.7265585674119028E-2</v>
      </c>
      <c r="AJ1224" s="25">
        <f t="shared" si="136"/>
        <v>-5.5081741603346661E-2</v>
      </c>
      <c r="AK1224" s="25">
        <f t="shared" si="137"/>
        <v>-8.5522391150859065E-2</v>
      </c>
      <c r="AL1224" s="25">
        <f t="shared" si="138"/>
        <v>-0.28459499718943188</v>
      </c>
      <c r="AM1224" s="25">
        <f t="shared" si="139"/>
        <v>6.7761243559514669E-2</v>
      </c>
      <c r="AN1224" s="25">
        <f t="shared" si="140"/>
        <v>-0.42170922523789256</v>
      </c>
      <c r="AO1224" s="25">
        <f t="shared" si="141"/>
        <v>3.829999999999998E-2</v>
      </c>
    </row>
    <row r="1225" spans="1:41" x14ac:dyDescent="0.25">
      <c r="A1225">
        <v>1222</v>
      </c>
      <c r="B1225">
        <v>1581999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>
        <v>-2036</v>
      </c>
      <c r="AB1225">
        <v>0</v>
      </c>
      <c r="AC1225">
        <v>4831</v>
      </c>
      <c r="AD1225">
        <v>-2280</v>
      </c>
      <c r="AE1225">
        <v>2852</v>
      </c>
      <c r="AF1225">
        <v>-17200</v>
      </c>
      <c r="AG1225">
        <v>27.42</v>
      </c>
      <c r="AI1225" s="25">
        <f t="shared" si="135"/>
        <v>-0.11428835203232053</v>
      </c>
      <c r="AJ1225" s="25">
        <f t="shared" si="136"/>
        <v>-5.8076352256352694E-2</v>
      </c>
      <c r="AK1225" s="25">
        <f t="shared" si="137"/>
        <v>-8.9353880913156075E-2</v>
      </c>
      <c r="AL1225" s="25">
        <f t="shared" si="138"/>
        <v>-0.39547189432265278</v>
      </c>
      <c r="AM1225" s="25">
        <f t="shared" si="139"/>
        <v>8.4528338136407519E-2</v>
      </c>
      <c r="AN1225" s="25">
        <f t="shared" si="140"/>
        <v>-0.39114549838732549</v>
      </c>
      <c r="AO1225" s="25">
        <f t="shared" si="141"/>
        <v>2.4200000000000017E-2</v>
      </c>
    </row>
    <row r="1226" spans="1:41" x14ac:dyDescent="0.25">
      <c r="A1226">
        <v>1223</v>
      </c>
      <c r="B1226">
        <v>1583345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>
        <v>-941</v>
      </c>
      <c r="AB1226">
        <v>144</v>
      </c>
      <c r="AC1226">
        <v>-287</v>
      </c>
      <c r="AD1226">
        <v>-3376</v>
      </c>
      <c r="AE1226">
        <v>104</v>
      </c>
      <c r="AF1226">
        <v>-15800</v>
      </c>
      <c r="AG1226">
        <v>27.31</v>
      </c>
      <c r="AI1226" s="25">
        <f t="shared" si="135"/>
        <v>-7.6177222722681737E-2</v>
      </c>
      <c r="AJ1226" s="25">
        <f t="shared" si="136"/>
        <v>-4.6421651336545411E-2</v>
      </c>
      <c r="AK1226" s="25">
        <f t="shared" si="137"/>
        <v>-7.4442136973405543E-2</v>
      </c>
      <c r="AL1226" s="25">
        <f t="shared" si="138"/>
        <v>-0.51098622821809969</v>
      </c>
      <c r="AM1226" s="25">
        <f t="shared" si="139"/>
        <v>-9.5455942712426647E-2</v>
      </c>
      <c r="AN1226" s="25">
        <f t="shared" si="140"/>
        <v>-0.36524403495464153</v>
      </c>
      <c r="AO1226" s="25">
        <f t="shared" si="141"/>
        <v>2.3099999999999989E-2</v>
      </c>
    </row>
    <row r="1227" spans="1:41" x14ac:dyDescent="0.25">
      <c r="A1227">
        <v>1224</v>
      </c>
      <c r="B1227">
        <v>1584348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>
        <v>-460</v>
      </c>
      <c r="AB1227">
        <v>-1191</v>
      </c>
      <c r="AC1227">
        <v>-803</v>
      </c>
      <c r="AD1227">
        <v>-4644</v>
      </c>
      <c r="AE1227">
        <v>5244</v>
      </c>
      <c r="AF1227">
        <v>-9388</v>
      </c>
      <c r="AG1227">
        <v>28.16</v>
      </c>
      <c r="AI1227" s="25">
        <f t="shared" si="135"/>
        <v>-5.9436169573881502E-2</v>
      </c>
      <c r="AJ1227" s="25">
        <f t="shared" si="136"/>
        <v>-0.15447044111392544</v>
      </c>
      <c r="AK1227" s="25">
        <f t="shared" si="137"/>
        <v>-0.21268642974817609</v>
      </c>
      <c r="AL1227" s="25">
        <f t="shared" si="138"/>
        <v>-0.64462872400224813</v>
      </c>
      <c r="AM1227" s="25">
        <f t="shared" si="139"/>
        <v>0.24119587808925005</v>
      </c>
      <c r="AN1227" s="25">
        <f t="shared" si="140"/>
        <v>-0.24661533243294906</v>
      </c>
      <c r="AO1227" s="25">
        <f t="shared" si="141"/>
        <v>3.1600000000000003E-2</v>
      </c>
    </row>
    <row r="1228" spans="1:41" x14ac:dyDescent="0.25">
      <c r="A1228">
        <v>1225</v>
      </c>
      <c r="B1228">
        <v>1585910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>
        <v>-539</v>
      </c>
      <c r="AB1228">
        <v>1371</v>
      </c>
      <c r="AC1228">
        <v>4116</v>
      </c>
      <c r="AD1228">
        <v>-1976</v>
      </c>
      <c r="AE1228">
        <v>-1256</v>
      </c>
      <c r="AF1228">
        <v>-18088</v>
      </c>
      <c r="AG1228">
        <v>27.69</v>
      </c>
      <c r="AI1228" s="25">
        <f t="shared" si="135"/>
        <v>-6.218573963366366E-2</v>
      </c>
      <c r="AJ1228" s="25">
        <f t="shared" si="136"/>
        <v>5.2886112750979146E-2</v>
      </c>
      <c r="AK1228" s="25">
        <f t="shared" si="137"/>
        <v>5.2618347846552116E-2</v>
      </c>
      <c r="AL1228" s="25">
        <f t="shared" si="138"/>
        <v>-0.36343142214727336</v>
      </c>
      <c r="AM1228" s="25">
        <f t="shared" si="139"/>
        <v>-0.18453113265216989</v>
      </c>
      <c r="AN1228" s="25">
        <f t="shared" si="140"/>
        <v>-0.40757442662177074</v>
      </c>
      <c r="AO1228" s="25">
        <f t="shared" si="141"/>
        <v>2.6900000000000014E-2</v>
      </c>
    </row>
    <row r="1229" spans="1:41" x14ac:dyDescent="0.25">
      <c r="A1229">
        <v>1226</v>
      </c>
      <c r="B1229">
        <v>1587254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>
        <v>-424</v>
      </c>
      <c r="AB1229">
        <v>-454</v>
      </c>
      <c r="AC1229">
        <v>-4309</v>
      </c>
      <c r="AD1229">
        <v>-2604</v>
      </c>
      <c r="AE1229">
        <v>92</v>
      </c>
      <c r="AF1229">
        <v>-16512</v>
      </c>
      <c r="AG1229">
        <v>28.09</v>
      </c>
      <c r="AI1229" s="25">
        <f t="shared" si="135"/>
        <v>-5.8183200939044062E-2</v>
      </c>
      <c r="AJ1229" s="25">
        <f t="shared" si="136"/>
        <v>-9.4821034322967332E-2</v>
      </c>
      <c r="AK1229" s="25">
        <f t="shared" si="137"/>
        <v>-0.13636729583431401</v>
      </c>
      <c r="AL1229" s="25">
        <f t="shared" si="138"/>
        <v>-0.42962029229904403</v>
      </c>
      <c r="AM1229" s="25">
        <f t="shared" si="139"/>
        <v>-9.6241900270718495E-2</v>
      </c>
      <c r="AN1229" s="25">
        <f t="shared" si="140"/>
        <v>-0.37841677921469224</v>
      </c>
      <c r="AO1229" s="25">
        <f t="shared" si="141"/>
        <v>3.0899999999999997E-2</v>
      </c>
    </row>
    <row r="1230" spans="1:41" x14ac:dyDescent="0.25">
      <c r="A1230">
        <v>1227</v>
      </c>
      <c r="B1230">
        <v>1588320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>
        <v>-290</v>
      </c>
      <c r="AB1230">
        <v>-275</v>
      </c>
      <c r="AC1230">
        <v>421</v>
      </c>
      <c r="AD1230">
        <v>-3344</v>
      </c>
      <c r="AE1230">
        <v>560</v>
      </c>
      <c r="AF1230">
        <v>-15920</v>
      </c>
      <c r="AG1230">
        <v>27.62</v>
      </c>
      <c r="AI1230" s="25">
        <f t="shared" si="135"/>
        <v>-5.3519373242704706E-2</v>
      </c>
      <c r="AJ1230" s="25">
        <f t="shared" si="136"/>
        <v>-8.0333593596262437E-2</v>
      </c>
      <c r="AK1230" s="25">
        <f t="shared" si="137"/>
        <v>-0.11783116968698522</v>
      </c>
      <c r="AL1230" s="25">
        <f t="shared" si="138"/>
        <v>-0.50761354693648075</v>
      </c>
      <c r="AM1230" s="25">
        <f t="shared" si="139"/>
        <v>-6.5589555497336263E-2</v>
      </c>
      <c r="AN1230" s="25">
        <f t="shared" si="140"/>
        <v>-0.36746416039172874</v>
      </c>
      <c r="AO1230" s="25">
        <f t="shared" si="141"/>
        <v>2.6200000000000011E-2</v>
      </c>
    </row>
    <row r="1231" spans="1:41" x14ac:dyDescent="0.25">
      <c r="A1231">
        <v>1228</v>
      </c>
      <c r="B1231">
        <v>1589945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>
        <v>-402</v>
      </c>
      <c r="AB1231">
        <v>850</v>
      </c>
      <c r="AC1231">
        <v>2513</v>
      </c>
      <c r="AD1231">
        <v>-3212</v>
      </c>
      <c r="AE1231">
        <v>2436</v>
      </c>
      <c r="AF1231">
        <v>-18764</v>
      </c>
      <c r="AG1231">
        <v>27.06</v>
      </c>
      <c r="AI1231" s="25">
        <f t="shared" si="135"/>
        <v>-5.7417497884421187E-2</v>
      </c>
      <c r="AJ1231" s="25">
        <f t="shared" si="136"/>
        <v>1.0718757339731962E-2</v>
      </c>
      <c r="AK1231" s="25">
        <f t="shared" si="137"/>
        <v>-1.3331701576841824E-3</v>
      </c>
      <c r="AL1231" s="25">
        <f t="shared" si="138"/>
        <v>-0.49370123664980287</v>
      </c>
      <c r="AM1231" s="25">
        <f t="shared" si="139"/>
        <v>5.7281809448956639E-2</v>
      </c>
      <c r="AN1231" s="25">
        <f t="shared" si="140"/>
        <v>-0.42008113325069529</v>
      </c>
      <c r="AO1231" s="25">
        <f t="shared" si="141"/>
        <v>2.0599999999999986E-2</v>
      </c>
    </row>
    <row r="1232" spans="1:41" x14ac:dyDescent="0.25">
      <c r="A1232">
        <v>1229</v>
      </c>
      <c r="B1232">
        <v>1590992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>
        <v>-811</v>
      </c>
      <c r="AB1232">
        <v>39</v>
      </c>
      <c r="AC1232">
        <v>-69</v>
      </c>
      <c r="AD1232">
        <v>-2848</v>
      </c>
      <c r="AE1232">
        <v>-428</v>
      </c>
      <c r="AF1232">
        <v>-15824</v>
      </c>
      <c r="AG1232">
        <v>27.57</v>
      </c>
      <c r="AI1232" s="25">
        <f t="shared" si="135"/>
        <v>-7.1652613763546535E-2</v>
      </c>
      <c r="AJ1232" s="25">
        <f t="shared" si="136"/>
        <v>-5.4919870757238226E-2</v>
      </c>
      <c r="AK1232" s="25">
        <f t="shared" si="137"/>
        <v>-8.5315283596140309E-2</v>
      </c>
      <c r="AL1232" s="25">
        <f t="shared" si="138"/>
        <v>-0.45533698707138803</v>
      </c>
      <c r="AM1232" s="25">
        <f t="shared" si="139"/>
        <v>-0.13030006113003209</v>
      </c>
      <c r="AN1232" s="25">
        <f t="shared" si="140"/>
        <v>-0.365688060042059</v>
      </c>
      <c r="AO1232" s="25">
        <f t="shared" si="141"/>
        <v>2.5700000000000004E-2</v>
      </c>
    </row>
    <row r="1233" spans="1:41" x14ac:dyDescent="0.25">
      <c r="A1233">
        <v>1230</v>
      </c>
      <c r="B1233">
        <v>1591953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>
        <v>-439</v>
      </c>
      <c r="AB1233">
        <v>842</v>
      </c>
      <c r="AC1233">
        <v>-212</v>
      </c>
      <c r="AD1233">
        <v>-4028</v>
      </c>
      <c r="AE1233">
        <v>1888</v>
      </c>
      <c r="AF1233">
        <v>-15860</v>
      </c>
      <c r="AG1233">
        <v>28.53</v>
      </c>
      <c r="AI1233" s="25">
        <f t="shared" si="135"/>
        <v>-5.8705271203559665E-2</v>
      </c>
      <c r="AJ1233" s="25">
        <f t="shared" si="136"/>
        <v>1.0071273955298223E-2</v>
      </c>
      <c r="AK1233" s="25">
        <f t="shared" si="137"/>
        <v>-2.1616003765592118E-3</v>
      </c>
      <c r="AL1233" s="25">
        <f t="shared" si="138"/>
        <v>-0.57970460933108447</v>
      </c>
      <c r="AM1233" s="25">
        <f t="shared" si="139"/>
        <v>2.1389747620295385E-2</v>
      </c>
      <c r="AN1233" s="25">
        <f t="shared" si="140"/>
        <v>-0.36635409767318516</v>
      </c>
      <c r="AO1233" s="25">
        <f t="shared" si="141"/>
        <v>3.5300000000000012E-2</v>
      </c>
    </row>
    <row r="1234" spans="1:41" x14ac:dyDescent="0.25">
      <c r="A1234">
        <v>1231</v>
      </c>
      <c r="B1234">
        <v>1592997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>
        <v>-6</v>
      </c>
      <c r="AB1234">
        <v>267</v>
      </c>
      <c r="AC1234">
        <v>-71</v>
      </c>
      <c r="AD1234">
        <v>-1816</v>
      </c>
      <c r="AE1234">
        <v>1636</v>
      </c>
      <c r="AF1234">
        <v>-16032</v>
      </c>
      <c r="AG1234">
        <v>28.44</v>
      </c>
      <c r="AI1234" s="25">
        <f t="shared" si="135"/>
        <v>-4.363484290120935E-2</v>
      </c>
      <c r="AJ1234" s="25">
        <f t="shared" si="136"/>
        <v>-3.646659430087669E-2</v>
      </c>
      <c r="AK1234" s="25">
        <f t="shared" si="137"/>
        <v>-6.1705022358201959E-2</v>
      </c>
      <c r="AL1234" s="25">
        <f t="shared" si="138"/>
        <v>-0.34656801573917895</v>
      </c>
      <c r="AM1234" s="25">
        <f t="shared" si="139"/>
        <v>4.8846388961664893E-3</v>
      </c>
      <c r="AN1234" s="25">
        <f t="shared" si="140"/>
        <v>-0.36953627746634343</v>
      </c>
      <c r="AO1234" s="25">
        <f t="shared" si="141"/>
        <v>3.4400000000000014E-2</v>
      </c>
    </row>
    <row r="1235" spans="1:41" x14ac:dyDescent="0.25">
      <c r="A1235">
        <v>1232</v>
      </c>
      <c r="B1235">
        <v>1593899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>
        <v>793</v>
      </c>
      <c r="AB1235">
        <v>-766</v>
      </c>
      <c r="AC1235">
        <v>-1790</v>
      </c>
      <c r="AD1235">
        <v>-2656</v>
      </c>
      <c r="AE1235">
        <v>1760</v>
      </c>
      <c r="AF1235">
        <v>-17044</v>
      </c>
      <c r="AG1235">
        <v>27.95</v>
      </c>
      <c r="AI1235" s="25">
        <f t="shared" si="135"/>
        <v>-1.5825900144678398E-2</v>
      </c>
      <c r="AJ1235" s="25">
        <f t="shared" si="136"/>
        <v>-0.1200728863158831</v>
      </c>
      <c r="AK1235" s="25">
        <f t="shared" si="137"/>
        <v>-0.16867607437044016</v>
      </c>
      <c r="AL1235" s="25">
        <f t="shared" si="138"/>
        <v>-0.43510089938167473</v>
      </c>
      <c r="AM1235" s="25">
        <f t="shared" si="139"/>
        <v>1.3006200331848962E-2</v>
      </c>
      <c r="AN1235" s="25">
        <f t="shared" si="140"/>
        <v>-0.38825933531911211</v>
      </c>
      <c r="AO1235" s="25">
        <f t="shared" si="141"/>
        <v>2.9499999999999992E-2</v>
      </c>
    </row>
    <row r="1236" spans="1:41" x14ac:dyDescent="0.25">
      <c r="A1236">
        <v>1233</v>
      </c>
      <c r="B1236">
        <v>1595359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>
        <v>-221</v>
      </c>
      <c r="AB1236">
        <v>365</v>
      </c>
      <c r="AC1236">
        <v>-51</v>
      </c>
      <c r="AD1236">
        <v>-3864</v>
      </c>
      <c r="AE1236">
        <v>952</v>
      </c>
      <c r="AF1236">
        <v>-16492</v>
      </c>
      <c r="AG1236">
        <v>28.85</v>
      </c>
      <c r="AI1236" s="25">
        <f t="shared" si="135"/>
        <v>-5.111785002593295E-2</v>
      </c>
      <c r="AJ1236" s="25">
        <f t="shared" si="136"/>
        <v>-2.8534922841563403E-2</v>
      </c>
      <c r="AK1236" s="25">
        <f t="shared" si="137"/>
        <v>-5.1556752176982849E-2</v>
      </c>
      <c r="AL1236" s="25">
        <f t="shared" si="138"/>
        <v>-0.5624196177627877</v>
      </c>
      <c r="AM1236" s="25">
        <f t="shared" si="139"/>
        <v>-3.9914941926469091E-2</v>
      </c>
      <c r="AN1236" s="25">
        <f t="shared" si="140"/>
        <v>-0.37804675830851103</v>
      </c>
      <c r="AO1236" s="25">
        <f t="shared" si="141"/>
        <v>3.8500000000000013E-2</v>
      </c>
    </row>
    <row r="1237" spans="1:41" x14ac:dyDescent="0.25">
      <c r="A1237">
        <v>1234</v>
      </c>
      <c r="B1237">
        <v>1596819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>
        <v>-1960</v>
      </c>
      <c r="AB1237">
        <v>-94</v>
      </c>
      <c r="AC1237">
        <v>-820</v>
      </c>
      <c r="AD1237">
        <v>-4892</v>
      </c>
      <c r="AE1237">
        <v>-364</v>
      </c>
      <c r="AF1237">
        <v>-16468</v>
      </c>
      <c r="AG1237">
        <v>28.73</v>
      </c>
      <c r="AI1237" s="25">
        <f t="shared" si="135"/>
        <v>-0.11164319602544148</v>
      </c>
      <c r="AJ1237" s="25">
        <f t="shared" si="136"/>
        <v>-6.5684282023449114E-2</v>
      </c>
      <c r="AK1237" s="25">
        <f t="shared" si="137"/>
        <v>-9.9087935984937675E-2</v>
      </c>
      <c r="AL1237" s="25">
        <f t="shared" si="138"/>
        <v>-0.67076700393479449</v>
      </c>
      <c r="AM1237" s="25">
        <f t="shared" si="139"/>
        <v>-0.12610828748580888</v>
      </c>
      <c r="AN1237" s="25">
        <f t="shared" si="140"/>
        <v>-0.37760273322109361</v>
      </c>
      <c r="AO1237" s="25">
        <f t="shared" si="141"/>
        <v>3.7300000000000007E-2</v>
      </c>
    </row>
    <row r="1238" spans="1:41" x14ac:dyDescent="0.25">
      <c r="A1238">
        <v>1235</v>
      </c>
      <c r="B1238">
        <v>1597873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>
        <v>-1104</v>
      </c>
      <c r="AB1238">
        <v>700</v>
      </c>
      <c r="AC1238">
        <v>4050</v>
      </c>
      <c r="AD1238">
        <v>-460</v>
      </c>
      <c r="AE1238">
        <v>1940</v>
      </c>
      <c r="AF1238">
        <v>-17768</v>
      </c>
      <c r="AG1238">
        <v>28.94</v>
      </c>
      <c r="AI1238" s="25">
        <f t="shared" si="135"/>
        <v>-8.1850386263751254E-2</v>
      </c>
      <c r="AJ1238" s="25">
        <f t="shared" si="136"/>
        <v>-1.4215561184006255E-3</v>
      </c>
      <c r="AK1238" s="25">
        <f t="shared" si="137"/>
        <v>-1.6866236761590988E-2</v>
      </c>
      <c r="AL1238" s="25">
        <f t="shared" si="138"/>
        <v>-0.20365064643057865</v>
      </c>
      <c r="AM1238" s="25">
        <f t="shared" si="139"/>
        <v>2.4795563706226747E-2</v>
      </c>
      <c r="AN1238" s="25">
        <f t="shared" si="140"/>
        <v>-0.40165409212287156</v>
      </c>
      <c r="AO1238" s="25">
        <f t="shared" si="141"/>
        <v>3.9400000000000011E-2</v>
      </c>
    </row>
    <row r="1239" spans="1:41" x14ac:dyDescent="0.25">
      <c r="A1239">
        <v>1236</v>
      </c>
      <c r="B1239">
        <v>1599644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>
        <v>-1719</v>
      </c>
      <c r="AB1239">
        <v>2130</v>
      </c>
      <c r="AC1239">
        <v>104</v>
      </c>
      <c r="AD1239">
        <v>-5784</v>
      </c>
      <c r="AE1239">
        <v>904</v>
      </c>
      <c r="AF1239">
        <v>-18020</v>
      </c>
      <c r="AG1239">
        <v>27.39</v>
      </c>
      <c r="AI1239" s="25">
        <f t="shared" si="135"/>
        <v>-0.10325526710889085</v>
      </c>
      <c r="AJ1239" s="25">
        <f t="shared" si="136"/>
        <v>0.11431609884913004</v>
      </c>
      <c r="AK1239" s="25">
        <f t="shared" si="137"/>
        <v>0.13121566486232056</v>
      </c>
      <c r="AL1239" s="25">
        <f t="shared" si="138"/>
        <v>-0.76478049465992093</v>
      </c>
      <c r="AM1239" s="25">
        <f t="shared" si="139"/>
        <v>-4.3058772159636501E-2</v>
      </c>
      <c r="AN1239" s="25">
        <f t="shared" si="140"/>
        <v>-0.40631635554075468</v>
      </c>
      <c r="AO1239" s="25">
        <f t="shared" si="141"/>
        <v>2.3900000000000005E-2</v>
      </c>
    </row>
    <row r="1240" spans="1:41" x14ac:dyDescent="0.25">
      <c r="A1240">
        <v>1237</v>
      </c>
      <c r="B1240">
        <v>1600945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>
        <v>-2147</v>
      </c>
      <c r="AB1240">
        <v>2035</v>
      </c>
      <c r="AC1240">
        <v>1469</v>
      </c>
      <c r="AD1240">
        <v>-1924</v>
      </c>
      <c r="AE1240">
        <v>-736</v>
      </c>
      <c r="AF1240">
        <v>-16548</v>
      </c>
      <c r="AG1240">
        <v>27.62</v>
      </c>
      <c r="AI1240" s="25">
        <f t="shared" si="135"/>
        <v>-0.11815167198973596</v>
      </c>
      <c r="AJ1240" s="25">
        <f t="shared" si="136"/>
        <v>0.1066272336589794</v>
      </c>
      <c r="AK1240" s="25">
        <f t="shared" si="137"/>
        <v>0.12137805601317957</v>
      </c>
      <c r="AL1240" s="25">
        <f t="shared" si="138"/>
        <v>-0.35795081506464271</v>
      </c>
      <c r="AM1240" s="25">
        <f t="shared" si="139"/>
        <v>-0.15047297179285629</v>
      </c>
      <c r="AN1240" s="25">
        <f t="shared" si="140"/>
        <v>-0.3790828168458184</v>
      </c>
      <c r="AO1240" s="25">
        <f t="shared" si="141"/>
        <v>2.6200000000000011E-2</v>
      </c>
    </row>
    <row r="1241" spans="1:41" x14ac:dyDescent="0.25">
      <c r="A1241">
        <v>1238</v>
      </c>
      <c r="B1241">
        <v>1602347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>
        <v>-638</v>
      </c>
      <c r="AB1241">
        <v>-209</v>
      </c>
      <c r="AC1241">
        <v>-500</v>
      </c>
      <c r="AD1241">
        <v>-2776</v>
      </c>
      <c r="AE1241">
        <v>1192</v>
      </c>
      <c r="AF1241">
        <v>-15860</v>
      </c>
      <c r="AG1241">
        <v>28.02</v>
      </c>
      <c r="AI1241" s="25">
        <f t="shared" si="135"/>
        <v>-6.5631403379466616E-2</v>
      </c>
      <c r="AJ1241" s="25">
        <f t="shared" si="136"/>
        <v>-7.4991855674684096E-2</v>
      </c>
      <c r="AK1241" s="25">
        <f t="shared" si="137"/>
        <v>-0.11099662038126622</v>
      </c>
      <c r="AL1241" s="25">
        <f t="shared" si="138"/>
        <v>-0.44774845418774556</v>
      </c>
      <c r="AM1241" s="25">
        <f t="shared" si="139"/>
        <v>-2.4195790760632045E-2</v>
      </c>
      <c r="AN1241" s="25">
        <f t="shared" si="140"/>
        <v>-0.36635409767318516</v>
      </c>
      <c r="AO1241" s="25">
        <f t="shared" si="141"/>
        <v>3.0199999999999994E-2</v>
      </c>
    </row>
    <row r="1242" spans="1:41" x14ac:dyDescent="0.25">
      <c r="A1242">
        <v>1239</v>
      </c>
      <c r="B1242">
        <v>1603602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>
        <v>-730</v>
      </c>
      <c r="AB1242">
        <v>-60</v>
      </c>
      <c r="AC1242">
        <v>-398</v>
      </c>
      <c r="AD1242">
        <v>-608</v>
      </c>
      <c r="AE1242">
        <v>6624</v>
      </c>
      <c r="AF1242">
        <v>-26588</v>
      </c>
      <c r="AG1242">
        <v>28.13</v>
      </c>
      <c r="AI1242" s="25">
        <f t="shared" si="135"/>
        <v>-6.88334343351623E-2</v>
      </c>
      <c r="AJ1242" s="25">
        <f t="shared" si="136"/>
        <v>-6.293247763960573E-2</v>
      </c>
      <c r="AK1242" s="25">
        <f t="shared" si="137"/>
        <v>-9.5567107554718797E-2</v>
      </c>
      <c r="AL1242" s="25">
        <f t="shared" si="138"/>
        <v>-0.21924929735806598</v>
      </c>
      <c r="AM1242" s="25">
        <f t="shared" si="139"/>
        <v>0.3315809972928131</v>
      </c>
      <c r="AN1242" s="25">
        <f t="shared" si="140"/>
        <v>-0.56483331174878038</v>
      </c>
      <c r="AO1242" s="25">
        <f t="shared" si="141"/>
        <v>3.1299999999999988E-2</v>
      </c>
    </row>
    <row r="1243" spans="1:41" x14ac:dyDescent="0.25">
      <c r="A1243">
        <v>1240</v>
      </c>
      <c r="B1243">
        <v>1604725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>
        <v>-751</v>
      </c>
      <c r="AB1243">
        <v>-379</v>
      </c>
      <c r="AC1243">
        <v>-220</v>
      </c>
      <c r="AD1243">
        <v>-2304</v>
      </c>
      <c r="AE1243">
        <v>716</v>
      </c>
      <c r="AF1243">
        <v>-17400</v>
      </c>
      <c r="AG1243">
        <v>27.77</v>
      </c>
      <c r="AI1243" s="25">
        <f t="shared" si="135"/>
        <v>-6.9564332705484136E-2</v>
      </c>
      <c r="AJ1243" s="25">
        <f t="shared" si="136"/>
        <v>-8.8750877593901031E-2</v>
      </c>
      <c r="AK1243" s="25">
        <f t="shared" si="137"/>
        <v>-0.12860076253236061</v>
      </c>
      <c r="AL1243" s="25">
        <f t="shared" si="138"/>
        <v>-0.39800140528386696</v>
      </c>
      <c r="AM1243" s="25">
        <f t="shared" si="139"/>
        <v>-5.5372107239542182E-2</v>
      </c>
      <c r="AN1243" s="25">
        <f t="shared" si="140"/>
        <v>-0.3948457074491375</v>
      </c>
      <c r="AO1243" s="25">
        <f t="shared" si="141"/>
        <v>2.7699999999999995E-2</v>
      </c>
    </row>
    <row r="1244" spans="1:41" x14ac:dyDescent="0.25">
      <c r="A1244">
        <v>1241</v>
      </c>
      <c r="B1244">
        <v>1605713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>
        <v>-114</v>
      </c>
      <c r="AB1244">
        <v>140</v>
      </c>
      <c r="AC1244">
        <v>94</v>
      </c>
      <c r="AD1244">
        <v>-2976</v>
      </c>
      <c r="AE1244">
        <v>648</v>
      </c>
      <c r="AF1244">
        <v>-16000</v>
      </c>
      <c r="AG1244">
        <v>28.45</v>
      </c>
      <c r="AI1244" s="25">
        <f t="shared" si="135"/>
        <v>-4.7393748805721669E-2</v>
      </c>
      <c r="AJ1244" s="25">
        <f t="shared" si="136"/>
        <v>-4.674539302876228E-2</v>
      </c>
      <c r="AK1244" s="25">
        <f t="shared" si="137"/>
        <v>-7.4856352082843053E-2</v>
      </c>
      <c r="AL1244" s="25">
        <f t="shared" si="138"/>
        <v>-0.46882771219786362</v>
      </c>
      <c r="AM1244" s="25">
        <f t="shared" si="139"/>
        <v>-5.9825866736529343E-2</v>
      </c>
      <c r="AN1244" s="25">
        <f t="shared" si="140"/>
        <v>-0.36894424401645354</v>
      </c>
      <c r="AO1244" s="25">
        <f t="shared" si="141"/>
        <v>3.4499999999999996E-2</v>
      </c>
    </row>
    <row r="1245" spans="1:41" x14ac:dyDescent="0.25">
      <c r="A1245">
        <v>1242</v>
      </c>
      <c r="B1245">
        <v>1607171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>
        <v>-193</v>
      </c>
      <c r="AB1245">
        <v>-159</v>
      </c>
      <c r="AC1245">
        <v>-88</v>
      </c>
      <c r="AD1245">
        <v>-3084</v>
      </c>
      <c r="AE1245">
        <v>2140</v>
      </c>
      <c r="AF1245">
        <v>-16244</v>
      </c>
      <c r="AG1245">
        <v>29.09</v>
      </c>
      <c r="AI1245" s="25">
        <f t="shared" si="135"/>
        <v>-5.0143318865503828E-2</v>
      </c>
      <c r="AJ1245" s="25">
        <f t="shared" si="136"/>
        <v>-7.0945084521973234E-2</v>
      </c>
      <c r="AK1245" s="25">
        <f t="shared" si="137"/>
        <v>-0.10581893151329728</v>
      </c>
      <c r="AL1245" s="25">
        <f t="shared" si="138"/>
        <v>-0.48021051152332733</v>
      </c>
      <c r="AM1245" s="25">
        <f t="shared" si="139"/>
        <v>3.7894856344424285E-2</v>
      </c>
      <c r="AN1245" s="25">
        <f t="shared" si="140"/>
        <v>-0.37345849907186418</v>
      </c>
      <c r="AO1245" s="25">
        <f t="shared" si="141"/>
        <v>4.0899999999999999E-2</v>
      </c>
    </row>
    <row r="1246" spans="1:41" x14ac:dyDescent="0.25">
      <c r="A1246">
        <v>1243</v>
      </c>
      <c r="B1246">
        <v>1608272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>
        <v>1479</v>
      </c>
      <c r="AB1246">
        <v>359</v>
      </c>
      <c r="AC1246">
        <v>-914</v>
      </c>
      <c r="AD1246">
        <v>-2676</v>
      </c>
      <c r="AE1246">
        <v>1232</v>
      </c>
      <c r="AF1246">
        <v>-18100</v>
      </c>
      <c r="AG1246">
        <v>28.89</v>
      </c>
      <c r="AI1246" s="25">
        <f t="shared" si="135"/>
        <v>8.0501132858350338E-3</v>
      </c>
      <c r="AJ1246" s="25">
        <f t="shared" si="136"/>
        <v>-2.9020535379888707E-2</v>
      </c>
      <c r="AK1246" s="25">
        <f t="shared" si="137"/>
        <v>-5.2178074841139122E-2</v>
      </c>
      <c r="AL1246" s="25">
        <f t="shared" si="138"/>
        <v>-0.43720882518268656</v>
      </c>
      <c r="AM1246" s="25">
        <f t="shared" si="139"/>
        <v>-2.1575932232992538E-2</v>
      </c>
      <c r="AN1246" s="25">
        <f t="shared" si="140"/>
        <v>-0.40779643916547947</v>
      </c>
      <c r="AO1246" s="25">
        <f t="shared" si="141"/>
        <v>3.8900000000000004E-2</v>
      </c>
    </row>
    <row r="1247" spans="1:41" x14ac:dyDescent="0.25">
      <c r="A1247">
        <v>1244</v>
      </c>
      <c r="B1247">
        <v>1609653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>
        <v>-208</v>
      </c>
      <c r="AB1247">
        <v>299</v>
      </c>
      <c r="AC1247">
        <v>79</v>
      </c>
      <c r="AD1247">
        <v>-3268</v>
      </c>
      <c r="AE1247">
        <v>1748</v>
      </c>
      <c r="AF1247">
        <v>-17068</v>
      </c>
      <c r="AG1247">
        <v>28.58</v>
      </c>
      <c r="AI1247" s="25">
        <f t="shared" si="135"/>
        <v>-5.0665389130019424E-2</v>
      </c>
      <c r="AJ1247" s="25">
        <f t="shared" si="136"/>
        <v>-3.387666076314174E-2</v>
      </c>
      <c r="AK1247" s="25">
        <f t="shared" si="137"/>
        <v>-5.8391301482701843E-2</v>
      </c>
      <c r="AL1247" s="25">
        <f t="shared" si="138"/>
        <v>-0.49960342889263593</v>
      </c>
      <c r="AM1247" s="25">
        <f t="shared" si="139"/>
        <v>1.222024277355711E-2</v>
      </c>
      <c r="AN1247" s="25">
        <f t="shared" si="140"/>
        <v>-0.38870336040652959</v>
      </c>
      <c r="AO1247" s="25">
        <f t="shared" si="141"/>
        <v>3.5799999999999985E-2</v>
      </c>
    </row>
    <row r="1248" spans="1:41" x14ac:dyDescent="0.25">
      <c r="A1248">
        <v>1245</v>
      </c>
      <c r="B1248">
        <v>1611000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>
        <v>-203</v>
      </c>
      <c r="AB1248">
        <v>-91</v>
      </c>
      <c r="AC1248">
        <v>-527</v>
      </c>
      <c r="AD1248">
        <v>-3116</v>
      </c>
      <c r="AE1248">
        <v>3900</v>
      </c>
      <c r="AF1248">
        <v>-5716</v>
      </c>
      <c r="AG1248">
        <v>28.42</v>
      </c>
      <c r="AI1248" s="25">
        <f t="shared" si="135"/>
        <v>-5.049136570851423E-2</v>
      </c>
      <c r="AJ1248" s="25">
        <f t="shared" si="136"/>
        <v>-6.5441475754286466E-2</v>
      </c>
      <c r="AK1248" s="25">
        <f t="shared" si="137"/>
        <v>-9.8777274652859529E-2</v>
      </c>
      <c r="AL1248" s="25">
        <f t="shared" si="138"/>
        <v>-0.48358319280494622</v>
      </c>
      <c r="AM1248" s="25">
        <f t="shared" si="139"/>
        <v>0.15316863156056262</v>
      </c>
      <c r="AN1248" s="25">
        <f t="shared" si="140"/>
        <v>-0.1786794940580809</v>
      </c>
      <c r="AO1248" s="25">
        <f t="shared" si="141"/>
        <v>3.4200000000000015E-2</v>
      </c>
    </row>
    <row r="1249" spans="1:41" x14ac:dyDescent="0.25">
      <c r="A1249">
        <v>1246</v>
      </c>
      <c r="B1249">
        <v>1612495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>
        <v>-735</v>
      </c>
      <c r="AB1249">
        <v>-124</v>
      </c>
      <c r="AC1249">
        <v>359</v>
      </c>
      <c r="AD1249">
        <v>-2848</v>
      </c>
      <c r="AE1249">
        <v>52</v>
      </c>
      <c r="AF1249">
        <v>-16964</v>
      </c>
      <c r="AG1249">
        <v>28.78</v>
      </c>
      <c r="AI1249" s="25">
        <f t="shared" si="135"/>
        <v>-6.9007457756667501E-2</v>
      </c>
      <c r="AJ1249" s="25">
        <f t="shared" si="136"/>
        <v>-6.8112344715075629E-2</v>
      </c>
      <c r="AK1249" s="25">
        <f t="shared" si="137"/>
        <v>-0.10219454930571903</v>
      </c>
      <c r="AL1249" s="25">
        <f t="shared" si="138"/>
        <v>-0.45533698707138803</v>
      </c>
      <c r="AM1249" s="25">
        <f t="shared" si="139"/>
        <v>-9.8861758798358013E-2</v>
      </c>
      <c r="AN1249" s="25">
        <f t="shared" si="140"/>
        <v>-0.38677925169438732</v>
      </c>
      <c r="AO1249" s="25">
        <f t="shared" si="141"/>
        <v>3.7800000000000014E-2</v>
      </c>
    </row>
    <row r="1250" spans="1:41" x14ac:dyDescent="0.25">
      <c r="A1250">
        <v>1247</v>
      </c>
      <c r="B1250">
        <v>1613832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>
        <v>-183</v>
      </c>
      <c r="AB1250">
        <v>-101</v>
      </c>
      <c r="AC1250">
        <v>-249</v>
      </c>
      <c r="AD1250">
        <v>-3232</v>
      </c>
      <c r="AE1250">
        <v>208</v>
      </c>
      <c r="AF1250">
        <v>-16548</v>
      </c>
      <c r="AG1250">
        <v>28.53</v>
      </c>
      <c r="AI1250" s="25">
        <f t="shared" si="135"/>
        <v>-4.9795272022493425E-2</v>
      </c>
      <c r="AJ1250" s="25">
        <f t="shared" si="136"/>
        <v>-6.6250829984828633E-2</v>
      </c>
      <c r="AK1250" s="25">
        <f t="shared" si="137"/>
        <v>-9.9812812426453318E-2</v>
      </c>
      <c r="AL1250" s="25">
        <f t="shared" si="138"/>
        <v>-0.49580916245081469</v>
      </c>
      <c r="AM1250" s="25">
        <f t="shared" si="139"/>
        <v>-8.8644310540563931E-2</v>
      </c>
      <c r="AN1250" s="25">
        <f t="shared" si="140"/>
        <v>-0.3790828168458184</v>
      </c>
      <c r="AO1250" s="25">
        <f t="shared" si="141"/>
        <v>3.5300000000000012E-2</v>
      </c>
    </row>
    <row r="1251" spans="1:41" x14ac:dyDescent="0.25">
      <c r="A1251">
        <v>1248</v>
      </c>
      <c r="B1251">
        <v>1614764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>
        <v>-653</v>
      </c>
      <c r="AB1251">
        <v>216</v>
      </c>
      <c r="AC1251">
        <v>124</v>
      </c>
      <c r="AD1251">
        <v>-2836</v>
      </c>
      <c r="AE1251">
        <v>-1200</v>
      </c>
      <c r="AF1251">
        <v>-19024</v>
      </c>
      <c r="AG1251">
        <v>28.87</v>
      </c>
      <c r="AI1251" s="25">
        <f t="shared" si="135"/>
        <v>-6.6153473643982219E-2</v>
      </c>
      <c r="AJ1251" s="25">
        <f t="shared" si="136"/>
        <v>-4.0594300876641773E-2</v>
      </c>
      <c r="AK1251" s="25">
        <f t="shared" si="137"/>
        <v>-6.6986265003530276E-2</v>
      </c>
      <c r="AL1251" s="25">
        <f t="shared" si="138"/>
        <v>-0.45407223159078097</v>
      </c>
      <c r="AM1251" s="25">
        <f t="shared" si="139"/>
        <v>-0.1808633307134746</v>
      </c>
      <c r="AN1251" s="25">
        <f t="shared" si="140"/>
        <v>-0.42489140503105088</v>
      </c>
      <c r="AO1251" s="25">
        <f t="shared" si="141"/>
        <v>3.8700000000000012E-2</v>
      </c>
    </row>
    <row r="1252" spans="1:41" x14ac:dyDescent="0.25">
      <c r="A1252">
        <v>1249</v>
      </c>
      <c r="B1252">
        <v>1616058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>
        <v>-1616</v>
      </c>
      <c r="AB1252">
        <v>463</v>
      </c>
      <c r="AC1252">
        <v>3752</v>
      </c>
      <c r="AD1252">
        <v>-1720</v>
      </c>
      <c r="AE1252">
        <v>1456</v>
      </c>
      <c r="AF1252">
        <v>-17288</v>
      </c>
      <c r="AG1252">
        <v>28.06</v>
      </c>
      <c r="AI1252" s="25">
        <f t="shared" si="135"/>
        <v>-9.9670384625883734E-2</v>
      </c>
      <c r="AJ1252" s="25">
        <f t="shared" si="136"/>
        <v>-2.0603251382250113E-2</v>
      </c>
      <c r="AK1252" s="25">
        <f t="shared" si="137"/>
        <v>-4.1408481995763739E-2</v>
      </c>
      <c r="AL1252" s="25">
        <f t="shared" si="138"/>
        <v>-0.3364499718943223</v>
      </c>
      <c r="AM1252" s="25">
        <f t="shared" si="139"/>
        <v>-6.9047244782112945E-3</v>
      </c>
      <c r="AN1252" s="25">
        <f t="shared" si="140"/>
        <v>-0.39277359037452275</v>
      </c>
      <c r="AO1252" s="25">
        <f t="shared" si="141"/>
        <v>3.0599999999999988E-2</v>
      </c>
    </row>
    <row r="1253" spans="1:41" x14ac:dyDescent="0.25">
      <c r="A1253">
        <v>1250</v>
      </c>
      <c r="B1253">
        <v>1617522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>
        <v>-234</v>
      </c>
      <c r="AB1253">
        <v>24</v>
      </c>
      <c r="AC1253">
        <v>182</v>
      </c>
      <c r="AD1253">
        <v>-2016</v>
      </c>
      <c r="AE1253">
        <v>1040</v>
      </c>
      <c r="AF1253">
        <v>-18728</v>
      </c>
      <c r="AG1253">
        <v>27.62</v>
      </c>
      <c r="AI1253" s="25">
        <f t="shared" si="135"/>
        <v>-5.1570310921846468E-2</v>
      </c>
      <c r="AJ1253" s="25">
        <f t="shared" si="136"/>
        <v>-5.6133902103051483E-2</v>
      </c>
      <c r="AK1253" s="25">
        <f t="shared" si="137"/>
        <v>-8.6868590256530986E-2</v>
      </c>
      <c r="AL1253" s="25">
        <f t="shared" si="138"/>
        <v>-0.36764727374929701</v>
      </c>
      <c r="AM1253" s="25">
        <f t="shared" si="139"/>
        <v>-3.4151253165662171E-2</v>
      </c>
      <c r="AN1253" s="25">
        <f t="shared" si="140"/>
        <v>-0.41941509561956913</v>
      </c>
      <c r="AO1253" s="25">
        <f t="shared" si="141"/>
        <v>2.6200000000000011E-2</v>
      </c>
    </row>
    <row r="1254" spans="1:41" x14ac:dyDescent="0.25">
      <c r="A1254">
        <v>1251</v>
      </c>
      <c r="B1254">
        <v>1618838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>
        <v>-1786</v>
      </c>
      <c r="AB1254">
        <v>-917</v>
      </c>
      <c r="AC1254">
        <v>-1783</v>
      </c>
      <c r="AD1254">
        <v>-2956</v>
      </c>
      <c r="AE1254">
        <v>1580</v>
      </c>
      <c r="AF1254">
        <v>-18568</v>
      </c>
      <c r="AG1254">
        <v>28.78</v>
      </c>
      <c r="AI1254" s="25">
        <f t="shared" si="135"/>
        <v>-0.10558718095706053</v>
      </c>
      <c r="AJ1254" s="25">
        <f t="shared" si="136"/>
        <v>-0.13229413519706992</v>
      </c>
      <c r="AK1254" s="25">
        <f t="shared" si="137"/>
        <v>-0.18431269475170634</v>
      </c>
      <c r="AL1254" s="25">
        <f t="shared" si="138"/>
        <v>-0.4667197863968518</v>
      </c>
      <c r="AM1254" s="25">
        <f t="shared" si="139"/>
        <v>1.216836957471179E-3</v>
      </c>
      <c r="AN1254" s="25">
        <f t="shared" si="140"/>
        <v>-0.41645492837011949</v>
      </c>
      <c r="AO1254" s="25">
        <f t="shared" si="141"/>
        <v>3.7800000000000014E-2</v>
      </c>
    </row>
    <row r="1255" spans="1:41" x14ac:dyDescent="0.25">
      <c r="A1255">
        <v>1252</v>
      </c>
      <c r="B1255">
        <v>1620456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>
        <v>-588</v>
      </c>
      <c r="AB1255">
        <v>238</v>
      </c>
      <c r="AC1255">
        <v>3492</v>
      </c>
      <c r="AD1255">
        <v>-3348</v>
      </c>
      <c r="AE1255">
        <v>784</v>
      </c>
      <c r="AF1255">
        <v>-16424</v>
      </c>
      <c r="AG1255">
        <v>28.06</v>
      </c>
      <c r="AI1255" s="25">
        <f t="shared" si="135"/>
        <v>-6.3891169164414618E-2</v>
      </c>
      <c r="AJ1255" s="25">
        <f t="shared" si="136"/>
        <v>-3.881372156944899E-2</v>
      </c>
      <c r="AK1255" s="25">
        <f t="shared" si="137"/>
        <v>-6.4708081901623943E-2</v>
      </c>
      <c r="AL1255" s="25">
        <f t="shared" si="138"/>
        <v>-0.50803513209668316</v>
      </c>
      <c r="AM1255" s="25">
        <f t="shared" si="139"/>
        <v>-5.091834774255502E-2</v>
      </c>
      <c r="AN1255" s="25">
        <f t="shared" si="140"/>
        <v>-0.37678868722749498</v>
      </c>
      <c r="AO1255" s="25">
        <f t="shared" si="141"/>
        <v>3.0599999999999988E-2</v>
      </c>
    </row>
    <row r="1256" spans="1:41" x14ac:dyDescent="0.25">
      <c r="A1256">
        <v>1253</v>
      </c>
      <c r="B1256">
        <v>1621642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>
        <v>-1240</v>
      </c>
      <c r="AB1256">
        <v>-752</v>
      </c>
      <c r="AC1256">
        <v>-6081</v>
      </c>
      <c r="AD1256">
        <v>-4292</v>
      </c>
      <c r="AE1256">
        <v>2668</v>
      </c>
      <c r="AF1256">
        <v>-16636</v>
      </c>
      <c r="AG1256">
        <v>28.58</v>
      </c>
      <c r="AI1256" s="25">
        <f t="shared" si="135"/>
        <v>-8.6583823328692688E-2</v>
      </c>
      <c r="AJ1256" s="25">
        <f t="shared" si="136"/>
        <v>-0.11893979039312406</v>
      </c>
      <c r="AK1256" s="25">
        <f t="shared" si="137"/>
        <v>-0.16722632148740885</v>
      </c>
      <c r="AL1256" s="25">
        <f t="shared" si="138"/>
        <v>-0.60752922990444036</v>
      </c>
      <c r="AM1256" s="25">
        <f t="shared" si="139"/>
        <v>7.247698890926578E-2</v>
      </c>
      <c r="AN1256" s="25">
        <f t="shared" si="140"/>
        <v>-0.38071090883301567</v>
      </c>
      <c r="AO1256" s="25">
        <f t="shared" si="141"/>
        <v>3.5799999999999985E-2</v>
      </c>
    </row>
    <row r="1257" spans="1:41" x14ac:dyDescent="0.25">
      <c r="A1257">
        <v>1254</v>
      </c>
      <c r="B1257">
        <v>1623098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>
        <v>811</v>
      </c>
      <c r="AB1257">
        <v>297</v>
      </c>
      <c r="AC1257">
        <v>3355</v>
      </c>
      <c r="AD1257">
        <v>-3540</v>
      </c>
      <c r="AE1257">
        <v>-3044</v>
      </c>
      <c r="AF1257">
        <v>-17640</v>
      </c>
      <c r="AG1257">
        <v>29.54</v>
      </c>
      <c r="AI1257" s="25">
        <f t="shared" si="135"/>
        <v>-1.519941582725968E-2</v>
      </c>
      <c r="AJ1257" s="25">
        <f t="shared" si="136"/>
        <v>-3.4038531609250175E-2</v>
      </c>
      <c r="AK1257" s="25">
        <f t="shared" si="137"/>
        <v>-5.8598409037420598E-2</v>
      </c>
      <c r="AL1257" s="25">
        <f t="shared" si="138"/>
        <v>-0.52827121978639646</v>
      </c>
      <c r="AM1257" s="25">
        <f t="shared" si="139"/>
        <v>-0.30163880883765587</v>
      </c>
      <c r="AN1257" s="25">
        <f t="shared" si="140"/>
        <v>-0.39928595832331187</v>
      </c>
      <c r="AO1257" s="25">
        <f t="shared" si="141"/>
        <v>4.5399999999999989E-2</v>
      </c>
    </row>
    <row r="1258" spans="1:41" x14ac:dyDescent="0.25">
      <c r="A1258">
        <v>1255</v>
      </c>
      <c r="B1258">
        <v>1624578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>
        <v>2023</v>
      </c>
      <c r="AB1258">
        <v>425</v>
      </c>
      <c r="AC1258">
        <v>-3683</v>
      </c>
      <c r="AD1258">
        <v>-4732</v>
      </c>
      <c r="AE1258">
        <v>-7800</v>
      </c>
      <c r="AF1258">
        <v>-21148</v>
      </c>
      <c r="AG1258">
        <v>29.85</v>
      </c>
      <c r="AI1258" s="25">
        <f t="shared" si="135"/>
        <v>2.6983861545600788E-2</v>
      </c>
      <c r="AJ1258" s="25">
        <f t="shared" si="136"/>
        <v>-2.3678797458310367E-2</v>
      </c>
      <c r="AK1258" s="25">
        <f t="shared" si="137"/>
        <v>-4.5343525535420127E-2</v>
      </c>
      <c r="AL1258" s="25">
        <f t="shared" si="138"/>
        <v>-0.65390359752670002</v>
      </c>
      <c r="AM1258" s="25">
        <f t="shared" si="139"/>
        <v>-0.61313998777399337</v>
      </c>
      <c r="AN1258" s="25">
        <f t="shared" si="140"/>
        <v>-0.46418762526749424</v>
      </c>
      <c r="AO1258" s="25">
        <f t="shared" si="141"/>
        <v>4.8500000000000015E-2</v>
      </c>
    </row>
    <row r="1259" spans="1:41" x14ac:dyDescent="0.25">
      <c r="A1259">
        <v>1256</v>
      </c>
      <c r="B1259">
        <v>1625672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>
        <v>-579</v>
      </c>
      <c r="AB1259">
        <v>43</v>
      </c>
      <c r="AC1259">
        <v>200</v>
      </c>
      <c r="AD1259">
        <v>-3124</v>
      </c>
      <c r="AE1259">
        <v>1836</v>
      </c>
      <c r="AF1259">
        <v>-15824</v>
      </c>
      <c r="AG1259">
        <v>28.15</v>
      </c>
      <c r="AI1259" s="25">
        <f t="shared" si="135"/>
        <v>-6.3577927005705262E-2</v>
      </c>
      <c r="AJ1259" s="25">
        <f t="shared" si="136"/>
        <v>-5.4596129065021357E-2</v>
      </c>
      <c r="AK1259" s="25">
        <f t="shared" si="137"/>
        <v>-8.4901068486702785E-2</v>
      </c>
      <c r="AL1259" s="25">
        <f t="shared" si="138"/>
        <v>-0.48442636312535098</v>
      </c>
      <c r="AM1259" s="25">
        <f t="shared" si="139"/>
        <v>1.7983931534364027E-2</v>
      </c>
      <c r="AN1259" s="25">
        <f t="shared" si="140"/>
        <v>-0.365688060042059</v>
      </c>
      <c r="AO1259" s="25">
        <f t="shared" si="141"/>
        <v>3.1499999999999986E-2</v>
      </c>
    </row>
    <row r="1260" spans="1:41" x14ac:dyDescent="0.25">
      <c r="A1260">
        <v>1257</v>
      </c>
      <c r="B1260">
        <v>1626944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>
        <v>-901</v>
      </c>
      <c r="AB1260">
        <v>711</v>
      </c>
      <c r="AC1260">
        <v>1042</v>
      </c>
      <c r="AD1260">
        <v>-2840</v>
      </c>
      <c r="AE1260">
        <v>1000</v>
      </c>
      <c r="AF1260">
        <v>-17552</v>
      </c>
      <c r="AG1260">
        <v>28.8</v>
      </c>
      <c r="AI1260" s="25">
        <f t="shared" si="135"/>
        <v>-7.4785035350640142E-2</v>
      </c>
      <c r="AJ1260" s="25">
        <f t="shared" si="136"/>
        <v>-5.3126646480423576E-4</v>
      </c>
      <c r="AK1260" s="25">
        <f t="shared" si="137"/>
        <v>-1.5727145210637821E-2</v>
      </c>
      <c r="AL1260" s="25">
        <f t="shared" si="138"/>
        <v>-0.45449381675098333</v>
      </c>
      <c r="AM1260" s="25">
        <f t="shared" si="139"/>
        <v>-3.6771111693301682E-2</v>
      </c>
      <c r="AN1260" s="25">
        <f t="shared" si="140"/>
        <v>-0.39765786633611461</v>
      </c>
      <c r="AO1260" s="25">
        <f t="shared" si="141"/>
        <v>3.8000000000000006E-2</v>
      </c>
    </row>
    <row r="1261" spans="1:41" x14ac:dyDescent="0.25">
      <c r="A1261">
        <v>1258</v>
      </c>
      <c r="B1261">
        <v>1628198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>
        <v>1424</v>
      </c>
      <c r="AB1261">
        <v>276</v>
      </c>
      <c r="AC1261">
        <v>-264</v>
      </c>
      <c r="AD1261">
        <v>-1528</v>
      </c>
      <c r="AE1261">
        <v>-2692</v>
      </c>
      <c r="AF1261">
        <v>-18684</v>
      </c>
      <c r="AG1261">
        <v>28.13</v>
      </c>
      <c r="AI1261" s="25">
        <f t="shared" si="135"/>
        <v>6.1358556492778337E-3</v>
      </c>
      <c r="AJ1261" s="25">
        <f t="shared" si="136"/>
        <v>-3.5738175493388737E-2</v>
      </c>
      <c r="AK1261" s="25">
        <f t="shared" si="137"/>
        <v>-6.0773038361967555E-2</v>
      </c>
      <c r="AL1261" s="25">
        <f t="shared" si="138"/>
        <v>-0.31621388420460894</v>
      </c>
      <c r="AM1261" s="25">
        <f t="shared" si="139"/>
        <v>-0.27858405379442824</v>
      </c>
      <c r="AN1261" s="25">
        <f t="shared" si="140"/>
        <v>-0.4186010496259705</v>
      </c>
      <c r="AO1261" s="25">
        <f t="shared" si="141"/>
        <v>3.1299999999999988E-2</v>
      </c>
    </row>
    <row r="1262" spans="1:41" x14ac:dyDescent="0.25">
      <c r="A1262">
        <v>1259</v>
      </c>
      <c r="B1262">
        <v>1629244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>
        <v>-213</v>
      </c>
      <c r="AB1262">
        <v>352</v>
      </c>
      <c r="AC1262">
        <v>146</v>
      </c>
      <c r="AD1262">
        <v>-1792</v>
      </c>
      <c r="AE1262">
        <v>4112</v>
      </c>
      <c r="AF1262">
        <v>-14504</v>
      </c>
      <c r="AG1262">
        <v>28.73</v>
      </c>
      <c r="AI1262" s="25">
        <f t="shared" si="135"/>
        <v>-5.0839412551524625E-2</v>
      </c>
      <c r="AJ1262" s="25">
        <f t="shared" si="136"/>
        <v>-2.9587083341268226E-2</v>
      </c>
      <c r="AK1262" s="25">
        <f t="shared" si="137"/>
        <v>-5.2902951282654771E-2</v>
      </c>
      <c r="AL1262" s="25">
        <f t="shared" si="138"/>
        <v>-0.34403850477796477</v>
      </c>
      <c r="AM1262" s="25">
        <f t="shared" si="139"/>
        <v>0.16705388175705199</v>
      </c>
      <c r="AN1262" s="25">
        <f t="shared" si="140"/>
        <v>-0.34126668023409984</v>
      </c>
      <c r="AO1262" s="25">
        <f t="shared" si="141"/>
        <v>3.7300000000000007E-2</v>
      </c>
    </row>
    <row r="1263" spans="1:41" x14ac:dyDescent="0.25">
      <c r="A1263">
        <v>1260</v>
      </c>
      <c r="B1263">
        <v>1630249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>
        <v>-2546</v>
      </c>
      <c r="AB1263">
        <v>609</v>
      </c>
      <c r="AC1263">
        <v>-4606</v>
      </c>
      <c r="AD1263">
        <v>-1612</v>
      </c>
      <c r="AE1263">
        <v>372</v>
      </c>
      <c r="AF1263">
        <v>-32768</v>
      </c>
      <c r="AG1263">
        <v>28.29</v>
      </c>
      <c r="AI1263" s="25">
        <f t="shared" si="135"/>
        <v>-0.13203874102585092</v>
      </c>
      <c r="AJ1263" s="25">
        <f t="shared" si="136"/>
        <v>-8.7866796163343953E-3</v>
      </c>
      <c r="AK1263" s="25">
        <f t="shared" si="137"/>
        <v>-2.6289630501294448E-2</v>
      </c>
      <c r="AL1263" s="25">
        <f t="shared" si="138"/>
        <v>-0.32506717256885853</v>
      </c>
      <c r="AM1263" s="25">
        <f t="shared" si="139"/>
        <v>-7.7902890577241951E-2</v>
      </c>
      <c r="AN1263" s="25">
        <f t="shared" si="140"/>
        <v>-0.67916977175877102</v>
      </c>
      <c r="AO1263" s="25">
        <f t="shared" si="141"/>
        <v>3.2899999999999992E-2</v>
      </c>
    </row>
    <row r="1264" spans="1:41" x14ac:dyDescent="0.25">
      <c r="A1264">
        <v>1261</v>
      </c>
      <c r="B1264">
        <v>1631447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>
        <v>-2060</v>
      </c>
      <c r="AB1264">
        <v>2637</v>
      </c>
      <c r="AC1264">
        <v>5812</v>
      </c>
      <c r="AD1264">
        <v>-3696</v>
      </c>
      <c r="AE1264">
        <v>2308</v>
      </c>
      <c r="AF1264">
        <v>-16308</v>
      </c>
      <c r="AG1264">
        <v>29.56</v>
      </c>
      <c r="AI1264" s="25">
        <f t="shared" si="135"/>
        <v>-0.11512366445554549</v>
      </c>
      <c r="AJ1264" s="25">
        <f t="shared" si="136"/>
        <v>0.15535035833761818</v>
      </c>
      <c r="AK1264" s="25">
        <f t="shared" si="137"/>
        <v>0.18371742998352555</v>
      </c>
      <c r="AL1264" s="25">
        <f t="shared" si="138"/>
        <v>-0.54471304103428853</v>
      </c>
      <c r="AM1264" s="25">
        <f t="shared" si="139"/>
        <v>4.8898262160510214E-2</v>
      </c>
      <c r="AN1264" s="25">
        <f t="shared" si="140"/>
        <v>-0.37464256597164403</v>
      </c>
      <c r="AO1264" s="25">
        <f t="shared" si="141"/>
        <v>4.5599999999999988E-2</v>
      </c>
    </row>
    <row r="1265" spans="1:41" x14ac:dyDescent="0.25">
      <c r="A1265">
        <v>1262</v>
      </c>
      <c r="B1265">
        <v>1632833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>
        <v>-848</v>
      </c>
      <c r="AB1265">
        <v>471</v>
      </c>
      <c r="AC1265">
        <v>-425</v>
      </c>
      <c r="AD1265">
        <v>-2488</v>
      </c>
      <c r="AE1265">
        <v>1676</v>
      </c>
      <c r="AF1265">
        <v>-16256</v>
      </c>
      <c r="AG1265">
        <v>28.33</v>
      </c>
      <c r="AI1265" s="25">
        <f t="shared" si="135"/>
        <v>-7.2940387082685021E-2</v>
      </c>
      <c r="AJ1265" s="25">
        <f t="shared" si="136"/>
        <v>-1.9955767997816374E-2</v>
      </c>
      <c r="AK1265" s="25">
        <f t="shared" si="137"/>
        <v>-4.0580051776888705E-2</v>
      </c>
      <c r="AL1265" s="25">
        <f t="shared" si="138"/>
        <v>-0.41739432265317555</v>
      </c>
      <c r="AM1265" s="25">
        <f t="shared" si="139"/>
        <v>7.504497423805997E-3</v>
      </c>
      <c r="AN1265" s="25">
        <f t="shared" si="140"/>
        <v>-0.37368051161557286</v>
      </c>
      <c r="AO1265" s="25">
        <f t="shared" si="141"/>
        <v>3.3299999999999982E-2</v>
      </c>
    </row>
    <row r="1266" spans="1:41" x14ac:dyDescent="0.25">
      <c r="A1266">
        <v>1263</v>
      </c>
      <c r="B1266">
        <v>1634402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>
        <v>1513</v>
      </c>
      <c r="AB1266">
        <v>307</v>
      </c>
      <c r="AC1266">
        <v>-292</v>
      </c>
      <c r="AD1266">
        <v>-2908</v>
      </c>
      <c r="AE1266">
        <v>-2520</v>
      </c>
      <c r="AF1266">
        <v>-13996</v>
      </c>
      <c r="AG1266">
        <v>28.16</v>
      </c>
      <c r="AI1266" s="25">
        <f t="shared" si="135"/>
        <v>9.2334725520703924E-3</v>
      </c>
      <c r="AJ1266" s="25">
        <f t="shared" si="136"/>
        <v>-3.3229177378708001E-2</v>
      </c>
      <c r="AK1266" s="25">
        <f t="shared" si="137"/>
        <v>-5.7562871263826816E-2</v>
      </c>
      <c r="AL1266" s="25">
        <f t="shared" si="138"/>
        <v>-0.46166076447442345</v>
      </c>
      <c r="AM1266" s="25">
        <f t="shared" si="139"/>
        <v>-0.26731866212557831</v>
      </c>
      <c r="AN1266" s="25">
        <f t="shared" si="140"/>
        <v>-0.3318681492170974</v>
      </c>
      <c r="AO1266" s="25">
        <f t="shared" si="141"/>
        <v>3.1600000000000003E-2</v>
      </c>
    </row>
    <row r="1267" spans="1:41" x14ac:dyDescent="0.25">
      <c r="A1267">
        <v>1264</v>
      </c>
      <c r="B1267">
        <v>1635635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>
        <v>-1501</v>
      </c>
      <c r="AB1267">
        <v>-1518</v>
      </c>
      <c r="AC1267">
        <v>-1911</v>
      </c>
      <c r="AD1267">
        <v>-3904</v>
      </c>
      <c r="AE1267">
        <v>-52</v>
      </c>
      <c r="AF1267">
        <v>-19972</v>
      </c>
      <c r="AG1267">
        <v>27.77</v>
      </c>
      <c r="AI1267" s="25">
        <f t="shared" si="135"/>
        <v>-9.5667845931264137E-2</v>
      </c>
      <c r="AJ1267" s="25">
        <f t="shared" si="136"/>
        <v>-0.18093632445265445</v>
      </c>
      <c r="AK1267" s="25">
        <f t="shared" si="137"/>
        <v>-0.24654851494469293</v>
      </c>
      <c r="AL1267" s="25">
        <f t="shared" si="138"/>
        <v>-0.56663546936481135</v>
      </c>
      <c r="AM1267" s="25">
        <f t="shared" si="139"/>
        <v>-0.10567339097022073</v>
      </c>
      <c r="AN1267" s="25">
        <f t="shared" si="140"/>
        <v>-0.44243039598403971</v>
      </c>
      <c r="AO1267" s="25">
        <f t="shared" si="141"/>
        <v>2.7699999999999995E-2</v>
      </c>
    </row>
    <row r="1268" spans="1:41" x14ac:dyDescent="0.25">
      <c r="A1268">
        <v>1265</v>
      </c>
      <c r="B1268">
        <v>1637033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>
        <v>-432</v>
      </c>
      <c r="AB1268">
        <v>-176</v>
      </c>
      <c r="AC1268">
        <v>1725</v>
      </c>
      <c r="AD1268">
        <v>-1196</v>
      </c>
      <c r="AE1268">
        <v>352</v>
      </c>
      <c r="AF1268">
        <v>-17088</v>
      </c>
      <c r="AG1268">
        <v>28.53</v>
      </c>
      <c r="AI1268" s="25">
        <f t="shared" si="135"/>
        <v>-5.8461638413452387E-2</v>
      </c>
      <c r="AJ1268" s="25">
        <f t="shared" si="136"/>
        <v>-7.2320986713894933E-2</v>
      </c>
      <c r="AK1268" s="25">
        <f t="shared" si="137"/>
        <v>-0.10757934572840672</v>
      </c>
      <c r="AL1268" s="25">
        <f t="shared" si="138"/>
        <v>-0.28122231590781299</v>
      </c>
      <c r="AM1268" s="25">
        <f t="shared" si="139"/>
        <v>-7.9212819841061696E-2</v>
      </c>
      <c r="AN1268" s="25">
        <f t="shared" si="140"/>
        <v>-0.3890733813127108</v>
      </c>
      <c r="AO1268" s="25">
        <f t="shared" si="141"/>
        <v>3.5300000000000012E-2</v>
      </c>
    </row>
    <row r="1269" spans="1:41" x14ac:dyDescent="0.25">
      <c r="A1269">
        <v>1266</v>
      </c>
      <c r="B1269">
        <v>1638459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>
        <v>1947</v>
      </c>
      <c r="AB1269">
        <v>-3094</v>
      </c>
      <c r="AC1269">
        <v>-1984</v>
      </c>
      <c r="AD1269">
        <v>-3624</v>
      </c>
      <c r="AE1269">
        <v>700</v>
      </c>
      <c r="AF1269">
        <v>-16340</v>
      </c>
      <c r="AG1269">
        <v>27.98</v>
      </c>
      <c r="AI1269" s="25">
        <f t="shared" si="135"/>
        <v>2.4338705538721746E-2</v>
      </c>
      <c r="AJ1269" s="25">
        <f t="shared" si="136"/>
        <v>-0.30849055118610086</v>
      </c>
      <c r="AK1269" s="25">
        <f t="shared" si="137"/>
        <v>-0.40974926806307377</v>
      </c>
      <c r="AL1269" s="25">
        <f t="shared" si="138"/>
        <v>-0.53712450815064605</v>
      </c>
      <c r="AM1269" s="25">
        <f t="shared" si="139"/>
        <v>-5.6420050650597985E-2</v>
      </c>
      <c r="AN1269" s="25">
        <f t="shared" si="140"/>
        <v>-0.37523459942153392</v>
      </c>
      <c r="AO1269" s="25">
        <f t="shared" si="141"/>
        <v>2.9800000000000004E-2</v>
      </c>
    </row>
    <row r="1270" spans="1:41" x14ac:dyDescent="0.25">
      <c r="A1270">
        <v>1267</v>
      </c>
      <c r="B1270">
        <v>1640000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>
        <v>-270</v>
      </c>
      <c r="AB1270">
        <v>125</v>
      </c>
      <c r="AC1270">
        <v>186</v>
      </c>
      <c r="AD1270">
        <v>-2672</v>
      </c>
      <c r="AE1270">
        <v>2220</v>
      </c>
      <c r="AF1270">
        <v>-16868</v>
      </c>
      <c r="AG1270">
        <v>28.4</v>
      </c>
      <c r="AI1270" s="25">
        <f t="shared" si="135"/>
        <v>-5.2823279556683908E-2</v>
      </c>
      <c r="AJ1270" s="25">
        <f t="shared" si="136"/>
        <v>-4.7959424374575538E-2</v>
      </c>
      <c r="AK1270" s="25">
        <f t="shared" si="137"/>
        <v>-7.640965874323373E-2</v>
      </c>
      <c r="AL1270" s="25">
        <f t="shared" si="138"/>
        <v>-0.43678724002248415</v>
      </c>
      <c r="AM1270" s="25">
        <f t="shared" si="139"/>
        <v>4.3134573399703301E-2</v>
      </c>
      <c r="AN1270" s="25">
        <f t="shared" si="140"/>
        <v>-0.38500315134471758</v>
      </c>
      <c r="AO1270" s="25">
        <f t="shared" si="141"/>
        <v>3.3999999999999989E-2</v>
      </c>
    </row>
    <row r="1271" spans="1:41" x14ac:dyDescent="0.25">
      <c r="A1271">
        <v>1268</v>
      </c>
      <c r="B1271">
        <v>1641373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>
        <v>-772</v>
      </c>
      <c r="AB1271">
        <v>285</v>
      </c>
      <c r="AC1271">
        <v>1277</v>
      </c>
      <c r="AD1271">
        <v>-300</v>
      </c>
      <c r="AE1271">
        <v>904</v>
      </c>
      <c r="AF1271">
        <v>-18224</v>
      </c>
      <c r="AG1271">
        <v>28.16</v>
      </c>
      <c r="AI1271" s="25">
        <f t="shared" si="135"/>
        <v>-7.0295231075805986E-2</v>
      </c>
      <c r="AJ1271" s="25">
        <f t="shared" si="136"/>
        <v>-3.5009756685900784E-2</v>
      </c>
      <c r="AK1271" s="25">
        <f t="shared" si="137"/>
        <v>-5.9841054365733143E-2</v>
      </c>
      <c r="AL1271" s="25">
        <f t="shared" si="138"/>
        <v>-0.1867872400224842</v>
      </c>
      <c r="AM1271" s="25">
        <f t="shared" si="139"/>
        <v>-4.3058772159636501E-2</v>
      </c>
      <c r="AN1271" s="25">
        <f t="shared" si="140"/>
        <v>-0.4100905687838029</v>
      </c>
      <c r="AO1271" s="25">
        <f t="shared" si="141"/>
        <v>3.1600000000000003E-2</v>
      </c>
    </row>
    <row r="1272" spans="1:41" x14ac:dyDescent="0.25">
      <c r="A1272">
        <v>1269</v>
      </c>
      <c r="B1272">
        <v>1642609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>
        <v>-1717</v>
      </c>
      <c r="AB1272">
        <v>-978</v>
      </c>
      <c r="AC1272">
        <v>-299</v>
      </c>
      <c r="AD1272">
        <v>-3668</v>
      </c>
      <c r="AE1272">
        <v>6104</v>
      </c>
      <c r="AF1272">
        <v>-10000</v>
      </c>
      <c r="AG1272">
        <v>27.57</v>
      </c>
      <c r="AI1272" s="25">
        <f t="shared" si="135"/>
        <v>-0.10318565774028877</v>
      </c>
      <c r="AJ1272" s="25">
        <f t="shared" si="136"/>
        <v>-0.13723119600337716</v>
      </c>
      <c r="AK1272" s="25">
        <f t="shared" si="137"/>
        <v>-0.19062947517062845</v>
      </c>
      <c r="AL1272" s="25">
        <f t="shared" si="138"/>
        <v>-0.541761944912872</v>
      </c>
      <c r="AM1272" s="25">
        <f t="shared" si="139"/>
        <v>0.29752283643349947</v>
      </c>
      <c r="AN1272" s="25">
        <f t="shared" si="140"/>
        <v>-0.25793797216209374</v>
      </c>
      <c r="AO1272" s="25">
        <f t="shared" si="141"/>
        <v>2.5700000000000004E-2</v>
      </c>
    </row>
    <row r="1273" spans="1:41" x14ac:dyDescent="0.25">
      <c r="A1273">
        <v>1270</v>
      </c>
      <c r="B1273">
        <v>1643777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>
        <v>1425</v>
      </c>
      <c r="AB1273">
        <v>-286</v>
      </c>
      <c r="AC1273">
        <v>-1252</v>
      </c>
      <c r="AD1273">
        <v>-3220</v>
      </c>
      <c r="AE1273">
        <v>-1084</v>
      </c>
      <c r="AF1273">
        <v>-20556</v>
      </c>
      <c r="AG1273">
        <v>28.02</v>
      </c>
      <c r="AI1273" s="25">
        <f t="shared" si="135"/>
        <v>6.1706603335788734E-3</v>
      </c>
      <c r="AJ1273" s="25">
        <f t="shared" si="136"/>
        <v>-8.1223883249858825E-2</v>
      </c>
      <c r="AK1273" s="25">
        <f t="shared" si="137"/>
        <v>-0.11897026123793839</v>
      </c>
      <c r="AL1273" s="25">
        <f t="shared" si="138"/>
        <v>-0.49454440697020763</v>
      </c>
      <c r="AM1273" s="25">
        <f t="shared" si="139"/>
        <v>-0.17326574098332001</v>
      </c>
      <c r="AN1273" s="25">
        <f t="shared" si="140"/>
        <v>-0.45323500644453074</v>
      </c>
      <c r="AO1273" s="25">
        <f t="shared" si="141"/>
        <v>3.0199999999999994E-2</v>
      </c>
    </row>
    <row r="1274" spans="1:41" x14ac:dyDescent="0.25">
      <c r="A1274">
        <v>1271</v>
      </c>
      <c r="B1274">
        <v>1645303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>
        <v>393</v>
      </c>
      <c r="AB1274">
        <v>456</v>
      </c>
      <c r="AC1274">
        <v>2616</v>
      </c>
      <c r="AD1274">
        <v>-1452</v>
      </c>
      <c r="AE1274">
        <v>-632</v>
      </c>
      <c r="AF1274">
        <v>-17028</v>
      </c>
      <c r="AG1274">
        <v>28.53</v>
      </c>
      <c r="AI1274" s="25">
        <f t="shared" si="135"/>
        <v>-2.9747773865094394E-2</v>
      </c>
      <c r="AJ1274" s="25">
        <f t="shared" si="136"/>
        <v>-2.1169799343629635E-2</v>
      </c>
      <c r="AK1274" s="25">
        <f t="shared" si="137"/>
        <v>-4.2133358437279389E-2</v>
      </c>
      <c r="AL1274" s="25">
        <f t="shared" si="138"/>
        <v>-0.30820376616076411</v>
      </c>
      <c r="AM1274" s="25">
        <f t="shared" si="139"/>
        <v>-0.14366133962099359</v>
      </c>
      <c r="AN1274" s="25">
        <f t="shared" si="140"/>
        <v>-0.38796331859416716</v>
      </c>
      <c r="AO1274" s="25">
        <f t="shared" si="141"/>
        <v>3.5300000000000012E-2</v>
      </c>
    </row>
    <row r="1275" spans="1:41" x14ac:dyDescent="0.25">
      <c r="A1275">
        <v>1272</v>
      </c>
      <c r="B1275">
        <v>1647019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>
        <v>-515</v>
      </c>
      <c r="AB1275">
        <v>29</v>
      </c>
      <c r="AC1275">
        <v>373</v>
      </c>
      <c r="AD1275">
        <v>-96</v>
      </c>
      <c r="AE1275">
        <v>284</v>
      </c>
      <c r="AF1275">
        <v>-19080</v>
      </c>
      <c r="AG1275">
        <v>26.48</v>
      </c>
      <c r="AI1275" s="25">
        <f t="shared" si="135"/>
        <v>-6.13504272104387E-2</v>
      </c>
      <c r="AJ1275" s="25">
        <f t="shared" si="136"/>
        <v>-5.57292249877804E-2</v>
      </c>
      <c r="AK1275" s="25">
        <f t="shared" si="137"/>
        <v>-8.6350821369734085E-2</v>
      </c>
      <c r="AL1275" s="25">
        <f t="shared" si="138"/>
        <v>-0.16528639685216379</v>
      </c>
      <c r="AM1275" s="25">
        <f t="shared" si="139"/>
        <v>-8.3666579338048858E-2</v>
      </c>
      <c r="AN1275" s="25">
        <f t="shared" si="140"/>
        <v>-0.4259274635683582</v>
      </c>
      <c r="AO1275" s="25">
        <f t="shared" si="141"/>
        <v>1.4800000000000004E-2</v>
      </c>
    </row>
    <row r="1276" spans="1:41" x14ac:dyDescent="0.25">
      <c r="A1276">
        <v>1273</v>
      </c>
      <c r="B1276">
        <v>1648321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>
        <v>2004</v>
      </c>
      <c r="AB1276">
        <v>-1575</v>
      </c>
      <c r="AC1276">
        <v>-2230</v>
      </c>
      <c r="AD1276">
        <v>-3488</v>
      </c>
      <c r="AE1276">
        <v>-636</v>
      </c>
      <c r="AF1276">
        <v>-13860</v>
      </c>
      <c r="AG1276">
        <v>27.21</v>
      </c>
      <c r="AI1276" s="25">
        <f t="shared" si="135"/>
        <v>2.6322572543881026E-2</v>
      </c>
      <c r="AJ1276" s="25">
        <f t="shared" si="136"/>
        <v>-0.18554964356674483</v>
      </c>
      <c r="AK1276" s="25">
        <f t="shared" si="137"/>
        <v>-0.25245108025417751</v>
      </c>
      <c r="AL1276" s="25">
        <f t="shared" si="138"/>
        <v>-0.52279061270376581</v>
      </c>
      <c r="AM1276" s="25">
        <f t="shared" si="139"/>
        <v>-0.14392332547375752</v>
      </c>
      <c r="AN1276" s="25">
        <f t="shared" si="140"/>
        <v>-0.32935200705506523</v>
      </c>
      <c r="AO1276" s="25">
        <f t="shared" si="141"/>
        <v>2.2100000000000009E-2</v>
      </c>
    </row>
    <row r="1277" spans="1:41" x14ac:dyDescent="0.25">
      <c r="A1277">
        <v>1274</v>
      </c>
      <c r="B1277">
        <v>1649632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>
        <v>-518</v>
      </c>
      <c r="AB1277">
        <v>62</v>
      </c>
      <c r="AC1277">
        <v>282</v>
      </c>
      <c r="AD1277">
        <v>-988</v>
      </c>
      <c r="AE1277">
        <v>48</v>
      </c>
      <c r="AF1277">
        <v>-16640</v>
      </c>
      <c r="AG1277">
        <v>27.53</v>
      </c>
      <c r="AI1277" s="25">
        <f t="shared" si="135"/>
        <v>-6.1454841263341824E-2</v>
      </c>
      <c r="AJ1277" s="25">
        <f t="shared" si="136"/>
        <v>-5.305835602699123E-2</v>
      </c>
      <c r="AK1277" s="25">
        <f t="shared" si="137"/>
        <v>-8.2933546716874598E-2</v>
      </c>
      <c r="AL1277" s="25">
        <f t="shared" si="138"/>
        <v>-0.25929988757729022</v>
      </c>
      <c r="AM1277" s="25">
        <f t="shared" si="139"/>
        <v>-9.9123744651121962E-2</v>
      </c>
      <c r="AN1277" s="25">
        <f t="shared" si="140"/>
        <v>-0.38078491301425194</v>
      </c>
      <c r="AO1277" s="25">
        <f t="shared" si="141"/>
        <v>2.530000000000001E-2</v>
      </c>
    </row>
    <row r="1278" spans="1:41" x14ac:dyDescent="0.25">
      <c r="A1278">
        <v>1275</v>
      </c>
      <c r="B1278">
        <v>1651201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>
        <v>-308</v>
      </c>
      <c r="AB1278">
        <v>-684</v>
      </c>
      <c r="AC1278">
        <v>1413</v>
      </c>
      <c r="AD1278">
        <v>-3216</v>
      </c>
      <c r="AE1278">
        <v>4968</v>
      </c>
      <c r="AF1278">
        <v>-12900</v>
      </c>
      <c r="AG1278">
        <v>27.77</v>
      </c>
      <c r="AI1278" s="25">
        <f t="shared" si="135"/>
        <v>-5.4145857560123425E-2</v>
      </c>
      <c r="AJ1278" s="25">
        <f t="shared" si="136"/>
        <v>-0.1134361816254373</v>
      </c>
      <c r="AK1278" s="25">
        <f t="shared" si="137"/>
        <v>-0.16018466462697109</v>
      </c>
      <c r="AL1278" s="25">
        <f t="shared" si="138"/>
        <v>-0.49412282181000527</v>
      </c>
      <c r="AM1278" s="25">
        <f t="shared" si="139"/>
        <v>0.22311885424853747</v>
      </c>
      <c r="AN1278" s="25">
        <f t="shared" si="140"/>
        <v>-0.31159100355836766</v>
      </c>
      <c r="AO1278" s="25">
        <f t="shared" si="141"/>
        <v>2.7699999999999995E-2</v>
      </c>
    </row>
    <row r="1279" spans="1:41" x14ac:dyDescent="0.25">
      <c r="A1279">
        <v>1276</v>
      </c>
      <c r="B1279">
        <v>1652443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>
        <v>120</v>
      </c>
      <c r="AB1279">
        <v>-362</v>
      </c>
      <c r="AC1279">
        <v>2220</v>
      </c>
      <c r="AD1279">
        <v>-2336</v>
      </c>
      <c r="AE1279">
        <v>516</v>
      </c>
      <c r="AF1279">
        <v>-17132</v>
      </c>
      <c r="AG1279">
        <v>28.83</v>
      </c>
      <c r="AI1279" s="25">
        <f t="shared" si="135"/>
        <v>-3.9249452679278311E-2</v>
      </c>
      <c r="AJ1279" s="25">
        <f t="shared" si="136"/>
        <v>-8.7374975401979332E-2</v>
      </c>
      <c r="AK1279" s="25">
        <f t="shared" si="137"/>
        <v>-0.12684034831725116</v>
      </c>
      <c r="AL1279" s="25">
        <f t="shared" si="138"/>
        <v>-0.40137408656548584</v>
      </c>
      <c r="AM1279" s="25">
        <f t="shared" si="139"/>
        <v>-6.8471399877739716E-2</v>
      </c>
      <c r="AN1279" s="25">
        <f t="shared" si="140"/>
        <v>-0.38988742730630943</v>
      </c>
      <c r="AO1279" s="25">
        <f t="shared" si="141"/>
        <v>3.829999999999998E-2</v>
      </c>
    </row>
    <row r="1280" spans="1:41" x14ac:dyDescent="0.25">
      <c r="A1280">
        <v>1277</v>
      </c>
      <c r="B1280">
        <v>1653670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>
        <v>-437</v>
      </c>
      <c r="AB1280">
        <v>140</v>
      </c>
      <c r="AC1280">
        <v>9</v>
      </c>
      <c r="AD1280">
        <v>-3108</v>
      </c>
      <c r="AE1280">
        <v>-428</v>
      </c>
      <c r="AF1280">
        <v>-17744</v>
      </c>
      <c r="AG1280">
        <v>28.65</v>
      </c>
      <c r="AI1280" s="25">
        <f t="shared" si="135"/>
        <v>-5.8635661834957588E-2</v>
      </c>
      <c r="AJ1280" s="25">
        <f t="shared" si="136"/>
        <v>-4.674539302876228E-2</v>
      </c>
      <c r="AK1280" s="25">
        <f t="shared" si="137"/>
        <v>-7.4856352082843053E-2</v>
      </c>
      <c r="AL1280" s="25">
        <f t="shared" si="138"/>
        <v>-0.48274002248454151</v>
      </c>
      <c r="AM1280" s="25">
        <f t="shared" si="139"/>
        <v>-0.13030006113003209</v>
      </c>
      <c r="AN1280" s="25">
        <f t="shared" si="140"/>
        <v>-0.40121006703545409</v>
      </c>
      <c r="AO1280" s="25">
        <f t="shared" si="141"/>
        <v>3.6499999999999984E-2</v>
      </c>
    </row>
    <row r="1281" spans="1:41" x14ac:dyDescent="0.25">
      <c r="A1281">
        <v>1278</v>
      </c>
      <c r="B1281">
        <v>1655161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>
        <v>270</v>
      </c>
      <c r="AB1281">
        <v>-286</v>
      </c>
      <c r="AC1281">
        <v>-870</v>
      </c>
      <c r="AD1281">
        <v>-3096</v>
      </c>
      <c r="AE1281">
        <v>896</v>
      </c>
      <c r="AF1281">
        <v>-16664</v>
      </c>
      <c r="AG1281">
        <v>28.26</v>
      </c>
      <c r="AI1281" s="25">
        <f t="shared" si="135"/>
        <v>-3.4028750034122313E-2</v>
      </c>
      <c r="AJ1281" s="25">
        <f t="shared" si="136"/>
        <v>-8.1223883249858825E-2</v>
      </c>
      <c r="AK1281" s="25">
        <f t="shared" si="137"/>
        <v>-0.11897026123793839</v>
      </c>
      <c r="AL1281" s="25">
        <f t="shared" si="138"/>
        <v>-0.48147526700393445</v>
      </c>
      <c r="AM1281" s="25">
        <f t="shared" si="139"/>
        <v>-4.3582743865164399E-2</v>
      </c>
      <c r="AN1281" s="25">
        <f t="shared" si="140"/>
        <v>-0.38122893810166936</v>
      </c>
      <c r="AO1281" s="25">
        <f t="shared" si="141"/>
        <v>3.2600000000000018E-2</v>
      </c>
    </row>
    <row r="1282" spans="1:41" x14ac:dyDescent="0.25">
      <c r="A1282">
        <v>1279</v>
      </c>
      <c r="B1282">
        <v>1656506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>
        <v>199</v>
      </c>
      <c r="AB1282">
        <v>388</v>
      </c>
      <c r="AC1282">
        <v>532</v>
      </c>
      <c r="AD1282">
        <v>-2364</v>
      </c>
      <c r="AE1282">
        <v>196</v>
      </c>
      <c r="AF1282">
        <v>-16776</v>
      </c>
      <c r="AG1282">
        <v>28.89</v>
      </c>
      <c r="AI1282" s="25">
        <f t="shared" si="135"/>
        <v>-3.6499882619496153E-2</v>
      </c>
      <c r="AJ1282" s="25">
        <f t="shared" si="136"/>
        <v>-2.6673408111316407E-2</v>
      </c>
      <c r="AK1282" s="25">
        <f t="shared" si="137"/>
        <v>-4.9175015297717138E-2</v>
      </c>
      <c r="AL1282" s="25">
        <f t="shared" si="138"/>
        <v>-0.40432518268690237</v>
      </c>
      <c r="AM1282" s="25">
        <f t="shared" si="139"/>
        <v>-8.9430268098855778E-2</v>
      </c>
      <c r="AN1282" s="25">
        <f t="shared" si="140"/>
        <v>-0.38330105517628404</v>
      </c>
      <c r="AO1282" s="25">
        <f t="shared" si="141"/>
        <v>3.8900000000000004E-2</v>
      </c>
    </row>
    <row r="1283" spans="1:41" x14ac:dyDescent="0.25">
      <c r="A1283">
        <v>1280</v>
      </c>
      <c r="B1283">
        <v>1657854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>
        <v>870</v>
      </c>
      <c r="AB1283">
        <v>-104</v>
      </c>
      <c r="AC1283">
        <v>-1448</v>
      </c>
      <c r="AD1283">
        <v>-5244</v>
      </c>
      <c r="AE1283">
        <v>200</v>
      </c>
      <c r="AF1283">
        <v>-10776</v>
      </c>
      <c r="AG1283">
        <v>27.95</v>
      </c>
      <c r="AI1283" s="25">
        <f t="shared" si="135"/>
        <v>-1.3145939453498319E-2</v>
      </c>
      <c r="AJ1283" s="25">
        <f t="shared" si="136"/>
        <v>-6.6493636253991295E-2</v>
      </c>
      <c r="AK1283" s="25">
        <f t="shared" si="137"/>
        <v>-0.10012347375853146</v>
      </c>
      <c r="AL1283" s="25">
        <f t="shared" si="138"/>
        <v>-0.70786649803260226</v>
      </c>
      <c r="AM1283" s="25">
        <f t="shared" si="139"/>
        <v>-8.9168282246091829E-2</v>
      </c>
      <c r="AN1283" s="25">
        <f t="shared" si="140"/>
        <v>-0.27229478332192431</v>
      </c>
      <c r="AO1283" s="25">
        <f t="shared" si="141"/>
        <v>2.9499999999999992E-2</v>
      </c>
    </row>
    <row r="1284" spans="1:41" x14ac:dyDescent="0.25">
      <c r="A1284">
        <v>1281</v>
      </c>
      <c r="B1284">
        <v>1658915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>
        <v>-269</v>
      </c>
      <c r="AB1284">
        <v>151</v>
      </c>
      <c r="AC1284">
        <v>-138</v>
      </c>
      <c r="AD1284">
        <v>-2452</v>
      </c>
      <c r="AE1284">
        <v>-1160</v>
      </c>
      <c r="AF1284">
        <v>-18700</v>
      </c>
      <c r="AG1284">
        <v>28.53</v>
      </c>
      <c r="AI1284" s="25">
        <f t="shared" ref="AI1284:AI1347" si="142" xml:space="preserve"> (AA1284-1247.70603921569)/(28731.7647058824)</f>
        <v>-5.2788474872382869E-2</v>
      </c>
      <c r="AJ1284" s="25">
        <f t="shared" ref="AJ1284:AJ1347" si="143" xml:space="preserve"> (AB1284-717.564078431373)/(12355.5294117647)</f>
        <v>-4.5855103375165893E-2</v>
      </c>
      <c r="AK1284" s="25">
        <f t="shared" ref="AK1284:AK1347" si="144">(AB1284-862.874181818182)/(9656.81818181818)</f>
        <v>-7.3717260531889886E-2</v>
      </c>
      <c r="AL1284" s="25">
        <f t="shared" ref="AL1284:AL1347" si="145">(AD1284-1472.23733333333)/(9488)</f>
        <v>-0.41360005621135432</v>
      </c>
      <c r="AM1284" s="25">
        <f t="shared" ref="AM1284:AM1347" si="146" xml:space="preserve">  (AE1284-1561.42133333333)/(15268)</f>
        <v>-0.17824347218583508</v>
      </c>
      <c r="AN1284" s="25">
        <f t="shared" ref="AN1284:AN1347" si="147" xml:space="preserve"> (AF1284-3941.80533333333)/(54051)</f>
        <v>-0.41889706635091545</v>
      </c>
      <c r="AO1284" s="25">
        <f t="shared" ref="AO1284:AO1347" si="148" xml:space="preserve"> (AG1284 -25)/(100)</f>
        <v>3.5300000000000012E-2</v>
      </c>
    </row>
    <row r="1285" spans="1:41" x14ac:dyDescent="0.25">
      <c r="A1285">
        <v>1282</v>
      </c>
      <c r="B1285">
        <v>1660457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>
        <v>-828</v>
      </c>
      <c r="AB1285">
        <v>-133</v>
      </c>
      <c r="AC1285">
        <v>139</v>
      </c>
      <c r="AD1285">
        <v>-2096</v>
      </c>
      <c r="AE1285">
        <v>-64</v>
      </c>
      <c r="AF1285">
        <v>-16328</v>
      </c>
      <c r="AG1285">
        <v>28.29</v>
      </c>
      <c r="AI1285" s="25">
        <f t="shared" si="142"/>
        <v>-7.2244293396664216E-2</v>
      </c>
      <c r="AJ1285" s="25">
        <f t="shared" si="143"/>
        <v>-6.8840763522563589E-2</v>
      </c>
      <c r="AK1285" s="25">
        <f t="shared" si="144"/>
        <v>-0.10312653330195344</v>
      </c>
      <c r="AL1285" s="25">
        <f t="shared" si="145"/>
        <v>-0.37607897695334419</v>
      </c>
      <c r="AM1285" s="25">
        <f t="shared" si="146"/>
        <v>-0.10645934852851258</v>
      </c>
      <c r="AN1285" s="25">
        <f t="shared" si="147"/>
        <v>-0.37501258687782518</v>
      </c>
      <c r="AO1285" s="25">
        <f t="shared" si="148"/>
        <v>3.2899999999999992E-2</v>
      </c>
    </row>
    <row r="1286" spans="1:41" x14ac:dyDescent="0.25">
      <c r="A1286">
        <v>1283</v>
      </c>
      <c r="B1286">
        <v>1661819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>
        <v>-531</v>
      </c>
      <c r="AB1286">
        <v>521</v>
      </c>
      <c r="AC1286">
        <v>-1928</v>
      </c>
      <c r="AD1286">
        <v>-4700</v>
      </c>
      <c r="AE1286">
        <v>-244</v>
      </c>
      <c r="AF1286">
        <v>-22788</v>
      </c>
      <c r="AG1286">
        <v>29.03</v>
      </c>
      <c r="AI1286" s="25">
        <f t="shared" si="142"/>
        <v>-6.1907302159255342E-2</v>
      </c>
      <c r="AJ1286" s="25">
        <f t="shared" si="143"/>
        <v>-1.5908996845105512E-2</v>
      </c>
      <c r="AK1286" s="25">
        <f t="shared" si="144"/>
        <v>-3.5402362908919772E-2</v>
      </c>
      <c r="AL1286" s="25">
        <f t="shared" si="145"/>
        <v>-0.65053091624508119</v>
      </c>
      <c r="AM1286" s="25">
        <f t="shared" si="146"/>
        <v>-0.11824871190289037</v>
      </c>
      <c r="AN1286" s="25">
        <f t="shared" si="147"/>
        <v>-0.49452933957435258</v>
      </c>
      <c r="AO1286" s="25">
        <f t="shared" si="148"/>
        <v>4.0300000000000009E-2</v>
      </c>
    </row>
    <row r="1287" spans="1:41" x14ac:dyDescent="0.25">
      <c r="A1287">
        <v>1284</v>
      </c>
      <c r="B1287">
        <v>1663037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>
        <v>-117</v>
      </c>
      <c r="AB1287">
        <v>250</v>
      </c>
      <c r="AC1287">
        <v>2011</v>
      </c>
      <c r="AD1287">
        <v>-284</v>
      </c>
      <c r="AE1287">
        <v>1196</v>
      </c>
      <c r="AF1287">
        <v>-17432</v>
      </c>
      <c r="AG1287">
        <v>29.61</v>
      </c>
      <c r="AI1287" s="25">
        <f t="shared" si="142"/>
        <v>-4.7498162858624786E-2</v>
      </c>
      <c r="AJ1287" s="25">
        <f t="shared" si="143"/>
        <v>-3.7842496492798389E-2</v>
      </c>
      <c r="AK1287" s="25">
        <f t="shared" si="144"/>
        <v>-6.3465436573311398E-2</v>
      </c>
      <c r="AL1287" s="25">
        <f t="shared" si="145"/>
        <v>-0.18510089938167476</v>
      </c>
      <c r="AM1287" s="25">
        <f t="shared" si="146"/>
        <v>-2.3933804907868093E-2</v>
      </c>
      <c r="AN1287" s="25">
        <f t="shared" si="147"/>
        <v>-0.39543774089902739</v>
      </c>
      <c r="AO1287" s="25">
        <f t="shared" si="148"/>
        <v>4.6099999999999995E-2</v>
      </c>
    </row>
    <row r="1288" spans="1:41" x14ac:dyDescent="0.25">
      <c r="A1288">
        <v>1285</v>
      </c>
      <c r="B1288">
        <v>1664326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>
        <v>572</v>
      </c>
      <c r="AB1288">
        <v>9</v>
      </c>
      <c r="AC1288">
        <v>-275</v>
      </c>
      <c r="AD1288">
        <v>-3624</v>
      </c>
      <c r="AE1288">
        <v>3124</v>
      </c>
      <c r="AF1288">
        <v>-17376</v>
      </c>
      <c r="AG1288">
        <v>28.71</v>
      </c>
      <c r="AI1288" s="25">
        <f t="shared" si="142"/>
        <v>-2.3517735375208237E-2</v>
      </c>
      <c r="AJ1288" s="25">
        <f t="shared" si="143"/>
        <v>-5.7347933448864741E-2</v>
      </c>
      <c r="AK1288" s="25">
        <f t="shared" si="144"/>
        <v>-8.8421896916921663E-2</v>
      </c>
      <c r="AL1288" s="25">
        <f t="shared" si="145"/>
        <v>-0.53712450815064605</v>
      </c>
      <c r="AM1288" s="25">
        <f t="shared" si="146"/>
        <v>0.10234337612435616</v>
      </c>
      <c r="AN1288" s="25">
        <f t="shared" si="147"/>
        <v>-0.39440168236172002</v>
      </c>
      <c r="AO1288" s="25">
        <f t="shared" si="148"/>
        <v>3.7100000000000008E-2</v>
      </c>
    </row>
    <row r="1289" spans="1:41" x14ac:dyDescent="0.25">
      <c r="A1289">
        <v>1286</v>
      </c>
      <c r="B1289">
        <v>1665060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>
        <v>-3284</v>
      </c>
      <c r="AB1289">
        <v>-1354</v>
      </c>
      <c r="AC1289">
        <v>1038</v>
      </c>
      <c r="AD1289">
        <v>-1900</v>
      </c>
      <c r="AE1289">
        <v>284</v>
      </c>
      <c r="AF1289">
        <v>-15820</v>
      </c>
      <c r="AG1289">
        <v>28.44</v>
      </c>
      <c r="AI1289" s="25">
        <f t="shared" si="142"/>
        <v>-0.15772459804001843</v>
      </c>
      <c r="AJ1289" s="25">
        <f t="shared" si="143"/>
        <v>-0.16766291507176281</v>
      </c>
      <c r="AK1289" s="25">
        <f t="shared" si="144"/>
        <v>-0.22956569545775482</v>
      </c>
      <c r="AL1289" s="25">
        <f t="shared" si="145"/>
        <v>-0.35542130410342854</v>
      </c>
      <c r="AM1289" s="25">
        <f t="shared" si="146"/>
        <v>-8.3666579338048858E-2</v>
      </c>
      <c r="AN1289" s="25">
        <f t="shared" si="147"/>
        <v>-0.36561405586082274</v>
      </c>
      <c r="AO1289" s="25">
        <f t="shared" si="148"/>
        <v>3.4400000000000014E-2</v>
      </c>
    </row>
    <row r="1290" spans="1:41" x14ac:dyDescent="0.25">
      <c r="A1290">
        <v>1287</v>
      </c>
      <c r="B1290">
        <v>1666442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>
        <v>-240</v>
      </c>
      <c r="AB1290">
        <v>-463</v>
      </c>
      <c r="AC1290">
        <v>308</v>
      </c>
      <c r="AD1290">
        <v>-2688</v>
      </c>
      <c r="AE1290">
        <v>2636</v>
      </c>
      <c r="AF1290">
        <v>-16576</v>
      </c>
      <c r="AG1290">
        <v>28.29</v>
      </c>
      <c r="AI1290" s="25">
        <f t="shared" si="142"/>
        <v>-5.1779139027652708E-2</v>
      </c>
      <c r="AJ1290" s="25">
        <f t="shared" si="143"/>
        <v>-9.5549453130455278E-2</v>
      </c>
      <c r="AK1290" s="25">
        <f t="shared" si="144"/>
        <v>-0.1372992798305484</v>
      </c>
      <c r="AL1290" s="25">
        <f t="shared" si="145"/>
        <v>-0.43847358066329362</v>
      </c>
      <c r="AM1290" s="25">
        <f t="shared" si="146"/>
        <v>7.0381102087154174E-2</v>
      </c>
      <c r="AN1290" s="25">
        <f t="shared" si="147"/>
        <v>-0.37960084611447209</v>
      </c>
      <c r="AO1290" s="25">
        <f t="shared" si="148"/>
        <v>3.2899999999999992E-2</v>
      </c>
    </row>
    <row r="1291" spans="1:41" x14ac:dyDescent="0.25">
      <c r="A1291">
        <v>1288</v>
      </c>
      <c r="B1291">
        <v>1667920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>
        <v>-605</v>
      </c>
      <c r="AB1291">
        <v>1</v>
      </c>
      <c r="AC1291">
        <v>171</v>
      </c>
      <c r="AD1291">
        <v>-2416</v>
      </c>
      <c r="AE1291">
        <v>-1964</v>
      </c>
      <c r="AF1291">
        <v>-16928</v>
      </c>
      <c r="AG1291">
        <v>27.04</v>
      </c>
      <c r="AI1291" s="25">
        <f t="shared" si="142"/>
        <v>-6.4482848797532299E-2</v>
      </c>
      <c r="AJ1291" s="25">
        <f t="shared" si="143"/>
        <v>-5.799541683329848E-2</v>
      </c>
      <c r="AK1291" s="25">
        <f t="shared" si="144"/>
        <v>-8.9250327135796698E-2</v>
      </c>
      <c r="AL1291" s="25">
        <f t="shared" si="145"/>
        <v>-0.40980578976953308</v>
      </c>
      <c r="AM1291" s="25">
        <f t="shared" si="146"/>
        <v>-0.23090262859138919</v>
      </c>
      <c r="AN1291" s="25">
        <f t="shared" si="147"/>
        <v>-0.38611321406326116</v>
      </c>
      <c r="AO1291" s="25">
        <f t="shared" si="148"/>
        <v>2.0399999999999991E-2</v>
      </c>
    </row>
    <row r="1292" spans="1:41" x14ac:dyDescent="0.25">
      <c r="A1292">
        <v>1289</v>
      </c>
      <c r="B1292">
        <v>1669606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>
        <v>-344</v>
      </c>
      <c r="AB1292">
        <v>-6</v>
      </c>
      <c r="AC1292">
        <v>310</v>
      </c>
      <c r="AD1292">
        <v>-1132</v>
      </c>
      <c r="AE1292">
        <v>852</v>
      </c>
      <c r="AF1292">
        <v>-17416</v>
      </c>
      <c r="AG1292">
        <v>28.35</v>
      </c>
      <c r="AI1292" s="25">
        <f t="shared" si="142"/>
        <v>-5.5398826194960865E-2</v>
      </c>
      <c r="AJ1292" s="25">
        <f t="shared" si="143"/>
        <v>-5.8561964794677998E-2</v>
      </c>
      <c r="AK1292" s="25">
        <f t="shared" si="144"/>
        <v>-8.997520357731234E-2</v>
      </c>
      <c r="AL1292" s="25">
        <f t="shared" si="145"/>
        <v>-0.27447695334457523</v>
      </c>
      <c r="AM1292" s="25">
        <f t="shared" si="146"/>
        <v>-4.6464588245567859E-2</v>
      </c>
      <c r="AN1292" s="25">
        <f t="shared" si="147"/>
        <v>-0.39514172417408244</v>
      </c>
      <c r="AO1292" s="25">
        <f t="shared" si="148"/>
        <v>3.3500000000000016E-2</v>
      </c>
    </row>
    <row r="1293" spans="1:41" x14ac:dyDescent="0.25">
      <c r="A1293">
        <v>1290</v>
      </c>
      <c r="B1293">
        <v>1670861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>
        <v>-296</v>
      </c>
      <c r="AB1293">
        <v>-88</v>
      </c>
      <c r="AC1293">
        <v>56</v>
      </c>
      <c r="AD1293">
        <v>-2628</v>
      </c>
      <c r="AE1293">
        <v>1356</v>
      </c>
      <c r="AF1293">
        <v>-16008</v>
      </c>
      <c r="AG1293">
        <v>28.74</v>
      </c>
      <c r="AI1293" s="25">
        <f t="shared" si="142"/>
        <v>-5.3728201348510946E-2</v>
      </c>
      <c r="AJ1293" s="25">
        <f t="shared" si="143"/>
        <v>-6.5198669485123817E-2</v>
      </c>
      <c r="AK1293" s="25">
        <f t="shared" si="144"/>
        <v>-9.8466613320781396E-2</v>
      </c>
      <c r="AL1293" s="25">
        <f t="shared" si="145"/>
        <v>-0.4321498032602582</v>
      </c>
      <c r="AM1293" s="25">
        <f t="shared" si="146"/>
        <v>-1.3454370797310064E-2</v>
      </c>
      <c r="AN1293" s="25">
        <f t="shared" si="147"/>
        <v>-0.36909225237892601</v>
      </c>
      <c r="AO1293" s="25">
        <f t="shared" si="148"/>
        <v>3.7399999999999982E-2</v>
      </c>
    </row>
    <row r="1294" spans="1:41" x14ac:dyDescent="0.25">
      <c r="A1294">
        <v>1291</v>
      </c>
      <c r="B1294">
        <v>1672010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>
        <v>-354</v>
      </c>
      <c r="AB1294">
        <v>-77</v>
      </c>
      <c r="AC1294">
        <v>33</v>
      </c>
      <c r="AD1294">
        <v>-2572</v>
      </c>
      <c r="AE1294">
        <v>1528</v>
      </c>
      <c r="AF1294">
        <v>-16828</v>
      </c>
      <c r="AG1294">
        <v>28.64</v>
      </c>
      <c r="AI1294" s="25">
        <f t="shared" si="142"/>
        <v>-5.5746873037971267E-2</v>
      </c>
      <c r="AJ1294" s="25">
        <f t="shared" si="143"/>
        <v>-6.4308379831527429E-2</v>
      </c>
      <c r="AK1294" s="25">
        <f t="shared" si="144"/>
        <v>-9.7327521769828229E-2</v>
      </c>
      <c r="AL1294" s="25">
        <f t="shared" si="145"/>
        <v>-0.42624761101742514</v>
      </c>
      <c r="AM1294" s="25">
        <f t="shared" si="146"/>
        <v>-2.1889791284601806E-3</v>
      </c>
      <c r="AN1294" s="25">
        <f t="shared" si="147"/>
        <v>-0.38426310953235521</v>
      </c>
      <c r="AO1294" s="25">
        <f t="shared" si="148"/>
        <v>3.6400000000000009E-2</v>
      </c>
    </row>
    <row r="1295" spans="1:41" x14ac:dyDescent="0.25">
      <c r="A1295">
        <v>1292</v>
      </c>
      <c r="B1295">
        <v>1673088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>
        <v>-545</v>
      </c>
      <c r="AB1295">
        <v>352</v>
      </c>
      <c r="AC1295">
        <v>49</v>
      </c>
      <c r="AD1295">
        <v>-2744</v>
      </c>
      <c r="AE1295">
        <v>-120</v>
      </c>
      <c r="AF1295">
        <v>-15944</v>
      </c>
      <c r="AG1295">
        <v>27.39</v>
      </c>
      <c r="AI1295" s="25">
        <f t="shared" si="142"/>
        <v>-6.23945677394699E-2</v>
      </c>
      <c r="AJ1295" s="25">
        <f t="shared" si="143"/>
        <v>-2.9587083341268226E-2</v>
      </c>
      <c r="AK1295" s="25">
        <f t="shared" si="144"/>
        <v>-5.2902951282654771E-2</v>
      </c>
      <c r="AL1295" s="25">
        <f t="shared" si="145"/>
        <v>-0.44437577290612668</v>
      </c>
      <c r="AM1295" s="25">
        <f t="shared" si="146"/>
        <v>-0.11012715046720789</v>
      </c>
      <c r="AN1295" s="25">
        <f t="shared" si="147"/>
        <v>-0.36790818547914617</v>
      </c>
      <c r="AO1295" s="25">
        <f t="shared" si="148"/>
        <v>2.3900000000000005E-2</v>
      </c>
    </row>
    <row r="1296" spans="1:41" x14ac:dyDescent="0.25">
      <c r="A1296">
        <v>1293</v>
      </c>
      <c r="B1296">
        <v>1674756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>
        <v>-216</v>
      </c>
      <c r="AB1296">
        <v>138</v>
      </c>
      <c r="AC1296">
        <v>131</v>
      </c>
      <c r="AD1296">
        <v>-2996</v>
      </c>
      <c r="AE1296">
        <v>1276</v>
      </c>
      <c r="AF1296">
        <v>-16884</v>
      </c>
      <c r="AG1296">
        <v>27.68</v>
      </c>
      <c r="AI1296" s="25">
        <f t="shared" si="142"/>
        <v>-5.0943826604427749E-2</v>
      </c>
      <c r="AJ1296" s="25">
        <f t="shared" si="143"/>
        <v>-4.6907263874870715E-2</v>
      </c>
      <c r="AK1296" s="25">
        <f t="shared" si="144"/>
        <v>-7.5063459637561808E-2</v>
      </c>
      <c r="AL1296" s="25">
        <f t="shared" si="145"/>
        <v>-0.47093563799887539</v>
      </c>
      <c r="AM1296" s="25">
        <f t="shared" si="146"/>
        <v>-1.8694087852589077E-2</v>
      </c>
      <c r="AN1296" s="25">
        <f t="shared" si="147"/>
        <v>-0.38529916806966252</v>
      </c>
      <c r="AO1296" s="25">
        <f t="shared" si="148"/>
        <v>2.6799999999999997E-2</v>
      </c>
    </row>
    <row r="1297" spans="1:41" x14ac:dyDescent="0.25">
      <c r="A1297">
        <v>1294</v>
      </c>
      <c r="B1297">
        <v>1675691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>
        <v>329</v>
      </c>
      <c r="AB1297">
        <v>-113</v>
      </c>
      <c r="AC1297">
        <v>-1927</v>
      </c>
      <c r="AD1297">
        <v>-3200</v>
      </c>
      <c r="AE1297">
        <v>728</v>
      </c>
      <c r="AF1297">
        <v>-16216</v>
      </c>
      <c r="AG1297">
        <v>27.24</v>
      </c>
      <c r="AI1297" s="25">
        <f t="shared" si="142"/>
        <v>-3.1975273660360952E-2</v>
      </c>
      <c r="AJ1297" s="25">
        <f t="shared" si="143"/>
        <v>-6.7222055061479241E-2</v>
      </c>
      <c r="AK1297" s="25">
        <f t="shared" si="144"/>
        <v>-0.10105545775476586</v>
      </c>
      <c r="AL1297" s="25">
        <f t="shared" si="145"/>
        <v>-0.49243648116919581</v>
      </c>
      <c r="AM1297" s="25">
        <f t="shared" si="146"/>
        <v>-5.4586149681250327E-2</v>
      </c>
      <c r="AN1297" s="25">
        <f t="shared" si="147"/>
        <v>-0.37294046980321049</v>
      </c>
      <c r="AO1297" s="25">
        <f t="shared" si="148"/>
        <v>2.2399999999999986E-2</v>
      </c>
    </row>
    <row r="1298" spans="1:41" x14ac:dyDescent="0.25">
      <c r="A1298">
        <v>1295</v>
      </c>
      <c r="B1298">
        <v>1677365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>
        <v>-727</v>
      </c>
      <c r="AB1298">
        <v>-949</v>
      </c>
      <c r="AC1298">
        <v>4145</v>
      </c>
      <c r="AD1298">
        <v>-1376</v>
      </c>
      <c r="AE1298">
        <v>-2244</v>
      </c>
      <c r="AF1298">
        <v>-21408</v>
      </c>
      <c r="AG1298">
        <v>28.24</v>
      </c>
      <c r="AI1298" s="25">
        <f t="shared" si="142"/>
        <v>-6.8729020282259176E-2</v>
      </c>
      <c r="AJ1298" s="25">
        <f t="shared" si="143"/>
        <v>-0.13488406873480485</v>
      </c>
      <c r="AK1298" s="25">
        <f t="shared" si="144"/>
        <v>-0.18762641562720644</v>
      </c>
      <c r="AL1298" s="25">
        <f t="shared" si="145"/>
        <v>-0.30019364811691923</v>
      </c>
      <c r="AM1298" s="25">
        <f t="shared" si="146"/>
        <v>-0.24924163828486573</v>
      </c>
      <c r="AN1298" s="25">
        <f t="shared" si="147"/>
        <v>-0.46899789704784983</v>
      </c>
      <c r="AO1298" s="25">
        <f t="shared" si="148"/>
        <v>3.2399999999999984E-2</v>
      </c>
    </row>
    <row r="1299" spans="1:41" x14ac:dyDescent="0.25">
      <c r="A1299">
        <v>1296</v>
      </c>
      <c r="B1299">
        <v>1678277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>
        <v>660</v>
      </c>
      <c r="AB1299">
        <v>-1140</v>
      </c>
      <c r="AC1299">
        <v>-4536</v>
      </c>
      <c r="AD1299">
        <v>6368</v>
      </c>
      <c r="AE1299">
        <v>8452</v>
      </c>
      <c r="AF1299">
        <v>-27792</v>
      </c>
      <c r="AG1299">
        <v>27.37</v>
      </c>
      <c r="AI1299" s="25">
        <f t="shared" si="142"/>
        <v>-2.0454923156716716E-2</v>
      </c>
      <c r="AJ1299" s="25">
        <f t="shared" si="143"/>
        <v>-0.15034273453816036</v>
      </c>
      <c r="AK1299" s="25">
        <f t="shared" si="144"/>
        <v>-0.20740518710284778</v>
      </c>
      <c r="AL1299" s="25">
        <f t="shared" si="145"/>
        <v>0.51599522203485138</v>
      </c>
      <c r="AM1299" s="25">
        <f t="shared" si="146"/>
        <v>0.45130853200593857</v>
      </c>
      <c r="AN1299" s="25">
        <f t="shared" si="147"/>
        <v>-0.58710857030088859</v>
      </c>
      <c r="AO1299" s="25">
        <f t="shared" si="148"/>
        <v>2.3700000000000009E-2</v>
      </c>
    </row>
    <row r="1300" spans="1:41" x14ac:dyDescent="0.25">
      <c r="A1300">
        <v>1297</v>
      </c>
      <c r="B1300">
        <v>1679702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>
        <v>-1054</v>
      </c>
      <c r="AB1300">
        <v>-143</v>
      </c>
      <c r="AC1300">
        <v>5488</v>
      </c>
      <c r="AD1300">
        <v>-5396</v>
      </c>
      <c r="AE1300">
        <v>2092</v>
      </c>
      <c r="AF1300">
        <v>-14448</v>
      </c>
      <c r="AG1300">
        <v>29.49</v>
      </c>
      <c r="AI1300" s="25">
        <f t="shared" si="142"/>
        <v>-8.0110152048699257E-2</v>
      </c>
      <c r="AJ1300" s="25">
        <f t="shared" si="143"/>
        <v>-6.9650117753105756E-2</v>
      </c>
      <c r="AK1300" s="25">
        <f t="shared" si="144"/>
        <v>-0.10416207107554723</v>
      </c>
      <c r="AL1300" s="25">
        <f t="shared" si="145"/>
        <v>-0.72388673412029192</v>
      </c>
      <c r="AM1300" s="25">
        <f t="shared" si="146"/>
        <v>3.4751026111256876E-2</v>
      </c>
      <c r="AN1300" s="25">
        <f t="shared" si="147"/>
        <v>-0.34023062169679247</v>
      </c>
      <c r="AO1300" s="25">
        <f t="shared" si="148"/>
        <v>4.4899999999999982E-2</v>
      </c>
    </row>
    <row r="1301" spans="1:41" x14ac:dyDescent="0.25">
      <c r="A1301">
        <v>1298</v>
      </c>
      <c r="B1301">
        <v>1680713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>
        <v>523</v>
      </c>
      <c r="AB1301">
        <v>-484</v>
      </c>
      <c r="AC1301">
        <v>-5885</v>
      </c>
      <c r="AD1301">
        <v>-2784</v>
      </c>
      <c r="AE1301">
        <v>1364</v>
      </c>
      <c r="AF1301">
        <v>-17112</v>
      </c>
      <c r="AG1301">
        <v>29.59</v>
      </c>
      <c r="AI1301" s="25">
        <f t="shared" si="142"/>
        <v>-2.5223164905959196E-2</v>
      </c>
      <c r="AJ1301" s="25">
        <f t="shared" si="143"/>
        <v>-9.7249097014593847E-2</v>
      </c>
      <c r="AK1301" s="25">
        <f t="shared" si="144"/>
        <v>-0.13947390915509536</v>
      </c>
      <c r="AL1301" s="25">
        <f t="shared" si="145"/>
        <v>-0.44859162450815027</v>
      </c>
      <c r="AM1301" s="25">
        <f t="shared" si="146"/>
        <v>-1.2930399091782162E-2</v>
      </c>
      <c r="AN1301" s="25">
        <f t="shared" si="147"/>
        <v>-0.38951740640012822</v>
      </c>
      <c r="AO1301" s="25">
        <f t="shared" si="148"/>
        <v>4.5899999999999996E-2</v>
      </c>
    </row>
    <row r="1302" spans="1:41" x14ac:dyDescent="0.25">
      <c r="A1302">
        <v>1299</v>
      </c>
      <c r="B1302">
        <v>1681851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>
        <v>-3167</v>
      </c>
      <c r="AB1302">
        <v>1715</v>
      </c>
      <c r="AC1302">
        <v>4596</v>
      </c>
      <c r="AD1302">
        <v>-1232</v>
      </c>
      <c r="AE1302">
        <v>1360</v>
      </c>
      <c r="AF1302">
        <v>-16744</v>
      </c>
      <c r="AG1302">
        <v>28.58</v>
      </c>
      <c r="AI1302" s="25">
        <f t="shared" si="142"/>
        <v>-0.15365244997679675</v>
      </c>
      <c r="AJ1302" s="25">
        <f t="shared" si="143"/>
        <v>8.0727898281629878E-2</v>
      </c>
      <c r="AK1302" s="25">
        <f t="shared" si="144"/>
        <v>8.8240847258178393E-2</v>
      </c>
      <c r="AL1302" s="25">
        <f t="shared" si="145"/>
        <v>-0.28501658234963428</v>
      </c>
      <c r="AM1302" s="25">
        <f t="shared" si="146"/>
        <v>-1.3192384944546113E-2</v>
      </c>
      <c r="AN1302" s="25">
        <f t="shared" si="147"/>
        <v>-0.38270902172639415</v>
      </c>
      <c r="AO1302" s="25">
        <f t="shared" si="148"/>
        <v>3.5799999999999985E-2</v>
      </c>
    </row>
    <row r="1303" spans="1:41" x14ac:dyDescent="0.25">
      <c r="A1303">
        <v>1300</v>
      </c>
      <c r="B1303">
        <v>1682960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>
        <v>-377</v>
      </c>
      <c r="AB1303">
        <v>-2802</v>
      </c>
      <c r="AC1303">
        <v>-2887</v>
      </c>
      <c r="AD1303">
        <v>-2200</v>
      </c>
      <c r="AE1303">
        <v>-628</v>
      </c>
      <c r="AF1303">
        <v>-12888</v>
      </c>
      <c r="AG1303">
        <v>28.62</v>
      </c>
      <c r="AI1303" s="25">
        <f t="shared" si="142"/>
        <v>-5.6547380776895188E-2</v>
      </c>
      <c r="AJ1303" s="25">
        <f t="shared" si="143"/>
        <v>-0.28485740765426942</v>
      </c>
      <c r="AK1303" s="25">
        <f t="shared" si="144"/>
        <v>-0.37951156507413519</v>
      </c>
      <c r="AL1303" s="25">
        <f t="shared" si="145"/>
        <v>-0.3870401911186056</v>
      </c>
      <c r="AM1303" s="25">
        <f t="shared" si="146"/>
        <v>-0.14339935376822963</v>
      </c>
      <c r="AN1303" s="25">
        <f t="shared" si="147"/>
        <v>-0.31136899101465892</v>
      </c>
      <c r="AO1303" s="25">
        <f t="shared" si="148"/>
        <v>3.620000000000001E-2</v>
      </c>
    </row>
    <row r="1304" spans="1:41" x14ac:dyDescent="0.25">
      <c r="A1304">
        <v>1301</v>
      </c>
      <c r="B1304">
        <v>1684236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>
        <v>-353</v>
      </c>
      <c r="AB1304">
        <v>519</v>
      </c>
      <c r="AC1304">
        <v>487</v>
      </c>
      <c r="AD1304">
        <v>-924</v>
      </c>
      <c r="AE1304">
        <v>216</v>
      </c>
      <c r="AF1304">
        <v>-23044</v>
      </c>
      <c r="AG1304">
        <v>27.93</v>
      </c>
      <c r="AI1304" s="25">
        <f t="shared" si="142"/>
        <v>-5.5712068353670229E-2</v>
      </c>
      <c r="AJ1304" s="25">
        <f t="shared" si="143"/>
        <v>-1.6070867691213946E-2</v>
      </c>
      <c r="AK1304" s="25">
        <f t="shared" si="144"/>
        <v>-3.5609470463638528E-2</v>
      </c>
      <c r="AL1304" s="25">
        <f t="shared" si="145"/>
        <v>-0.25255452501405246</v>
      </c>
      <c r="AM1304" s="25">
        <f t="shared" si="146"/>
        <v>-8.8120338835036019E-2</v>
      </c>
      <c r="AN1304" s="25">
        <f t="shared" si="147"/>
        <v>-0.4992656071734719</v>
      </c>
      <c r="AO1304" s="25">
        <f t="shared" si="148"/>
        <v>2.9299999999999996E-2</v>
      </c>
    </row>
    <row r="1305" spans="1:41" x14ac:dyDescent="0.25">
      <c r="A1305">
        <v>1302</v>
      </c>
      <c r="B1305">
        <v>1685590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>
        <v>-3016</v>
      </c>
      <c r="AB1305">
        <v>-874</v>
      </c>
      <c r="AC1305">
        <v>-673</v>
      </c>
      <c r="AD1305">
        <v>-408</v>
      </c>
      <c r="AE1305">
        <v>-348</v>
      </c>
      <c r="AF1305">
        <v>-19616</v>
      </c>
      <c r="AG1305">
        <v>29.14</v>
      </c>
      <c r="AI1305" s="25">
        <f t="shared" si="142"/>
        <v>-0.14839694264733971</v>
      </c>
      <c r="AJ1305" s="25">
        <f t="shared" si="143"/>
        <v>-0.12881391200573858</v>
      </c>
      <c r="AK1305" s="25">
        <f t="shared" si="144"/>
        <v>-0.17985988232525305</v>
      </c>
      <c r="AL1305" s="25">
        <f t="shared" si="145"/>
        <v>-0.19817003934794794</v>
      </c>
      <c r="AM1305" s="25">
        <f t="shared" si="146"/>
        <v>-0.12506034407475308</v>
      </c>
      <c r="AN1305" s="25">
        <f t="shared" si="147"/>
        <v>-0.43584402385401438</v>
      </c>
      <c r="AO1305" s="25">
        <f t="shared" si="148"/>
        <v>4.1400000000000006E-2</v>
      </c>
    </row>
    <row r="1306" spans="1:41" x14ac:dyDescent="0.25">
      <c r="A1306">
        <v>1303</v>
      </c>
      <c r="B1306">
        <v>1686942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>
        <v>-815</v>
      </c>
      <c r="AB1306">
        <v>35</v>
      </c>
      <c r="AC1306">
        <v>-102</v>
      </c>
      <c r="AD1306">
        <v>-1380</v>
      </c>
      <c r="AE1306">
        <v>1908</v>
      </c>
      <c r="AF1306">
        <v>-17108</v>
      </c>
      <c r="AG1306">
        <v>29.61</v>
      </c>
      <c r="AI1306" s="25">
        <f t="shared" si="142"/>
        <v>-7.1791832500750705E-2</v>
      </c>
      <c r="AJ1306" s="25">
        <f t="shared" si="143"/>
        <v>-5.5243612449455096E-2</v>
      </c>
      <c r="AK1306" s="25">
        <f t="shared" si="144"/>
        <v>-8.572949870557782E-2</v>
      </c>
      <c r="AL1306" s="25">
        <f t="shared" si="145"/>
        <v>-0.30061523327712159</v>
      </c>
      <c r="AM1306" s="25">
        <f t="shared" si="146"/>
        <v>2.2699676884115141E-2</v>
      </c>
      <c r="AN1306" s="25">
        <f t="shared" si="147"/>
        <v>-0.38944340221889195</v>
      </c>
      <c r="AO1306" s="25">
        <f t="shared" si="148"/>
        <v>4.6099999999999995E-2</v>
      </c>
    </row>
    <row r="1307" spans="1:41" x14ac:dyDescent="0.25">
      <c r="A1307">
        <v>1304</v>
      </c>
      <c r="B1307">
        <v>1688055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>
        <v>-1442</v>
      </c>
      <c r="AB1307">
        <v>221</v>
      </c>
      <c r="AC1307">
        <v>5071</v>
      </c>
      <c r="AD1307">
        <v>-2244</v>
      </c>
      <c r="AE1307">
        <v>1004</v>
      </c>
      <c r="AF1307">
        <v>-17048</v>
      </c>
      <c r="AG1307">
        <v>29.54</v>
      </c>
      <c r="AI1307" s="25">
        <f t="shared" si="142"/>
        <v>-9.3614369557502769E-2</v>
      </c>
      <c r="AJ1307" s="25">
        <f t="shared" si="143"/>
        <v>-4.0189623761370682E-2</v>
      </c>
      <c r="AK1307" s="25">
        <f t="shared" si="144"/>
        <v>-6.6468496116733375E-2</v>
      </c>
      <c r="AL1307" s="25">
        <f t="shared" si="145"/>
        <v>-0.39167762788083155</v>
      </c>
      <c r="AM1307" s="25">
        <f t="shared" si="146"/>
        <v>-3.6509125840537726E-2</v>
      </c>
      <c r="AN1307" s="25">
        <f t="shared" si="147"/>
        <v>-0.38833333950034837</v>
      </c>
      <c r="AO1307" s="25">
        <f t="shared" si="148"/>
        <v>4.5399999999999989E-2</v>
      </c>
    </row>
    <row r="1308" spans="1:41" x14ac:dyDescent="0.25">
      <c r="A1308">
        <v>1305</v>
      </c>
      <c r="B1308">
        <v>1689206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>
        <v>-211</v>
      </c>
      <c r="AB1308">
        <v>55</v>
      </c>
      <c r="AC1308">
        <v>-327</v>
      </c>
      <c r="AD1308">
        <v>-2992</v>
      </c>
      <c r="AE1308">
        <v>2568</v>
      </c>
      <c r="AF1308">
        <v>-15784</v>
      </c>
      <c r="AG1308">
        <v>28.47</v>
      </c>
      <c r="AI1308" s="25">
        <f t="shared" si="142"/>
        <v>-5.0769803182922547E-2</v>
      </c>
      <c r="AJ1308" s="25">
        <f t="shared" si="143"/>
        <v>-5.3624903988370748E-2</v>
      </c>
      <c r="AK1308" s="25">
        <f t="shared" si="144"/>
        <v>-8.3658423158390241E-2</v>
      </c>
      <c r="AL1308" s="25">
        <f t="shared" si="145"/>
        <v>-0.47051405283867304</v>
      </c>
      <c r="AM1308" s="25">
        <f t="shared" si="146"/>
        <v>6.5927342590167012E-2</v>
      </c>
      <c r="AN1308" s="25">
        <f t="shared" si="147"/>
        <v>-0.36494801822969658</v>
      </c>
      <c r="AO1308" s="25">
        <f t="shared" si="148"/>
        <v>3.4699999999999988E-2</v>
      </c>
    </row>
    <row r="1309" spans="1:41" x14ac:dyDescent="0.25">
      <c r="A1309">
        <v>1306</v>
      </c>
      <c r="B1309">
        <v>1690485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>
        <v>-1194</v>
      </c>
      <c r="AB1309">
        <v>-1737</v>
      </c>
      <c r="AC1309">
        <v>-1502</v>
      </c>
      <c r="AD1309">
        <v>-1960</v>
      </c>
      <c r="AE1309">
        <v>7764</v>
      </c>
      <c r="AF1309">
        <v>-20160</v>
      </c>
      <c r="AG1309">
        <v>28.65</v>
      </c>
      <c r="AI1309" s="25">
        <f t="shared" si="142"/>
        <v>-8.498280785084486E-2</v>
      </c>
      <c r="AJ1309" s="25">
        <f t="shared" si="143"/>
        <v>-0.19866118210152803</v>
      </c>
      <c r="AK1309" s="25">
        <f t="shared" si="144"/>
        <v>-0.26922679218639689</v>
      </c>
      <c r="AL1309" s="25">
        <f t="shared" si="145"/>
        <v>-0.36174508150646395</v>
      </c>
      <c r="AM1309" s="25">
        <f t="shared" si="146"/>
        <v>0.40624696533053906</v>
      </c>
      <c r="AN1309" s="25">
        <f t="shared" si="147"/>
        <v>-0.44590859250214299</v>
      </c>
      <c r="AO1309" s="25">
        <f t="shared" si="148"/>
        <v>3.6499999999999984E-2</v>
      </c>
    </row>
    <row r="1310" spans="1:41" x14ac:dyDescent="0.25">
      <c r="A1310">
        <v>1307</v>
      </c>
      <c r="B1310">
        <v>1691761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>
        <v>-97</v>
      </c>
      <c r="AB1310">
        <v>74</v>
      </c>
      <c r="AC1310">
        <v>104</v>
      </c>
      <c r="AD1310">
        <v>-4224</v>
      </c>
      <c r="AE1310">
        <v>2896</v>
      </c>
      <c r="AF1310">
        <v>-16860</v>
      </c>
      <c r="AG1310">
        <v>28.96</v>
      </c>
      <c r="AI1310" s="25">
        <f t="shared" si="142"/>
        <v>-4.6802069172603988E-2</v>
      </c>
      <c r="AJ1310" s="25">
        <f t="shared" si="143"/>
        <v>-5.2087130950340621E-2</v>
      </c>
      <c r="AK1310" s="25">
        <f t="shared" si="144"/>
        <v>-8.1690901388562054E-2</v>
      </c>
      <c r="AL1310" s="25">
        <f t="shared" si="145"/>
        <v>-0.60036228218100018</v>
      </c>
      <c r="AM1310" s="25">
        <f t="shared" si="146"/>
        <v>8.7410182516810972E-2</v>
      </c>
      <c r="AN1310" s="25">
        <f t="shared" si="147"/>
        <v>-0.3848551429822451</v>
      </c>
      <c r="AO1310" s="25">
        <f t="shared" si="148"/>
        <v>3.960000000000001E-2</v>
      </c>
    </row>
    <row r="1311" spans="1:41" x14ac:dyDescent="0.25">
      <c r="A1311">
        <v>1308</v>
      </c>
      <c r="B1311">
        <v>1692996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>
        <v>427</v>
      </c>
      <c r="AB1311">
        <v>399</v>
      </c>
      <c r="AC1311">
        <v>1009</v>
      </c>
      <c r="AD1311">
        <v>-2244</v>
      </c>
      <c r="AE1311">
        <v>1172</v>
      </c>
      <c r="AF1311">
        <v>-17432</v>
      </c>
      <c r="AG1311">
        <v>28.2</v>
      </c>
      <c r="AI1311" s="25">
        <f t="shared" si="142"/>
        <v>-2.8564414598859035E-2</v>
      </c>
      <c r="AJ1311" s="25">
        <f t="shared" si="143"/>
        <v>-2.5783118457720015E-2</v>
      </c>
      <c r="AK1311" s="25">
        <f t="shared" si="144"/>
        <v>-4.8035923746763971E-2</v>
      </c>
      <c r="AL1311" s="25">
        <f t="shared" si="145"/>
        <v>-0.39167762788083155</v>
      </c>
      <c r="AM1311" s="25">
        <f t="shared" si="146"/>
        <v>-2.5505720024451797E-2</v>
      </c>
      <c r="AN1311" s="25">
        <f t="shared" si="147"/>
        <v>-0.39543774089902739</v>
      </c>
      <c r="AO1311" s="25">
        <f t="shared" si="148"/>
        <v>3.1999999999999994E-2</v>
      </c>
    </row>
    <row r="1312" spans="1:41" x14ac:dyDescent="0.25">
      <c r="A1312">
        <v>1309</v>
      </c>
      <c r="B1312">
        <v>1694401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>
        <v>25</v>
      </c>
      <c r="AB1312">
        <v>286</v>
      </c>
      <c r="AC1312">
        <v>187</v>
      </c>
      <c r="AD1312">
        <v>-1084</v>
      </c>
      <c r="AE1312">
        <v>1208</v>
      </c>
      <c r="AF1312">
        <v>-18988</v>
      </c>
      <c r="AG1312">
        <v>28.65</v>
      </c>
      <c r="AI1312" s="25">
        <f t="shared" si="142"/>
        <v>-4.2555897687877112E-2</v>
      </c>
      <c r="AJ1312" s="25">
        <f t="shared" si="143"/>
        <v>-3.4928821262846563E-2</v>
      </c>
      <c r="AK1312" s="25">
        <f t="shared" si="144"/>
        <v>-5.9737500588373765E-2</v>
      </c>
      <c r="AL1312" s="25">
        <f t="shared" si="145"/>
        <v>-0.26941793142214693</v>
      </c>
      <c r="AM1312" s="25">
        <f t="shared" si="146"/>
        <v>-2.3147847349576242E-2</v>
      </c>
      <c r="AN1312" s="25">
        <f t="shared" si="147"/>
        <v>-0.42422536739992472</v>
      </c>
      <c r="AO1312" s="25">
        <f t="shared" si="148"/>
        <v>3.6499999999999984E-2</v>
      </c>
    </row>
    <row r="1313" spans="1:41" x14ac:dyDescent="0.25">
      <c r="A1313">
        <v>1310</v>
      </c>
      <c r="B1313">
        <v>1695749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>
        <v>-358</v>
      </c>
      <c r="AB1313">
        <v>47</v>
      </c>
      <c r="AC1313">
        <v>-4027</v>
      </c>
      <c r="AD1313">
        <v>-3048</v>
      </c>
      <c r="AE1313">
        <v>1412</v>
      </c>
      <c r="AF1313">
        <v>-16788</v>
      </c>
      <c r="AG1313">
        <v>29</v>
      </c>
      <c r="AI1313" s="25">
        <f t="shared" si="142"/>
        <v>-5.5886091775175423E-2</v>
      </c>
      <c r="AJ1313" s="25">
        <f t="shared" si="143"/>
        <v>-5.4272387372804487E-2</v>
      </c>
      <c r="AK1313" s="25">
        <f t="shared" si="144"/>
        <v>-8.4486853377265275E-2</v>
      </c>
      <c r="AL1313" s="25">
        <f t="shared" si="145"/>
        <v>-0.4764162450815061</v>
      </c>
      <c r="AM1313" s="25">
        <f t="shared" si="146"/>
        <v>-9.7865688586147529E-3</v>
      </c>
      <c r="AN1313" s="25">
        <f t="shared" si="147"/>
        <v>-0.38352306771999278</v>
      </c>
      <c r="AO1313" s="25">
        <f t="shared" si="148"/>
        <v>0.04</v>
      </c>
    </row>
    <row r="1314" spans="1:41" x14ac:dyDescent="0.25">
      <c r="A1314">
        <v>1311</v>
      </c>
      <c r="B1314">
        <v>1696879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>
        <v>-2411</v>
      </c>
      <c r="AB1314">
        <v>-1066</v>
      </c>
      <c r="AC1314">
        <v>4379</v>
      </c>
      <c r="AD1314">
        <v>-916</v>
      </c>
      <c r="AE1314">
        <v>2504</v>
      </c>
      <c r="AF1314">
        <v>-8604</v>
      </c>
      <c r="AG1314">
        <v>29.27</v>
      </c>
      <c r="AI1314" s="25">
        <f t="shared" si="142"/>
        <v>-0.12734010864521053</v>
      </c>
      <c r="AJ1314" s="25">
        <f t="shared" si="143"/>
        <v>-0.14435351323214829</v>
      </c>
      <c r="AK1314" s="25">
        <f t="shared" si="144"/>
        <v>-0.19974220757825376</v>
      </c>
      <c r="AL1314" s="25">
        <f t="shared" si="145"/>
        <v>-0.25171135469364775</v>
      </c>
      <c r="AM1314" s="25">
        <f t="shared" si="146"/>
        <v>6.17355689459438E-2</v>
      </c>
      <c r="AN1314" s="25">
        <f t="shared" si="147"/>
        <v>-0.23211051291064605</v>
      </c>
      <c r="AO1314" s="25">
        <f t="shared" si="148"/>
        <v>4.2699999999999995E-2</v>
      </c>
    </row>
    <row r="1315" spans="1:41" x14ac:dyDescent="0.25">
      <c r="A1315">
        <v>1312</v>
      </c>
      <c r="B1315">
        <v>1698269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>
        <v>-933</v>
      </c>
      <c r="AB1315">
        <v>1040</v>
      </c>
      <c r="AC1315">
        <v>879</v>
      </c>
      <c r="AD1315">
        <v>-1912</v>
      </c>
      <c r="AE1315">
        <v>2520</v>
      </c>
      <c r="AF1315">
        <v>-17864</v>
      </c>
      <c r="AG1315">
        <v>28.65</v>
      </c>
      <c r="AI1315" s="25">
        <f t="shared" si="142"/>
        <v>-7.5898785248273412E-2</v>
      </c>
      <c r="AJ1315" s="25">
        <f t="shared" si="143"/>
        <v>2.6096487720033239E-2</v>
      </c>
      <c r="AK1315" s="25">
        <f t="shared" si="144"/>
        <v>1.8342047540597768E-2</v>
      </c>
      <c r="AL1315" s="25">
        <f t="shared" si="145"/>
        <v>-0.3566860595840356</v>
      </c>
      <c r="AM1315" s="25">
        <f t="shared" si="146"/>
        <v>6.278351235699961E-2</v>
      </c>
      <c r="AN1315" s="25">
        <f t="shared" si="147"/>
        <v>-0.4034301924725413</v>
      </c>
      <c r="AO1315" s="25">
        <f t="shared" si="148"/>
        <v>3.6499999999999984E-2</v>
      </c>
    </row>
    <row r="1316" spans="1:41" x14ac:dyDescent="0.25">
      <c r="A1316">
        <v>1313</v>
      </c>
      <c r="B1316">
        <v>1699321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>
        <v>-235</v>
      </c>
      <c r="AB1316">
        <v>-98</v>
      </c>
      <c r="AC1316">
        <v>-1031</v>
      </c>
      <c r="AD1316">
        <v>-3588</v>
      </c>
      <c r="AE1316">
        <v>4016</v>
      </c>
      <c r="AF1316">
        <v>-10776</v>
      </c>
      <c r="AG1316">
        <v>27.57</v>
      </c>
      <c r="AI1316" s="25">
        <f t="shared" si="142"/>
        <v>-5.1605115606147507E-2</v>
      </c>
      <c r="AJ1316" s="25">
        <f t="shared" si="143"/>
        <v>-6.6008023715665984E-2</v>
      </c>
      <c r="AK1316" s="25">
        <f t="shared" si="144"/>
        <v>-9.9502151094375185E-2</v>
      </c>
      <c r="AL1316" s="25">
        <f t="shared" si="145"/>
        <v>-0.53333024170882481</v>
      </c>
      <c r="AM1316" s="25">
        <f t="shared" si="146"/>
        <v>0.16076622129071719</v>
      </c>
      <c r="AN1316" s="25">
        <f t="shared" si="147"/>
        <v>-0.27229478332192431</v>
      </c>
      <c r="AO1316" s="25">
        <f t="shared" si="148"/>
        <v>2.5700000000000004E-2</v>
      </c>
    </row>
    <row r="1317" spans="1:41" x14ac:dyDescent="0.25">
      <c r="A1317">
        <v>1314</v>
      </c>
      <c r="B1317">
        <v>1700383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>
        <v>-1002</v>
      </c>
      <c r="AB1317">
        <v>370</v>
      </c>
      <c r="AC1317">
        <v>-140</v>
      </c>
      <c r="AD1317">
        <v>-3192</v>
      </c>
      <c r="AE1317">
        <v>700</v>
      </c>
      <c r="AF1317">
        <v>-14284</v>
      </c>
      <c r="AG1317">
        <v>27.95</v>
      </c>
      <c r="AI1317" s="25">
        <f t="shared" si="142"/>
        <v>-7.8300308465045182E-2</v>
      </c>
      <c r="AJ1317" s="25">
        <f t="shared" si="143"/>
        <v>-2.8130245726292316E-2</v>
      </c>
      <c r="AK1317" s="25">
        <f t="shared" si="144"/>
        <v>-5.1038983290185955E-2</v>
      </c>
      <c r="AL1317" s="25">
        <f t="shared" si="145"/>
        <v>-0.4915933108487911</v>
      </c>
      <c r="AM1317" s="25">
        <f t="shared" si="146"/>
        <v>-5.6420050650597985E-2</v>
      </c>
      <c r="AN1317" s="25">
        <f t="shared" si="147"/>
        <v>-0.33719645026610662</v>
      </c>
      <c r="AO1317" s="25">
        <f t="shared" si="148"/>
        <v>2.9499999999999992E-2</v>
      </c>
    </row>
    <row r="1318" spans="1:41" x14ac:dyDescent="0.25">
      <c r="A1318">
        <v>1315</v>
      </c>
      <c r="B1318">
        <v>1701484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>
        <v>-369</v>
      </c>
      <c r="AB1318">
        <v>122</v>
      </c>
      <c r="AC1318">
        <v>223</v>
      </c>
      <c r="AD1318">
        <v>-3496</v>
      </c>
      <c r="AE1318">
        <v>472</v>
      </c>
      <c r="AF1318">
        <v>-16860</v>
      </c>
      <c r="AG1318">
        <v>28.45</v>
      </c>
      <c r="AI1318" s="25">
        <f t="shared" si="142"/>
        <v>-5.6268943302486864E-2</v>
      </c>
      <c r="AJ1318" s="25">
        <f t="shared" si="143"/>
        <v>-4.8202230643738193E-2</v>
      </c>
      <c r="AK1318" s="25">
        <f t="shared" si="144"/>
        <v>-7.6720320075311876E-2</v>
      </c>
      <c r="AL1318" s="25">
        <f t="shared" si="145"/>
        <v>-0.52363378302417052</v>
      </c>
      <c r="AM1318" s="25">
        <f t="shared" si="146"/>
        <v>-7.1353244258143184E-2</v>
      </c>
      <c r="AN1318" s="25">
        <f t="shared" si="147"/>
        <v>-0.3848551429822451</v>
      </c>
      <c r="AO1318" s="25">
        <f t="shared" si="148"/>
        <v>3.4499999999999996E-2</v>
      </c>
    </row>
    <row r="1319" spans="1:41" x14ac:dyDescent="0.25">
      <c r="A1319">
        <v>1316</v>
      </c>
      <c r="B1319">
        <v>1702774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>
        <v>-709</v>
      </c>
      <c r="AB1319">
        <v>-332</v>
      </c>
      <c r="AC1319">
        <v>1274</v>
      </c>
      <c r="AD1319">
        <v>-2108</v>
      </c>
      <c r="AE1319">
        <v>-1324</v>
      </c>
      <c r="AF1319">
        <v>-17448</v>
      </c>
      <c r="AG1319">
        <v>28.85</v>
      </c>
      <c r="AI1319" s="25">
        <f t="shared" si="142"/>
        <v>-6.8102535964840463E-2</v>
      </c>
      <c r="AJ1319" s="25">
        <f t="shared" si="143"/>
        <v>-8.4946912710352818E-2</v>
      </c>
      <c r="AK1319" s="25">
        <f t="shared" si="144"/>
        <v>-0.12373373499646979</v>
      </c>
      <c r="AL1319" s="25">
        <f t="shared" si="145"/>
        <v>-0.37734373243395131</v>
      </c>
      <c r="AM1319" s="25">
        <f t="shared" si="146"/>
        <v>-0.18898489214915706</v>
      </c>
      <c r="AN1319" s="25">
        <f t="shared" si="147"/>
        <v>-0.39573375762397234</v>
      </c>
      <c r="AO1319" s="25">
        <f t="shared" si="148"/>
        <v>3.8500000000000013E-2</v>
      </c>
    </row>
    <row r="1320" spans="1:41" x14ac:dyDescent="0.25">
      <c r="A1320">
        <v>1317</v>
      </c>
      <c r="B1320">
        <v>1704244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>
        <v>730</v>
      </c>
      <c r="AB1320">
        <v>173</v>
      </c>
      <c r="AC1320">
        <v>1044</v>
      </c>
      <c r="AD1320">
        <v>-2868</v>
      </c>
      <c r="AE1320">
        <v>68</v>
      </c>
      <c r="AF1320">
        <v>-18328</v>
      </c>
      <c r="AG1320">
        <v>28.71</v>
      </c>
      <c r="AI1320" s="25">
        <f t="shared" si="142"/>
        <v>-1.8018595255643918E-2</v>
      </c>
      <c r="AJ1320" s="25">
        <f t="shared" si="143"/>
        <v>-4.407452406797311E-2</v>
      </c>
      <c r="AK1320" s="25">
        <f t="shared" si="144"/>
        <v>-7.1439077429983552E-2</v>
      </c>
      <c r="AL1320" s="25">
        <f t="shared" si="145"/>
        <v>-0.45744491287239986</v>
      </c>
      <c r="AM1320" s="25">
        <f t="shared" si="146"/>
        <v>-9.7813815387302203E-2</v>
      </c>
      <c r="AN1320" s="25">
        <f t="shared" si="147"/>
        <v>-0.41201467749594511</v>
      </c>
      <c r="AO1320" s="25">
        <f t="shared" si="148"/>
        <v>3.7100000000000008E-2</v>
      </c>
    </row>
    <row r="1321" spans="1:41" x14ac:dyDescent="0.25">
      <c r="A1321">
        <v>1318</v>
      </c>
      <c r="B1321">
        <v>1705635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>
        <v>-2225</v>
      </c>
      <c r="AB1321">
        <v>-720</v>
      </c>
      <c r="AC1321">
        <v>-218</v>
      </c>
      <c r="AD1321">
        <v>-3732</v>
      </c>
      <c r="AE1321">
        <v>3756</v>
      </c>
      <c r="AF1321">
        <v>-14428</v>
      </c>
      <c r="AG1321">
        <v>28.33</v>
      </c>
      <c r="AI1321" s="25">
        <f t="shared" si="142"/>
        <v>-0.12086643736521709</v>
      </c>
      <c r="AJ1321" s="25">
        <f t="shared" si="143"/>
        <v>-0.11634985685538911</v>
      </c>
      <c r="AK1321" s="25">
        <f t="shared" si="144"/>
        <v>-0.16391260061190874</v>
      </c>
      <c r="AL1321" s="25">
        <f t="shared" si="145"/>
        <v>-0.54850730747610976</v>
      </c>
      <c r="AM1321" s="25">
        <f t="shared" si="146"/>
        <v>0.14373714086106038</v>
      </c>
      <c r="AN1321" s="25">
        <f t="shared" si="147"/>
        <v>-0.33986060079061126</v>
      </c>
      <c r="AO1321" s="25">
        <f t="shared" si="148"/>
        <v>3.3299999999999982E-2</v>
      </c>
    </row>
    <row r="1322" spans="1:41" x14ac:dyDescent="0.25">
      <c r="A1322">
        <v>1319</v>
      </c>
      <c r="B1322">
        <v>1707132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>
        <v>2363</v>
      </c>
      <c r="AB1322">
        <v>726</v>
      </c>
      <c r="AC1322">
        <v>2041</v>
      </c>
      <c r="AD1322">
        <v>-1628</v>
      </c>
      <c r="AE1322">
        <v>664</v>
      </c>
      <c r="AF1322">
        <v>-20332</v>
      </c>
      <c r="AG1322">
        <v>28.06</v>
      </c>
      <c r="AI1322" s="25">
        <f t="shared" si="142"/>
        <v>3.8817454207954384E-2</v>
      </c>
      <c r="AJ1322" s="25">
        <f t="shared" si="143"/>
        <v>6.8276488100902288E-4</v>
      </c>
      <c r="AK1322" s="25">
        <f t="shared" si="144"/>
        <v>-1.4173838550247141E-2</v>
      </c>
      <c r="AL1322" s="25">
        <f t="shared" si="145"/>
        <v>-0.326753513209668</v>
      </c>
      <c r="AM1322" s="25">
        <f t="shared" si="146"/>
        <v>-5.877792332547354E-2</v>
      </c>
      <c r="AN1322" s="25">
        <f t="shared" si="147"/>
        <v>-0.44909077229530131</v>
      </c>
      <c r="AO1322" s="25">
        <f t="shared" si="148"/>
        <v>3.0599999999999988E-2</v>
      </c>
    </row>
    <row r="1323" spans="1:41" x14ac:dyDescent="0.25">
      <c r="A1323">
        <v>1320</v>
      </c>
      <c r="B1323">
        <v>1708352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>
        <v>909</v>
      </c>
      <c r="AB1323">
        <v>-2112</v>
      </c>
      <c r="AC1323">
        <v>-5531</v>
      </c>
      <c r="AD1323">
        <v>-5736</v>
      </c>
      <c r="AE1323">
        <v>1320</v>
      </c>
      <c r="AF1323">
        <v>-12720</v>
      </c>
      <c r="AG1323">
        <v>28.4</v>
      </c>
      <c r="AI1323" s="25">
        <f t="shared" si="142"/>
        <v>-1.178855676575776E-2</v>
      </c>
      <c r="AJ1323" s="25">
        <f t="shared" si="143"/>
        <v>-0.2290119657468595</v>
      </c>
      <c r="AK1323" s="25">
        <f t="shared" si="144"/>
        <v>-0.30805945869616386</v>
      </c>
      <c r="AL1323" s="25">
        <f t="shared" si="145"/>
        <v>-0.75972147273749258</v>
      </c>
      <c r="AM1323" s="25">
        <f t="shared" si="146"/>
        <v>-1.5812243472185621E-2</v>
      </c>
      <c r="AN1323" s="25">
        <f t="shared" si="147"/>
        <v>-0.30826081540273687</v>
      </c>
      <c r="AO1323" s="25">
        <f t="shared" si="148"/>
        <v>3.3999999999999989E-2</v>
      </c>
    </row>
    <row r="1324" spans="1:41" x14ac:dyDescent="0.25">
      <c r="A1324">
        <v>1321</v>
      </c>
      <c r="B1324">
        <v>1709572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>
        <v>-1240</v>
      </c>
      <c r="AB1324">
        <v>-345</v>
      </c>
      <c r="AC1324">
        <v>2923</v>
      </c>
      <c r="AD1324">
        <v>-2804</v>
      </c>
      <c r="AE1324">
        <v>1684</v>
      </c>
      <c r="AF1324">
        <v>-15124</v>
      </c>
      <c r="AG1324">
        <v>28.96</v>
      </c>
      <c r="AI1324" s="25">
        <f t="shared" si="142"/>
        <v>-8.6583823328692688E-2</v>
      </c>
      <c r="AJ1324" s="25">
        <f t="shared" si="143"/>
        <v>-8.5999073210057647E-2</v>
      </c>
      <c r="AK1324" s="25">
        <f t="shared" si="144"/>
        <v>-0.12507993410214172</v>
      </c>
      <c r="AL1324" s="25">
        <f t="shared" si="145"/>
        <v>-0.45069955030916209</v>
      </c>
      <c r="AM1324" s="25">
        <f t="shared" si="146"/>
        <v>8.0284691293338976E-3</v>
      </c>
      <c r="AN1324" s="25">
        <f t="shared" si="147"/>
        <v>-0.35273732832571703</v>
      </c>
      <c r="AO1324" s="25">
        <f t="shared" si="148"/>
        <v>3.960000000000001E-2</v>
      </c>
    </row>
    <row r="1325" spans="1:41" x14ac:dyDescent="0.25">
      <c r="A1325">
        <v>1322</v>
      </c>
      <c r="B1325">
        <v>1711243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>
        <v>-179</v>
      </c>
      <c r="AB1325">
        <v>-93</v>
      </c>
      <c r="AC1325">
        <v>179</v>
      </c>
      <c r="AD1325">
        <v>-2384</v>
      </c>
      <c r="AE1325">
        <v>2452</v>
      </c>
      <c r="AF1325">
        <v>-16808</v>
      </c>
      <c r="AG1325">
        <v>28.22</v>
      </c>
      <c r="AI1325" s="25">
        <f t="shared" si="142"/>
        <v>-4.965605328528927E-2</v>
      </c>
      <c r="AJ1325" s="25">
        <f t="shared" si="143"/>
        <v>-6.5603346600394907E-2</v>
      </c>
      <c r="AK1325" s="25">
        <f t="shared" si="144"/>
        <v>-9.8984382207578298E-2</v>
      </c>
      <c r="AL1325" s="25">
        <f t="shared" si="145"/>
        <v>-0.4064331084879142</v>
      </c>
      <c r="AM1325" s="25">
        <f t="shared" si="146"/>
        <v>5.8329752860012442E-2</v>
      </c>
      <c r="AN1325" s="25">
        <f t="shared" si="147"/>
        <v>-0.38389308862617399</v>
      </c>
      <c r="AO1325" s="25">
        <f t="shared" si="148"/>
        <v>3.2199999999999986E-2</v>
      </c>
    </row>
    <row r="1326" spans="1:41" x14ac:dyDescent="0.25">
      <c r="A1326">
        <v>1323</v>
      </c>
      <c r="B1326">
        <v>1712631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>
        <v>145</v>
      </c>
      <c r="AB1326">
        <v>91</v>
      </c>
      <c r="AC1326">
        <v>-2710</v>
      </c>
      <c r="AD1326">
        <v>-3884</v>
      </c>
      <c r="AE1326">
        <v>1572</v>
      </c>
      <c r="AF1326">
        <v>-18896</v>
      </c>
      <c r="AG1326">
        <v>28.15</v>
      </c>
      <c r="AI1326" s="25">
        <f t="shared" si="142"/>
        <v>-3.8379335571752313E-2</v>
      </c>
      <c r="AJ1326" s="25">
        <f t="shared" si="143"/>
        <v>-5.0711228758418929E-2</v>
      </c>
      <c r="AK1326" s="25">
        <f t="shared" si="144"/>
        <v>-7.9930487173452608E-2</v>
      </c>
      <c r="AL1326" s="25">
        <f t="shared" si="145"/>
        <v>-0.56452754356379953</v>
      </c>
      <c r="AM1326" s="25">
        <f t="shared" si="146"/>
        <v>6.9286525194327741E-4</v>
      </c>
      <c r="AN1326" s="25">
        <f t="shared" si="147"/>
        <v>-0.42252327123149119</v>
      </c>
      <c r="AO1326" s="25">
        <f t="shared" si="148"/>
        <v>3.1499999999999986E-2</v>
      </c>
    </row>
    <row r="1327" spans="1:41" x14ac:dyDescent="0.25">
      <c r="A1327">
        <v>1324</v>
      </c>
      <c r="B1327">
        <v>1714014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>
        <v>68</v>
      </c>
      <c r="AB1327">
        <v>454</v>
      </c>
      <c r="AC1327">
        <v>4150</v>
      </c>
      <c r="AD1327">
        <v>-2420</v>
      </c>
      <c r="AE1327">
        <v>1676</v>
      </c>
      <c r="AF1327">
        <v>-17024</v>
      </c>
      <c r="AG1327">
        <v>29.16</v>
      </c>
      <c r="AI1327" s="25">
        <f t="shared" si="142"/>
        <v>-4.1059296262932393E-2</v>
      </c>
      <c r="AJ1327" s="25">
        <f t="shared" si="143"/>
        <v>-2.1331670189738066E-2</v>
      </c>
      <c r="AK1327" s="25">
        <f t="shared" si="144"/>
        <v>-4.2340465991998144E-2</v>
      </c>
      <c r="AL1327" s="25">
        <f t="shared" si="145"/>
        <v>-0.41022737492973543</v>
      </c>
      <c r="AM1327" s="25">
        <f t="shared" si="146"/>
        <v>7.504497423805997E-3</v>
      </c>
      <c r="AN1327" s="25">
        <f t="shared" si="147"/>
        <v>-0.38788931441293095</v>
      </c>
      <c r="AO1327" s="25">
        <f t="shared" si="148"/>
        <v>4.1599999999999998E-2</v>
      </c>
    </row>
    <row r="1328" spans="1:41" x14ac:dyDescent="0.25">
      <c r="A1328">
        <v>1325</v>
      </c>
      <c r="B1328">
        <v>1715608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>
        <v>-459</v>
      </c>
      <c r="AB1328">
        <v>128</v>
      </c>
      <c r="AC1328">
        <v>81</v>
      </c>
      <c r="AD1328">
        <v>-3476</v>
      </c>
      <c r="AE1328">
        <v>3864</v>
      </c>
      <c r="AF1328">
        <v>-15576</v>
      </c>
      <c r="AG1328">
        <v>27.82</v>
      </c>
      <c r="AI1328" s="25">
        <f t="shared" si="142"/>
        <v>-5.9401364889580463E-2</v>
      </c>
      <c r="AJ1328" s="25">
        <f t="shared" si="143"/>
        <v>-4.7716618105412889E-2</v>
      </c>
      <c r="AK1328" s="25">
        <f t="shared" si="144"/>
        <v>-7.6098997411155597E-2</v>
      </c>
      <c r="AL1328" s="25">
        <f t="shared" si="145"/>
        <v>-0.5215258572231587</v>
      </c>
      <c r="AM1328" s="25">
        <f t="shared" si="146"/>
        <v>0.15081075888568707</v>
      </c>
      <c r="AN1328" s="25">
        <f t="shared" si="147"/>
        <v>-0.3610998008054121</v>
      </c>
      <c r="AO1328" s="25">
        <f t="shared" si="148"/>
        <v>2.8200000000000003E-2</v>
      </c>
    </row>
    <row r="1329" spans="1:41" x14ac:dyDescent="0.25">
      <c r="A1329">
        <v>1326</v>
      </c>
      <c r="B1329">
        <v>1717015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>
        <v>2107</v>
      </c>
      <c r="AB1329">
        <v>-1302</v>
      </c>
      <c r="AC1329">
        <v>-1749</v>
      </c>
      <c r="AD1329">
        <v>-4444</v>
      </c>
      <c r="AE1329">
        <v>1932</v>
      </c>
      <c r="AF1329">
        <v>-14868</v>
      </c>
      <c r="AG1329">
        <v>27.68</v>
      </c>
      <c r="AI1329" s="25">
        <f t="shared" si="142"/>
        <v>2.9907455026888147E-2</v>
      </c>
      <c r="AJ1329" s="25">
        <f t="shared" si="143"/>
        <v>-0.16345427307294355</v>
      </c>
      <c r="AK1329" s="25">
        <f t="shared" si="144"/>
        <v>-0.22418089903506713</v>
      </c>
      <c r="AL1329" s="25">
        <f t="shared" si="145"/>
        <v>-0.62354946599213001</v>
      </c>
      <c r="AM1329" s="25">
        <f t="shared" si="146"/>
        <v>2.4271592000698845E-2</v>
      </c>
      <c r="AN1329" s="25">
        <f t="shared" si="147"/>
        <v>-0.34800106072659764</v>
      </c>
      <c r="AO1329" s="25">
        <f t="shared" si="148"/>
        <v>2.6799999999999997E-2</v>
      </c>
    </row>
    <row r="1330" spans="1:41" x14ac:dyDescent="0.25">
      <c r="A1330">
        <v>1327</v>
      </c>
      <c r="B1330">
        <v>1718493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>
        <v>-1211</v>
      </c>
      <c r="AB1330">
        <v>-439</v>
      </c>
      <c r="AC1330">
        <v>-1247</v>
      </c>
      <c r="AD1330">
        <v>-2160</v>
      </c>
      <c r="AE1330">
        <v>688</v>
      </c>
      <c r="AF1330">
        <v>-15352</v>
      </c>
      <c r="AG1330">
        <v>28.58</v>
      </c>
      <c r="AI1330" s="25">
        <f t="shared" si="142"/>
        <v>-8.5574487483962541E-2</v>
      </c>
      <c r="AJ1330" s="25">
        <f t="shared" si="143"/>
        <v>-9.3607002977154061E-2</v>
      </c>
      <c r="AK1330" s="25">
        <f t="shared" si="144"/>
        <v>-0.13481398917392332</v>
      </c>
      <c r="AL1330" s="25">
        <f t="shared" si="145"/>
        <v>-0.38282433951658196</v>
      </c>
      <c r="AM1330" s="25">
        <f t="shared" si="146"/>
        <v>-5.7206008208889839E-2</v>
      </c>
      <c r="AN1330" s="25">
        <f t="shared" si="147"/>
        <v>-0.35695556665618267</v>
      </c>
      <c r="AO1330" s="25">
        <f t="shared" si="148"/>
        <v>3.5799999999999985E-2</v>
      </c>
    </row>
    <row r="1331" spans="1:41" x14ac:dyDescent="0.25">
      <c r="A1331">
        <v>1328</v>
      </c>
      <c r="B1331">
        <v>1719675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>
        <v>-992</v>
      </c>
      <c r="AB1331">
        <v>-26</v>
      </c>
      <c r="AC1331">
        <v>1380</v>
      </c>
      <c r="AD1331">
        <v>-1276</v>
      </c>
      <c r="AE1331">
        <v>604</v>
      </c>
      <c r="AF1331">
        <v>-18692</v>
      </c>
      <c r="AG1331">
        <v>28.45</v>
      </c>
      <c r="AI1331" s="25">
        <f t="shared" si="142"/>
        <v>-7.795226162203478E-2</v>
      </c>
      <c r="AJ1331" s="25">
        <f t="shared" si="143"/>
        <v>-6.0180673255762346E-2</v>
      </c>
      <c r="AK1331" s="25">
        <f t="shared" si="144"/>
        <v>-9.2046279124499919E-2</v>
      </c>
      <c r="AL1331" s="25">
        <f t="shared" si="145"/>
        <v>-0.28965401911186023</v>
      </c>
      <c r="AM1331" s="25">
        <f t="shared" si="146"/>
        <v>-6.270771111693281E-2</v>
      </c>
      <c r="AN1331" s="25">
        <f t="shared" si="147"/>
        <v>-0.41874905798844297</v>
      </c>
      <c r="AO1331" s="25">
        <f t="shared" si="148"/>
        <v>3.4499999999999996E-2</v>
      </c>
    </row>
    <row r="1332" spans="1:41" x14ac:dyDescent="0.25">
      <c r="A1332">
        <v>1329</v>
      </c>
      <c r="B1332">
        <v>1720547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>
        <v>-171</v>
      </c>
      <c r="AB1332">
        <v>-85</v>
      </c>
      <c r="AC1332">
        <v>-929</v>
      </c>
      <c r="AD1332">
        <v>-1752</v>
      </c>
      <c r="AE1332">
        <v>360</v>
      </c>
      <c r="AF1332">
        <v>-18472</v>
      </c>
      <c r="AG1332">
        <v>29.16</v>
      </c>
      <c r="AI1332" s="25">
        <f t="shared" si="142"/>
        <v>-4.9377615810880945E-2</v>
      </c>
      <c r="AJ1332" s="25">
        <f t="shared" si="143"/>
        <v>-6.4955863215961168E-2</v>
      </c>
      <c r="AK1332" s="25">
        <f t="shared" si="144"/>
        <v>-9.8155951988703263E-2</v>
      </c>
      <c r="AL1332" s="25">
        <f t="shared" si="145"/>
        <v>-0.33982265317594118</v>
      </c>
      <c r="AM1332" s="25">
        <f t="shared" si="146"/>
        <v>-7.8688848135533798E-2</v>
      </c>
      <c r="AN1332" s="25">
        <f t="shared" si="147"/>
        <v>-0.41467882802044975</v>
      </c>
      <c r="AO1332" s="25">
        <f t="shared" si="148"/>
        <v>4.1599999999999998E-2</v>
      </c>
    </row>
    <row r="1333" spans="1:41" x14ac:dyDescent="0.25">
      <c r="A1333">
        <v>1330</v>
      </c>
      <c r="B1333">
        <v>1721779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>
        <v>-1</v>
      </c>
      <c r="AB1333">
        <v>521</v>
      </c>
      <c r="AC1333">
        <v>384</v>
      </c>
      <c r="AD1333">
        <v>-2852</v>
      </c>
      <c r="AE1333">
        <v>-108</v>
      </c>
      <c r="AF1333">
        <v>-16700</v>
      </c>
      <c r="AG1333">
        <v>28.42</v>
      </c>
      <c r="AI1333" s="25">
        <f t="shared" si="142"/>
        <v>-4.3460819479704149E-2</v>
      </c>
      <c r="AJ1333" s="25">
        <f t="shared" si="143"/>
        <v>-1.5908996845105512E-2</v>
      </c>
      <c r="AK1333" s="25">
        <f t="shared" si="144"/>
        <v>-3.5402362908919772E-2</v>
      </c>
      <c r="AL1333" s="25">
        <f t="shared" si="145"/>
        <v>-0.45575857223159039</v>
      </c>
      <c r="AM1333" s="25">
        <f t="shared" si="146"/>
        <v>-0.10934119290891603</v>
      </c>
      <c r="AN1333" s="25">
        <f t="shared" si="147"/>
        <v>-0.38189497573279552</v>
      </c>
      <c r="AO1333" s="25">
        <f t="shared" si="148"/>
        <v>3.4200000000000015E-2</v>
      </c>
    </row>
    <row r="1334" spans="1:41" x14ac:dyDescent="0.25">
      <c r="A1334">
        <v>1331</v>
      </c>
      <c r="B1334">
        <v>1723414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>
        <v>-2742</v>
      </c>
      <c r="AB1334">
        <v>-2605</v>
      </c>
      <c r="AC1334">
        <v>4530</v>
      </c>
      <c r="AD1334">
        <v>-6404</v>
      </c>
      <c r="AE1334">
        <v>7080</v>
      </c>
      <c r="AF1334">
        <v>-6568</v>
      </c>
      <c r="AG1334">
        <v>28.98</v>
      </c>
      <c r="AI1334" s="25">
        <f t="shared" si="142"/>
        <v>-0.13886045914885475</v>
      </c>
      <c r="AJ1334" s="25">
        <f t="shared" si="143"/>
        <v>-0.26891312931258859</v>
      </c>
      <c r="AK1334" s="25">
        <f t="shared" si="144"/>
        <v>-0.3591114709343376</v>
      </c>
      <c r="AL1334" s="25">
        <f t="shared" si="145"/>
        <v>-0.83012619449128688</v>
      </c>
      <c r="AM1334" s="25">
        <f t="shared" si="146"/>
        <v>0.36144738450790348</v>
      </c>
      <c r="AN1334" s="25">
        <f t="shared" si="147"/>
        <v>-0.19444238466139999</v>
      </c>
      <c r="AO1334" s="25">
        <f t="shared" si="148"/>
        <v>3.9800000000000002E-2</v>
      </c>
    </row>
    <row r="1335" spans="1:41" x14ac:dyDescent="0.25">
      <c r="A1335">
        <v>1332</v>
      </c>
      <c r="B1335">
        <v>1724670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>
        <v>2247</v>
      </c>
      <c r="AB1335">
        <v>-769</v>
      </c>
      <c r="AC1335">
        <v>-7377</v>
      </c>
      <c r="AD1335">
        <v>-3232</v>
      </c>
      <c r="AE1335">
        <v>-2880</v>
      </c>
      <c r="AF1335">
        <v>-18636</v>
      </c>
      <c r="AG1335">
        <v>28.15</v>
      </c>
      <c r="AI1335" s="25">
        <f t="shared" si="142"/>
        <v>3.4780110829033747E-2</v>
      </c>
      <c r="AJ1335" s="25">
        <f t="shared" si="143"/>
        <v>-0.12031569258504576</v>
      </c>
      <c r="AK1335" s="25">
        <f t="shared" si="144"/>
        <v>-0.16898673570251829</v>
      </c>
      <c r="AL1335" s="25">
        <f t="shared" si="145"/>
        <v>-0.49580916245081469</v>
      </c>
      <c r="AM1335" s="25">
        <f t="shared" si="146"/>
        <v>-0.29089738887433392</v>
      </c>
      <c r="AN1335" s="25">
        <f t="shared" si="147"/>
        <v>-0.4177129994511356</v>
      </c>
      <c r="AO1335" s="25">
        <f t="shared" si="148"/>
        <v>3.1499999999999986E-2</v>
      </c>
    </row>
    <row r="1336" spans="1:41" x14ac:dyDescent="0.25">
      <c r="A1336">
        <v>1333</v>
      </c>
      <c r="B1336">
        <v>1725925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>
        <v>123</v>
      </c>
      <c r="AB1336">
        <v>782</v>
      </c>
      <c r="AC1336">
        <v>5161</v>
      </c>
      <c r="AD1336">
        <v>-2184</v>
      </c>
      <c r="AE1336">
        <v>2144</v>
      </c>
      <c r="AF1336">
        <v>-12960</v>
      </c>
      <c r="AG1336">
        <v>29.69</v>
      </c>
      <c r="AI1336" s="25">
        <f t="shared" si="142"/>
        <v>-3.9145038626375188E-2</v>
      </c>
      <c r="AJ1336" s="25">
        <f t="shared" si="143"/>
        <v>5.2151485720451883E-3</v>
      </c>
      <c r="AK1336" s="25">
        <f t="shared" si="144"/>
        <v>-8.3748270181219341E-3</v>
      </c>
      <c r="AL1336" s="25">
        <f t="shared" si="145"/>
        <v>-0.38535385047779613</v>
      </c>
      <c r="AM1336" s="25">
        <f t="shared" si="146"/>
        <v>3.8156842197188234E-2</v>
      </c>
      <c r="AN1336" s="25">
        <f t="shared" si="147"/>
        <v>-0.31270106627691124</v>
      </c>
      <c r="AO1336" s="25">
        <f t="shared" si="148"/>
        <v>4.6900000000000011E-2</v>
      </c>
    </row>
    <row r="1337" spans="1:41" x14ac:dyDescent="0.25">
      <c r="A1337">
        <v>1334</v>
      </c>
      <c r="B1337">
        <v>1727175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>
        <v>-3573</v>
      </c>
      <c r="AB1337">
        <v>-882</v>
      </c>
      <c r="AC1337">
        <v>-1405</v>
      </c>
      <c r="AD1337">
        <v>-608</v>
      </c>
      <c r="AE1337">
        <v>8920</v>
      </c>
      <c r="AF1337">
        <v>-20692</v>
      </c>
      <c r="AG1337">
        <v>28.47</v>
      </c>
      <c r="AI1337" s="25">
        <f t="shared" si="142"/>
        <v>-0.16778315180301898</v>
      </c>
      <c r="AJ1337" s="25">
        <f t="shared" si="143"/>
        <v>-0.12946139539017232</v>
      </c>
      <c r="AK1337" s="25">
        <f t="shared" si="144"/>
        <v>-0.18068831254412809</v>
      </c>
      <c r="AL1337" s="25">
        <f t="shared" si="145"/>
        <v>-0.21924929735806598</v>
      </c>
      <c r="AM1337" s="25">
        <f t="shared" si="146"/>
        <v>0.48196087677932081</v>
      </c>
      <c r="AN1337" s="25">
        <f t="shared" si="147"/>
        <v>-0.45575114860656285</v>
      </c>
      <c r="AO1337" s="25">
        <f t="shared" si="148"/>
        <v>3.4699999999999988E-2</v>
      </c>
    </row>
    <row r="1338" spans="1:41" x14ac:dyDescent="0.25">
      <c r="A1338">
        <v>1335</v>
      </c>
      <c r="B1338">
        <v>1728521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>
        <v>-1736</v>
      </c>
      <c r="AB1338">
        <v>-708</v>
      </c>
      <c r="AC1338">
        <v>1881</v>
      </c>
      <c r="AD1338">
        <v>-3228</v>
      </c>
      <c r="AE1338">
        <v>-1632</v>
      </c>
      <c r="AF1338">
        <v>-15408</v>
      </c>
      <c r="AG1338">
        <v>29.2</v>
      </c>
      <c r="AI1338" s="25">
        <f t="shared" si="142"/>
        <v>-0.10384694674200853</v>
      </c>
      <c r="AJ1338" s="25">
        <f t="shared" si="143"/>
        <v>-0.1153786317787385</v>
      </c>
      <c r="AK1338" s="25">
        <f t="shared" si="144"/>
        <v>-0.16266995528359618</v>
      </c>
      <c r="AL1338" s="25">
        <f t="shared" si="145"/>
        <v>-0.49538757729061234</v>
      </c>
      <c r="AM1338" s="25">
        <f t="shared" si="146"/>
        <v>-0.20915780281198126</v>
      </c>
      <c r="AN1338" s="25">
        <f t="shared" si="147"/>
        <v>-0.35799162519349004</v>
      </c>
      <c r="AO1338" s="25">
        <f t="shared" si="148"/>
        <v>4.1999999999999996E-2</v>
      </c>
    </row>
    <row r="1339" spans="1:41" x14ac:dyDescent="0.25">
      <c r="A1339">
        <v>1336</v>
      </c>
      <c r="B1339">
        <v>1729690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>
        <v>-176</v>
      </c>
      <c r="AB1339">
        <v>-289</v>
      </c>
      <c r="AC1339">
        <v>-2160</v>
      </c>
      <c r="AD1339">
        <v>-2648</v>
      </c>
      <c r="AE1339">
        <v>-8</v>
      </c>
      <c r="AF1339">
        <v>-19980</v>
      </c>
      <c r="AG1339">
        <v>29.3</v>
      </c>
      <c r="AI1339" s="25">
        <f t="shared" si="142"/>
        <v>-4.9551639232386147E-2</v>
      </c>
      <c r="AJ1339" s="25">
        <f t="shared" si="143"/>
        <v>-8.1466689519021473E-2</v>
      </c>
      <c r="AK1339" s="25">
        <f t="shared" si="144"/>
        <v>-0.11928092257001652</v>
      </c>
      <c r="AL1339" s="25">
        <f t="shared" si="145"/>
        <v>-0.43425772906127003</v>
      </c>
      <c r="AM1339" s="25">
        <f t="shared" si="146"/>
        <v>-0.10279154658981726</v>
      </c>
      <c r="AN1339" s="25">
        <f t="shared" si="147"/>
        <v>-0.44257840434651219</v>
      </c>
      <c r="AO1339" s="25">
        <f t="shared" si="148"/>
        <v>4.300000000000001E-2</v>
      </c>
    </row>
    <row r="1340" spans="1:41" x14ac:dyDescent="0.25">
      <c r="A1340">
        <v>1337</v>
      </c>
      <c r="B1340">
        <v>1730789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>
        <v>-2288</v>
      </c>
      <c r="AB1340">
        <v>1117</v>
      </c>
      <c r="AC1340">
        <v>6567</v>
      </c>
      <c r="AD1340">
        <v>-2772</v>
      </c>
      <c r="AE1340">
        <v>3524</v>
      </c>
      <c r="AF1340">
        <v>-16704</v>
      </c>
      <c r="AG1340">
        <v>29.03</v>
      </c>
      <c r="AI1340" s="25">
        <f t="shared" si="142"/>
        <v>-0.12305913247618261</v>
      </c>
      <c r="AJ1340" s="25">
        <f t="shared" si="143"/>
        <v>3.2328515295207964E-2</v>
      </c>
      <c r="AK1340" s="25">
        <f t="shared" si="144"/>
        <v>2.6315688397269929E-2</v>
      </c>
      <c r="AL1340" s="25">
        <f t="shared" si="145"/>
        <v>-0.44732686902754321</v>
      </c>
      <c r="AM1340" s="25">
        <f t="shared" si="146"/>
        <v>0.12854196140075125</v>
      </c>
      <c r="AN1340" s="25">
        <f t="shared" si="147"/>
        <v>-0.38196897991403173</v>
      </c>
      <c r="AO1340" s="25">
        <f t="shared" si="148"/>
        <v>4.0300000000000009E-2</v>
      </c>
    </row>
    <row r="1341" spans="1:41" x14ac:dyDescent="0.25">
      <c r="A1341">
        <v>1338</v>
      </c>
      <c r="B1341">
        <v>1732608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>
        <v>-45</v>
      </c>
      <c r="AB1341">
        <v>77</v>
      </c>
      <c r="AC1341">
        <v>-308</v>
      </c>
      <c r="AD1341">
        <v>-4504</v>
      </c>
      <c r="AE1341">
        <v>656</v>
      </c>
      <c r="AF1341">
        <v>-16132</v>
      </c>
      <c r="AG1341">
        <v>28.85</v>
      </c>
      <c r="AI1341" s="25">
        <f t="shared" si="142"/>
        <v>-4.4992225588949906E-2</v>
      </c>
      <c r="AJ1341" s="25">
        <f t="shared" si="143"/>
        <v>-5.1844324681177965E-2</v>
      </c>
      <c r="AK1341" s="25">
        <f t="shared" si="144"/>
        <v>-8.1380240056483907E-2</v>
      </c>
      <c r="AL1341" s="25">
        <f t="shared" si="145"/>
        <v>-0.62987324339516548</v>
      </c>
      <c r="AM1341" s="25">
        <f t="shared" si="146"/>
        <v>-5.9301895031001445E-2</v>
      </c>
      <c r="AN1341" s="25">
        <f t="shared" si="147"/>
        <v>-0.37138638199724944</v>
      </c>
      <c r="AO1341" s="25">
        <f t="shared" si="148"/>
        <v>3.8500000000000013E-2</v>
      </c>
    </row>
    <row r="1342" spans="1:41" x14ac:dyDescent="0.25">
      <c r="A1342">
        <v>1339</v>
      </c>
      <c r="B1342">
        <v>1733847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>
        <v>-1290</v>
      </c>
      <c r="AB1342">
        <v>-508</v>
      </c>
      <c r="AC1342">
        <v>-3725</v>
      </c>
      <c r="AD1342">
        <v>-1248</v>
      </c>
      <c r="AE1342">
        <v>32</v>
      </c>
      <c r="AF1342">
        <v>-16224</v>
      </c>
      <c r="AG1342">
        <v>29.23</v>
      </c>
      <c r="AI1342" s="25">
        <f t="shared" si="142"/>
        <v>-8.83240575437447E-2</v>
      </c>
      <c r="AJ1342" s="25">
        <f t="shared" si="143"/>
        <v>-9.919154716789505E-2</v>
      </c>
      <c r="AK1342" s="25">
        <f t="shared" si="144"/>
        <v>-0.14195919981172045</v>
      </c>
      <c r="AL1342" s="25">
        <f t="shared" si="145"/>
        <v>-0.2867029229904437</v>
      </c>
      <c r="AM1342" s="25">
        <f t="shared" si="146"/>
        <v>-0.10017168806217776</v>
      </c>
      <c r="AN1342" s="25">
        <f t="shared" si="147"/>
        <v>-0.37308847816568297</v>
      </c>
      <c r="AO1342" s="25">
        <f t="shared" si="148"/>
        <v>4.2300000000000004E-2</v>
      </c>
    </row>
    <row r="1343" spans="1:41" x14ac:dyDescent="0.25">
      <c r="A1343">
        <v>1340</v>
      </c>
      <c r="B1343">
        <v>1735377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>
        <v>-1368</v>
      </c>
      <c r="AB1343">
        <v>333</v>
      </c>
      <c r="AC1343">
        <v>478</v>
      </c>
      <c r="AD1343">
        <v>-4432</v>
      </c>
      <c r="AE1343">
        <v>1784</v>
      </c>
      <c r="AF1343">
        <v>-14788</v>
      </c>
      <c r="AG1343">
        <v>29.92</v>
      </c>
      <c r="AI1343" s="25">
        <f t="shared" si="142"/>
        <v>-9.1038822919225812E-2</v>
      </c>
      <c r="AJ1343" s="25">
        <f t="shared" si="143"/>
        <v>-3.1124856379298352E-2</v>
      </c>
      <c r="AK1343" s="25">
        <f t="shared" si="144"/>
        <v>-5.4870473052482965E-2</v>
      </c>
      <c r="AL1343" s="25">
        <f t="shared" si="145"/>
        <v>-0.62228471051152301</v>
      </c>
      <c r="AM1343" s="25">
        <f t="shared" si="146"/>
        <v>1.4578115448432667E-2</v>
      </c>
      <c r="AN1343" s="25">
        <f t="shared" si="147"/>
        <v>-0.34652097710187285</v>
      </c>
      <c r="AO1343" s="25">
        <f t="shared" si="148"/>
        <v>4.9200000000000015E-2</v>
      </c>
    </row>
    <row r="1344" spans="1:41" x14ac:dyDescent="0.25">
      <c r="A1344">
        <v>1341</v>
      </c>
      <c r="B1344">
        <v>1736385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>
        <v>-1194</v>
      </c>
      <c r="AB1344">
        <v>219</v>
      </c>
      <c r="AC1344">
        <v>4310</v>
      </c>
      <c r="AD1344">
        <v>-4108</v>
      </c>
      <c r="AE1344">
        <v>4880</v>
      </c>
      <c r="AF1344">
        <v>-17580</v>
      </c>
      <c r="AG1344">
        <v>29.07</v>
      </c>
      <c r="AI1344" s="25">
        <f t="shared" si="142"/>
        <v>-8.498280785084486E-2</v>
      </c>
      <c r="AJ1344" s="25">
        <f t="shared" si="143"/>
        <v>-4.0351494607479117E-2</v>
      </c>
      <c r="AK1344" s="25">
        <f t="shared" si="144"/>
        <v>-6.6675603671452144E-2</v>
      </c>
      <c r="AL1344" s="25">
        <f t="shared" si="145"/>
        <v>-0.58813631253513177</v>
      </c>
      <c r="AM1344" s="25">
        <f t="shared" si="146"/>
        <v>0.21735516548773054</v>
      </c>
      <c r="AN1344" s="25">
        <f t="shared" si="147"/>
        <v>-0.39817589560476829</v>
      </c>
      <c r="AO1344" s="25">
        <f t="shared" si="148"/>
        <v>4.07E-2</v>
      </c>
    </row>
    <row r="1345" spans="1:41" x14ac:dyDescent="0.25">
      <c r="A1345">
        <v>1342</v>
      </c>
      <c r="B1345">
        <v>1737667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>
        <v>-376</v>
      </c>
      <c r="AB1345">
        <v>39</v>
      </c>
      <c r="AC1345">
        <v>171</v>
      </c>
      <c r="AD1345">
        <v>-1976</v>
      </c>
      <c r="AE1345">
        <v>524</v>
      </c>
      <c r="AF1345">
        <v>-10696</v>
      </c>
      <c r="AG1345">
        <v>27.68</v>
      </c>
      <c r="AI1345" s="25">
        <f t="shared" si="142"/>
        <v>-5.6512576092594143E-2</v>
      </c>
      <c r="AJ1345" s="25">
        <f t="shared" si="143"/>
        <v>-5.4919870757238226E-2</v>
      </c>
      <c r="AK1345" s="25">
        <f t="shared" si="144"/>
        <v>-8.5315283596140309E-2</v>
      </c>
      <c r="AL1345" s="25">
        <f t="shared" si="145"/>
        <v>-0.36343142214727336</v>
      </c>
      <c r="AM1345" s="25">
        <f t="shared" si="146"/>
        <v>-6.7947428172211818E-2</v>
      </c>
      <c r="AN1345" s="25">
        <f t="shared" si="147"/>
        <v>-0.27081469969719951</v>
      </c>
      <c r="AO1345" s="25">
        <f t="shared" si="148"/>
        <v>2.6799999999999997E-2</v>
      </c>
    </row>
    <row r="1346" spans="1:41" x14ac:dyDescent="0.25">
      <c r="A1346">
        <v>1343</v>
      </c>
      <c r="B1346">
        <v>1739089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>
        <v>-851</v>
      </c>
      <c r="AB1346">
        <v>34</v>
      </c>
      <c r="AC1346">
        <v>3081</v>
      </c>
      <c r="AD1346">
        <v>-860</v>
      </c>
      <c r="AE1346">
        <v>-1200</v>
      </c>
      <c r="AF1346">
        <v>-19124</v>
      </c>
      <c r="AG1346">
        <v>28.53</v>
      </c>
      <c r="AI1346" s="25">
        <f t="shared" si="142"/>
        <v>-7.3044801135588144E-2</v>
      </c>
      <c r="AJ1346" s="25">
        <f t="shared" si="143"/>
        <v>-5.532454787250931E-2</v>
      </c>
      <c r="AK1346" s="25">
        <f t="shared" si="144"/>
        <v>-8.5833052482937197E-2</v>
      </c>
      <c r="AL1346" s="25">
        <f t="shared" si="145"/>
        <v>-0.24580916245081469</v>
      </c>
      <c r="AM1346" s="25">
        <f t="shared" si="146"/>
        <v>-0.1808633307134746</v>
      </c>
      <c r="AN1346" s="25">
        <f t="shared" si="147"/>
        <v>-0.42674150956195683</v>
      </c>
      <c r="AO1346" s="25">
        <f t="shared" si="148"/>
        <v>3.5300000000000012E-2</v>
      </c>
    </row>
    <row r="1347" spans="1:41" x14ac:dyDescent="0.25">
      <c r="A1347">
        <v>1344</v>
      </c>
      <c r="B1347">
        <v>1740132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>
        <v>-118</v>
      </c>
      <c r="AB1347">
        <v>554</v>
      </c>
      <c r="AC1347">
        <v>506</v>
      </c>
      <c r="AD1347">
        <v>-316</v>
      </c>
      <c r="AE1347">
        <v>308</v>
      </c>
      <c r="AF1347">
        <v>-17284</v>
      </c>
      <c r="AG1347">
        <v>28.07</v>
      </c>
      <c r="AI1347" s="25">
        <f t="shared" si="142"/>
        <v>-4.7532967542925832E-2</v>
      </c>
      <c r="AJ1347" s="25">
        <f t="shared" si="143"/>
        <v>-1.3238127884316343E-2</v>
      </c>
      <c r="AK1347" s="25">
        <f t="shared" si="144"/>
        <v>-3.1985088256060279E-2</v>
      </c>
      <c r="AL1347" s="25">
        <f t="shared" si="145"/>
        <v>-0.18847358066329364</v>
      </c>
      <c r="AM1347" s="25">
        <f t="shared" si="146"/>
        <v>-8.2094664221465163E-2</v>
      </c>
      <c r="AN1347" s="25">
        <f t="shared" si="147"/>
        <v>-0.39269958619328654</v>
      </c>
      <c r="AO1347" s="25">
        <f t="shared" si="148"/>
        <v>3.0700000000000002E-2</v>
      </c>
    </row>
    <row r="1348" spans="1:41" x14ac:dyDescent="0.25">
      <c r="A1348">
        <v>1345</v>
      </c>
      <c r="B1348">
        <v>1741416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>
        <v>-2307</v>
      </c>
      <c r="AB1348">
        <v>-1968</v>
      </c>
      <c r="AC1348">
        <v>-3464</v>
      </c>
      <c r="AD1348">
        <v>-856</v>
      </c>
      <c r="AE1348">
        <v>2176</v>
      </c>
      <c r="AF1348">
        <v>-18536</v>
      </c>
      <c r="AG1348">
        <v>28.22</v>
      </c>
      <c r="AI1348" s="25">
        <f t="shared" ref="AI1348:AI1411" si="149" xml:space="preserve"> (AA1348-1247.70603921569)/(28731.7647058824)</f>
        <v>-0.12372042147790237</v>
      </c>
      <c r="AJ1348" s="25">
        <f t="shared" ref="AJ1348:AJ1411" si="150" xml:space="preserve"> (AB1348-717.564078431373)/(12355.5294117647)</f>
        <v>-0.21735726482705223</v>
      </c>
      <c r="AK1348" s="25">
        <f t="shared" ref="AK1348:AK1411" si="151">(AB1348-862.874181818182)/(9656.81818181818)</f>
        <v>-0.29314771475641332</v>
      </c>
      <c r="AL1348" s="25">
        <f t="shared" ref="AL1348:AL1411" si="152">(AD1348-1472.23733333333)/(9488)</f>
        <v>-0.24538757729061234</v>
      </c>
      <c r="AM1348" s="25">
        <f t="shared" ref="AM1348:AM1411" si="153" xml:space="preserve">  (AE1348-1561.42133333333)/(15268)</f>
        <v>4.025272901929984E-2</v>
      </c>
      <c r="AN1348" s="25">
        <f t="shared" ref="AN1348:AN1411" si="154" xml:space="preserve"> (AF1348-3941.80533333333)/(54051)</f>
        <v>-0.4158628949202296</v>
      </c>
      <c r="AO1348" s="25">
        <f t="shared" ref="AO1348:AO1411" si="155" xml:space="preserve"> (AG1348 -25)/(100)</f>
        <v>3.2199999999999986E-2</v>
      </c>
    </row>
    <row r="1349" spans="1:41" x14ac:dyDescent="0.25">
      <c r="A1349">
        <v>1346</v>
      </c>
      <c r="B1349">
        <v>1742752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>
        <v>-1589</v>
      </c>
      <c r="AB1349">
        <v>-243</v>
      </c>
      <c r="AC1349">
        <v>160</v>
      </c>
      <c r="AD1349">
        <v>-1920</v>
      </c>
      <c r="AE1349">
        <v>-160</v>
      </c>
      <c r="AF1349">
        <v>-14592</v>
      </c>
      <c r="AG1349">
        <v>28.53</v>
      </c>
      <c r="AI1349" s="25">
        <f t="shared" si="149"/>
        <v>-9.8730658149755651E-2</v>
      </c>
      <c r="AJ1349" s="25">
        <f t="shared" si="150"/>
        <v>-7.7743660058527481E-2</v>
      </c>
      <c r="AK1349" s="25">
        <f t="shared" si="151"/>
        <v>-0.1145174488114851</v>
      </c>
      <c r="AL1349" s="25">
        <f t="shared" si="152"/>
        <v>-0.3575292299044403</v>
      </c>
      <c r="AM1349" s="25">
        <f t="shared" si="153"/>
        <v>-0.11274700899484739</v>
      </c>
      <c r="AN1349" s="25">
        <f t="shared" si="154"/>
        <v>-0.34289477222129711</v>
      </c>
      <c r="AO1349" s="25">
        <f t="shared" si="155"/>
        <v>3.5300000000000012E-2</v>
      </c>
    </row>
    <row r="1350" spans="1:41" x14ac:dyDescent="0.25">
      <c r="A1350">
        <v>1347</v>
      </c>
      <c r="B1350">
        <v>1744119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>
        <v>-813</v>
      </c>
      <c r="AB1350">
        <v>85</v>
      </c>
      <c r="AC1350">
        <v>3986</v>
      </c>
      <c r="AD1350">
        <v>-964</v>
      </c>
      <c r="AE1350">
        <v>-176</v>
      </c>
      <c r="AF1350">
        <v>-18812</v>
      </c>
      <c r="AG1350">
        <v>29.34</v>
      </c>
      <c r="AI1350" s="25">
        <f t="shared" si="149"/>
        <v>-7.1722223132148627E-2</v>
      </c>
      <c r="AJ1350" s="25">
        <f t="shared" si="150"/>
        <v>-5.1196841296744233E-2</v>
      </c>
      <c r="AK1350" s="25">
        <f t="shared" si="151"/>
        <v>-8.0551809837608887E-2</v>
      </c>
      <c r="AL1350" s="25">
        <f t="shared" si="152"/>
        <v>-0.2567703766160761</v>
      </c>
      <c r="AM1350" s="25">
        <f t="shared" si="153"/>
        <v>-0.1137949524059032</v>
      </c>
      <c r="AN1350" s="25">
        <f t="shared" si="154"/>
        <v>-0.42096918342553014</v>
      </c>
      <c r="AO1350" s="25">
        <f t="shared" si="155"/>
        <v>4.3400000000000001E-2</v>
      </c>
    </row>
    <row r="1351" spans="1:41" x14ac:dyDescent="0.25">
      <c r="A1351">
        <v>1348</v>
      </c>
      <c r="B1351">
        <v>1745513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>
        <v>-524</v>
      </c>
      <c r="AB1351">
        <v>107</v>
      </c>
      <c r="AC1351">
        <v>362</v>
      </c>
      <c r="AD1351">
        <v>-2744</v>
      </c>
      <c r="AE1351">
        <v>-120</v>
      </c>
      <c r="AF1351">
        <v>-14012</v>
      </c>
      <c r="AG1351">
        <v>28.58</v>
      </c>
      <c r="AI1351" s="25">
        <f t="shared" si="149"/>
        <v>-6.1663669369148064E-2</v>
      </c>
      <c r="AJ1351" s="25">
        <f t="shared" si="150"/>
        <v>-4.9416261989551451E-2</v>
      </c>
      <c r="AK1351" s="25">
        <f t="shared" si="151"/>
        <v>-7.8273626735702553E-2</v>
      </c>
      <c r="AL1351" s="25">
        <f t="shared" si="152"/>
        <v>-0.44437577290612668</v>
      </c>
      <c r="AM1351" s="25">
        <f t="shared" si="153"/>
        <v>-0.11012715046720789</v>
      </c>
      <c r="AN1351" s="25">
        <f t="shared" si="154"/>
        <v>-0.33216416594204234</v>
      </c>
      <c r="AO1351" s="25">
        <f t="shared" si="155"/>
        <v>3.5799999999999985E-2</v>
      </c>
    </row>
    <row r="1352" spans="1:41" x14ac:dyDescent="0.25">
      <c r="A1352">
        <v>1349</v>
      </c>
      <c r="B1352">
        <v>1746354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>
        <v>2508</v>
      </c>
      <c r="AB1352">
        <v>-751</v>
      </c>
      <c r="AC1352">
        <v>-3827</v>
      </c>
      <c r="AD1352">
        <v>-3764</v>
      </c>
      <c r="AE1352">
        <v>-52</v>
      </c>
      <c r="AF1352">
        <v>-16320</v>
      </c>
      <c r="AG1352">
        <v>28.2</v>
      </c>
      <c r="AI1352" s="25">
        <f t="shared" si="149"/>
        <v>4.3864133431605182E-2</v>
      </c>
      <c r="AJ1352" s="25">
        <f t="shared" si="150"/>
        <v>-0.11885885497006984</v>
      </c>
      <c r="AK1352" s="25">
        <f t="shared" si="151"/>
        <v>-0.16712276771004947</v>
      </c>
      <c r="AL1352" s="25">
        <f t="shared" si="152"/>
        <v>-0.5518799887577287</v>
      </c>
      <c r="AM1352" s="25">
        <f t="shared" si="153"/>
        <v>-0.10567339097022073</v>
      </c>
      <c r="AN1352" s="25">
        <f t="shared" si="154"/>
        <v>-0.37486457851535271</v>
      </c>
      <c r="AO1352" s="25">
        <f t="shared" si="155"/>
        <v>3.1999999999999994E-2</v>
      </c>
    </row>
    <row r="1353" spans="1:41" x14ac:dyDescent="0.25">
      <c r="A1353">
        <v>1350</v>
      </c>
      <c r="B1353">
        <v>1747931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>
        <v>-217</v>
      </c>
      <c r="AB1353">
        <v>-853</v>
      </c>
      <c r="AC1353">
        <v>979</v>
      </c>
      <c r="AD1353">
        <v>16</v>
      </c>
      <c r="AE1353">
        <v>2372</v>
      </c>
      <c r="AF1353">
        <v>-18280</v>
      </c>
      <c r="AG1353">
        <v>28.83</v>
      </c>
      <c r="AI1353" s="25">
        <f t="shared" si="149"/>
        <v>-5.0978631288728787E-2</v>
      </c>
      <c r="AJ1353" s="25">
        <f t="shared" si="150"/>
        <v>-0.12711426812160001</v>
      </c>
      <c r="AK1353" s="25">
        <f t="shared" si="151"/>
        <v>-0.17768525300070609</v>
      </c>
      <c r="AL1353" s="25">
        <f t="shared" si="152"/>
        <v>-0.15348201236649769</v>
      </c>
      <c r="AM1353" s="25">
        <f t="shared" si="153"/>
        <v>5.3090035804733426E-2</v>
      </c>
      <c r="AN1353" s="25">
        <f t="shared" si="154"/>
        <v>-0.41112662732111027</v>
      </c>
      <c r="AO1353" s="25">
        <f t="shared" si="155"/>
        <v>3.829999999999998E-2</v>
      </c>
    </row>
    <row r="1354" spans="1:41" x14ac:dyDescent="0.25">
      <c r="A1354">
        <v>1351</v>
      </c>
      <c r="B1354">
        <v>1749305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>
        <v>423</v>
      </c>
      <c r="AB1354">
        <v>-566</v>
      </c>
      <c r="AC1354">
        <v>-1751</v>
      </c>
      <c r="AD1354">
        <v>-1576</v>
      </c>
      <c r="AE1354">
        <v>2176</v>
      </c>
      <c r="AF1354">
        <v>-15540</v>
      </c>
      <c r="AG1354">
        <v>28.85</v>
      </c>
      <c r="AI1354" s="25">
        <f t="shared" si="149"/>
        <v>-2.8703633336063194E-2</v>
      </c>
      <c r="AJ1354" s="25">
        <f t="shared" si="150"/>
        <v>-0.10388580170503965</v>
      </c>
      <c r="AK1354" s="25">
        <f t="shared" si="151"/>
        <v>-0.1479653188985644</v>
      </c>
      <c r="AL1354" s="25">
        <f t="shared" si="152"/>
        <v>-0.32127290612703729</v>
      </c>
      <c r="AM1354" s="25">
        <f t="shared" si="153"/>
        <v>4.025272901929984E-2</v>
      </c>
      <c r="AN1354" s="25">
        <f t="shared" si="154"/>
        <v>-0.36043376317428594</v>
      </c>
      <c r="AO1354" s="25">
        <f t="shared" si="155"/>
        <v>3.8500000000000013E-2</v>
      </c>
    </row>
    <row r="1355" spans="1:41" x14ac:dyDescent="0.25">
      <c r="A1355">
        <v>1352</v>
      </c>
      <c r="B1355">
        <v>1750148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>
        <v>171</v>
      </c>
      <c r="AB1355">
        <v>232</v>
      </c>
      <c r="AC1355">
        <v>282</v>
      </c>
      <c r="AD1355">
        <v>-2528</v>
      </c>
      <c r="AE1355">
        <v>-104</v>
      </c>
      <c r="AF1355">
        <v>-17412</v>
      </c>
      <c r="AG1355">
        <v>27.91</v>
      </c>
      <c r="AI1355" s="25">
        <f t="shared" si="149"/>
        <v>-3.7474413779925268E-2</v>
      </c>
      <c r="AJ1355" s="25">
        <f t="shared" si="150"/>
        <v>-3.9299334107774295E-2</v>
      </c>
      <c r="AK1355" s="25">
        <f t="shared" si="151"/>
        <v>-6.5329404565780222E-2</v>
      </c>
      <c r="AL1355" s="25">
        <f t="shared" si="152"/>
        <v>-0.4216101742551992</v>
      </c>
      <c r="AM1355" s="25">
        <f t="shared" si="153"/>
        <v>-0.10907920705615208</v>
      </c>
      <c r="AN1355" s="25">
        <f t="shared" si="154"/>
        <v>-0.39506771999284618</v>
      </c>
      <c r="AO1355" s="25">
        <f t="shared" si="155"/>
        <v>2.9100000000000001E-2</v>
      </c>
    </row>
    <row r="1356" spans="1:41" x14ac:dyDescent="0.25">
      <c r="A1356">
        <v>1353</v>
      </c>
      <c r="B1356">
        <v>1751726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>
        <v>-1308</v>
      </c>
      <c r="AB1356">
        <v>-386</v>
      </c>
      <c r="AC1356">
        <v>2788</v>
      </c>
      <c r="AD1356">
        <v>-1948</v>
      </c>
      <c r="AE1356">
        <v>-368</v>
      </c>
      <c r="AF1356">
        <v>-17176</v>
      </c>
      <c r="AG1356">
        <v>28.2</v>
      </c>
      <c r="AI1356" s="25">
        <f t="shared" si="149"/>
        <v>-8.8950541861163412E-2</v>
      </c>
      <c r="AJ1356" s="25">
        <f t="shared" si="150"/>
        <v>-8.931742555528055E-2</v>
      </c>
      <c r="AK1356" s="25">
        <f t="shared" si="151"/>
        <v>-0.12932563897387625</v>
      </c>
      <c r="AL1356" s="25">
        <f t="shared" si="152"/>
        <v>-0.36048032602585683</v>
      </c>
      <c r="AM1356" s="25">
        <f t="shared" si="153"/>
        <v>-0.12637027333857284</v>
      </c>
      <c r="AN1356" s="25">
        <f t="shared" si="154"/>
        <v>-0.39070147329990806</v>
      </c>
      <c r="AO1356" s="25">
        <f t="shared" si="155"/>
        <v>3.1999999999999994E-2</v>
      </c>
    </row>
    <row r="1357" spans="1:41" x14ac:dyDescent="0.25">
      <c r="A1357">
        <v>1354</v>
      </c>
      <c r="B1357">
        <v>1753005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>
        <v>-1099</v>
      </c>
      <c r="AB1357">
        <v>-208</v>
      </c>
      <c r="AC1357">
        <v>-3190</v>
      </c>
      <c r="AD1357">
        <v>-3516</v>
      </c>
      <c r="AE1357">
        <v>16200</v>
      </c>
      <c r="AF1357">
        <v>-32768</v>
      </c>
      <c r="AG1357">
        <v>28.73</v>
      </c>
      <c r="AI1357" s="25">
        <f t="shared" si="149"/>
        <v>-8.1676362842246053E-2</v>
      </c>
      <c r="AJ1357" s="25">
        <f t="shared" si="150"/>
        <v>-7.4910920251629889E-2</v>
      </c>
      <c r="AK1357" s="25">
        <f t="shared" si="151"/>
        <v>-0.11089306660390684</v>
      </c>
      <c r="AL1357" s="25">
        <f t="shared" si="152"/>
        <v>-0.52574170882518234</v>
      </c>
      <c r="AM1357" s="25">
        <f t="shared" si="153"/>
        <v>0.95877512880971116</v>
      </c>
      <c r="AN1357" s="25">
        <f t="shared" si="154"/>
        <v>-0.67916977175877102</v>
      </c>
      <c r="AO1357" s="25">
        <f t="shared" si="155"/>
        <v>3.7300000000000007E-2</v>
      </c>
    </row>
    <row r="1358" spans="1:41" x14ac:dyDescent="0.25">
      <c r="A1358">
        <v>1355</v>
      </c>
      <c r="B1358">
        <v>1754061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>
        <v>287</v>
      </c>
      <c r="AB1358">
        <v>-232</v>
      </c>
      <c r="AC1358">
        <v>5571</v>
      </c>
      <c r="AD1358">
        <v>280</v>
      </c>
      <c r="AE1358">
        <v>3164</v>
      </c>
      <c r="AF1358">
        <v>-22772</v>
      </c>
      <c r="AG1358">
        <v>28.64</v>
      </c>
      <c r="AI1358" s="25">
        <f t="shared" si="149"/>
        <v>-3.3437070401004632E-2</v>
      </c>
      <c r="AJ1358" s="25">
        <f t="shared" si="150"/>
        <v>-7.6853370404931093E-2</v>
      </c>
      <c r="AK1358" s="25">
        <f t="shared" si="151"/>
        <v>-0.11337835726053193</v>
      </c>
      <c r="AL1358" s="25">
        <f t="shared" si="152"/>
        <v>-0.12565739179314186</v>
      </c>
      <c r="AM1358" s="25">
        <f t="shared" si="153"/>
        <v>0.10496323465199567</v>
      </c>
      <c r="AN1358" s="25">
        <f t="shared" si="154"/>
        <v>-0.49423332284940757</v>
      </c>
      <c r="AO1358" s="25">
        <f t="shared" si="155"/>
        <v>3.6400000000000009E-2</v>
      </c>
    </row>
    <row r="1359" spans="1:41" x14ac:dyDescent="0.25">
      <c r="A1359">
        <v>1356</v>
      </c>
      <c r="B1359">
        <v>1755360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>
        <v>1412</v>
      </c>
      <c r="AB1359">
        <v>633</v>
      </c>
      <c r="AC1359">
        <v>-7341</v>
      </c>
      <c r="AD1359">
        <v>-2532</v>
      </c>
      <c r="AE1359">
        <v>-2756</v>
      </c>
      <c r="AF1359">
        <v>-15540</v>
      </c>
      <c r="AG1359">
        <v>27.01</v>
      </c>
      <c r="AI1359" s="25">
        <f t="shared" si="149"/>
        <v>5.7181994376653538E-3</v>
      </c>
      <c r="AJ1359" s="25">
        <f t="shared" si="150"/>
        <v>-6.8442294630331807E-3</v>
      </c>
      <c r="AK1359" s="25">
        <f t="shared" si="151"/>
        <v>-2.380433984466936E-2</v>
      </c>
      <c r="AL1359" s="25">
        <f t="shared" si="152"/>
        <v>-0.42203175941540155</v>
      </c>
      <c r="AM1359" s="25">
        <f t="shared" si="153"/>
        <v>-0.28277582743865143</v>
      </c>
      <c r="AN1359" s="25">
        <f t="shared" si="154"/>
        <v>-0.36043376317428594</v>
      </c>
      <c r="AO1359" s="25">
        <f t="shared" si="155"/>
        <v>2.0100000000000017E-2</v>
      </c>
    </row>
    <row r="1360" spans="1:41" x14ac:dyDescent="0.25">
      <c r="A1360">
        <v>1357</v>
      </c>
      <c r="B1360">
        <v>1756615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>
        <v>1041</v>
      </c>
      <c r="AB1360">
        <v>551</v>
      </c>
      <c r="AC1360">
        <v>5441</v>
      </c>
      <c r="AD1360">
        <v>-1660</v>
      </c>
      <c r="AE1360">
        <v>580</v>
      </c>
      <c r="AF1360">
        <v>-18144</v>
      </c>
      <c r="AG1360">
        <v>27.95</v>
      </c>
      <c r="AI1360" s="25">
        <f t="shared" si="149"/>
        <v>-7.1943384380204816E-3</v>
      </c>
      <c r="AJ1360" s="25">
        <f t="shared" si="150"/>
        <v>-1.3480934153478995E-2</v>
      </c>
      <c r="AK1360" s="25">
        <f t="shared" si="151"/>
        <v>-3.2295749588138412E-2</v>
      </c>
      <c r="AL1360" s="25">
        <f t="shared" si="152"/>
        <v>-0.33012619449128688</v>
      </c>
      <c r="AM1360" s="25">
        <f t="shared" si="153"/>
        <v>-6.4279626233516504E-2</v>
      </c>
      <c r="AN1360" s="25">
        <f t="shared" si="154"/>
        <v>-0.40861048515907811</v>
      </c>
      <c r="AO1360" s="25">
        <f t="shared" si="155"/>
        <v>2.9499999999999992E-2</v>
      </c>
    </row>
    <row r="1361" spans="1:41" x14ac:dyDescent="0.25">
      <c r="A1361">
        <v>1358</v>
      </c>
      <c r="B1361">
        <v>1757731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>
        <v>-5878</v>
      </c>
      <c r="AB1361">
        <v>1750</v>
      </c>
      <c r="AC1361">
        <v>-6855</v>
      </c>
      <c r="AD1361">
        <v>1584</v>
      </c>
      <c r="AE1361">
        <v>2888</v>
      </c>
      <c r="AF1361">
        <v>-6436</v>
      </c>
      <c r="AG1361">
        <v>30.66</v>
      </c>
      <c r="AI1361" s="25">
        <f t="shared" si="149"/>
        <v>-0.24800794911691615</v>
      </c>
      <c r="AJ1361" s="25">
        <f t="shared" si="150"/>
        <v>8.3560638088527484E-2</v>
      </c>
      <c r="AK1361" s="25">
        <f t="shared" si="151"/>
        <v>9.1865229465756648E-2</v>
      </c>
      <c r="AL1361" s="25">
        <f t="shared" si="152"/>
        <v>1.1779370432827774E-2</v>
      </c>
      <c r="AM1361" s="25">
        <f t="shared" si="153"/>
        <v>8.6886210811283074E-2</v>
      </c>
      <c r="AN1361" s="25">
        <f t="shared" si="154"/>
        <v>-0.19200024668060406</v>
      </c>
      <c r="AO1361" s="25">
        <f t="shared" si="155"/>
        <v>5.6600000000000004E-2</v>
      </c>
    </row>
    <row r="1362" spans="1:41" x14ac:dyDescent="0.25">
      <c r="A1362">
        <v>1359</v>
      </c>
      <c r="B1362">
        <v>1759019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>
        <v>-2543</v>
      </c>
      <c r="AB1362">
        <v>778</v>
      </c>
      <c r="AC1362">
        <v>-1274</v>
      </c>
      <c r="AD1362">
        <v>-1048</v>
      </c>
      <c r="AE1362">
        <v>9352</v>
      </c>
      <c r="AF1362">
        <v>-14364</v>
      </c>
      <c r="AG1362">
        <v>33.65</v>
      </c>
      <c r="AI1362" s="25">
        <f t="shared" si="149"/>
        <v>-0.1319343269729478</v>
      </c>
      <c r="AJ1362" s="25">
        <f t="shared" si="150"/>
        <v>4.8914068798283196E-3</v>
      </c>
      <c r="AK1362" s="25">
        <f t="shared" si="151"/>
        <v>-8.7890421275594478E-3</v>
      </c>
      <c r="AL1362" s="25">
        <f t="shared" si="152"/>
        <v>-0.26562366498032564</v>
      </c>
      <c r="AM1362" s="25">
        <f t="shared" si="153"/>
        <v>0.51025534887782753</v>
      </c>
      <c r="AN1362" s="25">
        <f t="shared" si="154"/>
        <v>-0.33867653389083141</v>
      </c>
      <c r="AO1362" s="25">
        <f t="shared" si="155"/>
        <v>8.649999999999998E-2</v>
      </c>
    </row>
    <row r="1363" spans="1:41" x14ac:dyDescent="0.25">
      <c r="A1363">
        <v>1360</v>
      </c>
      <c r="B1363">
        <v>1760102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>
        <v>-1509</v>
      </c>
      <c r="AB1363">
        <v>1804</v>
      </c>
      <c r="AC1363">
        <v>-1917</v>
      </c>
      <c r="AD1363">
        <v>-384</v>
      </c>
      <c r="AE1363">
        <v>12448</v>
      </c>
      <c r="AF1363">
        <v>-12900</v>
      </c>
      <c r="AG1363">
        <v>56.93</v>
      </c>
      <c r="AI1363" s="25">
        <f t="shared" si="149"/>
        <v>-9.5946283405672447E-2</v>
      </c>
      <c r="AJ1363" s="25">
        <f t="shared" si="150"/>
        <v>8.7931150933455215E-2</v>
      </c>
      <c r="AK1363" s="25">
        <f t="shared" si="151"/>
        <v>9.7457133443163091E-2</v>
      </c>
      <c r="AL1363" s="25">
        <f t="shared" si="152"/>
        <v>-0.19564052838673376</v>
      </c>
      <c r="AM1363" s="25">
        <f t="shared" si="153"/>
        <v>0.71303239891712533</v>
      </c>
      <c r="AN1363" s="25">
        <f t="shared" si="154"/>
        <v>-0.31159100355836766</v>
      </c>
      <c r="AO1363" s="25">
        <f t="shared" si="155"/>
        <v>0.31929999999999997</v>
      </c>
    </row>
    <row r="1364" spans="1:41" x14ac:dyDescent="0.25">
      <c r="A1364">
        <v>1361</v>
      </c>
      <c r="B1364">
        <v>1761563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>
        <v>-928</v>
      </c>
      <c r="AB1364">
        <v>1783</v>
      </c>
      <c r="AC1364">
        <v>-1204</v>
      </c>
      <c r="AD1364">
        <v>-3328</v>
      </c>
      <c r="AE1364">
        <v>14308</v>
      </c>
      <c r="AF1364">
        <v>-10516</v>
      </c>
      <c r="AG1364">
        <v>57.32</v>
      </c>
      <c r="AI1364" s="25">
        <f t="shared" si="149"/>
        <v>-7.5724761826768225E-2</v>
      </c>
      <c r="AJ1364" s="25">
        <f t="shared" si="150"/>
        <v>8.6231507049316647E-2</v>
      </c>
      <c r="AK1364" s="25">
        <f t="shared" si="151"/>
        <v>9.5282504118616135E-2</v>
      </c>
      <c r="AL1364" s="25">
        <f t="shared" si="152"/>
        <v>-0.50592720629567134</v>
      </c>
      <c r="AM1364" s="25">
        <f t="shared" si="153"/>
        <v>0.83485582045236251</v>
      </c>
      <c r="AN1364" s="25">
        <f t="shared" si="154"/>
        <v>-0.26748451154156871</v>
      </c>
      <c r="AO1364" s="25">
        <f t="shared" si="155"/>
        <v>0.32319999999999999</v>
      </c>
    </row>
    <row r="1365" spans="1:41" x14ac:dyDescent="0.25">
      <c r="A1365">
        <v>1362</v>
      </c>
      <c r="B1365">
        <v>1763089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>
        <v>3252</v>
      </c>
      <c r="AB1365">
        <v>3643</v>
      </c>
      <c r="AC1365">
        <v>-3745</v>
      </c>
      <c r="AD1365">
        <v>-884</v>
      </c>
      <c r="AE1365">
        <v>12464</v>
      </c>
      <c r="AF1365">
        <v>-11472</v>
      </c>
      <c r="AG1365">
        <v>51.7</v>
      </c>
      <c r="AI1365" s="25">
        <f t="shared" si="149"/>
        <v>6.9758818551578936E-2</v>
      </c>
      <c r="AJ1365" s="25">
        <f t="shared" si="150"/>
        <v>0.23677139393016075</v>
      </c>
      <c r="AK1365" s="25">
        <f t="shared" si="151"/>
        <v>0.2878925300070605</v>
      </c>
      <c r="AL1365" s="25">
        <f t="shared" si="152"/>
        <v>-0.24833867341202887</v>
      </c>
      <c r="AM1365" s="25">
        <f t="shared" si="153"/>
        <v>0.71408034232818118</v>
      </c>
      <c r="AN1365" s="25">
        <f t="shared" si="154"/>
        <v>-0.28517151085703002</v>
      </c>
      <c r="AO1365" s="25">
        <f t="shared" si="155"/>
        <v>0.26700000000000002</v>
      </c>
    </row>
    <row r="1366" spans="1:41" x14ac:dyDescent="0.25">
      <c r="A1366">
        <v>1363</v>
      </c>
      <c r="B1366">
        <v>1764160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>
        <v>1888</v>
      </c>
      <c r="AB1366">
        <v>1583</v>
      </c>
      <c r="AC1366">
        <v>4277</v>
      </c>
      <c r="AD1366">
        <v>2376</v>
      </c>
      <c r="AE1366">
        <v>5792</v>
      </c>
      <c r="AF1366">
        <v>-18268</v>
      </c>
      <c r="AG1366">
        <v>48.84</v>
      </c>
      <c r="AI1366" s="25">
        <f t="shared" si="149"/>
        <v>2.2285229164960389E-2</v>
      </c>
      <c r="AJ1366" s="25">
        <f t="shared" si="150"/>
        <v>7.0044422438473197E-2</v>
      </c>
      <c r="AK1366" s="25">
        <f t="shared" si="151"/>
        <v>7.4571748646740404E-2</v>
      </c>
      <c r="AL1366" s="25">
        <f t="shared" si="152"/>
        <v>9.5253232152895231E-2</v>
      </c>
      <c r="AM1366" s="25">
        <f t="shared" si="153"/>
        <v>0.27708793991791131</v>
      </c>
      <c r="AN1366" s="25">
        <f t="shared" si="154"/>
        <v>-0.41090461477740153</v>
      </c>
      <c r="AO1366" s="25">
        <f t="shared" si="155"/>
        <v>0.23840000000000003</v>
      </c>
    </row>
    <row r="1367" spans="1:41" x14ac:dyDescent="0.25">
      <c r="A1367">
        <v>1364</v>
      </c>
      <c r="B1367">
        <v>1765198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>
        <v>1554</v>
      </c>
      <c r="AB1367">
        <v>-930</v>
      </c>
      <c r="AC1367">
        <v>-3392</v>
      </c>
      <c r="AD1367">
        <v>-1120</v>
      </c>
      <c r="AE1367">
        <v>11124</v>
      </c>
      <c r="AF1367">
        <v>-13972</v>
      </c>
      <c r="AG1367">
        <v>41.22</v>
      </c>
      <c r="AI1367" s="25">
        <f t="shared" si="149"/>
        <v>1.0660464608413031E-2</v>
      </c>
      <c r="AJ1367" s="25">
        <f t="shared" si="150"/>
        <v>-0.13334629569677472</v>
      </c>
      <c r="AK1367" s="25">
        <f t="shared" si="151"/>
        <v>-0.18565889385737827</v>
      </c>
      <c r="AL1367" s="25">
        <f t="shared" si="152"/>
        <v>-0.27321219786396816</v>
      </c>
      <c r="AM1367" s="25">
        <f t="shared" si="153"/>
        <v>0.62631508165225769</v>
      </c>
      <c r="AN1367" s="25">
        <f t="shared" si="154"/>
        <v>-0.33142412412967992</v>
      </c>
      <c r="AO1367" s="25">
        <f t="shared" si="155"/>
        <v>0.16219999999999998</v>
      </c>
    </row>
    <row r="1368" spans="1:41" x14ac:dyDescent="0.25">
      <c r="A1368">
        <v>1365</v>
      </c>
      <c r="B1368">
        <v>1766628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>
        <v>-2495</v>
      </c>
      <c r="AB1368">
        <v>-3139</v>
      </c>
      <c r="AC1368">
        <v>11329</v>
      </c>
      <c r="AD1368">
        <v>-220</v>
      </c>
      <c r="AE1368">
        <v>12316</v>
      </c>
      <c r="AF1368">
        <v>-13744</v>
      </c>
      <c r="AG1368">
        <v>63.53</v>
      </c>
      <c r="AI1368" s="25">
        <f t="shared" si="149"/>
        <v>-0.13026370212649788</v>
      </c>
      <c r="AJ1368" s="25">
        <f t="shared" si="150"/>
        <v>-0.31213264522354062</v>
      </c>
      <c r="AK1368" s="25">
        <f t="shared" si="151"/>
        <v>-0.41440918804424581</v>
      </c>
      <c r="AL1368" s="25">
        <f t="shared" si="152"/>
        <v>-0.17835553681843699</v>
      </c>
      <c r="AM1368" s="25">
        <f t="shared" si="153"/>
        <v>0.70438686577591503</v>
      </c>
      <c r="AN1368" s="25">
        <f t="shared" si="154"/>
        <v>-0.32720588579921428</v>
      </c>
      <c r="AO1368" s="25">
        <f t="shared" si="155"/>
        <v>0.38530000000000003</v>
      </c>
    </row>
    <row r="1369" spans="1:41" x14ac:dyDescent="0.25">
      <c r="A1369">
        <v>1366</v>
      </c>
      <c r="B1369">
        <v>1768088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>
        <v>4563</v>
      </c>
      <c r="AB1369">
        <v>-568</v>
      </c>
      <c r="AC1369">
        <v>2428</v>
      </c>
      <c r="AD1369">
        <v>2352</v>
      </c>
      <c r="AE1369">
        <v>13336</v>
      </c>
      <c r="AF1369">
        <v>-9752</v>
      </c>
      <c r="AG1369">
        <v>87.37</v>
      </c>
      <c r="AI1369" s="25">
        <f t="shared" si="149"/>
        <v>0.11538775967024235</v>
      </c>
      <c r="AJ1369" s="25">
        <f t="shared" si="150"/>
        <v>-0.10404767255114809</v>
      </c>
      <c r="AK1369" s="25">
        <f t="shared" si="151"/>
        <v>-0.14817242645328318</v>
      </c>
      <c r="AL1369" s="25">
        <f t="shared" si="152"/>
        <v>9.2723721191681069E-2</v>
      </c>
      <c r="AM1369" s="25">
        <f t="shared" si="153"/>
        <v>0.77119325823072238</v>
      </c>
      <c r="AN1369" s="25">
        <f t="shared" si="154"/>
        <v>-0.25334971292544689</v>
      </c>
      <c r="AO1369" s="25">
        <f t="shared" si="155"/>
        <v>0.62370000000000003</v>
      </c>
    </row>
    <row r="1370" spans="1:41" x14ac:dyDescent="0.25">
      <c r="A1370">
        <v>1367</v>
      </c>
      <c r="B1370">
        <v>1769644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>
        <v>-754</v>
      </c>
      <c r="AB1370">
        <v>-656</v>
      </c>
      <c r="AC1370">
        <v>-2992</v>
      </c>
      <c r="AD1370">
        <v>1272</v>
      </c>
      <c r="AE1370">
        <v>1944</v>
      </c>
      <c r="AF1370">
        <v>-17232</v>
      </c>
      <c r="AG1370">
        <v>34.68</v>
      </c>
      <c r="AI1370" s="25">
        <f t="shared" si="149"/>
        <v>-6.9668746758387259E-2</v>
      </c>
      <c r="AJ1370" s="25">
        <f t="shared" si="150"/>
        <v>-0.11116998977991921</v>
      </c>
      <c r="AK1370" s="25">
        <f t="shared" si="151"/>
        <v>-0.15728515886090849</v>
      </c>
      <c r="AL1370" s="25">
        <f t="shared" si="152"/>
        <v>-2.1104272062956373E-2</v>
      </c>
      <c r="AM1370" s="25">
        <f t="shared" si="153"/>
        <v>2.5057549558990696E-2</v>
      </c>
      <c r="AN1370" s="25">
        <f t="shared" si="154"/>
        <v>-0.39173753183721544</v>
      </c>
      <c r="AO1370" s="25">
        <f t="shared" si="155"/>
        <v>9.6799999999999997E-2</v>
      </c>
    </row>
    <row r="1371" spans="1:41" x14ac:dyDescent="0.25">
      <c r="A1371">
        <v>1368</v>
      </c>
      <c r="B1371">
        <v>1771043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>
        <v>1042</v>
      </c>
      <c r="AB1371">
        <v>233</v>
      </c>
      <c r="AC1371">
        <v>856</v>
      </c>
      <c r="AD1371">
        <v>212</v>
      </c>
      <c r="AE1371">
        <v>-3348</v>
      </c>
      <c r="AF1371">
        <v>-15724</v>
      </c>
      <c r="AG1371">
        <v>30.05</v>
      </c>
      <c r="AI1371" s="25">
        <f t="shared" si="149"/>
        <v>-7.1595337537194419E-3</v>
      </c>
      <c r="AJ1371" s="25">
        <f t="shared" si="150"/>
        <v>-3.9218398684720081E-2</v>
      </c>
      <c r="AK1371" s="25">
        <f t="shared" si="151"/>
        <v>-6.5225850788420831E-2</v>
      </c>
      <c r="AL1371" s="25">
        <f t="shared" si="152"/>
        <v>-0.13282433951658201</v>
      </c>
      <c r="AM1371" s="25">
        <f t="shared" si="153"/>
        <v>-0.32154973364771616</v>
      </c>
      <c r="AN1371" s="25">
        <f t="shared" si="154"/>
        <v>-0.363837955511153</v>
      </c>
      <c r="AO1371" s="25">
        <f t="shared" si="155"/>
        <v>5.050000000000001E-2</v>
      </c>
    </row>
    <row r="1372" spans="1:41" x14ac:dyDescent="0.25">
      <c r="A1372">
        <v>1369</v>
      </c>
      <c r="B1372">
        <v>1772231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>
        <v>-1006</v>
      </c>
      <c r="AB1372">
        <v>248</v>
      </c>
      <c r="AC1372">
        <v>609</v>
      </c>
      <c r="AD1372">
        <v>-2368</v>
      </c>
      <c r="AE1372">
        <v>-12</v>
      </c>
      <c r="AF1372">
        <v>-15164</v>
      </c>
      <c r="AG1372">
        <v>30.7</v>
      </c>
      <c r="AI1372" s="25">
        <f t="shared" si="149"/>
        <v>-7.8439527202249337E-2</v>
      </c>
      <c r="AJ1372" s="25">
        <f t="shared" si="150"/>
        <v>-3.8004367338906817E-2</v>
      </c>
      <c r="AK1372" s="25">
        <f t="shared" si="151"/>
        <v>-6.3672544128030154E-2</v>
      </c>
      <c r="AL1372" s="25">
        <f t="shared" si="152"/>
        <v>-0.40474676784710473</v>
      </c>
      <c r="AM1372" s="25">
        <f t="shared" si="153"/>
        <v>-0.10305353244258122</v>
      </c>
      <c r="AN1372" s="25">
        <f t="shared" si="154"/>
        <v>-0.35347737013807939</v>
      </c>
      <c r="AO1372" s="25">
        <f t="shared" si="155"/>
        <v>5.6999999999999995E-2</v>
      </c>
    </row>
    <row r="1373" spans="1:41" x14ac:dyDescent="0.25">
      <c r="A1373">
        <v>1370</v>
      </c>
      <c r="B1373">
        <v>1773338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>
        <v>412</v>
      </c>
      <c r="AB1373">
        <v>286</v>
      </c>
      <c r="AC1373">
        <v>231</v>
      </c>
      <c r="AD1373">
        <v>-1280</v>
      </c>
      <c r="AE1373">
        <v>-592</v>
      </c>
      <c r="AF1373">
        <v>-20736</v>
      </c>
      <c r="AG1373">
        <v>30.12</v>
      </c>
      <c r="AI1373" s="25">
        <f t="shared" si="149"/>
        <v>-2.9086484863374635E-2</v>
      </c>
      <c r="AJ1373" s="25">
        <f t="shared" si="150"/>
        <v>-3.4928821262846563E-2</v>
      </c>
      <c r="AK1373" s="25">
        <f t="shared" si="151"/>
        <v>-5.9737500588373765E-2</v>
      </c>
      <c r="AL1373" s="25">
        <f t="shared" si="152"/>
        <v>-0.29007560427206258</v>
      </c>
      <c r="AM1373" s="25">
        <f t="shared" si="153"/>
        <v>-0.14104148109335407</v>
      </c>
      <c r="AN1373" s="25">
        <f t="shared" si="154"/>
        <v>-0.45656519460016154</v>
      </c>
      <c r="AO1373" s="25">
        <f t="shared" si="155"/>
        <v>5.1200000000000009E-2</v>
      </c>
    </row>
    <row r="1374" spans="1:41" x14ac:dyDescent="0.25">
      <c r="A1374">
        <v>1371</v>
      </c>
      <c r="B1374">
        <v>1774619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>
        <v>3497</v>
      </c>
      <c r="AB1374">
        <v>1208</v>
      </c>
      <c r="AC1374">
        <v>105</v>
      </c>
      <c r="AD1374">
        <v>-636</v>
      </c>
      <c r="AE1374">
        <v>-1728</v>
      </c>
      <c r="AF1374">
        <v>-20940</v>
      </c>
      <c r="AG1374">
        <v>29.14</v>
      </c>
      <c r="AI1374" s="25">
        <f t="shared" si="149"/>
        <v>7.8285966205333735E-2</v>
      </c>
      <c r="AJ1374" s="25">
        <f t="shared" si="150"/>
        <v>3.9693638793141736E-2</v>
      </c>
      <c r="AK1374" s="25">
        <f t="shared" si="151"/>
        <v>3.5739082136973389E-2</v>
      </c>
      <c r="AL1374" s="25">
        <f t="shared" si="152"/>
        <v>-0.22220039347948248</v>
      </c>
      <c r="AM1374" s="25">
        <f t="shared" si="153"/>
        <v>-0.2154454632783161</v>
      </c>
      <c r="AN1374" s="25">
        <f t="shared" si="154"/>
        <v>-0.46033940784320976</v>
      </c>
      <c r="AO1374" s="25">
        <f t="shared" si="155"/>
        <v>4.1400000000000006E-2</v>
      </c>
    </row>
    <row r="1375" spans="1:41" x14ac:dyDescent="0.25">
      <c r="A1375">
        <v>1372</v>
      </c>
      <c r="B1375">
        <v>1776027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>
        <v>-42</v>
      </c>
      <c r="AB1375">
        <v>-490</v>
      </c>
      <c r="AC1375">
        <v>-9466</v>
      </c>
      <c r="AD1375">
        <v>-3268</v>
      </c>
      <c r="AE1375">
        <v>-3984</v>
      </c>
      <c r="AF1375">
        <v>-17392</v>
      </c>
      <c r="AG1375">
        <v>28.38</v>
      </c>
      <c r="AI1375" s="25">
        <f t="shared" si="149"/>
        <v>-4.488781153604679E-2</v>
      </c>
      <c r="AJ1375" s="25">
        <f t="shared" si="150"/>
        <v>-9.7734709552919144E-2</v>
      </c>
      <c r="AK1375" s="25">
        <f t="shared" si="151"/>
        <v>-0.14009523181925163</v>
      </c>
      <c r="AL1375" s="25">
        <f t="shared" si="152"/>
        <v>-0.49960342889263593</v>
      </c>
      <c r="AM1375" s="25">
        <f t="shared" si="153"/>
        <v>-0.3632054842371843</v>
      </c>
      <c r="AN1375" s="25">
        <f t="shared" si="154"/>
        <v>-0.39469769908666502</v>
      </c>
      <c r="AO1375" s="25">
        <f t="shared" si="155"/>
        <v>3.379999999999999E-2</v>
      </c>
    </row>
    <row r="1376" spans="1:41" x14ac:dyDescent="0.25">
      <c r="A1376">
        <v>1373</v>
      </c>
      <c r="B1376">
        <v>1777093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>
        <v>-882</v>
      </c>
      <c r="AB1376">
        <v>613</v>
      </c>
      <c r="AC1376">
        <v>920</v>
      </c>
      <c r="AD1376">
        <v>-2204</v>
      </c>
      <c r="AE1376">
        <v>40</v>
      </c>
      <c r="AF1376">
        <v>-17300</v>
      </c>
      <c r="AG1376">
        <v>30.32</v>
      </c>
      <c r="AI1376" s="25">
        <f t="shared" si="149"/>
        <v>-7.4123746348920383E-2</v>
      </c>
      <c r="AJ1376" s="25">
        <f t="shared" si="150"/>
        <v>-8.4629379241175258E-3</v>
      </c>
      <c r="AK1376" s="25">
        <f t="shared" si="151"/>
        <v>-2.5875415391856935E-2</v>
      </c>
      <c r="AL1376" s="25">
        <f t="shared" si="152"/>
        <v>-0.38746177627880796</v>
      </c>
      <c r="AM1376" s="25">
        <f t="shared" si="153"/>
        <v>-9.964771635664986E-2</v>
      </c>
      <c r="AN1376" s="25">
        <f t="shared" si="154"/>
        <v>-0.39299560291823149</v>
      </c>
      <c r="AO1376" s="25">
        <f t="shared" si="155"/>
        <v>5.3200000000000004E-2</v>
      </c>
    </row>
    <row r="1377" spans="1:41" x14ac:dyDescent="0.25">
      <c r="A1377">
        <v>1374</v>
      </c>
      <c r="B1377">
        <v>1778721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>
        <v>855</v>
      </c>
      <c r="AB1377">
        <v>204</v>
      </c>
      <c r="AC1377">
        <v>-985</v>
      </c>
      <c r="AD1377">
        <v>-4556</v>
      </c>
      <c r="AE1377">
        <v>-1572</v>
      </c>
      <c r="AF1377">
        <v>-13148</v>
      </c>
      <c r="AG1377">
        <v>29.16</v>
      </c>
      <c r="AI1377" s="25">
        <f t="shared" si="149"/>
        <v>-1.3668009718013919E-2</v>
      </c>
      <c r="AJ1377" s="25">
        <f t="shared" si="150"/>
        <v>-4.1565525953292382E-2</v>
      </c>
      <c r="AK1377" s="25">
        <f t="shared" si="151"/>
        <v>-6.8228910331842821E-2</v>
      </c>
      <c r="AL1377" s="25">
        <f t="shared" si="152"/>
        <v>-0.63535385047779613</v>
      </c>
      <c r="AM1377" s="25">
        <f t="shared" si="153"/>
        <v>-0.20522801502052201</v>
      </c>
      <c r="AN1377" s="25">
        <f t="shared" si="154"/>
        <v>-0.31617926279501452</v>
      </c>
      <c r="AO1377" s="25">
        <f t="shared" si="155"/>
        <v>4.1599999999999998E-2</v>
      </c>
    </row>
    <row r="1378" spans="1:41" x14ac:dyDescent="0.25">
      <c r="A1378">
        <v>1375</v>
      </c>
      <c r="B1378">
        <v>1780011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>
        <v>-874</v>
      </c>
      <c r="AB1378">
        <v>1513</v>
      </c>
      <c r="AC1378">
        <v>5735</v>
      </c>
      <c r="AD1378">
        <v>-5668</v>
      </c>
      <c r="AE1378">
        <v>2372</v>
      </c>
      <c r="AF1378">
        <v>-12112</v>
      </c>
      <c r="AG1378">
        <v>29.36</v>
      </c>
      <c r="AI1378" s="25">
        <f t="shared" si="149"/>
        <v>-7.3845308874512058E-2</v>
      </c>
      <c r="AJ1378" s="25">
        <f t="shared" si="150"/>
        <v>6.4378942824678001E-2</v>
      </c>
      <c r="AK1378" s="25">
        <f t="shared" si="151"/>
        <v>6.7322984231583893E-2</v>
      </c>
      <c r="AL1378" s="25">
        <f t="shared" si="152"/>
        <v>-0.75255452501405251</v>
      </c>
      <c r="AM1378" s="25">
        <f t="shared" si="153"/>
        <v>5.3090035804733426E-2</v>
      </c>
      <c r="AN1378" s="25">
        <f t="shared" si="154"/>
        <v>-0.29701217985482842</v>
      </c>
      <c r="AO1378" s="25">
        <f t="shared" si="155"/>
        <v>4.3599999999999993E-2</v>
      </c>
    </row>
    <row r="1379" spans="1:41" x14ac:dyDescent="0.25">
      <c r="A1379">
        <v>1376</v>
      </c>
      <c r="B1379">
        <v>1781310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>
        <v>-1300</v>
      </c>
      <c r="AB1379">
        <v>-190</v>
      </c>
      <c r="AC1379">
        <v>-1590</v>
      </c>
      <c r="AD1379">
        <v>-4872</v>
      </c>
      <c r="AE1379">
        <v>2144</v>
      </c>
      <c r="AF1379">
        <v>-14528</v>
      </c>
      <c r="AG1379">
        <v>30.48</v>
      </c>
      <c r="AI1379" s="25">
        <f t="shared" si="149"/>
        <v>-8.8672104386755088E-2</v>
      </c>
      <c r="AJ1379" s="25">
        <f t="shared" si="150"/>
        <v>-7.345408263665397E-2</v>
      </c>
      <c r="AK1379" s="25">
        <f t="shared" si="151"/>
        <v>-0.10902909861143803</v>
      </c>
      <c r="AL1379" s="25">
        <f t="shared" si="152"/>
        <v>-0.66865907813378267</v>
      </c>
      <c r="AM1379" s="25">
        <f t="shared" si="153"/>
        <v>3.8156842197188234E-2</v>
      </c>
      <c r="AN1379" s="25">
        <f t="shared" si="154"/>
        <v>-0.34171070532151726</v>
      </c>
      <c r="AO1379" s="25">
        <f t="shared" si="155"/>
        <v>5.4800000000000001E-2</v>
      </c>
    </row>
    <row r="1380" spans="1:41" x14ac:dyDescent="0.25">
      <c r="A1380">
        <v>1377</v>
      </c>
      <c r="B1380">
        <v>1782416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>
        <v>-425</v>
      </c>
      <c r="AB1380">
        <v>147</v>
      </c>
      <c r="AC1380">
        <v>217</v>
      </c>
      <c r="AD1380">
        <v>-4052</v>
      </c>
      <c r="AE1380">
        <v>1924</v>
      </c>
      <c r="AF1380">
        <v>-11988</v>
      </c>
      <c r="AG1380">
        <v>29.94</v>
      </c>
      <c r="AI1380" s="25">
        <f t="shared" si="149"/>
        <v>-5.8218005623345108E-2</v>
      </c>
      <c r="AJ1380" s="25">
        <f t="shared" si="150"/>
        <v>-4.6178845067382762E-2</v>
      </c>
      <c r="AK1380" s="25">
        <f t="shared" si="151"/>
        <v>-7.413147564132741E-2</v>
      </c>
      <c r="AL1380" s="25">
        <f t="shared" si="152"/>
        <v>-0.58223412029229871</v>
      </c>
      <c r="AM1380" s="25">
        <f t="shared" si="153"/>
        <v>2.3747620295170944E-2</v>
      </c>
      <c r="AN1380" s="25">
        <f t="shared" si="154"/>
        <v>-0.29471805023650499</v>
      </c>
      <c r="AO1380" s="25">
        <f t="shared" si="155"/>
        <v>4.9400000000000013E-2</v>
      </c>
    </row>
    <row r="1381" spans="1:41" x14ac:dyDescent="0.25">
      <c r="A1381">
        <v>1378</v>
      </c>
      <c r="B1381">
        <v>1783508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>
        <v>-215</v>
      </c>
      <c r="AB1381">
        <v>625</v>
      </c>
      <c r="AC1381">
        <v>3766</v>
      </c>
      <c r="AD1381">
        <v>-2368</v>
      </c>
      <c r="AE1381">
        <v>-252</v>
      </c>
      <c r="AF1381">
        <v>-17932</v>
      </c>
      <c r="AG1381">
        <v>29.34</v>
      </c>
      <c r="AI1381" s="25">
        <f t="shared" si="149"/>
        <v>-5.090902192012671E-2</v>
      </c>
      <c r="AJ1381" s="25">
        <f t="shared" si="150"/>
        <v>-7.4917128474669189E-3</v>
      </c>
      <c r="AK1381" s="25">
        <f t="shared" si="151"/>
        <v>-2.463277006354439E-2</v>
      </c>
      <c r="AL1381" s="25">
        <f t="shared" si="152"/>
        <v>-0.40474676784710473</v>
      </c>
      <c r="AM1381" s="25">
        <f t="shared" si="153"/>
        <v>-0.11877268360841826</v>
      </c>
      <c r="AN1381" s="25">
        <f t="shared" si="154"/>
        <v>-0.40468826355355736</v>
      </c>
      <c r="AO1381" s="25">
        <f t="shared" si="155"/>
        <v>4.3400000000000001E-2</v>
      </c>
    </row>
    <row r="1382" spans="1:41" x14ac:dyDescent="0.25">
      <c r="A1382">
        <v>1379</v>
      </c>
      <c r="B1382">
        <v>1785069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>
        <v>-1866</v>
      </c>
      <c r="AB1382">
        <v>-182</v>
      </c>
      <c r="AC1382">
        <v>587</v>
      </c>
      <c r="AD1382">
        <v>-2312</v>
      </c>
      <c r="AE1382">
        <v>2064</v>
      </c>
      <c r="AF1382">
        <v>-15904</v>
      </c>
      <c r="AG1382">
        <v>29.78</v>
      </c>
      <c r="AI1382" s="25">
        <f t="shared" si="149"/>
        <v>-0.10837155570114373</v>
      </c>
      <c r="AJ1382" s="25">
        <f t="shared" si="150"/>
        <v>-7.280659925222023E-2</v>
      </c>
      <c r="AK1382" s="25">
        <f t="shared" si="151"/>
        <v>-0.108200668392563</v>
      </c>
      <c r="AL1382" s="25">
        <f t="shared" si="152"/>
        <v>-0.39884457560427172</v>
      </c>
      <c r="AM1382" s="25">
        <f t="shared" si="153"/>
        <v>3.2917125141909219E-2</v>
      </c>
      <c r="AN1382" s="25">
        <f t="shared" si="154"/>
        <v>-0.3671681436667838</v>
      </c>
      <c r="AO1382" s="25">
        <f t="shared" si="155"/>
        <v>4.7800000000000009E-2</v>
      </c>
    </row>
    <row r="1383" spans="1:41" x14ac:dyDescent="0.25">
      <c r="A1383">
        <v>1380</v>
      </c>
      <c r="B1383">
        <v>1786198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>
        <v>-1547</v>
      </c>
      <c r="AB1383">
        <v>-764</v>
      </c>
      <c r="AC1383">
        <v>1682</v>
      </c>
      <c r="AD1383">
        <v>-1992</v>
      </c>
      <c r="AE1383">
        <v>2120</v>
      </c>
      <c r="AF1383">
        <v>-15504</v>
      </c>
      <c r="AG1383">
        <v>30.45</v>
      </c>
      <c r="AI1383" s="25">
        <f t="shared" si="149"/>
        <v>-9.7268861409111979E-2</v>
      </c>
      <c r="AJ1383" s="25">
        <f t="shared" si="150"/>
        <v>-0.11991101546977467</v>
      </c>
      <c r="AK1383" s="25">
        <f t="shared" si="151"/>
        <v>-0.1684689668157214</v>
      </c>
      <c r="AL1383" s="25">
        <f t="shared" si="152"/>
        <v>-0.36511776278808283</v>
      </c>
      <c r="AM1383" s="25">
        <f t="shared" si="153"/>
        <v>3.6584927080604533E-2</v>
      </c>
      <c r="AN1383" s="25">
        <f t="shared" si="154"/>
        <v>-0.35976772554315978</v>
      </c>
      <c r="AO1383" s="25">
        <f t="shared" si="155"/>
        <v>5.4499999999999993E-2</v>
      </c>
    </row>
    <row r="1384" spans="1:41" x14ac:dyDescent="0.25">
      <c r="A1384">
        <v>1381</v>
      </c>
      <c r="B1384">
        <v>1787662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>
        <v>-87</v>
      </c>
      <c r="AB1384">
        <v>165</v>
      </c>
      <c r="AC1384">
        <v>183</v>
      </c>
      <c r="AD1384">
        <v>-3304</v>
      </c>
      <c r="AE1384">
        <v>284</v>
      </c>
      <c r="AF1384">
        <v>-16660</v>
      </c>
      <c r="AG1384">
        <v>29.12</v>
      </c>
      <c r="AI1384" s="25">
        <f t="shared" si="149"/>
        <v>-4.6454022329593586E-2</v>
      </c>
      <c r="AJ1384" s="25">
        <f t="shared" si="150"/>
        <v>-4.4722007452406849E-2</v>
      </c>
      <c r="AK1384" s="25">
        <f t="shared" si="151"/>
        <v>-7.2267507648858587E-2</v>
      </c>
      <c r="AL1384" s="25">
        <f t="shared" si="152"/>
        <v>-0.50339769533445722</v>
      </c>
      <c r="AM1384" s="25">
        <f t="shared" si="153"/>
        <v>-8.3666579338048858E-2</v>
      </c>
      <c r="AN1384" s="25">
        <f t="shared" si="154"/>
        <v>-0.38115493392043309</v>
      </c>
      <c r="AO1384" s="25">
        <f t="shared" si="155"/>
        <v>4.1200000000000007E-2</v>
      </c>
    </row>
    <row r="1385" spans="1:41" x14ac:dyDescent="0.25">
      <c r="A1385">
        <v>1382</v>
      </c>
      <c r="B1385">
        <v>1788831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>
        <v>569</v>
      </c>
      <c r="AB1385">
        <v>267</v>
      </c>
      <c r="AC1385">
        <v>-3956</v>
      </c>
      <c r="AD1385">
        <v>-3100</v>
      </c>
      <c r="AE1385">
        <v>908</v>
      </c>
      <c r="AF1385">
        <v>-15864</v>
      </c>
      <c r="AG1385">
        <v>28.65</v>
      </c>
      <c r="AI1385" s="25">
        <f t="shared" si="149"/>
        <v>-2.3622149428111357E-2</v>
      </c>
      <c r="AJ1385" s="25">
        <f t="shared" si="150"/>
        <v>-3.646659430087669E-2</v>
      </c>
      <c r="AK1385" s="25">
        <f t="shared" si="151"/>
        <v>-6.1705022358201959E-2</v>
      </c>
      <c r="AL1385" s="25">
        <f t="shared" si="152"/>
        <v>-0.4818968521641368</v>
      </c>
      <c r="AM1385" s="25">
        <f t="shared" si="153"/>
        <v>-4.2796786306872545E-2</v>
      </c>
      <c r="AN1385" s="25">
        <f t="shared" si="154"/>
        <v>-0.36642810185442137</v>
      </c>
      <c r="AO1385" s="25">
        <f t="shared" si="155"/>
        <v>3.6499999999999984E-2</v>
      </c>
    </row>
    <row r="1386" spans="1:41" x14ac:dyDescent="0.25">
      <c r="A1386">
        <v>1383</v>
      </c>
      <c r="B1386">
        <v>1789874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>
        <v>-392</v>
      </c>
      <c r="AB1386">
        <v>64</v>
      </c>
      <c r="AC1386">
        <v>403</v>
      </c>
      <c r="AD1386">
        <v>-2796</v>
      </c>
      <c r="AE1386">
        <v>-364</v>
      </c>
      <c r="AF1386">
        <v>-17708</v>
      </c>
      <c r="AG1386">
        <v>29.14</v>
      </c>
      <c r="AI1386" s="25">
        <f t="shared" si="149"/>
        <v>-5.7069451041410785E-2</v>
      </c>
      <c r="AJ1386" s="25">
        <f t="shared" si="150"/>
        <v>-5.2896485180882795E-2</v>
      </c>
      <c r="AK1386" s="25">
        <f t="shared" si="151"/>
        <v>-8.2726439162155843E-2</v>
      </c>
      <c r="AL1386" s="25">
        <f t="shared" si="152"/>
        <v>-0.44985637998875738</v>
      </c>
      <c r="AM1386" s="25">
        <f t="shared" si="153"/>
        <v>-0.12610828748580888</v>
      </c>
      <c r="AN1386" s="25">
        <f t="shared" si="154"/>
        <v>-0.40054402940432793</v>
      </c>
      <c r="AO1386" s="25">
        <f t="shared" si="155"/>
        <v>4.1400000000000006E-2</v>
      </c>
    </row>
    <row r="1387" spans="1:41" x14ac:dyDescent="0.25">
      <c r="A1387">
        <v>1384</v>
      </c>
      <c r="B1387">
        <v>1791046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>
        <v>-801</v>
      </c>
      <c r="AB1387">
        <v>262</v>
      </c>
      <c r="AC1387">
        <v>35</v>
      </c>
      <c r="AD1387">
        <v>-2180</v>
      </c>
      <c r="AE1387">
        <v>160</v>
      </c>
      <c r="AF1387">
        <v>-15452</v>
      </c>
      <c r="AG1387">
        <v>29.67</v>
      </c>
      <c r="AI1387" s="25">
        <f t="shared" si="149"/>
        <v>-7.1304566920536147E-2</v>
      </c>
      <c r="AJ1387" s="25">
        <f t="shared" si="150"/>
        <v>-3.687127141614778E-2</v>
      </c>
      <c r="AK1387" s="25">
        <f t="shared" si="151"/>
        <v>-6.2222791244998854E-2</v>
      </c>
      <c r="AL1387" s="25">
        <f t="shared" si="152"/>
        <v>-0.38493226531759378</v>
      </c>
      <c r="AM1387" s="25">
        <f t="shared" si="153"/>
        <v>-9.1788140773731333E-2</v>
      </c>
      <c r="AN1387" s="25">
        <f t="shared" si="154"/>
        <v>-0.35880567118708867</v>
      </c>
      <c r="AO1387" s="25">
        <f t="shared" si="155"/>
        <v>4.6700000000000019E-2</v>
      </c>
    </row>
    <row r="1388" spans="1:41" x14ac:dyDescent="0.25">
      <c r="A1388">
        <v>1385</v>
      </c>
      <c r="B1388">
        <v>1792376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>
        <v>-1079</v>
      </c>
      <c r="AB1388">
        <v>-59</v>
      </c>
      <c r="AC1388">
        <v>4721</v>
      </c>
      <c r="AD1388">
        <v>-2300</v>
      </c>
      <c r="AE1388">
        <v>384</v>
      </c>
      <c r="AF1388">
        <v>-16116</v>
      </c>
      <c r="AG1388">
        <v>30.73</v>
      </c>
      <c r="AI1388" s="25">
        <f t="shared" si="149"/>
        <v>-8.0980269156225262E-2</v>
      </c>
      <c r="AJ1388" s="25">
        <f t="shared" si="150"/>
        <v>-6.2851542216551509E-2</v>
      </c>
      <c r="AK1388" s="25">
        <f t="shared" si="151"/>
        <v>-9.5463553777359419E-2</v>
      </c>
      <c r="AL1388" s="25">
        <f t="shared" si="152"/>
        <v>-0.39757982012366461</v>
      </c>
      <c r="AM1388" s="25">
        <f t="shared" si="153"/>
        <v>-7.711693301895009E-2</v>
      </c>
      <c r="AN1388" s="25">
        <f t="shared" si="154"/>
        <v>-0.37109036527230449</v>
      </c>
      <c r="AO1388" s="25">
        <f t="shared" si="155"/>
        <v>5.7300000000000004E-2</v>
      </c>
    </row>
    <row r="1389" spans="1:41" x14ac:dyDescent="0.25">
      <c r="A1389">
        <v>1386</v>
      </c>
      <c r="B1389">
        <v>1793429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>
        <v>147</v>
      </c>
      <c r="AB1389">
        <v>-312</v>
      </c>
      <c r="AC1389">
        <v>-5574</v>
      </c>
      <c r="AD1389">
        <v>-4572</v>
      </c>
      <c r="AE1389">
        <v>-176</v>
      </c>
      <c r="AF1389">
        <v>-18264</v>
      </c>
      <c r="AG1389">
        <v>29.85</v>
      </c>
      <c r="AI1389" s="25">
        <f t="shared" si="149"/>
        <v>-3.8309726203150228E-2</v>
      </c>
      <c r="AJ1389" s="25">
        <f t="shared" si="150"/>
        <v>-8.3328204249268484E-2</v>
      </c>
      <c r="AK1389" s="25">
        <f t="shared" si="151"/>
        <v>-0.12166265944928223</v>
      </c>
      <c r="AL1389" s="25">
        <f t="shared" si="152"/>
        <v>-0.63704019111860555</v>
      </c>
      <c r="AM1389" s="25">
        <f t="shared" si="153"/>
        <v>-0.1137949524059032</v>
      </c>
      <c r="AN1389" s="25">
        <f t="shared" si="154"/>
        <v>-0.41083061059616527</v>
      </c>
      <c r="AO1389" s="25">
        <f t="shared" si="155"/>
        <v>4.8500000000000015E-2</v>
      </c>
    </row>
    <row r="1390" spans="1:41" x14ac:dyDescent="0.25">
      <c r="A1390">
        <v>1387</v>
      </c>
      <c r="B1390">
        <v>1794857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>
        <v>-558</v>
      </c>
      <c r="AB1390">
        <v>57</v>
      </c>
      <c r="AC1390">
        <v>293</v>
      </c>
      <c r="AD1390">
        <v>-2232</v>
      </c>
      <c r="AE1390">
        <v>1828</v>
      </c>
      <c r="AF1390">
        <v>-17120</v>
      </c>
      <c r="AG1390">
        <v>29.09</v>
      </c>
      <c r="AI1390" s="25">
        <f t="shared" si="149"/>
        <v>-6.2847028635383426E-2</v>
      </c>
      <c r="AJ1390" s="25">
        <f t="shared" si="150"/>
        <v>-5.3463033142262313E-2</v>
      </c>
      <c r="AK1390" s="25">
        <f t="shared" si="151"/>
        <v>-8.3451315603671486E-2</v>
      </c>
      <c r="AL1390" s="25">
        <f t="shared" si="152"/>
        <v>-0.39041287240022449</v>
      </c>
      <c r="AM1390" s="25">
        <f t="shared" si="153"/>
        <v>1.7459959828836125E-2</v>
      </c>
      <c r="AN1390" s="25">
        <f t="shared" si="154"/>
        <v>-0.38966541476260069</v>
      </c>
      <c r="AO1390" s="25">
        <f t="shared" si="155"/>
        <v>4.0899999999999999E-2</v>
      </c>
    </row>
    <row r="1391" spans="1:41" x14ac:dyDescent="0.25">
      <c r="A1391">
        <v>1388</v>
      </c>
      <c r="B1391">
        <v>1796297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>
        <v>-1524</v>
      </c>
      <c r="AB1391">
        <v>252</v>
      </c>
      <c r="AC1391">
        <v>898</v>
      </c>
      <c r="AD1391">
        <v>-2864</v>
      </c>
      <c r="AE1391">
        <v>2172</v>
      </c>
      <c r="AF1391">
        <v>-14664</v>
      </c>
      <c r="AG1391">
        <v>30.45</v>
      </c>
      <c r="AI1391" s="25">
        <f t="shared" si="149"/>
        <v>-9.6468353670188051E-2</v>
      </c>
      <c r="AJ1391" s="25">
        <f t="shared" si="150"/>
        <v>-3.7680625646689954E-2</v>
      </c>
      <c r="AK1391" s="25">
        <f t="shared" si="151"/>
        <v>-6.3258329018592643E-2</v>
      </c>
      <c r="AL1391" s="25">
        <f t="shared" si="152"/>
        <v>-0.4570233277121975</v>
      </c>
      <c r="AM1391" s="25">
        <f t="shared" si="153"/>
        <v>3.9990743166535891E-2</v>
      </c>
      <c r="AN1391" s="25">
        <f t="shared" si="154"/>
        <v>-0.34422684748354943</v>
      </c>
      <c r="AO1391" s="25">
        <f t="shared" si="155"/>
        <v>5.4499999999999993E-2</v>
      </c>
    </row>
    <row r="1392" spans="1:41" x14ac:dyDescent="0.25">
      <c r="A1392">
        <v>1389</v>
      </c>
      <c r="B1392">
        <v>1797788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>
        <v>-303</v>
      </c>
      <c r="AB1392">
        <v>-221</v>
      </c>
      <c r="AC1392">
        <v>-180</v>
      </c>
      <c r="AD1392">
        <v>-3408</v>
      </c>
      <c r="AE1392">
        <v>4268</v>
      </c>
      <c r="AF1392">
        <v>-17664</v>
      </c>
      <c r="AG1392">
        <v>29.79</v>
      </c>
      <c r="AI1392" s="25">
        <f t="shared" si="149"/>
        <v>-5.3971834138618224E-2</v>
      </c>
      <c r="AJ1392" s="25">
        <f t="shared" si="150"/>
        <v>-7.5963080751334705E-2</v>
      </c>
      <c r="AK1392" s="25">
        <f t="shared" si="151"/>
        <v>-0.11223926570957876</v>
      </c>
      <c r="AL1392" s="25">
        <f t="shared" si="152"/>
        <v>-0.51435890949971863</v>
      </c>
      <c r="AM1392" s="25">
        <f t="shared" si="153"/>
        <v>0.17727133001484607</v>
      </c>
      <c r="AN1392" s="25">
        <f t="shared" si="154"/>
        <v>-0.39972998341072929</v>
      </c>
      <c r="AO1392" s="25">
        <f t="shared" si="155"/>
        <v>4.7899999999999991E-2</v>
      </c>
    </row>
    <row r="1393" spans="1:41" x14ac:dyDescent="0.25">
      <c r="A1393">
        <v>1390</v>
      </c>
      <c r="B1393">
        <v>1798972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>
        <v>801</v>
      </c>
      <c r="AB1393">
        <v>448</v>
      </c>
      <c r="AC1393">
        <v>316</v>
      </c>
      <c r="AD1393">
        <v>-2080</v>
      </c>
      <c r="AE1393">
        <v>252</v>
      </c>
      <c r="AF1393">
        <v>-18536</v>
      </c>
      <c r="AG1393">
        <v>28.26</v>
      </c>
      <c r="AI1393" s="25">
        <f t="shared" si="149"/>
        <v>-1.5547462670270079E-2</v>
      </c>
      <c r="AJ1393" s="25">
        <f t="shared" si="150"/>
        <v>-2.181728272806337E-2</v>
      </c>
      <c r="AK1393" s="25">
        <f t="shared" si="151"/>
        <v>-4.2961788656154416E-2</v>
      </c>
      <c r="AL1393" s="25">
        <f t="shared" si="152"/>
        <v>-0.37439263631253478</v>
      </c>
      <c r="AM1393" s="25">
        <f t="shared" si="153"/>
        <v>-8.5762466160160464E-2</v>
      </c>
      <c r="AN1393" s="25">
        <f t="shared" si="154"/>
        <v>-0.4158628949202296</v>
      </c>
      <c r="AO1393" s="25">
        <f t="shared" si="155"/>
        <v>3.2600000000000018E-2</v>
      </c>
    </row>
    <row r="1394" spans="1:41" x14ac:dyDescent="0.25">
      <c r="A1394">
        <v>1391</v>
      </c>
      <c r="B1394">
        <v>1800383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>
        <v>954</v>
      </c>
      <c r="AB1394">
        <v>1894</v>
      </c>
      <c r="AC1394">
        <v>1333</v>
      </c>
      <c r="AD1394">
        <v>-3060</v>
      </c>
      <c r="AE1394">
        <v>996</v>
      </c>
      <c r="AF1394">
        <v>-22748</v>
      </c>
      <c r="AG1394">
        <v>29.2</v>
      </c>
      <c r="AI1394" s="25">
        <f t="shared" si="149"/>
        <v>-1.022234597221096E-2</v>
      </c>
      <c r="AJ1394" s="25">
        <f t="shared" si="150"/>
        <v>9.5215339008334759E-2</v>
      </c>
      <c r="AK1394" s="25">
        <f t="shared" si="151"/>
        <v>0.10677697340550718</v>
      </c>
      <c r="AL1394" s="25">
        <f t="shared" si="152"/>
        <v>-0.47768100056211316</v>
      </c>
      <c r="AM1394" s="25">
        <f t="shared" si="153"/>
        <v>-3.7033097546065631E-2</v>
      </c>
      <c r="AN1394" s="25">
        <f t="shared" si="154"/>
        <v>-0.49378929776199015</v>
      </c>
      <c r="AO1394" s="25">
        <f t="shared" si="155"/>
        <v>4.1999999999999996E-2</v>
      </c>
    </row>
    <row r="1395" spans="1:41" x14ac:dyDescent="0.25">
      <c r="A1395">
        <v>1392</v>
      </c>
      <c r="B1395">
        <v>1801798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>
        <v>-1736</v>
      </c>
      <c r="AB1395">
        <v>282</v>
      </c>
      <c r="AC1395">
        <v>2025</v>
      </c>
      <c r="AD1395">
        <v>-2968</v>
      </c>
      <c r="AE1395">
        <v>1512</v>
      </c>
      <c r="AF1395">
        <v>-15564</v>
      </c>
      <c r="AG1395">
        <v>28.91</v>
      </c>
      <c r="AI1395" s="25">
        <f t="shared" si="149"/>
        <v>-0.10384694674200853</v>
      </c>
      <c r="AJ1395" s="25">
        <f t="shared" si="150"/>
        <v>-3.5252562955063432E-2</v>
      </c>
      <c r="AK1395" s="25">
        <f t="shared" si="151"/>
        <v>-6.0151715697811282E-2</v>
      </c>
      <c r="AL1395" s="25">
        <f t="shared" si="152"/>
        <v>-0.46798454187745886</v>
      </c>
      <c r="AM1395" s="25">
        <f t="shared" si="153"/>
        <v>-3.2369225395159837E-3</v>
      </c>
      <c r="AN1395" s="25">
        <f t="shared" si="154"/>
        <v>-0.36087778826170341</v>
      </c>
      <c r="AO1395" s="25">
        <f t="shared" si="155"/>
        <v>3.9100000000000003E-2</v>
      </c>
    </row>
    <row r="1396" spans="1:41" x14ac:dyDescent="0.25">
      <c r="A1396">
        <v>1393</v>
      </c>
      <c r="B1396">
        <v>1803367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>
        <v>-886</v>
      </c>
      <c r="AB1396">
        <v>326</v>
      </c>
      <c r="AC1396">
        <v>526</v>
      </c>
      <c r="AD1396">
        <v>-4536</v>
      </c>
      <c r="AE1396">
        <v>1712</v>
      </c>
      <c r="AF1396">
        <v>-15228</v>
      </c>
      <c r="AG1396">
        <v>28.82</v>
      </c>
      <c r="AI1396" s="25">
        <f t="shared" si="149"/>
        <v>-7.4262965086124538E-2</v>
      </c>
      <c r="AJ1396" s="25">
        <f t="shared" si="150"/>
        <v>-3.1691404340677874E-2</v>
      </c>
      <c r="AK1396" s="25">
        <f t="shared" si="151"/>
        <v>-5.5595349493998622E-2</v>
      </c>
      <c r="AL1396" s="25">
        <f t="shared" si="152"/>
        <v>-0.63324592467678431</v>
      </c>
      <c r="AM1396" s="25">
        <f t="shared" si="153"/>
        <v>9.862370098681553E-3</v>
      </c>
      <c r="AN1396" s="25">
        <f t="shared" si="154"/>
        <v>-0.35466143703785924</v>
      </c>
      <c r="AO1396" s="25">
        <f t="shared" si="155"/>
        <v>3.8200000000000005E-2</v>
      </c>
    </row>
    <row r="1397" spans="1:41" x14ac:dyDescent="0.25">
      <c r="A1397">
        <v>1394</v>
      </c>
      <c r="B1397">
        <v>1804760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>
        <v>-4384</v>
      </c>
      <c r="AB1397">
        <v>-383</v>
      </c>
      <c r="AC1397">
        <v>782</v>
      </c>
      <c r="AD1397">
        <v>-3460</v>
      </c>
      <c r="AE1397">
        <v>2852</v>
      </c>
      <c r="AF1397">
        <v>-6040</v>
      </c>
      <c r="AG1397">
        <v>28.38</v>
      </c>
      <c r="AI1397" s="25">
        <f t="shared" si="149"/>
        <v>-0.19600975077116242</v>
      </c>
      <c r="AJ1397" s="25">
        <f t="shared" si="150"/>
        <v>-8.9074619286117901E-2</v>
      </c>
      <c r="AK1397" s="25">
        <f t="shared" si="151"/>
        <v>-0.12901497764179812</v>
      </c>
      <c r="AL1397" s="25">
        <f t="shared" si="152"/>
        <v>-0.51983951658234928</v>
      </c>
      <c r="AM1397" s="25">
        <f t="shared" si="153"/>
        <v>8.4528338136407519E-2</v>
      </c>
      <c r="AN1397" s="25">
        <f t="shared" si="154"/>
        <v>-0.1846738327382163</v>
      </c>
      <c r="AO1397" s="25">
        <f t="shared" si="155"/>
        <v>3.379999999999999E-2</v>
      </c>
    </row>
    <row r="1398" spans="1:41" x14ac:dyDescent="0.25">
      <c r="A1398">
        <v>1395</v>
      </c>
      <c r="B1398">
        <v>1806029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>
        <v>-138</v>
      </c>
      <c r="AB1398">
        <v>45</v>
      </c>
      <c r="AC1398">
        <v>-247</v>
      </c>
      <c r="AD1398">
        <v>-4244</v>
      </c>
      <c r="AE1398">
        <v>304</v>
      </c>
      <c r="AF1398">
        <v>-18720</v>
      </c>
      <c r="AG1398">
        <v>29.21</v>
      </c>
      <c r="AI1398" s="25">
        <f t="shared" si="149"/>
        <v>-4.8229061228946629E-2</v>
      </c>
      <c r="AJ1398" s="25">
        <f t="shared" si="150"/>
        <v>-5.4434258218912922E-2</v>
      </c>
      <c r="AK1398" s="25">
        <f t="shared" si="151"/>
        <v>-8.469396093198403E-2</v>
      </c>
      <c r="AL1398" s="25">
        <f t="shared" si="152"/>
        <v>-0.60247020798201201</v>
      </c>
      <c r="AM1398" s="25">
        <f t="shared" si="153"/>
        <v>-8.2356650074229112E-2</v>
      </c>
      <c r="AN1398" s="25">
        <f t="shared" si="154"/>
        <v>-0.4192670872570966</v>
      </c>
      <c r="AO1398" s="25">
        <f t="shared" si="155"/>
        <v>4.2100000000000005E-2</v>
      </c>
    </row>
    <row r="1399" spans="1:41" x14ac:dyDescent="0.25">
      <c r="A1399">
        <v>1396</v>
      </c>
      <c r="B1399">
        <v>1806954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>
        <v>-3241</v>
      </c>
      <c r="AB1399">
        <v>1319</v>
      </c>
      <c r="AC1399">
        <v>3219</v>
      </c>
      <c r="AD1399">
        <v>-1328</v>
      </c>
      <c r="AE1399">
        <v>-1268</v>
      </c>
      <c r="AF1399">
        <v>-14128</v>
      </c>
      <c r="AG1399">
        <v>29.52</v>
      </c>
      <c r="AI1399" s="25">
        <f t="shared" si="149"/>
        <v>-0.15622799661507372</v>
      </c>
      <c r="AJ1399" s="25">
        <f t="shared" si="150"/>
        <v>4.8677470752159849E-2</v>
      </c>
      <c r="AK1399" s="25">
        <f t="shared" si="151"/>
        <v>4.7233551423864428E-2</v>
      </c>
      <c r="AL1399" s="25">
        <f t="shared" si="152"/>
        <v>-0.29513462619449093</v>
      </c>
      <c r="AM1399" s="25">
        <f t="shared" si="153"/>
        <v>-0.18531709021046175</v>
      </c>
      <c r="AN1399" s="25">
        <f t="shared" si="154"/>
        <v>-0.3343102871978933</v>
      </c>
      <c r="AO1399" s="25">
        <f t="shared" si="155"/>
        <v>4.5199999999999997E-2</v>
      </c>
    </row>
    <row r="1400" spans="1:41" x14ac:dyDescent="0.25">
      <c r="A1400">
        <v>1397</v>
      </c>
      <c r="B1400">
        <v>1808656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>
        <v>-621</v>
      </c>
      <c r="AB1400">
        <v>-165</v>
      </c>
      <c r="AC1400">
        <v>-32</v>
      </c>
      <c r="AD1400">
        <v>-3580</v>
      </c>
      <c r="AE1400">
        <v>2000</v>
      </c>
      <c r="AF1400">
        <v>-16560</v>
      </c>
      <c r="AG1400">
        <v>29.47</v>
      </c>
      <c r="AI1400" s="25">
        <f t="shared" si="149"/>
        <v>-6.5039723746348949E-2</v>
      </c>
      <c r="AJ1400" s="25">
        <f t="shared" si="150"/>
        <v>-7.1430697060298545E-2</v>
      </c>
      <c r="AK1400" s="25">
        <f t="shared" si="151"/>
        <v>-0.10644025417745356</v>
      </c>
      <c r="AL1400" s="25">
        <f t="shared" si="152"/>
        <v>-0.53248707138842011</v>
      </c>
      <c r="AM1400" s="25">
        <f t="shared" si="153"/>
        <v>2.8725351497686007E-2</v>
      </c>
      <c r="AN1400" s="25">
        <f t="shared" si="154"/>
        <v>-0.37930482938952709</v>
      </c>
      <c r="AO1400" s="25">
        <f t="shared" si="155"/>
        <v>4.469999999999999E-2</v>
      </c>
    </row>
    <row r="1401" spans="1:41" x14ac:dyDescent="0.25">
      <c r="A1401">
        <v>1398</v>
      </c>
      <c r="B1401">
        <v>1810004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>
        <v>-416</v>
      </c>
      <c r="AB1401">
        <v>295</v>
      </c>
      <c r="AC1401">
        <v>-825</v>
      </c>
      <c r="AD1401">
        <v>-3288</v>
      </c>
      <c r="AE1401">
        <v>1892</v>
      </c>
      <c r="AF1401">
        <v>-18888</v>
      </c>
      <c r="AG1401">
        <v>28.64</v>
      </c>
      <c r="AI1401" s="25">
        <f t="shared" si="149"/>
        <v>-5.7904763464635745E-2</v>
      </c>
      <c r="AJ1401" s="25">
        <f t="shared" si="150"/>
        <v>-3.420040245535861E-2</v>
      </c>
      <c r="AK1401" s="25">
        <f t="shared" si="151"/>
        <v>-5.880551659213936E-2</v>
      </c>
      <c r="AL1401" s="25">
        <f t="shared" si="152"/>
        <v>-0.5017113546936478</v>
      </c>
      <c r="AM1401" s="25">
        <f t="shared" si="153"/>
        <v>2.1651733473059338E-2</v>
      </c>
      <c r="AN1401" s="25">
        <f t="shared" si="154"/>
        <v>-0.42237526286901872</v>
      </c>
      <c r="AO1401" s="25">
        <f t="shared" si="155"/>
        <v>3.6400000000000009E-2</v>
      </c>
    </row>
    <row r="1402" spans="1:41" x14ac:dyDescent="0.25">
      <c r="A1402">
        <v>1399</v>
      </c>
      <c r="B1402">
        <v>1811402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>
        <v>-3093</v>
      </c>
      <c r="AB1402">
        <v>-3133</v>
      </c>
      <c r="AC1402">
        <v>-1102</v>
      </c>
      <c r="AD1402">
        <v>756</v>
      </c>
      <c r="AE1402">
        <v>9432</v>
      </c>
      <c r="AF1402">
        <v>-27296</v>
      </c>
      <c r="AG1402">
        <v>30.1</v>
      </c>
      <c r="AI1402" s="25">
        <f t="shared" si="149"/>
        <v>-0.15107690333851978</v>
      </c>
      <c r="AJ1402" s="25">
        <f t="shared" si="150"/>
        <v>-0.31164703268521532</v>
      </c>
      <c r="AK1402" s="25">
        <f t="shared" si="151"/>
        <v>-0.41378786538008955</v>
      </c>
      <c r="AL1402" s="25">
        <f t="shared" si="152"/>
        <v>-7.5488757729060926E-2</v>
      </c>
      <c r="AM1402" s="25">
        <f t="shared" si="153"/>
        <v>0.51549506593310646</v>
      </c>
      <c r="AN1402" s="25">
        <f t="shared" si="154"/>
        <v>-0.57793205182759488</v>
      </c>
      <c r="AO1402" s="25">
        <f t="shared" si="155"/>
        <v>5.1000000000000018E-2</v>
      </c>
    </row>
    <row r="1403" spans="1:41" x14ac:dyDescent="0.25">
      <c r="A1403">
        <v>1400</v>
      </c>
      <c r="B1403">
        <v>1812627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>
        <v>916</v>
      </c>
      <c r="AB1403">
        <v>186</v>
      </c>
      <c r="AC1403">
        <v>16</v>
      </c>
      <c r="AD1403">
        <v>-3836</v>
      </c>
      <c r="AE1403">
        <v>516</v>
      </c>
      <c r="AF1403">
        <v>-16196</v>
      </c>
      <c r="AG1403">
        <v>29.12</v>
      </c>
      <c r="AI1403" s="25">
        <f t="shared" si="149"/>
        <v>-1.1544923975650481E-2</v>
      </c>
      <c r="AJ1403" s="25">
        <f t="shared" si="150"/>
        <v>-4.3022363568268288E-2</v>
      </c>
      <c r="AK1403" s="25">
        <f t="shared" si="151"/>
        <v>-7.009287832431163E-2</v>
      </c>
      <c r="AL1403" s="25">
        <f t="shared" si="152"/>
        <v>-0.55946852164137117</v>
      </c>
      <c r="AM1403" s="25">
        <f t="shared" si="153"/>
        <v>-6.8471399877739716E-2</v>
      </c>
      <c r="AN1403" s="25">
        <f t="shared" si="154"/>
        <v>-0.37257044889702928</v>
      </c>
      <c r="AO1403" s="25">
        <f t="shared" si="155"/>
        <v>4.1200000000000007E-2</v>
      </c>
    </row>
    <row r="1404" spans="1:41" x14ac:dyDescent="0.25">
      <c r="A1404">
        <v>1401</v>
      </c>
      <c r="B1404">
        <v>1813998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>
        <v>-1487</v>
      </c>
      <c r="AB1404">
        <v>14</v>
      </c>
      <c r="AC1404">
        <v>5571</v>
      </c>
      <c r="AD1404">
        <v>-1296</v>
      </c>
      <c r="AE1404">
        <v>-1764</v>
      </c>
      <c r="AF1404">
        <v>-20064</v>
      </c>
      <c r="AG1404">
        <v>29.92</v>
      </c>
      <c r="AI1404" s="25">
        <f t="shared" si="149"/>
        <v>-9.5180580351049579E-2</v>
      </c>
      <c r="AJ1404" s="25">
        <f t="shared" si="150"/>
        <v>-5.6943256333593657E-2</v>
      </c>
      <c r="AK1404" s="25">
        <f t="shared" si="151"/>
        <v>-8.7904128030124776E-2</v>
      </c>
      <c r="AL1404" s="25">
        <f t="shared" si="152"/>
        <v>-0.29176194491287205</v>
      </c>
      <c r="AM1404" s="25">
        <f t="shared" si="153"/>
        <v>-0.21780333595319165</v>
      </c>
      <c r="AN1404" s="25">
        <f t="shared" si="154"/>
        <v>-0.44413249215247325</v>
      </c>
      <c r="AO1404" s="25">
        <f t="shared" si="155"/>
        <v>4.9200000000000015E-2</v>
      </c>
    </row>
    <row r="1405" spans="1:41" x14ac:dyDescent="0.25">
      <c r="A1405">
        <v>1402</v>
      </c>
      <c r="B1405">
        <v>1814968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>
        <v>-422</v>
      </c>
      <c r="AB1405">
        <v>626</v>
      </c>
      <c r="AC1405">
        <v>458</v>
      </c>
      <c r="AD1405">
        <v>-1424</v>
      </c>
      <c r="AE1405">
        <v>2296</v>
      </c>
      <c r="AF1405">
        <v>-18312</v>
      </c>
      <c r="AG1405">
        <v>29.32</v>
      </c>
      <c r="AI1405" s="25">
        <f t="shared" si="149"/>
        <v>-5.8113591570441984E-2</v>
      </c>
      <c r="AJ1405" s="25">
        <f t="shared" si="150"/>
        <v>-7.4107774244127015E-3</v>
      </c>
      <c r="AK1405" s="25">
        <f t="shared" si="151"/>
        <v>-2.4529216286185009E-2</v>
      </c>
      <c r="AL1405" s="25">
        <f t="shared" si="152"/>
        <v>-0.30525267003934758</v>
      </c>
      <c r="AM1405" s="25">
        <f t="shared" si="153"/>
        <v>4.811230460221836E-2</v>
      </c>
      <c r="AN1405" s="25">
        <f t="shared" si="154"/>
        <v>-0.41171866077100017</v>
      </c>
      <c r="AO1405" s="25">
        <f t="shared" si="155"/>
        <v>4.3200000000000002E-2</v>
      </c>
    </row>
    <row r="1406" spans="1:41" x14ac:dyDescent="0.25">
      <c r="A1406">
        <v>1403</v>
      </c>
      <c r="B1406">
        <v>1816284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>
        <v>202</v>
      </c>
      <c r="AB1406">
        <v>-764</v>
      </c>
      <c r="AC1406">
        <v>-1377</v>
      </c>
      <c r="AD1406">
        <v>-3984</v>
      </c>
      <c r="AE1406">
        <v>2400</v>
      </c>
      <c r="AF1406">
        <v>-15880</v>
      </c>
      <c r="AG1406">
        <v>29.02</v>
      </c>
      <c r="AI1406" s="25">
        <f t="shared" si="149"/>
        <v>-3.639546856659303E-2</v>
      </c>
      <c r="AJ1406" s="25">
        <f t="shared" si="150"/>
        <v>-0.11991101546977467</v>
      </c>
      <c r="AK1406" s="25">
        <f t="shared" si="151"/>
        <v>-0.1684689668157214</v>
      </c>
      <c r="AL1406" s="25">
        <f t="shared" si="152"/>
        <v>-0.57506717256885853</v>
      </c>
      <c r="AM1406" s="25">
        <f t="shared" si="153"/>
        <v>5.4923936774081084E-2</v>
      </c>
      <c r="AN1406" s="25">
        <f t="shared" si="154"/>
        <v>-0.36672411857936632</v>
      </c>
      <c r="AO1406" s="25">
        <f t="shared" si="155"/>
        <v>4.0199999999999993E-2</v>
      </c>
    </row>
    <row r="1407" spans="1:41" x14ac:dyDescent="0.25">
      <c r="A1407">
        <v>1404</v>
      </c>
      <c r="B1407">
        <v>1817755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>
        <v>61</v>
      </c>
      <c r="AB1407">
        <v>180</v>
      </c>
      <c r="AC1407">
        <v>-226</v>
      </c>
      <c r="AD1407">
        <v>-1500</v>
      </c>
      <c r="AE1407">
        <v>232</v>
      </c>
      <c r="AF1407">
        <v>-16712</v>
      </c>
      <c r="AG1407">
        <v>30.17</v>
      </c>
      <c r="AI1407" s="25">
        <f t="shared" si="149"/>
        <v>-4.1302929053039672E-2</v>
      </c>
      <c r="AJ1407" s="25">
        <f t="shared" si="150"/>
        <v>-4.3507976106593592E-2</v>
      </c>
      <c r="AK1407" s="25">
        <f t="shared" si="151"/>
        <v>-7.071420098846791E-2</v>
      </c>
      <c r="AL1407" s="25">
        <f t="shared" si="152"/>
        <v>-0.31326278808319241</v>
      </c>
      <c r="AM1407" s="25">
        <f t="shared" si="153"/>
        <v>-8.7072395423980223E-2</v>
      </c>
      <c r="AN1407" s="25">
        <f t="shared" si="154"/>
        <v>-0.38211698827650425</v>
      </c>
      <c r="AO1407" s="25">
        <f t="shared" si="155"/>
        <v>5.1700000000000017E-2</v>
      </c>
    </row>
    <row r="1408" spans="1:41" x14ac:dyDescent="0.25">
      <c r="A1408">
        <v>1405</v>
      </c>
      <c r="B1408">
        <v>1819256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>
        <v>-1008</v>
      </c>
      <c r="AB1408">
        <v>132</v>
      </c>
      <c r="AC1408">
        <v>701</v>
      </c>
      <c r="AD1408">
        <v>-3200</v>
      </c>
      <c r="AE1408">
        <v>-700</v>
      </c>
      <c r="AF1408">
        <v>-12020</v>
      </c>
      <c r="AG1408">
        <v>29.36</v>
      </c>
      <c r="AI1408" s="25">
        <f t="shared" si="149"/>
        <v>-7.8509136570851415E-2</v>
      </c>
      <c r="AJ1408" s="25">
        <f t="shared" si="150"/>
        <v>-4.739287641319602E-2</v>
      </c>
      <c r="AK1408" s="25">
        <f t="shared" si="151"/>
        <v>-7.5684782301718087E-2</v>
      </c>
      <c r="AL1408" s="25">
        <f t="shared" si="152"/>
        <v>-0.49243648116919581</v>
      </c>
      <c r="AM1408" s="25">
        <f t="shared" si="153"/>
        <v>-0.14811509911798074</v>
      </c>
      <c r="AN1408" s="25">
        <f t="shared" si="154"/>
        <v>-0.29531008368639489</v>
      </c>
      <c r="AO1408" s="25">
        <f t="shared" si="155"/>
        <v>4.3599999999999993E-2</v>
      </c>
    </row>
    <row r="1409" spans="1:41" x14ac:dyDescent="0.25">
      <c r="A1409">
        <v>1406</v>
      </c>
      <c r="B1409">
        <v>1820515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>
        <v>-939</v>
      </c>
      <c r="AB1409">
        <v>-198</v>
      </c>
      <c r="AC1409">
        <v>-2959</v>
      </c>
      <c r="AD1409">
        <v>-4968</v>
      </c>
      <c r="AE1409">
        <v>4168</v>
      </c>
      <c r="AF1409">
        <v>-16676</v>
      </c>
      <c r="AG1409">
        <v>28.85</v>
      </c>
      <c r="AI1409" s="25">
        <f t="shared" si="149"/>
        <v>-7.6107613354079659E-2</v>
      </c>
      <c r="AJ1409" s="25">
        <f t="shared" si="150"/>
        <v>-7.4101566021087709E-2</v>
      </c>
      <c r="AK1409" s="25">
        <f t="shared" si="151"/>
        <v>-0.10985752883031305</v>
      </c>
      <c r="AL1409" s="25">
        <f t="shared" si="152"/>
        <v>-0.67877712197863926</v>
      </c>
      <c r="AM1409" s="25">
        <f t="shared" si="153"/>
        <v>0.17072168369574731</v>
      </c>
      <c r="AN1409" s="25">
        <f t="shared" si="154"/>
        <v>-0.3814509506453781</v>
      </c>
      <c r="AO1409" s="25">
        <f t="shared" si="155"/>
        <v>3.8500000000000013E-2</v>
      </c>
    </row>
    <row r="1410" spans="1:41" x14ac:dyDescent="0.25">
      <c r="A1410">
        <v>1407</v>
      </c>
      <c r="B1410">
        <v>1822050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>
        <v>-733</v>
      </c>
      <c r="AB1410">
        <v>270</v>
      </c>
      <c r="AC1410">
        <v>46</v>
      </c>
      <c r="AD1410">
        <v>-2804</v>
      </c>
      <c r="AE1410">
        <v>1240</v>
      </c>
      <c r="AF1410">
        <v>-19004</v>
      </c>
      <c r="AG1410">
        <v>29.16</v>
      </c>
      <c r="AI1410" s="25">
        <f t="shared" si="149"/>
        <v>-6.8937848388065423E-2</v>
      </c>
      <c r="AJ1410" s="25">
        <f t="shared" si="150"/>
        <v>-3.6223788031714041E-2</v>
      </c>
      <c r="AK1410" s="25">
        <f t="shared" si="151"/>
        <v>-6.1394361026123827E-2</v>
      </c>
      <c r="AL1410" s="25">
        <f t="shared" si="152"/>
        <v>-0.45069955030916209</v>
      </c>
      <c r="AM1410" s="25">
        <f t="shared" si="153"/>
        <v>-2.1051960527464636E-2</v>
      </c>
      <c r="AN1410" s="25">
        <f t="shared" si="154"/>
        <v>-0.42452138412486967</v>
      </c>
      <c r="AO1410" s="25">
        <f t="shared" si="155"/>
        <v>4.1599999999999998E-2</v>
      </c>
    </row>
    <row r="1411" spans="1:41" x14ac:dyDescent="0.25">
      <c r="A1411">
        <v>1408</v>
      </c>
      <c r="B1411">
        <v>1823709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>
        <v>1495</v>
      </c>
      <c r="AB1411">
        <v>171</v>
      </c>
      <c r="AC1411">
        <v>3503</v>
      </c>
      <c r="AD1411">
        <v>-1648</v>
      </c>
      <c r="AE1411">
        <v>1024</v>
      </c>
      <c r="AF1411">
        <v>-17300</v>
      </c>
      <c r="AG1411">
        <v>29</v>
      </c>
      <c r="AI1411" s="25">
        <f t="shared" si="149"/>
        <v>8.6069882346516725E-3</v>
      </c>
      <c r="AJ1411" s="25">
        <f t="shared" si="150"/>
        <v>-4.4236394914081545E-2</v>
      </c>
      <c r="AK1411" s="25">
        <f t="shared" si="151"/>
        <v>-7.1646184984702321E-2</v>
      </c>
      <c r="AL1411" s="25">
        <f t="shared" si="152"/>
        <v>-0.32886143901067977</v>
      </c>
      <c r="AM1411" s="25">
        <f t="shared" si="153"/>
        <v>-3.5199196576717974E-2</v>
      </c>
      <c r="AN1411" s="25">
        <f t="shared" si="154"/>
        <v>-0.39299560291823149</v>
      </c>
      <c r="AO1411" s="25">
        <f t="shared" si="155"/>
        <v>0.04</v>
      </c>
    </row>
    <row r="1412" spans="1:41" x14ac:dyDescent="0.25">
      <c r="A1412">
        <v>1409</v>
      </c>
      <c r="B1412">
        <v>1824829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>
        <v>-150</v>
      </c>
      <c r="AB1412">
        <v>255</v>
      </c>
      <c r="AC1412">
        <v>54</v>
      </c>
      <c r="AD1412">
        <v>-2768</v>
      </c>
      <c r="AE1412">
        <v>24</v>
      </c>
      <c r="AF1412">
        <v>-17200</v>
      </c>
      <c r="AG1412">
        <v>28.15</v>
      </c>
      <c r="AI1412" s="25">
        <f t="shared" ref="AI1412:AI1470" si="156" xml:space="preserve"> (AA1412-1247.70603921569)/(28731.7647058824)</f>
        <v>-4.8646717440559109E-2</v>
      </c>
      <c r="AJ1412" s="25">
        <f t="shared" ref="AJ1412:AJ1470" si="157" xml:space="preserve"> (AB1412-717.564078431373)/(12355.5294117647)</f>
        <v>-3.7437819377527298E-2</v>
      </c>
      <c r="AK1412" s="25">
        <f t="shared" ref="AK1412:AK1470" si="158">(AB1412-862.874181818182)/(9656.81818181818)</f>
        <v>-6.2947667686514511E-2</v>
      </c>
      <c r="AL1412" s="25">
        <f t="shared" ref="AL1412:AL1470" si="159">(AD1412-1472.23733333333)/(9488)</f>
        <v>-0.44690528386734085</v>
      </c>
      <c r="AM1412" s="25">
        <f t="shared" ref="AM1412:AM1470" si="160" xml:space="preserve">  (AE1412-1561.42133333333)/(15268)</f>
        <v>-0.10069565976770566</v>
      </c>
      <c r="AN1412" s="25">
        <f t="shared" ref="AN1412:AN1470" si="161" xml:space="preserve"> (AF1412-3941.80533333333)/(54051)</f>
        <v>-0.39114549838732549</v>
      </c>
      <c r="AO1412" s="25">
        <f t="shared" ref="AO1412:AO1470" si="162" xml:space="preserve"> (AG1412 -25)/(100)</f>
        <v>3.1499999999999986E-2</v>
      </c>
    </row>
    <row r="1413" spans="1:41" x14ac:dyDescent="0.25">
      <c r="A1413">
        <v>1410</v>
      </c>
      <c r="B1413">
        <v>1826046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>
        <v>-261</v>
      </c>
      <c r="AB1413">
        <v>249</v>
      </c>
      <c r="AC1413">
        <v>7</v>
      </c>
      <c r="AD1413">
        <v>-2540</v>
      </c>
      <c r="AE1413">
        <v>392</v>
      </c>
      <c r="AF1413">
        <v>-17072</v>
      </c>
      <c r="AG1413">
        <v>29.38</v>
      </c>
      <c r="AI1413" s="25">
        <f t="shared" si="156"/>
        <v>-5.2510037397974545E-2</v>
      </c>
      <c r="AJ1413" s="25">
        <f t="shared" si="157"/>
        <v>-3.7923431915852603E-2</v>
      </c>
      <c r="AK1413" s="25">
        <f t="shared" si="158"/>
        <v>-6.3568990350670776E-2</v>
      </c>
      <c r="AL1413" s="25">
        <f t="shared" si="159"/>
        <v>-0.42287492973580626</v>
      </c>
      <c r="AM1413" s="25">
        <f t="shared" si="160"/>
        <v>-7.6592961313422192E-2</v>
      </c>
      <c r="AN1413" s="25">
        <f t="shared" si="161"/>
        <v>-0.38877736458776579</v>
      </c>
      <c r="AO1413" s="25">
        <f t="shared" si="162"/>
        <v>4.3799999999999992E-2</v>
      </c>
    </row>
    <row r="1414" spans="1:41" x14ac:dyDescent="0.25">
      <c r="A1414">
        <v>1411</v>
      </c>
      <c r="B1414">
        <v>1827427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>
        <v>-651</v>
      </c>
      <c r="AB1414">
        <v>91</v>
      </c>
      <c r="AC1414">
        <v>-492</v>
      </c>
      <c r="AD1414">
        <v>-3120</v>
      </c>
      <c r="AE1414">
        <v>-252</v>
      </c>
      <c r="AF1414">
        <v>-16856</v>
      </c>
      <c r="AG1414">
        <v>28.04</v>
      </c>
      <c r="AI1414" s="25">
        <f t="shared" si="156"/>
        <v>-6.6083864275380141E-2</v>
      </c>
      <c r="AJ1414" s="25">
        <f t="shared" si="157"/>
        <v>-5.0711228758418929E-2</v>
      </c>
      <c r="AK1414" s="25">
        <f t="shared" si="158"/>
        <v>-7.9930487173452608E-2</v>
      </c>
      <c r="AL1414" s="25">
        <f t="shared" si="159"/>
        <v>-0.48400477796514857</v>
      </c>
      <c r="AM1414" s="25">
        <f t="shared" si="160"/>
        <v>-0.11877268360841826</v>
      </c>
      <c r="AN1414" s="25">
        <f t="shared" si="161"/>
        <v>-0.38478113880100884</v>
      </c>
      <c r="AO1414" s="25">
        <f t="shared" si="162"/>
        <v>3.0399999999999993E-2</v>
      </c>
    </row>
    <row r="1415" spans="1:41" x14ac:dyDescent="0.25">
      <c r="A1415">
        <v>1412</v>
      </c>
      <c r="B1415">
        <v>1828817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>
        <v>-272</v>
      </c>
      <c r="AB1415">
        <v>86</v>
      </c>
      <c r="AC1415">
        <v>280</v>
      </c>
      <c r="AD1415">
        <v>-2656</v>
      </c>
      <c r="AE1415">
        <v>896</v>
      </c>
      <c r="AF1415">
        <v>-17012</v>
      </c>
      <c r="AG1415">
        <v>28.85</v>
      </c>
      <c r="AI1415" s="25">
        <f t="shared" si="156"/>
        <v>-5.2892888925285986E-2</v>
      </c>
      <c r="AJ1415" s="25">
        <f t="shared" si="157"/>
        <v>-5.1115905873690012E-2</v>
      </c>
      <c r="AK1415" s="25">
        <f t="shared" si="158"/>
        <v>-8.0448256060249509E-2</v>
      </c>
      <c r="AL1415" s="25">
        <f t="shared" si="159"/>
        <v>-0.43510089938167473</v>
      </c>
      <c r="AM1415" s="25">
        <f t="shared" si="160"/>
        <v>-4.3582743865164399E-2</v>
      </c>
      <c r="AN1415" s="25">
        <f t="shared" si="161"/>
        <v>-0.38766730186922221</v>
      </c>
      <c r="AO1415" s="25">
        <f t="shared" si="162"/>
        <v>3.8500000000000013E-2</v>
      </c>
    </row>
    <row r="1416" spans="1:41" x14ac:dyDescent="0.25">
      <c r="A1416">
        <v>1413</v>
      </c>
      <c r="B1416">
        <v>1829953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>
        <v>205</v>
      </c>
      <c r="AB1416">
        <v>268</v>
      </c>
      <c r="AC1416">
        <v>-173</v>
      </c>
      <c r="AD1416">
        <v>-1972</v>
      </c>
      <c r="AE1416">
        <v>-504</v>
      </c>
      <c r="AF1416">
        <v>-19028</v>
      </c>
      <c r="AG1416">
        <v>28.87</v>
      </c>
      <c r="AI1416" s="25">
        <f t="shared" si="156"/>
        <v>-3.6291054513689913E-2</v>
      </c>
      <c r="AJ1416" s="25">
        <f t="shared" si="157"/>
        <v>-3.6385658877822476E-2</v>
      </c>
      <c r="AK1416" s="25">
        <f t="shared" si="158"/>
        <v>-6.1601468580842582E-2</v>
      </c>
      <c r="AL1416" s="25">
        <f t="shared" si="159"/>
        <v>-0.36300983698707101</v>
      </c>
      <c r="AM1416" s="25">
        <f t="shared" si="160"/>
        <v>-0.13527779233254716</v>
      </c>
      <c r="AN1416" s="25">
        <f t="shared" si="161"/>
        <v>-0.42496540921228709</v>
      </c>
      <c r="AO1416" s="25">
        <f t="shared" si="162"/>
        <v>3.8700000000000012E-2</v>
      </c>
    </row>
    <row r="1417" spans="1:41" x14ac:dyDescent="0.25">
      <c r="A1417">
        <v>1414</v>
      </c>
      <c r="B1417">
        <v>1831345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>
        <v>489</v>
      </c>
      <c r="AB1417">
        <v>-155</v>
      </c>
      <c r="AC1417">
        <v>-522</v>
      </c>
      <c r="AD1417">
        <v>-3668</v>
      </c>
      <c r="AE1417">
        <v>3460</v>
      </c>
      <c r="AF1417">
        <v>-15172</v>
      </c>
      <c r="AG1417">
        <v>29.14</v>
      </c>
      <c r="AI1417" s="25">
        <f t="shared" si="156"/>
        <v>-2.6406524172194554E-2</v>
      </c>
      <c r="AJ1417" s="25">
        <f t="shared" si="157"/>
        <v>-7.0621342829756364E-2</v>
      </c>
      <c r="AK1417" s="25">
        <f t="shared" si="158"/>
        <v>-0.10540471640385977</v>
      </c>
      <c r="AL1417" s="25">
        <f t="shared" si="159"/>
        <v>-0.541761944912872</v>
      </c>
      <c r="AM1417" s="25">
        <f t="shared" si="160"/>
        <v>0.12435018775652804</v>
      </c>
      <c r="AN1417" s="25">
        <f t="shared" si="161"/>
        <v>-0.35362537850055187</v>
      </c>
      <c r="AO1417" s="25">
        <f t="shared" si="162"/>
        <v>4.1400000000000006E-2</v>
      </c>
    </row>
    <row r="1418" spans="1:41" x14ac:dyDescent="0.25">
      <c r="A1418">
        <v>1415</v>
      </c>
      <c r="B1418">
        <v>1832834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>
        <v>-863</v>
      </c>
      <c r="AB1418">
        <v>191</v>
      </c>
      <c r="AC1418">
        <v>447</v>
      </c>
      <c r="AD1418">
        <v>-2652</v>
      </c>
      <c r="AE1418">
        <v>400</v>
      </c>
      <c r="AF1418">
        <v>-15620</v>
      </c>
      <c r="AG1418">
        <v>28.16</v>
      </c>
      <c r="AI1418" s="25">
        <f t="shared" si="156"/>
        <v>-7.3462457347200624E-2</v>
      </c>
      <c r="AJ1418" s="25">
        <f t="shared" si="157"/>
        <v>-4.2617686452997204E-2</v>
      </c>
      <c r="AK1418" s="25">
        <f t="shared" si="158"/>
        <v>-6.9575109437514743E-2</v>
      </c>
      <c r="AL1418" s="25">
        <f t="shared" si="159"/>
        <v>-0.43467931422147238</v>
      </c>
      <c r="AM1418" s="25">
        <f t="shared" si="160"/>
        <v>-7.6068989607894294E-2</v>
      </c>
      <c r="AN1418" s="25">
        <f t="shared" si="161"/>
        <v>-0.36191384679901073</v>
      </c>
      <c r="AO1418" s="25">
        <f t="shared" si="162"/>
        <v>3.1600000000000003E-2</v>
      </c>
    </row>
    <row r="1419" spans="1:41" x14ac:dyDescent="0.25">
      <c r="A1419">
        <v>1416</v>
      </c>
      <c r="B1419">
        <v>1834397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>
        <v>-53</v>
      </c>
      <c r="AB1419">
        <v>36</v>
      </c>
      <c r="AC1419">
        <v>206</v>
      </c>
      <c r="AD1419">
        <v>-2344</v>
      </c>
      <c r="AE1419">
        <v>2000</v>
      </c>
      <c r="AF1419">
        <v>-15404</v>
      </c>
      <c r="AG1419">
        <v>30.32</v>
      </c>
      <c r="AI1419" s="25">
        <f t="shared" si="156"/>
        <v>-4.5270663063358231E-2</v>
      </c>
      <c r="AJ1419" s="25">
        <f t="shared" si="157"/>
        <v>-5.5162677026400875E-2</v>
      </c>
      <c r="AK1419" s="25">
        <f t="shared" si="158"/>
        <v>-8.5625944928218442E-2</v>
      </c>
      <c r="AL1419" s="25">
        <f t="shared" si="159"/>
        <v>-0.40221725688589061</v>
      </c>
      <c r="AM1419" s="25">
        <f t="shared" si="160"/>
        <v>2.8725351497686007E-2</v>
      </c>
      <c r="AN1419" s="25">
        <f t="shared" si="161"/>
        <v>-0.35791762101225377</v>
      </c>
      <c r="AO1419" s="25">
        <f t="shared" si="162"/>
        <v>5.3200000000000004E-2</v>
      </c>
    </row>
    <row r="1420" spans="1:41" x14ac:dyDescent="0.25">
      <c r="A1420">
        <v>1417</v>
      </c>
      <c r="B1420">
        <v>1835744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>
        <v>-1678</v>
      </c>
      <c r="AB1420">
        <v>403</v>
      </c>
      <c r="AC1420">
        <v>4894</v>
      </c>
      <c r="AD1420">
        <v>-1932</v>
      </c>
      <c r="AE1420">
        <v>1796</v>
      </c>
      <c r="AF1420">
        <v>-15488</v>
      </c>
      <c r="AG1420">
        <v>29.56</v>
      </c>
      <c r="AI1420" s="25">
        <f t="shared" si="156"/>
        <v>-0.10182827505254821</v>
      </c>
      <c r="AJ1420" s="25">
        <f t="shared" si="157"/>
        <v>-2.5459376765503146E-2</v>
      </c>
      <c r="AK1420" s="25">
        <f t="shared" si="158"/>
        <v>-4.7621708637326461E-2</v>
      </c>
      <c r="AL1420" s="25">
        <f t="shared" si="159"/>
        <v>-0.35879398538504742</v>
      </c>
      <c r="AM1420" s="25">
        <f t="shared" si="160"/>
        <v>1.5364073006724519E-2</v>
      </c>
      <c r="AN1420" s="25">
        <f t="shared" si="161"/>
        <v>-0.35947170881821483</v>
      </c>
      <c r="AO1420" s="25">
        <f t="shared" si="162"/>
        <v>4.5599999999999988E-2</v>
      </c>
    </row>
    <row r="1421" spans="1:41" x14ac:dyDescent="0.25">
      <c r="A1421">
        <v>1418</v>
      </c>
      <c r="B1421">
        <v>1837290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>
        <v>-576</v>
      </c>
      <c r="AB1421">
        <v>-454</v>
      </c>
      <c r="AC1421">
        <v>-899</v>
      </c>
      <c r="AD1421">
        <v>-2132</v>
      </c>
      <c r="AE1421">
        <v>808</v>
      </c>
      <c r="AF1421">
        <v>-15140</v>
      </c>
      <c r="AG1421">
        <v>28.71</v>
      </c>
      <c r="AI1421" s="25">
        <f t="shared" si="156"/>
        <v>-6.3473512952802139E-2</v>
      </c>
      <c r="AJ1421" s="25">
        <f t="shared" si="157"/>
        <v>-9.4821034322967332E-2</v>
      </c>
      <c r="AK1421" s="25">
        <f t="shared" si="158"/>
        <v>-0.13636729583431401</v>
      </c>
      <c r="AL1421" s="25">
        <f t="shared" si="159"/>
        <v>-0.37987324339516548</v>
      </c>
      <c r="AM1421" s="25">
        <f t="shared" si="160"/>
        <v>-4.9346432625971312E-2</v>
      </c>
      <c r="AN1421" s="25">
        <f t="shared" si="161"/>
        <v>-0.35303334505066197</v>
      </c>
      <c r="AO1421" s="25">
        <f t="shared" si="162"/>
        <v>3.7100000000000008E-2</v>
      </c>
    </row>
    <row r="1422" spans="1:41" x14ac:dyDescent="0.25">
      <c r="A1422">
        <v>1419</v>
      </c>
      <c r="B1422">
        <v>1838697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>
        <v>-681</v>
      </c>
      <c r="AB1422">
        <v>-245</v>
      </c>
      <c r="AC1422">
        <v>860</v>
      </c>
      <c r="AD1422">
        <v>-2444</v>
      </c>
      <c r="AE1422">
        <v>-84</v>
      </c>
      <c r="AF1422">
        <v>-9428</v>
      </c>
      <c r="AG1422">
        <v>29.32</v>
      </c>
      <c r="AI1422" s="25">
        <f t="shared" si="156"/>
        <v>-6.7128004804411348E-2</v>
      </c>
      <c r="AJ1422" s="25">
        <f t="shared" si="157"/>
        <v>-7.7905530904635922E-2</v>
      </c>
      <c r="AK1422" s="25">
        <f t="shared" si="158"/>
        <v>-0.11472455636620385</v>
      </c>
      <c r="AL1422" s="25">
        <f t="shared" si="159"/>
        <v>-0.41275688589094961</v>
      </c>
      <c r="AM1422" s="25">
        <f t="shared" si="160"/>
        <v>-0.10776927779233234</v>
      </c>
      <c r="AN1422" s="25">
        <f t="shared" si="161"/>
        <v>-0.24735537424531145</v>
      </c>
      <c r="AO1422" s="25">
        <f t="shared" si="162"/>
        <v>4.3200000000000002E-2</v>
      </c>
    </row>
    <row r="1423" spans="1:41" x14ac:dyDescent="0.25">
      <c r="A1423">
        <v>1420</v>
      </c>
      <c r="B1423">
        <v>1840122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>
        <v>-317</v>
      </c>
      <c r="AB1423">
        <v>235</v>
      </c>
      <c r="AC1423">
        <v>205</v>
      </c>
      <c r="AD1423">
        <v>-3060</v>
      </c>
      <c r="AE1423">
        <v>-756</v>
      </c>
      <c r="AF1423">
        <v>-15844</v>
      </c>
      <c r="AG1423">
        <v>28.65</v>
      </c>
      <c r="AI1423" s="25">
        <f t="shared" si="156"/>
        <v>-5.4459099718832789E-2</v>
      </c>
      <c r="AJ1423" s="25">
        <f t="shared" si="157"/>
        <v>-3.9056527838611646E-2</v>
      </c>
      <c r="AK1423" s="25">
        <f t="shared" si="158"/>
        <v>-6.5018743233702075E-2</v>
      </c>
      <c r="AL1423" s="25">
        <f t="shared" si="159"/>
        <v>-0.47768100056211316</v>
      </c>
      <c r="AM1423" s="25">
        <f t="shared" si="160"/>
        <v>-0.15178290105667605</v>
      </c>
      <c r="AN1423" s="25">
        <f t="shared" si="161"/>
        <v>-0.36605808094824016</v>
      </c>
      <c r="AO1423" s="25">
        <f t="shared" si="162"/>
        <v>3.6499999999999984E-2</v>
      </c>
    </row>
    <row r="1424" spans="1:41" x14ac:dyDescent="0.25">
      <c r="A1424">
        <v>1421</v>
      </c>
      <c r="B1424">
        <v>1841558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>
        <v>414</v>
      </c>
      <c r="AB1424">
        <v>285</v>
      </c>
      <c r="AC1424">
        <v>1136</v>
      </c>
      <c r="AD1424">
        <v>-1224</v>
      </c>
      <c r="AE1424">
        <v>-736</v>
      </c>
      <c r="AF1424">
        <v>-19004</v>
      </c>
      <c r="AG1424">
        <v>29.12</v>
      </c>
      <c r="AI1424" s="25">
        <f t="shared" si="156"/>
        <v>-2.9016875494772554E-2</v>
      </c>
      <c r="AJ1424" s="25">
        <f t="shared" si="157"/>
        <v>-3.5009756685900784E-2</v>
      </c>
      <c r="AK1424" s="25">
        <f t="shared" si="158"/>
        <v>-5.9841054365733143E-2</v>
      </c>
      <c r="AL1424" s="25">
        <f t="shared" si="159"/>
        <v>-0.28417341202922952</v>
      </c>
      <c r="AM1424" s="25">
        <f t="shared" si="160"/>
        <v>-0.15047297179285629</v>
      </c>
      <c r="AN1424" s="25">
        <f t="shared" si="161"/>
        <v>-0.42452138412486967</v>
      </c>
      <c r="AO1424" s="25">
        <f t="shared" si="162"/>
        <v>4.1200000000000007E-2</v>
      </c>
    </row>
    <row r="1425" spans="1:41" x14ac:dyDescent="0.25">
      <c r="A1425">
        <v>1422</v>
      </c>
      <c r="B1425">
        <v>1842776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>
        <v>-951</v>
      </c>
      <c r="AB1425">
        <v>-24</v>
      </c>
      <c r="AC1425">
        <v>-564</v>
      </c>
      <c r="AD1425">
        <v>-3432</v>
      </c>
      <c r="AE1425">
        <v>1504</v>
      </c>
      <c r="AF1425">
        <v>-15296</v>
      </c>
      <c r="AG1425">
        <v>28.6</v>
      </c>
      <c r="AI1425" s="25">
        <f t="shared" si="156"/>
        <v>-7.6525269565692139E-2</v>
      </c>
      <c r="AJ1425" s="25">
        <f t="shared" si="157"/>
        <v>-6.0018802409653911E-2</v>
      </c>
      <c r="AK1425" s="25">
        <f t="shared" si="158"/>
        <v>-9.1839171569781164E-2</v>
      </c>
      <c r="AL1425" s="25">
        <f t="shared" si="159"/>
        <v>-0.51688842046093275</v>
      </c>
      <c r="AM1425" s="25">
        <f t="shared" si="160"/>
        <v>-3.7608942450438852E-3</v>
      </c>
      <c r="AN1425" s="25">
        <f t="shared" si="161"/>
        <v>-0.35591950811887535</v>
      </c>
      <c r="AO1425" s="25">
        <f t="shared" si="162"/>
        <v>3.6000000000000011E-2</v>
      </c>
    </row>
    <row r="1426" spans="1:41" x14ac:dyDescent="0.25">
      <c r="A1426">
        <v>1423</v>
      </c>
      <c r="B1426">
        <v>1844029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>
        <v>-46</v>
      </c>
      <c r="AB1426">
        <v>228</v>
      </c>
      <c r="AC1426">
        <v>792</v>
      </c>
      <c r="AD1426">
        <v>-5584</v>
      </c>
      <c r="AE1426">
        <v>2012</v>
      </c>
      <c r="AF1426">
        <v>-17396</v>
      </c>
      <c r="AG1426">
        <v>28.02</v>
      </c>
      <c r="AI1426" s="25">
        <f t="shared" si="156"/>
        <v>-4.5027030273250952E-2</v>
      </c>
      <c r="AJ1426" s="25">
        <f t="shared" si="157"/>
        <v>-3.9623075799991164E-2</v>
      </c>
      <c r="AK1426" s="25">
        <f t="shared" si="158"/>
        <v>-6.5743619675217732E-2</v>
      </c>
      <c r="AL1426" s="25">
        <f t="shared" si="159"/>
        <v>-0.74370123664980292</v>
      </c>
      <c r="AM1426" s="25">
        <f t="shared" si="160"/>
        <v>2.9511309055977861E-2</v>
      </c>
      <c r="AN1426" s="25">
        <f t="shared" si="161"/>
        <v>-0.39477170326790123</v>
      </c>
      <c r="AO1426" s="25">
        <f t="shared" si="162"/>
        <v>3.0199999999999994E-2</v>
      </c>
    </row>
    <row r="1427" spans="1:41" x14ac:dyDescent="0.25">
      <c r="A1427">
        <v>1424</v>
      </c>
      <c r="B1427">
        <v>1845214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>
        <v>298</v>
      </c>
      <c r="AB1427">
        <v>-180</v>
      </c>
      <c r="AC1427">
        <v>-4363</v>
      </c>
      <c r="AD1427">
        <v>-5600</v>
      </c>
      <c r="AE1427">
        <v>1488</v>
      </c>
      <c r="AF1427">
        <v>-17036</v>
      </c>
      <c r="AG1427">
        <v>28.4</v>
      </c>
      <c r="AI1427" s="25">
        <f t="shared" si="156"/>
        <v>-3.3054218873693191E-2</v>
      </c>
      <c r="AJ1427" s="25">
        <f t="shared" si="157"/>
        <v>-7.2644728406111803E-2</v>
      </c>
      <c r="AK1427" s="25">
        <f t="shared" si="158"/>
        <v>-0.10799356083784424</v>
      </c>
      <c r="AL1427" s="25">
        <f t="shared" si="159"/>
        <v>-0.74538757729061234</v>
      </c>
      <c r="AM1427" s="25">
        <f t="shared" si="160"/>
        <v>-4.8088376560996883E-3</v>
      </c>
      <c r="AN1427" s="25">
        <f t="shared" si="161"/>
        <v>-0.38811132695663964</v>
      </c>
      <c r="AO1427" s="25">
        <f t="shared" si="162"/>
        <v>3.3999999999999989E-2</v>
      </c>
    </row>
    <row r="1428" spans="1:41" x14ac:dyDescent="0.25">
      <c r="A1428">
        <v>1425</v>
      </c>
      <c r="B1428">
        <v>1846469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>
        <v>-752</v>
      </c>
      <c r="AB1428">
        <v>-158</v>
      </c>
      <c r="AC1428">
        <v>286</v>
      </c>
      <c r="AD1428">
        <v>-1700</v>
      </c>
      <c r="AE1428">
        <v>1132</v>
      </c>
      <c r="AF1428">
        <v>-12764</v>
      </c>
      <c r="AG1428">
        <v>29.34</v>
      </c>
      <c r="AI1428" s="25">
        <f t="shared" si="156"/>
        <v>-6.9599137389785182E-2</v>
      </c>
      <c r="AJ1428" s="25">
        <f t="shared" si="157"/>
        <v>-7.0864149098919027E-2</v>
      </c>
      <c r="AK1428" s="25">
        <f t="shared" si="158"/>
        <v>-0.10571537773593791</v>
      </c>
      <c r="AL1428" s="25">
        <f t="shared" si="159"/>
        <v>-0.33434204609331047</v>
      </c>
      <c r="AM1428" s="25">
        <f t="shared" si="160"/>
        <v>-2.8125578552091305E-2</v>
      </c>
      <c r="AN1428" s="25">
        <f t="shared" si="161"/>
        <v>-0.3090748613963355</v>
      </c>
      <c r="AO1428" s="25">
        <f t="shared" si="162"/>
        <v>4.3400000000000001E-2</v>
      </c>
    </row>
    <row r="1429" spans="1:41" x14ac:dyDescent="0.25">
      <c r="A1429">
        <v>1426</v>
      </c>
      <c r="B1429">
        <v>1847894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>
        <v>6</v>
      </c>
      <c r="AB1429">
        <v>68</v>
      </c>
      <c r="AC1429">
        <v>22</v>
      </c>
      <c r="AD1429">
        <v>-3212</v>
      </c>
      <c r="AE1429">
        <v>1180</v>
      </c>
      <c r="AF1429">
        <v>-17880</v>
      </c>
      <c r="AG1429">
        <v>27.62</v>
      </c>
      <c r="AI1429" s="25">
        <f t="shared" si="156"/>
        <v>-4.321718668959687E-2</v>
      </c>
      <c r="AJ1429" s="25">
        <f t="shared" si="157"/>
        <v>-5.2572743488665925E-2</v>
      </c>
      <c r="AK1429" s="25">
        <f t="shared" si="158"/>
        <v>-8.2312224052718319E-2</v>
      </c>
      <c r="AL1429" s="25">
        <f t="shared" si="159"/>
        <v>-0.49370123664980287</v>
      </c>
      <c r="AM1429" s="25">
        <f t="shared" si="160"/>
        <v>-2.4981748318923896E-2</v>
      </c>
      <c r="AN1429" s="25">
        <f t="shared" si="161"/>
        <v>-0.40372620919748625</v>
      </c>
      <c r="AO1429" s="25">
        <f t="shared" si="162"/>
        <v>2.6200000000000011E-2</v>
      </c>
    </row>
    <row r="1430" spans="1:41" x14ac:dyDescent="0.25">
      <c r="A1430">
        <v>1427</v>
      </c>
      <c r="B1430">
        <v>1849090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>
        <v>-1336</v>
      </c>
      <c r="AB1430">
        <v>816</v>
      </c>
      <c r="AC1430">
        <v>3914</v>
      </c>
      <c r="AD1430">
        <v>-3840</v>
      </c>
      <c r="AE1430">
        <v>188</v>
      </c>
      <c r="AF1430">
        <v>-14768</v>
      </c>
      <c r="AG1430">
        <v>29.23</v>
      </c>
      <c r="AI1430" s="25">
        <f t="shared" si="156"/>
        <v>-8.9925073021592528E-2</v>
      </c>
      <c r="AJ1430" s="25">
        <f t="shared" si="157"/>
        <v>7.9669529558885743E-3</v>
      </c>
      <c r="AK1430" s="25">
        <f t="shared" si="158"/>
        <v>-4.8539985879030578E-3</v>
      </c>
      <c r="AL1430" s="25">
        <f t="shared" si="159"/>
        <v>-0.55989010680157358</v>
      </c>
      <c r="AM1430" s="25">
        <f t="shared" si="160"/>
        <v>-8.9954239804383676E-2</v>
      </c>
      <c r="AN1430" s="25">
        <f t="shared" si="161"/>
        <v>-0.34615095619569164</v>
      </c>
      <c r="AO1430" s="25">
        <f t="shared" si="162"/>
        <v>4.2300000000000004E-2</v>
      </c>
    </row>
    <row r="1431" spans="1:41" x14ac:dyDescent="0.25">
      <c r="A1431">
        <v>1428</v>
      </c>
      <c r="B1431">
        <v>1850603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>
        <v>3112</v>
      </c>
      <c r="AB1431">
        <v>-2336</v>
      </c>
      <c r="AC1431">
        <v>-8867</v>
      </c>
      <c r="AD1431">
        <v>-5260</v>
      </c>
      <c r="AE1431">
        <v>-208</v>
      </c>
      <c r="AF1431">
        <v>-12876</v>
      </c>
      <c r="AG1431">
        <v>29.09</v>
      </c>
      <c r="AI1431" s="25">
        <f t="shared" si="156"/>
        <v>6.4886162749433332E-2</v>
      </c>
      <c r="AJ1431" s="25">
        <f t="shared" si="157"/>
        <v>-0.24714150051100417</v>
      </c>
      <c r="AK1431" s="25">
        <f t="shared" si="158"/>
        <v>-0.3312555048246647</v>
      </c>
      <c r="AL1431" s="25">
        <f t="shared" si="159"/>
        <v>-0.70955283867341168</v>
      </c>
      <c r="AM1431" s="25">
        <f t="shared" si="160"/>
        <v>-0.11589083922801481</v>
      </c>
      <c r="AN1431" s="25">
        <f t="shared" si="161"/>
        <v>-0.31114697847095024</v>
      </c>
      <c r="AO1431" s="25">
        <f t="shared" si="162"/>
        <v>4.0899999999999999E-2</v>
      </c>
    </row>
    <row r="1432" spans="1:41" x14ac:dyDescent="0.25">
      <c r="A1432">
        <v>1429</v>
      </c>
      <c r="B1432">
        <v>1851676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>
        <v>-155</v>
      </c>
      <c r="AB1432">
        <v>54</v>
      </c>
      <c r="AC1432">
        <v>85</v>
      </c>
      <c r="AD1432">
        <v>-2984</v>
      </c>
      <c r="AE1432">
        <v>-248</v>
      </c>
      <c r="AF1432">
        <v>-16916</v>
      </c>
      <c r="AG1432">
        <v>29.09</v>
      </c>
      <c r="AI1432" s="25">
        <f t="shared" si="156"/>
        <v>-4.882074086206431E-2</v>
      </c>
      <c r="AJ1432" s="25">
        <f t="shared" si="157"/>
        <v>-5.3705839411424969E-2</v>
      </c>
      <c r="AK1432" s="25">
        <f t="shared" si="158"/>
        <v>-8.3761976935749619E-2</v>
      </c>
      <c r="AL1432" s="25">
        <f t="shared" si="159"/>
        <v>-0.46967088251826833</v>
      </c>
      <c r="AM1432" s="25">
        <f t="shared" si="160"/>
        <v>-0.11851069775565432</v>
      </c>
      <c r="AN1432" s="25">
        <f t="shared" si="161"/>
        <v>-0.38589120151955247</v>
      </c>
      <c r="AO1432" s="25">
        <f t="shared" si="162"/>
        <v>4.0899999999999999E-2</v>
      </c>
    </row>
    <row r="1433" spans="1:41" x14ac:dyDescent="0.25">
      <c r="A1433">
        <v>1430</v>
      </c>
      <c r="B1433">
        <v>1852721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>
        <v>263</v>
      </c>
      <c r="AB1433">
        <v>531</v>
      </c>
      <c r="AC1433">
        <v>605</v>
      </c>
      <c r="AD1433">
        <v>-2104</v>
      </c>
      <c r="AE1433">
        <v>-420</v>
      </c>
      <c r="AF1433">
        <v>-18688</v>
      </c>
      <c r="AG1433">
        <v>28.8</v>
      </c>
      <c r="AI1433" s="25">
        <f t="shared" si="156"/>
        <v>-3.4272382824229591E-2</v>
      </c>
      <c r="AJ1433" s="25">
        <f t="shared" si="157"/>
        <v>-1.5099642614563339E-2</v>
      </c>
      <c r="AK1433" s="25">
        <f t="shared" si="158"/>
        <v>-3.4366825135325983E-2</v>
      </c>
      <c r="AL1433" s="25">
        <f t="shared" si="159"/>
        <v>-0.37692214727374895</v>
      </c>
      <c r="AM1433" s="25">
        <f t="shared" si="160"/>
        <v>-0.12977608942450419</v>
      </c>
      <c r="AN1433" s="25">
        <f t="shared" si="161"/>
        <v>-0.41867505380720671</v>
      </c>
      <c r="AO1433" s="25">
        <f t="shared" si="162"/>
        <v>3.8000000000000006E-2</v>
      </c>
    </row>
    <row r="1434" spans="1:41" x14ac:dyDescent="0.25">
      <c r="A1434">
        <v>1431</v>
      </c>
      <c r="B1434">
        <v>1854140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>
        <v>-206</v>
      </c>
      <c r="AB1434">
        <v>120</v>
      </c>
      <c r="AC1434">
        <v>3031</v>
      </c>
      <c r="AD1434">
        <v>-1180</v>
      </c>
      <c r="AE1434">
        <v>384</v>
      </c>
      <c r="AF1434">
        <v>-17932</v>
      </c>
      <c r="AG1434">
        <v>30.17</v>
      </c>
      <c r="AI1434" s="25">
        <f t="shared" si="156"/>
        <v>-5.0595779761417346E-2</v>
      </c>
      <c r="AJ1434" s="25">
        <f t="shared" si="157"/>
        <v>-4.8364101489846628E-2</v>
      </c>
      <c r="AK1434" s="25">
        <f t="shared" si="158"/>
        <v>-7.6927427630030631E-2</v>
      </c>
      <c r="AL1434" s="25">
        <f t="shared" si="159"/>
        <v>-0.27953597526700358</v>
      </c>
      <c r="AM1434" s="25">
        <f t="shared" si="160"/>
        <v>-7.711693301895009E-2</v>
      </c>
      <c r="AN1434" s="25">
        <f t="shared" si="161"/>
        <v>-0.40468826355355736</v>
      </c>
      <c r="AO1434" s="25">
        <f t="shared" si="162"/>
        <v>5.1700000000000017E-2</v>
      </c>
    </row>
    <row r="1435" spans="1:41" x14ac:dyDescent="0.25">
      <c r="A1435">
        <v>1432</v>
      </c>
      <c r="B1435">
        <v>1855397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>
        <v>-498</v>
      </c>
      <c r="AB1435">
        <v>-86</v>
      </c>
      <c r="AC1435">
        <v>58</v>
      </c>
      <c r="AD1435">
        <v>-2332</v>
      </c>
      <c r="AE1435">
        <v>716</v>
      </c>
      <c r="AF1435">
        <v>-17884</v>
      </c>
      <c r="AG1435">
        <v>29.87</v>
      </c>
      <c r="AI1435" s="25">
        <f t="shared" si="156"/>
        <v>-6.0758747577321026E-2</v>
      </c>
      <c r="AJ1435" s="25">
        <f t="shared" si="157"/>
        <v>-6.5036798639015375E-2</v>
      </c>
      <c r="AK1435" s="25">
        <f t="shared" si="158"/>
        <v>-9.8259505766062641E-2</v>
      </c>
      <c r="AL1435" s="25">
        <f t="shared" si="159"/>
        <v>-0.40095250140528349</v>
      </c>
      <c r="AM1435" s="25">
        <f t="shared" si="160"/>
        <v>-5.5372107239542182E-2</v>
      </c>
      <c r="AN1435" s="25">
        <f t="shared" si="161"/>
        <v>-0.40380021337872252</v>
      </c>
      <c r="AO1435" s="25">
        <f t="shared" si="162"/>
        <v>4.8700000000000007E-2</v>
      </c>
    </row>
    <row r="1436" spans="1:41" x14ac:dyDescent="0.25">
      <c r="A1436">
        <v>1433</v>
      </c>
      <c r="B1436">
        <v>1856747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>
        <v>606</v>
      </c>
      <c r="AB1436">
        <v>-759</v>
      </c>
      <c r="AC1436">
        <v>-6180</v>
      </c>
      <c r="AD1436">
        <v>-3836</v>
      </c>
      <c r="AE1436">
        <v>1988</v>
      </c>
      <c r="AF1436">
        <v>-14644</v>
      </c>
      <c r="AG1436">
        <v>28.47</v>
      </c>
      <c r="AI1436" s="25">
        <f t="shared" si="156"/>
        <v>-2.2334376108972875E-2</v>
      </c>
      <c r="AJ1436" s="25">
        <f t="shared" si="157"/>
        <v>-0.11950633835450358</v>
      </c>
      <c r="AK1436" s="25">
        <f t="shared" si="158"/>
        <v>-0.16795119792892449</v>
      </c>
      <c r="AL1436" s="25">
        <f t="shared" si="159"/>
        <v>-0.55946852164137117</v>
      </c>
      <c r="AM1436" s="25">
        <f t="shared" si="160"/>
        <v>2.7939393939394156E-2</v>
      </c>
      <c r="AN1436" s="25">
        <f t="shared" si="161"/>
        <v>-0.34385682657736821</v>
      </c>
      <c r="AO1436" s="25">
        <f t="shared" si="162"/>
        <v>3.4699999999999988E-2</v>
      </c>
    </row>
    <row r="1437" spans="1:41" x14ac:dyDescent="0.25">
      <c r="A1437">
        <v>1434</v>
      </c>
      <c r="B1437">
        <v>1857782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>
        <v>-4845</v>
      </c>
      <c r="AB1437">
        <v>2018</v>
      </c>
      <c r="AC1437">
        <v>6775</v>
      </c>
      <c r="AD1437">
        <v>-3344</v>
      </c>
      <c r="AE1437">
        <v>4440</v>
      </c>
      <c r="AF1437">
        <v>-18488</v>
      </c>
      <c r="AG1437">
        <v>29.43</v>
      </c>
      <c r="AI1437" s="25">
        <f t="shared" si="156"/>
        <v>-0.21205471023394185</v>
      </c>
      <c r="AJ1437" s="25">
        <f t="shared" si="157"/>
        <v>0.1052513314670577</v>
      </c>
      <c r="AK1437" s="25">
        <f t="shared" si="158"/>
        <v>0.11961764179807013</v>
      </c>
      <c r="AL1437" s="25">
        <f t="shared" si="159"/>
        <v>-0.50761354693648075</v>
      </c>
      <c r="AM1437" s="25">
        <f t="shared" si="160"/>
        <v>0.18853672168369595</v>
      </c>
      <c r="AN1437" s="25">
        <f t="shared" si="161"/>
        <v>-0.4149748447453947</v>
      </c>
      <c r="AO1437" s="25">
        <f t="shared" si="162"/>
        <v>4.4299999999999999E-2</v>
      </c>
    </row>
    <row r="1438" spans="1:41" x14ac:dyDescent="0.25">
      <c r="A1438">
        <v>1435</v>
      </c>
      <c r="B1438">
        <v>1859299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>
        <v>-1106</v>
      </c>
      <c r="AB1438">
        <v>95</v>
      </c>
      <c r="AC1438">
        <v>-1056</v>
      </c>
      <c r="AD1438">
        <v>-3288</v>
      </c>
      <c r="AE1438">
        <v>352</v>
      </c>
      <c r="AF1438">
        <v>-17444</v>
      </c>
      <c r="AG1438">
        <v>29.18</v>
      </c>
      <c r="AI1438" s="25">
        <f t="shared" si="156"/>
        <v>-8.1919995632353332E-2</v>
      </c>
      <c r="AJ1438" s="25">
        <f t="shared" si="157"/>
        <v>-5.0387487066202059E-2</v>
      </c>
      <c r="AK1438" s="25">
        <f t="shared" si="158"/>
        <v>-7.9516272064015098E-2</v>
      </c>
      <c r="AL1438" s="25">
        <f t="shared" si="159"/>
        <v>-0.5017113546936478</v>
      </c>
      <c r="AM1438" s="25">
        <f t="shared" si="160"/>
        <v>-7.9212819841061696E-2</v>
      </c>
      <c r="AN1438" s="25">
        <f t="shared" si="161"/>
        <v>-0.39565975344273613</v>
      </c>
      <c r="AO1438" s="25">
        <f t="shared" si="162"/>
        <v>4.1799999999999997E-2</v>
      </c>
    </row>
    <row r="1439" spans="1:41" x14ac:dyDescent="0.25">
      <c r="A1439">
        <v>1436</v>
      </c>
      <c r="B1439">
        <v>1860698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>
        <v>-1961</v>
      </c>
      <c r="AB1439">
        <v>357</v>
      </c>
      <c r="AC1439">
        <v>-1146</v>
      </c>
      <c r="AD1439">
        <v>-6984</v>
      </c>
      <c r="AE1439">
        <v>3556</v>
      </c>
      <c r="AF1439">
        <v>-17676</v>
      </c>
      <c r="AG1439">
        <v>29.11</v>
      </c>
      <c r="AI1439" s="25">
        <f t="shared" si="156"/>
        <v>-0.11167800070974253</v>
      </c>
      <c r="AJ1439" s="25">
        <f t="shared" si="157"/>
        <v>-2.9182406225997139E-2</v>
      </c>
      <c r="AK1439" s="25">
        <f t="shared" si="158"/>
        <v>-5.2385182395857877E-2</v>
      </c>
      <c r="AL1439" s="25">
        <f t="shared" si="159"/>
        <v>-0.8912560427206293</v>
      </c>
      <c r="AM1439" s="25">
        <f t="shared" si="160"/>
        <v>0.13063784822286284</v>
      </c>
      <c r="AN1439" s="25">
        <f t="shared" si="161"/>
        <v>-0.39995199595443803</v>
      </c>
      <c r="AO1439" s="25">
        <f t="shared" si="162"/>
        <v>4.1099999999999998E-2</v>
      </c>
    </row>
    <row r="1440" spans="1:41" x14ac:dyDescent="0.25">
      <c r="A1440">
        <v>1437</v>
      </c>
      <c r="B1440">
        <v>1862034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>
        <v>-285</v>
      </c>
      <c r="AB1440">
        <v>-49</v>
      </c>
      <c r="AC1440">
        <v>187</v>
      </c>
      <c r="AD1440">
        <v>-1416</v>
      </c>
      <c r="AE1440">
        <v>1360</v>
      </c>
      <c r="AF1440">
        <v>-16132</v>
      </c>
      <c r="AG1440">
        <v>28.87</v>
      </c>
      <c r="AI1440" s="25">
        <f t="shared" si="156"/>
        <v>-5.3345349821199504E-2</v>
      </c>
      <c r="AJ1440" s="25">
        <f t="shared" si="157"/>
        <v>-6.2042187986009342E-2</v>
      </c>
      <c r="AK1440" s="25">
        <f t="shared" si="158"/>
        <v>-9.442801600376563E-2</v>
      </c>
      <c r="AL1440" s="25">
        <f t="shared" si="159"/>
        <v>-0.30440949971894288</v>
      </c>
      <c r="AM1440" s="25">
        <f t="shared" si="160"/>
        <v>-1.3192384944546113E-2</v>
      </c>
      <c r="AN1440" s="25">
        <f t="shared" si="161"/>
        <v>-0.37138638199724944</v>
      </c>
      <c r="AO1440" s="25">
        <f t="shared" si="162"/>
        <v>3.8700000000000012E-2</v>
      </c>
    </row>
    <row r="1441" spans="1:41" x14ac:dyDescent="0.25">
      <c r="A1441">
        <v>1438</v>
      </c>
      <c r="B1441">
        <v>1863421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>
        <v>876</v>
      </c>
      <c r="AB1441">
        <v>85</v>
      </c>
      <c r="AC1441">
        <v>-3533</v>
      </c>
      <c r="AD1441">
        <v>-3444</v>
      </c>
      <c r="AE1441">
        <v>1020</v>
      </c>
      <c r="AF1441">
        <v>-15740</v>
      </c>
      <c r="AG1441">
        <v>28.87</v>
      </c>
      <c r="AI1441" s="25">
        <f t="shared" si="156"/>
        <v>-1.2937111347692079E-2</v>
      </c>
      <c r="AJ1441" s="25">
        <f t="shared" si="157"/>
        <v>-5.1196841296744233E-2</v>
      </c>
      <c r="AK1441" s="25">
        <f t="shared" si="158"/>
        <v>-8.0551809837608887E-2</v>
      </c>
      <c r="AL1441" s="25">
        <f t="shared" si="159"/>
        <v>-0.51815317594153987</v>
      </c>
      <c r="AM1441" s="25">
        <f t="shared" si="160"/>
        <v>-3.5461182429481923E-2</v>
      </c>
      <c r="AN1441" s="25">
        <f t="shared" si="161"/>
        <v>-0.36413397223609795</v>
      </c>
      <c r="AO1441" s="25">
        <f t="shared" si="162"/>
        <v>3.8700000000000012E-2</v>
      </c>
    </row>
    <row r="1442" spans="1:41" x14ac:dyDescent="0.25">
      <c r="A1442">
        <v>1439</v>
      </c>
      <c r="B1442">
        <v>1864702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>
        <v>290</v>
      </c>
      <c r="AB1442">
        <v>-35</v>
      </c>
      <c r="AC1442">
        <v>2578</v>
      </c>
      <c r="AD1442">
        <v>212</v>
      </c>
      <c r="AE1442">
        <v>-136</v>
      </c>
      <c r="AF1442">
        <v>-14668</v>
      </c>
      <c r="AG1442">
        <v>29.41</v>
      </c>
      <c r="AI1442" s="25">
        <f t="shared" si="156"/>
        <v>-3.3332656348101515E-2</v>
      </c>
      <c r="AJ1442" s="25">
        <f t="shared" si="157"/>
        <v>-6.0909092063250299E-2</v>
      </c>
      <c r="AK1442" s="25">
        <f t="shared" si="158"/>
        <v>-9.2978263120734331E-2</v>
      </c>
      <c r="AL1442" s="25">
        <f t="shared" si="159"/>
        <v>-0.13282433951658201</v>
      </c>
      <c r="AM1442" s="25">
        <f t="shared" si="160"/>
        <v>-0.11117509387826369</v>
      </c>
      <c r="AN1442" s="25">
        <f t="shared" si="161"/>
        <v>-0.34430085166478569</v>
      </c>
      <c r="AO1442" s="25">
        <f t="shared" si="162"/>
        <v>4.41E-2</v>
      </c>
    </row>
    <row r="1443" spans="1:41" x14ac:dyDescent="0.25">
      <c r="A1443">
        <v>1440</v>
      </c>
      <c r="B1443">
        <v>1866044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>
        <v>-352</v>
      </c>
      <c r="AB1443">
        <v>196</v>
      </c>
      <c r="AC1443">
        <v>98</v>
      </c>
      <c r="AD1443">
        <v>-2456</v>
      </c>
      <c r="AE1443">
        <v>760</v>
      </c>
      <c r="AF1443">
        <v>-16872</v>
      </c>
      <c r="AG1443">
        <v>29.16</v>
      </c>
      <c r="AI1443" s="25">
        <f t="shared" si="156"/>
        <v>-5.5677263669369183E-2</v>
      </c>
      <c r="AJ1443" s="25">
        <f t="shared" si="157"/>
        <v>-4.2213009337726114E-2</v>
      </c>
      <c r="AK1443" s="25">
        <f t="shared" si="158"/>
        <v>-6.9057340550717855E-2</v>
      </c>
      <c r="AL1443" s="25">
        <f t="shared" si="159"/>
        <v>-0.41402164137155667</v>
      </c>
      <c r="AM1443" s="25">
        <f t="shared" si="160"/>
        <v>-5.2490262859138721E-2</v>
      </c>
      <c r="AN1443" s="25">
        <f t="shared" si="161"/>
        <v>-0.38507715552595384</v>
      </c>
      <c r="AO1443" s="25">
        <f t="shared" si="162"/>
        <v>4.1599999999999998E-2</v>
      </c>
    </row>
    <row r="1444" spans="1:41" x14ac:dyDescent="0.25">
      <c r="A1444">
        <v>1441</v>
      </c>
      <c r="B1444">
        <v>1866896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>
        <v>-245</v>
      </c>
      <c r="AB1444">
        <v>176</v>
      </c>
      <c r="AC1444">
        <v>125</v>
      </c>
      <c r="AD1444">
        <v>-2348</v>
      </c>
      <c r="AE1444">
        <v>1808</v>
      </c>
      <c r="AF1444">
        <v>-16928</v>
      </c>
      <c r="AG1444">
        <v>28.98</v>
      </c>
      <c r="AI1444" s="25">
        <f t="shared" si="156"/>
        <v>-5.1953162449157909E-2</v>
      </c>
      <c r="AJ1444" s="25">
        <f t="shared" si="157"/>
        <v>-4.3831717798810461E-2</v>
      </c>
      <c r="AK1444" s="25">
        <f t="shared" si="158"/>
        <v>-7.112841609790542E-2</v>
      </c>
      <c r="AL1444" s="25">
        <f t="shared" si="159"/>
        <v>-0.40263884204609296</v>
      </c>
      <c r="AM1444" s="25">
        <f t="shared" si="160"/>
        <v>1.6150030565016373E-2</v>
      </c>
      <c r="AN1444" s="25">
        <f t="shared" si="161"/>
        <v>-0.38611321406326116</v>
      </c>
      <c r="AO1444" s="25">
        <f t="shared" si="162"/>
        <v>3.9800000000000002E-2</v>
      </c>
    </row>
    <row r="1445" spans="1:41" x14ac:dyDescent="0.25">
      <c r="A1445">
        <v>1442</v>
      </c>
      <c r="B1445">
        <v>1867982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>
        <v>-303</v>
      </c>
      <c r="AB1445">
        <v>-267</v>
      </c>
      <c r="AC1445">
        <v>-3814</v>
      </c>
      <c r="AD1445">
        <v>-588</v>
      </c>
      <c r="AE1445">
        <v>836</v>
      </c>
      <c r="AF1445">
        <v>-19036</v>
      </c>
      <c r="AG1445">
        <v>29.34</v>
      </c>
      <c r="AI1445" s="25">
        <f t="shared" si="156"/>
        <v>-5.3971834138618224E-2</v>
      </c>
      <c r="AJ1445" s="25">
        <f t="shared" si="157"/>
        <v>-7.9686110211828698E-2</v>
      </c>
      <c r="AK1445" s="25">
        <f t="shared" si="158"/>
        <v>-0.11700273946811018</v>
      </c>
      <c r="AL1445" s="25">
        <f t="shared" si="159"/>
        <v>-0.21714137155705415</v>
      </c>
      <c r="AM1445" s="25">
        <f t="shared" si="160"/>
        <v>-4.7512531656623662E-2</v>
      </c>
      <c r="AN1445" s="25">
        <f t="shared" si="161"/>
        <v>-0.42511341757475957</v>
      </c>
      <c r="AO1445" s="25">
        <f t="shared" si="162"/>
        <v>4.3400000000000001E-2</v>
      </c>
    </row>
    <row r="1446" spans="1:41" x14ac:dyDescent="0.25">
      <c r="A1446">
        <v>1443</v>
      </c>
      <c r="B1446">
        <v>1869266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>
        <v>-811</v>
      </c>
      <c r="AB1446">
        <v>-79</v>
      </c>
      <c r="AC1446">
        <v>56</v>
      </c>
      <c r="AD1446">
        <v>-2600</v>
      </c>
      <c r="AE1446">
        <v>680</v>
      </c>
      <c r="AF1446">
        <v>-16796</v>
      </c>
      <c r="AG1446">
        <v>30.05</v>
      </c>
      <c r="AI1446" s="25">
        <f t="shared" si="156"/>
        <v>-7.1652613763546535E-2</v>
      </c>
      <c r="AJ1446" s="25">
        <f t="shared" si="157"/>
        <v>-6.4470250677635857E-2</v>
      </c>
      <c r="AK1446" s="25">
        <f t="shared" si="158"/>
        <v>-9.7534629324546984E-2</v>
      </c>
      <c r="AL1446" s="25">
        <f t="shared" si="159"/>
        <v>-0.42919870713884167</v>
      </c>
      <c r="AM1446" s="25">
        <f t="shared" si="160"/>
        <v>-5.7729979914417737E-2</v>
      </c>
      <c r="AN1446" s="25">
        <f t="shared" si="161"/>
        <v>-0.38367107608246526</v>
      </c>
      <c r="AO1446" s="25">
        <f t="shared" si="162"/>
        <v>5.050000000000001E-2</v>
      </c>
    </row>
    <row r="1447" spans="1:41" x14ac:dyDescent="0.25">
      <c r="A1447">
        <v>1444</v>
      </c>
      <c r="B1447">
        <v>1870710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>
        <v>604</v>
      </c>
      <c r="AB1447">
        <v>-8</v>
      </c>
      <c r="AC1447">
        <v>1756</v>
      </c>
      <c r="AD1447">
        <v>-2572</v>
      </c>
      <c r="AE1447">
        <v>492</v>
      </c>
      <c r="AF1447">
        <v>-15592</v>
      </c>
      <c r="AG1447">
        <v>28.76</v>
      </c>
      <c r="AI1447" s="25">
        <f t="shared" si="156"/>
        <v>-2.2403985477574957E-2</v>
      </c>
      <c r="AJ1447" s="25">
        <f t="shared" si="157"/>
        <v>-5.8723835640786433E-2</v>
      </c>
      <c r="AK1447" s="25">
        <f t="shared" si="158"/>
        <v>-9.0182311132031109E-2</v>
      </c>
      <c r="AL1447" s="25">
        <f t="shared" si="159"/>
        <v>-0.42624761101742514</v>
      </c>
      <c r="AM1447" s="25">
        <f t="shared" si="160"/>
        <v>-7.0043314994323425E-2</v>
      </c>
      <c r="AN1447" s="25">
        <f t="shared" si="161"/>
        <v>-0.36139581753035704</v>
      </c>
      <c r="AO1447" s="25">
        <f t="shared" si="162"/>
        <v>3.7600000000000015E-2</v>
      </c>
    </row>
    <row r="1448" spans="1:41" x14ac:dyDescent="0.25">
      <c r="A1448">
        <v>1445</v>
      </c>
      <c r="B1448">
        <v>1871735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>
        <v>-188</v>
      </c>
      <c r="AB1448">
        <v>-26</v>
      </c>
      <c r="AC1448">
        <v>-202</v>
      </c>
      <c r="AD1448">
        <v>-2052</v>
      </c>
      <c r="AE1448">
        <v>500</v>
      </c>
      <c r="AF1448">
        <v>-17960</v>
      </c>
      <c r="AG1448">
        <v>29.41</v>
      </c>
      <c r="AI1448" s="25">
        <f t="shared" si="156"/>
        <v>-4.9969295443998626E-2</v>
      </c>
      <c r="AJ1448" s="25">
        <f t="shared" si="157"/>
        <v>-6.0180673255762346E-2</v>
      </c>
      <c r="AK1448" s="25">
        <f t="shared" si="158"/>
        <v>-9.2046279124499919E-2</v>
      </c>
      <c r="AL1448" s="25">
        <f t="shared" si="159"/>
        <v>-0.37144154019111825</v>
      </c>
      <c r="AM1448" s="25">
        <f t="shared" si="160"/>
        <v>-6.9519343288795526E-2</v>
      </c>
      <c r="AN1448" s="25">
        <f t="shared" si="161"/>
        <v>-0.40520629282221104</v>
      </c>
      <c r="AO1448" s="25">
        <f t="shared" si="162"/>
        <v>4.41E-2</v>
      </c>
    </row>
    <row r="1449" spans="1:41" x14ac:dyDescent="0.25">
      <c r="A1449">
        <v>1446</v>
      </c>
      <c r="B1449">
        <v>1873391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>
        <v>-837</v>
      </c>
      <c r="AB1449">
        <v>258</v>
      </c>
      <c r="AC1449">
        <v>-504</v>
      </c>
      <c r="AD1449">
        <v>-2472</v>
      </c>
      <c r="AE1449">
        <v>1816</v>
      </c>
      <c r="AF1449">
        <v>-16004</v>
      </c>
      <c r="AG1449">
        <v>29.54</v>
      </c>
      <c r="AI1449" s="25">
        <f t="shared" si="156"/>
        <v>-7.2557535555373587E-2</v>
      </c>
      <c r="AJ1449" s="25">
        <f t="shared" si="157"/>
        <v>-3.719501310836465E-2</v>
      </c>
      <c r="AK1449" s="25">
        <f t="shared" si="158"/>
        <v>-6.2637006354436364E-2</v>
      </c>
      <c r="AL1449" s="25">
        <f t="shared" si="159"/>
        <v>-0.41570798201236614</v>
      </c>
      <c r="AM1449" s="25">
        <f t="shared" si="160"/>
        <v>1.6674002270544271E-2</v>
      </c>
      <c r="AN1449" s="25">
        <f t="shared" si="161"/>
        <v>-0.3690182481976898</v>
      </c>
      <c r="AO1449" s="25">
        <f t="shared" si="162"/>
        <v>4.5399999999999989E-2</v>
      </c>
    </row>
    <row r="1450" spans="1:41" x14ac:dyDescent="0.25">
      <c r="A1450">
        <v>1447</v>
      </c>
      <c r="B1450">
        <v>1874799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>
        <v>-244</v>
      </c>
      <c r="AB1450">
        <v>178</v>
      </c>
      <c r="AC1450">
        <v>176</v>
      </c>
      <c r="AD1450">
        <v>-3280</v>
      </c>
      <c r="AE1450">
        <v>504</v>
      </c>
      <c r="AF1450">
        <v>-16100</v>
      </c>
      <c r="AG1450">
        <v>32.89</v>
      </c>
      <c r="AI1450" s="25">
        <f t="shared" si="156"/>
        <v>-5.1918357764856864E-2</v>
      </c>
      <c r="AJ1450" s="25">
        <f t="shared" si="157"/>
        <v>-4.3669846952702027E-2</v>
      </c>
      <c r="AK1450" s="25">
        <f t="shared" si="158"/>
        <v>-7.0921308543186665E-2</v>
      </c>
      <c r="AL1450" s="25">
        <f t="shared" si="159"/>
        <v>-0.50086818437324299</v>
      </c>
      <c r="AM1450" s="25">
        <f t="shared" si="160"/>
        <v>-6.9257357436031577E-2</v>
      </c>
      <c r="AN1450" s="25">
        <f t="shared" si="161"/>
        <v>-0.37079434854735954</v>
      </c>
      <c r="AO1450" s="25">
        <f t="shared" si="162"/>
        <v>7.8900000000000012E-2</v>
      </c>
    </row>
    <row r="1451" spans="1:41" x14ac:dyDescent="0.25">
      <c r="A1451">
        <v>1448</v>
      </c>
      <c r="B1451">
        <v>1876063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>
        <v>-923</v>
      </c>
      <c r="AB1451">
        <v>-274</v>
      </c>
      <c r="AC1451">
        <v>2658</v>
      </c>
      <c r="AD1451">
        <v>-1784</v>
      </c>
      <c r="AE1451">
        <v>656</v>
      </c>
      <c r="AF1451">
        <v>-18888</v>
      </c>
      <c r="AG1451">
        <v>29.27</v>
      </c>
      <c r="AI1451" s="25">
        <f t="shared" si="156"/>
        <v>-7.5550738405263024E-2</v>
      </c>
      <c r="AJ1451" s="25">
        <f t="shared" si="157"/>
        <v>-8.0252658173208216E-2</v>
      </c>
      <c r="AK1451" s="25">
        <f t="shared" si="158"/>
        <v>-0.11772761590962584</v>
      </c>
      <c r="AL1451" s="25">
        <f t="shared" si="159"/>
        <v>-0.34319533445756006</v>
      </c>
      <c r="AM1451" s="25">
        <f t="shared" si="160"/>
        <v>-5.9301895031001445E-2</v>
      </c>
      <c r="AN1451" s="25">
        <f t="shared" si="161"/>
        <v>-0.42237526286901872</v>
      </c>
      <c r="AO1451" s="25">
        <f t="shared" si="162"/>
        <v>4.2699999999999995E-2</v>
      </c>
    </row>
    <row r="1452" spans="1:41" x14ac:dyDescent="0.25">
      <c r="A1452">
        <v>1449</v>
      </c>
      <c r="B1452">
        <v>1877472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>
        <v>-266</v>
      </c>
      <c r="AB1452">
        <v>123</v>
      </c>
      <c r="AC1452">
        <v>120</v>
      </c>
      <c r="AD1452">
        <v>-1900</v>
      </c>
      <c r="AE1452">
        <v>500</v>
      </c>
      <c r="AF1452">
        <v>-17620</v>
      </c>
      <c r="AG1452">
        <v>29.02</v>
      </c>
      <c r="AI1452" s="25">
        <f t="shared" si="156"/>
        <v>-5.2684060819479746E-2</v>
      </c>
      <c r="AJ1452" s="25">
        <f t="shared" si="157"/>
        <v>-4.8121295220683973E-2</v>
      </c>
      <c r="AK1452" s="25">
        <f t="shared" si="158"/>
        <v>-7.6616766297952499E-2</v>
      </c>
      <c r="AL1452" s="25">
        <f t="shared" si="159"/>
        <v>-0.35542130410342854</v>
      </c>
      <c r="AM1452" s="25">
        <f t="shared" si="160"/>
        <v>-6.9519343288795526E-2</v>
      </c>
      <c r="AN1452" s="25">
        <f t="shared" si="161"/>
        <v>-0.39891593741713066</v>
      </c>
      <c r="AO1452" s="25">
        <f t="shared" si="162"/>
        <v>4.0199999999999993E-2</v>
      </c>
    </row>
    <row r="1453" spans="1:41" x14ac:dyDescent="0.25">
      <c r="A1453">
        <v>1450</v>
      </c>
      <c r="B1453">
        <v>1878828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>
        <v>159</v>
      </c>
      <c r="AB1453">
        <v>208</v>
      </c>
      <c r="AC1453">
        <v>-57</v>
      </c>
      <c r="AD1453">
        <v>-2604</v>
      </c>
      <c r="AE1453">
        <v>2048</v>
      </c>
      <c r="AF1453">
        <v>-16580</v>
      </c>
      <c r="AG1453">
        <v>28.98</v>
      </c>
      <c r="AI1453" s="25">
        <f t="shared" si="156"/>
        <v>-3.7892069991537748E-2</v>
      </c>
      <c r="AJ1453" s="25">
        <f t="shared" si="157"/>
        <v>-4.1241784261075512E-2</v>
      </c>
      <c r="AK1453" s="25">
        <f t="shared" si="158"/>
        <v>-6.7814695222405311E-2</v>
      </c>
      <c r="AL1453" s="25">
        <f t="shared" si="159"/>
        <v>-0.42962029229904403</v>
      </c>
      <c r="AM1453" s="25">
        <f t="shared" si="160"/>
        <v>3.1869181730853416E-2</v>
      </c>
      <c r="AN1453" s="25">
        <f t="shared" si="161"/>
        <v>-0.3796748502957083</v>
      </c>
      <c r="AO1453" s="25">
        <f t="shared" si="162"/>
        <v>3.9800000000000002E-2</v>
      </c>
    </row>
    <row r="1454" spans="1:41" x14ac:dyDescent="0.25">
      <c r="A1454">
        <v>1451</v>
      </c>
      <c r="B1454">
        <v>1879906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>
        <v>-6210</v>
      </c>
      <c r="AB1454">
        <v>-558</v>
      </c>
      <c r="AC1454">
        <v>-6089</v>
      </c>
      <c r="AD1454">
        <v>-624</v>
      </c>
      <c r="AE1454">
        <v>868</v>
      </c>
      <c r="AF1454">
        <v>-8448</v>
      </c>
      <c r="AG1454">
        <v>29.3</v>
      </c>
      <c r="AI1454" s="25">
        <f t="shared" si="156"/>
        <v>-0.25956310430486146</v>
      </c>
      <c r="AJ1454" s="25">
        <f t="shared" si="157"/>
        <v>-0.10323831832060591</v>
      </c>
      <c r="AK1454" s="25">
        <f t="shared" si="158"/>
        <v>-0.14713688867968938</v>
      </c>
      <c r="AL1454" s="25">
        <f t="shared" si="159"/>
        <v>-0.22093563799887542</v>
      </c>
      <c r="AM1454" s="25">
        <f t="shared" si="160"/>
        <v>-4.5416644834512056E-2</v>
      </c>
      <c r="AN1454" s="25">
        <f t="shared" si="161"/>
        <v>-0.2292243498424327</v>
      </c>
      <c r="AO1454" s="25">
        <f t="shared" si="162"/>
        <v>4.300000000000001E-2</v>
      </c>
    </row>
    <row r="1455" spans="1:41" x14ac:dyDescent="0.25">
      <c r="A1455">
        <v>1452</v>
      </c>
      <c r="B1455">
        <v>1881415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>
        <v>440</v>
      </c>
      <c r="AB1455">
        <v>-639</v>
      </c>
      <c r="AC1455">
        <v>4291</v>
      </c>
      <c r="AD1455">
        <v>-1352</v>
      </c>
      <c r="AE1455">
        <v>1268</v>
      </c>
      <c r="AF1455">
        <v>-10992</v>
      </c>
      <c r="AG1455">
        <v>29.12</v>
      </c>
      <c r="AI1455" s="25">
        <f t="shared" si="156"/>
        <v>-2.8111953702945516E-2</v>
      </c>
      <c r="AJ1455" s="25">
        <f t="shared" si="157"/>
        <v>-0.10979408758799751</v>
      </c>
      <c r="AK1455" s="25">
        <f t="shared" si="158"/>
        <v>-0.15552474464579905</v>
      </c>
      <c r="AL1455" s="25">
        <f t="shared" si="159"/>
        <v>-0.29766413715570511</v>
      </c>
      <c r="AM1455" s="25">
        <f t="shared" si="160"/>
        <v>-1.9218059558116979E-2</v>
      </c>
      <c r="AN1455" s="25">
        <f t="shared" si="161"/>
        <v>-0.27629100910868126</v>
      </c>
      <c r="AO1455" s="25">
        <f t="shared" si="162"/>
        <v>4.1200000000000007E-2</v>
      </c>
    </row>
    <row r="1456" spans="1:41" x14ac:dyDescent="0.25">
      <c r="A1456">
        <v>1453</v>
      </c>
      <c r="B1456">
        <v>1882342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>
        <v>-59</v>
      </c>
      <c r="AB1456">
        <v>363</v>
      </c>
      <c r="AC1456">
        <v>211</v>
      </c>
      <c r="AD1456">
        <v>-2340</v>
      </c>
      <c r="AE1456">
        <v>-424</v>
      </c>
      <c r="AF1456">
        <v>-16036</v>
      </c>
      <c r="AG1456">
        <v>32.29</v>
      </c>
      <c r="AI1456" s="25">
        <f t="shared" si="156"/>
        <v>-4.5479491169164471E-2</v>
      </c>
      <c r="AJ1456" s="25">
        <f t="shared" si="157"/>
        <v>-2.8696793687671838E-2</v>
      </c>
      <c r="AK1456" s="25">
        <f t="shared" si="158"/>
        <v>-5.1763859731701604E-2</v>
      </c>
      <c r="AL1456" s="25">
        <f t="shared" si="159"/>
        <v>-0.4017956717256882</v>
      </c>
      <c r="AM1456" s="25">
        <f t="shared" si="160"/>
        <v>-0.13003807527726816</v>
      </c>
      <c r="AN1456" s="25">
        <f t="shared" si="161"/>
        <v>-0.3696102816475797</v>
      </c>
      <c r="AO1456" s="25">
        <f t="shared" si="162"/>
        <v>7.2899999999999993E-2</v>
      </c>
    </row>
    <row r="1457" spans="1:41" x14ac:dyDescent="0.25">
      <c r="A1457">
        <v>1454</v>
      </c>
      <c r="B1457">
        <v>1883251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>
        <v>-465</v>
      </c>
      <c r="AB1457">
        <v>-205</v>
      </c>
      <c r="AC1457">
        <v>-542</v>
      </c>
      <c r="AD1457">
        <v>-2532</v>
      </c>
      <c r="AE1457">
        <v>-788</v>
      </c>
      <c r="AF1457">
        <v>-11976</v>
      </c>
      <c r="AG1457">
        <v>29.5</v>
      </c>
      <c r="AI1457" s="25">
        <f t="shared" si="156"/>
        <v>-5.9610192995386703E-2</v>
      </c>
      <c r="AJ1457" s="25">
        <f t="shared" si="157"/>
        <v>-7.4668113982467227E-2</v>
      </c>
      <c r="AK1457" s="25">
        <f t="shared" si="158"/>
        <v>-0.11058240527182871</v>
      </c>
      <c r="AL1457" s="25">
        <f t="shared" si="159"/>
        <v>-0.42203175941540155</v>
      </c>
      <c r="AM1457" s="25">
        <f t="shared" si="160"/>
        <v>-0.15387878787878767</v>
      </c>
      <c r="AN1457" s="25">
        <f t="shared" si="161"/>
        <v>-0.29449603769279625</v>
      </c>
      <c r="AO1457" s="25">
        <f t="shared" si="162"/>
        <v>4.4999999999999998E-2</v>
      </c>
    </row>
    <row r="1458" spans="1:41" x14ac:dyDescent="0.25">
      <c r="A1458">
        <v>1455</v>
      </c>
      <c r="B1458">
        <v>1884136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>
        <v>765</v>
      </c>
      <c r="AB1458">
        <v>1915</v>
      </c>
      <c r="AC1458">
        <v>3857</v>
      </c>
      <c r="AD1458">
        <v>-2504</v>
      </c>
      <c r="AE1458">
        <v>-728</v>
      </c>
      <c r="AF1458">
        <v>-17188</v>
      </c>
      <c r="AG1458">
        <v>29.41</v>
      </c>
      <c r="AI1458" s="25">
        <f t="shared" si="156"/>
        <v>-1.680043130510752E-2</v>
      </c>
      <c r="AJ1458" s="25">
        <f t="shared" si="157"/>
        <v>9.6914982892473328E-2</v>
      </c>
      <c r="AK1458" s="25">
        <f t="shared" si="158"/>
        <v>0.10895160273005412</v>
      </c>
      <c r="AL1458" s="25">
        <f t="shared" si="159"/>
        <v>-0.41908066329398502</v>
      </c>
      <c r="AM1458" s="25">
        <f t="shared" si="160"/>
        <v>-0.14994900008732839</v>
      </c>
      <c r="AN1458" s="25">
        <f t="shared" si="161"/>
        <v>-0.39092348584361675</v>
      </c>
      <c r="AO1458" s="25">
        <f t="shared" si="162"/>
        <v>4.41E-2</v>
      </c>
    </row>
    <row r="1459" spans="1:41" x14ac:dyDescent="0.25">
      <c r="A1459">
        <v>1456</v>
      </c>
      <c r="B1459">
        <v>1885265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>
        <v>-2399</v>
      </c>
      <c r="AB1459">
        <v>-1412</v>
      </c>
      <c r="AC1459">
        <v>-790</v>
      </c>
      <c r="AD1459">
        <v>-2056</v>
      </c>
      <c r="AE1459">
        <v>2832</v>
      </c>
      <c r="AF1459">
        <v>-16392</v>
      </c>
      <c r="AG1459">
        <v>28.26</v>
      </c>
      <c r="AI1459" s="25">
        <f t="shared" si="156"/>
        <v>-0.12692245243359804</v>
      </c>
      <c r="AJ1459" s="25">
        <f t="shared" si="157"/>
        <v>-0.17235716960890743</v>
      </c>
      <c r="AK1459" s="25">
        <f t="shared" si="158"/>
        <v>-0.2355718145445988</v>
      </c>
      <c r="AL1459" s="25">
        <f t="shared" si="159"/>
        <v>-0.3718631253513206</v>
      </c>
      <c r="AM1459" s="25">
        <f t="shared" si="160"/>
        <v>8.321840887258776E-2</v>
      </c>
      <c r="AN1459" s="25">
        <f t="shared" si="161"/>
        <v>-0.37619665377760503</v>
      </c>
      <c r="AO1459" s="25">
        <f t="shared" si="162"/>
        <v>3.2600000000000018E-2</v>
      </c>
    </row>
    <row r="1460" spans="1:41" x14ac:dyDescent="0.25">
      <c r="A1460">
        <v>1457</v>
      </c>
      <c r="B1460">
        <v>1886597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>
        <v>-1357</v>
      </c>
      <c r="AB1460">
        <v>45</v>
      </c>
      <c r="AC1460">
        <v>466</v>
      </c>
      <c r="AD1460">
        <v>-3052</v>
      </c>
      <c r="AE1460">
        <v>1272</v>
      </c>
      <c r="AF1460">
        <v>-16256</v>
      </c>
      <c r="AG1460">
        <v>29.02</v>
      </c>
      <c r="AI1460" s="25">
        <f t="shared" si="156"/>
        <v>-9.0655971391914378E-2</v>
      </c>
      <c r="AJ1460" s="25">
        <f t="shared" si="157"/>
        <v>-5.4434258218912922E-2</v>
      </c>
      <c r="AK1460" s="25">
        <f t="shared" si="158"/>
        <v>-8.469396093198403E-2</v>
      </c>
      <c r="AL1460" s="25">
        <f t="shared" si="159"/>
        <v>-0.47683783024170845</v>
      </c>
      <c r="AM1460" s="25">
        <f t="shared" si="160"/>
        <v>-1.895607370535303E-2</v>
      </c>
      <c r="AN1460" s="25">
        <f t="shared" si="161"/>
        <v>-0.37368051161557286</v>
      </c>
      <c r="AO1460" s="25">
        <f t="shared" si="162"/>
        <v>4.0199999999999993E-2</v>
      </c>
    </row>
    <row r="1461" spans="1:41" x14ac:dyDescent="0.25">
      <c r="A1461">
        <v>1458</v>
      </c>
      <c r="B1461">
        <v>1887891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>
        <v>-1766</v>
      </c>
      <c r="AB1461">
        <v>444</v>
      </c>
      <c r="AC1461">
        <v>4319</v>
      </c>
      <c r="AD1461">
        <v>-2772</v>
      </c>
      <c r="AE1461">
        <v>1028</v>
      </c>
      <c r="AF1461">
        <v>-17948</v>
      </c>
      <c r="AG1461">
        <v>28.22</v>
      </c>
      <c r="AI1461" s="25">
        <f t="shared" si="156"/>
        <v>-0.10489108727103973</v>
      </c>
      <c r="AJ1461" s="25">
        <f t="shared" si="157"/>
        <v>-2.214102442028024E-2</v>
      </c>
      <c r="AK1461" s="25">
        <f t="shared" si="158"/>
        <v>-4.3376003765591933E-2</v>
      </c>
      <c r="AL1461" s="25">
        <f t="shared" si="159"/>
        <v>-0.44732686902754321</v>
      </c>
      <c r="AM1461" s="25">
        <f t="shared" si="160"/>
        <v>-3.4937210723954025E-2</v>
      </c>
      <c r="AN1461" s="25">
        <f t="shared" si="161"/>
        <v>-0.40498428027850236</v>
      </c>
      <c r="AO1461" s="25">
        <f t="shared" si="162"/>
        <v>3.2199999999999986E-2</v>
      </c>
    </row>
    <row r="1462" spans="1:41" x14ac:dyDescent="0.25">
      <c r="A1462">
        <v>1459</v>
      </c>
      <c r="B1462">
        <v>1889052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>
        <v>-89</v>
      </c>
      <c r="AB1462">
        <v>174</v>
      </c>
      <c r="AC1462">
        <v>60</v>
      </c>
      <c r="AD1462">
        <v>-3240</v>
      </c>
      <c r="AE1462">
        <v>-608</v>
      </c>
      <c r="AF1462">
        <v>-17260</v>
      </c>
      <c r="AG1462">
        <v>27.95</v>
      </c>
      <c r="AI1462" s="25">
        <f t="shared" si="156"/>
        <v>-4.6523631698195671E-2</v>
      </c>
      <c r="AJ1462" s="25">
        <f t="shared" si="157"/>
        <v>-4.3993588644918896E-2</v>
      </c>
      <c r="AK1462" s="25">
        <f t="shared" si="158"/>
        <v>-7.1335523652624175E-2</v>
      </c>
      <c r="AL1462" s="25">
        <f t="shared" si="159"/>
        <v>-0.4966523327712194</v>
      </c>
      <c r="AM1462" s="25">
        <f t="shared" si="160"/>
        <v>-0.14208942450440987</v>
      </c>
      <c r="AN1462" s="25">
        <f t="shared" si="161"/>
        <v>-0.39225556110586907</v>
      </c>
      <c r="AO1462" s="25">
        <f t="shared" si="162"/>
        <v>2.9499999999999992E-2</v>
      </c>
    </row>
    <row r="1463" spans="1:41" x14ac:dyDescent="0.25">
      <c r="A1463">
        <v>1460</v>
      </c>
      <c r="B1463">
        <v>1890232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>
        <v>-145</v>
      </c>
      <c r="AB1463">
        <v>-2531</v>
      </c>
      <c r="AC1463">
        <v>-1962</v>
      </c>
      <c r="AD1463">
        <v>-1384</v>
      </c>
      <c r="AE1463">
        <v>4408</v>
      </c>
      <c r="AF1463">
        <v>-12508</v>
      </c>
      <c r="AG1463">
        <v>28.15</v>
      </c>
      <c r="AI1463" s="25">
        <f t="shared" si="156"/>
        <v>-4.8472694019053908E-2</v>
      </c>
      <c r="AJ1463" s="25">
        <f t="shared" si="157"/>
        <v>-0.2629239080065765</v>
      </c>
      <c r="AK1463" s="25">
        <f t="shared" si="158"/>
        <v>-0.35144849140974355</v>
      </c>
      <c r="AL1463" s="25">
        <f t="shared" si="159"/>
        <v>-0.30103681843732399</v>
      </c>
      <c r="AM1463" s="25">
        <f t="shared" si="160"/>
        <v>0.18644083486158436</v>
      </c>
      <c r="AN1463" s="25">
        <f t="shared" si="161"/>
        <v>-0.30433859379721617</v>
      </c>
      <c r="AO1463" s="25">
        <f t="shared" si="162"/>
        <v>3.1499999999999986E-2</v>
      </c>
    </row>
    <row r="1464" spans="1:41" x14ac:dyDescent="0.25">
      <c r="A1464">
        <v>1461</v>
      </c>
      <c r="B1464">
        <v>1891406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>
        <v>1971</v>
      </c>
      <c r="AB1464">
        <v>-960</v>
      </c>
      <c r="AC1464">
        <v>2218</v>
      </c>
      <c r="AD1464">
        <v>-100</v>
      </c>
      <c r="AE1464">
        <v>-448</v>
      </c>
      <c r="AF1464">
        <v>-18400</v>
      </c>
      <c r="AG1464">
        <v>29.4</v>
      </c>
      <c r="AI1464" s="25">
        <f t="shared" si="156"/>
        <v>2.5174017961946706E-2</v>
      </c>
      <c r="AJ1464" s="25">
        <f t="shared" si="157"/>
        <v>-0.13577435838840124</v>
      </c>
      <c r="AK1464" s="25">
        <f t="shared" si="158"/>
        <v>-0.18876550717815962</v>
      </c>
      <c r="AL1464" s="25">
        <f t="shared" si="159"/>
        <v>-0.16570798201236617</v>
      </c>
      <c r="AM1464" s="25">
        <f t="shared" si="160"/>
        <v>-0.13160999039385185</v>
      </c>
      <c r="AN1464" s="25">
        <f t="shared" si="161"/>
        <v>-0.41334675275819743</v>
      </c>
      <c r="AO1464" s="25">
        <f t="shared" si="162"/>
        <v>4.3999999999999984E-2</v>
      </c>
    </row>
    <row r="1465" spans="1:41" x14ac:dyDescent="0.25">
      <c r="A1465">
        <v>1462</v>
      </c>
      <c r="B1465">
        <v>1892716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>
        <v>-75</v>
      </c>
      <c r="AB1465">
        <v>761</v>
      </c>
      <c r="AC1465">
        <v>-5421</v>
      </c>
      <c r="AD1465">
        <v>956</v>
      </c>
      <c r="AE1465">
        <v>-1232</v>
      </c>
      <c r="AF1465">
        <v>-20280</v>
      </c>
      <c r="AG1465">
        <v>28.62</v>
      </c>
      <c r="AI1465" s="25">
        <f t="shared" si="156"/>
        <v>-4.6036366117981106E-2</v>
      </c>
      <c r="AJ1465" s="25">
        <f t="shared" si="157"/>
        <v>3.5155046879066267E-3</v>
      </c>
      <c r="AK1465" s="25">
        <f t="shared" si="158"/>
        <v>-1.0549456342668887E-2</v>
      </c>
      <c r="AL1465" s="25">
        <f t="shared" si="159"/>
        <v>-5.4409499718942884E-2</v>
      </c>
      <c r="AM1465" s="25">
        <f t="shared" si="160"/>
        <v>-0.18295921753558619</v>
      </c>
      <c r="AN1465" s="25">
        <f t="shared" si="161"/>
        <v>-0.44812871793923015</v>
      </c>
      <c r="AO1465" s="25">
        <f t="shared" si="162"/>
        <v>3.620000000000001E-2</v>
      </c>
    </row>
    <row r="1466" spans="1:41" x14ac:dyDescent="0.25">
      <c r="A1466">
        <v>1463</v>
      </c>
      <c r="B1466">
        <v>1893529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>
        <v>-325</v>
      </c>
      <c r="AB1466">
        <v>12</v>
      </c>
      <c r="AC1466">
        <v>1928</v>
      </c>
      <c r="AD1466">
        <v>-2100</v>
      </c>
      <c r="AE1466">
        <v>600</v>
      </c>
      <c r="AF1466">
        <v>-16184</v>
      </c>
      <c r="AG1466">
        <v>29.36</v>
      </c>
      <c r="AI1466" s="25">
        <f t="shared" si="156"/>
        <v>-5.4737537193241106E-2</v>
      </c>
      <c r="AJ1466" s="25">
        <f t="shared" si="157"/>
        <v>-5.7105127179702092E-2</v>
      </c>
      <c r="AK1466" s="25">
        <f t="shared" si="158"/>
        <v>-8.8111235584843531E-2</v>
      </c>
      <c r="AL1466" s="25">
        <f t="shared" si="159"/>
        <v>-0.37650056211354654</v>
      </c>
      <c r="AM1466" s="25">
        <f t="shared" si="160"/>
        <v>-6.2969696969696759E-2</v>
      </c>
      <c r="AN1466" s="25">
        <f t="shared" si="161"/>
        <v>-0.37234843635332054</v>
      </c>
      <c r="AO1466" s="25">
        <f t="shared" si="162"/>
        <v>4.3599999999999993E-2</v>
      </c>
    </row>
    <row r="1467" spans="1:41" x14ac:dyDescent="0.25">
      <c r="A1467">
        <v>1464</v>
      </c>
      <c r="B1467">
        <v>1894952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>
        <v>1347</v>
      </c>
      <c r="AB1467">
        <v>2150</v>
      </c>
      <c r="AC1467">
        <v>-2199</v>
      </c>
      <c r="AD1467">
        <v>-2152</v>
      </c>
      <c r="AE1467">
        <v>3020</v>
      </c>
      <c r="AF1467">
        <v>-18936</v>
      </c>
      <c r="AG1467">
        <v>28.65</v>
      </c>
      <c r="AI1467" s="25">
        <f t="shared" si="156"/>
        <v>3.4558949580977545E-3</v>
      </c>
      <c r="AJ1467" s="25">
        <f t="shared" si="157"/>
        <v>0.11593480731021438</v>
      </c>
      <c r="AK1467" s="25">
        <f t="shared" si="158"/>
        <v>0.13328674040950811</v>
      </c>
      <c r="AL1467" s="25">
        <f t="shared" si="159"/>
        <v>-0.38198116919617725</v>
      </c>
      <c r="AM1467" s="25">
        <f t="shared" si="160"/>
        <v>9.5531743952493448E-2</v>
      </c>
      <c r="AN1467" s="25">
        <f t="shared" si="161"/>
        <v>-0.42326331304385356</v>
      </c>
      <c r="AO1467" s="25">
        <f t="shared" si="162"/>
        <v>3.6499999999999984E-2</v>
      </c>
    </row>
    <row r="1468" spans="1:41" x14ac:dyDescent="0.25">
      <c r="A1468">
        <v>1465</v>
      </c>
      <c r="B1468">
        <v>1896518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>
        <v>-185</v>
      </c>
      <c r="AB1468">
        <v>-13</v>
      </c>
      <c r="AC1468">
        <v>288</v>
      </c>
      <c r="AD1468">
        <v>-1972</v>
      </c>
      <c r="AE1468">
        <v>840</v>
      </c>
      <c r="AF1468">
        <v>-18020</v>
      </c>
      <c r="AG1468">
        <v>28.82</v>
      </c>
      <c r="AI1468" s="25">
        <f t="shared" si="156"/>
        <v>-4.986488139109551E-2</v>
      </c>
      <c r="AJ1468" s="25">
        <f t="shared" si="157"/>
        <v>-5.9128512756057523E-2</v>
      </c>
      <c r="AK1468" s="25">
        <f t="shared" si="158"/>
        <v>-9.0700080018827997E-2</v>
      </c>
      <c r="AL1468" s="25">
        <f t="shared" si="159"/>
        <v>-0.36300983698707101</v>
      </c>
      <c r="AM1468" s="25">
        <f t="shared" si="160"/>
        <v>-4.7250545803859706E-2</v>
      </c>
      <c r="AN1468" s="25">
        <f t="shared" si="161"/>
        <v>-0.40631635554075468</v>
      </c>
      <c r="AO1468" s="25">
        <f t="shared" si="162"/>
        <v>3.8200000000000005E-2</v>
      </c>
    </row>
    <row r="1469" spans="1:41" x14ac:dyDescent="0.25">
      <c r="A1469">
        <v>1466</v>
      </c>
      <c r="B1469">
        <v>1897670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>
        <v>-228</v>
      </c>
      <c r="AB1469">
        <v>-196</v>
      </c>
      <c r="AC1469">
        <v>1299</v>
      </c>
      <c r="AD1469">
        <v>-704</v>
      </c>
      <c r="AE1469">
        <v>1744</v>
      </c>
      <c r="AF1469">
        <v>-14504</v>
      </c>
      <c r="AG1469">
        <v>29.67</v>
      </c>
      <c r="AI1469" s="25">
        <f t="shared" si="156"/>
        <v>-5.1361482816040228E-2</v>
      </c>
      <c r="AJ1469" s="25">
        <f t="shared" si="157"/>
        <v>-7.3939695174979281E-2</v>
      </c>
      <c r="AK1469" s="25">
        <f t="shared" si="158"/>
        <v>-0.1096504212755943</v>
      </c>
      <c r="AL1469" s="25">
        <f t="shared" si="159"/>
        <v>-0.22936734120292263</v>
      </c>
      <c r="AM1469" s="25">
        <f t="shared" si="160"/>
        <v>1.1958256920793159E-2</v>
      </c>
      <c r="AN1469" s="25">
        <f t="shared" si="161"/>
        <v>-0.34126668023409984</v>
      </c>
      <c r="AO1469" s="25">
        <f t="shared" si="162"/>
        <v>4.6700000000000019E-2</v>
      </c>
    </row>
    <row r="1470" spans="1:41" x14ac:dyDescent="0.25">
      <c r="A1470">
        <v>1467</v>
      </c>
      <c r="B1470">
        <v>1898742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>
        <v>342</v>
      </c>
      <c r="AB1470">
        <v>4</v>
      </c>
      <c r="AC1470">
        <v>1486</v>
      </c>
      <c r="AD1470">
        <v>-4648</v>
      </c>
      <c r="AE1470">
        <v>2456</v>
      </c>
      <c r="AF1470">
        <v>-11628</v>
      </c>
      <c r="AG1470">
        <v>28.92</v>
      </c>
      <c r="AI1470" s="25">
        <f t="shared" si="156"/>
        <v>-3.1522812764447433E-2</v>
      </c>
      <c r="AJ1470" s="25">
        <f t="shared" si="157"/>
        <v>-5.7752610564135824E-2</v>
      </c>
      <c r="AK1470" s="25">
        <f t="shared" si="158"/>
        <v>-8.8939665803718565E-2</v>
      </c>
      <c r="AL1470" s="25">
        <f t="shared" si="159"/>
        <v>-0.64505030916245043</v>
      </c>
      <c r="AM1470" s="25">
        <f t="shared" si="160"/>
        <v>5.8591738712776391E-2</v>
      </c>
      <c r="AN1470" s="25">
        <f t="shared" si="161"/>
        <v>-0.2880576739252434</v>
      </c>
      <c r="AO1470" s="25">
        <f t="shared" si="162"/>
        <v>3.920000000000002E-2</v>
      </c>
    </row>
    <row r="1471" spans="1:41" x14ac:dyDescent="0.25">
      <c r="A1471">
        <v>1468</v>
      </c>
      <c r="B1471">
        <v>1899915</v>
      </c>
      <c r="C1471">
        <v>106</v>
      </c>
      <c r="D1471">
        <v>101</v>
      </c>
      <c r="E1471">
        <v>92</v>
      </c>
      <c r="F1471">
        <v>91</v>
      </c>
      <c r="G1471">
        <v>71</v>
      </c>
      <c r="H1471">
        <v>94</v>
      </c>
      <c r="I1471">
        <v>92</v>
      </c>
      <c r="J1471">
        <v>73</v>
      </c>
      <c r="K1471">
        <v>74</v>
      </c>
      <c r="L1471">
        <v>88</v>
      </c>
      <c r="M1471">
        <v>92</v>
      </c>
      <c r="N1471">
        <v>75</v>
      </c>
      <c r="O1471">
        <v>99</v>
      </c>
      <c r="P1471">
        <v>101</v>
      </c>
      <c r="Q1471">
        <v>92</v>
      </c>
      <c r="R1471">
        <v>96</v>
      </c>
      <c r="S1471">
        <v>96</v>
      </c>
      <c r="T1471">
        <v>79</v>
      </c>
      <c r="U1471">
        <v>102</v>
      </c>
      <c r="V1471">
        <v>81</v>
      </c>
      <c r="W1471">
        <v>70</v>
      </c>
      <c r="X1471">
        <v>70</v>
      </c>
      <c r="Y1471">
        <v>102</v>
      </c>
      <c r="Z1471">
        <v>77</v>
      </c>
      <c r="AA1471">
        <v>544</v>
      </c>
      <c r="AB1471">
        <v>-552</v>
      </c>
      <c r="AC1471">
        <v>-4369</v>
      </c>
      <c r="AD1471">
        <v>-3800</v>
      </c>
      <c r="AE1471">
        <v>8</v>
      </c>
      <c r="AF1471">
        <v>-16752</v>
      </c>
      <c r="AG1471">
        <v>28.85</v>
      </c>
      <c r="AI1471" s="25">
        <f t="shared" ref="AI1471:AI1533" si="163" xml:space="preserve"> (AA1471-1247.70603921569)/(28731.7647058824)</f>
        <v>-2.4492266535637356E-2</v>
      </c>
      <c r="AJ1471" s="25">
        <f t="shared" ref="AJ1471:AJ1533" si="164" xml:space="preserve"> (AB1471-717.564078431373)/(12355.5294117647)</f>
        <v>-0.10275270578228062</v>
      </c>
      <c r="AK1471" s="25">
        <f t="shared" ref="AK1471:AK1533" si="165">(AB1471-862.874181818182)/(9656.81818181818)</f>
        <v>-0.14651556601553312</v>
      </c>
      <c r="AL1471" s="25">
        <f t="shared" ref="AL1471:AL1533" si="166">(AD1471-1472.23733333333)/(9488)</f>
        <v>-0.55567425519954994</v>
      </c>
      <c r="AM1471" s="25">
        <f t="shared" ref="AM1471:AM1533" si="167" xml:space="preserve">  (AE1471-1561.42133333333)/(15268)</f>
        <v>-0.10174360317876147</v>
      </c>
      <c r="AN1471" s="25">
        <f t="shared" ref="AN1471:AN1533" si="168" xml:space="preserve"> (AF1471-3941.80533333333)/(54051)</f>
        <v>-0.38285703008886662</v>
      </c>
      <c r="AO1471" s="25">
        <f t="shared" ref="AO1471:AO1533" si="169" xml:space="preserve"> (AG1471 -25)/(100)</f>
        <v>3.8500000000000013E-2</v>
      </c>
    </row>
    <row r="1472" spans="1:41" x14ac:dyDescent="0.25">
      <c r="A1472">
        <v>1469</v>
      </c>
      <c r="B1472">
        <v>1901090</v>
      </c>
      <c r="C1472">
        <v>99</v>
      </c>
      <c r="D1472">
        <v>101</v>
      </c>
      <c r="E1472">
        <v>92</v>
      </c>
      <c r="F1472">
        <v>96</v>
      </c>
      <c r="G1472">
        <v>96</v>
      </c>
      <c r="H1472">
        <v>79</v>
      </c>
      <c r="I1472">
        <v>102</v>
      </c>
      <c r="J1472">
        <v>81</v>
      </c>
      <c r="K1472">
        <v>70</v>
      </c>
      <c r="L1472">
        <v>70</v>
      </c>
      <c r="M1472">
        <v>102</v>
      </c>
      <c r="N1472">
        <v>77</v>
      </c>
      <c r="O1472">
        <v>74</v>
      </c>
      <c r="P1472">
        <v>74</v>
      </c>
      <c r="Q1472">
        <v>88</v>
      </c>
      <c r="R1472">
        <v>103</v>
      </c>
      <c r="S1472">
        <v>108</v>
      </c>
      <c r="T1472">
        <v>100</v>
      </c>
      <c r="U1472">
        <v>78</v>
      </c>
      <c r="V1472">
        <v>108</v>
      </c>
      <c r="W1472">
        <v>85</v>
      </c>
      <c r="X1472">
        <v>100</v>
      </c>
      <c r="Y1472">
        <v>71</v>
      </c>
      <c r="Z1472">
        <v>92</v>
      </c>
      <c r="AA1472">
        <v>-117</v>
      </c>
      <c r="AB1472">
        <v>-78</v>
      </c>
      <c r="AC1472">
        <v>7</v>
      </c>
      <c r="AD1472">
        <v>-3396</v>
      </c>
      <c r="AE1472">
        <v>776</v>
      </c>
      <c r="AF1472">
        <v>-16916</v>
      </c>
      <c r="AG1472">
        <v>28.83</v>
      </c>
      <c r="AI1472" s="25">
        <f t="shared" si="163"/>
        <v>-4.7498162858624786E-2</v>
      </c>
      <c r="AJ1472" s="25">
        <f t="shared" si="164"/>
        <v>-6.4389315254581636E-2</v>
      </c>
      <c r="AK1472" s="25">
        <f t="shared" si="165"/>
        <v>-9.7431075547187607E-2</v>
      </c>
      <c r="AL1472" s="25">
        <f t="shared" si="166"/>
        <v>-0.51309415401911151</v>
      </c>
      <c r="AM1472" s="25">
        <f t="shared" si="167"/>
        <v>-5.1442319448082918E-2</v>
      </c>
      <c r="AN1472" s="25">
        <f t="shared" si="168"/>
        <v>-0.38589120151955247</v>
      </c>
      <c r="AO1472" s="25">
        <f t="shared" si="169"/>
        <v>3.829999999999998E-2</v>
      </c>
    </row>
    <row r="1473" spans="1:41" x14ac:dyDescent="0.25">
      <c r="A1473">
        <v>1470</v>
      </c>
      <c r="B1473">
        <v>1902402</v>
      </c>
      <c r="C1473">
        <v>74</v>
      </c>
      <c r="D1473">
        <v>74</v>
      </c>
      <c r="E1473">
        <v>88</v>
      </c>
      <c r="F1473">
        <v>103</v>
      </c>
      <c r="G1473">
        <v>108</v>
      </c>
      <c r="H1473">
        <v>100</v>
      </c>
      <c r="I1473">
        <v>78</v>
      </c>
      <c r="J1473">
        <v>108</v>
      </c>
      <c r="K1473">
        <v>85</v>
      </c>
      <c r="L1473">
        <v>100</v>
      </c>
      <c r="M1473">
        <v>71</v>
      </c>
      <c r="N1473">
        <v>92</v>
      </c>
      <c r="O1473">
        <v>93</v>
      </c>
      <c r="P1473">
        <v>72</v>
      </c>
      <c r="Q1473">
        <v>100</v>
      </c>
      <c r="R1473">
        <v>102</v>
      </c>
      <c r="S1473">
        <v>88</v>
      </c>
      <c r="T1473">
        <v>78</v>
      </c>
      <c r="U1473">
        <v>96</v>
      </c>
      <c r="V1473">
        <v>72</v>
      </c>
      <c r="W1473">
        <v>97</v>
      </c>
      <c r="X1473">
        <v>103</v>
      </c>
      <c r="Y1473">
        <v>101</v>
      </c>
      <c r="Z1473">
        <v>103</v>
      </c>
      <c r="AA1473">
        <v>104</v>
      </c>
      <c r="AB1473">
        <v>1215</v>
      </c>
      <c r="AC1473">
        <v>2067</v>
      </c>
      <c r="AD1473">
        <v>-3096</v>
      </c>
      <c r="AE1473">
        <v>680</v>
      </c>
      <c r="AF1473">
        <v>-20232</v>
      </c>
      <c r="AG1473">
        <v>29.79</v>
      </c>
      <c r="AI1473" s="25">
        <f t="shared" si="163"/>
        <v>-3.9806327628094954E-2</v>
      </c>
      <c r="AJ1473" s="25">
        <f t="shared" si="164"/>
        <v>4.0260186754521254E-2</v>
      </c>
      <c r="AK1473" s="25">
        <f t="shared" si="165"/>
        <v>3.6463958578489039E-2</v>
      </c>
      <c r="AL1473" s="25">
        <f t="shared" si="166"/>
        <v>-0.48147526700393445</v>
      </c>
      <c r="AM1473" s="25">
        <f t="shared" si="167"/>
        <v>-5.7729979914417737E-2</v>
      </c>
      <c r="AN1473" s="25">
        <f t="shared" si="168"/>
        <v>-0.44724066776439531</v>
      </c>
      <c r="AO1473" s="25">
        <f t="shared" si="169"/>
        <v>4.7899999999999991E-2</v>
      </c>
    </row>
    <row r="1474" spans="1:41" x14ac:dyDescent="0.25">
      <c r="A1474">
        <v>1471</v>
      </c>
      <c r="B1474">
        <v>1903903</v>
      </c>
      <c r="C1474">
        <v>93</v>
      </c>
      <c r="D1474">
        <v>72</v>
      </c>
      <c r="E1474">
        <v>100</v>
      </c>
      <c r="F1474">
        <v>102</v>
      </c>
      <c r="G1474">
        <v>88</v>
      </c>
      <c r="H1474">
        <v>78</v>
      </c>
      <c r="I1474">
        <v>96</v>
      </c>
      <c r="J1474">
        <v>72</v>
      </c>
      <c r="K1474">
        <v>97</v>
      </c>
      <c r="L1474">
        <v>103</v>
      </c>
      <c r="M1474">
        <v>101</v>
      </c>
      <c r="N1474">
        <v>103</v>
      </c>
      <c r="O1474">
        <v>83</v>
      </c>
      <c r="P1474">
        <v>77</v>
      </c>
      <c r="Q1474">
        <v>81</v>
      </c>
      <c r="R1474">
        <v>102</v>
      </c>
      <c r="S1474">
        <v>74</v>
      </c>
      <c r="T1474">
        <v>72</v>
      </c>
      <c r="U1474">
        <v>72</v>
      </c>
      <c r="V1474">
        <v>70</v>
      </c>
      <c r="W1474">
        <v>88</v>
      </c>
      <c r="X1474">
        <v>70</v>
      </c>
      <c r="Y1474">
        <v>106</v>
      </c>
      <c r="Z1474">
        <v>103</v>
      </c>
      <c r="AA1474">
        <v>-503</v>
      </c>
      <c r="AB1474">
        <v>-104</v>
      </c>
      <c r="AC1474">
        <v>63</v>
      </c>
      <c r="AD1474">
        <v>-2864</v>
      </c>
      <c r="AE1474">
        <v>1400</v>
      </c>
      <c r="AF1474">
        <v>-18492</v>
      </c>
      <c r="AG1474">
        <v>29.56</v>
      </c>
      <c r="AI1474" s="25">
        <f t="shared" si="163"/>
        <v>-6.0932770998826227E-2</v>
      </c>
      <c r="AJ1474" s="25">
        <f t="shared" si="164"/>
        <v>-6.6493636253991295E-2</v>
      </c>
      <c r="AK1474" s="25">
        <f t="shared" si="165"/>
        <v>-0.10012347375853146</v>
      </c>
      <c r="AL1474" s="25">
        <f t="shared" si="166"/>
        <v>-0.4570233277121975</v>
      </c>
      <c r="AM1474" s="25">
        <f t="shared" si="167"/>
        <v>-1.0572526416906605E-2</v>
      </c>
      <c r="AN1474" s="25">
        <f t="shared" si="168"/>
        <v>-0.41504884892663096</v>
      </c>
      <c r="AO1474" s="25">
        <f t="shared" si="169"/>
        <v>4.5599999999999988E-2</v>
      </c>
    </row>
    <row r="1475" spans="1:41" x14ac:dyDescent="0.25">
      <c r="A1475">
        <v>1472</v>
      </c>
      <c r="B1475">
        <v>1905286</v>
      </c>
      <c r="C1475">
        <v>83</v>
      </c>
      <c r="D1475">
        <v>77</v>
      </c>
      <c r="E1475">
        <v>81</v>
      </c>
      <c r="F1475">
        <v>102</v>
      </c>
      <c r="G1475">
        <v>74</v>
      </c>
      <c r="H1475">
        <v>72</v>
      </c>
      <c r="I1475">
        <v>72</v>
      </c>
      <c r="J1475">
        <v>70</v>
      </c>
      <c r="K1475">
        <v>88</v>
      </c>
      <c r="L1475">
        <v>70</v>
      </c>
      <c r="M1475">
        <v>106</v>
      </c>
      <c r="N1475">
        <v>103</v>
      </c>
      <c r="O1475">
        <v>105</v>
      </c>
      <c r="P1475">
        <v>104</v>
      </c>
      <c r="Q1475">
        <v>102</v>
      </c>
      <c r="R1475">
        <v>102</v>
      </c>
      <c r="S1475">
        <v>90</v>
      </c>
      <c r="T1475">
        <v>90</v>
      </c>
      <c r="U1475">
        <v>107</v>
      </c>
      <c r="V1475">
        <v>102</v>
      </c>
      <c r="W1475">
        <v>93</v>
      </c>
      <c r="X1475">
        <v>93</v>
      </c>
      <c r="Y1475">
        <v>98</v>
      </c>
      <c r="Z1475">
        <v>96</v>
      </c>
      <c r="AA1475">
        <v>-621</v>
      </c>
      <c r="AB1475">
        <v>311</v>
      </c>
      <c r="AC1475">
        <v>259</v>
      </c>
      <c r="AD1475">
        <v>-3308</v>
      </c>
      <c r="AE1475">
        <v>608</v>
      </c>
      <c r="AF1475">
        <v>-17848</v>
      </c>
      <c r="AG1475">
        <v>29.05</v>
      </c>
      <c r="AI1475" s="25">
        <f t="shared" si="163"/>
        <v>-6.5039723746348949E-2</v>
      </c>
      <c r="AJ1475" s="25">
        <f t="shared" si="164"/>
        <v>-3.2905435686491132E-2</v>
      </c>
      <c r="AK1475" s="25">
        <f t="shared" si="165"/>
        <v>-5.7148656154389299E-2</v>
      </c>
      <c r="AL1475" s="25">
        <f t="shared" si="166"/>
        <v>-0.50381928049465952</v>
      </c>
      <c r="AM1475" s="25">
        <f t="shared" si="167"/>
        <v>-6.2445725264168854E-2</v>
      </c>
      <c r="AN1475" s="25">
        <f t="shared" si="168"/>
        <v>-0.40313417574759636</v>
      </c>
      <c r="AO1475" s="25">
        <f t="shared" si="169"/>
        <v>4.0500000000000008E-2</v>
      </c>
    </row>
    <row r="1476" spans="1:41" x14ac:dyDescent="0.25">
      <c r="A1476">
        <v>1473</v>
      </c>
      <c r="B1476">
        <v>1906530</v>
      </c>
      <c r="C1476">
        <v>105</v>
      </c>
      <c r="D1476">
        <v>104</v>
      </c>
      <c r="E1476">
        <v>102</v>
      </c>
      <c r="F1476">
        <v>102</v>
      </c>
      <c r="G1476">
        <v>90</v>
      </c>
      <c r="H1476">
        <v>90</v>
      </c>
      <c r="I1476">
        <v>107</v>
      </c>
      <c r="J1476">
        <v>102</v>
      </c>
      <c r="K1476">
        <v>93</v>
      </c>
      <c r="L1476">
        <v>93</v>
      </c>
      <c r="M1476">
        <v>98</v>
      </c>
      <c r="N1476">
        <v>96</v>
      </c>
      <c r="O1476">
        <v>82</v>
      </c>
      <c r="P1476">
        <v>92</v>
      </c>
      <c r="Q1476">
        <v>96</v>
      </c>
      <c r="R1476">
        <v>93</v>
      </c>
      <c r="S1476">
        <v>77</v>
      </c>
      <c r="T1476">
        <v>87</v>
      </c>
      <c r="U1476">
        <v>85</v>
      </c>
      <c r="V1476">
        <v>92</v>
      </c>
      <c r="W1476">
        <v>87</v>
      </c>
      <c r="X1476">
        <v>79</v>
      </c>
      <c r="Y1476">
        <v>107</v>
      </c>
      <c r="Z1476">
        <v>97</v>
      </c>
      <c r="AA1476">
        <v>-385</v>
      </c>
      <c r="AB1476">
        <v>-253</v>
      </c>
      <c r="AC1476">
        <v>-49</v>
      </c>
      <c r="AD1476">
        <v>-2444</v>
      </c>
      <c r="AE1476">
        <v>2404</v>
      </c>
      <c r="AF1476">
        <v>-16532</v>
      </c>
      <c r="AG1476">
        <v>29.27</v>
      </c>
      <c r="AI1476" s="25">
        <f t="shared" si="163"/>
        <v>-5.6825818251303506E-2</v>
      </c>
      <c r="AJ1476" s="25">
        <f t="shared" si="164"/>
        <v>-7.8553014289069661E-2</v>
      </c>
      <c r="AK1476" s="25">
        <f t="shared" si="165"/>
        <v>-0.11555298658507888</v>
      </c>
      <c r="AL1476" s="25">
        <f t="shared" si="166"/>
        <v>-0.41275688589094961</v>
      </c>
      <c r="AM1476" s="25">
        <f t="shared" si="167"/>
        <v>5.5185922626845033E-2</v>
      </c>
      <c r="AN1476" s="25">
        <f t="shared" si="168"/>
        <v>-0.37878680012087346</v>
      </c>
      <c r="AO1476" s="25">
        <f t="shared" si="169"/>
        <v>4.2699999999999995E-2</v>
      </c>
    </row>
    <row r="1477" spans="1:41" x14ac:dyDescent="0.25">
      <c r="A1477">
        <v>1474</v>
      </c>
      <c r="B1477">
        <v>1907654</v>
      </c>
      <c r="C1477">
        <v>82</v>
      </c>
      <c r="D1477">
        <v>92</v>
      </c>
      <c r="E1477">
        <v>96</v>
      </c>
      <c r="F1477">
        <v>93</v>
      </c>
      <c r="G1477">
        <v>77</v>
      </c>
      <c r="H1477">
        <v>87</v>
      </c>
      <c r="I1477">
        <v>85</v>
      </c>
      <c r="J1477">
        <v>92</v>
      </c>
      <c r="K1477">
        <v>87</v>
      </c>
      <c r="L1477">
        <v>79</v>
      </c>
      <c r="M1477">
        <v>107</v>
      </c>
      <c r="N1477">
        <v>97</v>
      </c>
      <c r="O1477">
        <v>84</v>
      </c>
      <c r="P1477">
        <v>101</v>
      </c>
      <c r="Q1477">
        <v>83</v>
      </c>
      <c r="R1477">
        <v>81</v>
      </c>
      <c r="S1477">
        <v>91</v>
      </c>
      <c r="T1477">
        <v>88</v>
      </c>
      <c r="U1477">
        <v>88</v>
      </c>
      <c r="V1477">
        <v>91</v>
      </c>
      <c r="W1477">
        <v>86</v>
      </c>
      <c r="X1477">
        <v>75</v>
      </c>
      <c r="Y1477">
        <v>74</v>
      </c>
      <c r="Z1477">
        <v>106</v>
      </c>
      <c r="AA1477">
        <v>-209</v>
      </c>
      <c r="AB1477">
        <v>77</v>
      </c>
      <c r="AC1477">
        <v>151</v>
      </c>
      <c r="AD1477">
        <v>-2544</v>
      </c>
      <c r="AE1477">
        <v>1088</v>
      </c>
      <c r="AF1477">
        <v>-17032</v>
      </c>
      <c r="AG1477">
        <v>28.35</v>
      </c>
      <c r="AI1477" s="25">
        <f t="shared" si="163"/>
        <v>-5.070019381432047E-2</v>
      </c>
      <c r="AJ1477" s="25">
        <f t="shared" si="164"/>
        <v>-5.1844324681177965E-2</v>
      </c>
      <c r="AK1477" s="25">
        <f t="shared" si="165"/>
        <v>-8.1380240056483907E-2</v>
      </c>
      <c r="AL1477" s="25">
        <f t="shared" si="166"/>
        <v>-0.42329651489600861</v>
      </c>
      <c r="AM1477" s="25">
        <f t="shared" si="167"/>
        <v>-3.1007422932494762E-2</v>
      </c>
      <c r="AN1477" s="25">
        <f t="shared" si="168"/>
        <v>-0.38803732277540343</v>
      </c>
      <c r="AO1477" s="25">
        <f t="shared" si="169"/>
        <v>3.3500000000000016E-2</v>
      </c>
    </row>
    <row r="1478" spans="1:41" x14ac:dyDescent="0.25">
      <c r="A1478">
        <v>1475</v>
      </c>
      <c r="B1478">
        <v>1909235</v>
      </c>
      <c r="C1478">
        <v>84</v>
      </c>
      <c r="D1478">
        <v>101</v>
      </c>
      <c r="E1478">
        <v>83</v>
      </c>
      <c r="F1478">
        <v>81</v>
      </c>
      <c r="G1478">
        <v>91</v>
      </c>
      <c r="H1478">
        <v>88</v>
      </c>
      <c r="I1478">
        <v>88</v>
      </c>
      <c r="J1478">
        <v>91</v>
      </c>
      <c r="K1478">
        <v>86</v>
      </c>
      <c r="L1478">
        <v>75</v>
      </c>
      <c r="M1478">
        <v>74</v>
      </c>
      <c r="N1478">
        <v>106</v>
      </c>
      <c r="O1478">
        <v>108</v>
      </c>
      <c r="P1478">
        <v>107</v>
      </c>
      <c r="Q1478">
        <v>77</v>
      </c>
      <c r="R1478">
        <v>73</v>
      </c>
      <c r="S1478">
        <v>101</v>
      </c>
      <c r="T1478">
        <v>79</v>
      </c>
      <c r="U1478">
        <v>105</v>
      </c>
      <c r="V1478">
        <v>85</v>
      </c>
      <c r="W1478">
        <v>109</v>
      </c>
      <c r="X1478">
        <v>87</v>
      </c>
      <c r="Y1478">
        <v>88</v>
      </c>
      <c r="Z1478">
        <v>92</v>
      </c>
      <c r="AA1478">
        <v>433</v>
      </c>
      <c r="AB1478">
        <v>227</v>
      </c>
      <c r="AC1478">
        <v>433</v>
      </c>
      <c r="AD1478">
        <v>-1608</v>
      </c>
      <c r="AE1478">
        <v>1164</v>
      </c>
      <c r="AF1478">
        <v>-17688</v>
      </c>
      <c r="AG1478">
        <v>28.91</v>
      </c>
      <c r="AI1478" s="25">
        <f t="shared" si="163"/>
        <v>-2.8355586493052795E-2</v>
      </c>
      <c r="AJ1478" s="25">
        <f t="shared" si="164"/>
        <v>-3.9704011223045385E-2</v>
      </c>
      <c r="AK1478" s="25">
        <f t="shared" si="165"/>
        <v>-6.584717345257711E-2</v>
      </c>
      <c r="AL1478" s="25">
        <f t="shared" si="166"/>
        <v>-0.32464558740865618</v>
      </c>
      <c r="AM1478" s="25">
        <f t="shared" si="167"/>
        <v>-2.6029691729979699E-2</v>
      </c>
      <c r="AN1478" s="25">
        <f t="shared" si="168"/>
        <v>-0.40017400849814677</v>
      </c>
      <c r="AO1478" s="25">
        <f t="shared" si="169"/>
        <v>3.9100000000000003E-2</v>
      </c>
    </row>
    <row r="1479" spans="1:41" x14ac:dyDescent="0.25">
      <c r="A1479">
        <v>1476</v>
      </c>
      <c r="B1479">
        <v>1910686</v>
      </c>
      <c r="C1479">
        <v>108</v>
      </c>
      <c r="D1479">
        <v>107</v>
      </c>
      <c r="E1479">
        <v>77</v>
      </c>
      <c r="F1479">
        <v>73</v>
      </c>
      <c r="G1479">
        <v>101</v>
      </c>
      <c r="H1479">
        <v>79</v>
      </c>
      <c r="I1479">
        <v>105</v>
      </c>
      <c r="J1479">
        <v>85</v>
      </c>
      <c r="K1479">
        <v>109</v>
      </c>
      <c r="L1479">
        <v>87</v>
      </c>
      <c r="M1479">
        <v>88</v>
      </c>
      <c r="N1479">
        <v>92</v>
      </c>
      <c r="O1479">
        <v>81</v>
      </c>
      <c r="P1479">
        <v>101</v>
      </c>
      <c r="Q1479">
        <v>80</v>
      </c>
      <c r="R1479">
        <v>90</v>
      </c>
      <c r="S1479">
        <v>99</v>
      </c>
      <c r="T1479">
        <v>93</v>
      </c>
      <c r="U1479">
        <v>101</v>
      </c>
      <c r="V1479">
        <v>84</v>
      </c>
      <c r="W1479">
        <v>72</v>
      </c>
      <c r="X1479">
        <v>98</v>
      </c>
      <c r="Y1479">
        <v>104</v>
      </c>
      <c r="Z1479">
        <v>82</v>
      </c>
      <c r="AA1479">
        <v>-903</v>
      </c>
      <c r="AB1479">
        <v>241</v>
      </c>
      <c r="AC1479">
        <v>-77</v>
      </c>
      <c r="AD1479">
        <v>-832</v>
      </c>
      <c r="AE1479">
        <v>784</v>
      </c>
      <c r="AF1479">
        <v>-19644</v>
      </c>
      <c r="AG1479">
        <v>28.98</v>
      </c>
      <c r="AI1479" s="25">
        <f t="shared" si="163"/>
        <v>-7.4854644719242219E-2</v>
      </c>
      <c r="AJ1479" s="25">
        <f t="shared" si="164"/>
        <v>-3.8570915300286342E-2</v>
      </c>
      <c r="AK1479" s="25">
        <f t="shared" si="165"/>
        <v>-6.439742056954581E-2</v>
      </c>
      <c r="AL1479" s="25">
        <f t="shared" si="166"/>
        <v>-0.24285806632939816</v>
      </c>
      <c r="AM1479" s="25">
        <f t="shared" si="167"/>
        <v>-5.091834774255502E-2</v>
      </c>
      <c r="AN1479" s="25">
        <f t="shared" si="168"/>
        <v>-0.43636205312266801</v>
      </c>
      <c r="AO1479" s="25">
        <f t="shared" si="169"/>
        <v>3.9800000000000002E-2</v>
      </c>
    </row>
    <row r="1480" spans="1:41" x14ac:dyDescent="0.25">
      <c r="A1480">
        <v>1477</v>
      </c>
      <c r="B1480">
        <v>1912242</v>
      </c>
      <c r="C1480">
        <v>81</v>
      </c>
      <c r="D1480">
        <v>101</v>
      </c>
      <c r="E1480">
        <v>80</v>
      </c>
      <c r="F1480">
        <v>90</v>
      </c>
      <c r="G1480">
        <v>99</v>
      </c>
      <c r="H1480">
        <v>93</v>
      </c>
      <c r="I1480">
        <v>101</v>
      </c>
      <c r="J1480">
        <v>84</v>
      </c>
      <c r="K1480">
        <v>72</v>
      </c>
      <c r="L1480">
        <v>98</v>
      </c>
      <c r="M1480">
        <v>104</v>
      </c>
      <c r="N1480">
        <v>82</v>
      </c>
      <c r="O1480">
        <v>82</v>
      </c>
      <c r="P1480">
        <v>107</v>
      </c>
      <c r="Q1480">
        <v>96</v>
      </c>
      <c r="R1480">
        <v>109</v>
      </c>
      <c r="S1480">
        <v>94</v>
      </c>
      <c r="T1480">
        <v>108</v>
      </c>
      <c r="U1480">
        <v>81</v>
      </c>
      <c r="V1480">
        <v>105</v>
      </c>
      <c r="W1480">
        <v>108</v>
      </c>
      <c r="X1480">
        <v>82</v>
      </c>
      <c r="Y1480">
        <v>90</v>
      </c>
      <c r="Z1480">
        <v>104</v>
      </c>
      <c r="AA1480">
        <v>-1372</v>
      </c>
      <c r="AB1480">
        <v>174</v>
      </c>
      <c r="AC1480">
        <v>720</v>
      </c>
      <c r="AD1480">
        <v>-2636</v>
      </c>
      <c r="AE1480">
        <v>-2076</v>
      </c>
      <c r="AF1480">
        <v>-16092</v>
      </c>
      <c r="AG1480">
        <v>28.74</v>
      </c>
      <c r="AI1480" s="25">
        <f t="shared" si="163"/>
        <v>-9.1178041656429967E-2</v>
      </c>
      <c r="AJ1480" s="25">
        <f t="shared" si="164"/>
        <v>-4.3993588644918896E-2</v>
      </c>
      <c r="AK1480" s="25">
        <f t="shared" si="165"/>
        <v>-7.1335523652624175E-2</v>
      </c>
      <c r="AL1480" s="25">
        <f t="shared" si="166"/>
        <v>-0.43299297358066291</v>
      </c>
      <c r="AM1480" s="25">
        <f t="shared" si="167"/>
        <v>-0.23823823246877981</v>
      </c>
      <c r="AN1480" s="25">
        <f t="shared" si="168"/>
        <v>-0.37064634018488707</v>
      </c>
      <c r="AO1480" s="25">
        <f t="shared" si="169"/>
        <v>3.7399999999999982E-2</v>
      </c>
    </row>
    <row r="1481" spans="1:41" x14ac:dyDescent="0.25">
      <c r="A1481">
        <v>1478</v>
      </c>
      <c r="B1481">
        <v>1913539</v>
      </c>
      <c r="C1481">
        <v>82</v>
      </c>
      <c r="D1481">
        <v>107</v>
      </c>
      <c r="E1481">
        <v>96</v>
      </c>
      <c r="F1481">
        <v>109</v>
      </c>
      <c r="G1481">
        <v>94</v>
      </c>
      <c r="H1481">
        <v>108</v>
      </c>
      <c r="I1481">
        <v>81</v>
      </c>
      <c r="J1481">
        <v>105</v>
      </c>
      <c r="K1481">
        <v>108</v>
      </c>
      <c r="L1481">
        <v>82</v>
      </c>
      <c r="M1481">
        <v>90</v>
      </c>
      <c r="N1481">
        <v>104</v>
      </c>
      <c r="O1481">
        <v>77</v>
      </c>
      <c r="P1481">
        <v>96</v>
      </c>
      <c r="Q1481">
        <v>86</v>
      </c>
      <c r="R1481">
        <v>90</v>
      </c>
      <c r="S1481">
        <v>106</v>
      </c>
      <c r="T1481">
        <v>89</v>
      </c>
      <c r="U1481">
        <v>91</v>
      </c>
      <c r="V1481">
        <v>83</v>
      </c>
      <c r="W1481">
        <v>74</v>
      </c>
      <c r="X1481">
        <v>86</v>
      </c>
      <c r="Y1481">
        <v>89</v>
      </c>
      <c r="Z1481">
        <v>90</v>
      </c>
      <c r="AA1481">
        <v>-1189</v>
      </c>
      <c r="AB1481">
        <v>-307</v>
      </c>
      <c r="AC1481">
        <v>5215</v>
      </c>
      <c r="AD1481">
        <v>-2880</v>
      </c>
      <c r="AE1481">
        <v>1616</v>
      </c>
      <c r="AF1481">
        <v>-14912</v>
      </c>
      <c r="AG1481">
        <v>28.94</v>
      </c>
      <c r="AI1481" s="25">
        <f t="shared" si="163"/>
        <v>-8.4808784429339659E-2</v>
      </c>
      <c r="AJ1481" s="25">
        <f t="shared" si="164"/>
        <v>-8.2923527133997393E-2</v>
      </c>
      <c r="AK1481" s="25">
        <f t="shared" si="165"/>
        <v>-0.12114489056248533</v>
      </c>
      <c r="AL1481" s="25">
        <f t="shared" si="166"/>
        <v>-0.45870966835300692</v>
      </c>
      <c r="AM1481" s="25">
        <f t="shared" si="167"/>
        <v>3.5747096323467359E-3</v>
      </c>
      <c r="AN1481" s="25">
        <f t="shared" si="168"/>
        <v>-0.34881510672019628</v>
      </c>
      <c r="AO1481" s="25">
        <f t="shared" si="169"/>
        <v>3.9400000000000011E-2</v>
      </c>
    </row>
    <row r="1482" spans="1:41" x14ac:dyDescent="0.25">
      <c r="A1482">
        <v>1479</v>
      </c>
      <c r="B1482">
        <v>1914687</v>
      </c>
      <c r="C1482">
        <v>77</v>
      </c>
      <c r="D1482">
        <v>96</v>
      </c>
      <c r="E1482">
        <v>86</v>
      </c>
      <c r="F1482">
        <v>90</v>
      </c>
      <c r="G1482">
        <v>106</v>
      </c>
      <c r="H1482">
        <v>89</v>
      </c>
      <c r="I1482">
        <v>91</v>
      </c>
      <c r="J1482">
        <v>83</v>
      </c>
      <c r="K1482">
        <v>74</v>
      </c>
      <c r="L1482">
        <v>86</v>
      </c>
      <c r="M1482">
        <v>89</v>
      </c>
      <c r="N1482">
        <v>90</v>
      </c>
      <c r="O1482">
        <v>76</v>
      </c>
      <c r="P1482">
        <v>71</v>
      </c>
      <c r="Q1482">
        <v>85</v>
      </c>
      <c r="R1482">
        <v>84</v>
      </c>
      <c r="S1482">
        <v>84</v>
      </c>
      <c r="T1482">
        <v>74</v>
      </c>
      <c r="U1482">
        <v>87</v>
      </c>
      <c r="V1482">
        <v>96</v>
      </c>
      <c r="W1482">
        <v>86</v>
      </c>
      <c r="X1482">
        <v>90</v>
      </c>
      <c r="Y1482">
        <v>76</v>
      </c>
      <c r="Z1482">
        <v>104</v>
      </c>
      <c r="AA1482">
        <v>-318</v>
      </c>
      <c r="AB1482">
        <v>290</v>
      </c>
      <c r="AC1482">
        <v>232</v>
      </c>
      <c r="AD1482">
        <v>-1924</v>
      </c>
      <c r="AE1482">
        <v>-1784</v>
      </c>
      <c r="AF1482">
        <v>-17520</v>
      </c>
      <c r="AG1482">
        <v>28.64</v>
      </c>
      <c r="AI1482" s="25">
        <f t="shared" si="163"/>
        <v>-5.4493904403133828E-2</v>
      </c>
      <c r="AJ1482" s="25">
        <f t="shared" si="164"/>
        <v>-3.4605079570629693E-2</v>
      </c>
      <c r="AK1482" s="25">
        <f t="shared" si="165"/>
        <v>-5.9323285478936255E-2</v>
      </c>
      <c r="AL1482" s="25">
        <f t="shared" si="166"/>
        <v>-0.35795081506464271</v>
      </c>
      <c r="AM1482" s="25">
        <f t="shared" si="167"/>
        <v>-0.21911326521701141</v>
      </c>
      <c r="AN1482" s="25">
        <f t="shared" si="168"/>
        <v>-0.39706583288622466</v>
      </c>
      <c r="AO1482" s="25">
        <f t="shared" si="169"/>
        <v>3.6400000000000009E-2</v>
      </c>
    </row>
    <row r="1483" spans="1:41" x14ac:dyDescent="0.25">
      <c r="A1483">
        <v>1480</v>
      </c>
      <c r="B1483">
        <v>1915917</v>
      </c>
      <c r="C1483">
        <v>76</v>
      </c>
      <c r="D1483">
        <v>71</v>
      </c>
      <c r="E1483">
        <v>85</v>
      </c>
      <c r="F1483">
        <v>84</v>
      </c>
      <c r="G1483">
        <v>84</v>
      </c>
      <c r="H1483">
        <v>74</v>
      </c>
      <c r="I1483">
        <v>87</v>
      </c>
      <c r="J1483">
        <v>96</v>
      </c>
      <c r="K1483">
        <v>86</v>
      </c>
      <c r="L1483">
        <v>90</v>
      </c>
      <c r="M1483">
        <v>76</v>
      </c>
      <c r="N1483">
        <v>104</v>
      </c>
      <c r="O1483">
        <v>77</v>
      </c>
      <c r="P1483">
        <v>100</v>
      </c>
      <c r="Q1483">
        <v>102</v>
      </c>
      <c r="R1483">
        <v>93</v>
      </c>
      <c r="S1483">
        <v>70</v>
      </c>
      <c r="T1483">
        <v>109</v>
      </c>
      <c r="U1483">
        <v>99</v>
      </c>
      <c r="V1483">
        <v>109</v>
      </c>
      <c r="W1483">
        <v>90</v>
      </c>
      <c r="X1483">
        <v>76</v>
      </c>
      <c r="Y1483">
        <v>105</v>
      </c>
      <c r="Z1483">
        <v>105</v>
      </c>
      <c r="AA1483">
        <v>-714</v>
      </c>
      <c r="AB1483">
        <v>-393</v>
      </c>
      <c r="AC1483">
        <v>1495</v>
      </c>
      <c r="AD1483">
        <v>-1640</v>
      </c>
      <c r="AE1483">
        <v>-1360</v>
      </c>
      <c r="AF1483">
        <v>-19692</v>
      </c>
      <c r="AG1483">
        <v>28.65</v>
      </c>
      <c r="AI1483" s="25">
        <f t="shared" si="163"/>
        <v>-6.8276559386345664E-2</v>
      </c>
      <c r="AJ1483" s="25">
        <f t="shared" si="164"/>
        <v>-8.9883973516660068E-2</v>
      </c>
      <c r="AK1483" s="25">
        <f t="shared" si="165"/>
        <v>-0.13005051541539189</v>
      </c>
      <c r="AL1483" s="25">
        <f t="shared" si="166"/>
        <v>-0.32801826869027506</v>
      </c>
      <c r="AM1483" s="25">
        <f t="shared" si="167"/>
        <v>-0.19134276482403262</v>
      </c>
      <c r="AN1483" s="25">
        <f t="shared" si="168"/>
        <v>-0.43725010329750291</v>
      </c>
      <c r="AO1483" s="25">
        <f t="shared" si="169"/>
        <v>3.6499999999999984E-2</v>
      </c>
    </row>
    <row r="1484" spans="1:41" x14ac:dyDescent="0.25">
      <c r="A1484">
        <v>1481</v>
      </c>
      <c r="B1484">
        <v>1917379</v>
      </c>
      <c r="C1484">
        <v>77</v>
      </c>
      <c r="D1484">
        <v>100</v>
      </c>
      <c r="E1484">
        <v>102</v>
      </c>
      <c r="F1484">
        <v>93</v>
      </c>
      <c r="G1484">
        <v>70</v>
      </c>
      <c r="H1484">
        <v>109</v>
      </c>
      <c r="I1484">
        <v>99</v>
      </c>
      <c r="J1484">
        <v>109</v>
      </c>
      <c r="K1484">
        <v>90</v>
      </c>
      <c r="L1484">
        <v>76</v>
      </c>
      <c r="M1484">
        <v>105</v>
      </c>
      <c r="N1484">
        <v>105</v>
      </c>
      <c r="O1484">
        <v>99</v>
      </c>
      <c r="P1484">
        <v>76</v>
      </c>
      <c r="Q1484">
        <v>88</v>
      </c>
      <c r="R1484">
        <v>72</v>
      </c>
      <c r="S1484">
        <v>109</v>
      </c>
      <c r="T1484">
        <v>94</v>
      </c>
      <c r="U1484">
        <v>108</v>
      </c>
      <c r="V1484">
        <v>99</v>
      </c>
      <c r="W1484">
        <v>90</v>
      </c>
      <c r="X1484">
        <v>106</v>
      </c>
      <c r="Y1484">
        <v>98</v>
      </c>
      <c r="Z1484">
        <v>77</v>
      </c>
      <c r="AA1484">
        <v>-151</v>
      </c>
      <c r="AB1484">
        <v>19</v>
      </c>
      <c r="AC1484">
        <v>187</v>
      </c>
      <c r="AD1484">
        <v>-2268</v>
      </c>
      <c r="AE1484">
        <v>-328</v>
      </c>
      <c r="AF1484">
        <v>-17260</v>
      </c>
      <c r="AG1484">
        <v>29.43</v>
      </c>
      <c r="AI1484" s="25">
        <f t="shared" si="163"/>
        <v>-4.8681522124860148E-2</v>
      </c>
      <c r="AJ1484" s="25">
        <f t="shared" si="164"/>
        <v>-5.6538579218322567E-2</v>
      </c>
      <c r="AK1484" s="25">
        <f t="shared" si="165"/>
        <v>-8.7386359143327874E-2</v>
      </c>
      <c r="AL1484" s="25">
        <f t="shared" si="166"/>
        <v>-0.39420713884204572</v>
      </c>
      <c r="AM1484" s="25">
        <f t="shared" si="167"/>
        <v>-0.12375041481093332</v>
      </c>
      <c r="AN1484" s="25">
        <f t="shared" si="168"/>
        <v>-0.39225556110586907</v>
      </c>
      <c r="AO1484" s="25">
        <f t="shared" si="169"/>
        <v>4.4299999999999999E-2</v>
      </c>
    </row>
    <row r="1485" spans="1:41" x14ac:dyDescent="0.25">
      <c r="A1485">
        <v>1482</v>
      </c>
      <c r="B1485">
        <v>1918854</v>
      </c>
      <c r="C1485">
        <v>99</v>
      </c>
      <c r="D1485">
        <v>76</v>
      </c>
      <c r="E1485">
        <v>88</v>
      </c>
      <c r="F1485">
        <v>72</v>
      </c>
      <c r="G1485">
        <v>109</v>
      </c>
      <c r="H1485">
        <v>94</v>
      </c>
      <c r="I1485">
        <v>108</v>
      </c>
      <c r="J1485">
        <v>99</v>
      </c>
      <c r="K1485">
        <v>90</v>
      </c>
      <c r="L1485">
        <v>106</v>
      </c>
      <c r="M1485">
        <v>98</v>
      </c>
      <c r="N1485">
        <v>77</v>
      </c>
      <c r="O1485">
        <v>79</v>
      </c>
      <c r="P1485">
        <v>80</v>
      </c>
      <c r="Q1485">
        <v>74</v>
      </c>
      <c r="R1485">
        <v>92</v>
      </c>
      <c r="S1485">
        <v>79</v>
      </c>
      <c r="T1485">
        <v>76</v>
      </c>
      <c r="U1485">
        <v>85</v>
      </c>
      <c r="V1485">
        <v>94</v>
      </c>
      <c r="W1485">
        <v>71</v>
      </c>
      <c r="X1485">
        <v>80</v>
      </c>
      <c r="Y1485">
        <v>95</v>
      </c>
      <c r="Z1485">
        <v>95</v>
      </c>
      <c r="AA1485">
        <v>-590</v>
      </c>
      <c r="AB1485">
        <v>-286</v>
      </c>
      <c r="AC1485">
        <v>-4035</v>
      </c>
      <c r="AD1485">
        <v>-2956</v>
      </c>
      <c r="AE1485">
        <v>-496</v>
      </c>
      <c r="AF1485">
        <v>-19188</v>
      </c>
      <c r="AG1485">
        <v>28.83</v>
      </c>
      <c r="AI1485" s="25">
        <f t="shared" si="163"/>
        <v>-6.3960778533016696E-2</v>
      </c>
      <c r="AJ1485" s="25">
        <f t="shared" si="164"/>
        <v>-8.1223883249858825E-2</v>
      </c>
      <c r="AK1485" s="25">
        <f t="shared" si="165"/>
        <v>-0.11897026123793839</v>
      </c>
      <c r="AL1485" s="25">
        <f t="shared" si="166"/>
        <v>-0.4667197863968518</v>
      </c>
      <c r="AM1485" s="25">
        <f t="shared" si="167"/>
        <v>-0.13475382062701927</v>
      </c>
      <c r="AN1485" s="25">
        <f t="shared" si="168"/>
        <v>-0.42792557646173668</v>
      </c>
      <c r="AO1485" s="25">
        <f t="shared" si="169"/>
        <v>3.829999999999998E-2</v>
      </c>
    </row>
    <row r="1486" spans="1:41" x14ac:dyDescent="0.25">
      <c r="A1486">
        <v>1483</v>
      </c>
      <c r="B1486">
        <v>1920315</v>
      </c>
      <c r="C1486">
        <v>79</v>
      </c>
      <c r="D1486">
        <v>80</v>
      </c>
      <c r="E1486">
        <v>74</v>
      </c>
      <c r="F1486">
        <v>92</v>
      </c>
      <c r="G1486">
        <v>79</v>
      </c>
      <c r="H1486">
        <v>76</v>
      </c>
      <c r="I1486">
        <v>85</v>
      </c>
      <c r="J1486">
        <v>94</v>
      </c>
      <c r="K1486">
        <v>71</v>
      </c>
      <c r="L1486">
        <v>80</v>
      </c>
      <c r="M1486">
        <v>95</v>
      </c>
      <c r="N1486">
        <v>95</v>
      </c>
      <c r="O1486">
        <v>90</v>
      </c>
      <c r="P1486">
        <v>72</v>
      </c>
      <c r="Q1486">
        <v>80</v>
      </c>
      <c r="R1486">
        <v>81</v>
      </c>
      <c r="S1486">
        <v>103</v>
      </c>
      <c r="T1486">
        <v>94</v>
      </c>
      <c r="U1486">
        <v>86</v>
      </c>
      <c r="V1486">
        <v>73</v>
      </c>
      <c r="W1486">
        <v>77</v>
      </c>
      <c r="X1486">
        <v>95</v>
      </c>
      <c r="Y1486">
        <v>89</v>
      </c>
      <c r="Z1486">
        <v>100</v>
      </c>
      <c r="AA1486">
        <v>-1394</v>
      </c>
      <c r="AB1486">
        <v>1706</v>
      </c>
      <c r="AC1486">
        <v>4155</v>
      </c>
      <c r="AD1486">
        <v>-2680</v>
      </c>
      <c r="AE1486">
        <v>180</v>
      </c>
      <c r="AF1486">
        <v>-17836</v>
      </c>
      <c r="AG1486">
        <v>29.03</v>
      </c>
      <c r="AI1486" s="25">
        <f t="shared" si="163"/>
        <v>-9.1943744711052849E-2</v>
      </c>
      <c r="AJ1486" s="25">
        <f t="shared" si="164"/>
        <v>7.9999479474141919E-2</v>
      </c>
      <c r="AK1486" s="25">
        <f t="shared" si="165"/>
        <v>8.7308863261943981E-2</v>
      </c>
      <c r="AL1486" s="25">
        <f t="shared" si="166"/>
        <v>-0.43763041034288891</v>
      </c>
      <c r="AM1486" s="25">
        <f t="shared" si="167"/>
        <v>-9.0478211509911588E-2</v>
      </c>
      <c r="AN1486" s="25">
        <f t="shared" si="168"/>
        <v>-0.40291216320388762</v>
      </c>
      <c r="AO1486" s="25">
        <f t="shared" si="169"/>
        <v>4.0300000000000009E-2</v>
      </c>
    </row>
    <row r="1487" spans="1:41" x14ac:dyDescent="0.25">
      <c r="A1487">
        <v>1484</v>
      </c>
      <c r="B1487">
        <v>1921524</v>
      </c>
      <c r="C1487">
        <v>90</v>
      </c>
      <c r="D1487">
        <v>72</v>
      </c>
      <c r="E1487">
        <v>80</v>
      </c>
      <c r="F1487">
        <v>81</v>
      </c>
      <c r="G1487">
        <v>103</v>
      </c>
      <c r="H1487">
        <v>94</v>
      </c>
      <c r="I1487">
        <v>86</v>
      </c>
      <c r="J1487">
        <v>73</v>
      </c>
      <c r="K1487">
        <v>77</v>
      </c>
      <c r="L1487">
        <v>95</v>
      </c>
      <c r="M1487">
        <v>89</v>
      </c>
      <c r="N1487">
        <v>100</v>
      </c>
      <c r="O1487">
        <v>104</v>
      </c>
      <c r="P1487">
        <v>89</v>
      </c>
      <c r="Q1487">
        <v>108</v>
      </c>
      <c r="R1487">
        <v>99</v>
      </c>
      <c r="S1487">
        <v>100</v>
      </c>
      <c r="T1487">
        <v>105</v>
      </c>
      <c r="U1487">
        <v>109</v>
      </c>
      <c r="V1487">
        <v>98</v>
      </c>
      <c r="W1487">
        <v>102</v>
      </c>
      <c r="X1487">
        <v>88</v>
      </c>
      <c r="Y1487">
        <v>84</v>
      </c>
      <c r="Z1487">
        <v>73</v>
      </c>
      <c r="AA1487">
        <v>394</v>
      </c>
      <c r="AB1487">
        <v>165</v>
      </c>
      <c r="AC1487">
        <v>194</v>
      </c>
      <c r="AD1487">
        <v>-2564</v>
      </c>
      <c r="AE1487">
        <v>-724</v>
      </c>
      <c r="AF1487">
        <v>-18604</v>
      </c>
      <c r="AG1487">
        <v>29.05</v>
      </c>
      <c r="AI1487" s="25">
        <f t="shared" si="163"/>
        <v>-2.9712969180793355E-2</v>
      </c>
      <c r="AJ1487" s="25">
        <f t="shared" si="164"/>
        <v>-4.4722007452406849E-2</v>
      </c>
      <c r="AK1487" s="25">
        <f t="shared" si="165"/>
        <v>-7.2267507648858587E-2</v>
      </c>
      <c r="AL1487" s="25">
        <f t="shared" si="166"/>
        <v>-0.42540444069702044</v>
      </c>
      <c r="AM1487" s="25">
        <f t="shared" si="167"/>
        <v>-0.14968701423456446</v>
      </c>
      <c r="AN1487" s="25">
        <f t="shared" si="168"/>
        <v>-0.41712096600124565</v>
      </c>
      <c r="AO1487" s="25">
        <f t="shared" si="169"/>
        <v>4.0500000000000008E-2</v>
      </c>
    </row>
    <row r="1488" spans="1:41" x14ac:dyDescent="0.25">
      <c r="A1488">
        <v>1485</v>
      </c>
      <c r="B1488">
        <v>1922596</v>
      </c>
      <c r="C1488">
        <v>104</v>
      </c>
      <c r="D1488">
        <v>89</v>
      </c>
      <c r="E1488">
        <v>108</v>
      </c>
      <c r="F1488">
        <v>99</v>
      </c>
      <c r="G1488">
        <v>100</v>
      </c>
      <c r="H1488">
        <v>105</v>
      </c>
      <c r="I1488">
        <v>109</v>
      </c>
      <c r="J1488">
        <v>98</v>
      </c>
      <c r="K1488">
        <v>102</v>
      </c>
      <c r="L1488">
        <v>88</v>
      </c>
      <c r="M1488">
        <v>84</v>
      </c>
      <c r="N1488">
        <v>73</v>
      </c>
      <c r="O1488">
        <v>109</v>
      </c>
      <c r="P1488">
        <v>72</v>
      </c>
      <c r="Q1488">
        <v>101</v>
      </c>
      <c r="R1488">
        <v>75</v>
      </c>
      <c r="S1488">
        <v>104</v>
      </c>
      <c r="T1488">
        <v>86</v>
      </c>
      <c r="U1488">
        <v>104</v>
      </c>
      <c r="V1488">
        <v>74</v>
      </c>
      <c r="W1488">
        <v>101</v>
      </c>
      <c r="X1488">
        <v>94</v>
      </c>
      <c r="Y1488">
        <v>73</v>
      </c>
      <c r="Z1488">
        <v>101</v>
      </c>
      <c r="AA1488">
        <v>3207</v>
      </c>
      <c r="AB1488">
        <v>-188</v>
      </c>
      <c r="AC1488">
        <v>-4822</v>
      </c>
      <c r="AD1488">
        <v>-2984</v>
      </c>
      <c r="AE1488">
        <v>-4072</v>
      </c>
      <c r="AF1488">
        <v>-21836</v>
      </c>
      <c r="AG1488">
        <v>28.65</v>
      </c>
      <c r="AI1488" s="25">
        <f t="shared" si="163"/>
        <v>6.8192607758032139E-2</v>
      </c>
      <c r="AJ1488" s="25">
        <f t="shared" si="164"/>
        <v>-7.3292211790545542E-2</v>
      </c>
      <c r="AK1488" s="25">
        <f t="shared" si="165"/>
        <v>-0.10882199105671926</v>
      </c>
      <c r="AL1488" s="25">
        <f t="shared" si="166"/>
        <v>-0.46967088251826833</v>
      </c>
      <c r="AM1488" s="25">
        <f t="shared" si="167"/>
        <v>-0.3689691729979912</v>
      </c>
      <c r="AN1488" s="25">
        <f t="shared" si="168"/>
        <v>-0.47691634444012748</v>
      </c>
      <c r="AO1488" s="25">
        <f t="shared" si="169"/>
        <v>3.6499999999999984E-2</v>
      </c>
    </row>
    <row r="1489" spans="1:41" x14ac:dyDescent="0.25">
      <c r="A1489">
        <v>1486</v>
      </c>
      <c r="B1489">
        <v>1923698</v>
      </c>
      <c r="C1489">
        <v>109</v>
      </c>
      <c r="D1489">
        <v>72</v>
      </c>
      <c r="E1489">
        <v>101</v>
      </c>
      <c r="F1489">
        <v>75</v>
      </c>
      <c r="G1489">
        <v>104</v>
      </c>
      <c r="H1489">
        <v>86</v>
      </c>
      <c r="I1489">
        <v>104</v>
      </c>
      <c r="J1489">
        <v>74</v>
      </c>
      <c r="K1489">
        <v>101</v>
      </c>
      <c r="L1489">
        <v>94</v>
      </c>
      <c r="M1489">
        <v>73</v>
      </c>
      <c r="N1489">
        <v>101</v>
      </c>
      <c r="O1489">
        <v>86</v>
      </c>
      <c r="P1489">
        <v>99</v>
      </c>
      <c r="Q1489">
        <v>86</v>
      </c>
      <c r="R1489">
        <v>81</v>
      </c>
      <c r="S1489">
        <v>98</v>
      </c>
      <c r="T1489">
        <v>103</v>
      </c>
      <c r="U1489">
        <v>77</v>
      </c>
      <c r="V1489">
        <v>85</v>
      </c>
      <c r="W1489">
        <v>73</v>
      </c>
      <c r="X1489">
        <v>105</v>
      </c>
      <c r="Y1489">
        <v>72</v>
      </c>
      <c r="Z1489">
        <v>94</v>
      </c>
      <c r="AA1489">
        <v>1897</v>
      </c>
      <c r="AB1489">
        <v>-136</v>
      </c>
      <c r="AC1489">
        <v>1571</v>
      </c>
      <c r="AD1489">
        <v>-4936</v>
      </c>
      <c r="AE1489">
        <v>-6064</v>
      </c>
      <c r="AF1489">
        <v>21548</v>
      </c>
      <c r="AG1489">
        <v>28.24</v>
      </c>
      <c r="AI1489" s="25">
        <f t="shared" si="163"/>
        <v>2.2598471323669749E-2</v>
      </c>
      <c r="AJ1489" s="25">
        <f t="shared" si="164"/>
        <v>-6.9083569791726238E-2</v>
      </c>
      <c r="AK1489" s="25">
        <f t="shared" si="165"/>
        <v>-0.10343719463403157</v>
      </c>
      <c r="AL1489" s="25">
        <f t="shared" si="166"/>
        <v>-0.67540444069702044</v>
      </c>
      <c r="AM1489" s="25">
        <f t="shared" si="167"/>
        <v>-0.49943812767443868</v>
      </c>
      <c r="AN1489" s="25">
        <f t="shared" si="168"/>
        <v>0.32573300524812993</v>
      </c>
      <c r="AO1489" s="25">
        <f t="shared" si="169"/>
        <v>3.2399999999999984E-2</v>
      </c>
    </row>
    <row r="1490" spans="1:41" x14ac:dyDescent="0.25">
      <c r="A1490">
        <v>1487</v>
      </c>
      <c r="B1490">
        <v>1924824</v>
      </c>
      <c r="C1490">
        <v>86</v>
      </c>
      <c r="D1490">
        <v>99</v>
      </c>
      <c r="E1490">
        <v>86</v>
      </c>
      <c r="F1490">
        <v>81</v>
      </c>
      <c r="G1490">
        <v>98</v>
      </c>
      <c r="H1490">
        <v>103</v>
      </c>
      <c r="I1490">
        <v>77</v>
      </c>
      <c r="J1490">
        <v>85</v>
      </c>
      <c r="K1490">
        <v>73</v>
      </c>
      <c r="L1490">
        <v>105</v>
      </c>
      <c r="M1490">
        <v>72</v>
      </c>
      <c r="N1490">
        <v>94</v>
      </c>
      <c r="O1490">
        <v>72</v>
      </c>
      <c r="P1490">
        <v>75</v>
      </c>
      <c r="Q1490">
        <v>80</v>
      </c>
      <c r="R1490">
        <v>87</v>
      </c>
      <c r="S1490">
        <v>87</v>
      </c>
      <c r="T1490">
        <v>70</v>
      </c>
      <c r="U1490">
        <v>95</v>
      </c>
      <c r="V1490">
        <v>100</v>
      </c>
      <c r="W1490">
        <v>91</v>
      </c>
      <c r="X1490">
        <v>82</v>
      </c>
      <c r="Y1490">
        <v>95</v>
      </c>
      <c r="Z1490">
        <v>91</v>
      </c>
      <c r="AA1490">
        <v>-586</v>
      </c>
      <c r="AB1490">
        <v>38</v>
      </c>
      <c r="AC1490">
        <v>-58</v>
      </c>
      <c r="AD1490">
        <v>-1580</v>
      </c>
      <c r="AE1490">
        <v>-3252</v>
      </c>
      <c r="AF1490">
        <v>-17736</v>
      </c>
      <c r="AG1490">
        <v>27.88</v>
      </c>
      <c r="AI1490" s="25">
        <f t="shared" si="163"/>
        <v>-6.3821559795812541E-2</v>
      </c>
      <c r="AJ1490" s="25">
        <f t="shared" si="164"/>
        <v>-5.500080618029244E-2</v>
      </c>
      <c r="AK1490" s="25">
        <f t="shared" si="165"/>
        <v>-8.5418837373499687E-2</v>
      </c>
      <c r="AL1490" s="25">
        <f t="shared" si="166"/>
        <v>-0.32169449128723965</v>
      </c>
      <c r="AM1490" s="25">
        <f t="shared" si="167"/>
        <v>-0.31526207318138133</v>
      </c>
      <c r="AN1490" s="25">
        <f t="shared" si="168"/>
        <v>-0.40106205867298161</v>
      </c>
      <c r="AO1490" s="25">
        <f t="shared" si="169"/>
        <v>2.8799999999999989E-2</v>
      </c>
    </row>
    <row r="1491" spans="1:41" x14ac:dyDescent="0.25">
      <c r="A1491">
        <v>1488</v>
      </c>
      <c r="B1491">
        <v>1926129</v>
      </c>
      <c r="C1491">
        <v>72</v>
      </c>
      <c r="D1491">
        <v>75</v>
      </c>
      <c r="E1491">
        <v>80</v>
      </c>
      <c r="F1491">
        <v>87</v>
      </c>
      <c r="G1491">
        <v>87</v>
      </c>
      <c r="H1491">
        <v>70</v>
      </c>
      <c r="I1491">
        <v>95</v>
      </c>
      <c r="J1491">
        <v>100</v>
      </c>
      <c r="K1491">
        <v>91</v>
      </c>
      <c r="L1491">
        <v>82</v>
      </c>
      <c r="M1491">
        <v>95</v>
      </c>
      <c r="N1491">
        <v>91</v>
      </c>
      <c r="O1491">
        <v>102</v>
      </c>
      <c r="P1491">
        <v>72</v>
      </c>
      <c r="Q1491">
        <v>77</v>
      </c>
      <c r="R1491">
        <v>71</v>
      </c>
      <c r="S1491">
        <v>77</v>
      </c>
      <c r="T1491">
        <v>82</v>
      </c>
      <c r="U1491">
        <v>100</v>
      </c>
      <c r="V1491">
        <v>90</v>
      </c>
      <c r="W1491">
        <v>72</v>
      </c>
      <c r="X1491">
        <v>76</v>
      </c>
      <c r="Y1491">
        <v>104</v>
      </c>
      <c r="Z1491">
        <v>85</v>
      </c>
      <c r="AA1491">
        <v>-232</v>
      </c>
      <c r="AB1491">
        <v>158</v>
      </c>
      <c r="AC1491">
        <v>198</v>
      </c>
      <c r="AD1491">
        <v>-2792</v>
      </c>
      <c r="AE1491">
        <v>300</v>
      </c>
      <c r="AF1491">
        <v>-17700</v>
      </c>
      <c r="AG1491">
        <v>27.91</v>
      </c>
      <c r="AI1491" s="25">
        <f t="shared" si="163"/>
        <v>-5.1500701553244384E-2</v>
      </c>
      <c r="AJ1491" s="25">
        <f t="shared" si="164"/>
        <v>-4.5288555413786374E-2</v>
      </c>
      <c r="AK1491" s="25">
        <f t="shared" si="165"/>
        <v>-7.2992384090374243E-2</v>
      </c>
      <c r="AL1491" s="25">
        <f t="shared" si="166"/>
        <v>-0.44943479482855497</v>
      </c>
      <c r="AM1491" s="25">
        <f t="shared" si="167"/>
        <v>-8.2618635926993061E-2</v>
      </c>
      <c r="AN1491" s="25">
        <f t="shared" si="168"/>
        <v>-0.40039602104185545</v>
      </c>
      <c r="AO1491" s="25">
        <f t="shared" si="169"/>
        <v>2.9100000000000001E-2</v>
      </c>
    </row>
    <row r="1492" spans="1:41" x14ac:dyDescent="0.25">
      <c r="A1492">
        <v>1489</v>
      </c>
      <c r="B1492">
        <v>1927389</v>
      </c>
      <c r="C1492">
        <v>102</v>
      </c>
      <c r="D1492">
        <v>72</v>
      </c>
      <c r="E1492">
        <v>77</v>
      </c>
      <c r="F1492">
        <v>71</v>
      </c>
      <c r="G1492">
        <v>77</v>
      </c>
      <c r="H1492">
        <v>82</v>
      </c>
      <c r="I1492">
        <v>100</v>
      </c>
      <c r="J1492">
        <v>90</v>
      </c>
      <c r="K1492">
        <v>72</v>
      </c>
      <c r="L1492">
        <v>76</v>
      </c>
      <c r="M1492">
        <v>104</v>
      </c>
      <c r="N1492">
        <v>85</v>
      </c>
      <c r="O1492">
        <v>92</v>
      </c>
      <c r="P1492">
        <v>87</v>
      </c>
      <c r="Q1492">
        <v>79</v>
      </c>
      <c r="R1492">
        <v>105</v>
      </c>
      <c r="S1492">
        <v>89</v>
      </c>
      <c r="T1492">
        <v>101</v>
      </c>
      <c r="U1492">
        <v>77</v>
      </c>
      <c r="V1492">
        <v>89</v>
      </c>
      <c r="W1492">
        <v>98</v>
      </c>
      <c r="X1492">
        <v>85</v>
      </c>
      <c r="Y1492">
        <v>85</v>
      </c>
      <c r="Z1492">
        <v>82</v>
      </c>
      <c r="AA1492">
        <v>-1290</v>
      </c>
      <c r="AB1492">
        <v>264</v>
      </c>
      <c r="AC1492">
        <v>261</v>
      </c>
      <c r="AD1492">
        <v>-3164</v>
      </c>
      <c r="AE1492">
        <v>1024</v>
      </c>
      <c r="AF1492">
        <v>-16632</v>
      </c>
      <c r="AG1492">
        <v>28.45</v>
      </c>
      <c r="AI1492" s="25">
        <f t="shared" si="163"/>
        <v>-8.83240575437447E-2</v>
      </c>
      <c r="AJ1492" s="25">
        <f t="shared" si="164"/>
        <v>-3.6709400570039345E-2</v>
      </c>
      <c r="AK1492" s="25">
        <f t="shared" si="165"/>
        <v>-6.2015683690280099E-2</v>
      </c>
      <c r="AL1492" s="25">
        <f t="shared" si="166"/>
        <v>-0.48864221472737457</v>
      </c>
      <c r="AM1492" s="25">
        <f t="shared" si="167"/>
        <v>-3.5199196576717974E-2</v>
      </c>
      <c r="AN1492" s="25">
        <f t="shared" si="168"/>
        <v>-0.38063690465177941</v>
      </c>
      <c r="AO1492" s="25">
        <f t="shared" si="169"/>
        <v>3.4499999999999996E-2</v>
      </c>
    </row>
    <row r="1493" spans="1:41" x14ac:dyDescent="0.25">
      <c r="A1493">
        <v>1490</v>
      </c>
      <c r="B1493">
        <v>1928426</v>
      </c>
      <c r="C1493">
        <v>92</v>
      </c>
      <c r="D1493">
        <v>87</v>
      </c>
      <c r="E1493">
        <v>79</v>
      </c>
      <c r="F1493">
        <v>105</v>
      </c>
      <c r="G1493">
        <v>89</v>
      </c>
      <c r="H1493">
        <v>101</v>
      </c>
      <c r="I1493">
        <v>77</v>
      </c>
      <c r="J1493">
        <v>89</v>
      </c>
      <c r="K1493">
        <v>98</v>
      </c>
      <c r="L1493">
        <v>85</v>
      </c>
      <c r="M1493">
        <v>85</v>
      </c>
      <c r="N1493">
        <v>82</v>
      </c>
      <c r="O1493">
        <v>103</v>
      </c>
      <c r="P1493">
        <v>93</v>
      </c>
      <c r="Q1493">
        <v>96</v>
      </c>
      <c r="R1493">
        <v>89</v>
      </c>
      <c r="S1493">
        <v>86</v>
      </c>
      <c r="T1493">
        <v>96</v>
      </c>
      <c r="U1493">
        <v>84</v>
      </c>
      <c r="V1493">
        <v>107</v>
      </c>
      <c r="W1493">
        <v>77</v>
      </c>
      <c r="X1493">
        <v>73</v>
      </c>
      <c r="Y1493">
        <v>91</v>
      </c>
      <c r="Z1493">
        <v>73</v>
      </c>
      <c r="AA1493">
        <v>-301</v>
      </c>
      <c r="AB1493">
        <v>479</v>
      </c>
      <c r="AC1493">
        <v>602</v>
      </c>
      <c r="AD1493">
        <v>-3032</v>
      </c>
      <c r="AE1493">
        <v>1612</v>
      </c>
      <c r="AF1493">
        <v>-17540</v>
      </c>
      <c r="AG1493">
        <v>29.4</v>
      </c>
      <c r="AI1493" s="25">
        <f t="shared" si="163"/>
        <v>-5.3902224770016147E-2</v>
      </c>
      <c r="AJ1493" s="25">
        <f t="shared" si="164"/>
        <v>-1.9308284613382635E-2</v>
      </c>
      <c r="AK1493" s="25">
        <f t="shared" si="165"/>
        <v>-3.9751621558013678E-2</v>
      </c>
      <c r="AL1493" s="25">
        <f t="shared" si="166"/>
        <v>-0.47472990444069663</v>
      </c>
      <c r="AM1493" s="25">
        <f t="shared" si="167"/>
        <v>3.3127237795827851E-3</v>
      </c>
      <c r="AN1493" s="25">
        <f t="shared" si="168"/>
        <v>-0.39743585379240587</v>
      </c>
      <c r="AO1493" s="25">
        <f t="shared" si="169"/>
        <v>4.3999999999999984E-2</v>
      </c>
    </row>
    <row r="1494" spans="1:41" x14ac:dyDescent="0.25">
      <c r="A1494">
        <v>1491</v>
      </c>
      <c r="B1494">
        <v>1929963</v>
      </c>
      <c r="C1494">
        <v>103</v>
      </c>
      <c r="D1494">
        <v>93</v>
      </c>
      <c r="E1494">
        <v>96</v>
      </c>
      <c r="F1494">
        <v>89</v>
      </c>
      <c r="G1494">
        <v>86</v>
      </c>
      <c r="H1494">
        <v>96</v>
      </c>
      <c r="I1494">
        <v>84</v>
      </c>
      <c r="J1494">
        <v>107</v>
      </c>
      <c r="K1494">
        <v>77</v>
      </c>
      <c r="L1494">
        <v>73</v>
      </c>
      <c r="M1494">
        <v>91</v>
      </c>
      <c r="N1494">
        <v>73</v>
      </c>
      <c r="O1494">
        <v>108</v>
      </c>
      <c r="P1494">
        <v>107</v>
      </c>
      <c r="Q1494">
        <v>73</v>
      </c>
      <c r="R1494">
        <v>105</v>
      </c>
      <c r="S1494">
        <v>71</v>
      </c>
      <c r="T1494">
        <v>102</v>
      </c>
      <c r="U1494">
        <v>77</v>
      </c>
      <c r="V1494">
        <v>79</v>
      </c>
      <c r="W1494">
        <v>82</v>
      </c>
      <c r="X1494">
        <v>101</v>
      </c>
      <c r="Y1494">
        <v>101</v>
      </c>
      <c r="Z1494">
        <v>83</v>
      </c>
      <c r="AA1494">
        <v>-747</v>
      </c>
      <c r="AB1494">
        <v>253</v>
      </c>
      <c r="AC1494">
        <v>-41</v>
      </c>
      <c r="AD1494">
        <v>-3964</v>
      </c>
      <c r="AE1494">
        <v>1932</v>
      </c>
      <c r="AF1494">
        <v>-15932</v>
      </c>
      <c r="AG1494">
        <v>29.72</v>
      </c>
      <c r="AI1494" s="25">
        <f t="shared" si="163"/>
        <v>-6.9425113968279981E-2</v>
      </c>
      <c r="AJ1494" s="25">
        <f t="shared" si="164"/>
        <v>-3.7599690223635733E-2</v>
      </c>
      <c r="AK1494" s="25">
        <f t="shared" si="165"/>
        <v>-6.3154775241233266E-2</v>
      </c>
      <c r="AL1494" s="25">
        <f t="shared" si="166"/>
        <v>-0.57295924676784671</v>
      </c>
      <c r="AM1494" s="25">
        <f t="shared" si="167"/>
        <v>2.4271592000698845E-2</v>
      </c>
      <c r="AN1494" s="25">
        <f t="shared" si="168"/>
        <v>-0.36768617293543748</v>
      </c>
      <c r="AO1494" s="25">
        <f t="shared" si="169"/>
        <v>4.7199999999999992E-2</v>
      </c>
    </row>
    <row r="1495" spans="1:41" x14ac:dyDescent="0.25">
      <c r="A1495">
        <v>1492</v>
      </c>
      <c r="B1495">
        <v>1931054</v>
      </c>
      <c r="C1495">
        <v>108</v>
      </c>
      <c r="D1495">
        <v>107</v>
      </c>
      <c r="E1495">
        <v>73</v>
      </c>
      <c r="F1495">
        <v>105</v>
      </c>
      <c r="G1495">
        <v>71</v>
      </c>
      <c r="H1495">
        <v>102</v>
      </c>
      <c r="I1495">
        <v>77</v>
      </c>
      <c r="J1495">
        <v>79</v>
      </c>
      <c r="K1495">
        <v>82</v>
      </c>
      <c r="L1495">
        <v>101</v>
      </c>
      <c r="M1495">
        <v>101</v>
      </c>
      <c r="N1495">
        <v>83</v>
      </c>
      <c r="O1495">
        <v>74</v>
      </c>
      <c r="P1495">
        <v>80</v>
      </c>
      <c r="Q1495">
        <v>100</v>
      </c>
      <c r="R1495">
        <v>75</v>
      </c>
      <c r="S1495">
        <v>90</v>
      </c>
      <c r="T1495">
        <v>89</v>
      </c>
      <c r="U1495">
        <v>79</v>
      </c>
      <c r="V1495">
        <v>88</v>
      </c>
      <c r="W1495">
        <v>95</v>
      </c>
      <c r="X1495">
        <v>90</v>
      </c>
      <c r="Y1495">
        <v>70</v>
      </c>
      <c r="Z1495">
        <v>107</v>
      </c>
      <c r="AA1495">
        <v>-760</v>
      </c>
      <c r="AB1495">
        <v>-61</v>
      </c>
      <c r="AC1495">
        <v>187</v>
      </c>
      <c r="AD1495">
        <v>-1200</v>
      </c>
      <c r="AE1495">
        <v>-424</v>
      </c>
      <c r="AF1495">
        <v>-17112</v>
      </c>
      <c r="AG1495">
        <v>29.38</v>
      </c>
      <c r="AI1495" s="25">
        <f t="shared" si="163"/>
        <v>-6.9877574864193506E-2</v>
      </c>
      <c r="AJ1495" s="25">
        <f t="shared" si="164"/>
        <v>-6.3013413062659951E-2</v>
      </c>
      <c r="AK1495" s="25">
        <f t="shared" si="165"/>
        <v>-9.5670661332078175E-2</v>
      </c>
      <c r="AL1495" s="25">
        <f t="shared" si="166"/>
        <v>-0.28164390106801535</v>
      </c>
      <c r="AM1495" s="25">
        <f t="shared" si="167"/>
        <v>-0.13003807527726816</v>
      </c>
      <c r="AN1495" s="25">
        <f t="shared" si="168"/>
        <v>-0.38951740640012822</v>
      </c>
      <c r="AO1495" s="25">
        <f t="shared" si="169"/>
        <v>4.3799999999999992E-2</v>
      </c>
    </row>
    <row r="1496" spans="1:41" x14ac:dyDescent="0.25">
      <c r="A1496">
        <v>1493</v>
      </c>
      <c r="B1496">
        <v>1932247</v>
      </c>
      <c r="C1496">
        <v>74</v>
      </c>
      <c r="D1496">
        <v>80</v>
      </c>
      <c r="E1496">
        <v>100</v>
      </c>
      <c r="F1496">
        <v>75</v>
      </c>
      <c r="G1496">
        <v>90</v>
      </c>
      <c r="H1496">
        <v>89</v>
      </c>
      <c r="I1496">
        <v>79</v>
      </c>
      <c r="J1496">
        <v>88</v>
      </c>
      <c r="K1496">
        <v>95</v>
      </c>
      <c r="L1496">
        <v>90</v>
      </c>
      <c r="M1496">
        <v>70</v>
      </c>
      <c r="N1496">
        <v>107</v>
      </c>
      <c r="O1496">
        <v>88</v>
      </c>
      <c r="P1496">
        <v>89</v>
      </c>
      <c r="Q1496">
        <v>96</v>
      </c>
      <c r="R1496">
        <v>77</v>
      </c>
      <c r="S1496">
        <v>80</v>
      </c>
      <c r="T1496">
        <v>98</v>
      </c>
      <c r="U1496">
        <v>94</v>
      </c>
      <c r="V1496">
        <v>109</v>
      </c>
      <c r="W1496">
        <v>84</v>
      </c>
      <c r="X1496">
        <v>81</v>
      </c>
      <c r="Y1496">
        <v>76</v>
      </c>
      <c r="Z1496">
        <v>75</v>
      </c>
      <c r="AA1496">
        <v>-32</v>
      </c>
      <c r="AB1496">
        <v>751</v>
      </c>
      <c r="AC1496">
        <v>952</v>
      </c>
      <c r="AD1496">
        <v>-1424</v>
      </c>
      <c r="AE1496">
        <v>-8</v>
      </c>
      <c r="AF1496">
        <v>-19652</v>
      </c>
      <c r="AG1496">
        <v>29.5</v>
      </c>
      <c r="AI1496" s="25">
        <f t="shared" si="163"/>
        <v>-4.4539764693036388E-2</v>
      </c>
      <c r="AJ1496" s="25">
        <f t="shared" si="164"/>
        <v>2.7061504573644541E-3</v>
      </c>
      <c r="AK1496" s="25">
        <f t="shared" si="165"/>
        <v>-1.1584994116262673E-2</v>
      </c>
      <c r="AL1496" s="25">
        <f t="shared" si="166"/>
        <v>-0.30525267003934758</v>
      </c>
      <c r="AM1496" s="25">
        <f t="shared" si="167"/>
        <v>-0.10279154658981726</v>
      </c>
      <c r="AN1496" s="25">
        <f t="shared" si="168"/>
        <v>-0.43651006148514054</v>
      </c>
      <c r="AO1496" s="25">
        <f t="shared" si="169"/>
        <v>4.4999999999999998E-2</v>
      </c>
    </row>
    <row r="1497" spans="1:41" x14ac:dyDescent="0.25">
      <c r="A1497">
        <v>1494</v>
      </c>
      <c r="B1497">
        <v>1933506</v>
      </c>
      <c r="C1497">
        <v>88</v>
      </c>
      <c r="D1497">
        <v>89</v>
      </c>
      <c r="E1497">
        <v>96</v>
      </c>
      <c r="F1497">
        <v>77</v>
      </c>
      <c r="G1497">
        <v>80</v>
      </c>
      <c r="H1497">
        <v>98</v>
      </c>
      <c r="I1497">
        <v>94</v>
      </c>
      <c r="J1497">
        <v>109</v>
      </c>
      <c r="K1497">
        <v>84</v>
      </c>
      <c r="L1497">
        <v>81</v>
      </c>
      <c r="M1497">
        <v>76</v>
      </c>
      <c r="N1497">
        <v>75</v>
      </c>
      <c r="O1497">
        <v>97</v>
      </c>
      <c r="P1497">
        <v>89</v>
      </c>
      <c r="Q1497">
        <v>81</v>
      </c>
      <c r="R1497">
        <v>72</v>
      </c>
      <c r="S1497">
        <v>94</v>
      </c>
      <c r="T1497">
        <v>78</v>
      </c>
      <c r="U1497">
        <v>106</v>
      </c>
      <c r="V1497">
        <v>91</v>
      </c>
      <c r="W1497">
        <v>95</v>
      </c>
      <c r="X1497">
        <v>85</v>
      </c>
      <c r="Y1497">
        <v>109</v>
      </c>
      <c r="Z1497">
        <v>99</v>
      </c>
      <c r="AA1497">
        <v>994</v>
      </c>
      <c r="AB1497">
        <v>695</v>
      </c>
      <c r="AC1497">
        <v>-5689</v>
      </c>
      <c r="AD1497">
        <v>-2848</v>
      </c>
      <c r="AE1497">
        <v>-2800</v>
      </c>
      <c r="AF1497">
        <v>-19028</v>
      </c>
      <c r="AG1497">
        <v>28.67</v>
      </c>
      <c r="AI1497" s="25">
        <f t="shared" si="163"/>
        <v>-8.8301586001693615E-3</v>
      </c>
      <c r="AJ1497" s="25">
        <f t="shared" si="164"/>
        <v>-1.8262332336717116E-3</v>
      </c>
      <c r="AK1497" s="25">
        <f t="shared" si="165"/>
        <v>-1.7384005648387879E-2</v>
      </c>
      <c r="AL1497" s="25">
        <f t="shared" si="166"/>
        <v>-0.45533698707138803</v>
      </c>
      <c r="AM1497" s="25">
        <f t="shared" si="167"/>
        <v>-0.28565767181905488</v>
      </c>
      <c r="AN1497" s="25">
        <f t="shared" si="168"/>
        <v>-0.42496540921228709</v>
      </c>
      <c r="AO1497" s="25">
        <f t="shared" si="169"/>
        <v>3.6700000000000017E-2</v>
      </c>
    </row>
    <row r="1498" spans="1:41" x14ac:dyDescent="0.25">
      <c r="A1498">
        <v>1495</v>
      </c>
      <c r="B1498">
        <v>1935135</v>
      </c>
      <c r="C1498">
        <v>97</v>
      </c>
      <c r="D1498">
        <v>89</v>
      </c>
      <c r="E1498">
        <v>81</v>
      </c>
      <c r="F1498">
        <v>72</v>
      </c>
      <c r="G1498">
        <v>94</v>
      </c>
      <c r="H1498">
        <v>78</v>
      </c>
      <c r="I1498">
        <v>106</v>
      </c>
      <c r="J1498">
        <v>91</v>
      </c>
      <c r="K1498">
        <v>95</v>
      </c>
      <c r="L1498">
        <v>85</v>
      </c>
      <c r="M1498">
        <v>109</v>
      </c>
      <c r="N1498">
        <v>99</v>
      </c>
      <c r="O1498">
        <v>86</v>
      </c>
      <c r="P1498">
        <v>73</v>
      </c>
      <c r="Q1498">
        <v>107</v>
      </c>
      <c r="R1498">
        <v>83</v>
      </c>
      <c r="S1498">
        <v>90</v>
      </c>
      <c r="T1498">
        <v>108</v>
      </c>
      <c r="U1498">
        <v>85</v>
      </c>
      <c r="V1498">
        <v>75</v>
      </c>
      <c r="W1498">
        <v>85</v>
      </c>
      <c r="X1498">
        <v>99</v>
      </c>
      <c r="Y1498">
        <v>109</v>
      </c>
      <c r="Z1498">
        <v>107</v>
      </c>
      <c r="AA1498">
        <v>-643</v>
      </c>
      <c r="AB1498">
        <v>17</v>
      </c>
      <c r="AC1498">
        <v>3680</v>
      </c>
      <c r="AD1498">
        <v>-628</v>
      </c>
      <c r="AE1498">
        <v>1296</v>
      </c>
      <c r="AF1498">
        <v>-16868</v>
      </c>
      <c r="AG1498">
        <v>28.83</v>
      </c>
      <c r="AI1498" s="25">
        <f t="shared" si="163"/>
        <v>-6.5805426800971817E-2</v>
      </c>
      <c r="AJ1498" s="25">
        <f t="shared" si="164"/>
        <v>-5.6700450064431002E-2</v>
      </c>
      <c r="AK1498" s="25">
        <f t="shared" si="165"/>
        <v>-8.7593466698046629E-2</v>
      </c>
      <c r="AL1498" s="25">
        <f t="shared" si="166"/>
        <v>-0.22135722315907777</v>
      </c>
      <c r="AM1498" s="25">
        <f t="shared" si="167"/>
        <v>-1.7384158588769325E-2</v>
      </c>
      <c r="AN1498" s="25">
        <f t="shared" si="168"/>
        <v>-0.38500315134471758</v>
      </c>
      <c r="AO1498" s="25">
        <f t="shared" si="169"/>
        <v>3.829999999999998E-2</v>
      </c>
    </row>
    <row r="1499" spans="1:41" x14ac:dyDescent="0.25">
      <c r="A1499">
        <v>1496</v>
      </c>
      <c r="B1499">
        <v>1936010</v>
      </c>
      <c r="C1499">
        <v>86</v>
      </c>
      <c r="D1499">
        <v>73</v>
      </c>
      <c r="E1499">
        <v>107</v>
      </c>
      <c r="F1499">
        <v>83</v>
      </c>
      <c r="G1499">
        <v>90</v>
      </c>
      <c r="H1499">
        <v>108</v>
      </c>
      <c r="I1499">
        <v>85</v>
      </c>
      <c r="J1499">
        <v>75</v>
      </c>
      <c r="K1499">
        <v>85</v>
      </c>
      <c r="L1499">
        <v>99</v>
      </c>
      <c r="M1499">
        <v>109</v>
      </c>
      <c r="N1499">
        <v>107</v>
      </c>
      <c r="O1499">
        <v>91</v>
      </c>
      <c r="P1499">
        <v>88</v>
      </c>
      <c r="Q1499">
        <v>79</v>
      </c>
      <c r="R1499">
        <v>79</v>
      </c>
      <c r="S1499">
        <v>109</v>
      </c>
      <c r="T1499">
        <v>85</v>
      </c>
      <c r="U1499">
        <v>97</v>
      </c>
      <c r="V1499">
        <v>95</v>
      </c>
      <c r="W1499">
        <v>72</v>
      </c>
      <c r="X1499">
        <v>80</v>
      </c>
      <c r="Y1499">
        <v>79</v>
      </c>
      <c r="Z1499">
        <v>75</v>
      </c>
      <c r="AA1499">
        <v>-7789</v>
      </c>
      <c r="AB1499">
        <v>-3379</v>
      </c>
      <c r="AC1499">
        <v>323</v>
      </c>
      <c r="AD1499">
        <v>-4468</v>
      </c>
      <c r="AE1499">
        <v>2852</v>
      </c>
      <c r="AF1499">
        <v>-14676</v>
      </c>
      <c r="AG1499">
        <v>28.54</v>
      </c>
      <c r="AI1499" s="25">
        <f t="shared" si="163"/>
        <v>-0.31451970081620356</v>
      </c>
      <c r="AJ1499" s="25">
        <f t="shared" si="164"/>
        <v>-0.33155714675655273</v>
      </c>
      <c r="AK1499" s="25">
        <f t="shared" si="165"/>
        <v>-0.43926209461049676</v>
      </c>
      <c r="AL1499" s="25">
        <f t="shared" si="166"/>
        <v>-0.62607897695334425</v>
      </c>
      <c r="AM1499" s="25">
        <f t="shared" si="167"/>
        <v>8.4528338136407519E-2</v>
      </c>
      <c r="AN1499" s="25">
        <f t="shared" si="168"/>
        <v>-0.34444886002725816</v>
      </c>
      <c r="AO1499" s="25">
        <f t="shared" si="169"/>
        <v>3.5399999999999994E-2</v>
      </c>
    </row>
    <row r="1500" spans="1:41" x14ac:dyDescent="0.25">
      <c r="A1500">
        <v>1497</v>
      </c>
      <c r="B1500">
        <v>1937095</v>
      </c>
      <c r="C1500">
        <v>91</v>
      </c>
      <c r="D1500">
        <v>88</v>
      </c>
      <c r="E1500">
        <v>79</v>
      </c>
      <c r="F1500">
        <v>79</v>
      </c>
      <c r="G1500">
        <v>109</v>
      </c>
      <c r="H1500">
        <v>85</v>
      </c>
      <c r="I1500">
        <v>97</v>
      </c>
      <c r="J1500">
        <v>95</v>
      </c>
      <c r="K1500">
        <v>72</v>
      </c>
      <c r="L1500">
        <v>80</v>
      </c>
      <c r="M1500">
        <v>79</v>
      </c>
      <c r="N1500">
        <v>75</v>
      </c>
      <c r="O1500">
        <v>71</v>
      </c>
      <c r="P1500">
        <v>103</v>
      </c>
      <c r="Q1500">
        <v>106</v>
      </c>
      <c r="R1500">
        <v>90</v>
      </c>
      <c r="S1500">
        <v>89</v>
      </c>
      <c r="T1500">
        <v>102</v>
      </c>
      <c r="U1500">
        <v>95</v>
      </c>
      <c r="V1500">
        <v>74</v>
      </c>
      <c r="W1500">
        <v>99</v>
      </c>
      <c r="X1500">
        <v>95</v>
      </c>
      <c r="Y1500">
        <v>73</v>
      </c>
      <c r="Z1500">
        <v>75</v>
      </c>
      <c r="AA1500">
        <v>2607</v>
      </c>
      <c r="AB1500">
        <v>66</v>
      </c>
      <c r="AC1500">
        <v>-6914</v>
      </c>
      <c r="AD1500">
        <v>-3420</v>
      </c>
      <c r="AE1500">
        <v>-2420</v>
      </c>
      <c r="AF1500">
        <v>-16796</v>
      </c>
      <c r="AG1500">
        <v>28.13</v>
      </c>
      <c r="AI1500" s="25">
        <f t="shared" si="163"/>
        <v>4.7309797177408137E-2</v>
      </c>
      <c r="AJ1500" s="25">
        <f t="shared" si="164"/>
        <v>-5.273461433477436E-2</v>
      </c>
      <c r="AK1500" s="25">
        <f t="shared" si="165"/>
        <v>-8.2519331607437074E-2</v>
      </c>
      <c r="AL1500" s="25">
        <f t="shared" si="166"/>
        <v>-0.51562366498032564</v>
      </c>
      <c r="AM1500" s="25">
        <f t="shared" si="167"/>
        <v>-0.26076901580647954</v>
      </c>
      <c r="AN1500" s="25">
        <f t="shared" si="168"/>
        <v>-0.38367107608246526</v>
      </c>
      <c r="AO1500" s="25">
        <f t="shared" si="169"/>
        <v>3.1299999999999988E-2</v>
      </c>
    </row>
    <row r="1501" spans="1:41" x14ac:dyDescent="0.25">
      <c r="A1501">
        <v>1498</v>
      </c>
      <c r="B1501">
        <v>1938423</v>
      </c>
      <c r="C1501">
        <v>71</v>
      </c>
      <c r="D1501">
        <v>103</v>
      </c>
      <c r="E1501">
        <v>106</v>
      </c>
      <c r="F1501">
        <v>90</v>
      </c>
      <c r="G1501">
        <v>89</v>
      </c>
      <c r="H1501">
        <v>102</v>
      </c>
      <c r="I1501">
        <v>95</v>
      </c>
      <c r="J1501">
        <v>74</v>
      </c>
      <c r="K1501">
        <v>99</v>
      </c>
      <c r="L1501">
        <v>95</v>
      </c>
      <c r="M1501">
        <v>73</v>
      </c>
      <c r="N1501">
        <v>75</v>
      </c>
      <c r="O1501">
        <v>71</v>
      </c>
      <c r="P1501">
        <v>90</v>
      </c>
      <c r="Q1501">
        <v>86</v>
      </c>
      <c r="R1501">
        <v>79</v>
      </c>
      <c r="S1501">
        <v>88</v>
      </c>
      <c r="T1501">
        <v>81</v>
      </c>
      <c r="U1501">
        <v>81</v>
      </c>
      <c r="V1501">
        <v>90</v>
      </c>
      <c r="W1501">
        <v>100</v>
      </c>
      <c r="X1501">
        <v>78</v>
      </c>
      <c r="Y1501">
        <v>72</v>
      </c>
      <c r="Z1501">
        <v>94</v>
      </c>
      <c r="AA1501">
        <v>-662</v>
      </c>
      <c r="AB1501">
        <v>16</v>
      </c>
      <c r="AC1501">
        <v>230</v>
      </c>
      <c r="AD1501">
        <v>-2064</v>
      </c>
      <c r="AE1501">
        <v>-472</v>
      </c>
      <c r="AF1501">
        <v>-16884</v>
      </c>
      <c r="AG1501">
        <v>29.74</v>
      </c>
      <c r="AI1501" s="25">
        <f t="shared" si="163"/>
        <v>-6.6466715802691576E-2</v>
      </c>
      <c r="AJ1501" s="25">
        <f t="shared" si="164"/>
        <v>-5.6781385487485223E-2</v>
      </c>
      <c r="AK1501" s="25">
        <f t="shared" si="165"/>
        <v>-8.7697020475406021E-2</v>
      </c>
      <c r="AL1501" s="25">
        <f t="shared" si="166"/>
        <v>-0.37270629567172531</v>
      </c>
      <c r="AM1501" s="25">
        <f t="shared" si="167"/>
        <v>-0.13318190551043554</v>
      </c>
      <c r="AN1501" s="25">
        <f t="shared" si="168"/>
        <v>-0.38529916806966252</v>
      </c>
      <c r="AO1501" s="25">
        <f t="shared" si="169"/>
        <v>4.7399999999999984E-2</v>
      </c>
    </row>
    <row r="1502" spans="1:41" x14ac:dyDescent="0.25">
      <c r="A1502">
        <v>1499</v>
      </c>
      <c r="B1502">
        <v>1939658</v>
      </c>
      <c r="C1502">
        <v>71</v>
      </c>
      <c r="D1502">
        <v>90</v>
      </c>
      <c r="E1502">
        <v>86</v>
      </c>
      <c r="F1502">
        <v>79</v>
      </c>
      <c r="G1502">
        <v>88</v>
      </c>
      <c r="H1502">
        <v>81</v>
      </c>
      <c r="I1502">
        <v>81</v>
      </c>
      <c r="J1502">
        <v>90</v>
      </c>
      <c r="K1502">
        <v>100</v>
      </c>
      <c r="L1502">
        <v>78</v>
      </c>
      <c r="M1502">
        <v>72</v>
      </c>
      <c r="N1502">
        <v>94</v>
      </c>
      <c r="O1502">
        <v>89</v>
      </c>
      <c r="P1502">
        <v>98</v>
      </c>
      <c r="Q1502">
        <v>71</v>
      </c>
      <c r="R1502">
        <v>83</v>
      </c>
      <c r="S1502">
        <v>80</v>
      </c>
      <c r="T1502">
        <v>77</v>
      </c>
      <c r="U1502">
        <v>87</v>
      </c>
      <c r="V1502">
        <v>98</v>
      </c>
      <c r="W1502">
        <v>104</v>
      </c>
      <c r="X1502">
        <v>95</v>
      </c>
      <c r="Y1502">
        <v>103</v>
      </c>
      <c r="Z1502">
        <v>99</v>
      </c>
      <c r="AA1502">
        <v>-1463</v>
      </c>
      <c r="AB1502">
        <v>188</v>
      </c>
      <c r="AC1502">
        <v>4184</v>
      </c>
      <c r="AD1502">
        <v>-1448</v>
      </c>
      <c r="AE1502">
        <v>1612</v>
      </c>
      <c r="AF1502">
        <v>-18708</v>
      </c>
      <c r="AG1502">
        <v>28.76</v>
      </c>
      <c r="AI1502" s="25">
        <f t="shared" si="163"/>
        <v>-9.4345267927824619E-2</v>
      </c>
      <c r="AJ1502" s="25">
        <f t="shared" si="164"/>
        <v>-4.2860492722159853E-2</v>
      </c>
      <c r="AK1502" s="25">
        <f t="shared" si="165"/>
        <v>-6.9885770769592875E-2</v>
      </c>
      <c r="AL1502" s="25">
        <f t="shared" si="166"/>
        <v>-0.30778218100056176</v>
      </c>
      <c r="AM1502" s="25">
        <f t="shared" si="167"/>
        <v>3.3127237795827851E-3</v>
      </c>
      <c r="AN1502" s="25">
        <f t="shared" si="168"/>
        <v>-0.41904507471338792</v>
      </c>
      <c r="AO1502" s="25">
        <f t="shared" si="169"/>
        <v>3.7600000000000015E-2</v>
      </c>
    </row>
    <row r="1503" spans="1:41" x14ac:dyDescent="0.25">
      <c r="A1503">
        <v>1500</v>
      </c>
      <c r="B1503">
        <v>1941158</v>
      </c>
      <c r="C1503">
        <v>89</v>
      </c>
      <c r="D1503">
        <v>98</v>
      </c>
      <c r="E1503">
        <v>71</v>
      </c>
      <c r="F1503">
        <v>83</v>
      </c>
      <c r="G1503">
        <v>80</v>
      </c>
      <c r="H1503">
        <v>77</v>
      </c>
      <c r="I1503">
        <v>87</v>
      </c>
      <c r="J1503">
        <v>98</v>
      </c>
      <c r="K1503">
        <v>104</v>
      </c>
      <c r="L1503">
        <v>95</v>
      </c>
      <c r="M1503">
        <v>103</v>
      </c>
      <c r="N1503">
        <v>99</v>
      </c>
      <c r="O1503">
        <v>87</v>
      </c>
      <c r="P1503">
        <v>81</v>
      </c>
      <c r="Q1503">
        <v>72</v>
      </c>
      <c r="R1503">
        <v>98</v>
      </c>
      <c r="S1503">
        <v>72</v>
      </c>
      <c r="T1503">
        <v>104</v>
      </c>
      <c r="U1503">
        <v>88</v>
      </c>
      <c r="V1503">
        <v>92</v>
      </c>
      <c r="W1503">
        <v>78</v>
      </c>
      <c r="X1503">
        <v>109</v>
      </c>
      <c r="Y1503">
        <v>91</v>
      </c>
      <c r="Z1503">
        <v>101</v>
      </c>
      <c r="AA1503">
        <v>80</v>
      </c>
      <c r="AB1503">
        <v>-706</v>
      </c>
      <c r="AC1503">
        <v>487</v>
      </c>
      <c r="AD1503">
        <v>-1728</v>
      </c>
      <c r="AE1503">
        <v>1996</v>
      </c>
      <c r="AF1503">
        <v>-16536</v>
      </c>
      <c r="AG1503">
        <v>29.02</v>
      </c>
      <c r="AI1503" s="25">
        <f t="shared" si="163"/>
        <v>-4.0641640051319913E-2</v>
      </c>
      <c r="AJ1503" s="25">
        <f t="shared" si="164"/>
        <v>-0.11521676093263007</v>
      </c>
      <c r="AK1503" s="25">
        <f t="shared" si="165"/>
        <v>-0.16246284772887742</v>
      </c>
      <c r="AL1503" s="25">
        <f t="shared" si="166"/>
        <v>-0.337293142214727</v>
      </c>
      <c r="AM1503" s="25">
        <f t="shared" si="167"/>
        <v>2.8463365644922058E-2</v>
      </c>
      <c r="AN1503" s="25">
        <f t="shared" si="168"/>
        <v>-0.37886080430210967</v>
      </c>
      <c r="AO1503" s="25">
        <f t="shared" si="169"/>
        <v>4.0199999999999993E-2</v>
      </c>
    </row>
    <row r="1504" spans="1:41" x14ac:dyDescent="0.25">
      <c r="A1504">
        <v>1501</v>
      </c>
      <c r="B1504">
        <v>1942099</v>
      </c>
      <c r="C1504">
        <v>87</v>
      </c>
      <c r="D1504">
        <v>81</v>
      </c>
      <c r="E1504">
        <v>72</v>
      </c>
      <c r="F1504">
        <v>98</v>
      </c>
      <c r="G1504">
        <v>72</v>
      </c>
      <c r="H1504">
        <v>104</v>
      </c>
      <c r="I1504">
        <v>88</v>
      </c>
      <c r="J1504">
        <v>92</v>
      </c>
      <c r="K1504">
        <v>78</v>
      </c>
      <c r="L1504">
        <v>109</v>
      </c>
      <c r="M1504">
        <v>91</v>
      </c>
      <c r="N1504">
        <v>101</v>
      </c>
      <c r="O1504">
        <v>105</v>
      </c>
      <c r="P1504">
        <v>93</v>
      </c>
      <c r="Q1504">
        <v>85</v>
      </c>
      <c r="R1504">
        <v>85</v>
      </c>
      <c r="S1504">
        <v>80</v>
      </c>
      <c r="T1504">
        <v>96</v>
      </c>
      <c r="U1504">
        <v>76</v>
      </c>
      <c r="V1504">
        <v>96</v>
      </c>
      <c r="W1504">
        <v>104</v>
      </c>
      <c r="X1504">
        <v>100</v>
      </c>
      <c r="Y1504">
        <v>96</v>
      </c>
      <c r="Z1504">
        <v>101</v>
      </c>
      <c r="AA1504">
        <v>406</v>
      </c>
      <c r="AB1504">
        <v>211</v>
      </c>
      <c r="AC1504">
        <v>417</v>
      </c>
      <c r="AD1504">
        <v>-1704</v>
      </c>
      <c r="AE1504">
        <v>236</v>
      </c>
      <c r="AF1504">
        <v>-20332</v>
      </c>
      <c r="AG1504">
        <v>28.8</v>
      </c>
      <c r="AI1504" s="25">
        <f t="shared" si="163"/>
        <v>-2.9295312969180875E-2</v>
      </c>
      <c r="AJ1504" s="25">
        <f t="shared" si="164"/>
        <v>-4.0998977991912856E-2</v>
      </c>
      <c r="AK1504" s="25">
        <f t="shared" si="165"/>
        <v>-6.7504033890327164E-2</v>
      </c>
      <c r="AL1504" s="25">
        <f t="shared" si="166"/>
        <v>-0.33476363125351283</v>
      </c>
      <c r="AM1504" s="25">
        <f t="shared" si="167"/>
        <v>-8.6810409571216274E-2</v>
      </c>
      <c r="AN1504" s="25">
        <f t="shared" si="168"/>
        <v>-0.44909077229530131</v>
      </c>
      <c r="AO1504" s="25">
        <f t="shared" si="169"/>
        <v>3.8000000000000006E-2</v>
      </c>
    </row>
    <row r="1505" spans="1:41" x14ac:dyDescent="0.25">
      <c r="A1505">
        <v>1502</v>
      </c>
      <c r="B1505">
        <v>1943474</v>
      </c>
      <c r="C1505">
        <v>105</v>
      </c>
      <c r="D1505">
        <v>93</v>
      </c>
      <c r="E1505">
        <v>85</v>
      </c>
      <c r="F1505">
        <v>85</v>
      </c>
      <c r="G1505">
        <v>80</v>
      </c>
      <c r="H1505">
        <v>96</v>
      </c>
      <c r="I1505">
        <v>76</v>
      </c>
      <c r="J1505">
        <v>96</v>
      </c>
      <c r="K1505">
        <v>104</v>
      </c>
      <c r="L1505">
        <v>100</v>
      </c>
      <c r="M1505">
        <v>96</v>
      </c>
      <c r="N1505">
        <v>101</v>
      </c>
      <c r="O1505">
        <v>71</v>
      </c>
      <c r="P1505">
        <v>88</v>
      </c>
      <c r="Q1505">
        <v>101</v>
      </c>
      <c r="R1505">
        <v>95</v>
      </c>
      <c r="S1505">
        <v>81</v>
      </c>
      <c r="T1505">
        <v>71</v>
      </c>
      <c r="U1505">
        <v>85</v>
      </c>
      <c r="V1505">
        <v>108</v>
      </c>
      <c r="W1505">
        <v>97</v>
      </c>
      <c r="X1505">
        <v>103</v>
      </c>
      <c r="Y1505">
        <v>77</v>
      </c>
      <c r="Z1505">
        <v>93</v>
      </c>
      <c r="AA1505">
        <v>-173</v>
      </c>
      <c r="AB1505">
        <v>208</v>
      </c>
      <c r="AC1505">
        <v>181</v>
      </c>
      <c r="AD1505">
        <v>-1896</v>
      </c>
      <c r="AE1505">
        <v>908</v>
      </c>
      <c r="AF1505">
        <v>-16932</v>
      </c>
      <c r="AG1505">
        <v>28.89</v>
      </c>
      <c r="AI1505" s="25">
        <f t="shared" si="163"/>
        <v>-4.944722517948303E-2</v>
      </c>
      <c r="AJ1505" s="25">
        <f t="shared" si="164"/>
        <v>-4.1241784261075512E-2</v>
      </c>
      <c r="AK1505" s="25">
        <f t="shared" si="165"/>
        <v>-6.7814695222405311E-2</v>
      </c>
      <c r="AL1505" s="25">
        <f t="shared" si="166"/>
        <v>-0.35499971894322618</v>
      </c>
      <c r="AM1505" s="25">
        <f t="shared" si="167"/>
        <v>-4.2796786306872545E-2</v>
      </c>
      <c r="AN1505" s="25">
        <f t="shared" si="168"/>
        <v>-0.38618721824449742</v>
      </c>
      <c r="AO1505" s="25">
        <f t="shared" si="169"/>
        <v>3.8900000000000004E-2</v>
      </c>
    </row>
    <row r="1506" spans="1:41" x14ac:dyDescent="0.25">
      <c r="A1506">
        <v>1503</v>
      </c>
      <c r="B1506">
        <v>1944593</v>
      </c>
      <c r="C1506">
        <v>71</v>
      </c>
      <c r="D1506">
        <v>88</v>
      </c>
      <c r="E1506">
        <v>101</v>
      </c>
      <c r="F1506">
        <v>95</v>
      </c>
      <c r="G1506">
        <v>81</v>
      </c>
      <c r="H1506">
        <v>71</v>
      </c>
      <c r="I1506">
        <v>85</v>
      </c>
      <c r="J1506">
        <v>108</v>
      </c>
      <c r="K1506">
        <v>97</v>
      </c>
      <c r="L1506">
        <v>103</v>
      </c>
      <c r="M1506">
        <v>77</v>
      </c>
      <c r="N1506">
        <v>93</v>
      </c>
      <c r="O1506">
        <v>78</v>
      </c>
      <c r="P1506">
        <v>83</v>
      </c>
      <c r="Q1506">
        <v>71</v>
      </c>
      <c r="R1506">
        <v>72</v>
      </c>
      <c r="S1506">
        <v>96</v>
      </c>
      <c r="T1506">
        <v>84</v>
      </c>
      <c r="U1506">
        <v>105</v>
      </c>
      <c r="V1506">
        <v>89</v>
      </c>
      <c r="W1506">
        <v>76</v>
      </c>
      <c r="X1506">
        <v>105</v>
      </c>
      <c r="Y1506">
        <v>94</v>
      </c>
      <c r="Z1506">
        <v>76</v>
      </c>
      <c r="AA1506">
        <v>-482</v>
      </c>
      <c r="AB1506">
        <v>-107</v>
      </c>
      <c r="AC1506">
        <v>-618</v>
      </c>
      <c r="AD1506">
        <v>-1816</v>
      </c>
      <c r="AE1506">
        <v>1560</v>
      </c>
      <c r="AF1506">
        <v>-18768</v>
      </c>
      <c r="AG1506">
        <v>28.35</v>
      </c>
      <c r="AI1506" s="25">
        <f t="shared" si="163"/>
        <v>-6.0201872628504384E-2</v>
      </c>
      <c r="AJ1506" s="25">
        <f t="shared" si="164"/>
        <v>-6.6736442523153944E-2</v>
      </c>
      <c r="AK1506" s="25">
        <f t="shared" si="165"/>
        <v>-0.1004341350906096</v>
      </c>
      <c r="AL1506" s="25">
        <f t="shared" si="166"/>
        <v>-0.34656801573917895</v>
      </c>
      <c r="AM1506" s="25">
        <f t="shared" si="167"/>
        <v>-9.3092306348574786E-5</v>
      </c>
      <c r="AN1506" s="25">
        <f t="shared" si="168"/>
        <v>-0.4201551374319315</v>
      </c>
      <c r="AO1506" s="25">
        <f t="shared" si="169"/>
        <v>3.3500000000000016E-2</v>
      </c>
    </row>
    <row r="1507" spans="1:41" x14ac:dyDescent="0.25">
      <c r="A1507">
        <v>1504</v>
      </c>
      <c r="B1507">
        <v>1945769</v>
      </c>
      <c r="C1507">
        <v>78</v>
      </c>
      <c r="D1507">
        <v>83</v>
      </c>
      <c r="E1507">
        <v>71</v>
      </c>
      <c r="F1507">
        <v>72</v>
      </c>
      <c r="G1507">
        <v>96</v>
      </c>
      <c r="H1507">
        <v>84</v>
      </c>
      <c r="I1507">
        <v>105</v>
      </c>
      <c r="J1507">
        <v>89</v>
      </c>
      <c r="K1507">
        <v>76</v>
      </c>
      <c r="L1507">
        <v>105</v>
      </c>
      <c r="M1507">
        <v>94</v>
      </c>
      <c r="N1507">
        <v>76</v>
      </c>
      <c r="O1507">
        <v>93</v>
      </c>
      <c r="P1507">
        <v>72</v>
      </c>
      <c r="Q1507">
        <v>84</v>
      </c>
      <c r="R1507">
        <v>78</v>
      </c>
      <c r="S1507">
        <v>105</v>
      </c>
      <c r="T1507">
        <v>74</v>
      </c>
      <c r="U1507">
        <v>105</v>
      </c>
      <c r="V1507">
        <v>83</v>
      </c>
      <c r="W1507">
        <v>75</v>
      </c>
      <c r="X1507">
        <v>71</v>
      </c>
      <c r="Y1507">
        <v>70</v>
      </c>
      <c r="Z1507">
        <v>86</v>
      </c>
      <c r="AA1507">
        <v>-1259</v>
      </c>
      <c r="AB1507">
        <v>3</v>
      </c>
      <c r="AC1507">
        <v>-109</v>
      </c>
      <c r="AD1507">
        <v>-3772</v>
      </c>
      <c r="AE1507">
        <v>1200</v>
      </c>
      <c r="AF1507">
        <v>-15088</v>
      </c>
      <c r="AG1507">
        <v>28.96</v>
      </c>
      <c r="AI1507" s="25">
        <f t="shared" si="163"/>
        <v>-8.7245112330412461E-2</v>
      </c>
      <c r="AJ1507" s="25">
        <f t="shared" si="164"/>
        <v>-5.7833545987190045E-2</v>
      </c>
      <c r="AK1507" s="25">
        <f t="shared" si="165"/>
        <v>-8.9043219581077943E-2</v>
      </c>
      <c r="AL1507" s="25">
        <f t="shared" si="166"/>
        <v>-0.55272315907813341</v>
      </c>
      <c r="AM1507" s="25">
        <f t="shared" si="167"/>
        <v>-2.3671819055104144E-2</v>
      </c>
      <c r="AN1507" s="25">
        <f t="shared" si="168"/>
        <v>-0.35207129069459087</v>
      </c>
      <c r="AO1507" s="25">
        <f t="shared" si="169"/>
        <v>3.960000000000001E-2</v>
      </c>
    </row>
    <row r="1508" spans="1:41" x14ac:dyDescent="0.25">
      <c r="A1508">
        <v>1505</v>
      </c>
      <c r="B1508">
        <v>1947170</v>
      </c>
      <c r="C1508">
        <v>93</v>
      </c>
      <c r="D1508">
        <v>72</v>
      </c>
      <c r="E1508">
        <v>84</v>
      </c>
      <c r="F1508">
        <v>78</v>
      </c>
      <c r="G1508">
        <v>105</v>
      </c>
      <c r="H1508">
        <v>74</v>
      </c>
      <c r="I1508">
        <v>105</v>
      </c>
      <c r="J1508">
        <v>83</v>
      </c>
      <c r="K1508">
        <v>75</v>
      </c>
      <c r="L1508">
        <v>71</v>
      </c>
      <c r="M1508">
        <v>70</v>
      </c>
      <c r="N1508">
        <v>86</v>
      </c>
      <c r="O1508">
        <v>87</v>
      </c>
      <c r="P1508">
        <v>70</v>
      </c>
      <c r="Q1508">
        <v>107</v>
      </c>
      <c r="R1508">
        <v>98</v>
      </c>
      <c r="S1508">
        <v>102</v>
      </c>
      <c r="T1508">
        <v>95</v>
      </c>
      <c r="U1508">
        <v>104</v>
      </c>
      <c r="V1508">
        <v>103</v>
      </c>
      <c r="W1508">
        <v>86</v>
      </c>
      <c r="X1508">
        <v>99</v>
      </c>
      <c r="Y1508">
        <v>96</v>
      </c>
      <c r="Z1508">
        <v>80</v>
      </c>
      <c r="AA1508">
        <v>-1148</v>
      </c>
      <c r="AB1508">
        <v>-190</v>
      </c>
      <c r="AC1508">
        <v>518</v>
      </c>
      <c r="AD1508">
        <v>-4380</v>
      </c>
      <c r="AE1508">
        <v>2576</v>
      </c>
      <c r="AF1508">
        <v>-16576</v>
      </c>
      <c r="AG1508">
        <v>29.36</v>
      </c>
      <c r="AI1508" s="25">
        <f t="shared" si="163"/>
        <v>-8.3381792372997018E-2</v>
      </c>
      <c r="AJ1508" s="25">
        <f t="shared" si="164"/>
        <v>-7.345408263665397E-2</v>
      </c>
      <c r="AK1508" s="25">
        <f t="shared" si="165"/>
        <v>-0.10902909861143803</v>
      </c>
      <c r="AL1508" s="25">
        <f t="shared" si="166"/>
        <v>-0.61680410342889225</v>
      </c>
      <c r="AM1508" s="25">
        <f t="shared" si="167"/>
        <v>6.645131429569491E-2</v>
      </c>
      <c r="AN1508" s="25">
        <f t="shared" si="168"/>
        <v>-0.37960084611447209</v>
      </c>
      <c r="AO1508" s="25">
        <f t="shared" si="169"/>
        <v>4.3599999999999993E-2</v>
      </c>
    </row>
    <row r="1509" spans="1:41" x14ac:dyDescent="0.25">
      <c r="A1509">
        <v>1506</v>
      </c>
      <c r="B1509">
        <v>1948010</v>
      </c>
      <c r="C1509">
        <v>87</v>
      </c>
      <c r="D1509">
        <v>70</v>
      </c>
      <c r="E1509">
        <v>107</v>
      </c>
      <c r="F1509">
        <v>98</v>
      </c>
      <c r="G1509">
        <v>102</v>
      </c>
      <c r="H1509">
        <v>95</v>
      </c>
      <c r="I1509">
        <v>104</v>
      </c>
      <c r="J1509">
        <v>103</v>
      </c>
      <c r="K1509">
        <v>86</v>
      </c>
      <c r="L1509">
        <v>99</v>
      </c>
      <c r="M1509">
        <v>96</v>
      </c>
      <c r="N1509">
        <v>80</v>
      </c>
      <c r="O1509">
        <v>81</v>
      </c>
      <c r="P1509">
        <v>71</v>
      </c>
      <c r="Q1509">
        <v>87</v>
      </c>
      <c r="R1509">
        <v>97</v>
      </c>
      <c r="S1509">
        <v>90</v>
      </c>
      <c r="T1509">
        <v>100</v>
      </c>
      <c r="U1509">
        <v>96</v>
      </c>
      <c r="V1509">
        <v>79</v>
      </c>
      <c r="W1509">
        <v>104</v>
      </c>
      <c r="X1509">
        <v>87</v>
      </c>
      <c r="Y1509">
        <v>105</v>
      </c>
      <c r="Z1509">
        <v>86</v>
      </c>
      <c r="AA1509">
        <v>229</v>
      </c>
      <c r="AB1509">
        <v>253</v>
      </c>
      <c r="AC1509">
        <v>-586</v>
      </c>
      <c r="AD1509">
        <v>-3280</v>
      </c>
      <c r="AE1509">
        <v>744</v>
      </c>
      <c r="AF1509">
        <v>-18204</v>
      </c>
      <c r="AG1509">
        <v>30.19</v>
      </c>
      <c r="AI1509" s="25">
        <f t="shared" si="163"/>
        <v>-3.5455742090464953E-2</v>
      </c>
      <c r="AJ1509" s="25">
        <f t="shared" si="164"/>
        <v>-3.7599690223635733E-2</v>
      </c>
      <c r="AK1509" s="25">
        <f t="shared" si="165"/>
        <v>-6.3154775241233266E-2</v>
      </c>
      <c r="AL1509" s="25">
        <f t="shared" si="166"/>
        <v>-0.50086818437324299</v>
      </c>
      <c r="AM1509" s="25">
        <f t="shared" si="167"/>
        <v>-5.3538206270194524E-2</v>
      </c>
      <c r="AN1509" s="25">
        <f t="shared" si="168"/>
        <v>-0.40972054787762169</v>
      </c>
      <c r="AO1509" s="25">
        <f t="shared" si="169"/>
        <v>5.1900000000000016E-2</v>
      </c>
    </row>
    <row r="1510" spans="1:41" x14ac:dyDescent="0.25">
      <c r="A1510">
        <v>1507</v>
      </c>
      <c r="B1510">
        <v>1949363</v>
      </c>
      <c r="C1510">
        <v>81</v>
      </c>
      <c r="D1510">
        <v>71</v>
      </c>
      <c r="E1510">
        <v>87</v>
      </c>
      <c r="F1510">
        <v>97</v>
      </c>
      <c r="G1510">
        <v>90</v>
      </c>
      <c r="H1510">
        <v>100</v>
      </c>
      <c r="I1510">
        <v>96</v>
      </c>
      <c r="J1510">
        <v>79</v>
      </c>
      <c r="K1510">
        <v>104</v>
      </c>
      <c r="L1510">
        <v>87</v>
      </c>
      <c r="M1510">
        <v>105</v>
      </c>
      <c r="N1510">
        <v>86</v>
      </c>
      <c r="O1510">
        <v>84</v>
      </c>
      <c r="P1510">
        <v>104</v>
      </c>
      <c r="Q1510">
        <v>83</v>
      </c>
      <c r="R1510">
        <v>92</v>
      </c>
      <c r="S1510">
        <v>77</v>
      </c>
      <c r="T1510">
        <v>107</v>
      </c>
      <c r="U1510">
        <v>108</v>
      </c>
      <c r="V1510">
        <v>86</v>
      </c>
      <c r="W1510">
        <v>87</v>
      </c>
      <c r="X1510">
        <v>94</v>
      </c>
      <c r="Y1510">
        <v>76</v>
      </c>
      <c r="Z1510">
        <v>76</v>
      </c>
      <c r="AA1510">
        <v>-795</v>
      </c>
      <c r="AB1510">
        <v>-22</v>
      </c>
      <c r="AC1510">
        <v>998</v>
      </c>
      <c r="AD1510">
        <v>-3228</v>
      </c>
      <c r="AE1510">
        <v>1164</v>
      </c>
      <c r="AF1510">
        <v>-17428</v>
      </c>
      <c r="AG1510">
        <v>30.43</v>
      </c>
      <c r="AI1510" s="25">
        <f t="shared" si="163"/>
        <v>-7.10957388147299E-2</v>
      </c>
      <c r="AJ1510" s="25">
        <f t="shared" si="164"/>
        <v>-5.9856931563545476E-2</v>
      </c>
      <c r="AK1510" s="25">
        <f t="shared" si="165"/>
        <v>-9.1632064015062409E-2</v>
      </c>
      <c r="AL1510" s="25">
        <f t="shared" si="166"/>
        <v>-0.49538757729061234</v>
      </c>
      <c r="AM1510" s="25">
        <f t="shared" si="167"/>
        <v>-2.6029691729979699E-2</v>
      </c>
      <c r="AN1510" s="25">
        <f t="shared" si="168"/>
        <v>-0.39536373671779118</v>
      </c>
      <c r="AO1510" s="25">
        <f t="shared" si="169"/>
        <v>5.4299999999999994E-2</v>
      </c>
    </row>
    <row r="1511" spans="1:41" x14ac:dyDescent="0.25">
      <c r="A1511">
        <v>1508</v>
      </c>
      <c r="B1511">
        <v>1950555</v>
      </c>
      <c r="C1511">
        <v>84</v>
      </c>
      <c r="D1511">
        <v>104</v>
      </c>
      <c r="E1511">
        <v>83</v>
      </c>
      <c r="F1511">
        <v>92</v>
      </c>
      <c r="G1511">
        <v>77</v>
      </c>
      <c r="H1511">
        <v>107</v>
      </c>
      <c r="I1511">
        <v>108</v>
      </c>
      <c r="J1511">
        <v>86</v>
      </c>
      <c r="K1511">
        <v>87</v>
      </c>
      <c r="L1511">
        <v>94</v>
      </c>
      <c r="M1511">
        <v>76</v>
      </c>
      <c r="N1511">
        <v>76</v>
      </c>
      <c r="O1511">
        <v>82</v>
      </c>
      <c r="P1511">
        <v>77</v>
      </c>
      <c r="Q1511">
        <v>97</v>
      </c>
      <c r="R1511">
        <v>88</v>
      </c>
      <c r="S1511">
        <v>89</v>
      </c>
      <c r="T1511">
        <v>79</v>
      </c>
      <c r="U1511">
        <v>75</v>
      </c>
      <c r="V1511">
        <v>104</v>
      </c>
      <c r="W1511">
        <v>108</v>
      </c>
      <c r="X1511">
        <v>98</v>
      </c>
      <c r="Y1511">
        <v>77</v>
      </c>
      <c r="Z1511">
        <v>100</v>
      </c>
      <c r="AA1511">
        <v>-1068</v>
      </c>
      <c r="AB1511">
        <v>-395</v>
      </c>
      <c r="AC1511">
        <v>691</v>
      </c>
      <c r="AD1511">
        <v>-1536</v>
      </c>
      <c r="AE1511">
        <v>1508</v>
      </c>
      <c r="AF1511">
        <v>-15280</v>
      </c>
      <c r="AG1511">
        <v>29.25</v>
      </c>
      <c r="AI1511" s="25">
        <f t="shared" si="163"/>
        <v>-8.0597417628913814E-2</v>
      </c>
      <c r="AJ1511" s="25">
        <f t="shared" si="164"/>
        <v>-9.004584436276851E-2</v>
      </c>
      <c r="AK1511" s="25">
        <f t="shared" si="165"/>
        <v>-0.13025762297011065</v>
      </c>
      <c r="AL1511" s="25">
        <f t="shared" si="166"/>
        <v>-0.3170570545250137</v>
      </c>
      <c r="AM1511" s="25">
        <f t="shared" si="167"/>
        <v>-3.4989083922799345E-3</v>
      </c>
      <c r="AN1511" s="25">
        <f t="shared" si="168"/>
        <v>-0.35562349139393035</v>
      </c>
      <c r="AO1511" s="25">
        <f t="shared" si="169"/>
        <v>4.2500000000000003E-2</v>
      </c>
    </row>
    <row r="1512" spans="1:41" x14ac:dyDescent="0.25">
      <c r="A1512">
        <v>1509</v>
      </c>
      <c r="B1512">
        <v>1951967</v>
      </c>
      <c r="C1512">
        <v>82</v>
      </c>
      <c r="D1512">
        <v>77</v>
      </c>
      <c r="E1512">
        <v>97</v>
      </c>
      <c r="F1512">
        <v>88</v>
      </c>
      <c r="G1512">
        <v>89</v>
      </c>
      <c r="H1512">
        <v>79</v>
      </c>
      <c r="I1512">
        <v>75</v>
      </c>
      <c r="J1512">
        <v>104</v>
      </c>
      <c r="K1512">
        <v>108</v>
      </c>
      <c r="L1512">
        <v>98</v>
      </c>
      <c r="M1512">
        <v>77</v>
      </c>
      <c r="N1512">
        <v>100</v>
      </c>
      <c r="O1512">
        <v>78</v>
      </c>
      <c r="P1512">
        <v>97</v>
      </c>
      <c r="Q1512">
        <v>100</v>
      </c>
      <c r="R1512">
        <v>88</v>
      </c>
      <c r="S1512">
        <v>100</v>
      </c>
      <c r="T1512">
        <v>102</v>
      </c>
      <c r="U1512">
        <v>94</v>
      </c>
      <c r="V1512">
        <v>83</v>
      </c>
      <c r="W1512">
        <v>84</v>
      </c>
      <c r="X1512">
        <v>106</v>
      </c>
      <c r="Y1512">
        <v>98</v>
      </c>
      <c r="Z1512">
        <v>95</v>
      </c>
      <c r="AA1512">
        <v>-1087</v>
      </c>
      <c r="AB1512">
        <v>1805</v>
      </c>
      <c r="AC1512">
        <v>4533</v>
      </c>
      <c r="AD1512">
        <v>-3712</v>
      </c>
      <c r="AE1512">
        <v>2284</v>
      </c>
      <c r="AF1512">
        <v>-18312</v>
      </c>
      <c r="AG1512">
        <v>29.41</v>
      </c>
      <c r="AI1512" s="25">
        <f t="shared" si="163"/>
        <v>-8.1258706630633573E-2</v>
      </c>
      <c r="AJ1512" s="25">
        <f t="shared" si="164"/>
        <v>8.8012086356509436E-2</v>
      </c>
      <c r="AK1512" s="25">
        <f t="shared" si="165"/>
        <v>9.7560687220522468E-2</v>
      </c>
      <c r="AL1512" s="25">
        <f t="shared" si="166"/>
        <v>-0.54639938167509805</v>
      </c>
      <c r="AM1512" s="25">
        <f t="shared" si="167"/>
        <v>4.7326347043926513E-2</v>
      </c>
      <c r="AN1512" s="25">
        <f t="shared" si="168"/>
        <v>-0.41171866077100017</v>
      </c>
      <c r="AO1512" s="25">
        <f t="shared" si="169"/>
        <v>4.41E-2</v>
      </c>
    </row>
    <row r="1513" spans="1:41" x14ac:dyDescent="0.25">
      <c r="A1513">
        <v>1510</v>
      </c>
      <c r="B1513">
        <v>1953284</v>
      </c>
      <c r="C1513">
        <v>78</v>
      </c>
      <c r="D1513">
        <v>97</v>
      </c>
      <c r="E1513">
        <v>100</v>
      </c>
      <c r="F1513">
        <v>88</v>
      </c>
      <c r="G1513">
        <v>100</v>
      </c>
      <c r="H1513">
        <v>102</v>
      </c>
      <c r="I1513">
        <v>94</v>
      </c>
      <c r="J1513">
        <v>83</v>
      </c>
      <c r="K1513">
        <v>84</v>
      </c>
      <c r="L1513">
        <v>106</v>
      </c>
      <c r="M1513">
        <v>98</v>
      </c>
      <c r="N1513">
        <v>95</v>
      </c>
      <c r="O1513">
        <v>100</v>
      </c>
      <c r="P1513">
        <v>76</v>
      </c>
      <c r="Q1513">
        <v>76</v>
      </c>
      <c r="R1513">
        <v>108</v>
      </c>
      <c r="S1513">
        <v>79</v>
      </c>
      <c r="T1513">
        <v>74</v>
      </c>
      <c r="U1513">
        <v>91</v>
      </c>
      <c r="V1513">
        <v>108</v>
      </c>
      <c r="W1513">
        <v>80</v>
      </c>
      <c r="X1513">
        <v>108</v>
      </c>
      <c r="Y1513">
        <v>94</v>
      </c>
      <c r="Z1513">
        <v>78</v>
      </c>
      <c r="AA1513">
        <v>1717</v>
      </c>
      <c r="AB1513">
        <v>1542</v>
      </c>
      <c r="AC1513">
        <v>350</v>
      </c>
      <c r="AD1513">
        <v>-4072</v>
      </c>
      <c r="AE1513">
        <v>8</v>
      </c>
      <c r="AF1513">
        <v>-18352</v>
      </c>
      <c r="AG1513">
        <v>28.73</v>
      </c>
      <c r="AI1513" s="25">
        <f t="shared" si="163"/>
        <v>1.6333628149482551E-2</v>
      </c>
      <c r="AJ1513" s="25">
        <f t="shared" si="164"/>
        <v>6.6726070093250295E-2</v>
      </c>
      <c r="AK1513" s="25">
        <f t="shared" si="165"/>
        <v>7.032604377500587E-2</v>
      </c>
      <c r="AL1513" s="25">
        <f t="shared" si="166"/>
        <v>-0.58434204609331053</v>
      </c>
      <c r="AM1513" s="25">
        <f t="shared" si="167"/>
        <v>-0.10174360317876147</v>
      </c>
      <c r="AN1513" s="25">
        <f t="shared" si="168"/>
        <v>-0.41245870258336259</v>
      </c>
      <c r="AO1513" s="25">
        <f t="shared" si="169"/>
        <v>3.7300000000000007E-2</v>
      </c>
    </row>
    <row r="1514" spans="1:41" x14ac:dyDescent="0.25">
      <c r="A1514">
        <v>1511</v>
      </c>
      <c r="B1514">
        <v>1954620</v>
      </c>
      <c r="C1514">
        <v>100</v>
      </c>
      <c r="D1514">
        <v>76</v>
      </c>
      <c r="E1514">
        <v>76</v>
      </c>
      <c r="F1514">
        <v>108</v>
      </c>
      <c r="G1514">
        <v>79</v>
      </c>
      <c r="H1514">
        <v>74</v>
      </c>
      <c r="I1514">
        <v>91</v>
      </c>
      <c r="J1514">
        <v>108</v>
      </c>
      <c r="K1514">
        <v>80</v>
      </c>
      <c r="L1514">
        <v>108</v>
      </c>
      <c r="M1514">
        <v>94</v>
      </c>
      <c r="N1514">
        <v>78</v>
      </c>
      <c r="O1514">
        <v>81</v>
      </c>
      <c r="P1514">
        <v>101</v>
      </c>
      <c r="Q1514">
        <v>72</v>
      </c>
      <c r="R1514">
        <v>76</v>
      </c>
      <c r="S1514">
        <v>74</v>
      </c>
      <c r="T1514">
        <v>104</v>
      </c>
      <c r="U1514">
        <v>72</v>
      </c>
      <c r="V1514">
        <v>88</v>
      </c>
      <c r="W1514">
        <v>71</v>
      </c>
      <c r="X1514">
        <v>77</v>
      </c>
      <c r="Y1514">
        <v>98</v>
      </c>
      <c r="Z1514">
        <v>104</v>
      </c>
      <c r="AA1514">
        <v>-707</v>
      </c>
      <c r="AB1514">
        <v>0</v>
      </c>
      <c r="AC1514">
        <v>-1121</v>
      </c>
      <c r="AD1514">
        <v>-4140</v>
      </c>
      <c r="AE1514">
        <v>2056</v>
      </c>
      <c r="AF1514">
        <v>-12808</v>
      </c>
      <c r="AG1514">
        <v>29.47</v>
      </c>
      <c r="AI1514" s="25">
        <f t="shared" si="163"/>
        <v>-6.8032926596238386E-2</v>
      </c>
      <c r="AJ1514" s="25">
        <f t="shared" si="164"/>
        <v>-5.8076352256352694E-2</v>
      </c>
      <c r="AK1514" s="25">
        <f t="shared" si="165"/>
        <v>-8.9353880913156075E-2</v>
      </c>
      <c r="AL1514" s="25">
        <f t="shared" si="166"/>
        <v>-0.59150899381675059</v>
      </c>
      <c r="AM1514" s="25">
        <f t="shared" si="167"/>
        <v>3.2393153436381321E-2</v>
      </c>
      <c r="AN1514" s="25">
        <f t="shared" si="168"/>
        <v>-0.30988890738993413</v>
      </c>
      <c r="AO1514" s="25">
        <f t="shared" si="169"/>
        <v>4.469999999999999E-2</v>
      </c>
    </row>
    <row r="1515" spans="1:41" x14ac:dyDescent="0.25">
      <c r="A1515">
        <v>1512</v>
      </c>
      <c r="B1515">
        <v>1955861</v>
      </c>
      <c r="C1515">
        <v>81</v>
      </c>
      <c r="D1515">
        <v>101</v>
      </c>
      <c r="E1515">
        <v>72</v>
      </c>
      <c r="F1515">
        <v>76</v>
      </c>
      <c r="G1515">
        <v>74</v>
      </c>
      <c r="H1515">
        <v>104</v>
      </c>
      <c r="I1515">
        <v>72</v>
      </c>
      <c r="J1515">
        <v>88</v>
      </c>
      <c r="K1515">
        <v>71</v>
      </c>
      <c r="L1515">
        <v>77</v>
      </c>
      <c r="M1515">
        <v>98</v>
      </c>
      <c r="N1515">
        <v>104</v>
      </c>
      <c r="O1515">
        <v>99</v>
      </c>
      <c r="P1515">
        <v>83</v>
      </c>
      <c r="Q1515">
        <v>95</v>
      </c>
      <c r="R1515">
        <v>99</v>
      </c>
      <c r="S1515">
        <v>92</v>
      </c>
      <c r="T1515">
        <v>92</v>
      </c>
      <c r="U1515">
        <v>109</v>
      </c>
      <c r="V1515">
        <v>94</v>
      </c>
      <c r="W1515">
        <v>101</v>
      </c>
      <c r="X1515">
        <v>72</v>
      </c>
      <c r="Y1515">
        <v>71</v>
      </c>
      <c r="Z1515">
        <v>89</v>
      </c>
      <c r="AA1515">
        <v>-1628</v>
      </c>
      <c r="AB1515">
        <v>1655</v>
      </c>
      <c r="AC1515">
        <v>2570</v>
      </c>
      <c r="AD1515">
        <v>-260</v>
      </c>
      <c r="AE1515">
        <v>-140</v>
      </c>
      <c r="AF1515">
        <v>-18912</v>
      </c>
      <c r="AG1515">
        <v>28.45</v>
      </c>
      <c r="AI1515" s="25">
        <f t="shared" si="163"/>
        <v>-0.10008804083749621</v>
      </c>
      <c r="AJ1515" s="25">
        <f t="shared" si="164"/>
        <v>7.5871772898376849E-2</v>
      </c>
      <c r="AK1515" s="25">
        <f t="shared" si="165"/>
        <v>8.2027620616615671E-2</v>
      </c>
      <c r="AL1515" s="25">
        <f t="shared" si="166"/>
        <v>-0.18257138842046058</v>
      </c>
      <c r="AM1515" s="25">
        <f t="shared" si="167"/>
        <v>-0.11143707973102764</v>
      </c>
      <c r="AN1515" s="25">
        <f t="shared" si="168"/>
        <v>-0.42281928795643614</v>
      </c>
      <c r="AO1515" s="25">
        <f t="shared" si="169"/>
        <v>3.4499999999999996E-2</v>
      </c>
    </row>
    <row r="1516" spans="1:41" x14ac:dyDescent="0.25">
      <c r="A1516">
        <v>1513</v>
      </c>
      <c r="B1516">
        <v>1957328</v>
      </c>
      <c r="C1516">
        <v>99</v>
      </c>
      <c r="D1516">
        <v>83</v>
      </c>
      <c r="E1516">
        <v>95</v>
      </c>
      <c r="F1516">
        <v>99</v>
      </c>
      <c r="G1516">
        <v>92</v>
      </c>
      <c r="H1516">
        <v>92</v>
      </c>
      <c r="I1516">
        <v>109</v>
      </c>
      <c r="J1516">
        <v>94</v>
      </c>
      <c r="K1516">
        <v>101</v>
      </c>
      <c r="L1516">
        <v>72</v>
      </c>
      <c r="M1516">
        <v>71</v>
      </c>
      <c r="N1516">
        <v>89</v>
      </c>
      <c r="O1516">
        <v>100</v>
      </c>
      <c r="P1516">
        <v>109</v>
      </c>
      <c r="Q1516">
        <v>76</v>
      </c>
      <c r="R1516">
        <v>83</v>
      </c>
      <c r="S1516">
        <v>97</v>
      </c>
      <c r="T1516">
        <v>102</v>
      </c>
      <c r="U1516">
        <v>73</v>
      </c>
      <c r="V1516">
        <v>89</v>
      </c>
      <c r="W1516">
        <v>75</v>
      </c>
      <c r="X1516">
        <v>73</v>
      </c>
      <c r="Y1516">
        <v>106</v>
      </c>
      <c r="Z1516">
        <v>102</v>
      </c>
      <c r="AA1516">
        <v>-785</v>
      </c>
      <c r="AB1516">
        <v>454</v>
      </c>
      <c r="AC1516">
        <v>-569</v>
      </c>
      <c r="AD1516">
        <v>-1308</v>
      </c>
      <c r="AE1516">
        <v>1204</v>
      </c>
      <c r="AF1516">
        <v>-17988</v>
      </c>
      <c r="AG1516">
        <v>28.6</v>
      </c>
      <c r="AI1516" s="25">
        <f t="shared" si="163"/>
        <v>-7.0747691971719498E-2</v>
      </c>
      <c r="AJ1516" s="25">
        <f t="shared" si="164"/>
        <v>-2.1331670189738066E-2</v>
      </c>
      <c r="AK1516" s="25">
        <f t="shared" si="165"/>
        <v>-4.2340465991998144E-2</v>
      </c>
      <c r="AL1516" s="25">
        <f t="shared" si="166"/>
        <v>-0.29302670039347911</v>
      </c>
      <c r="AM1516" s="25">
        <f t="shared" si="167"/>
        <v>-2.3409833202340191E-2</v>
      </c>
      <c r="AN1516" s="25">
        <f t="shared" si="168"/>
        <v>-0.40572432209086473</v>
      </c>
      <c r="AO1516" s="25">
        <f t="shared" si="169"/>
        <v>3.6000000000000011E-2</v>
      </c>
    </row>
    <row r="1517" spans="1:41" x14ac:dyDescent="0.25">
      <c r="A1517">
        <v>1514</v>
      </c>
      <c r="B1517">
        <v>1958499</v>
      </c>
      <c r="C1517">
        <v>100</v>
      </c>
      <c r="D1517">
        <v>109</v>
      </c>
      <c r="E1517">
        <v>76</v>
      </c>
      <c r="F1517">
        <v>83</v>
      </c>
      <c r="G1517">
        <v>97</v>
      </c>
      <c r="H1517">
        <v>102</v>
      </c>
      <c r="I1517">
        <v>73</v>
      </c>
      <c r="J1517">
        <v>89</v>
      </c>
      <c r="K1517">
        <v>75</v>
      </c>
      <c r="L1517">
        <v>73</v>
      </c>
      <c r="M1517">
        <v>106</v>
      </c>
      <c r="N1517">
        <v>102</v>
      </c>
      <c r="O1517">
        <v>93</v>
      </c>
      <c r="P1517">
        <v>108</v>
      </c>
      <c r="Q1517">
        <v>107</v>
      </c>
      <c r="R1517">
        <v>82</v>
      </c>
      <c r="S1517">
        <v>92</v>
      </c>
      <c r="T1517">
        <v>90</v>
      </c>
      <c r="U1517">
        <v>93</v>
      </c>
      <c r="V1517">
        <v>84</v>
      </c>
      <c r="W1517">
        <v>92</v>
      </c>
      <c r="X1517">
        <v>90</v>
      </c>
      <c r="Y1517">
        <v>81</v>
      </c>
      <c r="Z1517">
        <v>105</v>
      </c>
      <c r="AA1517">
        <v>2264</v>
      </c>
      <c r="AB1517">
        <v>-2459</v>
      </c>
      <c r="AC1517">
        <v>1565</v>
      </c>
      <c r="AD1517">
        <v>40</v>
      </c>
      <c r="AE1517">
        <v>-196</v>
      </c>
      <c r="AF1517">
        <v>-9508</v>
      </c>
      <c r="AG1517">
        <v>28.65</v>
      </c>
      <c r="AI1517" s="25">
        <f t="shared" si="163"/>
        <v>3.5371790462151421E-2</v>
      </c>
      <c r="AJ1517" s="25">
        <f t="shared" si="164"/>
        <v>-0.25709655754667288</v>
      </c>
      <c r="AK1517" s="25">
        <f t="shared" si="165"/>
        <v>-0.34399261943986831</v>
      </c>
      <c r="AL1517" s="25">
        <f t="shared" si="166"/>
        <v>-0.15095250140528352</v>
      </c>
      <c r="AM1517" s="25">
        <f t="shared" si="167"/>
        <v>-0.11510488166972295</v>
      </c>
      <c r="AN1517" s="25">
        <f t="shared" si="168"/>
        <v>-0.24883545787003628</v>
      </c>
      <c r="AO1517" s="25">
        <f t="shared" si="169"/>
        <v>3.6499999999999984E-2</v>
      </c>
    </row>
    <row r="1518" spans="1:41" x14ac:dyDescent="0.25">
      <c r="A1518">
        <v>1515</v>
      </c>
      <c r="B1518">
        <v>1959815</v>
      </c>
      <c r="C1518">
        <v>93</v>
      </c>
      <c r="D1518">
        <v>108</v>
      </c>
      <c r="E1518">
        <v>107</v>
      </c>
      <c r="F1518">
        <v>82</v>
      </c>
      <c r="G1518">
        <v>92</v>
      </c>
      <c r="H1518">
        <v>90</v>
      </c>
      <c r="I1518">
        <v>93</v>
      </c>
      <c r="J1518">
        <v>84</v>
      </c>
      <c r="K1518">
        <v>92</v>
      </c>
      <c r="L1518">
        <v>90</v>
      </c>
      <c r="M1518">
        <v>81</v>
      </c>
      <c r="N1518">
        <v>105</v>
      </c>
      <c r="O1518">
        <v>85</v>
      </c>
      <c r="P1518">
        <v>82</v>
      </c>
      <c r="Q1518">
        <v>83</v>
      </c>
      <c r="R1518">
        <v>76</v>
      </c>
      <c r="S1518">
        <v>96</v>
      </c>
      <c r="T1518">
        <v>87</v>
      </c>
      <c r="U1518">
        <v>105</v>
      </c>
      <c r="V1518">
        <v>80</v>
      </c>
      <c r="W1518">
        <v>106</v>
      </c>
      <c r="X1518">
        <v>93</v>
      </c>
      <c r="Y1518">
        <v>73</v>
      </c>
      <c r="Z1518">
        <v>103</v>
      </c>
      <c r="AA1518">
        <v>-569</v>
      </c>
      <c r="AB1518">
        <v>120</v>
      </c>
      <c r="AC1518">
        <v>0</v>
      </c>
      <c r="AD1518">
        <v>-3160</v>
      </c>
      <c r="AE1518">
        <v>316</v>
      </c>
      <c r="AF1518">
        <v>-17280</v>
      </c>
      <c r="AG1518">
        <v>28.78</v>
      </c>
      <c r="AI1518" s="25">
        <f t="shared" si="163"/>
        <v>-6.322988016269486E-2</v>
      </c>
      <c r="AJ1518" s="25">
        <f t="shared" si="164"/>
        <v>-4.8364101489846628E-2</v>
      </c>
      <c r="AK1518" s="25">
        <f t="shared" si="165"/>
        <v>-7.6927427630030631E-2</v>
      </c>
      <c r="AL1518" s="25">
        <f t="shared" si="166"/>
        <v>-0.48822062956717222</v>
      </c>
      <c r="AM1518" s="25">
        <f t="shared" si="167"/>
        <v>-8.1570692515937251E-2</v>
      </c>
      <c r="AN1518" s="25">
        <f t="shared" si="168"/>
        <v>-0.39262558201205028</v>
      </c>
      <c r="AO1518" s="25">
        <f t="shared" si="169"/>
        <v>3.7800000000000014E-2</v>
      </c>
    </row>
    <row r="1519" spans="1:41" x14ac:dyDescent="0.25">
      <c r="A1519">
        <v>1516</v>
      </c>
      <c r="B1519">
        <v>1960899</v>
      </c>
      <c r="C1519">
        <v>85</v>
      </c>
      <c r="D1519">
        <v>82</v>
      </c>
      <c r="E1519">
        <v>83</v>
      </c>
      <c r="F1519">
        <v>76</v>
      </c>
      <c r="G1519">
        <v>96</v>
      </c>
      <c r="H1519">
        <v>87</v>
      </c>
      <c r="I1519">
        <v>105</v>
      </c>
      <c r="J1519">
        <v>80</v>
      </c>
      <c r="K1519">
        <v>106</v>
      </c>
      <c r="L1519">
        <v>93</v>
      </c>
      <c r="M1519">
        <v>73</v>
      </c>
      <c r="N1519">
        <v>103</v>
      </c>
      <c r="O1519">
        <v>77</v>
      </c>
      <c r="P1519">
        <v>77</v>
      </c>
      <c r="Q1519">
        <v>70</v>
      </c>
      <c r="R1519">
        <v>73</v>
      </c>
      <c r="S1519">
        <v>79</v>
      </c>
      <c r="T1519">
        <v>98</v>
      </c>
      <c r="U1519">
        <v>82</v>
      </c>
      <c r="V1519">
        <v>82</v>
      </c>
      <c r="W1519">
        <v>82</v>
      </c>
      <c r="X1519">
        <v>100</v>
      </c>
      <c r="Y1519">
        <v>94</v>
      </c>
      <c r="Z1519">
        <v>94</v>
      </c>
      <c r="AA1519">
        <v>-735</v>
      </c>
      <c r="AB1519">
        <v>134</v>
      </c>
      <c r="AC1519">
        <v>480</v>
      </c>
      <c r="AD1519">
        <v>-2540</v>
      </c>
      <c r="AE1519">
        <v>1908</v>
      </c>
      <c r="AF1519">
        <v>-17340</v>
      </c>
      <c r="AG1519">
        <v>28.29</v>
      </c>
      <c r="AI1519" s="25">
        <f t="shared" si="163"/>
        <v>-6.9007457756667501E-2</v>
      </c>
      <c r="AJ1519" s="25">
        <f t="shared" si="164"/>
        <v>-4.7231005567087585E-2</v>
      </c>
      <c r="AK1519" s="25">
        <f t="shared" si="165"/>
        <v>-7.5477674746999332E-2</v>
      </c>
      <c r="AL1519" s="25">
        <f t="shared" si="166"/>
        <v>-0.42287492973580626</v>
      </c>
      <c r="AM1519" s="25">
        <f t="shared" si="167"/>
        <v>2.2699676884115141E-2</v>
      </c>
      <c r="AN1519" s="25">
        <f t="shared" si="168"/>
        <v>-0.39373564473059386</v>
      </c>
      <c r="AO1519" s="25">
        <f t="shared" si="169"/>
        <v>3.2899999999999992E-2</v>
      </c>
    </row>
    <row r="1520" spans="1:41" x14ac:dyDescent="0.25">
      <c r="A1520">
        <v>1517</v>
      </c>
      <c r="B1520">
        <v>1962595</v>
      </c>
      <c r="C1520">
        <v>77</v>
      </c>
      <c r="D1520">
        <v>77</v>
      </c>
      <c r="E1520">
        <v>70</v>
      </c>
      <c r="F1520">
        <v>73</v>
      </c>
      <c r="G1520">
        <v>79</v>
      </c>
      <c r="H1520">
        <v>98</v>
      </c>
      <c r="I1520">
        <v>82</v>
      </c>
      <c r="J1520">
        <v>82</v>
      </c>
      <c r="K1520">
        <v>82</v>
      </c>
      <c r="L1520">
        <v>100</v>
      </c>
      <c r="M1520">
        <v>94</v>
      </c>
      <c r="N1520">
        <v>94</v>
      </c>
      <c r="O1520">
        <v>78</v>
      </c>
      <c r="P1520">
        <v>89</v>
      </c>
      <c r="Q1520">
        <v>85</v>
      </c>
      <c r="R1520">
        <v>107</v>
      </c>
      <c r="S1520">
        <v>91</v>
      </c>
      <c r="T1520">
        <v>78</v>
      </c>
      <c r="U1520">
        <v>101</v>
      </c>
      <c r="V1520">
        <v>99</v>
      </c>
      <c r="W1520">
        <v>84</v>
      </c>
      <c r="X1520">
        <v>102</v>
      </c>
      <c r="Y1520">
        <v>108</v>
      </c>
      <c r="Z1520">
        <v>107</v>
      </c>
      <c r="AA1520">
        <v>-273</v>
      </c>
      <c r="AB1520">
        <v>-74</v>
      </c>
      <c r="AC1520">
        <v>-322</v>
      </c>
      <c r="AD1520">
        <v>-3716</v>
      </c>
      <c r="AE1520">
        <v>-448</v>
      </c>
      <c r="AF1520">
        <v>-13844</v>
      </c>
      <c r="AG1520">
        <v>28.07</v>
      </c>
      <c r="AI1520" s="25">
        <f t="shared" si="163"/>
        <v>-5.2927693609587025E-2</v>
      </c>
      <c r="AJ1520" s="25">
        <f t="shared" si="164"/>
        <v>-6.4065573562364767E-2</v>
      </c>
      <c r="AK1520" s="25">
        <f t="shared" si="165"/>
        <v>-9.7016860437750096E-2</v>
      </c>
      <c r="AL1520" s="25">
        <f t="shared" si="166"/>
        <v>-0.54682096683530035</v>
      </c>
      <c r="AM1520" s="25">
        <f t="shared" si="167"/>
        <v>-0.13160999039385185</v>
      </c>
      <c r="AN1520" s="25">
        <f t="shared" si="168"/>
        <v>-0.32905599033012028</v>
      </c>
      <c r="AO1520" s="25">
        <f t="shared" si="169"/>
        <v>3.0700000000000002E-2</v>
      </c>
    </row>
    <row r="1521" spans="1:41" x14ac:dyDescent="0.25">
      <c r="A1521">
        <v>1518</v>
      </c>
      <c r="B1521">
        <v>1963405</v>
      </c>
      <c r="C1521">
        <v>78</v>
      </c>
      <c r="D1521">
        <v>89</v>
      </c>
      <c r="E1521">
        <v>85</v>
      </c>
      <c r="F1521">
        <v>107</v>
      </c>
      <c r="G1521">
        <v>91</v>
      </c>
      <c r="H1521">
        <v>78</v>
      </c>
      <c r="I1521">
        <v>101</v>
      </c>
      <c r="J1521">
        <v>99</v>
      </c>
      <c r="K1521">
        <v>84</v>
      </c>
      <c r="L1521">
        <v>102</v>
      </c>
      <c r="M1521">
        <v>108</v>
      </c>
      <c r="N1521">
        <v>107</v>
      </c>
      <c r="O1521">
        <v>75</v>
      </c>
      <c r="P1521">
        <v>93</v>
      </c>
      <c r="Q1521">
        <v>80</v>
      </c>
      <c r="R1521">
        <v>88</v>
      </c>
      <c r="S1521">
        <v>108</v>
      </c>
      <c r="T1521">
        <v>96</v>
      </c>
      <c r="U1521">
        <v>101</v>
      </c>
      <c r="V1521">
        <v>85</v>
      </c>
      <c r="W1521">
        <v>107</v>
      </c>
      <c r="X1521">
        <v>92</v>
      </c>
      <c r="Y1521">
        <v>85</v>
      </c>
      <c r="Z1521">
        <v>100</v>
      </c>
      <c r="AA1521">
        <v>230</v>
      </c>
      <c r="AB1521">
        <v>428</v>
      </c>
      <c r="AC1521">
        <v>515</v>
      </c>
      <c r="AD1521">
        <v>-3192</v>
      </c>
      <c r="AE1521">
        <v>-588</v>
      </c>
      <c r="AF1521">
        <v>-17856</v>
      </c>
      <c r="AG1521">
        <v>28</v>
      </c>
      <c r="AI1521" s="25">
        <f t="shared" si="163"/>
        <v>-3.5420937406163915E-2</v>
      </c>
      <c r="AJ1521" s="25">
        <f t="shared" si="164"/>
        <v>-2.3435991189147715E-2</v>
      </c>
      <c r="AK1521" s="25">
        <f t="shared" si="165"/>
        <v>-4.5032864203341995E-2</v>
      </c>
      <c r="AL1521" s="25">
        <f t="shared" si="166"/>
        <v>-0.4915933108487911</v>
      </c>
      <c r="AM1521" s="25">
        <f t="shared" si="167"/>
        <v>-0.14077949524059014</v>
      </c>
      <c r="AN1521" s="25">
        <f t="shared" si="168"/>
        <v>-0.40328218411006883</v>
      </c>
      <c r="AO1521" s="25">
        <f t="shared" si="169"/>
        <v>0.03</v>
      </c>
    </row>
    <row r="1522" spans="1:41" x14ac:dyDescent="0.25">
      <c r="A1522">
        <v>1519</v>
      </c>
      <c r="B1522">
        <v>1964780</v>
      </c>
      <c r="C1522">
        <v>75</v>
      </c>
      <c r="D1522">
        <v>93</v>
      </c>
      <c r="E1522">
        <v>80</v>
      </c>
      <c r="F1522">
        <v>88</v>
      </c>
      <c r="G1522">
        <v>108</v>
      </c>
      <c r="H1522">
        <v>96</v>
      </c>
      <c r="I1522">
        <v>101</v>
      </c>
      <c r="J1522">
        <v>85</v>
      </c>
      <c r="K1522">
        <v>107</v>
      </c>
      <c r="L1522">
        <v>92</v>
      </c>
      <c r="M1522">
        <v>85</v>
      </c>
      <c r="N1522">
        <v>100</v>
      </c>
      <c r="O1522">
        <v>109</v>
      </c>
      <c r="P1522">
        <v>94</v>
      </c>
      <c r="Q1522">
        <v>84</v>
      </c>
      <c r="R1522">
        <v>72</v>
      </c>
      <c r="S1522">
        <v>109</v>
      </c>
      <c r="T1522">
        <v>102</v>
      </c>
      <c r="U1522">
        <v>107</v>
      </c>
      <c r="V1522">
        <v>102</v>
      </c>
      <c r="W1522">
        <v>105</v>
      </c>
      <c r="X1522">
        <v>97</v>
      </c>
      <c r="Y1522">
        <v>103</v>
      </c>
      <c r="Z1522">
        <v>103</v>
      </c>
      <c r="AA1522">
        <v>-131</v>
      </c>
      <c r="AB1522">
        <v>39</v>
      </c>
      <c r="AC1522">
        <v>-53</v>
      </c>
      <c r="AD1522">
        <v>-2760</v>
      </c>
      <c r="AE1522">
        <v>1136</v>
      </c>
      <c r="AF1522">
        <v>-16560</v>
      </c>
      <c r="AG1522">
        <v>28.76</v>
      </c>
      <c r="AI1522" s="25">
        <f t="shared" si="163"/>
        <v>-4.798542843883935E-2</v>
      </c>
      <c r="AJ1522" s="25">
        <f t="shared" si="164"/>
        <v>-5.4919870757238226E-2</v>
      </c>
      <c r="AK1522" s="25">
        <f t="shared" si="165"/>
        <v>-8.5315283596140309E-2</v>
      </c>
      <c r="AL1522" s="25">
        <f t="shared" si="166"/>
        <v>-0.44606211354693609</v>
      </c>
      <c r="AM1522" s="25">
        <f t="shared" si="167"/>
        <v>-2.7863592699327352E-2</v>
      </c>
      <c r="AN1522" s="25">
        <f t="shared" si="168"/>
        <v>-0.37930482938952709</v>
      </c>
      <c r="AO1522" s="25">
        <f t="shared" si="169"/>
        <v>3.7600000000000015E-2</v>
      </c>
    </row>
    <row r="1523" spans="1:41" x14ac:dyDescent="0.25">
      <c r="A1523">
        <v>1520</v>
      </c>
      <c r="B1523">
        <v>1966127</v>
      </c>
      <c r="C1523">
        <v>109</v>
      </c>
      <c r="D1523">
        <v>94</v>
      </c>
      <c r="E1523">
        <v>84</v>
      </c>
      <c r="F1523">
        <v>72</v>
      </c>
      <c r="G1523">
        <v>109</v>
      </c>
      <c r="H1523">
        <v>102</v>
      </c>
      <c r="I1523">
        <v>107</v>
      </c>
      <c r="J1523">
        <v>102</v>
      </c>
      <c r="K1523">
        <v>105</v>
      </c>
      <c r="L1523">
        <v>97</v>
      </c>
      <c r="M1523">
        <v>103</v>
      </c>
      <c r="N1523">
        <v>103</v>
      </c>
      <c r="O1523">
        <v>83</v>
      </c>
      <c r="P1523">
        <v>92</v>
      </c>
      <c r="Q1523">
        <v>73</v>
      </c>
      <c r="R1523">
        <v>92</v>
      </c>
      <c r="S1523">
        <v>97</v>
      </c>
      <c r="T1523">
        <v>73</v>
      </c>
      <c r="U1523">
        <v>91</v>
      </c>
      <c r="V1523">
        <v>85</v>
      </c>
      <c r="W1523">
        <v>81</v>
      </c>
      <c r="X1523">
        <v>95</v>
      </c>
      <c r="Y1523">
        <v>78</v>
      </c>
      <c r="Z1523">
        <v>80</v>
      </c>
      <c r="AA1523">
        <v>-312</v>
      </c>
      <c r="AB1523">
        <v>159</v>
      </c>
      <c r="AC1523">
        <v>173</v>
      </c>
      <c r="AD1523">
        <v>-2076</v>
      </c>
      <c r="AE1523">
        <v>464</v>
      </c>
      <c r="AF1523">
        <v>-17064</v>
      </c>
      <c r="AG1523">
        <v>28.58</v>
      </c>
      <c r="AI1523" s="25">
        <f t="shared" si="163"/>
        <v>-5.4285076297327588E-2</v>
      </c>
      <c r="AJ1523" s="25">
        <f t="shared" si="164"/>
        <v>-4.5207619990732154E-2</v>
      </c>
      <c r="AK1523" s="25">
        <f t="shared" si="165"/>
        <v>-7.2888830313014866E-2</v>
      </c>
      <c r="AL1523" s="25">
        <f t="shared" si="166"/>
        <v>-0.37397105115233242</v>
      </c>
      <c r="AM1523" s="25">
        <f t="shared" si="167"/>
        <v>-7.1877215963671082E-2</v>
      </c>
      <c r="AN1523" s="25">
        <f t="shared" si="168"/>
        <v>-0.38862935622529332</v>
      </c>
      <c r="AO1523" s="25">
        <f t="shared" si="169"/>
        <v>3.5799999999999985E-2</v>
      </c>
    </row>
    <row r="1524" spans="1:41" x14ac:dyDescent="0.25">
      <c r="A1524">
        <v>1521</v>
      </c>
      <c r="B1524">
        <v>1967461</v>
      </c>
      <c r="C1524">
        <v>83</v>
      </c>
      <c r="D1524">
        <v>92</v>
      </c>
      <c r="E1524">
        <v>73</v>
      </c>
      <c r="F1524">
        <v>92</v>
      </c>
      <c r="G1524">
        <v>97</v>
      </c>
      <c r="H1524">
        <v>73</v>
      </c>
      <c r="I1524">
        <v>91</v>
      </c>
      <c r="J1524">
        <v>85</v>
      </c>
      <c r="K1524">
        <v>81</v>
      </c>
      <c r="L1524">
        <v>95</v>
      </c>
      <c r="M1524">
        <v>78</v>
      </c>
      <c r="N1524">
        <v>80</v>
      </c>
      <c r="O1524">
        <v>97</v>
      </c>
      <c r="P1524">
        <v>74</v>
      </c>
      <c r="Q1524">
        <v>80</v>
      </c>
      <c r="R1524">
        <v>99</v>
      </c>
      <c r="S1524">
        <v>71</v>
      </c>
      <c r="T1524">
        <v>76</v>
      </c>
      <c r="U1524">
        <v>72</v>
      </c>
      <c r="V1524">
        <v>104</v>
      </c>
      <c r="W1524">
        <v>84</v>
      </c>
      <c r="X1524">
        <v>89</v>
      </c>
      <c r="Y1524">
        <v>97</v>
      </c>
      <c r="Z1524">
        <v>99</v>
      </c>
      <c r="AA1524">
        <v>-225</v>
      </c>
      <c r="AB1524">
        <v>-371</v>
      </c>
      <c r="AC1524">
        <v>-6243</v>
      </c>
      <c r="AD1524">
        <v>-3888</v>
      </c>
      <c r="AE1524">
        <v>416</v>
      </c>
      <c r="AF1524">
        <v>-15648</v>
      </c>
      <c r="AG1524">
        <v>28.69</v>
      </c>
      <c r="AI1524" s="25">
        <f t="shared" si="163"/>
        <v>-5.1257068763137105E-2</v>
      </c>
      <c r="AJ1524" s="25">
        <f t="shared" si="164"/>
        <v>-8.8103394209467292E-2</v>
      </c>
      <c r="AK1524" s="25">
        <f t="shared" si="165"/>
        <v>-0.12777233231348556</v>
      </c>
      <c r="AL1524" s="25">
        <f t="shared" si="166"/>
        <v>-0.56494912872400183</v>
      </c>
      <c r="AM1524" s="25">
        <f t="shared" si="167"/>
        <v>-7.5021046196838484E-2</v>
      </c>
      <c r="AN1524" s="25">
        <f t="shared" si="168"/>
        <v>-0.36243187606766442</v>
      </c>
      <c r="AO1524" s="25">
        <f t="shared" si="169"/>
        <v>3.6900000000000016E-2</v>
      </c>
    </row>
    <row r="1525" spans="1:41" x14ac:dyDescent="0.25">
      <c r="A1525">
        <v>1522</v>
      </c>
      <c r="B1525">
        <v>1968712</v>
      </c>
      <c r="C1525">
        <v>97</v>
      </c>
      <c r="D1525">
        <v>74</v>
      </c>
      <c r="E1525">
        <v>80</v>
      </c>
      <c r="F1525">
        <v>99</v>
      </c>
      <c r="G1525">
        <v>71</v>
      </c>
      <c r="H1525">
        <v>76</v>
      </c>
      <c r="I1525">
        <v>72</v>
      </c>
      <c r="J1525">
        <v>104</v>
      </c>
      <c r="K1525">
        <v>84</v>
      </c>
      <c r="L1525">
        <v>89</v>
      </c>
      <c r="M1525">
        <v>97</v>
      </c>
      <c r="N1525">
        <v>99</v>
      </c>
      <c r="O1525">
        <v>83</v>
      </c>
      <c r="P1525">
        <v>82</v>
      </c>
      <c r="Q1525">
        <v>82</v>
      </c>
      <c r="R1525">
        <v>76</v>
      </c>
      <c r="S1525">
        <v>81</v>
      </c>
      <c r="T1525">
        <v>82</v>
      </c>
      <c r="U1525">
        <v>79</v>
      </c>
      <c r="V1525">
        <v>92</v>
      </c>
      <c r="W1525">
        <v>94</v>
      </c>
      <c r="X1525">
        <v>86</v>
      </c>
      <c r="Y1525">
        <v>83</v>
      </c>
      <c r="Z1525">
        <v>87</v>
      </c>
      <c r="AA1525">
        <v>450</v>
      </c>
      <c r="AB1525">
        <v>707</v>
      </c>
      <c r="AC1525">
        <v>3870</v>
      </c>
      <c r="AD1525">
        <v>-1512</v>
      </c>
      <c r="AE1525">
        <v>1128</v>
      </c>
      <c r="AF1525">
        <v>-19252</v>
      </c>
      <c r="AG1525">
        <v>28.51</v>
      </c>
      <c r="AI1525" s="25">
        <f t="shared" si="163"/>
        <v>-2.7763906859935114E-2</v>
      </c>
      <c r="AJ1525" s="25">
        <f t="shared" si="164"/>
        <v>-8.5500815702110476E-4</v>
      </c>
      <c r="AK1525" s="25">
        <f t="shared" si="165"/>
        <v>-1.6141360320075335E-2</v>
      </c>
      <c r="AL1525" s="25">
        <f t="shared" si="166"/>
        <v>-0.31452754356379953</v>
      </c>
      <c r="AM1525" s="25">
        <f t="shared" si="167"/>
        <v>-2.8387564404855254E-2</v>
      </c>
      <c r="AN1525" s="25">
        <f t="shared" si="168"/>
        <v>-0.42910964336151652</v>
      </c>
      <c r="AO1525" s="25">
        <f t="shared" si="169"/>
        <v>3.5100000000000013E-2</v>
      </c>
    </row>
    <row r="1526" spans="1:41" x14ac:dyDescent="0.25">
      <c r="A1526">
        <v>1523</v>
      </c>
      <c r="B1526">
        <v>1970334</v>
      </c>
      <c r="C1526">
        <v>83</v>
      </c>
      <c r="D1526">
        <v>82</v>
      </c>
      <c r="E1526">
        <v>82</v>
      </c>
      <c r="F1526">
        <v>76</v>
      </c>
      <c r="G1526">
        <v>81</v>
      </c>
      <c r="H1526">
        <v>82</v>
      </c>
      <c r="I1526">
        <v>79</v>
      </c>
      <c r="J1526">
        <v>92</v>
      </c>
      <c r="K1526">
        <v>94</v>
      </c>
      <c r="L1526">
        <v>86</v>
      </c>
      <c r="M1526">
        <v>83</v>
      </c>
      <c r="N1526">
        <v>87</v>
      </c>
      <c r="O1526">
        <v>88</v>
      </c>
      <c r="P1526">
        <v>106</v>
      </c>
      <c r="Q1526">
        <v>97</v>
      </c>
      <c r="R1526">
        <v>96</v>
      </c>
      <c r="S1526">
        <v>83</v>
      </c>
      <c r="T1526">
        <v>82</v>
      </c>
      <c r="U1526">
        <v>84</v>
      </c>
      <c r="V1526">
        <v>106</v>
      </c>
      <c r="W1526">
        <v>79</v>
      </c>
      <c r="X1526">
        <v>94</v>
      </c>
      <c r="Y1526">
        <v>74</v>
      </c>
      <c r="Z1526">
        <v>73</v>
      </c>
      <c r="AA1526">
        <v>238</v>
      </c>
      <c r="AB1526">
        <v>142</v>
      </c>
      <c r="AC1526">
        <v>-1026</v>
      </c>
      <c r="AD1526">
        <v>-2864</v>
      </c>
      <c r="AE1526">
        <v>1488</v>
      </c>
      <c r="AF1526">
        <v>-14356</v>
      </c>
      <c r="AG1526">
        <v>27.77</v>
      </c>
      <c r="AI1526" s="25">
        <f t="shared" si="163"/>
        <v>-3.514249993175559E-2</v>
      </c>
      <c r="AJ1526" s="25">
        <f t="shared" si="164"/>
        <v>-4.6583522182653846E-2</v>
      </c>
      <c r="AK1526" s="25">
        <f t="shared" si="165"/>
        <v>-7.4649244528124298E-2</v>
      </c>
      <c r="AL1526" s="25">
        <f t="shared" si="166"/>
        <v>-0.4570233277121975</v>
      </c>
      <c r="AM1526" s="25">
        <f t="shared" si="167"/>
        <v>-4.8088376560996883E-3</v>
      </c>
      <c r="AN1526" s="25">
        <f t="shared" si="168"/>
        <v>-0.33852852552835894</v>
      </c>
      <c r="AO1526" s="25">
        <f t="shared" si="169"/>
        <v>2.7699999999999995E-2</v>
      </c>
    </row>
    <row r="1527" spans="1:41" x14ac:dyDescent="0.25">
      <c r="A1527">
        <v>1524</v>
      </c>
      <c r="B1527">
        <v>1971908</v>
      </c>
      <c r="C1527">
        <v>88</v>
      </c>
      <c r="D1527">
        <v>106</v>
      </c>
      <c r="E1527">
        <v>97</v>
      </c>
      <c r="F1527">
        <v>96</v>
      </c>
      <c r="G1527">
        <v>83</v>
      </c>
      <c r="H1527">
        <v>82</v>
      </c>
      <c r="I1527">
        <v>84</v>
      </c>
      <c r="J1527">
        <v>106</v>
      </c>
      <c r="K1527">
        <v>79</v>
      </c>
      <c r="L1527">
        <v>94</v>
      </c>
      <c r="M1527">
        <v>74</v>
      </c>
      <c r="N1527">
        <v>73</v>
      </c>
      <c r="O1527">
        <v>84</v>
      </c>
      <c r="P1527">
        <v>94</v>
      </c>
      <c r="Q1527">
        <v>101</v>
      </c>
      <c r="R1527">
        <v>106</v>
      </c>
      <c r="S1527">
        <v>81</v>
      </c>
      <c r="T1527">
        <v>78</v>
      </c>
      <c r="U1527">
        <v>83</v>
      </c>
      <c r="V1527">
        <v>71</v>
      </c>
      <c r="W1527">
        <v>78</v>
      </c>
      <c r="X1527">
        <v>96</v>
      </c>
      <c r="Y1527">
        <v>92</v>
      </c>
      <c r="Z1527">
        <v>82</v>
      </c>
      <c r="AA1527">
        <v>-747</v>
      </c>
      <c r="AB1527">
        <v>-1997</v>
      </c>
      <c r="AC1527">
        <v>-2110</v>
      </c>
      <c r="AD1527">
        <v>-2732</v>
      </c>
      <c r="AE1527">
        <v>2348</v>
      </c>
      <c r="AF1527">
        <v>-20208</v>
      </c>
      <c r="AG1527">
        <v>28.33</v>
      </c>
      <c r="AI1527" s="25">
        <f t="shared" si="163"/>
        <v>-6.9425113968279981E-2</v>
      </c>
      <c r="AJ1527" s="25">
        <f t="shared" si="164"/>
        <v>-0.21970439209562451</v>
      </c>
      <c r="AK1527" s="25">
        <f t="shared" si="165"/>
        <v>-0.29615077429983533</v>
      </c>
      <c r="AL1527" s="25">
        <f t="shared" si="166"/>
        <v>-0.44311101742551956</v>
      </c>
      <c r="AM1527" s="25">
        <f t="shared" si="167"/>
        <v>5.1518120688149725E-2</v>
      </c>
      <c r="AN1527" s="25">
        <f t="shared" si="168"/>
        <v>-0.44679664267697783</v>
      </c>
      <c r="AO1527" s="25">
        <f t="shared" si="169"/>
        <v>3.3299999999999982E-2</v>
      </c>
    </row>
    <row r="1528" spans="1:41" x14ac:dyDescent="0.25">
      <c r="A1528">
        <v>1525</v>
      </c>
      <c r="B1528">
        <v>1973202</v>
      </c>
      <c r="C1528">
        <v>84</v>
      </c>
      <c r="D1528">
        <v>94</v>
      </c>
      <c r="E1528">
        <v>101</v>
      </c>
      <c r="F1528">
        <v>106</v>
      </c>
      <c r="G1528">
        <v>81</v>
      </c>
      <c r="H1528">
        <v>78</v>
      </c>
      <c r="I1528">
        <v>83</v>
      </c>
      <c r="J1528">
        <v>71</v>
      </c>
      <c r="K1528">
        <v>78</v>
      </c>
      <c r="L1528">
        <v>96</v>
      </c>
      <c r="M1528">
        <v>92</v>
      </c>
      <c r="N1528">
        <v>82</v>
      </c>
      <c r="O1528">
        <v>80</v>
      </c>
      <c r="P1528">
        <v>96</v>
      </c>
      <c r="Q1528">
        <v>90</v>
      </c>
      <c r="R1528">
        <v>75</v>
      </c>
      <c r="S1528">
        <v>94</v>
      </c>
      <c r="T1528">
        <v>84</v>
      </c>
      <c r="U1528">
        <v>106</v>
      </c>
      <c r="V1528">
        <v>102</v>
      </c>
      <c r="W1528">
        <v>78</v>
      </c>
      <c r="X1528">
        <v>95</v>
      </c>
      <c r="Y1528">
        <v>86</v>
      </c>
      <c r="Z1528">
        <v>108</v>
      </c>
      <c r="AA1528">
        <v>-87</v>
      </c>
      <c r="AB1528">
        <v>182</v>
      </c>
      <c r="AC1528">
        <v>1725</v>
      </c>
      <c r="AD1528">
        <v>-2248</v>
      </c>
      <c r="AE1528">
        <v>248</v>
      </c>
      <c r="AF1528">
        <v>-18256</v>
      </c>
      <c r="AG1528">
        <v>29</v>
      </c>
      <c r="AI1528" s="25">
        <f t="shared" si="163"/>
        <v>-4.6454022329593586E-2</v>
      </c>
      <c r="AJ1528" s="25">
        <f t="shared" si="164"/>
        <v>-4.3346105260485157E-2</v>
      </c>
      <c r="AK1528" s="25">
        <f t="shared" si="165"/>
        <v>-7.0507093433749154E-2</v>
      </c>
      <c r="AL1528" s="25">
        <f t="shared" si="166"/>
        <v>-0.3920992130410339</v>
      </c>
      <c r="AM1528" s="25">
        <f t="shared" si="167"/>
        <v>-8.6024452012924413E-2</v>
      </c>
      <c r="AN1528" s="25">
        <f t="shared" si="168"/>
        <v>-0.4106826022336928</v>
      </c>
      <c r="AO1528" s="25">
        <f t="shared" si="169"/>
        <v>0.04</v>
      </c>
    </row>
    <row r="1529" spans="1:41" x14ac:dyDescent="0.25">
      <c r="A1529">
        <v>1526</v>
      </c>
      <c r="B1529">
        <v>1974516</v>
      </c>
      <c r="C1529">
        <v>80</v>
      </c>
      <c r="D1529">
        <v>96</v>
      </c>
      <c r="E1529">
        <v>90</v>
      </c>
      <c r="F1529">
        <v>75</v>
      </c>
      <c r="G1529">
        <v>94</v>
      </c>
      <c r="H1529">
        <v>84</v>
      </c>
      <c r="I1529">
        <v>106</v>
      </c>
      <c r="J1529">
        <v>102</v>
      </c>
      <c r="K1529">
        <v>78</v>
      </c>
      <c r="L1529">
        <v>95</v>
      </c>
      <c r="M1529">
        <v>86</v>
      </c>
      <c r="N1529">
        <v>108</v>
      </c>
      <c r="O1529">
        <v>89</v>
      </c>
      <c r="P1529">
        <v>90</v>
      </c>
      <c r="Q1529">
        <v>85</v>
      </c>
      <c r="R1529">
        <v>86</v>
      </c>
      <c r="S1529">
        <v>73</v>
      </c>
      <c r="T1529">
        <v>87</v>
      </c>
      <c r="U1529">
        <v>89</v>
      </c>
      <c r="V1529">
        <v>108</v>
      </c>
      <c r="W1529">
        <v>95</v>
      </c>
      <c r="X1529">
        <v>99</v>
      </c>
      <c r="Y1529">
        <v>91</v>
      </c>
      <c r="Z1529">
        <v>80</v>
      </c>
      <c r="AA1529">
        <v>784</v>
      </c>
      <c r="AB1529">
        <v>2825</v>
      </c>
      <c r="AC1529">
        <v>4932</v>
      </c>
      <c r="AD1529">
        <v>720</v>
      </c>
      <c r="AE1529">
        <v>-2432</v>
      </c>
      <c r="AF1529">
        <v>-32768</v>
      </c>
      <c r="AG1529">
        <v>28.27</v>
      </c>
      <c r="AI1529" s="25">
        <f t="shared" si="163"/>
        <v>-1.6139142303387758E-2</v>
      </c>
      <c r="AJ1529" s="25">
        <f t="shared" si="164"/>
        <v>0.17056621787181103</v>
      </c>
      <c r="AK1529" s="25">
        <f t="shared" si="165"/>
        <v>0.20318554012708875</v>
      </c>
      <c r="AL1529" s="25">
        <f t="shared" si="166"/>
        <v>-7.9283024170882177E-2</v>
      </c>
      <c r="AM1529" s="25">
        <f t="shared" si="167"/>
        <v>-0.2615549733647714</v>
      </c>
      <c r="AN1529" s="25">
        <f t="shared" si="168"/>
        <v>-0.67916977175877102</v>
      </c>
      <c r="AO1529" s="25">
        <f t="shared" si="169"/>
        <v>3.2699999999999993E-2</v>
      </c>
    </row>
    <row r="1530" spans="1:41" x14ac:dyDescent="0.25">
      <c r="A1530">
        <v>1527</v>
      </c>
      <c r="B1530">
        <v>1975640</v>
      </c>
      <c r="C1530">
        <v>89</v>
      </c>
      <c r="D1530">
        <v>90</v>
      </c>
      <c r="E1530">
        <v>85</v>
      </c>
      <c r="F1530">
        <v>86</v>
      </c>
      <c r="G1530">
        <v>73</v>
      </c>
      <c r="H1530">
        <v>87</v>
      </c>
      <c r="I1530">
        <v>89</v>
      </c>
      <c r="J1530">
        <v>108</v>
      </c>
      <c r="K1530">
        <v>95</v>
      </c>
      <c r="L1530">
        <v>99</v>
      </c>
      <c r="M1530">
        <v>91</v>
      </c>
      <c r="N1530">
        <v>80</v>
      </c>
      <c r="O1530">
        <v>72</v>
      </c>
      <c r="P1530">
        <v>90</v>
      </c>
      <c r="Q1530">
        <v>98</v>
      </c>
      <c r="R1530">
        <v>98</v>
      </c>
      <c r="S1530">
        <v>103</v>
      </c>
      <c r="T1530">
        <v>90</v>
      </c>
      <c r="U1530">
        <v>99</v>
      </c>
      <c r="V1530">
        <v>78</v>
      </c>
      <c r="W1530">
        <v>72</v>
      </c>
      <c r="X1530">
        <v>74</v>
      </c>
      <c r="Y1530">
        <v>78</v>
      </c>
      <c r="Z1530">
        <v>95</v>
      </c>
      <c r="AA1530">
        <v>-364</v>
      </c>
      <c r="AB1530">
        <v>-984</v>
      </c>
      <c r="AC1530">
        <v>-7768</v>
      </c>
      <c r="AD1530">
        <v>-2108</v>
      </c>
      <c r="AE1530">
        <v>-1140</v>
      </c>
      <c r="AF1530">
        <v>-20484</v>
      </c>
      <c r="AG1530">
        <v>28</v>
      </c>
      <c r="AI1530" s="25">
        <f t="shared" si="163"/>
        <v>-5.6094919880981663E-2</v>
      </c>
      <c r="AJ1530" s="25">
        <f t="shared" si="164"/>
        <v>-0.13771680854170246</v>
      </c>
      <c r="AK1530" s="25">
        <f t="shared" si="165"/>
        <v>-0.19125079783478471</v>
      </c>
      <c r="AL1530" s="25">
        <f t="shared" si="166"/>
        <v>-0.37734373243395131</v>
      </c>
      <c r="AM1530" s="25">
        <f t="shared" si="167"/>
        <v>-0.17693354292201532</v>
      </c>
      <c r="AN1530" s="25">
        <f t="shared" si="168"/>
        <v>-0.45190293118227842</v>
      </c>
      <c r="AO1530" s="25">
        <f t="shared" si="169"/>
        <v>0.03</v>
      </c>
    </row>
    <row r="1531" spans="1:41" x14ac:dyDescent="0.25">
      <c r="A1531">
        <v>1528</v>
      </c>
      <c r="B1531">
        <v>1976914</v>
      </c>
      <c r="C1531">
        <v>72</v>
      </c>
      <c r="D1531">
        <v>90</v>
      </c>
      <c r="E1531">
        <v>98</v>
      </c>
      <c r="F1531">
        <v>98</v>
      </c>
      <c r="G1531">
        <v>103</v>
      </c>
      <c r="H1531">
        <v>90</v>
      </c>
      <c r="I1531">
        <v>99</v>
      </c>
      <c r="J1531">
        <v>78</v>
      </c>
      <c r="K1531">
        <v>72</v>
      </c>
      <c r="L1531">
        <v>74</v>
      </c>
      <c r="M1531">
        <v>78</v>
      </c>
      <c r="N1531">
        <v>95</v>
      </c>
      <c r="O1531">
        <v>95</v>
      </c>
      <c r="P1531">
        <v>72</v>
      </c>
      <c r="Q1531">
        <v>103</v>
      </c>
      <c r="R1531">
        <v>103</v>
      </c>
      <c r="S1531">
        <v>93</v>
      </c>
      <c r="T1531">
        <v>93</v>
      </c>
      <c r="U1531">
        <v>109</v>
      </c>
      <c r="V1531">
        <v>91</v>
      </c>
      <c r="W1531">
        <v>100</v>
      </c>
      <c r="X1531">
        <v>93</v>
      </c>
      <c r="Y1531">
        <v>93</v>
      </c>
      <c r="Z1531">
        <v>73</v>
      </c>
      <c r="AA1531">
        <v>444</v>
      </c>
      <c r="AB1531">
        <v>425</v>
      </c>
      <c r="AC1531">
        <v>2176</v>
      </c>
      <c r="AD1531">
        <v>-2436</v>
      </c>
      <c r="AE1531">
        <v>-1452</v>
      </c>
      <c r="AF1531">
        <v>-18488</v>
      </c>
      <c r="AG1531">
        <v>27.91</v>
      </c>
      <c r="AI1531" s="25">
        <f t="shared" si="163"/>
        <v>-2.7972734965741354E-2</v>
      </c>
      <c r="AJ1531" s="25">
        <f t="shared" si="164"/>
        <v>-2.3678797458310367E-2</v>
      </c>
      <c r="AK1531" s="25">
        <f t="shared" si="165"/>
        <v>-4.5343525535420127E-2</v>
      </c>
      <c r="AL1531" s="25">
        <f t="shared" si="166"/>
        <v>-0.4119137155705449</v>
      </c>
      <c r="AM1531" s="25">
        <f t="shared" si="167"/>
        <v>-0.19736843943760349</v>
      </c>
      <c r="AN1531" s="25">
        <f t="shared" si="168"/>
        <v>-0.4149748447453947</v>
      </c>
      <c r="AO1531" s="25">
        <f t="shared" si="169"/>
        <v>2.9100000000000001E-2</v>
      </c>
    </row>
    <row r="1532" spans="1:41" x14ac:dyDescent="0.25">
      <c r="A1532">
        <v>1529</v>
      </c>
      <c r="B1532">
        <v>1978131</v>
      </c>
      <c r="C1532">
        <v>95</v>
      </c>
      <c r="D1532">
        <v>72</v>
      </c>
      <c r="E1532">
        <v>103</v>
      </c>
      <c r="F1532">
        <v>103</v>
      </c>
      <c r="G1532">
        <v>93</v>
      </c>
      <c r="H1532">
        <v>93</v>
      </c>
      <c r="I1532">
        <v>109</v>
      </c>
      <c r="J1532">
        <v>91</v>
      </c>
      <c r="K1532">
        <v>100</v>
      </c>
      <c r="L1532">
        <v>93</v>
      </c>
      <c r="M1532">
        <v>93</v>
      </c>
      <c r="N1532">
        <v>73</v>
      </c>
      <c r="O1532">
        <v>105</v>
      </c>
      <c r="P1532">
        <v>81</v>
      </c>
      <c r="Q1532">
        <v>90</v>
      </c>
      <c r="R1532">
        <v>96</v>
      </c>
      <c r="S1532">
        <v>104</v>
      </c>
      <c r="T1532">
        <v>85</v>
      </c>
      <c r="U1532">
        <v>71</v>
      </c>
      <c r="V1532">
        <v>90</v>
      </c>
      <c r="W1532">
        <v>109</v>
      </c>
      <c r="X1532">
        <v>84</v>
      </c>
      <c r="Y1532">
        <v>106</v>
      </c>
      <c r="Z1532">
        <v>73</v>
      </c>
      <c r="AA1532">
        <v>-3887</v>
      </c>
      <c r="AB1532">
        <v>3059</v>
      </c>
      <c r="AC1532">
        <v>1863</v>
      </c>
      <c r="AD1532">
        <v>-1944</v>
      </c>
      <c r="AE1532">
        <v>712</v>
      </c>
      <c r="AF1532">
        <v>-21700</v>
      </c>
      <c r="AG1532">
        <v>29.5</v>
      </c>
      <c r="AI1532" s="25">
        <f t="shared" si="163"/>
        <v>-0.17871182267354555</v>
      </c>
      <c r="AJ1532" s="25">
        <f t="shared" si="164"/>
        <v>0.18950510686649788</v>
      </c>
      <c r="AK1532" s="25">
        <f t="shared" si="165"/>
        <v>0.22741712402918335</v>
      </c>
      <c r="AL1532" s="25">
        <f t="shared" si="166"/>
        <v>-0.36005874086565448</v>
      </c>
      <c r="AM1532" s="25">
        <f t="shared" si="167"/>
        <v>-5.5634093092306131E-2</v>
      </c>
      <c r="AN1532" s="25">
        <f t="shared" si="168"/>
        <v>-0.47440020227809532</v>
      </c>
      <c r="AO1532" s="25">
        <f t="shared" si="169"/>
        <v>4.4999999999999998E-2</v>
      </c>
    </row>
    <row r="1533" spans="1:41" x14ac:dyDescent="0.25">
      <c r="A1533">
        <v>1530</v>
      </c>
      <c r="B1533">
        <v>1979592</v>
      </c>
      <c r="C1533">
        <v>105</v>
      </c>
      <c r="D1533">
        <v>81</v>
      </c>
      <c r="E1533">
        <v>90</v>
      </c>
      <c r="F1533">
        <v>96</v>
      </c>
      <c r="G1533">
        <v>104</v>
      </c>
      <c r="H1533">
        <v>85</v>
      </c>
      <c r="I1533">
        <v>71</v>
      </c>
      <c r="J1533">
        <v>90</v>
      </c>
      <c r="K1533">
        <v>109</v>
      </c>
      <c r="L1533">
        <v>84</v>
      </c>
      <c r="M1533">
        <v>106</v>
      </c>
      <c r="N1533">
        <v>73</v>
      </c>
      <c r="O1533">
        <v>84</v>
      </c>
      <c r="P1533">
        <v>107</v>
      </c>
      <c r="Q1533">
        <v>107</v>
      </c>
      <c r="R1533">
        <v>86</v>
      </c>
      <c r="S1533">
        <v>87</v>
      </c>
      <c r="T1533">
        <v>88</v>
      </c>
      <c r="U1533">
        <v>76</v>
      </c>
      <c r="V1533">
        <v>100</v>
      </c>
      <c r="W1533">
        <v>82</v>
      </c>
      <c r="X1533">
        <v>84</v>
      </c>
      <c r="Y1533">
        <v>95</v>
      </c>
      <c r="Z1533">
        <v>73</v>
      </c>
      <c r="AA1533">
        <v>-279</v>
      </c>
      <c r="AB1533">
        <v>112</v>
      </c>
      <c r="AC1533">
        <v>185</v>
      </c>
      <c r="AD1533">
        <v>-2368</v>
      </c>
      <c r="AE1533">
        <v>1680</v>
      </c>
      <c r="AF1533">
        <v>-16752</v>
      </c>
      <c r="AG1533">
        <v>29.65</v>
      </c>
      <c r="AI1533" s="25">
        <f t="shared" si="163"/>
        <v>-5.3136521715393265E-2</v>
      </c>
      <c r="AJ1533" s="25">
        <f t="shared" si="164"/>
        <v>-4.9011584874280367E-2</v>
      </c>
      <c r="AK1533" s="25">
        <f t="shared" si="165"/>
        <v>-7.7755857848905666E-2</v>
      </c>
      <c r="AL1533" s="25">
        <f t="shared" si="166"/>
        <v>-0.40474676784710473</v>
      </c>
      <c r="AM1533" s="25">
        <f t="shared" si="167"/>
        <v>7.7664832765699477E-3</v>
      </c>
      <c r="AN1533" s="25">
        <f t="shared" si="168"/>
        <v>-0.38285703008886662</v>
      </c>
      <c r="AO1533" s="25">
        <f t="shared" si="169"/>
        <v>4.6499999999999986E-2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7DD8B-302E-4A49-99A2-B763F153002A}">
  <dimension ref="A1:AO643"/>
  <sheetViews>
    <sheetView topLeftCell="Z1" workbookViewId="0">
      <selection activeCell="AA1" sqref="AA1:AG1048576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t="s">
        <v>35</v>
      </c>
      <c r="B1" t="s">
        <v>34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I1" s="30" t="s">
        <v>89</v>
      </c>
      <c r="AJ1" s="30"/>
      <c r="AK1" s="30"/>
      <c r="AL1" s="30"/>
      <c r="AM1" s="30"/>
      <c r="AN1" s="30"/>
      <c r="AO1" s="30"/>
    </row>
    <row r="2" spans="1:41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>
        <v>-8333</v>
      </c>
      <c r="AB2">
        <v>1232</v>
      </c>
      <c r="AC2">
        <v>5056</v>
      </c>
      <c r="AD2">
        <v>-1680</v>
      </c>
      <c r="AE2">
        <v>6148</v>
      </c>
      <c r="AF2">
        <v>-19760</v>
      </c>
      <c r="AG2">
        <v>32.090000000000003</v>
      </c>
      <c r="AI2" s="22" t="str">
        <f>CONCATENATE("Erro de ",AA2)</f>
        <v>Erro de -8333</v>
      </c>
      <c r="AJ2" s="22" t="str">
        <f t="shared" ref="AJ2:AK2" si="0">CONCATENATE("Erro de ",AB2)</f>
        <v>Erro de 1232</v>
      </c>
      <c r="AK2" s="22" t="str">
        <f t="shared" si="0"/>
        <v>Erro de 5056</v>
      </c>
      <c r="AL2" s="22" t="str">
        <f>CONCATENATE("Erro de ",AD2)</f>
        <v>Erro de -1680</v>
      </c>
      <c r="AM2" s="22" t="str">
        <f t="shared" ref="AM2" si="1">CONCATENATE("Erro de ",AE2)</f>
        <v>Erro de 6148</v>
      </c>
      <c r="AN2" s="22" t="str">
        <f>CONCATENATE("Erro de ",AF2)</f>
        <v>Erro de -19760</v>
      </c>
      <c r="AO2" s="22" t="str">
        <f>CONCATENATE("Erro de ",AG2)</f>
        <v>Erro de 32,09</v>
      </c>
    </row>
    <row r="3" spans="1:41" x14ac:dyDescent="0.25">
      <c r="A3">
        <v>1</v>
      </c>
      <c r="B3">
        <v>1648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>
        <v>-777</v>
      </c>
      <c r="AB3">
        <v>201</v>
      </c>
      <c r="AC3">
        <v>1436</v>
      </c>
      <c r="AD3">
        <v>376</v>
      </c>
      <c r="AE3">
        <v>4720</v>
      </c>
      <c r="AF3">
        <v>-17840</v>
      </c>
      <c r="AG3">
        <v>31.28</v>
      </c>
      <c r="AI3" s="25">
        <f xml:space="preserve"> (AA3-1247.70603921569)/(28731.7647058824)</f>
        <v>-7.0469254497311187E-2</v>
      </c>
      <c r="AJ3" s="25">
        <f xml:space="preserve"> (AB3-717.564078431373)/(12355.5294117647)</f>
        <v>-4.180833222245503E-2</v>
      </c>
      <c r="AK3" s="25">
        <f>(AB3-862.874181818182)/(9656.81818181818)</f>
        <v>-6.8539571663920953E-2</v>
      </c>
      <c r="AL3" s="25">
        <f>(AD3-1472.23733333333)/(9488)</f>
        <v>-0.11553934794828521</v>
      </c>
      <c r="AM3" s="25">
        <f xml:space="preserve">  (AE3-1561.42133333333)/(15268)</f>
        <v>0.20687573137717252</v>
      </c>
      <c r="AN3" s="25">
        <f xml:space="preserve"> (AF3-3941.80533333333)/(54051)</f>
        <v>-0.40298616738512388</v>
      </c>
      <c r="AO3" s="25">
        <f xml:space="preserve"> (AG3 -25)/(100)</f>
        <v>6.2800000000000009E-2</v>
      </c>
    </row>
    <row r="4" spans="1:41" x14ac:dyDescent="0.25">
      <c r="A4">
        <v>2</v>
      </c>
      <c r="B4">
        <v>3094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>
        <v>-919</v>
      </c>
      <c r="AB4">
        <v>157</v>
      </c>
      <c r="AC4">
        <v>97</v>
      </c>
      <c r="AD4">
        <v>-2624</v>
      </c>
      <c r="AE4">
        <v>5784</v>
      </c>
      <c r="AF4">
        <v>-14196</v>
      </c>
      <c r="AG4">
        <v>30.97</v>
      </c>
      <c r="AI4" s="25">
        <f t="shared" ref="AI4:AI67" si="2" xml:space="preserve"> (AA4-1247.70603921569)/(28731.7647058824)</f>
        <v>-7.5411519668058855E-2</v>
      </c>
      <c r="AJ4" s="25">
        <f t="shared" ref="AJ4:AJ67" si="3" xml:space="preserve"> (AB4-717.564078431373)/(12355.5294117647)</f>
        <v>-4.5369490836840588E-2</v>
      </c>
      <c r="AK4" s="25">
        <f t="shared" ref="AK4:AK67" si="4">(AB4-862.874181818182)/(9656.81818181818)</f>
        <v>-7.3095937867733621E-2</v>
      </c>
      <c r="AL4" s="25">
        <f t="shared" ref="AL4:AL67" si="5">(AD4-1472.23733333333)/(9488)</f>
        <v>-0.43172821810005585</v>
      </c>
      <c r="AM4" s="25">
        <f t="shared" ref="AM4:AM67" si="6" xml:space="preserve">  (AE4-1561.42133333333)/(15268)</f>
        <v>0.27656396821238344</v>
      </c>
      <c r="AN4" s="25">
        <f t="shared" ref="AN4:AN67" si="7" xml:space="preserve"> (AF4-3941.80533333333)/(54051)</f>
        <v>-0.33556835827890935</v>
      </c>
      <c r="AO4" s="25">
        <f t="shared" ref="AO4:AO67" si="8" xml:space="preserve"> (AG4 -25)/(100)</f>
        <v>5.9699999999999989E-2</v>
      </c>
    </row>
    <row r="5" spans="1:41" x14ac:dyDescent="0.25">
      <c r="A5">
        <v>3</v>
      </c>
      <c r="B5">
        <v>4534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>
        <v>-940</v>
      </c>
      <c r="AB5">
        <v>-946</v>
      </c>
      <c r="AC5">
        <v>-5477</v>
      </c>
      <c r="AD5">
        <v>-396</v>
      </c>
      <c r="AE5">
        <v>6012</v>
      </c>
      <c r="AF5">
        <v>-15708</v>
      </c>
      <c r="AG5">
        <v>31.06</v>
      </c>
      <c r="AI5" s="25">
        <f t="shared" si="2"/>
        <v>-7.6142418038380705E-2</v>
      </c>
      <c r="AJ5" s="25">
        <f t="shared" si="3"/>
        <v>-0.1346412624656422</v>
      </c>
      <c r="AK5" s="25">
        <f t="shared" si="4"/>
        <v>-0.18731575429512831</v>
      </c>
      <c r="AL5" s="25">
        <f t="shared" si="5"/>
        <v>-0.19690528386734085</v>
      </c>
      <c r="AM5" s="25">
        <f t="shared" si="6"/>
        <v>0.29149716181992863</v>
      </c>
      <c r="AN5" s="25">
        <f t="shared" si="7"/>
        <v>-0.36354193878620805</v>
      </c>
      <c r="AO5" s="25">
        <f t="shared" si="8"/>
        <v>6.0599999999999987E-2</v>
      </c>
    </row>
    <row r="6" spans="1:41" x14ac:dyDescent="0.25">
      <c r="A6">
        <v>4</v>
      </c>
      <c r="B6">
        <v>5583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>
        <v>938</v>
      </c>
      <c r="AB6">
        <v>549</v>
      </c>
      <c r="AC6">
        <v>3007</v>
      </c>
      <c r="AD6">
        <v>684</v>
      </c>
      <c r="AE6">
        <v>2440</v>
      </c>
      <c r="AF6">
        <v>-17152</v>
      </c>
      <c r="AG6">
        <v>32.06</v>
      </c>
      <c r="AI6" s="25">
        <f t="shared" si="2"/>
        <v>-1.07792209210276E-2</v>
      </c>
      <c r="AJ6" s="25">
        <f t="shared" si="3"/>
        <v>-1.364280499958743E-2</v>
      </c>
      <c r="AK6" s="25">
        <f t="shared" si="4"/>
        <v>-3.2502857142857167E-2</v>
      </c>
      <c r="AL6" s="25">
        <f t="shared" si="5"/>
        <v>-8.3077290612703428E-2</v>
      </c>
      <c r="AM6" s="25">
        <f t="shared" si="6"/>
        <v>5.7543795301720588E-2</v>
      </c>
      <c r="AN6" s="25">
        <f t="shared" si="7"/>
        <v>-0.39025744821249059</v>
      </c>
      <c r="AO6" s="25">
        <f t="shared" si="8"/>
        <v>7.0600000000000024E-2</v>
      </c>
    </row>
    <row r="7" spans="1:41" x14ac:dyDescent="0.25">
      <c r="A7">
        <v>5</v>
      </c>
      <c r="B7">
        <v>6917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>
        <v>-111</v>
      </c>
      <c r="AB7">
        <v>-246</v>
      </c>
      <c r="AC7">
        <v>-13260</v>
      </c>
      <c r="AD7">
        <v>-1084</v>
      </c>
      <c r="AE7">
        <v>-612</v>
      </c>
      <c r="AF7">
        <v>-16324</v>
      </c>
      <c r="AG7">
        <v>31.84</v>
      </c>
      <c r="AI7" s="25">
        <f t="shared" si="2"/>
        <v>-4.7289334752818546E-2</v>
      </c>
      <c r="AJ7" s="25">
        <f t="shared" si="3"/>
        <v>-7.7986466327690143E-2</v>
      </c>
      <c r="AK7" s="25">
        <f t="shared" si="4"/>
        <v>-0.11482811014356323</v>
      </c>
      <c r="AL7" s="25">
        <f t="shared" si="5"/>
        <v>-0.26941793142214693</v>
      </c>
      <c r="AM7" s="25">
        <f t="shared" si="6"/>
        <v>-0.14235141035717383</v>
      </c>
      <c r="AN7" s="25">
        <f t="shared" si="7"/>
        <v>-0.37493858269658897</v>
      </c>
      <c r="AO7" s="25">
        <f t="shared" si="8"/>
        <v>6.8400000000000002E-2</v>
      </c>
    </row>
    <row r="8" spans="1:41" x14ac:dyDescent="0.25">
      <c r="A8">
        <v>6</v>
      </c>
      <c r="B8">
        <v>8051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>
        <v>406</v>
      </c>
      <c r="AB8">
        <v>295</v>
      </c>
      <c r="AC8">
        <v>3859</v>
      </c>
      <c r="AD8">
        <v>1184</v>
      </c>
      <c r="AE8">
        <v>4096</v>
      </c>
      <c r="AF8">
        <v>-17852</v>
      </c>
      <c r="AG8">
        <v>32.159999999999997</v>
      </c>
      <c r="AI8" s="25">
        <f t="shared" si="2"/>
        <v>-2.9295312969180875E-2</v>
      </c>
      <c r="AJ8" s="25">
        <f t="shared" si="3"/>
        <v>-3.420040245535861E-2</v>
      </c>
      <c r="AK8" s="25">
        <f t="shared" si="4"/>
        <v>-5.880551659213936E-2</v>
      </c>
      <c r="AL8" s="25">
        <f t="shared" si="5"/>
        <v>-3.0379145587408313E-2</v>
      </c>
      <c r="AM8" s="25">
        <f t="shared" si="6"/>
        <v>0.1660059383459962</v>
      </c>
      <c r="AN8" s="25">
        <f t="shared" si="7"/>
        <v>-0.40320817992883257</v>
      </c>
      <c r="AO8" s="25">
        <f t="shared" si="8"/>
        <v>7.1599999999999969E-2</v>
      </c>
    </row>
    <row r="9" spans="1:41" x14ac:dyDescent="0.25">
      <c r="A9">
        <v>7</v>
      </c>
      <c r="B9">
        <v>9553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>
        <v>-597</v>
      </c>
      <c r="AB9">
        <v>177</v>
      </c>
      <c r="AC9">
        <v>-312</v>
      </c>
      <c r="AD9">
        <v>-356</v>
      </c>
      <c r="AE9">
        <v>6284</v>
      </c>
      <c r="AF9">
        <v>-17708</v>
      </c>
      <c r="AG9">
        <v>31.55</v>
      </c>
      <c r="AI9" s="25">
        <f t="shared" si="2"/>
        <v>-6.4204411323123989E-2</v>
      </c>
      <c r="AJ9" s="25">
        <f t="shared" si="3"/>
        <v>-4.3750782375756248E-2</v>
      </c>
      <c r="AK9" s="25">
        <f t="shared" si="4"/>
        <v>-7.1024862320546042E-2</v>
      </c>
      <c r="AL9" s="25">
        <f t="shared" si="5"/>
        <v>-0.19268943226531726</v>
      </c>
      <c r="AM9" s="25">
        <f t="shared" si="6"/>
        <v>0.30931219980787727</v>
      </c>
      <c r="AN9" s="25">
        <f t="shared" si="7"/>
        <v>-0.40054402940432793</v>
      </c>
      <c r="AO9" s="25">
        <f t="shared" si="8"/>
        <v>6.5500000000000003E-2</v>
      </c>
    </row>
    <row r="10" spans="1:41" x14ac:dyDescent="0.25">
      <c r="A10">
        <v>8</v>
      </c>
      <c r="B10">
        <v>11043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>
        <v>-153</v>
      </c>
      <c r="AB10">
        <v>29</v>
      </c>
      <c r="AC10">
        <v>128</v>
      </c>
      <c r="AD10">
        <v>-752</v>
      </c>
      <c r="AE10">
        <v>5816</v>
      </c>
      <c r="AF10">
        <v>-16532</v>
      </c>
      <c r="AG10">
        <v>30.63</v>
      </c>
      <c r="AI10" s="25">
        <f t="shared" si="2"/>
        <v>-4.8751131493462226E-2</v>
      </c>
      <c r="AJ10" s="25">
        <f t="shared" si="3"/>
        <v>-5.57292249877804E-2</v>
      </c>
      <c r="AK10" s="25">
        <f t="shared" si="4"/>
        <v>-8.6350821369734085E-2</v>
      </c>
      <c r="AL10" s="25">
        <f t="shared" si="5"/>
        <v>-0.23442636312535095</v>
      </c>
      <c r="AM10" s="25">
        <f t="shared" si="6"/>
        <v>0.27865985503449503</v>
      </c>
      <c r="AN10" s="25">
        <f t="shared" si="7"/>
        <v>-0.37878680012087346</v>
      </c>
      <c r="AO10" s="25">
        <f t="shared" si="8"/>
        <v>5.6299999999999989E-2</v>
      </c>
    </row>
    <row r="11" spans="1:41" x14ac:dyDescent="0.25">
      <c r="A11">
        <v>9</v>
      </c>
      <c r="B11">
        <v>12696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>
        <v>-390</v>
      </c>
      <c r="AB11">
        <v>178</v>
      </c>
      <c r="AC11">
        <v>49</v>
      </c>
      <c r="AD11">
        <v>-144</v>
      </c>
      <c r="AE11">
        <v>6172</v>
      </c>
      <c r="AF11">
        <v>-16352</v>
      </c>
      <c r="AG11">
        <v>31.78</v>
      </c>
      <c r="AI11" s="25">
        <f t="shared" si="2"/>
        <v>-5.6999841672808707E-2</v>
      </c>
      <c r="AJ11" s="25">
        <f t="shared" si="3"/>
        <v>-4.3669846952702027E-2</v>
      </c>
      <c r="AK11" s="25">
        <f t="shared" si="4"/>
        <v>-7.0921308543186665E-2</v>
      </c>
      <c r="AL11" s="25">
        <f t="shared" si="5"/>
        <v>-0.17034541877459211</v>
      </c>
      <c r="AM11" s="25">
        <f t="shared" si="6"/>
        <v>0.30197659593048665</v>
      </c>
      <c r="AN11" s="25">
        <f t="shared" si="7"/>
        <v>-0.37545661196524266</v>
      </c>
      <c r="AO11" s="25">
        <f t="shared" si="8"/>
        <v>6.7800000000000013E-2</v>
      </c>
    </row>
    <row r="12" spans="1:41" x14ac:dyDescent="0.25">
      <c r="A12">
        <v>10</v>
      </c>
      <c r="B12">
        <v>13678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>
        <v>1301</v>
      </c>
      <c r="AB12">
        <v>-2138</v>
      </c>
      <c r="AC12">
        <v>151</v>
      </c>
      <c r="AD12">
        <v>2872</v>
      </c>
      <c r="AE12">
        <v>6676</v>
      </c>
      <c r="AF12">
        <v>-16664</v>
      </c>
      <c r="AG12">
        <v>31.66</v>
      </c>
      <c r="AI12" s="25">
        <f t="shared" si="2"/>
        <v>1.8548794802499152E-3</v>
      </c>
      <c r="AJ12" s="25">
        <f t="shared" si="3"/>
        <v>-0.23111628674626913</v>
      </c>
      <c r="AK12" s="25">
        <f t="shared" si="4"/>
        <v>-0.31075185690750773</v>
      </c>
      <c r="AL12" s="25">
        <f t="shared" si="5"/>
        <v>0.14752979201798797</v>
      </c>
      <c r="AM12" s="25">
        <f t="shared" si="6"/>
        <v>0.33498681337874442</v>
      </c>
      <c r="AN12" s="25">
        <f t="shared" si="7"/>
        <v>-0.38122893810166936</v>
      </c>
      <c r="AO12" s="25">
        <f t="shared" si="8"/>
        <v>6.6600000000000006E-2</v>
      </c>
    </row>
    <row r="13" spans="1:41" x14ac:dyDescent="0.25">
      <c r="A13">
        <v>11</v>
      </c>
      <c r="B13">
        <v>15144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>
        <v>2780</v>
      </c>
      <c r="AB13">
        <v>-996</v>
      </c>
      <c r="AC13">
        <v>-10681</v>
      </c>
      <c r="AD13">
        <v>-2840</v>
      </c>
      <c r="AE13">
        <v>2668</v>
      </c>
      <c r="AF13">
        <v>-14896</v>
      </c>
      <c r="AG13">
        <v>31.1</v>
      </c>
      <c r="AI13" s="25">
        <f t="shared" si="2"/>
        <v>5.3331007561488057E-2</v>
      </c>
      <c r="AJ13" s="25">
        <f t="shared" si="3"/>
        <v>-0.13868803361835308</v>
      </c>
      <c r="AK13" s="25">
        <f t="shared" si="4"/>
        <v>-0.19249344316309724</v>
      </c>
      <c r="AL13" s="25">
        <f t="shared" si="5"/>
        <v>-0.45449381675098333</v>
      </c>
      <c r="AM13" s="25">
        <f t="shared" si="6"/>
        <v>7.247698890926578E-2</v>
      </c>
      <c r="AN13" s="25">
        <f t="shared" si="7"/>
        <v>-0.34851908999525133</v>
      </c>
      <c r="AO13" s="25">
        <f t="shared" si="8"/>
        <v>6.1000000000000013E-2</v>
      </c>
    </row>
    <row r="14" spans="1:41" x14ac:dyDescent="0.25">
      <c r="A14">
        <v>12</v>
      </c>
      <c r="B14">
        <v>16453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>
        <v>600</v>
      </c>
      <c r="AB14">
        <v>-723</v>
      </c>
      <c r="AC14">
        <v>6870</v>
      </c>
      <c r="AD14">
        <v>-6624</v>
      </c>
      <c r="AE14">
        <v>11016</v>
      </c>
      <c r="AF14">
        <v>-7264</v>
      </c>
      <c r="AG14">
        <v>32.450000000000003</v>
      </c>
      <c r="AI14" s="25">
        <f t="shared" si="2"/>
        <v>-2.2543204214779115E-2</v>
      </c>
      <c r="AJ14" s="25">
        <f t="shared" si="3"/>
        <v>-0.11659266312455177</v>
      </c>
      <c r="AK14" s="25">
        <f t="shared" si="4"/>
        <v>-0.16422326194398687</v>
      </c>
      <c r="AL14" s="25">
        <f t="shared" si="5"/>
        <v>-0.85331337830241671</v>
      </c>
      <c r="AM14" s="25">
        <f t="shared" si="6"/>
        <v>0.61924146362763099</v>
      </c>
      <c r="AN14" s="25">
        <f t="shared" si="7"/>
        <v>-0.2073191121965057</v>
      </c>
      <c r="AO14" s="25">
        <f t="shared" si="8"/>
        <v>7.4500000000000025E-2</v>
      </c>
    </row>
    <row r="15" spans="1:41" x14ac:dyDescent="0.25">
      <c r="A15">
        <v>13</v>
      </c>
      <c r="B15">
        <v>17555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>
        <v>10</v>
      </c>
      <c r="AB15">
        <v>334</v>
      </c>
      <c r="AC15">
        <v>408</v>
      </c>
      <c r="AD15">
        <v>-1212</v>
      </c>
      <c r="AE15">
        <v>3400</v>
      </c>
      <c r="AF15">
        <v>-18492</v>
      </c>
      <c r="AG15">
        <v>30.86</v>
      </c>
      <c r="AI15" s="25">
        <f t="shared" si="2"/>
        <v>-4.3077967952392708E-2</v>
      </c>
      <c r="AJ15" s="25">
        <f t="shared" si="3"/>
        <v>-3.1043920956244139E-2</v>
      </c>
      <c r="AK15" s="25">
        <f t="shared" si="4"/>
        <v>-5.4766919275123588E-2</v>
      </c>
      <c r="AL15" s="25">
        <f t="shared" si="5"/>
        <v>-0.28290865654862246</v>
      </c>
      <c r="AM15" s="25">
        <f t="shared" si="6"/>
        <v>0.12042039996506877</v>
      </c>
      <c r="AN15" s="25">
        <f t="shared" si="7"/>
        <v>-0.41504884892663096</v>
      </c>
      <c r="AO15" s="25">
        <f t="shared" si="8"/>
        <v>5.8599999999999992E-2</v>
      </c>
    </row>
    <row r="16" spans="1:41" x14ac:dyDescent="0.25">
      <c r="A16">
        <v>14</v>
      </c>
      <c r="B16">
        <v>18732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>
        <v>158</v>
      </c>
      <c r="AB16">
        <v>-505</v>
      </c>
      <c r="AC16">
        <v>-417</v>
      </c>
      <c r="AD16">
        <v>304</v>
      </c>
      <c r="AE16">
        <v>6068</v>
      </c>
      <c r="AF16">
        <v>-14652</v>
      </c>
      <c r="AG16">
        <v>32.07</v>
      </c>
      <c r="AI16" s="25">
        <f t="shared" si="2"/>
        <v>-3.7926874675838794E-2</v>
      </c>
      <c r="AJ16" s="25">
        <f t="shared" si="3"/>
        <v>-9.8948740898732401E-2</v>
      </c>
      <c r="AK16" s="25">
        <f t="shared" si="4"/>
        <v>-0.14164853847964232</v>
      </c>
      <c r="AL16" s="25">
        <f t="shared" si="5"/>
        <v>-0.1231278808319277</v>
      </c>
      <c r="AM16" s="25">
        <f t="shared" si="6"/>
        <v>0.29516496375862394</v>
      </c>
      <c r="AN16" s="25">
        <f t="shared" si="7"/>
        <v>-0.34400483493984069</v>
      </c>
      <c r="AO16" s="25">
        <f t="shared" si="8"/>
        <v>7.0699999999999999E-2</v>
      </c>
    </row>
    <row r="17" spans="1:41" x14ac:dyDescent="0.25">
      <c r="A17">
        <v>15</v>
      </c>
      <c r="B17">
        <v>19893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>
        <v>-1350</v>
      </c>
      <c r="AB17">
        <v>-310</v>
      </c>
      <c r="AC17">
        <v>-6539</v>
      </c>
      <c r="AD17">
        <v>-1832</v>
      </c>
      <c r="AE17">
        <v>5332</v>
      </c>
      <c r="AF17">
        <v>-14524</v>
      </c>
      <c r="AG17">
        <v>32.24</v>
      </c>
      <c r="AI17" s="25">
        <f t="shared" si="2"/>
        <v>-9.0412338601807099E-2</v>
      </c>
      <c r="AJ17" s="25">
        <f t="shared" si="3"/>
        <v>-8.3166333403160042E-2</v>
      </c>
      <c r="AK17" s="25">
        <f t="shared" si="4"/>
        <v>-0.12145555189456347</v>
      </c>
      <c r="AL17" s="25">
        <f t="shared" si="5"/>
        <v>-0.34825435637998842</v>
      </c>
      <c r="AM17" s="25">
        <f t="shared" si="6"/>
        <v>0.24695956685005699</v>
      </c>
      <c r="AN17" s="25">
        <f t="shared" si="7"/>
        <v>-0.34163670114028105</v>
      </c>
      <c r="AO17" s="25">
        <f t="shared" si="8"/>
        <v>7.240000000000002E-2</v>
      </c>
    </row>
    <row r="18" spans="1:41" x14ac:dyDescent="0.25">
      <c r="A18">
        <v>16</v>
      </c>
      <c r="B18">
        <v>20970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>
        <v>-1235</v>
      </c>
      <c r="AB18">
        <v>196</v>
      </c>
      <c r="AC18">
        <v>640</v>
      </c>
      <c r="AD18">
        <v>188</v>
      </c>
      <c r="AE18">
        <v>3796</v>
      </c>
      <c r="AF18">
        <v>-16944</v>
      </c>
      <c r="AG18">
        <v>32.65</v>
      </c>
      <c r="AI18" s="25">
        <f t="shared" si="2"/>
        <v>-8.6409799907187501E-2</v>
      </c>
      <c r="AJ18" s="25">
        <f t="shared" si="3"/>
        <v>-4.2213009337726114E-2</v>
      </c>
      <c r="AK18" s="25">
        <f t="shared" si="4"/>
        <v>-6.9057340550717855E-2</v>
      </c>
      <c r="AL18" s="25">
        <f t="shared" si="5"/>
        <v>-0.13535385047779616</v>
      </c>
      <c r="AM18" s="25">
        <f t="shared" si="6"/>
        <v>0.14635699938869989</v>
      </c>
      <c r="AN18" s="25">
        <f t="shared" si="7"/>
        <v>-0.38640923078820616</v>
      </c>
      <c r="AO18" s="25">
        <f t="shared" si="8"/>
        <v>7.6499999999999985E-2</v>
      </c>
    </row>
    <row r="19" spans="1:41" x14ac:dyDescent="0.25">
      <c r="A19">
        <v>17</v>
      </c>
      <c r="B19">
        <v>22275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>
        <v>62</v>
      </c>
      <c r="AB19">
        <v>43</v>
      </c>
      <c r="AC19">
        <v>-695</v>
      </c>
      <c r="AD19">
        <v>416</v>
      </c>
      <c r="AE19">
        <v>4420</v>
      </c>
      <c r="AF19">
        <v>-16980</v>
      </c>
      <c r="AG19">
        <v>31.13</v>
      </c>
      <c r="AI19" s="25">
        <f t="shared" si="2"/>
        <v>-4.1268124368738633E-2</v>
      </c>
      <c r="AJ19" s="25">
        <f t="shared" si="3"/>
        <v>-5.4596129065021357E-2</v>
      </c>
      <c r="AK19" s="25">
        <f t="shared" si="4"/>
        <v>-8.4901068486702785E-2</v>
      </c>
      <c r="AL19" s="25">
        <f t="shared" si="5"/>
        <v>-0.1113234963462616</v>
      </c>
      <c r="AM19" s="25">
        <f t="shared" si="6"/>
        <v>0.18722679241987622</v>
      </c>
      <c r="AN19" s="25">
        <f t="shared" si="7"/>
        <v>-0.38707526841933232</v>
      </c>
      <c r="AO19" s="25">
        <f t="shared" si="8"/>
        <v>6.1299999999999993E-2</v>
      </c>
    </row>
    <row r="20" spans="1:41" x14ac:dyDescent="0.25">
      <c r="A20">
        <v>18</v>
      </c>
      <c r="B20">
        <v>23470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>
        <v>-120</v>
      </c>
      <c r="AB20">
        <v>374</v>
      </c>
      <c r="AC20">
        <v>533</v>
      </c>
      <c r="AD20">
        <v>-1216</v>
      </c>
      <c r="AE20">
        <v>4868</v>
      </c>
      <c r="AF20">
        <v>-17800</v>
      </c>
      <c r="AG20">
        <v>32.090000000000003</v>
      </c>
      <c r="AI20" s="25">
        <f t="shared" si="2"/>
        <v>-4.7602576911527909E-2</v>
      </c>
      <c r="AJ20" s="25">
        <f t="shared" si="3"/>
        <v>-2.7806504034075447E-2</v>
      </c>
      <c r="AK20" s="25">
        <f t="shared" si="4"/>
        <v>-5.0624768180748445E-2</v>
      </c>
      <c r="AL20" s="25">
        <f t="shared" si="5"/>
        <v>-0.28333024170882481</v>
      </c>
      <c r="AM20" s="25">
        <f t="shared" si="6"/>
        <v>0.21656920792943871</v>
      </c>
      <c r="AN20" s="25">
        <f t="shared" si="7"/>
        <v>-0.40224612557276146</v>
      </c>
      <c r="AO20" s="25">
        <f t="shared" si="8"/>
        <v>7.0900000000000032E-2</v>
      </c>
    </row>
    <row r="21" spans="1:41" x14ac:dyDescent="0.25">
      <c r="A21">
        <v>19</v>
      </c>
      <c r="B21">
        <v>25052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>
        <v>-238</v>
      </c>
      <c r="AB21">
        <v>53</v>
      </c>
      <c r="AC21">
        <v>324</v>
      </c>
      <c r="AD21">
        <v>528</v>
      </c>
      <c r="AE21">
        <v>4788</v>
      </c>
      <c r="AF21">
        <v>-18884</v>
      </c>
      <c r="AG21">
        <v>30.66</v>
      </c>
      <c r="AI21" s="25">
        <f t="shared" si="2"/>
        <v>-5.1709529659050624E-2</v>
      </c>
      <c r="AJ21" s="25">
        <f t="shared" si="3"/>
        <v>-5.3786774834479183E-2</v>
      </c>
      <c r="AK21" s="25">
        <f t="shared" si="4"/>
        <v>-8.3865530713108996E-2</v>
      </c>
      <c r="AL21" s="25">
        <f t="shared" si="5"/>
        <v>-9.9519111860595491E-2</v>
      </c>
      <c r="AM21" s="25">
        <f t="shared" si="6"/>
        <v>0.21132949087415967</v>
      </c>
      <c r="AN21" s="25">
        <f t="shared" si="7"/>
        <v>-0.42230125868778245</v>
      </c>
      <c r="AO21" s="25">
        <f t="shared" si="8"/>
        <v>5.6600000000000004E-2</v>
      </c>
    </row>
    <row r="22" spans="1:41" x14ac:dyDescent="0.25">
      <c r="A22">
        <v>20</v>
      </c>
      <c r="B22">
        <v>26183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>
        <v>-468</v>
      </c>
      <c r="AB22">
        <v>-646</v>
      </c>
      <c r="AC22">
        <v>-3876</v>
      </c>
      <c r="AD22">
        <v>-1304</v>
      </c>
      <c r="AE22">
        <v>5364</v>
      </c>
      <c r="AF22">
        <v>-19224</v>
      </c>
      <c r="AG22">
        <v>32.26</v>
      </c>
      <c r="AI22" s="25">
        <f t="shared" si="2"/>
        <v>-5.9714607048289826E-2</v>
      </c>
      <c r="AJ22" s="25">
        <f t="shared" si="3"/>
        <v>-0.11036063554937704</v>
      </c>
      <c r="AK22" s="25">
        <f t="shared" si="4"/>
        <v>-0.15624962108731472</v>
      </c>
      <c r="AL22" s="25">
        <f t="shared" si="5"/>
        <v>-0.29260511523327676</v>
      </c>
      <c r="AM22" s="25">
        <f t="shared" si="6"/>
        <v>0.24905545367216858</v>
      </c>
      <c r="AN22" s="25">
        <f t="shared" si="7"/>
        <v>-0.42859161409286284</v>
      </c>
      <c r="AO22" s="25">
        <f t="shared" si="8"/>
        <v>7.2599999999999984E-2</v>
      </c>
    </row>
    <row r="23" spans="1:41" x14ac:dyDescent="0.25">
      <c r="A23">
        <v>21</v>
      </c>
      <c r="B23">
        <v>27328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>
        <v>-803</v>
      </c>
      <c r="AB23">
        <v>-295</v>
      </c>
      <c r="AC23">
        <v>-595</v>
      </c>
      <c r="AD23">
        <v>-1620</v>
      </c>
      <c r="AE23">
        <v>6360</v>
      </c>
      <c r="AF23">
        <v>-13444</v>
      </c>
      <c r="AG23">
        <v>31.75</v>
      </c>
      <c r="AI23" s="25">
        <f t="shared" si="2"/>
        <v>-7.1374176289138225E-2</v>
      </c>
      <c r="AJ23" s="25">
        <f t="shared" si="3"/>
        <v>-8.1952302057346785E-2</v>
      </c>
      <c r="AK23" s="25">
        <f t="shared" si="4"/>
        <v>-0.11990224523417278</v>
      </c>
      <c r="AL23" s="25">
        <f t="shared" si="5"/>
        <v>-0.32591034288926324</v>
      </c>
      <c r="AM23" s="25">
        <f t="shared" si="6"/>
        <v>0.31428993101039232</v>
      </c>
      <c r="AN23" s="25">
        <f t="shared" si="7"/>
        <v>-0.32165557220649627</v>
      </c>
      <c r="AO23" s="25">
        <f t="shared" si="8"/>
        <v>6.7500000000000004E-2</v>
      </c>
    </row>
    <row r="24" spans="1:41" x14ac:dyDescent="0.25">
      <c r="A24">
        <v>22</v>
      </c>
      <c r="B24">
        <v>28384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>
        <v>11</v>
      </c>
      <c r="AB24">
        <v>239</v>
      </c>
      <c r="AC24">
        <v>10</v>
      </c>
      <c r="AD24">
        <v>584</v>
      </c>
      <c r="AE24">
        <v>5120</v>
      </c>
      <c r="AF24">
        <v>-17440</v>
      </c>
      <c r="AG24">
        <v>32.53</v>
      </c>
      <c r="AI24" s="25">
        <f t="shared" si="2"/>
        <v>-4.3043163268091669E-2</v>
      </c>
      <c r="AJ24" s="25">
        <f t="shared" si="3"/>
        <v>-3.8732786146394776E-2</v>
      </c>
      <c r="AK24" s="25">
        <f t="shared" si="4"/>
        <v>-6.4604528124264565E-2</v>
      </c>
      <c r="AL24" s="25">
        <f t="shared" si="5"/>
        <v>-9.3616919617762445E-2</v>
      </c>
      <c r="AM24" s="25">
        <f t="shared" si="6"/>
        <v>0.23307431665356759</v>
      </c>
      <c r="AN24" s="25">
        <f t="shared" si="7"/>
        <v>-0.39558574926149986</v>
      </c>
      <c r="AO24" s="25">
        <f t="shared" si="8"/>
        <v>7.5300000000000006E-2</v>
      </c>
    </row>
    <row r="25" spans="1:41" x14ac:dyDescent="0.25">
      <c r="A25">
        <v>23</v>
      </c>
      <c r="B25">
        <v>29477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>
        <v>83</v>
      </c>
      <c r="AB25">
        <v>-438</v>
      </c>
      <c r="AC25">
        <v>-340</v>
      </c>
      <c r="AD25">
        <v>-408</v>
      </c>
      <c r="AE25">
        <v>4192</v>
      </c>
      <c r="AF25">
        <v>-17776</v>
      </c>
      <c r="AG25">
        <v>32.65</v>
      </c>
      <c r="AI25" s="25">
        <f t="shared" si="2"/>
        <v>-4.053722599841679E-2</v>
      </c>
      <c r="AJ25" s="25">
        <f t="shared" si="3"/>
        <v>-9.3526067554099854E-2</v>
      </c>
      <c r="AK25" s="25">
        <f t="shared" si="4"/>
        <v>-0.13471043539656394</v>
      </c>
      <c r="AL25" s="25">
        <f t="shared" si="5"/>
        <v>-0.19817003934794794</v>
      </c>
      <c r="AM25" s="25">
        <f t="shared" si="6"/>
        <v>0.17229359881233103</v>
      </c>
      <c r="AN25" s="25">
        <f t="shared" si="7"/>
        <v>-0.40180210048534404</v>
      </c>
      <c r="AO25" s="25">
        <f t="shared" si="8"/>
        <v>7.6499999999999985E-2</v>
      </c>
    </row>
    <row r="26" spans="1:41" x14ac:dyDescent="0.25">
      <c r="A26">
        <v>24</v>
      </c>
      <c r="B26">
        <v>30837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>
        <v>-877</v>
      </c>
      <c r="AB26">
        <v>773</v>
      </c>
      <c r="AC26">
        <v>6516</v>
      </c>
      <c r="AD26">
        <v>188</v>
      </c>
      <c r="AE26">
        <v>2492</v>
      </c>
      <c r="AF26">
        <v>-18816</v>
      </c>
      <c r="AG26">
        <v>31.64</v>
      </c>
      <c r="AI26" s="25">
        <f t="shared" si="2"/>
        <v>-7.3949722927415182E-2</v>
      </c>
      <c r="AJ26" s="25">
        <f t="shared" si="3"/>
        <v>4.4867297645572336E-3</v>
      </c>
      <c r="AK26" s="25">
        <f t="shared" si="4"/>
        <v>-9.3068110143563424E-3</v>
      </c>
      <c r="AL26" s="25">
        <f t="shared" si="5"/>
        <v>-0.13535385047779616</v>
      </c>
      <c r="AM26" s="25">
        <f t="shared" si="6"/>
        <v>6.0949611387651946E-2</v>
      </c>
      <c r="AN26" s="25">
        <f t="shared" si="7"/>
        <v>-0.4210431876067664</v>
      </c>
      <c r="AO26" s="25">
        <f t="shared" si="8"/>
        <v>6.6400000000000001E-2</v>
      </c>
    </row>
    <row r="27" spans="1:41" x14ac:dyDescent="0.25">
      <c r="A27">
        <v>25</v>
      </c>
      <c r="B27">
        <v>32407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>
        <v>-634</v>
      </c>
      <c r="AB27">
        <v>33</v>
      </c>
      <c r="AC27">
        <v>1368</v>
      </c>
      <c r="AD27">
        <v>-68</v>
      </c>
      <c r="AE27">
        <v>4832</v>
      </c>
      <c r="AF27">
        <v>-19044</v>
      </c>
      <c r="AG27">
        <v>30.93</v>
      </c>
      <c r="AI27" s="25">
        <f t="shared" si="2"/>
        <v>-6.549218464226246E-2</v>
      </c>
      <c r="AJ27" s="25">
        <f t="shared" si="3"/>
        <v>-5.540548329556353E-2</v>
      </c>
      <c r="AK27" s="25">
        <f t="shared" si="4"/>
        <v>-8.5936606260296575E-2</v>
      </c>
      <c r="AL27" s="25">
        <f t="shared" si="5"/>
        <v>-0.16233530073074726</v>
      </c>
      <c r="AM27" s="25">
        <f t="shared" si="6"/>
        <v>0.21421133525456312</v>
      </c>
      <c r="AN27" s="25">
        <f t="shared" si="7"/>
        <v>-0.42526142593723204</v>
      </c>
      <c r="AO27" s="25">
        <f t="shared" si="8"/>
        <v>5.9299999999999999E-2</v>
      </c>
    </row>
    <row r="28" spans="1:41" x14ac:dyDescent="0.25">
      <c r="A28">
        <v>26</v>
      </c>
      <c r="B28">
        <v>33665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>
        <v>-80</v>
      </c>
      <c r="AB28">
        <v>12</v>
      </c>
      <c r="AC28">
        <v>123</v>
      </c>
      <c r="AD28">
        <v>-80</v>
      </c>
      <c r="AE28">
        <v>4348</v>
      </c>
      <c r="AF28">
        <v>-17908</v>
      </c>
      <c r="AG28">
        <v>29.38</v>
      </c>
      <c r="AI28" s="25">
        <f t="shared" si="2"/>
        <v>-4.6210389539486307E-2</v>
      </c>
      <c r="AJ28" s="25">
        <f t="shared" si="3"/>
        <v>-5.7105127179702092E-2</v>
      </c>
      <c r="AK28" s="25">
        <f t="shared" si="4"/>
        <v>-8.8111235584843531E-2</v>
      </c>
      <c r="AL28" s="25">
        <f t="shared" si="5"/>
        <v>-0.16360005621135434</v>
      </c>
      <c r="AM28" s="25">
        <f t="shared" si="6"/>
        <v>0.18251104707012508</v>
      </c>
      <c r="AN28" s="25">
        <f t="shared" si="7"/>
        <v>-0.40424423846613994</v>
      </c>
      <c r="AO28" s="25">
        <f t="shared" si="8"/>
        <v>4.3799999999999992E-2</v>
      </c>
    </row>
    <row r="29" spans="1:41" x14ac:dyDescent="0.25">
      <c r="A29">
        <v>27</v>
      </c>
      <c r="B29">
        <v>34848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>
        <v>-471</v>
      </c>
      <c r="AB29">
        <v>-272</v>
      </c>
      <c r="AC29">
        <v>-108</v>
      </c>
      <c r="AD29">
        <v>-384</v>
      </c>
      <c r="AE29">
        <v>4744</v>
      </c>
      <c r="AF29">
        <v>-16312</v>
      </c>
      <c r="AG29">
        <v>31.59</v>
      </c>
      <c r="AI29" s="25">
        <f t="shared" si="2"/>
        <v>-5.9819021101192943E-2</v>
      </c>
      <c r="AJ29" s="25">
        <f t="shared" si="3"/>
        <v>-8.0090787327099788E-2</v>
      </c>
      <c r="AK29" s="25">
        <f t="shared" si="4"/>
        <v>-0.11752050835490707</v>
      </c>
      <c r="AL29" s="25">
        <f t="shared" si="5"/>
        <v>-0.19564052838673376</v>
      </c>
      <c r="AM29" s="25">
        <f t="shared" si="6"/>
        <v>0.20844764649375622</v>
      </c>
      <c r="AN29" s="25">
        <f t="shared" si="7"/>
        <v>-0.37471657015288024</v>
      </c>
      <c r="AO29" s="25">
        <f t="shared" si="8"/>
        <v>6.59E-2</v>
      </c>
    </row>
    <row r="30" spans="1:41" x14ac:dyDescent="0.25">
      <c r="A30">
        <v>28</v>
      </c>
      <c r="B30">
        <v>36140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>
        <v>-561</v>
      </c>
      <c r="AB30">
        <v>-317</v>
      </c>
      <c r="AC30">
        <v>-958</v>
      </c>
      <c r="AD30">
        <v>-3136</v>
      </c>
      <c r="AE30">
        <v>7908</v>
      </c>
      <c r="AF30">
        <v>-16020</v>
      </c>
      <c r="AG30">
        <v>30.5</v>
      </c>
      <c r="AI30" s="25">
        <f t="shared" si="2"/>
        <v>-6.2951442688286549E-2</v>
      </c>
      <c r="AJ30" s="25">
        <f t="shared" si="3"/>
        <v>-8.373288136453956E-2</v>
      </c>
      <c r="AK30" s="25">
        <f t="shared" si="4"/>
        <v>-0.12218042833607912</v>
      </c>
      <c r="AL30" s="25">
        <f t="shared" si="5"/>
        <v>-0.48569111860595804</v>
      </c>
      <c r="AM30" s="25">
        <f t="shared" si="6"/>
        <v>0.41567845603004128</v>
      </c>
      <c r="AN30" s="25">
        <f t="shared" si="7"/>
        <v>-0.36931426492263475</v>
      </c>
      <c r="AO30" s="25">
        <f t="shared" si="8"/>
        <v>5.5E-2</v>
      </c>
    </row>
    <row r="31" spans="1:41" x14ac:dyDescent="0.25">
      <c r="A31">
        <v>29</v>
      </c>
      <c r="B31">
        <v>37236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>
        <v>-2967</v>
      </c>
      <c r="AB31">
        <v>-1657</v>
      </c>
      <c r="AC31">
        <v>-315</v>
      </c>
      <c r="AD31">
        <v>888</v>
      </c>
      <c r="AE31">
        <v>11156</v>
      </c>
      <c r="AF31">
        <v>-2272</v>
      </c>
      <c r="AG31">
        <v>32.4</v>
      </c>
      <c r="AI31" s="25">
        <f t="shared" si="2"/>
        <v>-0.14669151311658876</v>
      </c>
      <c r="AJ31" s="25">
        <f t="shared" si="3"/>
        <v>-0.19218634825719066</v>
      </c>
      <c r="AK31" s="25">
        <f t="shared" si="4"/>
        <v>-0.26094248999764658</v>
      </c>
      <c r="AL31" s="25">
        <f t="shared" si="5"/>
        <v>-6.1576447442383019E-2</v>
      </c>
      <c r="AM31" s="25">
        <f t="shared" si="6"/>
        <v>0.62841096847436928</v>
      </c>
      <c r="AN31" s="25">
        <f t="shared" si="7"/>
        <v>-0.11496189401367837</v>
      </c>
      <c r="AO31" s="25">
        <f t="shared" si="8"/>
        <v>7.3999999999999982E-2</v>
      </c>
    </row>
    <row r="32" spans="1:41" x14ac:dyDescent="0.25">
      <c r="A32">
        <v>30</v>
      </c>
      <c r="B32">
        <v>38164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>
        <v>-1576</v>
      </c>
      <c r="AB32">
        <v>213</v>
      </c>
      <c r="AC32">
        <v>262</v>
      </c>
      <c r="AD32">
        <v>-3016</v>
      </c>
      <c r="AE32">
        <v>4612</v>
      </c>
      <c r="AF32">
        <v>-13652</v>
      </c>
      <c r="AG32">
        <v>31.75</v>
      </c>
      <c r="AI32" s="25">
        <f t="shared" si="2"/>
        <v>-9.8278197253842126E-2</v>
      </c>
      <c r="AJ32" s="25">
        <f t="shared" si="3"/>
        <v>-4.0837107145804422E-2</v>
      </c>
      <c r="AK32" s="25">
        <f t="shared" si="4"/>
        <v>-6.7296926335608409E-2</v>
      </c>
      <c r="AL32" s="25">
        <f t="shared" si="5"/>
        <v>-0.47304356379988721</v>
      </c>
      <c r="AM32" s="25">
        <f t="shared" si="6"/>
        <v>0.19980211335254586</v>
      </c>
      <c r="AN32" s="25">
        <f t="shared" si="7"/>
        <v>-0.32550378963078075</v>
      </c>
      <c r="AO32" s="25">
        <f t="shared" si="8"/>
        <v>6.7500000000000004E-2</v>
      </c>
    </row>
    <row r="33" spans="1:41" x14ac:dyDescent="0.25">
      <c r="A33">
        <v>31</v>
      </c>
      <c r="B33">
        <v>39387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>
        <v>-658</v>
      </c>
      <c r="AB33">
        <v>-1888</v>
      </c>
      <c r="AC33">
        <v>7370</v>
      </c>
      <c r="AD33">
        <v>-140</v>
      </c>
      <c r="AE33">
        <v>3368</v>
      </c>
      <c r="AF33">
        <v>-16636</v>
      </c>
      <c r="AG33">
        <v>32.44</v>
      </c>
      <c r="AI33" s="25">
        <f t="shared" si="2"/>
        <v>-6.632749706548742E-2</v>
      </c>
      <c r="AJ33" s="25">
        <f t="shared" si="3"/>
        <v>-0.21088243098271484</v>
      </c>
      <c r="AK33" s="25">
        <f t="shared" si="4"/>
        <v>-0.28486341256766307</v>
      </c>
      <c r="AL33" s="25">
        <f t="shared" si="5"/>
        <v>-0.16992383361438976</v>
      </c>
      <c r="AM33" s="25">
        <f t="shared" si="6"/>
        <v>0.11832451314295717</v>
      </c>
      <c r="AN33" s="25">
        <f t="shared" si="7"/>
        <v>-0.38071090883301567</v>
      </c>
      <c r="AO33" s="25">
        <f t="shared" si="8"/>
        <v>7.439999999999998E-2</v>
      </c>
    </row>
    <row r="34" spans="1:41" x14ac:dyDescent="0.25">
      <c r="A34">
        <v>32</v>
      </c>
      <c r="B34">
        <v>40822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>
        <v>-177</v>
      </c>
      <c r="AB34">
        <v>-210</v>
      </c>
      <c r="AC34">
        <v>115</v>
      </c>
      <c r="AD34">
        <v>-176</v>
      </c>
      <c r="AE34">
        <v>4908</v>
      </c>
      <c r="AF34">
        <v>-17712</v>
      </c>
      <c r="AG34">
        <v>31.3</v>
      </c>
      <c r="AI34" s="25">
        <f t="shared" si="2"/>
        <v>-4.9586443916687185E-2</v>
      </c>
      <c r="AJ34" s="25">
        <f t="shared" si="3"/>
        <v>-7.5072791097738317E-2</v>
      </c>
      <c r="AK34" s="25">
        <f t="shared" si="4"/>
        <v>-0.11110017415862559</v>
      </c>
      <c r="AL34" s="25">
        <f t="shared" si="5"/>
        <v>-0.17371810005621102</v>
      </c>
      <c r="AM34" s="25">
        <f t="shared" si="6"/>
        <v>0.2191890664570782</v>
      </c>
      <c r="AN34" s="25">
        <f t="shared" si="7"/>
        <v>-0.40061803358556419</v>
      </c>
      <c r="AO34" s="25">
        <f t="shared" si="8"/>
        <v>6.3E-2</v>
      </c>
    </row>
    <row r="35" spans="1:41" x14ac:dyDescent="0.25">
      <c r="A35">
        <v>33</v>
      </c>
      <c r="B35">
        <v>42363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>
        <v>45</v>
      </c>
      <c r="AB35">
        <v>-831</v>
      </c>
      <c r="AC35">
        <v>-7562</v>
      </c>
      <c r="AD35">
        <v>220</v>
      </c>
      <c r="AE35">
        <v>316</v>
      </c>
      <c r="AF35">
        <v>-15816</v>
      </c>
      <c r="AG35">
        <v>31.39</v>
      </c>
      <c r="AI35" s="25">
        <f t="shared" si="2"/>
        <v>-4.1859804001856307E-2</v>
      </c>
      <c r="AJ35" s="25">
        <f t="shared" si="3"/>
        <v>-0.12533368881440723</v>
      </c>
      <c r="AK35" s="25">
        <f t="shared" si="4"/>
        <v>-0.17540706989879976</v>
      </c>
      <c r="AL35" s="25">
        <f t="shared" si="5"/>
        <v>-0.13198116919617728</v>
      </c>
      <c r="AM35" s="25">
        <f t="shared" si="6"/>
        <v>-8.1570692515937251E-2</v>
      </c>
      <c r="AN35" s="25">
        <f t="shared" si="7"/>
        <v>-0.36554005167958648</v>
      </c>
      <c r="AO35" s="25">
        <f t="shared" si="8"/>
        <v>6.3900000000000012E-2</v>
      </c>
    </row>
    <row r="36" spans="1:41" x14ac:dyDescent="0.25">
      <c r="A36">
        <v>34</v>
      </c>
      <c r="B36">
        <v>43898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>
        <v>-355</v>
      </c>
      <c r="AB36">
        <v>51</v>
      </c>
      <c r="AC36">
        <v>-187</v>
      </c>
      <c r="AD36">
        <v>0</v>
      </c>
      <c r="AE36">
        <v>4192</v>
      </c>
      <c r="AF36">
        <v>-17528</v>
      </c>
      <c r="AG36">
        <v>32.090000000000003</v>
      </c>
      <c r="AI36" s="25">
        <f t="shared" si="2"/>
        <v>-5.5781677722272306E-2</v>
      </c>
      <c r="AJ36" s="25">
        <f t="shared" si="3"/>
        <v>-5.3948645680587617E-2</v>
      </c>
      <c r="AK36" s="25">
        <f t="shared" si="4"/>
        <v>-8.4072638267827765E-2</v>
      </c>
      <c r="AL36" s="25">
        <f t="shared" si="5"/>
        <v>-0.15516835300730714</v>
      </c>
      <c r="AM36" s="25">
        <f t="shared" si="6"/>
        <v>0.17229359881233103</v>
      </c>
      <c r="AN36" s="25">
        <f t="shared" si="7"/>
        <v>-0.39721384124869713</v>
      </c>
      <c r="AO36" s="25">
        <f t="shared" si="8"/>
        <v>7.0900000000000032E-2</v>
      </c>
    </row>
    <row r="37" spans="1:41" x14ac:dyDescent="0.25">
      <c r="A37">
        <v>35</v>
      </c>
      <c r="B37">
        <v>45168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>
        <v>-1268</v>
      </c>
      <c r="AB37">
        <v>420</v>
      </c>
      <c r="AC37">
        <v>1544</v>
      </c>
      <c r="AD37">
        <v>-1764</v>
      </c>
      <c r="AE37">
        <v>5564</v>
      </c>
      <c r="AF37">
        <v>-14088</v>
      </c>
      <c r="AG37">
        <v>31.57</v>
      </c>
      <c r="AI37" s="25">
        <f t="shared" si="2"/>
        <v>-8.7558354489121817E-2</v>
      </c>
      <c r="AJ37" s="25">
        <f t="shared" si="3"/>
        <v>-2.4083474573581454E-2</v>
      </c>
      <c r="AK37" s="25">
        <f t="shared" si="4"/>
        <v>-4.5861294422217022E-2</v>
      </c>
      <c r="AL37" s="25">
        <f t="shared" si="5"/>
        <v>-0.34108740865654824</v>
      </c>
      <c r="AM37" s="25">
        <f t="shared" si="6"/>
        <v>0.26215474631036612</v>
      </c>
      <c r="AN37" s="25">
        <f t="shared" si="7"/>
        <v>-0.33357024538553087</v>
      </c>
      <c r="AO37" s="25">
        <f t="shared" si="8"/>
        <v>6.5700000000000008E-2</v>
      </c>
    </row>
    <row r="38" spans="1:41" x14ac:dyDescent="0.25">
      <c r="A38">
        <v>36</v>
      </c>
      <c r="B38">
        <v>46833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>
        <v>-131</v>
      </c>
      <c r="AB38">
        <v>-245</v>
      </c>
      <c r="AC38">
        <v>2807</v>
      </c>
      <c r="AD38">
        <v>-704</v>
      </c>
      <c r="AE38">
        <v>6200</v>
      </c>
      <c r="AF38">
        <v>-14460</v>
      </c>
      <c r="AG38">
        <v>31.53</v>
      </c>
      <c r="AI38" s="25">
        <f t="shared" si="2"/>
        <v>-4.798542843883935E-2</v>
      </c>
      <c r="AJ38" s="25">
        <f t="shared" si="3"/>
        <v>-7.7905530904635922E-2</v>
      </c>
      <c r="AK38" s="25">
        <f t="shared" si="4"/>
        <v>-0.11472455636620385</v>
      </c>
      <c r="AL38" s="25">
        <f t="shared" si="5"/>
        <v>-0.22936734120292263</v>
      </c>
      <c r="AM38" s="25">
        <f t="shared" si="6"/>
        <v>0.3038104968998343</v>
      </c>
      <c r="AN38" s="25">
        <f t="shared" si="7"/>
        <v>-0.34045263424050121</v>
      </c>
      <c r="AO38" s="25">
        <f t="shared" si="8"/>
        <v>6.5300000000000011E-2</v>
      </c>
    </row>
    <row r="39" spans="1:41" x14ac:dyDescent="0.25">
      <c r="A39">
        <v>37</v>
      </c>
      <c r="B39">
        <v>47903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>
        <v>-431</v>
      </c>
      <c r="AB39">
        <v>-797</v>
      </c>
      <c r="AC39">
        <v>-865</v>
      </c>
      <c r="AD39">
        <v>-2484</v>
      </c>
      <c r="AE39">
        <v>4608</v>
      </c>
      <c r="AF39">
        <v>-14776</v>
      </c>
      <c r="AG39">
        <v>31.84</v>
      </c>
      <c r="AI39" s="25">
        <f t="shared" si="2"/>
        <v>-5.8426833729151348E-2</v>
      </c>
      <c r="AJ39" s="25">
        <f t="shared" si="3"/>
        <v>-0.12258188443056384</v>
      </c>
      <c r="AK39" s="25">
        <f t="shared" si="4"/>
        <v>-0.17188624146858089</v>
      </c>
      <c r="AL39" s="25">
        <f t="shared" si="5"/>
        <v>-0.4169727374929732</v>
      </c>
      <c r="AM39" s="25">
        <f t="shared" si="6"/>
        <v>0.19954012749978189</v>
      </c>
      <c r="AN39" s="25">
        <f t="shared" si="7"/>
        <v>-0.34629896455816417</v>
      </c>
      <c r="AO39" s="25">
        <f t="shared" si="8"/>
        <v>6.8400000000000002E-2</v>
      </c>
    </row>
    <row r="40" spans="1:41" x14ac:dyDescent="0.25">
      <c r="A40">
        <v>38</v>
      </c>
      <c r="B40">
        <v>49434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>
        <v>713</v>
      </c>
      <c r="AB40">
        <v>-746</v>
      </c>
      <c r="AC40">
        <v>-8648</v>
      </c>
      <c r="AD40">
        <v>-1980</v>
      </c>
      <c r="AE40">
        <v>5180</v>
      </c>
      <c r="AF40">
        <v>-14384</v>
      </c>
      <c r="AG40">
        <v>31.64</v>
      </c>
      <c r="AI40" s="25">
        <f t="shared" si="2"/>
        <v>-1.8610274888761599E-2</v>
      </c>
      <c r="AJ40" s="25">
        <f t="shared" si="3"/>
        <v>-0.11845417785479877</v>
      </c>
      <c r="AK40" s="25">
        <f t="shared" si="4"/>
        <v>-0.16660499882325258</v>
      </c>
      <c r="AL40" s="25">
        <f t="shared" si="5"/>
        <v>-0.36385300730747572</v>
      </c>
      <c r="AM40" s="25">
        <f t="shared" si="6"/>
        <v>0.23700410444502684</v>
      </c>
      <c r="AN40" s="25">
        <f t="shared" si="7"/>
        <v>-0.33904655479701262</v>
      </c>
      <c r="AO40" s="25">
        <f t="shared" si="8"/>
        <v>6.6400000000000001E-2</v>
      </c>
    </row>
    <row r="41" spans="1:41" x14ac:dyDescent="0.25">
      <c r="A41">
        <v>39</v>
      </c>
      <c r="B41">
        <v>50960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>
        <v>-3864</v>
      </c>
      <c r="AB41">
        <v>1207</v>
      </c>
      <c r="AC41">
        <v>5005</v>
      </c>
      <c r="AD41">
        <v>12</v>
      </c>
      <c r="AE41">
        <v>7100</v>
      </c>
      <c r="AF41">
        <v>-17072</v>
      </c>
      <c r="AG41">
        <v>31.01</v>
      </c>
      <c r="AI41" s="25">
        <f t="shared" si="2"/>
        <v>-0.17791131493462162</v>
      </c>
      <c r="AJ41" s="25">
        <f t="shared" si="3"/>
        <v>3.9612703370087515E-2</v>
      </c>
      <c r="AK41" s="25">
        <f t="shared" si="4"/>
        <v>3.5635528359614012E-2</v>
      </c>
      <c r="AL41" s="25">
        <f t="shared" si="5"/>
        <v>-0.15390359752670005</v>
      </c>
      <c r="AM41" s="25">
        <f t="shared" si="6"/>
        <v>0.36275731377172321</v>
      </c>
      <c r="AN41" s="25">
        <f t="shared" si="7"/>
        <v>-0.38877736458776579</v>
      </c>
      <c r="AO41" s="25">
        <f t="shared" si="8"/>
        <v>6.0100000000000015E-2</v>
      </c>
    </row>
    <row r="42" spans="1:41" x14ac:dyDescent="0.25">
      <c r="A42">
        <v>40</v>
      </c>
      <c r="B42">
        <v>52088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>
        <v>-497</v>
      </c>
      <c r="AB42">
        <v>44</v>
      </c>
      <c r="AC42">
        <v>131</v>
      </c>
      <c r="AD42">
        <v>-720</v>
      </c>
      <c r="AE42">
        <v>4836</v>
      </c>
      <c r="AF42">
        <v>-16192</v>
      </c>
      <c r="AG42">
        <v>31.35</v>
      </c>
      <c r="AI42" s="25">
        <f t="shared" si="2"/>
        <v>-6.0723942893019987E-2</v>
      </c>
      <c r="AJ42" s="25">
        <f t="shared" si="3"/>
        <v>-5.4515193641967136E-2</v>
      </c>
      <c r="AK42" s="25">
        <f t="shared" si="4"/>
        <v>-8.4797514709343408E-2</v>
      </c>
      <c r="AL42" s="25">
        <f t="shared" si="5"/>
        <v>-0.23105368184373207</v>
      </c>
      <c r="AM42" s="25">
        <f t="shared" si="6"/>
        <v>0.21447332110732709</v>
      </c>
      <c r="AN42" s="25">
        <f t="shared" si="7"/>
        <v>-0.37249644471579307</v>
      </c>
      <c r="AO42" s="25">
        <f t="shared" si="8"/>
        <v>6.3500000000000015E-2</v>
      </c>
    </row>
    <row r="43" spans="1:41" x14ac:dyDescent="0.25">
      <c r="A43">
        <v>41</v>
      </c>
      <c r="B43">
        <v>53131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>
        <v>-480</v>
      </c>
      <c r="AB43">
        <v>59</v>
      </c>
      <c r="AC43">
        <v>-210</v>
      </c>
      <c r="AD43">
        <v>-1988</v>
      </c>
      <c r="AE43">
        <v>6260</v>
      </c>
      <c r="AF43">
        <v>-14480</v>
      </c>
      <c r="AG43">
        <v>30.55</v>
      </c>
      <c r="AI43" s="25">
        <f t="shared" si="2"/>
        <v>-6.0132263259902306E-2</v>
      </c>
      <c r="AJ43" s="25">
        <f t="shared" si="3"/>
        <v>-5.3301162296153878E-2</v>
      </c>
      <c r="AK43" s="25">
        <f t="shared" si="4"/>
        <v>-8.3244208048952731E-2</v>
      </c>
      <c r="AL43" s="25">
        <f t="shared" si="5"/>
        <v>-0.36469617762788048</v>
      </c>
      <c r="AM43" s="25">
        <f t="shared" si="6"/>
        <v>0.30774028469129355</v>
      </c>
      <c r="AN43" s="25">
        <f t="shared" si="7"/>
        <v>-0.34082265514668242</v>
      </c>
      <c r="AO43" s="25">
        <f t="shared" si="8"/>
        <v>5.5500000000000008E-2</v>
      </c>
    </row>
    <row r="44" spans="1:41" x14ac:dyDescent="0.25">
      <c r="A44">
        <v>42</v>
      </c>
      <c r="B44">
        <v>54435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>
        <v>-851</v>
      </c>
      <c r="AB44">
        <v>202</v>
      </c>
      <c r="AC44">
        <v>331</v>
      </c>
      <c r="AD44">
        <v>-2508</v>
      </c>
      <c r="AE44">
        <v>6312</v>
      </c>
      <c r="AF44">
        <v>-14008</v>
      </c>
      <c r="AG44">
        <v>30.08</v>
      </c>
      <c r="AI44" s="25">
        <f t="shared" si="2"/>
        <v>-7.3044801135588144E-2</v>
      </c>
      <c r="AJ44" s="25">
        <f t="shared" si="3"/>
        <v>-4.1727396799400816E-2</v>
      </c>
      <c r="AK44" s="25">
        <f t="shared" si="4"/>
        <v>-6.8436017886561576E-2</v>
      </c>
      <c r="AL44" s="25">
        <f t="shared" si="5"/>
        <v>-0.41950224845418738</v>
      </c>
      <c r="AM44" s="25">
        <f t="shared" si="6"/>
        <v>0.31114610077722493</v>
      </c>
      <c r="AN44" s="25">
        <f t="shared" si="7"/>
        <v>-0.33209016176080608</v>
      </c>
      <c r="AO44" s="25">
        <f t="shared" si="8"/>
        <v>5.0799999999999984E-2</v>
      </c>
    </row>
    <row r="45" spans="1:41" x14ac:dyDescent="0.25">
      <c r="A45">
        <v>43</v>
      </c>
      <c r="B45">
        <v>55965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>
        <v>-489</v>
      </c>
      <c r="AB45">
        <v>-24</v>
      </c>
      <c r="AC45">
        <v>-2182</v>
      </c>
      <c r="AD45">
        <v>-1944</v>
      </c>
      <c r="AE45">
        <v>4696</v>
      </c>
      <c r="AF45">
        <v>-15604</v>
      </c>
      <c r="AG45">
        <v>31.4</v>
      </c>
      <c r="AI45" s="25">
        <f t="shared" si="2"/>
        <v>-6.0445505418611663E-2</v>
      </c>
      <c r="AJ45" s="25">
        <f t="shared" si="3"/>
        <v>-6.0018802409653911E-2</v>
      </c>
      <c r="AK45" s="25">
        <f t="shared" si="4"/>
        <v>-9.1839171569781164E-2</v>
      </c>
      <c r="AL45" s="25">
        <f t="shared" si="5"/>
        <v>-0.36005874086565448</v>
      </c>
      <c r="AM45" s="25">
        <f t="shared" si="6"/>
        <v>0.2053038162605888</v>
      </c>
      <c r="AN45" s="25">
        <f t="shared" si="7"/>
        <v>-0.36161783007406578</v>
      </c>
      <c r="AO45" s="25">
        <f t="shared" si="8"/>
        <v>6.3999999999999987E-2</v>
      </c>
    </row>
    <row r="46" spans="1:41" x14ac:dyDescent="0.25">
      <c r="A46">
        <v>44</v>
      </c>
      <c r="B46">
        <v>57289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>
        <v>-493</v>
      </c>
      <c r="AB46">
        <v>1293</v>
      </c>
      <c r="AC46">
        <v>-5533</v>
      </c>
      <c r="AD46">
        <v>376</v>
      </c>
      <c r="AE46">
        <v>5328</v>
      </c>
      <c r="AF46">
        <v>-19824</v>
      </c>
      <c r="AG46">
        <v>30.68</v>
      </c>
      <c r="AI46" s="25">
        <f t="shared" si="2"/>
        <v>-6.0584724155815825E-2</v>
      </c>
      <c r="AJ46" s="25">
        <f t="shared" si="3"/>
        <v>4.6573149752750204E-2</v>
      </c>
      <c r="AK46" s="25">
        <f t="shared" si="4"/>
        <v>4.4541153212520578E-2</v>
      </c>
      <c r="AL46" s="25">
        <f t="shared" si="5"/>
        <v>-0.11553934794828521</v>
      </c>
      <c r="AM46" s="25">
        <f t="shared" si="6"/>
        <v>0.24669758099729303</v>
      </c>
      <c r="AN46" s="25">
        <f t="shared" si="7"/>
        <v>-0.43969224127829881</v>
      </c>
      <c r="AO46" s="25">
        <f t="shared" si="8"/>
        <v>5.6799999999999996E-2</v>
      </c>
    </row>
    <row r="47" spans="1:41" x14ac:dyDescent="0.25">
      <c r="A47">
        <v>45</v>
      </c>
      <c r="B47">
        <v>58598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>
        <v>-518</v>
      </c>
      <c r="AB47">
        <v>35</v>
      </c>
      <c r="AC47">
        <v>403</v>
      </c>
      <c r="AD47">
        <v>-1020</v>
      </c>
      <c r="AE47">
        <v>6020</v>
      </c>
      <c r="AF47">
        <v>-16956</v>
      </c>
      <c r="AG47">
        <v>31.06</v>
      </c>
      <c r="AI47" s="25">
        <f t="shared" si="2"/>
        <v>-6.1454841263341824E-2</v>
      </c>
      <c r="AJ47" s="25">
        <f t="shared" si="3"/>
        <v>-5.5243612449455096E-2</v>
      </c>
      <c r="AK47" s="25">
        <f t="shared" si="4"/>
        <v>-8.572949870557782E-2</v>
      </c>
      <c r="AL47" s="25">
        <f t="shared" si="5"/>
        <v>-0.26267256885890911</v>
      </c>
      <c r="AM47" s="25">
        <f t="shared" si="6"/>
        <v>0.2920211335254565</v>
      </c>
      <c r="AN47" s="25">
        <f t="shared" si="7"/>
        <v>-0.38663124333191484</v>
      </c>
      <c r="AO47" s="25">
        <f t="shared" si="8"/>
        <v>6.0599999999999987E-2</v>
      </c>
    </row>
    <row r="48" spans="1:41" x14ac:dyDescent="0.25">
      <c r="A48">
        <v>46</v>
      </c>
      <c r="B48">
        <v>60352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>
        <v>2590</v>
      </c>
      <c r="AB48">
        <v>3</v>
      </c>
      <c r="AC48">
        <v>4281</v>
      </c>
      <c r="AD48">
        <v>116</v>
      </c>
      <c r="AE48">
        <v>2316</v>
      </c>
      <c r="AF48">
        <v>-16852</v>
      </c>
      <c r="AG48">
        <v>31.95</v>
      </c>
      <c r="AI48" s="25">
        <f t="shared" si="2"/>
        <v>4.6718117544290463E-2</v>
      </c>
      <c r="AJ48" s="25">
        <f t="shared" si="3"/>
        <v>-5.7833545987190045E-2</v>
      </c>
      <c r="AK48" s="25">
        <f t="shared" si="4"/>
        <v>-8.9043219581077943E-2</v>
      </c>
      <c r="AL48" s="25">
        <f t="shared" si="5"/>
        <v>-0.14294238336143866</v>
      </c>
      <c r="AM48" s="25">
        <f t="shared" si="6"/>
        <v>4.9422233866038119E-2</v>
      </c>
      <c r="AN48" s="25">
        <f t="shared" si="7"/>
        <v>-0.38470713461977263</v>
      </c>
      <c r="AO48" s="25">
        <f t="shared" si="8"/>
        <v>6.9499999999999992E-2</v>
      </c>
    </row>
    <row r="49" spans="1:41" x14ac:dyDescent="0.25">
      <c r="A49">
        <v>47</v>
      </c>
      <c r="B49">
        <v>61700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>
        <v>-903</v>
      </c>
      <c r="AB49">
        <v>-1696</v>
      </c>
      <c r="AC49">
        <v>-1571</v>
      </c>
      <c r="AD49">
        <v>-2712</v>
      </c>
      <c r="AE49">
        <v>5008</v>
      </c>
      <c r="AF49">
        <v>-15744</v>
      </c>
      <c r="AG49">
        <v>31.68</v>
      </c>
      <c r="AI49" s="25">
        <f t="shared" si="2"/>
        <v>-7.4854644719242219E-2</v>
      </c>
      <c r="AJ49" s="25">
        <f t="shared" si="3"/>
        <v>-0.19534282975630513</v>
      </c>
      <c r="AK49" s="25">
        <f t="shared" si="4"/>
        <v>-0.26498108731466236</v>
      </c>
      <c r="AL49" s="25">
        <f t="shared" si="5"/>
        <v>-0.44100309162450779</v>
      </c>
      <c r="AM49" s="25">
        <f t="shared" si="6"/>
        <v>0.22573871277617696</v>
      </c>
      <c r="AN49" s="25">
        <f t="shared" si="7"/>
        <v>-0.36420797641733421</v>
      </c>
      <c r="AO49" s="25">
        <f t="shared" si="8"/>
        <v>6.6799999999999998E-2</v>
      </c>
    </row>
    <row r="50" spans="1:41" x14ac:dyDescent="0.25">
      <c r="A50">
        <v>48</v>
      </c>
      <c r="B50">
        <v>63420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>
        <v>-241</v>
      </c>
      <c r="AB50">
        <v>172</v>
      </c>
      <c r="AC50">
        <v>399</v>
      </c>
      <c r="AD50">
        <v>-2708</v>
      </c>
      <c r="AE50">
        <v>6776</v>
      </c>
      <c r="AF50">
        <v>-17000</v>
      </c>
      <c r="AG50">
        <v>31.59</v>
      </c>
      <c r="AI50" s="25">
        <f t="shared" si="2"/>
        <v>-5.1813943711953747E-2</v>
      </c>
      <c r="AJ50" s="25">
        <f t="shared" si="3"/>
        <v>-4.4155459491027331E-2</v>
      </c>
      <c r="AK50" s="25">
        <f t="shared" si="4"/>
        <v>-7.1542631207342944E-2</v>
      </c>
      <c r="AL50" s="25">
        <f t="shared" si="5"/>
        <v>-0.44058150646430544</v>
      </c>
      <c r="AM50" s="25">
        <f t="shared" si="6"/>
        <v>0.34153645969784319</v>
      </c>
      <c r="AN50" s="25">
        <f t="shared" si="7"/>
        <v>-0.38744528932551348</v>
      </c>
      <c r="AO50" s="25">
        <f t="shared" si="8"/>
        <v>6.59E-2</v>
      </c>
    </row>
    <row r="51" spans="1:41" x14ac:dyDescent="0.25">
      <c r="A51">
        <v>49</v>
      </c>
      <c r="B51">
        <v>64619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>
        <v>-167</v>
      </c>
      <c r="AB51">
        <v>-294</v>
      </c>
      <c r="AC51">
        <v>-124</v>
      </c>
      <c r="AD51">
        <v>-1392</v>
      </c>
      <c r="AE51">
        <v>7120</v>
      </c>
      <c r="AF51">
        <v>-15820</v>
      </c>
      <c r="AG51">
        <v>31.86</v>
      </c>
      <c r="AI51" s="25">
        <f t="shared" si="2"/>
        <v>-4.923839707367679E-2</v>
      </c>
      <c r="AJ51" s="25">
        <f t="shared" si="3"/>
        <v>-8.1871366634292564E-2</v>
      </c>
      <c r="AK51" s="25">
        <f t="shared" si="4"/>
        <v>-0.11979869145681341</v>
      </c>
      <c r="AL51" s="25">
        <f t="shared" si="5"/>
        <v>-0.3018799887577287</v>
      </c>
      <c r="AM51" s="25">
        <f t="shared" si="6"/>
        <v>0.36406724303554294</v>
      </c>
      <c r="AN51" s="25">
        <f t="shared" si="7"/>
        <v>-0.36561405586082274</v>
      </c>
      <c r="AO51" s="25">
        <f t="shared" si="8"/>
        <v>6.8599999999999994E-2</v>
      </c>
    </row>
    <row r="52" spans="1:41" x14ac:dyDescent="0.25">
      <c r="A52">
        <v>50</v>
      </c>
      <c r="B52">
        <v>65945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>
        <v>-418</v>
      </c>
      <c r="AB52">
        <v>-965</v>
      </c>
      <c r="AC52">
        <v>2267</v>
      </c>
      <c r="AD52">
        <v>-1960</v>
      </c>
      <c r="AE52">
        <v>5880</v>
      </c>
      <c r="AF52">
        <v>-18264</v>
      </c>
      <c r="AG52">
        <v>31.64</v>
      </c>
      <c r="AI52" s="25">
        <f t="shared" si="2"/>
        <v>-5.7974372833237822E-2</v>
      </c>
      <c r="AJ52" s="25">
        <f t="shared" si="3"/>
        <v>-0.13617903550367233</v>
      </c>
      <c r="AK52" s="25">
        <f t="shared" si="4"/>
        <v>-0.18928327606495651</v>
      </c>
      <c r="AL52" s="25">
        <f t="shared" si="5"/>
        <v>-0.36174508150646395</v>
      </c>
      <c r="AM52" s="25">
        <f t="shared" si="6"/>
        <v>0.28285162867871821</v>
      </c>
      <c r="AN52" s="25">
        <f t="shared" si="7"/>
        <v>-0.41083061059616527</v>
      </c>
      <c r="AO52" s="25">
        <f t="shared" si="8"/>
        <v>6.6400000000000001E-2</v>
      </c>
    </row>
    <row r="53" spans="1:41" x14ac:dyDescent="0.25">
      <c r="A53">
        <v>51</v>
      </c>
      <c r="B53">
        <v>66945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>
        <v>-703</v>
      </c>
      <c r="AB53">
        <v>-174</v>
      </c>
      <c r="AC53">
        <v>-2099</v>
      </c>
      <c r="AD53">
        <v>-1624</v>
      </c>
      <c r="AE53">
        <v>5200</v>
      </c>
      <c r="AF53">
        <v>-9080</v>
      </c>
      <c r="AG53">
        <v>32.22</v>
      </c>
      <c r="AI53" s="25">
        <f t="shared" si="2"/>
        <v>-6.7893707859034216E-2</v>
      </c>
      <c r="AJ53" s="25">
        <f t="shared" si="3"/>
        <v>-7.2159115867786491E-2</v>
      </c>
      <c r="AK53" s="25">
        <f t="shared" si="4"/>
        <v>-0.10737223817368796</v>
      </c>
      <c r="AL53" s="25">
        <f t="shared" si="5"/>
        <v>-0.32633192804946565</v>
      </c>
      <c r="AM53" s="25">
        <f t="shared" si="6"/>
        <v>0.2383140337088466</v>
      </c>
      <c r="AN53" s="25">
        <f t="shared" si="7"/>
        <v>-0.2409170104777586</v>
      </c>
      <c r="AO53" s="25">
        <f t="shared" si="8"/>
        <v>7.2199999999999986E-2</v>
      </c>
    </row>
    <row r="54" spans="1:41" x14ac:dyDescent="0.25">
      <c r="A54">
        <v>52</v>
      </c>
      <c r="B54">
        <v>68717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>
        <v>-1235</v>
      </c>
      <c r="AB54">
        <v>834</v>
      </c>
      <c r="AC54">
        <v>3812</v>
      </c>
      <c r="AD54">
        <v>-1204</v>
      </c>
      <c r="AE54">
        <v>6292</v>
      </c>
      <c r="AF54">
        <v>-15876</v>
      </c>
      <c r="AG54">
        <v>31.13</v>
      </c>
      <c r="AI54" s="25">
        <f t="shared" si="2"/>
        <v>-8.6409799907187501E-2</v>
      </c>
      <c r="AJ54" s="25">
        <f t="shared" si="3"/>
        <v>9.4237905708644855E-3</v>
      </c>
      <c r="AK54" s="25">
        <f t="shared" si="4"/>
        <v>-2.9900305954342417E-3</v>
      </c>
      <c r="AL54" s="25">
        <f t="shared" si="5"/>
        <v>-0.28206548622821775</v>
      </c>
      <c r="AM54" s="25">
        <f t="shared" si="6"/>
        <v>0.30983617151340515</v>
      </c>
      <c r="AN54" s="25">
        <f t="shared" si="7"/>
        <v>-0.36665011439813011</v>
      </c>
      <c r="AO54" s="25">
        <f t="shared" si="8"/>
        <v>6.1299999999999993E-2</v>
      </c>
    </row>
    <row r="55" spans="1:41" x14ac:dyDescent="0.25">
      <c r="A55">
        <v>53</v>
      </c>
      <c r="B55">
        <v>69715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>
        <v>921</v>
      </c>
      <c r="AB55">
        <v>-221</v>
      </c>
      <c r="AC55">
        <v>-989</v>
      </c>
      <c r="AD55">
        <v>-2444</v>
      </c>
      <c r="AE55">
        <v>5652</v>
      </c>
      <c r="AF55">
        <v>-14708</v>
      </c>
      <c r="AG55">
        <v>30.34</v>
      </c>
      <c r="AI55" s="25">
        <f t="shared" si="2"/>
        <v>-1.137090055414528E-2</v>
      </c>
      <c r="AJ55" s="25">
        <f t="shared" si="3"/>
        <v>-7.5963080751334705E-2</v>
      </c>
      <c r="AK55" s="25">
        <f t="shared" si="4"/>
        <v>-0.11223926570957876</v>
      </c>
      <c r="AL55" s="25">
        <f t="shared" si="5"/>
        <v>-0.41275688589094961</v>
      </c>
      <c r="AM55" s="25">
        <f t="shared" si="6"/>
        <v>0.26791843507117302</v>
      </c>
      <c r="AN55" s="25">
        <f t="shared" si="7"/>
        <v>-0.34504089347714806</v>
      </c>
      <c r="AO55" s="25">
        <f t="shared" si="8"/>
        <v>5.3399999999999996E-2</v>
      </c>
    </row>
    <row r="56" spans="1:41" x14ac:dyDescent="0.25">
      <c r="A56">
        <v>54</v>
      </c>
      <c r="B56">
        <v>71446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>
        <v>-264</v>
      </c>
      <c r="AB56">
        <v>38</v>
      </c>
      <c r="AC56">
        <v>69</v>
      </c>
      <c r="AD56">
        <v>-1832</v>
      </c>
      <c r="AE56">
        <v>6556</v>
      </c>
      <c r="AF56">
        <v>-16080</v>
      </c>
      <c r="AG56">
        <v>30.54</v>
      </c>
      <c r="AI56" s="25">
        <f t="shared" si="2"/>
        <v>-5.2614451450877668E-2</v>
      </c>
      <c r="AJ56" s="25">
        <f t="shared" si="3"/>
        <v>-5.500080618029244E-2</v>
      </c>
      <c r="AK56" s="25">
        <f t="shared" si="4"/>
        <v>-8.5418837373499687E-2</v>
      </c>
      <c r="AL56" s="25">
        <f t="shared" si="5"/>
        <v>-0.34825435637998842</v>
      </c>
      <c r="AM56" s="25">
        <f t="shared" si="6"/>
        <v>0.32712723779582592</v>
      </c>
      <c r="AN56" s="25">
        <f t="shared" si="7"/>
        <v>-0.37042432764117833</v>
      </c>
      <c r="AO56" s="25">
        <f t="shared" si="8"/>
        <v>5.5399999999999991E-2</v>
      </c>
    </row>
    <row r="57" spans="1:41" x14ac:dyDescent="0.25">
      <c r="A57">
        <v>55</v>
      </c>
      <c r="B57">
        <v>72491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>
        <v>853</v>
      </c>
      <c r="AB57">
        <v>-40</v>
      </c>
      <c r="AC57">
        <v>4847</v>
      </c>
      <c r="AD57">
        <v>-560</v>
      </c>
      <c r="AE57">
        <v>6224</v>
      </c>
      <c r="AF57">
        <v>-20680</v>
      </c>
      <c r="AG57">
        <v>32.159999999999997</v>
      </c>
      <c r="AI57" s="25">
        <f t="shared" si="2"/>
        <v>-1.3737619086616E-2</v>
      </c>
      <c r="AJ57" s="25">
        <f t="shared" si="3"/>
        <v>-6.1313769178521389E-2</v>
      </c>
      <c r="AK57" s="25">
        <f t="shared" si="4"/>
        <v>-9.3496032007531218E-2</v>
      </c>
      <c r="AL57" s="25">
        <f t="shared" si="5"/>
        <v>-0.21419027543563765</v>
      </c>
      <c r="AM57" s="25">
        <f t="shared" si="6"/>
        <v>0.30538241201641797</v>
      </c>
      <c r="AN57" s="25">
        <f t="shared" si="7"/>
        <v>-0.45552913606285417</v>
      </c>
      <c r="AO57" s="25">
        <f t="shared" si="8"/>
        <v>7.1599999999999969E-2</v>
      </c>
    </row>
    <row r="58" spans="1:41" x14ac:dyDescent="0.25">
      <c r="A58">
        <v>56</v>
      </c>
      <c r="B58">
        <v>73657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>
        <v>1556</v>
      </c>
      <c r="AB58">
        <v>-1242</v>
      </c>
      <c r="AC58">
        <v>-4223</v>
      </c>
      <c r="AD58">
        <v>292</v>
      </c>
      <c r="AE58">
        <v>5380</v>
      </c>
      <c r="AF58">
        <v>-16544</v>
      </c>
      <c r="AG58">
        <v>29.78</v>
      </c>
      <c r="AI58" s="25">
        <f t="shared" si="2"/>
        <v>1.0730073977015113E-2</v>
      </c>
      <c r="AJ58" s="25">
        <f t="shared" si="3"/>
        <v>-0.15859814768969052</v>
      </c>
      <c r="AK58" s="25">
        <f t="shared" si="4"/>
        <v>-0.21796767239350442</v>
      </c>
      <c r="AL58" s="25">
        <f t="shared" si="5"/>
        <v>-0.12439263631253479</v>
      </c>
      <c r="AM58" s="25">
        <f t="shared" si="6"/>
        <v>0.25010339708322438</v>
      </c>
      <c r="AN58" s="25">
        <f t="shared" si="7"/>
        <v>-0.37900881266458214</v>
      </c>
      <c r="AO58" s="25">
        <f t="shared" si="8"/>
        <v>4.7800000000000009E-2</v>
      </c>
    </row>
    <row r="59" spans="1:41" x14ac:dyDescent="0.25">
      <c r="A59">
        <v>57</v>
      </c>
      <c r="B59">
        <v>75022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>
        <v>-294</v>
      </c>
      <c r="AB59">
        <v>-262</v>
      </c>
      <c r="AC59">
        <v>5320</v>
      </c>
      <c r="AD59">
        <v>-1632</v>
      </c>
      <c r="AE59">
        <v>6948</v>
      </c>
      <c r="AF59">
        <v>-15020</v>
      </c>
      <c r="AG59">
        <v>30.48</v>
      </c>
      <c r="AI59" s="25">
        <f t="shared" si="2"/>
        <v>-5.3658591979908868E-2</v>
      </c>
      <c r="AJ59" s="25">
        <f t="shared" si="3"/>
        <v>-7.9281433096557621E-2</v>
      </c>
      <c r="AK59" s="25">
        <f t="shared" si="4"/>
        <v>-0.1164849705813133</v>
      </c>
      <c r="AL59" s="25">
        <f t="shared" si="5"/>
        <v>-0.32717509836987035</v>
      </c>
      <c r="AM59" s="25">
        <f t="shared" si="6"/>
        <v>0.35280185136669306</v>
      </c>
      <c r="AN59" s="25">
        <f t="shared" si="7"/>
        <v>-0.35081321961357476</v>
      </c>
      <c r="AO59" s="25">
        <f t="shared" si="8"/>
        <v>5.4800000000000001E-2</v>
      </c>
    </row>
    <row r="60" spans="1:41" x14ac:dyDescent="0.25">
      <c r="A60">
        <v>58</v>
      </c>
      <c r="B60">
        <v>76091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>
        <v>-253</v>
      </c>
      <c r="AB60">
        <v>240</v>
      </c>
      <c r="AC60">
        <v>110</v>
      </c>
      <c r="AD60">
        <v>-1804</v>
      </c>
      <c r="AE60">
        <v>5140</v>
      </c>
      <c r="AF60">
        <v>-15960</v>
      </c>
      <c r="AG60">
        <v>30.21</v>
      </c>
      <c r="AI60" s="25">
        <f t="shared" si="2"/>
        <v>-5.2231599923566227E-2</v>
      </c>
      <c r="AJ60" s="25">
        <f t="shared" si="3"/>
        <v>-3.8651850723340556E-2</v>
      </c>
      <c r="AK60" s="25">
        <f t="shared" si="4"/>
        <v>-6.4500974346905188E-2</v>
      </c>
      <c r="AL60" s="25">
        <f t="shared" si="5"/>
        <v>-0.34530326025857189</v>
      </c>
      <c r="AM60" s="25">
        <f t="shared" si="6"/>
        <v>0.23438424591738735</v>
      </c>
      <c r="AN60" s="25">
        <f t="shared" si="7"/>
        <v>-0.36820420220409111</v>
      </c>
      <c r="AO60" s="25">
        <f t="shared" si="8"/>
        <v>5.2100000000000007E-2</v>
      </c>
    </row>
    <row r="61" spans="1:41" x14ac:dyDescent="0.25">
      <c r="A61">
        <v>59</v>
      </c>
      <c r="B61">
        <v>77307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>
        <v>-274</v>
      </c>
      <c r="AB61">
        <v>-578</v>
      </c>
      <c r="AC61">
        <v>-1815</v>
      </c>
      <c r="AD61">
        <v>-2008</v>
      </c>
      <c r="AE61">
        <v>5668</v>
      </c>
      <c r="AF61">
        <v>-15628</v>
      </c>
      <c r="AG61">
        <v>30.25</v>
      </c>
      <c r="AI61" s="25">
        <f t="shared" si="2"/>
        <v>-5.2962498293888063E-2</v>
      </c>
      <c r="AJ61" s="25">
        <f t="shared" si="3"/>
        <v>-0.10485702678169026</v>
      </c>
      <c r="AK61" s="25">
        <f t="shared" si="4"/>
        <v>-0.14920796422687696</v>
      </c>
      <c r="AL61" s="25">
        <f t="shared" si="5"/>
        <v>-0.36680410342889225</v>
      </c>
      <c r="AM61" s="25">
        <f t="shared" si="6"/>
        <v>0.26896637848222882</v>
      </c>
      <c r="AN61" s="25">
        <f t="shared" si="7"/>
        <v>-0.3620618551614832</v>
      </c>
      <c r="AO61" s="25">
        <f t="shared" si="8"/>
        <v>5.2499999999999998E-2</v>
      </c>
    </row>
    <row r="62" spans="1:41" x14ac:dyDescent="0.25">
      <c r="A62">
        <v>60</v>
      </c>
      <c r="B62">
        <v>78351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>
        <v>34</v>
      </c>
      <c r="AB62">
        <v>216</v>
      </c>
      <c r="AC62">
        <v>2494</v>
      </c>
      <c r="AD62">
        <v>124</v>
      </c>
      <c r="AE62">
        <v>3964</v>
      </c>
      <c r="AF62">
        <v>-16820</v>
      </c>
      <c r="AG62">
        <v>30.95</v>
      </c>
      <c r="AI62" s="25">
        <f t="shared" si="2"/>
        <v>-4.2242655529167748E-2</v>
      </c>
      <c r="AJ62" s="25">
        <f t="shared" si="3"/>
        <v>-4.0594300876641773E-2</v>
      </c>
      <c r="AK62" s="25">
        <f t="shared" si="4"/>
        <v>-6.6986265003530276E-2</v>
      </c>
      <c r="AL62" s="25">
        <f t="shared" si="5"/>
        <v>-0.14209921304103396</v>
      </c>
      <c r="AM62" s="25">
        <f t="shared" si="6"/>
        <v>0.15736040520478584</v>
      </c>
      <c r="AN62" s="25">
        <f t="shared" si="7"/>
        <v>-0.38411510116988268</v>
      </c>
      <c r="AO62" s="25">
        <f t="shared" si="8"/>
        <v>5.949999999999999E-2</v>
      </c>
    </row>
    <row r="63" spans="1:41" x14ac:dyDescent="0.25">
      <c r="A63">
        <v>61</v>
      </c>
      <c r="B63">
        <v>79503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>
        <v>-954</v>
      </c>
      <c r="AB63">
        <v>-1509</v>
      </c>
      <c r="AC63">
        <v>-6652</v>
      </c>
      <c r="AD63">
        <v>-348</v>
      </c>
      <c r="AE63">
        <v>2064</v>
      </c>
      <c r="AF63">
        <v>-23524</v>
      </c>
      <c r="AG63">
        <v>32.33</v>
      </c>
      <c r="AI63" s="25">
        <f t="shared" si="2"/>
        <v>-7.6629683618595262E-2</v>
      </c>
      <c r="AJ63" s="25">
        <f t="shared" si="3"/>
        <v>-0.18020790564516651</v>
      </c>
      <c r="AK63" s="25">
        <f t="shared" si="4"/>
        <v>-0.24561653094845853</v>
      </c>
      <c r="AL63" s="25">
        <f t="shared" si="5"/>
        <v>-0.19184626194491253</v>
      </c>
      <c r="AM63" s="25">
        <f t="shared" si="6"/>
        <v>3.2917125141909219E-2</v>
      </c>
      <c r="AN63" s="25">
        <f t="shared" si="7"/>
        <v>-0.50814610892182066</v>
      </c>
      <c r="AO63" s="25">
        <f t="shared" si="8"/>
        <v>7.3299999999999976E-2</v>
      </c>
    </row>
    <row r="64" spans="1:41" x14ac:dyDescent="0.25">
      <c r="A64">
        <v>62</v>
      </c>
      <c r="B64">
        <v>81072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>
        <v>-488</v>
      </c>
      <c r="AB64">
        <v>-27</v>
      </c>
      <c r="AC64">
        <v>1861</v>
      </c>
      <c r="AD64">
        <v>-812</v>
      </c>
      <c r="AE64">
        <v>6544</v>
      </c>
      <c r="AF64">
        <v>-15040</v>
      </c>
      <c r="AG64">
        <v>31.57</v>
      </c>
      <c r="AI64" s="25">
        <f t="shared" si="2"/>
        <v>-6.0410700734310624E-2</v>
      </c>
      <c r="AJ64" s="25">
        <f t="shared" si="3"/>
        <v>-6.026160867881656E-2</v>
      </c>
      <c r="AK64" s="25">
        <f t="shared" si="4"/>
        <v>-9.2149832901859297E-2</v>
      </c>
      <c r="AL64" s="25">
        <f t="shared" si="5"/>
        <v>-0.24075014052838636</v>
      </c>
      <c r="AM64" s="25">
        <f t="shared" si="6"/>
        <v>0.32634128023753406</v>
      </c>
      <c r="AN64" s="25">
        <f t="shared" si="7"/>
        <v>-0.35118324051975597</v>
      </c>
      <c r="AO64" s="25">
        <f t="shared" si="8"/>
        <v>6.5700000000000008E-2</v>
      </c>
    </row>
    <row r="65" spans="1:41" x14ac:dyDescent="0.25">
      <c r="A65">
        <v>63</v>
      </c>
      <c r="B65">
        <v>82252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>
        <v>4259</v>
      </c>
      <c r="AB65">
        <v>-1334</v>
      </c>
      <c r="AC65">
        <v>-6562</v>
      </c>
      <c r="AD65">
        <v>-5848</v>
      </c>
      <c r="AE65">
        <v>6768</v>
      </c>
      <c r="AF65">
        <v>-13196</v>
      </c>
      <c r="AG65">
        <v>31.77</v>
      </c>
      <c r="AI65" s="25">
        <f t="shared" si="2"/>
        <v>0.1048071356427262</v>
      </c>
      <c r="AJ65" s="25">
        <f t="shared" si="3"/>
        <v>-0.16604420661067848</v>
      </c>
      <c r="AK65" s="25">
        <f t="shared" si="4"/>
        <v>-0.22749461991056724</v>
      </c>
      <c r="AL65" s="25">
        <f t="shared" si="5"/>
        <v>-0.7715258572231587</v>
      </c>
      <c r="AM65" s="25">
        <f t="shared" si="6"/>
        <v>0.34101248799231532</v>
      </c>
      <c r="AN65" s="25">
        <f t="shared" si="7"/>
        <v>-0.31706731296984941</v>
      </c>
      <c r="AO65" s="25">
        <f t="shared" si="8"/>
        <v>6.7699999999999996E-2</v>
      </c>
    </row>
    <row r="66" spans="1:41" x14ac:dyDescent="0.25">
      <c r="A66">
        <v>64</v>
      </c>
      <c r="B66">
        <v>83614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>
        <v>102</v>
      </c>
      <c r="AB66">
        <v>348</v>
      </c>
      <c r="AC66">
        <v>234</v>
      </c>
      <c r="AD66">
        <v>-1696</v>
      </c>
      <c r="AE66">
        <v>5232</v>
      </c>
      <c r="AF66">
        <v>-19024</v>
      </c>
      <c r="AG66">
        <v>32.200000000000003</v>
      </c>
      <c r="AI66" s="25">
        <f t="shared" si="2"/>
        <v>-3.9875936996697031E-2</v>
      </c>
      <c r="AJ66" s="25">
        <f t="shared" si="3"/>
        <v>-2.9910825033485095E-2</v>
      </c>
      <c r="AK66" s="25">
        <f t="shared" si="4"/>
        <v>-5.3317166392092288E-2</v>
      </c>
      <c r="AL66" s="25">
        <f t="shared" si="5"/>
        <v>-0.33392046093310812</v>
      </c>
      <c r="AM66" s="25">
        <f t="shared" si="6"/>
        <v>0.24040992053095822</v>
      </c>
      <c r="AN66" s="25">
        <f t="shared" si="7"/>
        <v>-0.42489140503105088</v>
      </c>
      <c r="AO66" s="25">
        <f t="shared" si="8"/>
        <v>7.2000000000000022E-2</v>
      </c>
    </row>
    <row r="67" spans="1:41" x14ac:dyDescent="0.25">
      <c r="A67">
        <v>65</v>
      </c>
      <c r="B67">
        <v>85022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>
        <v>-3666</v>
      </c>
      <c r="AB67">
        <v>1548</v>
      </c>
      <c r="AC67">
        <v>11116</v>
      </c>
      <c r="AD67">
        <v>-1432</v>
      </c>
      <c r="AE67">
        <v>9016</v>
      </c>
      <c r="AF67">
        <v>-16348</v>
      </c>
      <c r="AG67">
        <v>31.13</v>
      </c>
      <c r="AI67" s="25">
        <f t="shared" si="2"/>
        <v>-0.17101998744301572</v>
      </c>
      <c r="AJ67" s="25">
        <f t="shared" si="3"/>
        <v>6.7211682631575592E-2</v>
      </c>
      <c r="AK67" s="25">
        <f t="shared" si="4"/>
        <v>7.0947366439162149E-2</v>
      </c>
      <c r="AL67" s="25">
        <f t="shared" si="5"/>
        <v>-0.30609584035975229</v>
      </c>
      <c r="AM67" s="25">
        <f t="shared" si="6"/>
        <v>0.48824853724565559</v>
      </c>
      <c r="AN67" s="25">
        <f t="shared" si="7"/>
        <v>-0.37538260778400639</v>
      </c>
      <c r="AO67" s="25">
        <f t="shared" si="8"/>
        <v>6.1299999999999993E-2</v>
      </c>
    </row>
    <row r="68" spans="1:41" x14ac:dyDescent="0.25">
      <c r="A68">
        <v>66</v>
      </c>
      <c r="B68">
        <v>86187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>
        <v>-143</v>
      </c>
      <c r="AB68">
        <v>-192</v>
      </c>
      <c r="AC68">
        <v>-850</v>
      </c>
      <c r="AD68">
        <v>-72</v>
      </c>
      <c r="AE68">
        <v>3924</v>
      </c>
      <c r="AF68">
        <v>-21764</v>
      </c>
      <c r="AG68">
        <v>31.5</v>
      </c>
      <c r="AI68" s="25">
        <f t="shared" ref="AI68:AI131" si="9" xml:space="preserve"> (AA68-1247.70603921569)/(28731.7647058824)</f>
        <v>-4.840308465045183E-2</v>
      </c>
      <c r="AJ68" s="25">
        <f t="shared" ref="AJ68:AJ131" si="10" xml:space="preserve"> (AB68-717.564078431373)/(12355.5294117647)</f>
        <v>-7.3615953482762411E-2</v>
      </c>
      <c r="AK68" s="25">
        <f t="shared" ref="AK68:AK131" si="11">(AB68-862.874181818182)/(9656.81818181818)</f>
        <v>-0.10923620616615679</v>
      </c>
      <c r="AL68" s="25">
        <f t="shared" ref="AL68:AL131" si="12">(AD68-1472.23733333333)/(9488)</f>
        <v>-0.16275688589094964</v>
      </c>
      <c r="AM68" s="25">
        <f t="shared" ref="AM68:AM131" si="13" xml:space="preserve">  (AE68-1561.42133333333)/(15268)</f>
        <v>0.15474054667714632</v>
      </c>
      <c r="AN68" s="25">
        <f t="shared" ref="AN68:AN131" si="14" xml:space="preserve"> (AF68-3941.80533333333)/(54051)</f>
        <v>-0.47558426917787516</v>
      </c>
      <c r="AO68" s="25">
        <f t="shared" ref="AO68:AO131" si="15" xml:space="preserve"> (AG68 -25)/(100)</f>
        <v>6.5000000000000002E-2</v>
      </c>
    </row>
    <row r="69" spans="1:41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>
        <v>-421</v>
      </c>
      <c r="AB69">
        <v>176</v>
      </c>
      <c r="AC69">
        <v>259</v>
      </c>
      <c r="AD69">
        <v>-1544</v>
      </c>
      <c r="AE69">
        <v>5388</v>
      </c>
      <c r="AF69">
        <v>-16052</v>
      </c>
      <c r="AG69">
        <v>31.44</v>
      </c>
      <c r="AI69" s="25">
        <f t="shared" si="9"/>
        <v>-5.8078786886140946E-2</v>
      </c>
      <c r="AJ69" s="25">
        <f t="shared" si="10"/>
        <v>-4.3831717798810461E-2</v>
      </c>
      <c r="AK69" s="25">
        <f t="shared" si="11"/>
        <v>-7.112841609790542E-2</v>
      </c>
      <c r="AL69" s="25">
        <f t="shared" si="12"/>
        <v>-0.31790022484541841</v>
      </c>
      <c r="AM69" s="25">
        <f t="shared" si="13"/>
        <v>0.2506273687887523</v>
      </c>
      <c r="AN69" s="25">
        <f t="shared" si="14"/>
        <v>-0.36990629837252464</v>
      </c>
      <c r="AO69" s="25">
        <f t="shared" si="15"/>
        <v>6.4400000000000013E-2</v>
      </c>
    </row>
    <row r="70" spans="1:41" x14ac:dyDescent="0.25">
      <c r="A70">
        <v>68</v>
      </c>
      <c r="B70">
        <v>89232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>
        <v>-67</v>
      </c>
      <c r="AB70">
        <v>327</v>
      </c>
      <c r="AC70">
        <v>279</v>
      </c>
      <c r="AD70">
        <v>-1452</v>
      </c>
      <c r="AE70">
        <v>3792</v>
      </c>
      <c r="AF70">
        <v>-15836</v>
      </c>
      <c r="AG70">
        <v>30.79</v>
      </c>
      <c r="AI70" s="25">
        <f t="shared" si="9"/>
        <v>-4.5757928643572789E-2</v>
      </c>
      <c r="AJ70" s="25">
        <f t="shared" si="10"/>
        <v>-3.161046891762366E-2</v>
      </c>
      <c r="AK70" s="25">
        <f t="shared" si="11"/>
        <v>-5.5491795716639238E-2</v>
      </c>
      <c r="AL70" s="25">
        <f t="shared" si="12"/>
        <v>-0.30820376616076411</v>
      </c>
      <c r="AM70" s="25">
        <f t="shared" si="13"/>
        <v>0.14609501353593593</v>
      </c>
      <c r="AN70" s="25">
        <f t="shared" si="14"/>
        <v>-0.36591007258576769</v>
      </c>
      <c r="AO70" s="25">
        <f t="shared" si="15"/>
        <v>5.7899999999999993E-2</v>
      </c>
    </row>
    <row r="71" spans="1:41" x14ac:dyDescent="0.25">
      <c r="A71">
        <v>69</v>
      </c>
      <c r="B71">
        <v>90424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>
        <v>-1659</v>
      </c>
      <c r="AB71">
        <v>-313</v>
      </c>
      <c r="AC71">
        <v>-2694</v>
      </c>
      <c r="AD71">
        <v>-952</v>
      </c>
      <c r="AE71">
        <v>7512</v>
      </c>
      <c r="AF71">
        <v>-17756</v>
      </c>
      <c r="AG71">
        <v>31.84</v>
      </c>
      <c r="AI71" s="25">
        <f t="shared" si="9"/>
        <v>-0.10116698605082845</v>
      </c>
      <c r="AJ71" s="25">
        <f t="shared" si="10"/>
        <v>-8.3409139672322691E-2</v>
      </c>
      <c r="AK71" s="25">
        <f t="shared" si="11"/>
        <v>-0.12176621322664161</v>
      </c>
      <c r="AL71" s="25">
        <f t="shared" si="12"/>
        <v>-0.25550562113546899</v>
      </c>
      <c r="AM71" s="25">
        <f t="shared" si="13"/>
        <v>0.38974185660641014</v>
      </c>
      <c r="AN71" s="25">
        <f t="shared" si="14"/>
        <v>-0.40143207957916283</v>
      </c>
      <c r="AO71" s="25">
        <f t="shared" si="15"/>
        <v>6.8400000000000002E-2</v>
      </c>
    </row>
    <row r="72" spans="1:41" x14ac:dyDescent="0.25">
      <c r="A72">
        <v>70</v>
      </c>
      <c r="B72">
        <v>91525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>
        <v>404</v>
      </c>
      <c r="AB72">
        <v>263</v>
      </c>
      <c r="AC72">
        <v>1</v>
      </c>
      <c r="AD72">
        <v>948</v>
      </c>
      <c r="AE72">
        <v>3308</v>
      </c>
      <c r="AF72">
        <v>-17112</v>
      </c>
      <c r="AG72">
        <v>31.5</v>
      </c>
      <c r="AI72" s="25">
        <f t="shared" si="9"/>
        <v>-2.9364922337782956E-2</v>
      </c>
      <c r="AJ72" s="25">
        <f t="shared" si="10"/>
        <v>-3.6790335993093559E-2</v>
      </c>
      <c r="AK72" s="25">
        <f t="shared" si="11"/>
        <v>-6.2119237467639477E-2</v>
      </c>
      <c r="AL72" s="25">
        <f t="shared" si="12"/>
        <v>-5.5252670039347605E-2</v>
      </c>
      <c r="AM72" s="25">
        <f t="shared" si="13"/>
        <v>0.1143947253514979</v>
      </c>
      <c r="AN72" s="25">
        <f t="shared" si="14"/>
        <v>-0.38951740640012822</v>
      </c>
      <c r="AO72" s="25">
        <f t="shared" si="15"/>
        <v>6.5000000000000002E-2</v>
      </c>
    </row>
    <row r="73" spans="1:41" x14ac:dyDescent="0.25">
      <c r="A73">
        <v>71</v>
      </c>
      <c r="B73">
        <v>92764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>
        <v>1892</v>
      </c>
      <c r="AB73">
        <v>-372</v>
      </c>
      <c r="AC73">
        <v>-8102</v>
      </c>
      <c r="AD73">
        <v>1744</v>
      </c>
      <c r="AE73">
        <v>-872</v>
      </c>
      <c r="AF73">
        <v>-21696</v>
      </c>
      <c r="AG73">
        <v>31.95</v>
      </c>
      <c r="AI73" s="25">
        <f t="shared" si="9"/>
        <v>2.2424447902164548E-2</v>
      </c>
      <c r="AJ73" s="25">
        <f t="shared" si="10"/>
        <v>-8.8184329632521513E-2</v>
      </c>
      <c r="AK73" s="25">
        <f t="shared" si="11"/>
        <v>-0.12787588609084494</v>
      </c>
      <c r="AL73" s="25">
        <f t="shared" si="12"/>
        <v>2.8642776840922209E-2</v>
      </c>
      <c r="AM73" s="25">
        <f t="shared" si="13"/>
        <v>-0.15938049078683064</v>
      </c>
      <c r="AN73" s="25">
        <f t="shared" si="14"/>
        <v>-0.47432619809685905</v>
      </c>
      <c r="AO73" s="25">
        <f t="shared" si="15"/>
        <v>6.9499999999999992E-2</v>
      </c>
    </row>
    <row r="74" spans="1:41" x14ac:dyDescent="0.25">
      <c r="A74">
        <v>72</v>
      </c>
      <c r="B74">
        <v>94104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>
        <v>-571</v>
      </c>
      <c r="AB74">
        <v>-146</v>
      </c>
      <c r="AC74">
        <v>-71</v>
      </c>
      <c r="AD74">
        <v>-344</v>
      </c>
      <c r="AE74">
        <v>4316</v>
      </c>
      <c r="AF74">
        <v>-14944</v>
      </c>
      <c r="AG74">
        <v>32.29</v>
      </c>
      <c r="AI74" s="25">
        <f t="shared" si="9"/>
        <v>-6.3299489531296937E-2</v>
      </c>
      <c r="AJ74" s="25">
        <f t="shared" si="10"/>
        <v>-6.9892924022268418E-2</v>
      </c>
      <c r="AK74" s="25">
        <f t="shared" si="11"/>
        <v>-0.10447273240762536</v>
      </c>
      <c r="AL74" s="25">
        <f t="shared" si="12"/>
        <v>-0.19142467678471017</v>
      </c>
      <c r="AM74" s="25">
        <f t="shared" si="13"/>
        <v>0.18041516024801349</v>
      </c>
      <c r="AN74" s="25">
        <f t="shared" si="14"/>
        <v>-0.34940714017008623</v>
      </c>
      <c r="AO74" s="25">
        <f t="shared" si="15"/>
        <v>7.2899999999999993E-2</v>
      </c>
    </row>
    <row r="75" spans="1:41" x14ac:dyDescent="0.25">
      <c r="A75">
        <v>73</v>
      </c>
      <c r="B75">
        <v>95141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>
        <v>-224</v>
      </c>
      <c r="AB75">
        <v>712</v>
      </c>
      <c r="AC75">
        <v>10211</v>
      </c>
      <c r="AD75">
        <v>-1512</v>
      </c>
      <c r="AE75">
        <v>6536</v>
      </c>
      <c r="AF75">
        <v>-18800</v>
      </c>
      <c r="AG75">
        <v>31.13</v>
      </c>
      <c r="AI75" s="25">
        <f t="shared" si="9"/>
        <v>-5.1222264078836066E-2</v>
      </c>
      <c r="AJ75" s="25">
        <f t="shared" si="10"/>
        <v>-4.5033104175001848E-4</v>
      </c>
      <c r="AK75" s="25">
        <f t="shared" si="11"/>
        <v>-1.5623591433278442E-2</v>
      </c>
      <c r="AL75" s="25">
        <f t="shared" si="12"/>
        <v>-0.31452754356379953</v>
      </c>
      <c r="AM75" s="25">
        <f t="shared" si="13"/>
        <v>0.32581730853200613</v>
      </c>
      <c r="AN75" s="25">
        <f t="shared" si="14"/>
        <v>-0.42074717088182145</v>
      </c>
      <c r="AO75" s="25">
        <f t="shared" si="15"/>
        <v>6.1299999999999993E-2</v>
      </c>
    </row>
    <row r="76" spans="1:41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>
        <v>-247</v>
      </c>
      <c r="AB76">
        <v>75</v>
      </c>
      <c r="AC76">
        <v>-54</v>
      </c>
      <c r="AD76">
        <v>-2120</v>
      </c>
      <c r="AE76">
        <v>7524</v>
      </c>
      <c r="AF76">
        <v>-15944</v>
      </c>
      <c r="AG76">
        <v>31.31</v>
      </c>
      <c r="AI76" s="25">
        <f t="shared" si="9"/>
        <v>-5.2022771817759987E-2</v>
      </c>
      <c r="AJ76" s="25">
        <f t="shared" si="10"/>
        <v>-5.20061955272864E-2</v>
      </c>
      <c r="AK76" s="25">
        <f t="shared" si="11"/>
        <v>-8.1587347611202676E-2</v>
      </c>
      <c r="AL76" s="25">
        <f t="shared" si="12"/>
        <v>-0.37860848791455837</v>
      </c>
      <c r="AM76" s="25">
        <f t="shared" si="13"/>
        <v>0.390527814164702</v>
      </c>
      <c r="AN76" s="25">
        <f t="shared" si="14"/>
        <v>-0.36790818547914617</v>
      </c>
      <c r="AO76" s="25">
        <f t="shared" si="15"/>
        <v>6.3099999999999989E-2</v>
      </c>
    </row>
    <row r="77" spans="1:41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>
        <v>260</v>
      </c>
      <c r="AB77">
        <v>-95</v>
      </c>
      <c r="AC77">
        <v>3585</v>
      </c>
      <c r="AD77">
        <v>-208</v>
      </c>
      <c r="AE77">
        <v>4060</v>
      </c>
      <c r="AF77">
        <v>-14300</v>
      </c>
      <c r="AG77">
        <v>32.35</v>
      </c>
      <c r="AI77" s="25">
        <f t="shared" si="9"/>
        <v>-3.4376796877132715E-2</v>
      </c>
      <c r="AJ77" s="25">
        <f t="shared" si="10"/>
        <v>-6.5765217446503335E-2</v>
      </c>
      <c r="AK77" s="25">
        <f t="shared" si="11"/>
        <v>-9.9191489762297053E-2</v>
      </c>
      <c r="AL77" s="25">
        <f t="shared" si="12"/>
        <v>-0.17709078133782991</v>
      </c>
      <c r="AM77" s="25">
        <f t="shared" si="13"/>
        <v>0.16364806567112064</v>
      </c>
      <c r="AN77" s="25">
        <f t="shared" si="14"/>
        <v>-0.33749246699105162</v>
      </c>
      <c r="AO77" s="25">
        <f t="shared" si="15"/>
        <v>7.350000000000001E-2</v>
      </c>
    </row>
    <row r="78" spans="1:41" x14ac:dyDescent="0.25">
      <c r="A78">
        <v>76</v>
      </c>
      <c r="B78">
        <v>99340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>
        <v>471</v>
      </c>
      <c r="AB78">
        <v>39</v>
      </c>
      <c r="AC78">
        <v>653</v>
      </c>
      <c r="AD78">
        <v>-2460</v>
      </c>
      <c r="AE78">
        <v>7016</v>
      </c>
      <c r="AF78">
        <v>-16720</v>
      </c>
      <c r="AG78">
        <v>31.93</v>
      </c>
      <c r="AI78" s="25">
        <f t="shared" si="9"/>
        <v>-2.7033008489613274E-2</v>
      </c>
      <c r="AJ78" s="25">
        <f t="shared" si="10"/>
        <v>-5.4919870757238226E-2</v>
      </c>
      <c r="AK78" s="25">
        <f t="shared" si="11"/>
        <v>-8.5315283596140309E-2</v>
      </c>
      <c r="AL78" s="25">
        <f t="shared" si="12"/>
        <v>-0.41444322653175902</v>
      </c>
      <c r="AM78" s="25">
        <f t="shared" si="13"/>
        <v>0.35725561086368024</v>
      </c>
      <c r="AN78" s="25">
        <f t="shared" si="14"/>
        <v>-0.38226499663897673</v>
      </c>
      <c r="AO78" s="25">
        <f t="shared" si="15"/>
        <v>6.93E-2</v>
      </c>
    </row>
    <row r="79" spans="1:41" x14ac:dyDescent="0.25">
      <c r="A79">
        <v>77</v>
      </c>
      <c r="B79">
        <v>100341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>
        <v>-276</v>
      </c>
      <c r="AB79">
        <v>76</v>
      </c>
      <c r="AC79">
        <v>203</v>
      </c>
      <c r="AD79">
        <v>264</v>
      </c>
      <c r="AE79">
        <v>6436</v>
      </c>
      <c r="AF79">
        <v>-16424</v>
      </c>
      <c r="AG79">
        <v>31.91</v>
      </c>
      <c r="AI79" s="25">
        <f t="shared" si="9"/>
        <v>-5.3032107662490148E-2</v>
      </c>
      <c r="AJ79" s="25">
        <f t="shared" si="10"/>
        <v>-5.1925260104232186E-2</v>
      </c>
      <c r="AK79" s="25">
        <f t="shared" si="11"/>
        <v>-8.1483793833843299E-2</v>
      </c>
      <c r="AL79" s="25">
        <f t="shared" si="12"/>
        <v>-0.12734373243395131</v>
      </c>
      <c r="AM79" s="25">
        <f t="shared" si="13"/>
        <v>0.31926766221290737</v>
      </c>
      <c r="AN79" s="25">
        <f t="shared" si="14"/>
        <v>-0.37678868722749498</v>
      </c>
      <c r="AO79" s="25">
        <f t="shared" si="15"/>
        <v>6.9099999999999995E-2</v>
      </c>
    </row>
    <row r="80" spans="1:41" x14ac:dyDescent="0.25">
      <c r="A80">
        <v>78</v>
      </c>
      <c r="B80">
        <v>101605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>
        <v>2395</v>
      </c>
      <c r="AB80">
        <v>1191</v>
      </c>
      <c r="AC80">
        <v>-9564</v>
      </c>
      <c r="AD80">
        <v>-5892</v>
      </c>
      <c r="AE80">
        <v>560</v>
      </c>
      <c r="AF80">
        <v>-14896</v>
      </c>
      <c r="AG80">
        <v>31.68</v>
      </c>
      <c r="AI80" s="25">
        <f t="shared" si="9"/>
        <v>3.9931204105587662E-2</v>
      </c>
      <c r="AJ80" s="25">
        <f t="shared" si="10"/>
        <v>3.8317736601220044E-2</v>
      </c>
      <c r="AK80" s="25">
        <f t="shared" si="11"/>
        <v>3.397866792186395E-2</v>
      </c>
      <c r="AL80" s="25">
        <f t="shared" si="12"/>
        <v>-0.77616329398538464</v>
      </c>
      <c r="AM80" s="25">
        <f t="shared" si="13"/>
        <v>-6.5589555497336263E-2</v>
      </c>
      <c r="AN80" s="25">
        <f t="shared" si="14"/>
        <v>-0.34851908999525133</v>
      </c>
      <c r="AO80" s="25">
        <f t="shared" si="15"/>
        <v>6.6799999999999998E-2</v>
      </c>
    </row>
    <row r="81" spans="1:41" x14ac:dyDescent="0.25">
      <c r="A81">
        <v>79</v>
      </c>
      <c r="B81">
        <v>102850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>
        <v>-1078</v>
      </c>
      <c r="AB81">
        <v>-437</v>
      </c>
      <c r="AC81">
        <v>331</v>
      </c>
      <c r="AD81">
        <v>-940</v>
      </c>
      <c r="AE81">
        <v>4196</v>
      </c>
      <c r="AF81">
        <v>-13828</v>
      </c>
      <c r="AG81">
        <v>32.15</v>
      </c>
      <c r="AI81" s="25">
        <f t="shared" si="9"/>
        <v>-8.0945464471924217E-2</v>
      </c>
      <c r="AJ81" s="25">
        <f t="shared" si="10"/>
        <v>-9.3445132131045633E-2</v>
      </c>
      <c r="AK81" s="25">
        <f t="shared" si="11"/>
        <v>-0.13460688161920456</v>
      </c>
      <c r="AL81" s="25">
        <f t="shared" si="12"/>
        <v>-0.25424086565486193</v>
      </c>
      <c r="AM81" s="25">
        <f t="shared" si="13"/>
        <v>0.17255558466509496</v>
      </c>
      <c r="AN81" s="25">
        <f t="shared" si="14"/>
        <v>-0.32875997360517528</v>
      </c>
      <c r="AO81" s="25">
        <f t="shared" si="15"/>
        <v>7.149999999999998E-2</v>
      </c>
    </row>
    <row r="82" spans="1:41" x14ac:dyDescent="0.25">
      <c r="A82">
        <v>80</v>
      </c>
      <c r="B82">
        <v>104313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>
        <v>397</v>
      </c>
      <c r="AB82">
        <v>573</v>
      </c>
      <c r="AC82">
        <v>5710</v>
      </c>
      <c r="AD82">
        <v>236</v>
      </c>
      <c r="AE82">
        <v>8628</v>
      </c>
      <c r="AF82">
        <v>-17992</v>
      </c>
      <c r="AG82">
        <v>32.26</v>
      </c>
      <c r="AI82" s="25">
        <f t="shared" si="9"/>
        <v>-2.9608555127890235E-2</v>
      </c>
      <c r="AJ82" s="25">
        <f t="shared" si="10"/>
        <v>-1.1700354846286216E-2</v>
      </c>
      <c r="AK82" s="25">
        <f t="shared" si="11"/>
        <v>-3.0017566486232081E-2</v>
      </c>
      <c r="AL82" s="25">
        <f t="shared" si="12"/>
        <v>-0.13029482855536784</v>
      </c>
      <c r="AM82" s="25">
        <f t="shared" si="13"/>
        <v>0.46283590952755238</v>
      </c>
      <c r="AN82" s="25">
        <f t="shared" si="14"/>
        <v>-0.405798326272101</v>
      </c>
      <c r="AO82" s="25">
        <f t="shared" si="15"/>
        <v>7.2599999999999984E-2</v>
      </c>
    </row>
    <row r="83" spans="1:41" x14ac:dyDescent="0.25">
      <c r="A83">
        <v>81</v>
      </c>
      <c r="B83">
        <v>105463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>
        <v>137</v>
      </c>
      <c r="AB83">
        <v>-563</v>
      </c>
      <c r="AC83">
        <v>-1842</v>
      </c>
      <c r="AD83">
        <v>-520</v>
      </c>
      <c r="AE83">
        <v>4108</v>
      </c>
      <c r="AF83">
        <v>-18000</v>
      </c>
      <c r="AG83">
        <v>31.86</v>
      </c>
      <c r="AI83" s="25">
        <f t="shared" si="9"/>
        <v>-3.865777304616063E-2</v>
      </c>
      <c r="AJ83" s="25">
        <f t="shared" si="10"/>
        <v>-0.103642995435877</v>
      </c>
      <c r="AK83" s="25">
        <f t="shared" si="11"/>
        <v>-0.14765465756648627</v>
      </c>
      <c r="AL83" s="25">
        <f t="shared" si="12"/>
        <v>-0.20997442383361406</v>
      </c>
      <c r="AM83" s="25">
        <f t="shared" si="13"/>
        <v>0.16679189590428806</v>
      </c>
      <c r="AN83" s="25">
        <f t="shared" si="14"/>
        <v>-0.40594633463457347</v>
      </c>
      <c r="AO83" s="25">
        <f t="shared" si="15"/>
        <v>6.8599999999999994E-2</v>
      </c>
    </row>
    <row r="84" spans="1:41" x14ac:dyDescent="0.25">
      <c r="A84">
        <v>82</v>
      </c>
      <c r="B84">
        <v>106651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>
        <v>263</v>
      </c>
      <c r="AB84">
        <v>-910</v>
      </c>
      <c r="AC84">
        <v>1997</v>
      </c>
      <c r="AD84">
        <v>1260</v>
      </c>
      <c r="AE84">
        <v>5204</v>
      </c>
      <c r="AF84">
        <v>-17908</v>
      </c>
      <c r="AG84">
        <v>31.24</v>
      </c>
      <c r="AI84" s="25">
        <f t="shared" si="9"/>
        <v>-3.4272382824229591E-2</v>
      </c>
      <c r="AJ84" s="25">
        <f t="shared" si="10"/>
        <v>-0.13172758723569039</v>
      </c>
      <c r="AK84" s="25">
        <f t="shared" si="11"/>
        <v>-0.18358781831019069</v>
      </c>
      <c r="AL84" s="25">
        <f t="shared" si="12"/>
        <v>-2.2369027543563454E-2</v>
      </c>
      <c r="AM84" s="25">
        <f t="shared" si="13"/>
        <v>0.23857601956161056</v>
      </c>
      <c r="AN84" s="25">
        <f t="shared" si="14"/>
        <v>-0.40424423846613994</v>
      </c>
      <c r="AO84" s="25">
        <f t="shared" si="15"/>
        <v>6.2399999999999983E-2</v>
      </c>
    </row>
    <row r="85" spans="1:41" x14ac:dyDescent="0.25">
      <c r="A85">
        <v>83</v>
      </c>
      <c r="B85">
        <v>107913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>
        <v>1355</v>
      </c>
      <c r="AB85">
        <v>489</v>
      </c>
      <c r="AC85">
        <v>-2446</v>
      </c>
      <c r="AD85">
        <v>1216</v>
      </c>
      <c r="AE85">
        <v>6684</v>
      </c>
      <c r="AF85">
        <v>-23084</v>
      </c>
      <c r="AG85">
        <v>31.31</v>
      </c>
      <c r="AI85" s="25">
        <f t="shared" si="9"/>
        <v>3.7343324325060743E-3</v>
      </c>
      <c r="AJ85" s="25">
        <f t="shared" si="10"/>
        <v>-1.8498930382840464E-2</v>
      </c>
      <c r="AK85" s="25">
        <f t="shared" si="11"/>
        <v>-3.8716083784419889E-2</v>
      </c>
      <c r="AL85" s="25">
        <f t="shared" si="12"/>
        <v>-2.7006464305789426E-2</v>
      </c>
      <c r="AM85" s="25">
        <f t="shared" si="13"/>
        <v>0.33551078508427234</v>
      </c>
      <c r="AN85" s="25">
        <f t="shared" si="14"/>
        <v>-0.50000564898583433</v>
      </c>
      <c r="AO85" s="25">
        <f t="shared" si="15"/>
        <v>6.3099999999999989E-2</v>
      </c>
    </row>
    <row r="86" spans="1:41" x14ac:dyDescent="0.25">
      <c r="A86">
        <v>84</v>
      </c>
      <c r="B86">
        <v>109080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>
        <v>-1049</v>
      </c>
      <c r="AB86">
        <v>-114</v>
      </c>
      <c r="AC86">
        <v>-572</v>
      </c>
      <c r="AD86">
        <v>-1816</v>
      </c>
      <c r="AE86">
        <v>6448</v>
      </c>
      <c r="AF86">
        <v>-12976</v>
      </c>
      <c r="AG86">
        <v>31.62</v>
      </c>
      <c r="AI86" s="25">
        <f t="shared" si="9"/>
        <v>-7.9936128627194056E-2</v>
      </c>
      <c r="AJ86" s="25">
        <f t="shared" si="10"/>
        <v>-6.7302990484533462E-2</v>
      </c>
      <c r="AK86" s="25">
        <f t="shared" si="11"/>
        <v>-0.10115901153212524</v>
      </c>
      <c r="AL86" s="25">
        <f t="shared" si="12"/>
        <v>-0.34656801573917895</v>
      </c>
      <c r="AM86" s="25">
        <f t="shared" si="13"/>
        <v>0.32005361977119923</v>
      </c>
      <c r="AN86" s="25">
        <f t="shared" si="14"/>
        <v>-0.31299708300185619</v>
      </c>
      <c r="AO86" s="25">
        <f t="shared" si="15"/>
        <v>6.6200000000000009E-2</v>
      </c>
    </row>
    <row r="87" spans="1:41" x14ac:dyDescent="0.25">
      <c r="A87">
        <v>85</v>
      </c>
      <c r="B87">
        <v>110711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>
        <v>-958</v>
      </c>
      <c r="AB87">
        <v>-755</v>
      </c>
      <c r="AC87">
        <v>12287</v>
      </c>
      <c r="AD87">
        <v>-1800</v>
      </c>
      <c r="AE87">
        <v>7560</v>
      </c>
      <c r="AF87">
        <v>-17616</v>
      </c>
      <c r="AG87">
        <v>32.71</v>
      </c>
      <c r="AI87" s="25">
        <f t="shared" si="9"/>
        <v>-7.6768902355799418E-2</v>
      </c>
      <c r="AJ87" s="25">
        <f t="shared" si="10"/>
        <v>-0.11918259666228671</v>
      </c>
      <c r="AK87" s="25">
        <f t="shared" si="11"/>
        <v>-0.16753698281948698</v>
      </c>
      <c r="AL87" s="25">
        <f t="shared" si="12"/>
        <v>-0.34488167509836948</v>
      </c>
      <c r="AM87" s="25">
        <f t="shared" si="13"/>
        <v>0.39288568683957753</v>
      </c>
      <c r="AN87" s="25">
        <f t="shared" si="14"/>
        <v>-0.39884193323589445</v>
      </c>
      <c r="AO87" s="25">
        <f t="shared" si="15"/>
        <v>7.7100000000000002E-2</v>
      </c>
    </row>
    <row r="88" spans="1:41" x14ac:dyDescent="0.25">
      <c r="A88">
        <v>86</v>
      </c>
      <c r="B88">
        <v>112054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>
        <v>-189</v>
      </c>
      <c r="AB88">
        <v>151</v>
      </c>
      <c r="AC88">
        <v>134</v>
      </c>
      <c r="AD88">
        <v>-876</v>
      </c>
      <c r="AE88">
        <v>7144</v>
      </c>
      <c r="AF88">
        <v>-15712</v>
      </c>
      <c r="AG88">
        <v>31.59</v>
      </c>
      <c r="AI88" s="25">
        <f t="shared" si="9"/>
        <v>-5.0004100128299665E-2</v>
      </c>
      <c r="AJ88" s="25">
        <f t="shared" si="10"/>
        <v>-4.5855103375165893E-2</v>
      </c>
      <c r="AK88" s="25">
        <f t="shared" si="11"/>
        <v>-7.3717260531889886E-2</v>
      </c>
      <c r="AL88" s="25">
        <f t="shared" si="12"/>
        <v>-0.24749550309162413</v>
      </c>
      <c r="AM88" s="25">
        <f t="shared" si="13"/>
        <v>0.36563915815212666</v>
      </c>
      <c r="AN88" s="25">
        <f t="shared" si="14"/>
        <v>-0.36361594296744426</v>
      </c>
      <c r="AO88" s="25">
        <f t="shared" si="15"/>
        <v>6.59E-2</v>
      </c>
    </row>
    <row r="89" spans="1:41" x14ac:dyDescent="0.25">
      <c r="A89">
        <v>87</v>
      </c>
      <c r="B89">
        <v>113358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>
        <v>-1320</v>
      </c>
      <c r="AB89">
        <v>-146</v>
      </c>
      <c r="AC89">
        <v>-7693</v>
      </c>
      <c r="AD89">
        <v>-256</v>
      </c>
      <c r="AE89">
        <v>4940</v>
      </c>
      <c r="AF89">
        <v>-18872</v>
      </c>
      <c r="AG89">
        <v>31.59</v>
      </c>
      <c r="AI89" s="25">
        <f t="shared" si="9"/>
        <v>-8.9368198072775892E-2</v>
      </c>
      <c r="AJ89" s="25">
        <f t="shared" si="10"/>
        <v>-6.9892924022268418E-2</v>
      </c>
      <c r="AK89" s="25">
        <f t="shared" si="11"/>
        <v>-0.10447273240762536</v>
      </c>
      <c r="AL89" s="25">
        <f t="shared" si="12"/>
        <v>-0.18214980326025823</v>
      </c>
      <c r="AM89" s="25">
        <f t="shared" si="13"/>
        <v>0.22128495327918982</v>
      </c>
      <c r="AN89" s="25">
        <f t="shared" si="14"/>
        <v>-0.42207924614407377</v>
      </c>
      <c r="AO89" s="25">
        <f t="shared" si="15"/>
        <v>6.59E-2</v>
      </c>
    </row>
    <row r="90" spans="1:41" x14ac:dyDescent="0.25">
      <c r="A90">
        <v>88</v>
      </c>
      <c r="B90">
        <v>114804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>
        <v>-71</v>
      </c>
      <c r="AB90">
        <v>-391</v>
      </c>
      <c r="AC90">
        <v>241</v>
      </c>
      <c r="AD90">
        <v>-664</v>
      </c>
      <c r="AE90">
        <v>5412</v>
      </c>
      <c r="AF90">
        <v>-16452</v>
      </c>
      <c r="AG90">
        <v>32.47</v>
      </c>
      <c r="AI90" s="25">
        <f t="shared" si="9"/>
        <v>-4.5897147380776951E-2</v>
      </c>
      <c r="AJ90" s="25">
        <f t="shared" si="10"/>
        <v>-8.972210267055164E-2</v>
      </c>
      <c r="AK90" s="25">
        <f t="shared" si="11"/>
        <v>-0.12984340786067314</v>
      </c>
      <c r="AL90" s="25">
        <f t="shared" si="12"/>
        <v>-0.22515148960089901</v>
      </c>
      <c r="AM90" s="25">
        <f t="shared" si="13"/>
        <v>0.25219928390533597</v>
      </c>
      <c r="AN90" s="25">
        <f t="shared" si="14"/>
        <v>-0.37730671649614866</v>
      </c>
      <c r="AO90" s="25">
        <f t="shared" si="15"/>
        <v>7.4699999999999989E-2</v>
      </c>
    </row>
    <row r="91" spans="1:41" x14ac:dyDescent="0.25">
      <c r="A91">
        <v>89</v>
      </c>
      <c r="B91">
        <v>116059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>
        <v>582</v>
      </c>
      <c r="AB91">
        <v>54</v>
      </c>
      <c r="AC91">
        <v>6010</v>
      </c>
      <c r="AD91">
        <v>720</v>
      </c>
      <c r="AE91">
        <v>4780</v>
      </c>
      <c r="AF91">
        <v>-18336</v>
      </c>
      <c r="AG91">
        <v>31.89</v>
      </c>
      <c r="AI91" s="25">
        <f t="shared" si="9"/>
        <v>-2.3169688532197835E-2</v>
      </c>
      <c r="AJ91" s="25">
        <f t="shared" si="10"/>
        <v>-5.3705839411424969E-2</v>
      </c>
      <c r="AK91" s="25">
        <f t="shared" si="11"/>
        <v>-8.3761976935749619E-2</v>
      </c>
      <c r="AL91" s="25">
        <f t="shared" si="12"/>
        <v>-7.9283024170882177E-2</v>
      </c>
      <c r="AM91" s="25">
        <f t="shared" si="13"/>
        <v>0.21080551916863177</v>
      </c>
      <c r="AN91" s="25">
        <f t="shared" si="14"/>
        <v>-0.41216268585841759</v>
      </c>
      <c r="AO91" s="25">
        <f t="shared" si="15"/>
        <v>6.8900000000000003E-2</v>
      </c>
    </row>
    <row r="92" spans="1:41" x14ac:dyDescent="0.25">
      <c r="A92">
        <v>90</v>
      </c>
      <c r="B92">
        <v>116967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>
        <v>45</v>
      </c>
      <c r="AB92">
        <v>21</v>
      </c>
      <c r="AC92">
        <v>163</v>
      </c>
      <c r="AD92">
        <v>-408</v>
      </c>
      <c r="AE92">
        <v>5128</v>
      </c>
      <c r="AF92">
        <v>-16548</v>
      </c>
      <c r="AG92">
        <v>31.37</v>
      </c>
      <c r="AI92" s="25">
        <f t="shared" si="9"/>
        <v>-4.1859804001856307E-2</v>
      </c>
      <c r="AJ92" s="25">
        <f t="shared" si="10"/>
        <v>-5.6376708372214132E-2</v>
      </c>
      <c r="AK92" s="25">
        <f t="shared" si="11"/>
        <v>-8.7179251588609119E-2</v>
      </c>
      <c r="AL92" s="25">
        <f t="shared" si="12"/>
        <v>-0.19817003934794794</v>
      </c>
      <c r="AM92" s="25">
        <f t="shared" si="13"/>
        <v>0.23359828835909549</v>
      </c>
      <c r="AN92" s="25">
        <f t="shared" si="14"/>
        <v>-0.3790828168458184</v>
      </c>
      <c r="AO92" s="25">
        <f t="shared" si="15"/>
        <v>6.3700000000000007E-2</v>
      </c>
    </row>
    <row r="93" spans="1:41" x14ac:dyDescent="0.25">
      <c r="A93">
        <v>91</v>
      </c>
      <c r="B93">
        <v>118456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>
        <v>424</v>
      </c>
      <c r="AB93">
        <v>-2242</v>
      </c>
      <c r="AC93">
        <v>-4918</v>
      </c>
      <c r="AD93">
        <v>-88</v>
      </c>
      <c r="AE93">
        <v>4744</v>
      </c>
      <c r="AF93">
        <v>-10732</v>
      </c>
      <c r="AG93">
        <v>31.01</v>
      </c>
      <c r="AI93" s="25">
        <f t="shared" si="9"/>
        <v>-2.8668828651762155E-2</v>
      </c>
      <c r="AJ93" s="25">
        <f t="shared" si="10"/>
        <v>-0.23953357074390774</v>
      </c>
      <c r="AK93" s="25">
        <f t="shared" si="11"/>
        <v>-0.3215214497528831</v>
      </c>
      <c r="AL93" s="25">
        <f t="shared" si="12"/>
        <v>-0.16444322653175908</v>
      </c>
      <c r="AM93" s="25">
        <f t="shared" si="13"/>
        <v>0.20844764649375622</v>
      </c>
      <c r="AN93" s="25">
        <f t="shared" si="14"/>
        <v>-0.27148073732832567</v>
      </c>
      <c r="AO93" s="25">
        <f t="shared" si="15"/>
        <v>6.0100000000000015E-2</v>
      </c>
    </row>
    <row r="94" spans="1:41" x14ac:dyDescent="0.25">
      <c r="A94">
        <v>92</v>
      </c>
      <c r="B94">
        <v>119615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>
        <v>132</v>
      </c>
      <c r="AB94">
        <v>-425</v>
      </c>
      <c r="AC94">
        <v>-2955</v>
      </c>
      <c r="AD94">
        <v>-3800</v>
      </c>
      <c r="AE94">
        <v>5960</v>
      </c>
      <c r="AF94">
        <v>-15240</v>
      </c>
      <c r="AG94">
        <v>32.22</v>
      </c>
      <c r="AI94" s="25">
        <f t="shared" si="9"/>
        <v>-3.8831796467665831E-2</v>
      </c>
      <c r="AJ94" s="25">
        <f t="shared" si="10"/>
        <v>-9.2473907054395024E-2</v>
      </c>
      <c r="AK94" s="25">
        <f t="shared" si="11"/>
        <v>-0.13336423629089203</v>
      </c>
      <c r="AL94" s="25">
        <f t="shared" si="12"/>
        <v>-0.55567425519954994</v>
      </c>
      <c r="AM94" s="25">
        <f t="shared" si="13"/>
        <v>0.28809134573399725</v>
      </c>
      <c r="AN94" s="25">
        <f t="shared" si="14"/>
        <v>-0.35488344958156798</v>
      </c>
      <c r="AO94" s="25">
        <f t="shared" si="15"/>
        <v>7.2199999999999986E-2</v>
      </c>
    </row>
    <row r="95" spans="1:41" x14ac:dyDescent="0.25">
      <c r="A95">
        <v>93</v>
      </c>
      <c r="B95">
        <v>121036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>
        <v>-2570</v>
      </c>
      <c r="AB95">
        <v>380</v>
      </c>
      <c r="AC95">
        <v>12454</v>
      </c>
      <c r="AD95">
        <v>-1004</v>
      </c>
      <c r="AE95">
        <v>8500</v>
      </c>
      <c r="AF95">
        <v>-19964</v>
      </c>
      <c r="AG95">
        <v>31.6</v>
      </c>
      <c r="AI95" s="25">
        <f t="shared" si="9"/>
        <v>-0.13287405344907588</v>
      </c>
      <c r="AJ95" s="25">
        <f t="shared" si="10"/>
        <v>-2.7320891495750142E-2</v>
      </c>
      <c r="AK95" s="25">
        <f t="shared" si="11"/>
        <v>-5.0003445516592172E-2</v>
      </c>
      <c r="AL95" s="25">
        <f t="shared" si="12"/>
        <v>-0.26098622821809969</v>
      </c>
      <c r="AM95" s="25">
        <f t="shared" si="13"/>
        <v>0.45445236223910596</v>
      </c>
      <c r="AN95" s="25">
        <f t="shared" si="14"/>
        <v>-0.44228238762156724</v>
      </c>
      <c r="AO95" s="25">
        <f t="shared" si="15"/>
        <v>6.6000000000000017E-2</v>
      </c>
    </row>
    <row r="96" spans="1:41" x14ac:dyDescent="0.25">
      <c r="A96">
        <v>94</v>
      </c>
      <c r="B96">
        <v>122297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>
        <v>3555</v>
      </c>
      <c r="AB96">
        <v>-3685</v>
      </c>
      <c r="AC96">
        <v>-7635</v>
      </c>
      <c r="AD96">
        <v>-2152</v>
      </c>
      <c r="AE96">
        <v>1204</v>
      </c>
      <c r="AF96">
        <v>-7488</v>
      </c>
      <c r="AG96">
        <v>31.59</v>
      </c>
      <c r="AI96" s="25">
        <f t="shared" si="9"/>
        <v>8.0304637894794043E-2</v>
      </c>
      <c r="AJ96" s="25">
        <f t="shared" si="10"/>
        <v>-0.35632338621114323</v>
      </c>
      <c r="AK96" s="25">
        <f t="shared" si="11"/>
        <v>-0.47094955048246662</v>
      </c>
      <c r="AL96" s="25">
        <f t="shared" si="12"/>
        <v>-0.38198116919617725</v>
      </c>
      <c r="AM96" s="25">
        <f t="shared" si="13"/>
        <v>-2.3409833202340191E-2</v>
      </c>
      <c r="AN96" s="25">
        <f t="shared" si="14"/>
        <v>-0.21146334634573513</v>
      </c>
      <c r="AO96" s="25">
        <f t="shared" si="15"/>
        <v>6.59E-2</v>
      </c>
    </row>
    <row r="97" spans="1:41" x14ac:dyDescent="0.25">
      <c r="A97">
        <v>95</v>
      </c>
      <c r="B97">
        <v>123552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>
        <v>-56</v>
      </c>
      <c r="AB97">
        <v>-294</v>
      </c>
      <c r="AC97">
        <v>6635</v>
      </c>
      <c r="AD97">
        <v>-2852</v>
      </c>
      <c r="AE97">
        <v>7108</v>
      </c>
      <c r="AF97">
        <v>-15044</v>
      </c>
      <c r="AG97">
        <v>32.090000000000003</v>
      </c>
      <c r="AI97" s="25">
        <f t="shared" si="9"/>
        <v>-4.5375077116261348E-2</v>
      </c>
      <c r="AJ97" s="25">
        <f t="shared" si="10"/>
        <v>-8.1871366634292564E-2</v>
      </c>
      <c r="AK97" s="25">
        <f t="shared" si="11"/>
        <v>-0.11979869145681341</v>
      </c>
      <c r="AL97" s="25">
        <f t="shared" si="12"/>
        <v>-0.45575857223159039</v>
      </c>
      <c r="AM97" s="25">
        <f t="shared" si="13"/>
        <v>0.36328128547725114</v>
      </c>
      <c r="AN97" s="25">
        <f t="shared" si="14"/>
        <v>-0.35125724470099223</v>
      </c>
      <c r="AO97" s="25">
        <f t="shared" si="15"/>
        <v>7.0900000000000032E-2</v>
      </c>
    </row>
    <row r="98" spans="1:41" x14ac:dyDescent="0.25">
      <c r="A98">
        <v>96</v>
      </c>
      <c r="B98">
        <v>124620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>
        <v>-86</v>
      </c>
      <c r="AB98">
        <v>304</v>
      </c>
      <c r="AC98">
        <v>258</v>
      </c>
      <c r="AD98">
        <v>-368</v>
      </c>
      <c r="AE98">
        <v>6600</v>
      </c>
      <c r="AF98">
        <v>-16592</v>
      </c>
      <c r="AG98">
        <v>31.39</v>
      </c>
      <c r="AI98" s="25">
        <f t="shared" si="9"/>
        <v>-4.6419217645292547E-2</v>
      </c>
      <c r="AJ98" s="25">
        <f t="shared" si="10"/>
        <v>-3.3471983647870657E-2</v>
      </c>
      <c r="AK98" s="25">
        <f t="shared" si="11"/>
        <v>-5.7873532595904949E-2</v>
      </c>
      <c r="AL98" s="25">
        <f t="shared" si="12"/>
        <v>-0.19395418774592432</v>
      </c>
      <c r="AM98" s="25">
        <f t="shared" si="13"/>
        <v>0.33000908217622937</v>
      </c>
      <c r="AN98" s="25">
        <f t="shared" si="14"/>
        <v>-0.37989686283941704</v>
      </c>
      <c r="AO98" s="25">
        <f t="shared" si="15"/>
        <v>6.3900000000000012E-2</v>
      </c>
    </row>
    <row r="99" spans="1:41" x14ac:dyDescent="0.25">
      <c r="A99">
        <v>97</v>
      </c>
      <c r="B99">
        <v>125918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>
        <v>206</v>
      </c>
      <c r="AB99">
        <v>-125</v>
      </c>
      <c r="AC99">
        <v>-777</v>
      </c>
      <c r="AD99">
        <v>184</v>
      </c>
      <c r="AE99">
        <v>6824</v>
      </c>
      <c r="AF99">
        <v>-16176</v>
      </c>
      <c r="AG99">
        <v>31.08</v>
      </c>
      <c r="AI99" s="25">
        <f t="shared" si="9"/>
        <v>-3.6256249829388874E-2</v>
      </c>
      <c r="AJ99" s="25">
        <f t="shared" si="10"/>
        <v>-6.819328013812985E-2</v>
      </c>
      <c r="AK99" s="25">
        <f t="shared" si="11"/>
        <v>-0.10229810308307841</v>
      </c>
      <c r="AL99" s="25">
        <f t="shared" si="12"/>
        <v>-0.13577543563799854</v>
      </c>
      <c r="AM99" s="25">
        <f t="shared" si="13"/>
        <v>0.34468028993101063</v>
      </c>
      <c r="AN99" s="25">
        <f t="shared" si="14"/>
        <v>-0.37220042799084807</v>
      </c>
      <c r="AO99" s="25">
        <f t="shared" si="15"/>
        <v>6.0799999999999986E-2</v>
      </c>
    </row>
    <row r="100" spans="1:41" x14ac:dyDescent="0.25">
      <c r="A100">
        <v>98</v>
      </c>
      <c r="B100">
        <v>127329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>
        <v>-340</v>
      </c>
      <c r="AB100">
        <v>83</v>
      </c>
      <c r="AC100">
        <v>537</v>
      </c>
      <c r="AD100">
        <v>-84</v>
      </c>
      <c r="AE100">
        <v>6632</v>
      </c>
      <c r="AF100">
        <v>-16656</v>
      </c>
      <c r="AG100">
        <v>31.46</v>
      </c>
      <c r="AI100" s="25">
        <f t="shared" si="9"/>
        <v>-5.5259607457756703E-2</v>
      </c>
      <c r="AJ100" s="25">
        <f t="shared" si="10"/>
        <v>-5.1358712142852668E-2</v>
      </c>
      <c r="AK100" s="25">
        <f t="shared" si="11"/>
        <v>-8.0758917392327642E-2</v>
      </c>
      <c r="AL100" s="25">
        <f t="shared" si="12"/>
        <v>-0.1640216413715567</v>
      </c>
      <c r="AM100" s="25">
        <f t="shared" si="13"/>
        <v>0.33210496899834097</v>
      </c>
      <c r="AN100" s="25">
        <f t="shared" si="14"/>
        <v>-0.38108092973919688</v>
      </c>
      <c r="AO100" s="25">
        <f t="shared" si="15"/>
        <v>6.4600000000000005E-2</v>
      </c>
    </row>
    <row r="101" spans="1:41" x14ac:dyDescent="0.25">
      <c r="A101">
        <v>99</v>
      </c>
      <c r="B101">
        <v>128317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>
        <v>74</v>
      </c>
      <c r="AB101">
        <v>113</v>
      </c>
      <c r="AC101">
        <v>-214</v>
      </c>
      <c r="AD101">
        <v>-840</v>
      </c>
      <c r="AE101">
        <v>4828</v>
      </c>
      <c r="AF101">
        <v>-17160</v>
      </c>
      <c r="AG101">
        <v>31.75</v>
      </c>
      <c r="AI101" s="25">
        <f t="shared" si="9"/>
        <v>-4.0850468157126153E-2</v>
      </c>
      <c r="AJ101" s="25">
        <f t="shared" si="10"/>
        <v>-4.8930649451226146E-2</v>
      </c>
      <c r="AK101" s="25">
        <f t="shared" si="11"/>
        <v>-7.7652304071546274E-2</v>
      </c>
      <c r="AL101" s="25">
        <f t="shared" si="12"/>
        <v>-0.24370123664980289</v>
      </c>
      <c r="AM101" s="25">
        <f t="shared" si="13"/>
        <v>0.21394934940179919</v>
      </c>
      <c r="AN101" s="25">
        <f t="shared" si="14"/>
        <v>-0.39040545657496312</v>
      </c>
      <c r="AO101" s="25">
        <f t="shared" si="15"/>
        <v>6.7500000000000004E-2</v>
      </c>
    </row>
    <row r="102" spans="1:41" x14ac:dyDescent="0.25">
      <c r="A102">
        <v>100</v>
      </c>
      <c r="B102">
        <v>129425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>
        <v>496</v>
      </c>
      <c r="AB102">
        <v>-704</v>
      </c>
      <c r="AC102">
        <v>5627</v>
      </c>
      <c r="AD102">
        <v>824</v>
      </c>
      <c r="AE102">
        <v>5612</v>
      </c>
      <c r="AF102">
        <v>-16916</v>
      </c>
      <c r="AG102">
        <v>32.090000000000003</v>
      </c>
      <c r="AI102" s="25">
        <f t="shared" si="9"/>
        <v>-2.6162891382087276E-2</v>
      </c>
      <c r="AJ102" s="25">
        <f t="shared" si="10"/>
        <v>-0.11505489008652163</v>
      </c>
      <c r="AK102" s="25">
        <f t="shared" si="11"/>
        <v>-0.16225574017415867</v>
      </c>
      <c r="AL102" s="25">
        <f t="shared" si="12"/>
        <v>-6.8321810005620792E-2</v>
      </c>
      <c r="AM102" s="25">
        <f t="shared" si="13"/>
        <v>0.2652985765435335</v>
      </c>
      <c r="AN102" s="25">
        <f t="shared" si="14"/>
        <v>-0.38589120151955247</v>
      </c>
      <c r="AO102" s="25">
        <f t="shared" si="15"/>
        <v>7.0900000000000032E-2</v>
      </c>
    </row>
    <row r="103" spans="1:41" x14ac:dyDescent="0.25">
      <c r="A103">
        <v>101</v>
      </c>
      <c r="B103">
        <v>130467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>
        <v>-731</v>
      </c>
      <c r="AB103">
        <v>105</v>
      </c>
      <c r="AC103">
        <v>-881</v>
      </c>
      <c r="AD103">
        <v>-544</v>
      </c>
      <c r="AE103">
        <v>5060</v>
      </c>
      <c r="AF103">
        <v>-15872</v>
      </c>
      <c r="AG103">
        <v>31.04</v>
      </c>
      <c r="AI103" s="25">
        <f t="shared" si="9"/>
        <v>-6.8868239019463345E-2</v>
      </c>
      <c r="AJ103" s="25">
        <f t="shared" si="10"/>
        <v>-4.9578132835659885E-2</v>
      </c>
      <c r="AK103" s="25">
        <f t="shared" si="11"/>
        <v>-7.8480734290421308E-2</v>
      </c>
      <c r="AL103" s="25">
        <f t="shared" si="12"/>
        <v>-0.21250393479482821</v>
      </c>
      <c r="AM103" s="25">
        <f t="shared" si="13"/>
        <v>0.22914452886210832</v>
      </c>
      <c r="AN103" s="25">
        <f t="shared" si="14"/>
        <v>-0.36657611021689385</v>
      </c>
      <c r="AO103" s="25">
        <f t="shared" si="15"/>
        <v>6.0399999999999988E-2</v>
      </c>
    </row>
    <row r="104" spans="1:41" x14ac:dyDescent="0.25">
      <c r="A104">
        <v>102</v>
      </c>
      <c r="B104">
        <v>131793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>
        <v>-111</v>
      </c>
      <c r="AB104">
        <v>266</v>
      </c>
      <c r="AC104">
        <v>1221</v>
      </c>
      <c r="AD104">
        <v>-332</v>
      </c>
      <c r="AE104">
        <v>4880</v>
      </c>
      <c r="AF104">
        <v>-16484</v>
      </c>
      <c r="AG104">
        <v>31.98</v>
      </c>
      <c r="AI104" s="25">
        <f t="shared" si="9"/>
        <v>-4.7289334752818546E-2</v>
      </c>
      <c r="AJ104" s="25">
        <f t="shared" si="10"/>
        <v>-3.654752972393091E-2</v>
      </c>
      <c r="AK104" s="25">
        <f t="shared" si="11"/>
        <v>-6.1808576135561337E-2</v>
      </c>
      <c r="AL104" s="25">
        <f t="shared" si="12"/>
        <v>-0.19015992130410309</v>
      </c>
      <c r="AM104" s="25">
        <f t="shared" si="13"/>
        <v>0.21735516548773054</v>
      </c>
      <c r="AN104" s="25">
        <f t="shared" si="14"/>
        <v>-0.37789874994603856</v>
      </c>
      <c r="AO104" s="25">
        <f t="shared" si="15"/>
        <v>6.9800000000000001E-2</v>
      </c>
    </row>
    <row r="105" spans="1:41" x14ac:dyDescent="0.25">
      <c r="A105">
        <v>103</v>
      </c>
      <c r="B105">
        <v>132940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>
        <v>564</v>
      </c>
      <c r="AB105">
        <v>-273</v>
      </c>
      <c r="AC105">
        <v>-8736</v>
      </c>
      <c r="AD105">
        <v>564</v>
      </c>
      <c r="AE105">
        <v>4024</v>
      </c>
      <c r="AF105">
        <v>-12372</v>
      </c>
      <c r="AG105">
        <v>31.13</v>
      </c>
      <c r="AI105" s="25">
        <f t="shared" si="9"/>
        <v>-2.3796172849616555E-2</v>
      </c>
      <c r="AJ105" s="25">
        <f t="shared" si="10"/>
        <v>-8.0171722750154009E-2</v>
      </c>
      <c r="AK105" s="25">
        <f t="shared" si="11"/>
        <v>-0.11762406213226646</v>
      </c>
      <c r="AL105" s="25">
        <f t="shared" si="12"/>
        <v>-9.5724845418774254E-2</v>
      </c>
      <c r="AM105" s="25">
        <f t="shared" si="13"/>
        <v>0.16129019299624509</v>
      </c>
      <c r="AN105" s="25">
        <f t="shared" si="14"/>
        <v>-0.30182245163518401</v>
      </c>
      <c r="AO105" s="25">
        <f t="shared" si="15"/>
        <v>6.1299999999999993E-2</v>
      </c>
    </row>
    <row r="106" spans="1:41" x14ac:dyDescent="0.25">
      <c r="A106">
        <v>104</v>
      </c>
      <c r="B106">
        <v>134024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>
        <v>-1415</v>
      </c>
      <c r="AB106">
        <v>309</v>
      </c>
      <c r="AC106">
        <v>774</v>
      </c>
      <c r="AD106">
        <v>-1808</v>
      </c>
      <c r="AE106">
        <v>5540</v>
      </c>
      <c r="AF106">
        <v>-17204</v>
      </c>
      <c r="AG106">
        <v>32</v>
      </c>
      <c r="AI106" s="25">
        <f t="shared" si="9"/>
        <v>-9.26746430813747E-2</v>
      </c>
      <c r="AJ106" s="25">
        <f t="shared" si="10"/>
        <v>-3.3067306532599566E-2</v>
      </c>
      <c r="AK106" s="25">
        <f t="shared" si="11"/>
        <v>-5.7355763709108054E-2</v>
      </c>
      <c r="AL106" s="25">
        <f t="shared" si="12"/>
        <v>-0.34572484541877424</v>
      </c>
      <c r="AM106" s="25">
        <f t="shared" si="13"/>
        <v>0.26058283119378239</v>
      </c>
      <c r="AN106" s="25">
        <f t="shared" si="14"/>
        <v>-0.39121950256856175</v>
      </c>
      <c r="AO106" s="25">
        <f t="shared" si="15"/>
        <v>7.0000000000000007E-2</v>
      </c>
    </row>
    <row r="107" spans="1:41" x14ac:dyDescent="0.25">
      <c r="A107">
        <v>105</v>
      </c>
      <c r="B107">
        <v>135230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>
        <v>-313</v>
      </c>
      <c r="AB107">
        <v>102</v>
      </c>
      <c r="AC107">
        <v>218</v>
      </c>
      <c r="AD107">
        <v>-644</v>
      </c>
      <c r="AE107">
        <v>4056</v>
      </c>
      <c r="AF107">
        <v>-17260</v>
      </c>
      <c r="AG107">
        <v>31.06</v>
      </c>
      <c r="AI107" s="25">
        <f t="shared" si="9"/>
        <v>-5.4319880981628627E-2</v>
      </c>
      <c r="AJ107" s="25">
        <f t="shared" si="10"/>
        <v>-4.9820939104822541E-2</v>
      </c>
      <c r="AK107" s="25">
        <f t="shared" si="11"/>
        <v>-7.8791395622499441E-2</v>
      </c>
      <c r="AL107" s="25">
        <f t="shared" si="12"/>
        <v>-0.22304356379988721</v>
      </c>
      <c r="AM107" s="25">
        <f t="shared" si="13"/>
        <v>0.16338607981835668</v>
      </c>
      <c r="AN107" s="25">
        <f t="shared" si="14"/>
        <v>-0.39225556110586907</v>
      </c>
      <c r="AO107" s="25">
        <f t="shared" si="15"/>
        <v>6.0599999999999987E-2</v>
      </c>
    </row>
    <row r="108" spans="1:41" x14ac:dyDescent="0.25">
      <c r="A108">
        <v>106</v>
      </c>
      <c r="B108">
        <v>136785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>
        <v>955</v>
      </c>
      <c r="AB108">
        <v>1085</v>
      </c>
      <c r="AC108">
        <v>3595</v>
      </c>
      <c r="AD108">
        <v>-4008</v>
      </c>
      <c r="AE108">
        <v>4392</v>
      </c>
      <c r="AF108">
        <v>-12940</v>
      </c>
      <c r="AG108">
        <v>31.62</v>
      </c>
      <c r="AI108" s="25">
        <f t="shared" si="9"/>
        <v>-1.0187541287909921E-2</v>
      </c>
      <c r="AJ108" s="25">
        <f t="shared" si="10"/>
        <v>2.9738581757473015E-2</v>
      </c>
      <c r="AK108" s="25">
        <f t="shared" si="11"/>
        <v>2.300196752176981E-2</v>
      </c>
      <c r="AL108" s="25">
        <f t="shared" si="12"/>
        <v>-0.57759668353007265</v>
      </c>
      <c r="AM108" s="25">
        <f t="shared" si="13"/>
        <v>0.18539289145052856</v>
      </c>
      <c r="AN108" s="25">
        <f t="shared" si="14"/>
        <v>-0.31233104537073003</v>
      </c>
      <c r="AO108" s="25">
        <f t="shared" si="15"/>
        <v>6.6200000000000009E-2</v>
      </c>
    </row>
    <row r="109" spans="1:41" x14ac:dyDescent="0.25">
      <c r="A109">
        <v>107</v>
      </c>
      <c r="B109">
        <v>137842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>
        <v>-120</v>
      </c>
      <c r="AB109">
        <v>-165</v>
      </c>
      <c r="AC109">
        <v>-4923</v>
      </c>
      <c r="AD109">
        <v>-1216</v>
      </c>
      <c r="AE109">
        <v>2804</v>
      </c>
      <c r="AF109">
        <v>-20960</v>
      </c>
      <c r="AG109">
        <v>31.75</v>
      </c>
      <c r="AI109" s="25">
        <f t="shared" si="9"/>
        <v>-4.7602576911527909E-2</v>
      </c>
      <c r="AJ109" s="25">
        <f t="shared" si="10"/>
        <v>-7.1430697060298545E-2</v>
      </c>
      <c r="AK109" s="25">
        <f t="shared" si="11"/>
        <v>-0.10644025417745356</v>
      </c>
      <c r="AL109" s="25">
        <f t="shared" si="12"/>
        <v>-0.28333024170882481</v>
      </c>
      <c r="AM109" s="25">
        <f t="shared" si="13"/>
        <v>8.1384507903240103E-2</v>
      </c>
      <c r="AN109" s="25">
        <f t="shared" si="14"/>
        <v>-0.46070942874939097</v>
      </c>
      <c r="AO109" s="25">
        <f t="shared" si="15"/>
        <v>6.7500000000000004E-2</v>
      </c>
    </row>
    <row r="110" spans="1:41" x14ac:dyDescent="0.25">
      <c r="A110">
        <v>108</v>
      </c>
      <c r="B110">
        <v>139303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>
        <v>-398</v>
      </c>
      <c r="AB110">
        <v>147</v>
      </c>
      <c r="AC110">
        <v>-932</v>
      </c>
      <c r="AD110">
        <v>632</v>
      </c>
      <c r="AE110">
        <v>5208</v>
      </c>
      <c r="AF110">
        <v>-17860</v>
      </c>
      <c r="AG110">
        <v>31.55</v>
      </c>
      <c r="AI110" s="25">
        <f t="shared" si="9"/>
        <v>-5.7278279147217025E-2</v>
      </c>
      <c r="AJ110" s="25">
        <f t="shared" si="10"/>
        <v>-4.6178845067382762E-2</v>
      </c>
      <c r="AK110" s="25">
        <f t="shared" si="11"/>
        <v>-7.413147564132741E-2</v>
      </c>
      <c r="AL110" s="25">
        <f t="shared" si="12"/>
        <v>-8.855789769533412E-2</v>
      </c>
      <c r="AM110" s="25">
        <f t="shared" si="13"/>
        <v>0.2388380054143745</v>
      </c>
      <c r="AN110" s="25">
        <f t="shared" si="14"/>
        <v>-0.40335618829130504</v>
      </c>
      <c r="AO110" s="25">
        <f t="shared" si="15"/>
        <v>6.5500000000000003E-2</v>
      </c>
    </row>
    <row r="111" spans="1:41" x14ac:dyDescent="0.25">
      <c r="A111">
        <v>109</v>
      </c>
      <c r="B111">
        <v>140642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>
        <v>-874</v>
      </c>
      <c r="AB111">
        <v>-528</v>
      </c>
      <c r="AC111">
        <v>1557</v>
      </c>
      <c r="AD111">
        <v>-1856</v>
      </c>
      <c r="AE111">
        <v>6308</v>
      </c>
      <c r="AF111">
        <v>-16548</v>
      </c>
      <c r="AG111">
        <v>31.73</v>
      </c>
      <c r="AI111" s="25">
        <f t="shared" si="9"/>
        <v>-7.3845308874512058E-2</v>
      </c>
      <c r="AJ111" s="25">
        <f t="shared" si="10"/>
        <v>-0.1008102556289794</v>
      </c>
      <c r="AK111" s="25">
        <f t="shared" si="11"/>
        <v>-0.14403027535890803</v>
      </c>
      <c r="AL111" s="25">
        <f t="shared" si="12"/>
        <v>-0.35078386734120254</v>
      </c>
      <c r="AM111" s="25">
        <f t="shared" si="13"/>
        <v>0.31088411492446094</v>
      </c>
      <c r="AN111" s="25">
        <f t="shared" si="14"/>
        <v>-0.3790828168458184</v>
      </c>
      <c r="AO111" s="25">
        <f t="shared" si="15"/>
        <v>6.7299999999999999E-2</v>
      </c>
    </row>
    <row r="112" spans="1:41" x14ac:dyDescent="0.25">
      <c r="A112">
        <v>110</v>
      </c>
      <c r="B112">
        <v>142008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>
        <v>-60</v>
      </c>
      <c r="AB112">
        <v>494</v>
      </c>
      <c r="AC112">
        <v>165</v>
      </c>
      <c r="AD112">
        <v>-816</v>
      </c>
      <c r="AE112">
        <v>3252</v>
      </c>
      <c r="AF112">
        <v>-16976</v>
      </c>
      <c r="AG112">
        <v>32.18</v>
      </c>
      <c r="AI112" s="25">
        <f t="shared" si="9"/>
        <v>-4.551429585346551E-2</v>
      </c>
      <c r="AJ112" s="25">
        <f t="shared" si="10"/>
        <v>-1.8094253267569377E-2</v>
      </c>
      <c r="AK112" s="25">
        <f t="shared" si="11"/>
        <v>-3.8198314897623001E-2</v>
      </c>
      <c r="AL112" s="25">
        <f t="shared" si="12"/>
        <v>-0.24117172568858872</v>
      </c>
      <c r="AM112" s="25">
        <f t="shared" si="13"/>
        <v>0.11072692341280259</v>
      </c>
      <c r="AN112" s="25">
        <f t="shared" si="14"/>
        <v>-0.38700126423809605</v>
      </c>
      <c r="AO112" s="25">
        <f t="shared" si="15"/>
        <v>7.1800000000000003E-2</v>
      </c>
    </row>
    <row r="113" spans="1:41" x14ac:dyDescent="0.25">
      <c r="A113">
        <v>111</v>
      </c>
      <c r="B113">
        <v>143499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>
        <v>-293</v>
      </c>
      <c r="AB113">
        <v>-803</v>
      </c>
      <c r="AC113">
        <v>-4782</v>
      </c>
      <c r="AD113">
        <v>424</v>
      </c>
      <c r="AE113">
        <v>5576</v>
      </c>
      <c r="AF113">
        <v>-15832</v>
      </c>
      <c r="AG113">
        <v>31.39</v>
      </c>
      <c r="AI113" s="25">
        <f t="shared" si="9"/>
        <v>-5.3623787295607829E-2</v>
      </c>
      <c r="AJ113" s="25">
        <f t="shared" si="10"/>
        <v>-0.12306749696888915</v>
      </c>
      <c r="AK113" s="25">
        <f t="shared" si="11"/>
        <v>-0.17250756413273716</v>
      </c>
      <c r="AL113" s="25">
        <f t="shared" si="12"/>
        <v>-0.11048032602585688</v>
      </c>
      <c r="AM113" s="25">
        <f t="shared" si="13"/>
        <v>0.26294070386865798</v>
      </c>
      <c r="AN113" s="25">
        <f t="shared" si="14"/>
        <v>-0.36583606840453148</v>
      </c>
      <c r="AO113" s="25">
        <f t="shared" si="15"/>
        <v>6.3900000000000012E-2</v>
      </c>
    </row>
    <row r="114" spans="1:41" x14ac:dyDescent="0.25">
      <c r="A114">
        <v>112</v>
      </c>
      <c r="B114">
        <v>144864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>
        <v>-384</v>
      </c>
      <c r="AB114">
        <v>-9</v>
      </c>
      <c r="AC114">
        <v>27</v>
      </c>
      <c r="AD114">
        <v>-2780</v>
      </c>
      <c r="AE114">
        <v>4156</v>
      </c>
      <c r="AF114">
        <v>-16760</v>
      </c>
      <c r="AG114">
        <v>31.77</v>
      </c>
      <c r="AI114" s="25">
        <f t="shared" si="9"/>
        <v>-5.6791013567002467E-2</v>
      </c>
      <c r="AJ114" s="25">
        <f t="shared" si="10"/>
        <v>-5.8804771063840654E-2</v>
      </c>
      <c r="AK114" s="25">
        <f t="shared" si="11"/>
        <v>-9.0285864909390487E-2</v>
      </c>
      <c r="AL114" s="25">
        <f t="shared" si="12"/>
        <v>-0.44817003934794791</v>
      </c>
      <c r="AM114" s="25">
        <f t="shared" si="13"/>
        <v>0.16993572613745547</v>
      </c>
      <c r="AN114" s="25">
        <f t="shared" si="14"/>
        <v>-0.3830050384513391</v>
      </c>
      <c r="AO114" s="25">
        <f t="shared" si="15"/>
        <v>6.7699999999999996E-2</v>
      </c>
    </row>
    <row r="115" spans="1:41" x14ac:dyDescent="0.25">
      <c r="A115">
        <v>113</v>
      </c>
      <c r="B115">
        <v>146187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>
        <v>-385</v>
      </c>
      <c r="AB115">
        <v>-59</v>
      </c>
      <c r="AC115">
        <v>31</v>
      </c>
      <c r="AD115">
        <v>-2028</v>
      </c>
      <c r="AE115">
        <v>5400</v>
      </c>
      <c r="AF115">
        <v>-16704</v>
      </c>
      <c r="AG115">
        <v>32.24</v>
      </c>
      <c r="AI115" s="25">
        <f t="shared" si="9"/>
        <v>-5.6825818251303506E-2</v>
      </c>
      <c r="AJ115" s="25">
        <f t="shared" si="10"/>
        <v>-6.2851542216551509E-2</v>
      </c>
      <c r="AK115" s="25">
        <f t="shared" si="11"/>
        <v>-9.5463553777359419E-2</v>
      </c>
      <c r="AL115" s="25">
        <f t="shared" si="12"/>
        <v>-0.36891202922990407</v>
      </c>
      <c r="AM115" s="25">
        <f t="shared" si="13"/>
        <v>0.25141332634704416</v>
      </c>
      <c r="AN115" s="25">
        <f t="shared" si="14"/>
        <v>-0.38196897991403173</v>
      </c>
      <c r="AO115" s="25">
        <f t="shared" si="15"/>
        <v>7.240000000000002E-2</v>
      </c>
    </row>
    <row r="116" spans="1:41" x14ac:dyDescent="0.25">
      <c r="A116">
        <v>114</v>
      </c>
      <c r="B116">
        <v>147695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>
        <v>-276</v>
      </c>
      <c r="AB116">
        <v>6</v>
      </c>
      <c r="AC116">
        <v>604</v>
      </c>
      <c r="AD116">
        <v>-1976</v>
      </c>
      <c r="AE116">
        <v>4392</v>
      </c>
      <c r="AF116">
        <v>-17712</v>
      </c>
      <c r="AG116">
        <v>31.91</v>
      </c>
      <c r="AI116" s="25">
        <f t="shared" si="9"/>
        <v>-5.3032107662490148E-2</v>
      </c>
      <c r="AJ116" s="25">
        <f t="shared" si="10"/>
        <v>-5.7590739718027396E-2</v>
      </c>
      <c r="AK116" s="25">
        <f t="shared" si="11"/>
        <v>-8.8732558248999796E-2</v>
      </c>
      <c r="AL116" s="25">
        <f t="shared" si="12"/>
        <v>-0.36343142214727336</v>
      </c>
      <c r="AM116" s="25">
        <f t="shared" si="13"/>
        <v>0.18539289145052856</v>
      </c>
      <c r="AN116" s="25">
        <f t="shared" si="14"/>
        <v>-0.40061803358556419</v>
      </c>
      <c r="AO116" s="25">
        <f t="shared" si="15"/>
        <v>6.9099999999999995E-2</v>
      </c>
    </row>
    <row r="117" spans="1:41" x14ac:dyDescent="0.25">
      <c r="A117">
        <v>115</v>
      </c>
      <c r="B117">
        <v>148509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>
        <v>-623</v>
      </c>
      <c r="AB117">
        <v>-675</v>
      </c>
      <c r="AC117">
        <v>634</v>
      </c>
      <c r="AD117">
        <v>412</v>
      </c>
      <c r="AE117">
        <v>4300</v>
      </c>
      <c r="AF117">
        <v>-19804</v>
      </c>
      <c r="AG117">
        <v>32.020000000000003</v>
      </c>
      <c r="AI117" s="25">
        <f t="shared" si="9"/>
        <v>-6.5109333114951026E-2</v>
      </c>
      <c r="AJ117" s="25">
        <f t="shared" si="10"/>
        <v>-0.11270776281794934</v>
      </c>
      <c r="AK117" s="25">
        <f t="shared" si="11"/>
        <v>-0.15925268063073669</v>
      </c>
      <c r="AL117" s="25">
        <f t="shared" si="12"/>
        <v>-0.11174508150646396</v>
      </c>
      <c r="AM117" s="25">
        <f t="shared" si="13"/>
        <v>0.17936721683695769</v>
      </c>
      <c r="AN117" s="25">
        <f t="shared" si="14"/>
        <v>-0.43932222037211766</v>
      </c>
      <c r="AO117" s="25">
        <f t="shared" si="15"/>
        <v>7.0200000000000026E-2</v>
      </c>
    </row>
    <row r="118" spans="1:41" x14ac:dyDescent="0.25">
      <c r="A118">
        <v>116</v>
      </c>
      <c r="B118">
        <v>150282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>
        <v>-819</v>
      </c>
      <c r="AB118">
        <v>-798</v>
      </c>
      <c r="AC118">
        <v>3506</v>
      </c>
      <c r="AD118">
        <v>420</v>
      </c>
      <c r="AE118">
        <v>5080</v>
      </c>
      <c r="AF118">
        <v>-13960</v>
      </c>
      <c r="AG118">
        <v>31.93</v>
      </c>
      <c r="AI118" s="25">
        <f t="shared" si="9"/>
        <v>-7.193105123795486E-2</v>
      </c>
      <c r="AJ118" s="25">
        <f t="shared" si="10"/>
        <v>-0.12266281985361806</v>
      </c>
      <c r="AK118" s="25">
        <f t="shared" si="11"/>
        <v>-0.17198979524594027</v>
      </c>
      <c r="AL118" s="25">
        <f t="shared" si="12"/>
        <v>-0.11090191118605924</v>
      </c>
      <c r="AM118" s="25">
        <f t="shared" si="13"/>
        <v>0.23045445812592807</v>
      </c>
      <c r="AN118" s="25">
        <f t="shared" si="14"/>
        <v>-0.33120211158597124</v>
      </c>
      <c r="AO118" s="25">
        <f t="shared" si="15"/>
        <v>6.93E-2</v>
      </c>
    </row>
    <row r="119" spans="1:41" x14ac:dyDescent="0.25">
      <c r="A119">
        <v>117</v>
      </c>
      <c r="B119">
        <v>151310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>
        <v>1757</v>
      </c>
      <c r="AB119">
        <v>-1878</v>
      </c>
      <c r="AC119">
        <v>-7737</v>
      </c>
      <c r="AD119">
        <v>-952</v>
      </c>
      <c r="AE119">
        <v>4304</v>
      </c>
      <c r="AF119">
        <v>-13432</v>
      </c>
      <c r="AG119">
        <v>31.02</v>
      </c>
      <c r="AI119" s="25">
        <f t="shared" si="9"/>
        <v>1.7725815521524149E-2</v>
      </c>
      <c r="AJ119" s="25">
        <f t="shared" si="10"/>
        <v>-0.21007307675217265</v>
      </c>
      <c r="AK119" s="25">
        <f t="shared" si="11"/>
        <v>-0.28382787479406929</v>
      </c>
      <c r="AL119" s="25">
        <f t="shared" si="12"/>
        <v>-0.25550562113546899</v>
      </c>
      <c r="AM119" s="25">
        <f t="shared" si="13"/>
        <v>0.17962920268972163</v>
      </c>
      <c r="AN119" s="25">
        <f t="shared" si="14"/>
        <v>-0.32143355966278753</v>
      </c>
      <c r="AO119" s="25">
        <f t="shared" si="15"/>
        <v>6.0199999999999997E-2</v>
      </c>
    </row>
    <row r="120" spans="1:41" x14ac:dyDescent="0.25">
      <c r="A120">
        <v>118</v>
      </c>
      <c r="B120">
        <v>152415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>
        <v>-811</v>
      </c>
      <c r="AB120">
        <v>-101</v>
      </c>
      <c r="AC120">
        <v>-1309</v>
      </c>
      <c r="AD120">
        <v>-2132</v>
      </c>
      <c r="AE120">
        <v>5248</v>
      </c>
      <c r="AF120">
        <v>-14944</v>
      </c>
      <c r="AG120">
        <v>31.77</v>
      </c>
      <c r="AI120" s="25">
        <f t="shared" si="9"/>
        <v>-7.1652613763546535E-2</v>
      </c>
      <c r="AJ120" s="25">
        <f t="shared" si="10"/>
        <v>-6.6250829984828633E-2</v>
      </c>
      <c r="AK120" s="25">
        <f t="shared" si="11"/>
        <v>-9.9812812426453318E-2</v>
      </c>
      <c r="AL120" s="25">
        <f t="shared" si="12"/>
        <v>-0.37987324339516548</v>
      </c>
      <c r="AM120" s="25">
        <f t="shared" si="13"/>
        <v>0.24145786394201402</v>
      </c>
      <c r="AN120" s="25">
        <f t="shared" si="14"/>
        <v>-0.34940714017008623</v>
      </c>
      <c r="AO120" s="25">
        <f t="shared" si="15"/>
        <v>6.7699999999999996E-2</v>
      </c>
    </row>
    <row r="121" spans="1:41" x14ac:dyDescent="0.25">
      <c r="A121">
        <v>119</v>
      </c>
      <c r="B121">
        <v>153988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>
        <v>959</v>
      </c>
      <c r="AB121">
        <v>-17</v>
      </c>
      <c r="AC121">
        <v>6681</v>
      </c>
      <c r="AD121">
        <v>-1880</v>
      </c>
      <c r="AE121">
        <v>5796</v>
      </c>
      <c r="AF121">
        <v>-13176</v>
      </c>
      <c r="AG121">
        <v>32.130000000000003</v>
      </c>
      <c r="AI121" s="25">
        <f t="shared" si="9"/>
        <v>-1.0048322550705761E-2</v>
      </c>
      <c r="AJ121" s="25">
        <f t="shared" si="10"/>
        <v>-5.9452254448274393E-2</v>
      </c>
      <c r="AK121" s="25">
        <f t="shared" si="11"/>
        <v>-9.1114295128265507E-2</v>
      </c>
      <c r="AL121" s="25">
        <f t="shared" si="12"/>
        <v>-0.35331337830241671</v>
      </c>
      <c r="AM121" s="25">
        <f t="shared" si="13"/>
        <v>0.27734992577067524</v>
      </c>
      <c r="AN121" s="25">
        <f t="shared" si="14"/>
        <v>-0.3166972920636682</v>
      </c>
      <c r="AO121" s="25">
        <f t="shared" si="15"/>
        <v>7.130000000000003E-2</v>
      </c>
    </row>
    <row r="122" spans="1:41" x14ac:dyDescent="0.25">
      <c r="A122">
        <v>120</v>
      </c>
      <c r="B122">
        <v>154927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>
        <v>3282</v>
      </c>
      <c r="AB122">
        <v>725</v>
      </c>
      <c r="AC122">
        <v>-14857</v>
      </c>
      <c r="AD122">
        <v>-1472</v>
      </c>
      <c r="AE122">
        <v>1544</v>
      </c>
      <c r="AF122">
        <v>-16596</v>
      </c>
      <c r="AG122">
        <v>30.72</v>
      </c>
      <c r="AI122" s="25">
        <f t="shared" si="9"/>
        <v>7.0802959080610128E-2</v>
      </c>
      <c r="AJ122" s="25">
        <f t="shared" si="10"/>
        <v>6.0182945795480571E-4</v>
      </c>
      <c r="AK122" s="25">
        <f t="shared" si="11"/>
        <v>-1.427739232760652E-2</v>
      </c>
      <c r="AL122" s="25">
        <f t="shared" si="12"/>
        <v>-0.31031169196177594</v>
      </c>
      <c r="AM122" s="25">
        <f t="shared" si="13"/>
        <v>-1.1410357174043778E-3</v>
      </c>
      <c r="AN122" s="25">
        <f t="shared" si="14"/>
        <v>-0.37997086702065325</v>
      </c>
      <c r="AO122" s="25">
        <f t="shared" si="15"/>
        <v>5.7199999999999987E-2</v>
      </c>
    </row>
    <row r="123" spans="1:41" x14ac:dyDescent="0.25">
      <c r="A123">
        <v>121</v>
      </c>
      <c r="B123">
        <v>156359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>
        <v>-2023</v>
      </c>
      <c r="AB123">
        <v>537</v>
      </c>
      <c r="AC123">
        <v>5771</v>
      </c>
      <c r="AD123">
        <v>624</v>
      </c>
      <c r="AE123">
        <v>5900</v>
      </c>
      <c r="AF123">
        <v>-16812</v>
      </c>
      <c r="AG123">
        <v>31.91</v>
      </c>
      <c r="AI123" s="25">
        <f t="shared" si="9"/>
        <v>-0.11383589113640701</v>
      </c>
      <c r="AJ123" s="25">
        <f t="shared" si="10"/>
        <v>-1.4614030076238037E-2</v>
      </c>
      <c r="AK123" s="25">
        <f t="shared" si="11"/>
        <v>-3.3745502471169711E-2</v>
      </c>
      <c r="AL123" s="25">
        <f t="shared" si="12"/>
        <v>-8.9401068015738841E-2</v>
      </c>
      <c r="AM123" s="25">
        <f t="shared" si="13"/>
        <v>0.284161557942538</v>
      </c>
      <c r="AN123" s="25">
        <f t="shared" si="14"/>
        <v>-0.3839670928074102</v>
      </c>
      <c r="AO123" s="25">
        <f t="shared" si="15"/>
        <v>6.9099999999999995E-2</v>
      </c>
    </row>
    <row r="124" spans="1:41" x14ac:dyDescent="0.25">
      <c r="A124">
        <v>122</v>
      </c>
      <c r="B124">
        <v>157691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>
        <v>-688</v>
      </c>
      <c r="AB124">
        <v>-66</v>
      </c>
      <c r="AC124">
        <v>-8474</v>
      </c>
      <c r="AD124">
        <v>-3488</v>
      </c>
      <c r="AE124">
        <v>7080</v>
      </c>
      <c r="AF124">
        <v>-15360</v>
      </c>
      <c r="AG124">
        <v>31.77</v>
      </c>
      <c r="AI124" s="25">
        <f t="shared" si="9"/>
        <v>-6.7371637594518627E-2</v>
      </c>
      <c r="AJ124" s="25">
        <f t="shared" si="10"/>
        <v>-6.3418090177931041E-2</v>
      </c>
      <c r="AK124" s="25">
        <f t="shared" si="11"/>
        <v>-9.6188430218875062E-2</v>
      </c>
      <c r="AL124" s="25">
        <f t="shared" si="12"/>
        <v>-0.52279061270376581</v>
      </c>
      <c r="AM124" s="25">
        <f t="shared" si="13"/>
        <v>0.36144738450790348</v>
      </c>
      <c r="AN124" s="25">
        <f t="shared" si="14"/>
        <v>-0.35710357501865514</v>
      </c>
      <c r="AO124" s="25">
        <f t="shared" si="15"/>
        <v>6.7699999999999996E-2</v>
      </c>
    </row>
    <row r="125" spans="1:41" x14ac:dyDescent="0.25">
      <c r="A125">
        <v>123</v>
      </c>
      <c r="B125">
        <v>159242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>
        <v>-1318</v>
      </c>
      <c r="AB125">
        <v>874</v>
      </c>
      <c r="AC125">
        <v>5627</v>
      </c>
      <c r="AD125">
        <v>-896</v>
      </c>
      <c r="AE125">
        <v>5620</v>
      </c>
      <c r="AF125">
        <v>-15240</v>
      </c>
      <c r="AG125">
        <v>31.08</v>
      </c>
      <c r="AI125" s="25">
        <f t="shared" si="9"/>
        <v>-8.9298588704173815E-2</v>
      </c>
      <c r="AJ125" s="25">
        <f t="shared" si="10"/>
        <v>1.2661207493033176E-2</v>
      </c>
      <c r="AK125" s="25">
        <f t="shared" si="11"/>
        <v>1.1521204989409061E-3</v>
      </c>
      <c r="AL125" s="25">
        <f t="shared" si="12"/>
        <v>-0.24960342889263595</v>
      </c>
      <c r="AM125" s="25">
        <f t="shared" si="13"/>
        <v>0.26582254824906143</v>
      </c>
      <c r="AN125" s="25">
        <f t="shared" si="14"/>
        <v>-0.35488344958156798</v>
      </c>
      <c r="AO125" s="25">
        <f t="shared" si="15"/>
        <v>6.0799999999999986E-2</v>
      </c>
    </row>
    <row r="126" spans="1:41" x14ac:dyDescent="0.25">
      <c r="A126">
        <v>124</v>
      </c>
      <c r="B126">
        <v>160688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>
        <v>-835</v>
      </c>
      <c r="AB126">
        <v>179</v>
      </c>
      <c r="AC126">
        <v>6462</v>
      </c>
      <c r="AD126">
        <v>484</v>
      </c>
      <c r="AE126">
        <v>3912</v>
      </c>
      <c r="AF126">
        <v>-18940</v>
      </c>
      <c r="AG126">
        <v>31.64</v>
      </c>
      <c r="AI126" s="25">
        <f t="shared" si="9"/>
        <v>-7.2487926186771495E-2</v>
      </c>
      <c r="AJ126" s="25">
        <f t="shared" si="10"/>
        <v>-4.3588911529647813E-2</v>
      </c>
      <c r="AK126" s="25">
        <f t="shared" si="11"/>
        <v>-7.0817754765827287E-2</v>
      </c>
      <c r="AL126" s="25">
        <f t="shared" si="12"/>
        <v>-0.10415654862282146</v>
      </c>
      <c r="AM126" s="25">
        <f t="shared" si="13"/>
        <v>0.15395458911885446</v>
      </c>
      <c r="AN126" s="25">
        <f t="shared" si="14"/>
        <v>-0.42333731722508983</v>
      </c>
      <c r="AO126" s="25">
        <f t="shared" si="15"/>
        <v>6.6400000000000001E-2</v>
      </c>
    </row>
    <row r="127" spans="1:41" x14ac:dyDescent="0.25">
      <c r="A127">
        <v>125</v>
      </c>
      <c r="B127">
        <v>162152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>
        <v>175</v>
      </c>
      <c r="AB127">
        <v>-125</v>
      </c>
      <c r="AC127">
        <v>-3589</v>
      </c>
      <c r="AD127">
        <v>192</v>
      </c>
      <c r="AE127">
        <v>3944</v>
      </c>
      <c r="AF127">
        <v>-15460</v>
      </c>
      <c r="AG127">
        <v>31.37</v>
      </c>
      <c r="AI127" s="25">
        <f t="shared" si="9"/>
        <v>-3.7335195042721113E-2</v>
      </c>
      <c r="AJ127" s="25">
        <f t="shared" si="10"/>
        <v>-6.819328013812985E-2</v>
      </c>
      <c r="AK127" s="25">
        <f t="shared" si="11"/>
        <v>-0.10229810308307841</v>
      </c>
      <c r="AL127" s="25">
        <f t="shared" si="12"/>
        <v>-0.13493226531759381</v>
      </c>
      <c r="AM127" s="25">
        <f t="shared" si="13"/>
        <v>0.15605047594096608</v>
      </c>
      <c r="AN127" s="25">
        <f t="shared" si="14"/>
        <v>-0.35895367954956114</v>
      </c>
      <c r="AO127" s="25">
        <f t="shared" si="15"/>
        <v>6.3700000000000007E-2</v>
      </c>
    </row>
    <row r="128" spans="1:41" x14ac:dyDescent="0.25">
      <c r="A128">
        <v>126</v>
      </c>
      <c r="B128">
        <v>163325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>
        <v>-2029</v>
      </c>
      <c r="AB128">
        <v>-192</v>
      </c>
      <c r="AC128">
        <v>-5092</v>
      </c>
      <c r="AD128">
        <v>1752</v>
      </c>
      <c r="AE128">
        <v>2792</v>
      </c>
      <c r="AF128">
        <v>-20172</v>
      </c>
      <c r="AG128">
        <v>31.82</v>
      </c>
      <c r="AI128" s="25">
        <f t="shared" si="9"/>
        <v>-0.11404471924221325</v>
      </c>
      <c r="AJ128" s="25">
        <f t="shared" si="10"/>
        <v>-7.3615953482762411E-2</v>
      </c>
      <c r="AK128" s="25">
        <f t="shared" si="11"/>
        <v>-0.10923620616615679</v>
      </c>
      <c r="AL128" s="25">
        <f t="shared" si="12"/>
        <v>2.9485947161326933E-2</v>
      </c>
      <c r="AM128" s="25">
        <f t="shared" si="13"/>
        <v>8.0598550344948255E-2</v>
      </c>
      <c r="AN128" s="25">
        <f t="shared" si="14"/>
        <v>-0.44613060504585167</v>
      </c>
      <c r="AO128" s="25">
        <f t="shared" si="15"/>
        <v>6.8199999999999997E-2</v>
      </c>
    </row>
    <row r="129" spans="1:41" x14ac:dyDescent="0.25">
      <c r="A129">
        <v>127</v>
      </c>
      <c r="B129">
        <v>164593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>
        <v>-463</v>
      </c>
      <c r="AB129">
        <v>29</v>
      </c>
      <c r="AC129">
        <v>18</v>
      </c>
      <c r="AD129">
        <v>-1604</v>
      </c>
      <c r="AE129">
        <v>4288</v>
      </c>
      <c r="AF129">
        <v>-17480</v>
      </c>
      <c r="AG129">
        <v>31.08</v>
      </c>
      <c r="AI129" s="25">
        <f t="shared" si="9"/>
        <v>-5.9540583626784625E-2</v>
      </c>
      <c r="AJ129" s="25">
        <f t="shared" si="10"/>
        <v>-5.57292249877804E-2</v>
      </c>
      <c r="AK129" s="25">
        <f t="shared" si="11"/>
        <v>-8.6350821369734085E-2</v>
      </c>
      <c r="AL129" s="25">
        <f t="shared" si="12"/>
        <v>-0.32422400224845382</v>
      </c>
      <c r="AM129" s="25">
        <f t="shared" si="13"/>
        <v>0.17858125927866583</v>
      </c>
      <c r="AN129" s="25">
        <f t="shared" si="14"/>
        <v>-0.39632579107386229</v>
      </c>
      <c r="AO129" s="25">
        <f t="shared" si="15"/>
        <v>6.0799999999999986E-2</v>
      </c>
    </row>
    <row r="130" spans="1:41" x14ac:dyDescent="0.25">
      <c r="A130">
        <v>128</v>
      </c>
      <c r="B130">
        <v>165778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>
        <v>-1427</v>
      </c>
      <c r="AB130">
        <v>-519</v>
      </c>
      <c r="AC130">
        <v>2823</v>
      </c>
      <c r="AD130">
        <v>-2168</v>
      </c>
      <c r="AE130">
        <v>5296</v>
      </c>
      <c r="AF130">
        <v>-14908</v>
      </c>
      <c r="AG130">
        <v>31.48</v>
      </c>
      <c r="AI130" s="25">
        <f t="shared" si="9"/>
        <v>-9.309229929298718E-2</v>
      </c>
      <c r="AJ130" s="25">
        <f t="shared" si="10"/>
        <v>-0.10008183682149145</v>
      </c>
      <c r="AK130" s="25">
        <f t="shared" si="11"/>
        <v>-0.14309829136267363</v>
      </c>
      <c r="AL130" s="25">
        <f t="shared" si="12"/>
        <v>-0.38366750983698672</v>
      </c>
      <c r="AM130" s="25">
        <f t="shared" si="13"/>
        <v>0.24460169417518143</v>
      </c>
      <c r="AN130" s="25">
        <f t="shared" si="14"/>
        <v>-0.34874110253896007</v>
      </c>
      <c r="AO130" s="25">
        <f t="shared" si="15"/>
        <v>6.480000000000001E-2</v>
      </c>
    </row>
    <row r="131" spans="1:41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>
        <v>517</v>
      </c>
      <c r="AB131">
        <v>-162</v>
      </c>
      <c r="AC131">
        <v>-6079</v>
      </c>
      <c r="AD131">
        <v>468</v>
      </c>
      <c r="AE131">
        <v>5048</v>
      </c>
      <c r="AF131">
        <v>-15296</v>
      </c>
      <c r="AG131">
        <v>31.42</v>
      </c>
      <c r="AI131" s="25">
        <f t="shared" si="9"/>
        <v>-2.5431993011765436E-2</v>
      </c>
      <c r="AJ131" s="25">
        <f t="shared" si="10"/>
        <v>-7.1187890791135897E-2</v>
      </c>
      <c r="AK131" s="25">
        <f t="shared" si="11"/>
        <v>-0.10612959284537542</v>
      </c>
      <c r="AL131" s="25">
        <f t="shared" si="12"/>
        <v>-0.1058428892636309</v>
      </c>
      <c r="AM131" s="25">
        <f t="shared" si="13"/>
        <v>0.22835857130381648</v>
      </c>
      <c r="AN131" s="25">
        <f t="shared" si="14"/>
        <v>-0.35591950811887535</v>
      </c>
      <c r="AO131" s="25">
        <f t="shared" si="15"/>
        <v>6.4200000000000021E-2</v>
      </c>
    </row>
    <row r="132" spans="1:41" x14ac:dyDescent="0.25">
      <c r="A132">
        <v>130</v>
      </c>
      <c r="B132">
        <v>168665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>
        <v>-2301</v>
      </c>
      <c r="AB132">
        <v>52</v>
      </c>
      <c r="AC132">
        <v>10543</v>
      </c>
      <c r="AD132">
        <v>-2236</v>
      </c>
      <c r="AE132">
        <v>11632</v>
      </c>
      <c r="AF132">
        <v>-17940</v>
      </c>
      <c r="AG132">
        <v>32.36</v>
      </c>
      <c r="AI132" s="25">
        <f t="shared" ref="AI132:AI195" si="16" xml:space="preserve"> (AA132-1247.70603921569)/(28731.7647058824)</f>
        <v>-0.12351159337209612</v>
      </c>
      <c r="AJ132" s="25">
        <f t="shared" ref="AJ132:AJ195" si="17" xml:space="preserve"> (AB132-717.564078431373)/(12355.5294117647)</f>
        <v>-5.3867710257533397E-2</v>
      </c>
      <c r="AK132" s="25">
        <f t="shared" ref="AK132:AK195" si="18">(AB132-862.874181818182)/(9656.81818181818)</f>
        <v>-8.3969084490468388E-2</v>
      </c>
      <c r="AL132" s="25">
        <f t="shared" ref="AL132:AL195" si="19">(AD132-1472.23733333333)/(9488)</f>
        <v>-0.39083445756042684</v>
      </c>
      <c r="AM132" s="25">
        <f t="shared" ref="AM132:AM195" si="20" xml:space="preserve">  (AE132-1561.42133333333)/(15268)</f>
        <v>0.65958728495327945</v>
      </c>
      <c r="AN132" s="25">
        <f t="shared" ref="AN132:AN195" si="21" xml:space="preserve"> (AF132-3941.80533333333)/(54051)</f>
        <v>-0.40483627191602989</v>
      </c>
      <c r="AO132" s="25">
        <f t="shared" ref="AO132:AO195" si="22" xml:space="preserve"> (AG132 -25)/(100)</f>
        <v>7.3599999999999999E-2</v>
      </c>
    </row>
    <row r="133" spans="1:41" x14ac:dyDescent="0.25">
      <c r="A133">
        <v>131</v>
      </c>
      <c r="B133">
        <v>169969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>
        <v>-121</v>
      </c>
      <c r="AB133">
        <v>-64</v>
      </c>
      <c r="AC133">
        <v>-11515</v>
      </c>
      <c r="AD133">
        <v>-3996</v>
      </c>
      <c r="AE133">
        <v>-2528</v>
      </c>
      <c r="AF133">
        <v>-14280</v>
      </c>
      <c r="AG133">
        <v>31.22</v>
      </c>
      <c r="AI133" s="25">
        <f t="shared" si="16"/>
        <v>-4.7637381595828948E-2</v>
      </c>
      <c r="AJ133" s="25">
        <f t="shared" si="17"/>
        <v>-6.32562193318226E-2</v>
      </c>
      <c r="AK133" s="25">
        <f t="shared" si="18"/>
        <v>-9.5981322664156307E-2</v>
      </c>
      <c r="AL133" s="25">
        <f t="shared" si="19"/>
        <v>-0.57633192804946565</v>
      </c>
      <c r="AM133" s="25">
        <f t="shared" si="20"/>
        <v>-0.26784263383110624</v>
      </c>
      <c r="AN133" s="25">
        <f t="shared" si="21"/>
        <v>-0.33712244608487041</v>
      </c>
      <c r="AO133" s="25">
        <f t="shared" si="22"/>
        <v>6.2199999999999991E-2</v>
      </c>
    </row>
    <row r="134" spans="1:41" x14ac:dyDescent="0.25">
      <c r="A134">
        <v>132</v>
      </c>
      <c r="B134">
        <v>171343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>
        <v>-2388</v>
      </c>
      <c r="AB134">
        <v>821</v>
      </c>
      <c r="AC134">
        <v>11351</v>
      </c>
      <c r="AD134">
        <v>-1108</v>
      </c>
      <c r="AE134">
        <v>6952</v>
      </c>
      <c r="AF134">
        <v>-6876</v>
      </c>
      <c r="AG134">
        <v>32.74</v>
      </c>
      <c r="AI134" s="25">
        <f t="shared" si="16"/>
        <v>-0.1265396009062866</v>
      </c>
      <c r="AJ134" s="25">
        <f t="shared" si="17"/>
        <v>8.3716300711596612E-3</v>
      </c>
      <c r="AK134" s="25">
        <f t="shared" si="18"/>
        <v>-4.3362297011061649E-3</v>
      </c>
      <c r="AL134" s="25">
        <f t="shared" si="19"/>
        <v>-0.27194744238336105</v>
      </c>
      <c r="AM134" s="25">
        <f t="shared" si="20"/>
        <v>0.35306383721945706</v>
      </c>
      <c r="AN134" s="25">
        <f t="shared" si="21"/>
        <v>-0.20014070661659045</v>
      </c>
      <c r="AO134" s="25">
        <f t="shared" si="22"/>
        <v>7.7400000000000024E-2</v>
      </c>
    </row>
    <row r="135" spans="1:41" x14ac:dyDescent="0.25">
      <c r="A135">
        <v>133</v>
      </c>
      <c r="B135">
        <v>172647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>
        <v>-1196</v>
      </c>
      <c r="AB135">
        <v>357</v>
      </c>
      <c r="AC135">
        <v>350</v>
      </c>
      <c r="AD135">
        <v>-1504</v>
      </c>
      <c r="AE135">
        <v>5280</v>
      </c>
      <c r="AF135">
        <v>-15968</v>
      </c>
      <c r="AG135">
        <v>30.92</v>
      </c>
      <c r="AI135" s="25">
        <f t="shared" si="16"/>
        <v>-8.5052417219446938E-2</v>
      </c>
      <c r="AJ135" s="25">
        <f t="shared" si="17"/>
        <v>-2.9182406225997139E-2</v>
      </c>
      <c r="AK135" s="25">
        <f t="shared" si="18"/>
        <v>-5.2385182395857877E-2</v>
      </c>
      <c r="AL135" s="25">
        <f t="shared" si="19"/>
        <v>-0.31368437324339482</v>
      </c>
      <c r="AM135" s="25">
        <f t="shared" si="20"/>
        <v>0.24355375076412561</v>
      </c>
      <c r="AN135" s="25">
        <f t="shared" si="21"/>
        <v>-0.36835221056656364</v>
      </c>
      <c r="AO135" s="25">
        <f t="shared" si="22"/>
        <v>5.9200000000000016E-2</v>
      </c>
    </row>
    <row r="136" spans="1:41" x14ac:dyDescent="0.25">
      <c r="A136">
        <v>134</v>
      </c>
      <c r="B136">
        <v>173981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>
        <v>-5135</v>
      </c>
      <c r="AB136">
        <v>1409</v>
      </c>
      <c r="AC136">
        <v>-9589</v>
      </c>
      <c r="AD136">
        <v>2620</v>
      </c>
      <c r="AE136">
        <v>4808</v>
      </c>
      <c r="AF136">
        <v>-12408</v>
      </c>
      <c r="AG136">
        <v>31.19</v>
      </c>
      <c r="AI136" s="25">
        <f t="shared" si="16"/>
        <v>-0.22214806868124345</v>
      </c>
      <c r="AJ136" s="25">
        <f t="shared" si="17"/>
        <v>5.59616588270394E-2</v>
      </c>
      <c r="AK136" s="25">
        <f t="shared" si="18"/>
        <v>5.6553391386208511E-2</v>
      </c>
      <c r="AL136" s="25">
        <f t="shared" si="19"/>
        <v>0.12096992692523924</v>
      </c>
      <c r="AM136" s="25">
        <f t="shared" si="20"/>
        <v>0.21263942013797943</v>
      </c>
      <c r="AN136" s="25">
        <f t="shared" si="21"/>
        <v>-0.30248848926631017</v>
      </c>
      <c r="AO136" s="25">
        <f t="shared" si="22"/>
        <v>6.1900000000000011E-2</v>
      </c>
    </row>
    <row r="137" spans="1:41" x14ac:dyDescent="0.25">
      <c r="A137">
        <v>135</v>
      </c>
      <c r="B137">
        <v>175643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>
        <v>-507</v>
      </c>
      <c r="AB137">
        <v>737</v>
      </c>
      <c r="AC137">
        <v>-1509</v>
      </c>
      <c r="AD137">
        <v>-5364</v>
      </c>
      <c r="AE137">
        <v>7556</v>
      </c>
      <c r="AF137">
        <v>-13828</v>
      </c>
      <c r="AG137">
        <v>31.39</v>
      </c>
      <c r="AI137" s="25">
        <f t="shared" si="16"/>
        <v>-6.1071989736030383E-2</v>
      </c>
      <c r="AJ137" s="25">
        <f t="shared" si="17"/>
        <v>1.5730545346054126E-3</v>
      </c>
      <c r="AK137" s="25">
        <f t="shared" si="18"/>
        <v>-1.3034746999293976E-2</v>
      </c>
      <c r="AL137" s="25">
        <f t="shared" si="19"/>
        <v>-0.72051405283867309</v>
      </c>
      <c r="AM137" s="25">
        <f t="shared" si="20"/>
        <v>0.3926237009868136</v>
      </c>
      <c r="AN137" s="25">
        <f t="shared" si="21"/>
        <v>-0.32875997360517528</v>
      </c>
      <c r="AO137" s="25">
        <f t="shared" si="22"/>
        <v>6.3900000000000012E-2</v>
      </c>
    </row>
    <row r="138" spans="1:41" x14ac:dyDescent="0.25">
      <c r="A138">
        <v>136</v>
      </c>
      <c r="B138">
        <v>176753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>
        <v>-2129</v>
      </c>
      <c r="AB138">
        <v>-1303</v>
      </c>
      <c r="AC138">
        <v>225</v>
      </c>
      <c r="AD138">
        <v>-4028</v>
      </c>
      <c r="AE138">
        <v>2228</v>
      </c>
      <c r="AF138">
        <v>-11056</v>
      </c>
      <c r="AG138">
        <v>31.26</v>
      </c>
      <c r="AI138" s="25">
        <f t="shared" si="16"/>
        <v>-0.11752518767231725</v>
      </c>
      <c r="AJ138" s="25">
        <f t="shared" si="17"/>
        <v>-0.16353520849599776</v>
      </c>
      <c r="AK138" s="25">
        <f t="shared" si="18"/>
        <v>-0.22428445281242651</v>
      </c>
      <c r="AL138" s="25">
        <f t="shared" si="19"/>
        <v>-0.57970460933108447</v>
      </c>
      <c r="AM138" s="25">
        <f t="shared" si="20"/>
        <v>4.3658545105231199E-2</v>
      </c>
      <c r="AN138" s="25">
        <f t="shared" si="21"/>
        <v>-0.27747507600846111</v>
      </c>
      <c r="AO138" s="25">
        <f t="shared" si="22"/>
        <v>6.2600000000000017E-2</v>
      </c>
    </row>
    <row r="139" spans="1:41" x14ac:dyDescent="0.25">
      <c r="A139">
        <v>137</v>
      </c>
      <c r="B139">
        <v>177866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>
        <v>917</v>
      </c>
      <c r="AB139">
        <v>-751</v>
      </c>
      <c r="AC139">
        <v>-2044</v>
      </c>
      <c r="AD139">
        <v>-1408</v>
      </c>
      <c r="AE139">
        <v>6492</v>
      </c>
      <c r="AF139">
        <v>-17156</v>
      </c>
      <c r="AG139">
        <v>32.24</v>
      </c>
      <c r="AI139" s="25">
        <f t="shared" si="16"/>
        <v>-1.151011929134944E-2</v>
      </c>
      <c r="AJ139" s="25">
        <f t="shared" si="17"/>
        <v>-0.11885885497006984</v>
      </c>
      <c r="AK139" s="25">
        <f t="shared" si="18"/>
        <v>-0.16712276771004947</v>
      </c>
      <c r="AL139" s="25">
        <f t="shared" si="19"/>
        <v>-0.30356632939853812</v>
      </c>
      <c r="AM139" s="25">
        <f t="shared" si="20"/>
        <v>0.32293546415160268</v>
      </c>
      <c r="AN139" s="25">
        <f t="shared" si="21"/>
        <v>-0.39033145239372685</v>
      </c>
      <c r="AO139" s="25">
        <f t="shared" si="22"/>
        <v>7.240000000000002E-2</v>
      </c>
    </row>
    <row r="140" spans="1:41" x14ac:dyDescent="0.25">
      <c r="A140">
        <v>138</v>
      </c>
      <c r="B140">
        <v>179078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>
        <v>-2890</v>
      </c>
      <c r="AB140">
        <v>3093</v>
      </c>
      <c r="AC140">
        <v>6390</v>
      </c>
      <c r="AD140">
        <v>-3960</v>
      </c>
      <c r="AE140">
        <v>7320</v>
      </c>
      <c r="AF140">
        <v>-21192</v>
      </c>
      <c r="AG140">
        <v>32.07</v>
      </c>
      <c r="AI140" s="25">
        <f t="shared" si="16"/>
        <v>-0.14401155242540867</v>
      </c>
      <c r="AJ140" s="25">
        <f t="shared" si="17"/>
        <v>0.19225691125034125</v>
      </c>
      <c r="AK140" s="25">
        <f t="shared" si="18"/>
        <v>0.23093795245940224</v>
      </c>
      <c r="AL140" s="25">
        <f t="shared" si="19"/>
        <v>-0.57253766160764441</v>
      </c>
      <c r="AM140" s="25">
        <f t="shared" si="20"/>
        <v>0.37716653567374048</v>
      </c>
      <c r="AN140" s="25">
        <f t="shared" si="21"/>
        <v>-0.46500167126109287</v>
      </c>
      <c r="AO140" s="25">
        <f t="shared" si="22"/>
        <v>7.0699999999999999E-2</v>
      </c>
    </row>
    <row r="141" spans="1:41" x14ac:dyDescent="0.25">
      <c r="A141">
        <v>139</v>
      </c>
      <c r="B141">
        <v>180207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>
        <v>-65</v>
      </c>
      <c r="AB141">
        <v>-638</v>
      </c>
      <c r="AC141">
        <v>-124</v>
      </c>
      <c r="AD141">
        <v>-1324</v>
      </c>
      <c r="AE141">
        <v>6924</v>
      </c>
      <c r="AF141">
        <v>-15696</v>
      </c>
      <c r="AG141">
        <v>32.82</v>
      </c>
      <c r="AI141" s="25">
        <f t="shared" si="16"/>
        <v>-4.5688319274970711E-2</v>
      </c>
      <c r="AJ141" s="25">
        <f t="shared" si="17"/>
        <v>-0.1097131521649433</v>
      </c>
      <c r="AK141" s="25">
        <f t="shared" si="18"/>
        <v>-0.15542119086843967</v>
      </c>
      <c r="AL141" s="25">
        <f t="shared" si="19"/>
        <v>-0.29471304103428858</v>
      </c>
      <c r="AM141" s="25">
        <f t="shared" si="20"/>
        <v>0.3512299362501094</v>
      </c>
      <c r="AN141" s="25">
        <f t="shared" si="21"/>
        <v>-0.36331992624249931</v>
      </c>
      <c r="AO141" s="25">
        <f t="shared" si="22"/>
        <v>7.8200000000000006E-2</v>
      </c>
    </row>
    <row r="142" spans="1:41" x14ac:dyDescent="0.25">
      <c r="A142">
        <v>140</v>
      </c>
      <c r="B142">
        <v>181512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>
        <v>-745</v>
      </c>
      <c r="AB142">
        <v>230</v>
      </c>
      <c r="AC142">
        <v>-5253</v>
      </c>
      <c r="AD142">
        <v>-56</v>
      </c>
      <c r="AE142">
        <v>5384</v>
      </c>
      <c r="AF142">
        <v>-19596</v>
      </c>
      <c r="AG142">
        <v>31.48</v>
      </c>
      <c r="AI142" s="25">
        <f t="shared" si="16"/>
        <v>-6.9355504599677903E-2</v>
      </c>
      <c r="AJ142" s="25">
        <f t="shared" si="17"/>
        <v>-3.9461204953882729E-2</v>
      </c>
      <c r="AK142" s="25">
        <f t="shared" si="18"/>
        <v>-6.5536512120498977E-2</v>
      </c>
      <c r="AL142" s="25">
        <f t="shared" si="19"/>
        <v>-0.1610705452501402</v>
      </c>
      <c r="AM142" s="25">
        <f t="shared" si="20"/>
        <v>0.25036538293598831</v>
      </c>
      <c r="AN142" s="25">
        <f t="shared" si="21"/>
        <v>-0.43547400294783317</v>
      </c>
      <c r="AO142" s="25">
        <f t="shared" si="22"/>
        <v>6.480000000000001E-2</v>
      </c>
    </row>
    <row r="143" spans="1:41" x14ac:dyDescent="0.25">
      <c r="A143">
        <v>141</v>
      </c>
      <c r="B143">
        <v>182814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>
        <v>-155</v>
      </c>
      <c r="AB143">
        <v>22</v>
      </c>
      <c r="AC143">
        <v>332</v>
      </c>
      <c r="AD143">
        <v>-2016</v>
      </c>
      <c r="AE143">
        <v>4060</v>
      </c>
      <c r="AF143">
        <v>-14436</v>
      </c>
      <c r="AG143">
        <v>31.77</v>
      </c>
      <c r="AI143" s="25">
        <f t="shared" si="16"/>
        <v>-4.882074086206431E-2</v>
      </c>
      <c r="AJ143" s="25">
        <f t="shared" si="17"/>
        <v>-5.6295772949159918E-2</v>
      </c>
      <c r="AK143" s="25">
        <f t="shared" si="18"/>
        <v>-8.7075697811249742E-2</v>
      </c>
      <c r="AL143" s="25">
        <f t="shared" si="19"/>
        <v>-0.36764727374929701</v>
      </c>
      <c r="AM143" s="25">
        <f t="shared" si="20"/>
        <v>0.16364806567112064</v>
      </c>
      <c r="AN143" s="25">
        <f t="shared" si="21"/>
        <v>-0.34000860915308373</v>
      </c>
      <c r="AO143" s="25">
        <f t="shared" si="22"/>
        <v>6.7699999999999996E-2</v>
      </c>
    </row>
    <row r="144" spans="1:41" x14ac:dyDescent="0.25">
      <c r="A144">
        <v>142</v>
      </c>
      <c r="B144">
        <v>184550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>
        <v>-355</v>
      </c>
      <c r="AB144">
        <v>228</v>
      </c>
      <c r="AC144">
        <v>8458</v>
      </c>
      <c r="AD144">
        <v>-1796</v>
      </c>
      <c r="AE144">
        <v>7108</v>
      </c>
      <c r="AF144">
        <v>-13836</v>
      </c>
      <c r="AG144">
        <v>32.15</v>
      </c>
      <c r="AI144" s="25">
        <f t="shared" si="16"/>
        <v>-5.5781677722272306E-2</v>
      </c>
      <c r="AJ144" s="25">
        <f t="shared" si="17"/>
        <v>-3.9623075799991164E-2</v>
      </c>
      <c r="AK144" s="25">
        <f t="shared" si="18"/>
        <v>-6.5743619675217732E-2</v>
      </c>
      <c r="AL144" s="25">
        <f t="shared" si="19"/>
        <v>-0.34446008993816712</v>
      </c>
      <c r="AM144" s="25">
        <f t="shared" si="20"/>
        <v>0.36328128547725114</v>
      </c>
      <c r="AN144" s="25">
        <f t="shared" si="21"/>
        <v>-0.32890798196764776</v>
      </c>
      <c r="AO144" s="25">
        <f t="shared" si="22"/>
        <v>7.149999999999998E-2</v>
      </c>
    </row>
    <row r="145" spans="1:41" x14ac:dyDescent="0.25">
      <c r="A145">
        <v>143</v>
      </c>
      <c r="B145">
        <v>185761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>
        <v>1470</v>
      </c>
      <c r="AB145">
        <v>-1098</v>
      </c>
      <c r="AC145">
        <v>-5795</v>
      </c>
      <c r="AD145">
        <v>-968</v>
      </c>
      <c r="AE145">
        <v>6132</v>
      </c>
      <c r="AF145">
        <v>-17020</v>
      </c>
      <c r="AG145">
        <v>30.88</v>
      </c>
      <c r="AI145" s="25">
        <f t="shared" si="16"/>
        <v>7.736871127125673E-3</v>
      </c>
      <c r="AJ145" s="25">
        <f t="shared" si="17"/>
        <v>-0.14694344676988322</v>
      </c>
      <c r="AK145" s="25">
        <f t="shared" si="18"/>
        <v>-0.20305592845375389</v>
      </c>
      <c r="AL145" s="25">
        <f t="shared" si="19"/>
        <v>-0.25719196177627845</v>
      </c>
      <c r="AM145" s="25">
        <f t="shared" si="20"/>
        <v>0.29935673740284713</v>
      </c>
      <c r="AN145" s="25">
        <f t="shared" si="21"/>
        <v>-0.38781531023169469</v>
      </c>
      <c r="AO145" s="25">
        <f t="shared" si="22"/>
        <v>5.8799999999999991E-2</v>
      </c>
    </row>
    <row r="146" spans="1:41" x14ac:dyDescent="0.25">
      <c r="A146">
        <v>144</v>
      </c>
      <c r="B146">
        <v>187082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>
        <v>-144</v>
      </c>
      <c r="AB146">
        <v>141</v>
      </c>
      <c r="AC146">
        <v>295</v>
      </c>
      <c r="AD146">
        <v>-1404</v>
      </c>
      <c r="AE146">
        <v>6280</v>
      </c>
      <c r="AF146">
        <v>-16420</v>
      </c>
      <c r="AG146">
        <v>31.4</v>
      </c>
      <c r="AI146" s="25">
        <f t="shared" si="16"/>
        <v>-4.8437889334752869E-2</v>
      </c>
      <c r="AJ146" s="25">
        <f t="shared" si="17"/>
        <v>-4.6664457605708067E-2</v>
      </c>
      <c r="AK146" s="25">
        <f t="shared" si="18"/>
        <v>-7.4752798305483675E-2</v>
      </c>
      <c r="AL146" s="25">
        <f t="shared" si="19"/>
        <v>-0.30314474423833576</v>
      </c>
      <c r="AM146" s="25">
        <f t="shared" si="20"/>
        <v>0.30905021395511328</v>
      </c>
      <c r="AN146" s="25">
        <f t="shared" si="21"/>
        <v>-0.37671468304625871</v>
      </c>
      <c r="AO146" s="25">
        <f t="shared" si="22"/>
        <v>6.3999999999999987E-2</v>
      </c>
    </row>
    <row r="147" spans="1:41" x14ac:dyDescent="0.25">
      <c r="A147">
        <v>145</v>
      </c>
      <c r="B147">
        <v>188098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>
        <v>-1402</v>
      </c>
      <c r="AB147">
        <v>2033</v>
      </c>
      <c r="AC147">
        <v>4555</v>
      </c>
      <c r="AD147">
        <v>-84</v>
      </c>
      <c r="AE147">
        <v>4864</v>
      </c>
      <c r="AF147">
        <v>-17092</v>
      </c>
      <c r="AG147">
        <v>31.98</v>
      </c>
      <c r="AI147" s="25">
        <f t="shared" si="16"/>
        <v>-9.2222182185461174E-2</v>
      </c>
      <c r="AJ147" s="25">
        <f t="shared" si="17"/>
        <v>0.10646536281287096</v>
      </c>
      <c r="AK147" s="25">
        <f t="shared" si="18"/>
        <v>0.12117094845846081</v>
      </c>
      <c r="AL147" s="25">
        <f t="shared" si="19"/>
        <v>-0.1640216413715567</v>
      </c>
      <c r="AM147" s="25">
        <f t="shared" si="20"/>
        <v>0.21630722207667474</v>
      </c>
      <c r="AN147" s="25">
        <f t="shared" si="21"/>
        <v>-0.38914738549394701</v>
      </c>
      <c r="AO147" s="25">
        <f t="shared" si="22"/>
        <v>6.9800000000000001E-2</v>
      </c>
    </row>
    <row r="148" spans="1:41" x14ac:dyDescent="0.25">
      <c r="A148">
        <v>146</v>
      </c>
      <c r="B148">
        <v>189282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>
        <v>-165</v>
      </c>
      <c r="AB148">
        <v>102</v>
      </c>
      <c r="AC148">
        <v>132</v>
      </c>
      <c r="AD148">
        <v>-1092</v>
      </c>
      <c r="AE148">
        <v>5664</v>
      </c>
      <c r="AF148">
        <v>-16372</v>
      </c>
      <c r="AG148">
        <v>31.51</v>
      </c>
      <c r="AI148" s="25">
        <f t="shared" si="16"/>
        <v>-4.9168787705074705E-2</v>
      </c>
      <c r="AJ148" s="25">
        <f t="shared" si="17"/>
        <v>-4.9820939104822541E-2</v>
      </c>
      <c r="AK148" s="25">
        <f t="shared" si="18"/>
        <v>-7.8791395622499441E-2</v>
      </c>
      <c r="AL148" s="25">
        <f t="shared" si="19"/>
        <v>-0.27026110174255163</v>
      </c>
      <c r="AM148" s="25">
        <f t="shared" si="20"/>
        <v>0.26870439262946488</v>
      </c>
      <c r="AN148" s="25">
        <f t="shared" si="21"/>
        <v>-0.37582663287142382</v>
      </c>
      <c r="AO148" s="25">
        <f t="shared" si="22"/>
        <v>6.5100000000000019E-2</v>
      </c>
    </row>
    <row r="149" spans="1:41" x14ac:dyDescent="0.25">
      <c r="A149">
        <v>147</v>
      </c>
      <c r="B149">
        <v>190530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>
        <v>410</v>
      </c>
      <c r="AB149">
        <v>169</v>
      </c>
      <c r="AC149">
        <v>-632</v>
      </c>
      <c r="AD149">
        <v>-356</v>
      </c>
      <c r="AE149">
        <v>6308</v>
      </c>
      <c r="AF149">
        <v>-15624</v>
      </c>
      <c r="AG149">
        <v>31.57</v>
      </c>
      <c r="AI149" s="25">
        <f t="shared" si="16"/>
        <v>-2.9156094231976716E-2</v>
      </c>
      <c r="AJ149" s="25">
        <f t="shared" si="17"/>
        <v>-4.439826576018998E-2</v>
      </c>
      <c r="AK149" s="25">
        <f t="shared" si="18"/>
        <v>-7.1853292539421076E-2</v>
      </c>
      <c r="AL149" s="25">
        <f t="shared" si="19"/>
        <v>-0.19268943226531726</v>
      </c>
      <c r="AM149" s="25">
        <f t="shared" si="20"/>
        <v>0.31088411492446094</v>
      </c>
      <c r="AN149" s="25">
        <f t="shared" si="21"/>
        <v>-0.36198785098024699</v>
      </c>
      <c r="AO149" s="25">
        <f t="shared" si="22"/>
        <v>6.5700000000000008E-2</v>
      </c>
    </row>
    <row r="150" spans="1:41" x14ac:dyDescent="0.25">
      <c r="A150">
        <v>148</v>
      </c>
      <c r="B150">
        <v>192050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>
        <v>2500</v>
      </c>
      <c r="AB150">
        <v>1773</v>
      </c>
      <c r="AC150">
        <v>3988</v>
      </c>
      <c r="AD150">
        <v>1376</v>
      </c>
      <c r="AE150">
        <v>3996</v>
      </c>
      <c r="AF150">
        <v>-21220</v>
      </c>
      <c r="AG150">
        <v>31.31</v>
      </c>
      <c r="AI150" s="25">
        <f t="shared" si="16"/>
        <v>4.3585695957196864E-2</v>
      </c>
      <c r="AJ150" s="25">
        <f t="shared" si="17"/>
        <v>8.542215281877448E-2</v>
      </c>
      <c r="AK150" s="25">
        <f t="shared" si="18"/>
        <v>9.4246966345022359E-2</v>
      </c>
      <c r="AL150" s="25">
        <f t="shared" si="19"/>
        <v>-1.014305789769499E-2</v>
      </c>
      <c r="AM150" s="25">
        <f t="shared" si="20"/>
        <v>0.15945629202689743</v>
      </c>
      <c r="AN150" s="25">
        <f t="shared" si="21"/>
        <v>-0.46551970052974656</v>
      </c>
      <c r="AO150" s="25">
        <f t="shared" si="22"/>
        <v>6.3099999999999989E-2</v>
      </c>
    </row>
    <row r="151" spans="1:41" x14ac:dyDescent="0.25">
      <c r="A151">
        <v>149</v>
      </c>
      <c r="B151">
        <v>193217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>
        <v>-1418</v>
      </c>
      <c r="AB151">
        <v>-1120</v>
      </c>
      <c r="AC151">
        <v>-6691</v>
      </c>
      <c r="AD151">
        <v>-1924</v>
      </c>
      <c r="AE151">
        <v>8812</v>
      </c>
      <c r="AF151">
        <v>-12268</v>
      </c>
      <c r="AG151">
        <v>31.89</v>
      </c>
      <c r="AI151" s="25">
        <f t="shared" si="16"/>
        <v>-9.2779057134277809E-2</v>
      </c>
      <c r="AJ151" s="25">
        <f t="shared" si="17"/>
        <v>-0.14872402607707602</v>
      </c>
      <c r="AK151" s="25">
        <f t="shared" si="18"/>
        <v>-0.2053341115556602</v>
      </c>
      <c r="AL151" s="25">
        <f t="shared" si="19"/>
        <v>-0.35795081506464271</v>
      </c>
      <c r="AM151" s="25">
        <f t="shared" si="20"/>
        <v>0.47488725875469412</v>
      </c>
      <c r="AN151" s="25">
        <f t="shared" si="21"/>
        <v>-0.29989834292304174</v>
      </c>
      <c r="AO151" s="25">
        <f t="shared" si="22"/>
        <v>6.8900000000000003E-2</v>
      </c>
    </row>
    <row r="152" spans="1:41" x14ac:dyDescent="0.25">
      <c r="A152">
        <v>150</v>
      </c>
      <c r="B152">
        <v>194647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>
        <v>374</v>
      </c>
      <c r="AB152">
        <v>-567</v>
      </c>
      <c r="AC152">
        <v>160</v>
      </c>
      <c r="AD152">
        <v>-12</v>
      </c>
      <c r="AE152">
        <v>3076</v>
      </c>
      <c r="AF152">
        <v>-16560</v>
      </c>
      <c r="AG152">
        <v>31.57</v>
      </c>
      <c r="AI152" s="25">
        <f t="shared" si="16"/>
        <v>-3.0409062866814156E-2</v>
      </c>
      <c r="AJ152" s="25">
        <f t="shared" si="17"/>
        <v>-0.10396673712809387</v>
      </c>
      <c r="AK152" s="25">
        <f t="shared" si="18"/>
        <v>-0.14806887267592381</v>
      </c>
      <c r="AL152" s="25">
        <f t="shared" si="19"/>
        <v>-0.15643310848791422</v>
      </c>
      <c r="AM152" s="25">
        <f t="shared" si="20"/>
        <v>9.9199545891188762E-2</v>
      </c>
      <c r="AN152" s="25">
        <f t="shared" si="21"/>
        <v>-0.37930482938952709</v>
      </c>
      <c r="AO152" s="25">
        <f t="shared" si="22"/>
        <v>6.5700000000000008E-2</v>
      </c>
    </row>
    <row r="153" spans="1:41" x14ac:dyDescent="0.25">
      <c r="A153">
        <v>151</v>
      </c>
      <c r="B153">
        <v>195698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>
        <v>742</v>
      </c>
      <c r="AB153">
        <v>974</v>
      </c>
      <c r="AC153">
        <v>1884</v>
      </c>
      <c r="AD153">
        <v>3344</v>
      </c>
      <c r="AE153">
        <v>7168</v>
      </c>
      <c r="AF153">
        <v>-12812</v>
      </c>
      <c r="AG153">
        <v>31.26</v>
      </c>
      <c r="AI153" s="25">
        <f t="shared" si="16"/>
        <v>-1.7600939044031438E-2</v>
      </c>
      <c r="AJ153" s="25">
        <f t="shared" si="17"/>
        <v>2.0754749798454899E-2</v>
      </c>
      <c r="AK153" s="25">
        <f t="shared" si="18"/>
        <v>1.1507498234878776E-2</v>
      </c>
      <c r="AL153" s="25">
        <f t="shared" si="19"/>
        <v>0.19727684092186656</v>
      </c>
      <c r="AM153" s="25">
        <f t="shared" si="20"/>
        <v>0.36721107326871039</v>
      </c>
      <c r="AN153" s="25">
        <f t="shared" si="21"/>
        <v>-0.3099629115711704</v>
      </c>
      <c r="AO153" s="25">
        <f t="shared" si="22"/>
        <v>6.2600000000000017E-2</v>
      </c>
    </row>
    <row r="154" spans="1:41" x14ac:dyDescent="0.25">
      <c r="A154">
        <v>152</v>
      </c>
      <c r="B154">
        <v>197046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>
        <v>-345</v>
      </c>
      <c r="AB154">
        <v>510</v>
      </c>
      <c r="AC154">
        <v>768</v>
      </c>
      <c r="AD154">
        <v>420</v>
      </c>
      <c r="AE154">
        <v>5056</v>
      </c>
      <c r="AF154">
        <v>-17332</v>
      </c>
      <c r="AG154">
        <v>31.35</v>
      </c>
      <c r="AI154" s="25">
        <f t="shared" si="16"/>
        <v>-5.5433630879261904E-2</v>
      </c>
      <c r="AJ154" s="25">
        <f t="shared" si="17"/>
        <v>-1.6799286498701903E-2</v>
      </c>
      <c r="AK154" s="25">
        <f t="shared" si="18"/>
        <v>-3.6541454459872939E-2</v>
      </c>
      <c r="AL154" s="25">
        <f t="shared" si="19"/>
        <v>-0.11090191118605924</v>
      </c>
      <c r="AM154" s="25">
        <f t="shared" si="20"/>
        <v>0.22888254300934438</v>
      </c>
      <c r="AN154" s="25">
        <f t="shared" si="21"/>
        <v>-0.39358763636812139</v>
      </c>
      <c r="AO154" s="25">
        <f t="shared" si="22"/>
        <v>6.3500000000000015E-2</v>
      </c>
    </row>
    <row r="155" spans="1:41" x14ac:dyDescent="0.25">
      <c r="A155">
        <v>153</v>
      </c>
      <c r="B155">
        <v>198459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>
        <v>-1807</v>
      </c>
      <c r="AB155">
        <v>-1105</v>
      </c>
      <c r="AC155">
        <v>-3485</v>
      </c>
      <c r="AD155">
        <v>-52</v>
      </c>
      <c r="AE155">
        <v>8176</v>
      </c>
      <c r="AF155">
        <v>-15284</v>
      </c>
      <c r="AG155">
        <v>32.380000000000003</v>
      </c>
      <c r="AI155" s="25">
        <f t="shared" si="16"/>
        <v>-0.10631807932738237</v>
      </c>
      <c r="AJ155" s="25">
        <f t="shared" si="17"/>
        <v>-0.14750999473126275</v>
      </c>
      <c r="AK155" s="25">
        <f t="shared" si="18"/>
        <v>-0.20378080489526954</v>
      </c>
      <c r="AL155" s="25">
        <f t="shared" si="19"/>
        <v>-0.16064896008993781</v>
      </c>
      <c r="AM155" s="25">
        <f t="shared" si="20"/>
        <v>0.43323150816522599</v>
      </c>
      <c r="AN155" s="25">
        <f t="shared" si="21"/>
        <v>-0.35569749557516661</v>
      </c>
      <c r="AO155" s="25">
        <f t="shared" si="22"/>
        <v>7.3800000000000032E-2</v>
      </c>
    </row>
    <row r="156" spans="1:41" x14ac:dyDescent="0.25">
      <c r="A156">
        <v>154</v>
      </c>
      <c r="B156">
        <v>199888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>
        <v>178</v>
      </c>
      <c r="AB156">
        <v>546</v>
      </c>
      <c r="AC156">
        <v>3750</v>
      </c>
      <c r="AD156">
        <v>1544</v>
      </c>
      <c r="AE156">
        <v>5064</v>
      </c>
      <c r="AF156">
        <v>-15068</v>
      </c>
      <c r="AG156">
        <v>30.66</v>
      </c>
      <c r="AI156" s="25">
        <f t="shared" si="16"/>
        <v>-3.723078098981799E-2</v>
      </c>
      <c r="AJ156" s="25">
        <f t="shared" si="17"/>
        <v>-1.388561126875008E-2</v>
      </c>
      <c r="AK156" s="25">
        <f t="shared" si="18"/>
        <v>-3.2813518474935306E-2</v>
      </c>
      <c r="AL156" s="25">
        <f t="shared" si="19"/>
        <v>7.5635188308041659E-3</v>
      </c>
      <c r="AM156" s="25">
        <f t="shared" si="20"/>
        <v>0.22940651471487228</v>
      </c>
      <c r="AN156" s="25">
        <f t="shared" si="21"/>
        <v>-0.35170126978840965</v>
      </c>
      <c r="AO156" s="25">
        <f t="shared" si="22"/>
        <v>5.6600000000000004E-2</v>
      </c>
    </row>
    <row r="157" spans="1:41" x14ac:dyDescent="0.25">
      <c r="A157">
        <v>155</v>
      </c>
      <c r="B157">
        <v>201172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>
        <v>-1588</v>
      </c>
      <c r="AB157">
        <v>551</v>
      </c>
      <c r="AC157">
        <v>-9542</v>
      </c>
      <c r="AD157">
        <v>4248</v>
      </c>
      <c r="AE157">
        <v>3676</v>
      </c>
      <c r="AF157">
        <v>-15976</v>
      </c>
      <c r="AG157">
        <v>30.45</v>
      </c>
      <c r="AI157" s="25">
        <f t="shared" si="16"/>
        <v>-9.8695853465454605E-2</v>
      </c>
      <c r="AJ157" s="25">
        <f t="shared" si="17"/>
        <v>-1.3480934153478995E-2</v>
      </c>
      <c r="AK157" s="25">
        <f t="shared" si="18"/>
        <v>-3.2295749588138412E-2</v>
      </c>
      <c r="AL157" s="25">
        <f t="shared" si="19"/>
        <v>0.29255508712760014</v>
      </c>
      <c r="AM157" s="25">
        <f t="shared" si="20"/>
        <v>0.13849742380578137</v>
      </c>
      <c r="AN157" s="25">
        <f t="shared" si="21"/>
        <v>-0.36850021892903612</v>
      </c>
      <c r="AO157" s="25">
        <f t="shared" si="22"/>
        <v>5.4499999999999993E-2</v>
      </c>
    </row>
    <row r="158" spans="1:41" x14ac:dyDescent="0.25">
      <c r="A158">
        <v>156</v>
      </c>
      <c r="B158">
        <v>202425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>
        <v>-535</v>
      </c>
      <c r="AB158">
        <v>113</v>
      </c>
      <c r="AC158">
        <v>2391</v>
      </c>
      <c r="AD158">
        <v>252</v>
      </c>
      <c r="AE158">
        <v>5000</v>
      </c>
      <c r="AF158">
        <v>-16144</v>
      </c>
      <c r="AG158">
        <v>31.46</v>
      </c>
      <c r="AI158" s="25">
        <f t="shared" si="16"/>
        <v>-6.2046520896459505E-2</v>
      </c>
      <c r="AJ158" s="25">
        <f t="shared" si="17"/>
        <v>-4.8930649451226146E-2</v>
      </c>
      <c r="AK158" s="25">
        <f t="shared" si="18"/>
        <v>-7.7652304071546274E-2</v>
      </c>
      <c r="AL158" s="25">
        <f t="shared" si="19"/>
        <v>-0.12860848791455839</v>
      </c>
      <c r="AM158" s="25">
        <f t="shared" si="20"/>
        <v>0.22521474107064907</v>
      </c>
      <c r="AN158" s="25">
        <f t="shared" si="21"/>
        <v>-0.37160839454095818</v>
      </c>
      <c r="AO158" s="25">
        <f t="shared" si="22"/>
        <v>6.4600000000000005E-2</v>
      </c>
    </row>
    <row r="159" spans="1:41" x14ac:dyDescent="0.25">
      <c r="A159">
        <v>157</v>
      </c>
      <c r="B159">
        <v>203435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>
        <v>236</v>
      </c>
      <c r="AB159">
        <v>-46</v>
      </c>
      <c r="AC159">
        <v>-231</v>
      </c>
      <c r="AD159">
        <v>-112</v>
      </c>
      <c r="AE159">
        <v>3216</v>
      </c>
      <c r="AF159">
        <v>-17676</v>
      </c>
      <c r="AG159">
        <v>32.24</v>
      </c>
      <c r="AI159" s="25">
        <f t="shared" si="16"/>
        <v>-3.5212109300357675E-2</v>
      </c>
      <c r="AJ159" s="25">
        <f t="shared" si="17"/>
        <v>-6.1799381716846687E-2</v>
      </c>
      <c r="AK159" s="25">
        <f t="shared" si="18"/>
        <v>-9.4117354671687498E-2</v>
      </c>
      <c r="AL159" s="25">
        <f t="shared" si="19"/>
        <v>-0.16697273749297323</v>
      </c>
      <c r="AM159" s="25">
        <f t="shared" si="20"/>
        <v>0.10836905073792703</v>
      </c>
      <c r="AN159" s="25">
        <f t="shared" si="21"/>
        <v>-0.39995199595443803</v>
      </c>
      <c r="AO159" s="25">
        <f t="shared" si="22"/>
        <v>7.240000000000002E-2</v>
      </c>
    </row>
    <row r="160" spans="1:41" x14ac:dyDescent="0.25">
      <c r="A160">
        <v>158</v>
      </c>
      <c r="B160">
        <v>204366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>
        <v>-1536</v>
      </c>
      <c r="AB160">
        <v>1483</v>
      </c>
      <c r="AC160">
        <v>-5896</v>
      </c>
      <c r="AD160">
        <v>-1252</v>
      </c>
      <c r="AE160">
        <v>7380</v>
      </c>
      <c r="AF160">
        <v>-14280</v>
      </c>
      <c r="AG160">
        <v>31.42</v>
      </c>
      <c r="AI160" s="25">
        <f t="shared" si="16"/>
        <v>-9.6886009881800531E-2</v>
      </c>
      <c r="AJ160" s="25">
        <f t="shared" si="17"/>
        <v>6.1950880133051479E-2</v>
      </c>
      <c r="AK160" s="25">
        <f t="shared" si="18"/>
        <v>6.4216370910802525E-2</v>
      </c>
      <c r="AL160" s="25">
        <f t="shared" si="19"/>
        <v>-0.28712450815064605</v>
      </c>
      <c r="AM160" s="25">
        <f t="shared" si="20"/>
        <v>0.38109632346519978</v>
      </c>
      <c r="AN160" s="25">
        <f t="shared" si="21"/>
        <v>-0.33712244608487041</v>
      </c>
      <c r="AO160" s="25">
        <f t="shared" si="22"/>
        <v>6.4200000000000021E-2</v>
      </c>
    </row>
    <row r="161" spans="1:41" x14ac:dyDescent="0.25">
      <c r="A161">
        <v>159</v>
      </c>
      <c r="B161">
        <v>205614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>
        <v>-850</v>
      </c>
      <c r="AB161">
        <v>204</v>
      </c>
      <c r="AC161">
        <v>657</v>
      </c>
      <c r="AD161">
        <v>68</v>
      </c>
      <c r="AE161">
        <v>3852</v>
      </c>
      <c r="AF161">
        <v>-15508</v>
      </c>
      <c r="AG161">
        <v>31.19</v>
      </c>
      <c r="AI161" s="25">
        <f t="shared" si="16"/>
        <v>-7.3009996451287099E-2</v>
      </c>
      <c r="AJ161" s="25">
        <f t="shared" si="17"/>
        <v>-4.1565525953292382E-2</v>
      </c>
      <c r="AK161" s="25">
        <f t="shared" si="18"/>
        <v>-6.8228910331842821E-2</v>
      </c>
      <c r="AL161" s="25">
        <f t="shared" si="19"/>
        <v>-0.14800140528386699</v>
      </c>
      <c r="AM161" s="25">
        <f t="shared" si="20"/>
        <v>0.15002480132739521</v>
      </c>
      <c r="AN161" s="25">
        <f t="shared" si="21"/>
        <v>-0.35984172972439604</v>
      </c>
      <c r="AO161" s="25">
        <f t="shared" si="22"/>
        <v>6.1900000000000011E-2</v>
      </c>
    </row>
    <row r="162" spans="1:41" x14ac:dyDescent="0.25">
      <c r="A162">
        <v>160</v>
      </c>
      <c r="B162">
        <v>207305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>
        <v>-452</v>
      </c>
      <c r="AB162">
        <v>-323</v>
      </c>
      <c r="AC162">
        <v>941</v>
      </c>
      <c r="AD162">
        <v>-428</v>
      </c>
      <c r="AE162">
        <v>5656</v>
      </c>
      <c r="AF162">
        <v>-16664</v>
      </c>
      <c r="AG162">
        <v>31.19</v>
      </c>
      <c r="AI162" s="25">
        <f t="shared" si="16"/>
        <v>-5.9157732099473184E-2</v>
      </c>
      <c r="AJ162" s="25">
        <f t="shared" si="17"/>
        <v>-8.4218493902864872E-2</v>
      </c>
      <c r="AK162" s="25">
        <f t="shared" si="18"/>
        <v>-0.1228017510002354</v>
      </c>
      <c r="AL162" s="25">
        <f t="shared" si="19"/>
        <v>-0.20027796514895974</v>
      </c>
      <c r="AM162" s="25">
        <f t="shared" si="20"/>
        <v>0.26818042092393701</v>
      </c>
      <c r="AN162" s="25">
        <f t="shared" si="21"/>
        <v>-0.38122893810166936</v>
      </c>
      <c r="AO162" s="25">
        <f t="shared" si="22"/>
        <v>6.1900000000000011E-2</v>
      </c>
    </row>
    <row r="163" spans="1:41" x14ac:dyDescent="0.25">
      <c r="A163">
        <v>161</v>
      </c>
      <c r="B163">
        <v>208363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>
        <v>1423</v>
      </c>
      <c r="AB163">
        <v>-535</v>
      </c>
      <c r="AC163">
        <v>2620</v>
      </c>
      <c r="AD163">
        <v>-596</v>
      </c>
      <c r="AE163">
        <v>2860</v>
      </c>
      <c r="AF163">
        <v>-15096</v>
      </c>
      <c r="AG163">
        <v>31.13</v>
      </c>
      <c r="AI163" s="25">
        <f t="shared" si="16"/>
        <v>6.101050964976794E-3</v>
      </c>
      <c r="AJ163" s="25">
        <f t="shared" si="17"/>
        <v>-0.10137680359035892</v>
      </c>
      <c r="AK163" s="25">
        <f t="shared" si="18"/>
        <v>-0.14475515180042367</v>
      </c>
      <c r="AL163" s="25">
        <f t="shared" si="19"/>
        <v>-0.21798454187745889</v>
      </c>
      <c r="AM163" s="25">
        <f t="shared" si="20"/>
        <v>8.5052309841935417E-2</v>
      </c>
      <c r="AN163" s="25">
        <f t="shared" si="21"/>
        <v>-0.35221929905706334</v>
      </c>
      <c r="AO163" s="25">
        <f t="shared" si="22"/>
        <v>6.1299999999999993E-2</v>
      </c>
    </row>
    <row r="164" spans="1:41" x14ac:dyDescent="0.25">
      <c r="A164">
        <v>162</v>
      </c>
      <c r="B164">
        <v>209602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>
        <v>-3038</v>
      </c>
      <c r="AB164">
        <v>250</v>
      </c>
      <c r="AC164">
        <v>-3161</v>
      </c>
      <c r="AD164">
        <v>-2180</v>
      </c>
      <c r="AE164">
        <v>9792</v>
      </c>
      <c r="AF164">
        <v>-14356</v>
      </c>
      <c r="AG164">
        <v>31.6</v>
      </c>
      <c r="AI164" s="25">
        <f t="shared" si="16"/>
        <v>-0.14916264570196258</v>
      </c>
      <c r="AJ164" s="25">
        <f t="shared" si="17"/>
        <v>-3.7842496492798389E-2</v>
      </c>
      <c r="AK164" s="25">
        <f t="shared" si="18"/>
        <v>-6.3465436573311398E-2</v>
      </c>
      <c r="AL164" s="25">
        <f t="shared" si="19"/>
        <v>-0.38493226531759378</v>
      </c>
      <c r="AM164" s="25">
        <f t="shared" si="20"/>
        <v>0.53907379268186206</v>
      </c>
      <c r="AN164" s="25">
        <f t="shared" si="21"/>
        <v>-0.33852852552835894</v>
      </c>
      <c r="AO164" s="25">
        <f t="shared" si="22"/>
        <v>6.6000000000000017E-2</v>
      </c>
    </row>
    <row r="165" spans="1:41" x14ac:dyDescent="0.25">
      <c r="A165">
        <v>163</v>
      </c>
      <c r="B165">
        <v>210588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>
        <v>770</v>
      </c>
      <c r="AB165">
        <v>-260</v>
      </c>
      <c r="AC165">
        <v>3512</v>
      </c>
      <c r="AD165">
        <v>-380</v>
      </c>
      <c r="AE165">
        <v>6620</v>
      </c>
      <c r="AF165">
        <v>-16508</v>
      </c>
      <c r="AG165">
        <v>32</v>
      </c>
      <c r="AI165" s="25">
        <f t="shared" si="16"/>
        <v>-1.6626407883602319E-2</v>
      </c>
      <c r="AJ165" s="25">
        <f t="shared" si="17"/>
        <v>-7.911956225044918E-2</v>
      </c>
      <c r="AK165" s="25">
        <f t="shared" si="18"/>
        <v>-0.11627786302659453</v>
      </c>
      <c r="AL165" s="25">
        <f t="shared" si="19"/>
        <v>-0.19521894322653141</v>
      </c>
      <c r="AM165" s="25">
        <f t="shared" si="20"/>
        <v>0.3313190114400491</v>
      </c>
      <c r="AN165" s="25">
        <f t="shared" si="21"/>
        <v>-0.37834277503345598</v>
      </c>
      <c r="AO165" s="25">
        <f t="shared" si="22"/>
        <v>7.0000000000000007E-2</v>
      </c>
    </row>
    <row r="166" spans="1:41" x14ac:dyDescent="0.25">
      <c r="A166">
        <v>164</v>
      </c>
      <c r="B166">
        <v>212086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>
        <v>-62</v>
      </c>
      <c r="AB166">
        <v>355</v>
      </c>
      <c r="AC166">
        <v>1388</v>
      </c>
      <c r="AD166">
        <v>648</v>
      </c>
      <c r="AE166">
        <v>6096</v>
      </c>
      <c r="AF166">
        <v>-18892</v>
      </c>
      <c r="AG166">
        <v>31.51</v>
      </c>
      <c r="AI166" s="25">
        <f t="shared" si="16"/>
        <v>-4.5583905222067587E-2</v>
      </c>
      <c r="AJ166" s="25">
        <f t="shared" si="17"/>
        <v>-2.9344277072105573E-2</v>
      </c>
      <c r="AK166" s="25">
        <f t="shared" si="18"/>
        <v>-5.2592289950576639E-2</v>
      </c>
      <c r="AL166" s="25">
        <f t="shared" si="19"/>
        <v>-8.6871557054524665E-2</v>
      </c>
      <c r="AM166" s="25">
        <f t="shared" si="20"/>
        <v>0.29699886472797155</v>
      </c>
      <c r="AN166" s="25">
        <f t="shared" si="21"/>
        <v>-0.42244926705025493</v>
      </c>
      <c r="AO166" s="25">
        <f t="shared" si="22"/>
        <v>6.5100000000000019E-2</v>
      </c>
    </row>
    <row r="167" spans="1:41" x14ac:dyDescent="0.25">
      <c r="A167">
        <v>165</v>
      </c>
      <c r="B167">
        <v>213109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>
        <v>1244</v>
      </c>
      <c r="AB167">
        <v>-296</v>
      </c>
      <c r="AC167">
        <v>-6370</v>
      </c>
      <c r="AD167">
        <v>2660</v>
      </c>
      <c r="AE167">
        <v>1916</v>
      </c>
      <c r="AF167">
        <v>-18076</v>
      </c>
      <c r="AG167">
        <v>30.17</v>
      </c>
      <c r="AI167" s="25">
        <f t="shared" si="16"/>
        <v>-1.2898752490936421E-4</v>
      </c>
      <c r="AJ167" s="25">
        <f t="shared" si="17"/>
        <v>-8.2033237480401006E-2</v>
      </c>
      <c r="AK167" s="25">
        <f t="shared" si="18"/>
        <v>-0.12000579901153216</v>
      </c>
      <c r="AL167" s="25">
        <f t="shared" si="19"/>
        <v>0.12518577852726284</v>
      </c>
      <c r="AM167" s="25">
        <f t="shared" si="20"/>
        <v>2.3223648589643042E-2</v>
      </c>
      <c r="AN167" s="25">
        <f t="shared" si="21"/>
        <v>-0.407352414078062</v>
      </c>
      <c r="AO167" s="25">
        <f t="shared" si="22"/>
        <v>5.1700000000000017E-2</v>
      </c>
    </row>
    <row r="168" spans="1:41" x14ac:dyDescent="0.25">
      <c r="A168">
        <v>166</v>
      </c>
      <c r="B168">
        <v>214269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>
        <v>-3447</v>
      </c>
      <c r="AB168">
        <v>793</v>
      </c>
      <c r="AC168">
        <v>8684</v>
      </c>
      <c r="AD168">
        <v>-1428</v>
      </c>
      <c r="AE168">
        <v>7164</v>
      </c>
      <c r="AF168">
        <v>-19124</v>
      </c>
      <c r="AG168">
        <v>30.64</v>
      </c>
      <c r="AI168" s="25">
        <f t="shared" si="16"/>
        <v>-0.16339776158108796</v>
      </c>
      <c r="AJ168" s="25">
        <f t="shared" si="17"/>
        <v>6.1054382256415787E-3</v>
      </c>
      <c r="AK168" s="25">
        <f t="shared" si="18"/>
        <v>-7.2357354671687682E-3</v>
      </c>
      <c r="AL168" s="25">
        <f t="shared" si="19"/>
        <v>-0.30567425519954994</v>
      </c>
      <c r="AM168" s="25">
        <f t="shared" si="20"/>
        <v>0.3669490874159464</v>
      </c>
      <c r="AN168" s="25">
        <f t="shared" si="21"/>
        <v>-0.42674150956195683</v>
      </c>
      <c r="AO168" s="25">
        <f t="shared" si="22"/>
        <v>5.6400000000000006E-2</v>
      </c>
    </row>
    <row r="169" spans="1:41" x14ac:dyDescent="0.25">
      <c r="A169">
        <v>167</v>
      </c>
      <c r="B169">
        <v>215711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>
        <v>4847</v>
      </c>
      <c r="AB169">
        <v>-1804</v>
      </c>
      <c r="AC169">
        <v>-13141</v>
      </c>
      <c r="AD169">
        <v>1296</v>
      </c>
      <c r="AE169">
        <v>-444</v>
      </c>
      <c r="AF169">
        <v>-16312</v>
      </c>
      <c r="AG169">
        <v>30.99</v>
      </c>
      <c r="AI169" s="25">
        <f t="shared" si="16"/>
        <v>0.1252722900117377</v>
      </c>
      <c r="AJ169" s="25">
        <f t="shared" si="17"/>
        <v>-0.20408385544616059</v>
      </c>
      <c r="AK169" s="25">
        <f t="shared" si="18"/>
        <v>-0.27616489526947524</v>
      </c>
      <c r="AL169" s="25">
        <f t="shared" si="19"/>
        <v>-1.8574761101742207E-2</v>
      </c>
      <c r="AM169" s="25">
        <f t="shared" si="20"/>
        <v>-0.13134800454108789</v>
      </c>
      <c r="AN169" s="25">
        <f t="shared" si="21"/>
        <v>-0.37471657015288024</v>
      </c>
      <c r="AO169" s="25">
        <f t="shared" si="22"/>
        <v>5.9899999999999981E-2</v>
      </c>
    </row>
    <row r="170" spans="1:41" x14ac:dyDescent="0.25">
      <c r="A170">
        <v>168</v>
      </c>
      <c r="B170">
        <v>216969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>
        <v>-1110</v>
      </c>
      <c r="AB170">
        <v>1171</v>
      </c>
      <c r="AC170">
        <v>7068</v>
      </c>
      <c r="AD170">
        <v>452</v>
      </c>
      <c r="AE170">
        <v>5488</v>
      </c>
      <c r="AF170">
        <v>-17100</v>
      </c>
      <c r="AG170">
        <v>31.51</v>
      </c>
      <c r="AI170" s="25">
        <f t="shared" si="16"/>
        <v>-8.2059214369557501E-2</v>
      </c>
      <c r="AJ170" s="25">
        <f t="shared" si="17"/>
        <v>3.6699028140135696E-2</v>
      </c>
      <c r="AK170" s="25">
        <f t="shared" si="18"/>
        <v>3.1907592374676379E-2</v>
      </c>
      <c r="AL170" s="25">
        <f t="shared" si="19"/>
        <v>-0.10752922990444036</v>
      </c>
      <c r="AM170" s="25">
        <f t="shared" si="20"/>
        <v>0.25717701510785107</v>
      </c>
      <c r="AN170" s="25">
        <f t="shared" si="21"/>
        <v>-0.38929539385641948</v>
      </c>
      <c r="AO170" s="25">
        <f t="shared" si="22"/>
        <v>6.5100000000000019E-2</v>
      </c>
    </row>
    <row r="171" spans="1:41" x14ac:dyDescent="0.25">
      <c r="A171">
        <v>169</v>
      </c>
      <c r="B171">
        <v>218551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>
        <v>164</v>
      </c>
      <c r="AB171">
        <v>510</v>
      </c>
      <c r="AC171">
        <v>532</v>
      </c>
      <c r="AD171">
        <v>104</v>
      </c>
      <c r="AE171">
        <v>4888</v>
      </c>
      <c r="AF171">
        <v>-15956</v>
      </c>
      <c r="AG171">
        <v>30.43</v>
      </c>
      <c r="AI171" s="25">
        <f t="shared" si="16"/>
        <v>-3.7718046570032554E-2</v>
      </c>
      <c r="AJ171" s="25">
        <f t="shared" si="17"/>
        <v>-1.6799286498701903E-2</v>
      </c>
      <c r="AK171" s="25">
        <f t="shared" si="18"/>
        <v>-3.6541454459872939E-2</v>
      </c>
      <c r="AL171" s="25">
        <f t="shared" si="19"/>
        <v>-0.14420713884204575</v>
      </c>
      <c r="AM171" s="25">
        <f t="shared" si="20"/>
        <v>0.21787913719325844</v>
      </c>
      <c r="AN171" s="25">
        <f t="shared" si="21"/>
        <v>-0.3681301980228549</v>
      </c>
      <c r="AO171" s="25">
        <f t="shared" si="22"/>
        <v>5.4299999999999994E-2</v>
      </c>
    </row>
    <row r="172" spans="1:41" x14ac:dyDescent="0.25">
      <c r="A172">
        <v>170</v>
      </c>
      <c r="B172">
        <v>219483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>
        <v>-1314</v>
      </c>
      <c r="AB172">
        <v>822</v>
      </c>
      <c r="AC172">
        <v>-2072</v>
      </c>
      <c r="AD172">
        <v>-944</v>
      </c>
      <c r="AE172">
        <v>6820</v>
      </c>
      <c r="AF172">
        <v>-17208</v>
      </c>
      <c r="AG172">
        <v>31.35</v>
      </c>
      <c r="AI172" s="25">
        <f t="shared" si="16"/>
        <v>-8.9159369966969659E-2</v>
      </c>
      <c r="AJ172" s="25">
        <f t="shared" si="17"/>
        <v>8.4525654942138786E-3</v>
      </c>
      <c r="AK172" s="25">
        <f t="shared" si="18"/>
        <v>-4.2326759237467856E-3</v>
      </c>
      <c r="AL172" s="25">
        <f t="shared" si="19"/>
        <v>-0.25466245081506428</v>
      </c>
      <c r="AM172" s="25">
        <f t="shared" si="20"/>
        <v>0.34441830407824664</v>
      </c>
      <c r="AN172" s="25">
        <f t="shared" si="21"/>
        <v>-0.39129350674979796</v>
      </c>
      <c r="AO172" s="25">
        <f t="shared" si="22"/>
        <v>6.3500000000000015E-2</v>
      </c>
    </row>
    <row r="173" spans="1:41" x14ac:dyDescent="0.25">
      <c r="A173">
        <v>171</v>
      </c>
      <c r="B173">
        <v>220419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>
        <v>520</v>
      </c>
      <c r="AB173">
        <v>-552</v>
      </c>
      <c r="AC173">
        <v>4</v>
      </c>
      <c r="AD173">
        <v>-832</v>
      </c>
      <c r="AE173">
        <v>8656</v>
      </c>
      <c r="AF173">
        <v>-16860</v>
      </c>
      <c r="AG173">
        <v>31.33</v>
      </c>
      <c r="AI173" s="25">
        <f t="shared" si="16"/>
        <v>-2.5327578958862316E-2</v>
      </c>
      <c r="AJ173" s="25">
        <f t="shared" si="17"/>
        <v>-0.10275270578228062</v>
      </c>
      <c r="AK173" s="25">
        <f t="shared" si="18"/>
        <v>-0.14651556601553312</v>
      </c>
      <c r="AL173" s="25">
        <f t="shared" si="19"/>
        <v>-0.24285806632939816</v>
      </c>
      <c r="AM173" s="25">
        <f t="shared" si="20"/>
        <v>0.46466981049690004</v>
      </c>
      <c r="AN173" s="25">
        <f t="shared" si="21"/>
        <v>-0.3848551429822451</v>
      </c>
      <c r="AO173" s="25">
        <f t="shared" si="22"/>
        <v>6.3299999999999981E-2</v>
      </c>
    </row>
    <row r="174" spans="1:41" x14ac:dyDescent="0.25">
      <c r="A174">
        <v>172</v>
      </c>
      <c r="B174">
        <v>221597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>
        <v>422</v>
      </c>
      <c r="AB174">
        <v>-181</v>
      </c>
      <c r="AC174">
        <v>3810</v>
      </c>
      <c r="AD174">
        <v>-2508</v>
      </c>
      <c r="AE174">
        <v>6436</v>
      </c>
      <c r="AF174">
        <v>-8404</v>
      </c>
      <c r="AG174">
        <v>31.33</v>
      </c>
      <c r="AI174" s="25">
        <f t="shared" si="16"/>
        <v>-2.8738438020364236E-2</v>
      </c>
      <c r="AJ174" s="25">
        <f t="shared" si="17"/>
        <v>-7.2725663829166023E-2</v>
      </c>
      <c r="AK174" s="25">
        <f t="shared" si="18"/>
        <v>-0.10809711461520362</v>
      </c>
      <c r="AL174" s="25">
        <f t="shared" si="19"/>
        <v>-0.41950224845418738</v>
      </c>
      <c r="AM174" s="25">
        <f t="shared" si="20"/>
        <v>0.31926766221290737</v>
      </c>
      <c r="AN174" s="25">
        <f t="shared" si="21"/>
        <v>-0.22841030384883407</v>
      </c>
      <c r="AO174" s="25">
        <f t="shared" si="22"/>
        <v>6.3299999999999981E-2</v>
      </c>
    </row>
    <row r="175" spans="1:41" x14ac:dyDescent="0.25">
      <c r="A175">
        <v>173</v>
      </c>
      <c r="B175">
        <v>222955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>
        <v>-1079</v>
      </c>
      <c r="AB175">
        <v>-583</v>
      </c>
      <c r="AC175">
        <v>-3428</v>
      </c>
      <c r="AD175">
        <v>-4172</v>
      </c>
      <c r="AE175">
        <v>2308</v>
      </c>
      <c r="AF175">
        <v>-14408</v>
      </c>
      <c r="AG175">
        <v>31.69</v>
      </c>
      <c r="AI175" s="25">
        <f t="shared" si="16"/>
        <v>-8.0980269156225262E-2</v>
      </c>
      <c r="AJ175" s="25">
        <f t="shared" si="17"/>
        <v>-0.10526170389696135</v>
      </c>
      <c r="AK175" s="25">
        <f t="shared" si="18"/>
        <v>-0.14972573311367385</v>
      </c>
      <c r="AL175" s="25">
        <f t="shared" si="19"/>
        <v>-0.59488167509836953</v>
      </c>
      <c r="AM175" s="25">
        <f t="shared" si="20"/>
        <v>4.8898262160510214E-2</v>
      </c>
      <c r="AN175" s="25">
        <f t="shared" si="21"/>
        <v>-0.3394905798844301</v>
      </c>
      <c r="AO175" s="25">
        <f t="shared" si="22"/>
        <v>6.6900000000000015E-2</v>
      </c>
    </row>
    <row r="176" spans="1:41" x14ac:dyDescent="0.25">
      <c r="A176">
        <v>174</v>
      </c>
      <c r="B176">
        <v>224456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>
        <v>-1828</v>
      </c>
      <c r="AB176">
        <v>82</v>
      </c>
      <c r="AC176">
        <v>154</v>
      </c>
      <c r="AD176">
        <v>-2008</v>
      </c>
      <c r="AE176">
        <v>4020</v>
      </c>
      <c r="AF176">
        <v>-15668</v>
      </c>
      <c r="AG176">
        <v>31.57</v>
      </c>
      <c r="AI176" s="25">
        <f t="shared" si="16"/>
        <v>-0.1070489776977042</v>
      </c>
      <c r="AJ176" s="25">
        <f t="shared" si="17"/>
        <v>-5.1439647565906882E-2</v>
      </c>
      <c r="AK176" s="25">
        <f t="shared" si="18"/>
        <v>-8.086247116968702E-2</v>
      </c>
      <c r="AL176" s="25">
        <f t="shared" si="19"/>
        <v>-0.36680410342889225</v>
      </c>
      <c r="AM176" s="25">
        <f t="shared" si="20"/>
        <v>0.16102820714348112</v>
      </c>
      <c r="AN176" s="25">
        <f t="shared" si="21"/>
        <v>-0.36280189697384563</v>
      </c>
      <c r="AO176" s="25">
        <f t="shared" si="22"/>
        <v>6.5700000000000008E-2</v>
      </c>
    </row>
    <row r="177" spans="1:41" x14ac:dyDescent="0.25">
      <c r="A177">
        <v>175</v>
      </c>
      <c r="B177">
        <v>225693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>
        <v>-452</v>
      </c>
      <c r="AB177">
        <v>1683</v>
      </c>
      <c r="AC177">
        <v>10136</v>
      </c>
      <c r="AD177">
        <v>-1900</v>
      </c>
      <c r="AE177">
        <v>6504</v>
      </c>
      <c r="AF177">
        <v>-18652</v>
      </c>
      <c r="AG177">
        <v>31.21</v>
      </c>
      <c r="AI177" s="25">
        <f t="shared" si="16"/>
        <v>-5.9157732099473184E-2</v>
      </c>
      <c r="AJ177" s="25">
        <f t="shared" si="17"/>
        <v>7.8137964743894922E-2</v>
      </c>
      <c r="AK177" s="25">
        <f t="shared" si="18"/>
        <v>8.492712638267827E-2</v>
      </c>
      <c r="AL177" s="25">
        <f t="shared" si="19"/>
        <v>-0.35542130410342854</v>
      </c>
      <c r="AM177" s="25">
        <f t="shared" si="20"/>
        <v>0.32372142170989454</v>
      </c>
      <c r="AN177" s="25">
        <f t="shared" si="21"/>
        <v>-0.41800901617608055</v>
      </c>
      <c r="AO177" s="25">
        <f t="shared" si="22"/>
        <v>6.2100000000000009E-2</v>
      </c>
    </row>
    <row r="178" spans="1:41" x14ac:dyDescent="0.25">
      <c r="A178">
        <v>176</v>
      </c>
      <c r="B178">
        <v>227245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>
        <v>-1449</v>
      </c>
      <c r="AB178">
        <v>357</v>
      </c>
      <c r="AC178">
        <v>-2041</v>
      </c>
      <c r="AD178">
        <v>-872</v>
      </c>
      <c r="AE178">
        <v>7252</v>
      </c>
      <c r="AF178">
        <v>-11200</v>
      </c>
      <c r="AG178">
        <v>31.68</v>
      </c>
      <c r="AI178" s="25">
        <f t="shared" si="16"/>
        <v>-9.3858002347610048E-2</v>
      </c>
      <c r="AJ178" s="25">
        <f t="shared" si="17"/>
        <v>-2.9182406225997139E-2</v>
      </c>
      <c r="AK178" s="25">
        <f t="shared" si="18"/>
        <v>-5.2385182395857877E-2</v>
      </c>
      <c r="AL178" s="25">
        <f t="shared" si="19"/>
        <v>-0.24707391793142178</v>
      </c>
      <c r="AM178" s="25">
        <f t="shared" si="20"/>
        <v>0.37271277617675336</v>
      </c>
      <c r="AN178" s="25">
        <f t="shared" si="21"/>
        <v>-0.28013922653296575</v>
      </c>
      <c r="AO178" s="25">
        <f t="shared" si="22"/>
        <v>6.6799999999999998E-2</v>
      </c>
    </row>
    <row r="179" spans="1:41" x14ac:dyDescent="0.25">
      <c r="A179">
        <v>177</v>
      </c>
      <c r="B179">
        <v>228255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>
        <v>-619</v>
      </c>
      <c r="AB179">
        <v>785</v>
      </c>
      <c r="AC179">
        <v>6661</v>
      </c>
      <c r="AD179">
        <v>8</v>
      </c>
      <c r="AE179">
        <v>6284</v>
      </c>
      <c r="AF179">
        <v>-10828</v>
      </c>
      <c r="AG179">
        <v>31.28</v>
      </c>
      <c r="AI179" s="25">
        <f t="shared" si="16"/>
        <v>-6.4970114377746857E-2</v>
      </c>
      <c r="AJ179" s="25">
        <f t="shared" si="17"/>
        <v>5.4579548412078405E-3</v>
      </c>
      <c r="AK179" s="25">
        <f t="shared" si="18"/>
        <v>-8.064165686043798E-3</v>
      </c>
      <c r="AL179" s="25">
        <f t="shared" si="19"/>
        <v>-0.1543251826869024</v>
      </c>
      <c r="AM179" s="25">
        <f t="shared" si="20"/>
        <v>0.30931219980787727</v>
      </c>
      <c r="AN179" s="25">
        <f t="shared" si="21"/>
        <v>-0.27325683767799541</v>
      </c>
      <c r="AO179" s="25">
        <f t="shared" si="22"/>
        <v>6.2800000000000009E-2</v>
      </c>
    </row>
    <row r="180" spans="1:41" x14ac:dyDescent="0.25">
      <c r="A180">
        <v>178</v>
      </c>
      <c r="B180">
        <v>229559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>
        <v>945</v>
      </c>
      <c r="AB180">
        <v>-1361</v>
      </c>
      <c r="AC180">
        <v>-8491</v>
      </c>
      <c r="AD180">
        <v>-1184</v>
      </c>
      <c r="AE180">
        <v>2276</v>
      </c>
      <c r="AF180">
        <v>-16060</v>
      </c>
      <c r="AG180">
        <v>31.39</v>
      </c>
      <c r="AI180" s="25">
        <f t="shared" si="16"/>
        <v>-1.053558813092032E-2</v>
      </c>
      <c r="AJ180" s="25">
        <f t="shared" si="17"/>
        <v>-0.16822946303314235</v>
      </c>
      <c r="AK180" s="25">
        <f t="shared" si="18"/>
        <v>-0.23029057189927049</v>
      </c>
      <c r="AL180" s="25">
        <f t="shared" si="19"/>
        <v>-0.27995756042720593</v>
      </c>
      <c r="AM180" s="25">
        <f t="shared" si="20"/>
        <v>4.6802375338398608E-2</v>
      </c>
      <c r="AN180" s="25">
        <f t="shared" si="21"/>
        <v>-0.37005430673499712</v>
      </c>
      <c r="AO180" s="25">
        <f t="shared" si="22"/>
        <v>6.3900000000000012E-2</v>
      </c>
    </row>
    <row r="181" spans="1:41" x14ac:dyDescent="0.25">
      <c r="A181">
        <v>179</v>
      </c>
      <c r="B181">
        <v>230592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>
        <v>-316</v>
      </c>
      <c r="AB181">
        <v>409</v>
      </c>
      <c r="AC181">
        <v>166</v>
      </c>
      <c r="AD181">
        <v>-1744</v>
      </c>
      <c r="AE181">
        <v>2748</v>
      </c>
      <c r="AF181">
        <v>-16736</v>
      </c>
      <c r="AG181">
        <v>31.82</v>
      </c>
      <c r="AI181" s="25">
        <f t="shared" si="16"/>
        <v>-5.4424295034531743E-2</v>
      </c>
      <c r="AJ181" s="25">
        <f t="shared" si="17"/>
        <v>-2.4973764227177845E-2</v>
      </c>
      <c r="AK181" s="25">
        <f t="shared" si="18"/>
        <v>-4.7000385973170189E-2</v>
      </c>
      <c r="AL181" s="25">
        <f t="shared" si="19"/>
        <v>-0.33897948285553647</v>
      </c>
      <c r="AM181" s="25">
        <f t="shared" si="20"/>
        <v>7.7716705964544802E-2</v>
      </c>
      <c r="AN181" s="25">
        <f t="shared" si="21"/>
        <v>-0.38256101336392168</v>
      </c>
      <c r="AO181" s="25">
        <f t="shared" si="22"/>
        <v>6.8199999999999997E-2</v>
      </c>
    </row>
    <row r="182" spans="1:41" x14ac:dyDescent="0.25">
      <c r="A182">
        <v>180</v>
      </c>
      <c r="B182">
        <v>231779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>
        <v>-2708</v>
      </c>
      <c r="AB182">
        <v>-625</v>
      </c>
      <c r="AC182">
        <v>3721</v>
      </c>
      <c r="AD182">
        <v>-664</v>
      </c>
      <c r="AE182">
        <v>4340</v>
      </c>
      <c r="AF182">
        <v>-16192</v>
      </c>
      <c r="AG182">
        <v>30.92</v>
      </c>
      <c r="AI182" s="25">
        <f t="shared" si="16"/>
        <v>-0.13767709988261939</v>
      </c>
      <c r="AJ182" s="25">
        <f t="shared" si="17"/>
        <v>-0.10866099166523847</v>
      </c>
      <c r="AK182" s="25">
        <f t="shared" si="18"/>
        <v>-0.15407499176276776</v>
      </c>
      <c r="AL182" s="25">
        <f t="shared" si="19"/>
        <v>-0.22515148960089901</v>
      </c>
      <c r="AM182" s="25">
        <f t="shared" si="20"/>
        <v>0.18198707536459718</v>
      </c>
      <c r="AN182" s="25">
        <f t="shared" si="21"/>
        <v>-0.37249644471579307</v>
      </c>
      <c r="AO182" s="25">
        <f t="shared" si="22"/>
        <v>5.9200000000000016E-2</v>
      </c>
    </row>
    <row r="183" spans="1:41" x14ac:dyDescent="0.25">
      <c r="A183">
        <v>181</v>
      </c>
      <c r="B183">
        <v>232741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>
        <v>-337</v>
      </c>
      <c r="AB183">
        <v>123</v>
      </c>
      <c r="AC183">
        <v>170</v>
      </c>
      <c r="AD183">
        <v>-404</v>
      </c>
      <c r="AE183">
        <v>4476</v>
      </c>
      <c r="AF183">
        <v>-17308</v>
      </c>
      <c r="AG183">
        <v>32.020000000000003</v>
      </c>
      <c r="AI183" s="25">
        <f t="shared" si="16"/>
        <v>-5.5155193404853586E-2</v>
      </c>
      <c r="AJ183" s="25">
        <f t="shared" si="17"/>
        <v>-4.8121295220683973E-2</v>
      </c>
      <c r="AK183" s="25">
        <f t="shared" si="18"/>
        <v>-7.6616766297952499E-2</v>
      </c>
      <c r="AL183" s="25">
        <f t="shared" si="19"/>
        <v>-0.19774845418774559</v>
      </c>
      <c r="AM183" s="25">
        <f t="shared" si="20"/>
        <v>0.19089459435857151</v>
      </c>
      <c r="AN183" s="25">
        <f t="shared" si="21"/>
        <v>-0.39314361128070396</v>
      </c>
      <c r="AO183" s="25">
        <f t="shared" si="22"/>
        <v>7.0200000000000026E-2</v>
      </c>
    </row>
    <row r="184" spans="1:41" x14ac:dyDescent="0.25">
      <c r="A184">
        <v>182</v>
      </c>
      <c r="B184">
        <v>233960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>
        <v>134</v>
      </c>
      <c r="AB184">
        <v>-966</v>
      </c>
      <c r="AC184">
        <v>684</v>
      </c>
      <c r="AD184">
        <v>-2204</v>
      </c>
      <c r="AE184">
        <v>5492</v>
      </c>
      <c r="AF184">
        <v>-9196</v>
      </c>
      <c r="AG184">
        <v>31.04</v>
      </c>
      <c r="AI184" s="25">
        <f t="shared" si="16"/>
        <v>-3.8762187099063754E-2</v>
      </c>
      <c r="AJ184" s="25">
        <f t="shared" si="17"/>
        <v>-0.13625997092672656</v>
      </c>
      <c r="AK184" s="25">
        <f t="shared" si="18"/>
        <v>-0.18938682984231589</v>
      </c>
      <c r="AL184" s="25">
        <f t="shared" si="19"/>
        <v>-0.38746177627880796</v>
      </c>
      <c r="AM184" s="25">
        <f t="shared" si="20"/>
        <v>0.25743900096061501</v>
      </c>
      <c r="AN184" s="25">
        <f t="shared" si="21"/>
        <v>-0.24306313173360955</v>
      </c>
      <c r="AO184" s="25">
        <f t="shared" si="22"/>
        <v>6.0399999999999988E-2</v>
      </c>
    </row>
    <row r="185" spans="1:41" x14ac:dyDescent="0.25">
      <c r="A185">
        <v>183</v>
      </c>
      <c r="B185">
        <v>235162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>
        <v>-399</v>
      </c>
      <c r="AB185">
        <v>117</v>
      </c>
      <c r="AC185">
        <v>274</v>
      </c>
      <c r="AD185">
        <v>192</v>
      </c>
      <c r="AE185">
        <v>4168</v>
      </c>
      <c r="AF185">
        <v>-18868</v>
      </c>
      <c r="AG185">
        <v>30.37</v>
      </c>
      <c r="AI185" s="25">
        <f t="shared" si="16"/>
        <v>-5.7313083831518064E-2</v>
      </c>
      <c r="AJ185" s="25">
        <f t="shared" si="17"/>
        <v>-4.8606907759009277E-2</v>
      </c>
      <c r="AK185" s="25">
        <f t="shared" si="18"/>
        <v>-7.7238088962108764E-2</v>
      </c>
      <c r="AL185" s="25">
        <f t="shared" si="19"/>
        <v>-0.13493226531759381</v>
      </c>
      <c r="AM185" s="25">
        <f t="shared" si="20"/>
        <v>0.17072168369574731</v>
      </c>
      <c r="AN185" s="25">
        <f t="shared" si="21"/>
        <v>-0.42200524196283751</v>
      </c>
      <c r="AO185" s="25">
        <f t="shared" si="22"/>
        <v>5.3700000000000012E-2</v>
      </c>
    </row>
    <row r="186" spans="1:41" x14ac:dyDescent="0.25">
      <c r="A186">
        <v>184</v>
      </c>
      <c r="B186">
        <v>236305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>
        <v>383</v>
      </c>
      <c r="AB186">
        <v>-1652</v>
      </c>
      <c r="AC186">
        <v>-736</v>
      </c>
      <c r="AD186">
        <v>-732</v>
      </c>
      <c r="AE186">
        <v>4580</v>
      </c>
      <c r="AF186">
        <v>-17748</v>
      </c>
      <c r="AG186">
        <v>30.64</v>
      </c>
      <c r="AI186" s="25">
        <f t="shared" si="16"/>
        <v>-3.0095820708104796E-2</v>
      </c>
      <c r="AJ186" s="25">
        <f t="shared" si="17"/>
        <v>-0.19178167114191957</v>
      </c>
      <c r="AK186" s="25">
        <f t="shared" si="18"/>
        <v>-0.26042472111084969</v>
      </c>
      <c r="AL186" s="25">
        <f t="shared" si="19"/>
        <v>-0.23231843732433916</v>
      </c>
      <c r="AM186" s="25">
        <f t="shared" si="20"/>
        <v>0.19770622653043424</v>
      </c>
      <c r="AN186" s="25">
        <f t="shared" si="21"/>
        <v>-0.40128407121669035</v>
      </c>
      <c r="AO186" s="25">
        <f t="shared" si="22"/>
        <v>5.6400000000000006E-2</v>
      </c>
    </row>
    <row r="187" spans="1:41" x14ac:dyDescent="0.25">
      <c r="A187">
        <v>185</v>
      </c>
      <c r="B187">
        <v>237614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>
        <v>961</v>
      </c>
      <c r="AB187">
        <v>769</v>
      </c>
      <c r="AC187">
        <v>4048</v>
      </c>
      <c r="AD187">
        <v>-736</v>
      </c>
      <c r="AE187">
        <v>6144</v>
      </c>
      <c r="AF187">
        <v>-10196</v>
      </c>
      <c r="AG187">
        <v>32.020000000000003</v>
      </c>
      <c r="AI187" s="25">
        <f t="shared" si="16"/>
        <v>-9.9787131821036813E-3</v>
      </c>
      <c r="AJ187" s="25">
        <f t="shared" si="17"/>
        <v>4.162988072340364E-3</v>
      </c>
      <c r="AK187" s="25">
        <f t="shared" si="18"/>
        <v>-9.721026123793856E-3</v>
      </c>
      <c r="AL187" s="25">
        <f t="shared" si="19"/>
        <v>-0.23274002248454151</v>
      </c>
      <c r="AM187" s="25">
        <f t="shared" si="20"/>
        <v>0.30014269496113899</v>
      </c>
      <c r="AN187" s="25">
        <f t="shared" si="21"/>
        <v>-0.26156417704266954</v>
      </c>
      <c r="AO187" s="25">
        <f t="shared" si="22"/>
        <v>7.0200000000000026E-2</v>
      </c>
    </row>
    <row r="188" spans="1:41" x14ac:dyDescent="0.25">
      <c r="A188">
        <v>186</v>
      </c>
      <c r="B188">
        <v>238749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>
        <v>1940</v>
      </c>
      <c r="AB188">
        <v>-1639</v>
      </c>
      <c r="AC188">
        <v>-11130</v>
      </c>
      <c r="AD188">
        <v>2380</v>
      </c>
      <c r="AE188">
        <v>-980</v>
      </c>
      <c r="AF188">
        <v>-19548</v>
      </c>
      <c r="AG188">
        <v>31.06</v>
      </c>
      <c r="AI188" s="25">
        <f t="shared" si="16"/>
        <v>2.4095072748614468E-2</v>
      </c>
      <c r="AJ188" s="25">
        <f t="shared" si="17"/>
        <v>-0.19072951064221474</v>
      </c>
      <c r="AK188" s="25">
        <f t="shared" si="18"/>
        <v>-0.25907852200517778</v>
      </c>
      <c r="AL188" s="25">
        <f t="shared" si="19"/>
        <v>9.5674817313097585E-2</v>
      </c>
      <c r="AM188" s="25">
        <f t="shared" si="20"/>
        <v>-0.16645410881145731</v>
      </c>
      <c r="AN188" s="25">
        <f t="shared" si="21"/>
        <v>-0.43458595277299827</v>
      </c>
      <c r="AO188" s="25">
        <f t="shared" si="22"/>
        <v>6.0599999999999987E-2</v>
      </c>
    </row>
    <row r="189" spans="1:41" x14ac:dyDescent="0.25">
      <c r="A189">
        <v>187</v>
      </c>
      <c r="B189">
        <v>240244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>
        <v>-1687</v>
      </c>
      <c r="AB189">
        <v>105</v>
      </c>
      <c r="AC189">
        <v>1197</v>
      </c>
      <c r="AD189">
        <v>-168</v>
      </c>
      <c r="AE189">
        <v>4412</v>
      </c>
      <c r="AF189">
        <v>-12800</v>
      </c>
      <c r="AG189">
        <v>31.5</v>
      </c>
      <c r="AI189" s="25">
        <f t="shared" si="16"/>
        <v>-0.10214151721125757</v>
      </c>
      <c r="AJ189" s="25">
        <f t="shared" si="17"/>
        <v>-4.9578132835659885E-2</v>
      </c>
      <c r="AK189" s="25">
        <f t="shared" si="18"/>
        <v>-7.8480734290421308E-2</v>
      </c>
      <c r="AL189" s="25">
        <f t="shared" si="19"/>
        <v>-0.17287492973580629</v>
      </c>
      <c r="AM189" s="25">
        <f t="shared" si="20"/>
        <v>0.18670282071434829</v>
      </c>
      <c r="AN189" s="25">
        <f t="shared" si="21"/>
        <v>-0.30974089902746166</v>
      </c>
      <c r="AO189" s="25">
        <f t="shared" si="22"/>
        <v>6.5000000000000002E-2</v>
      </c>
    </row>
    <row r="190" spans="1:41" x14ac:dyDescent="0.25">
      <c r="A190">
        <v>188</v>
      </c>
      <c r="B190">
        <v>241393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>
        <v>-679</v>
      </c>
      <c r="AB190">
        <v>308</v>
      </c>
      <c r="AC190">
        <v>170</v>
      </c>
      <c r="AD190">
        <v>-2340</v>
      </c>
      <c r="AE190">
        <v>5864</v>
      </c>
      <c r="AF190">
        <v>-15412</v>
      </c>
      <c r="AG190">
        <v>31.84</v>
      </c>
      <c r="AI190" s="25">
        <f t="shared" si="16"/>
        <v>-6.7058395435809257E-2</v>
      </c>
      <c r="AJ190" s="25">
        <f t="shared" si="17"/>
        <v>-3.3148241955653787E-2</v>
      </c>
      <c r="AK190" s="25">
        <f t="shared" si="18"/>
        <v>-5.7459317486467439E-2</v>
      </c>
      <c r="AL190" s="25">
        <f t="shared" si="19"/>
        <v>-0.4017956717256882</v>
      </c>
      <c r="AM190" s="25">
        <f t="shared" si="20"/>
        <v>0.28180368526766242</v>
      </c>
      <c r="AN190" s="25">
        <f t="shared" si="21"/>
        <v>-0.3580656293747263</v>
      </c>
      <c r="AO190" s="25">
        <f t="shared" si="22"/>
        <v>6.8400000000000002E-2</v>
      </c>
    </row>
    <row r="191" spans="1:41" x14ac:dyDescent="0.25">
      <c r="A191">
        <v>189</v>
      </c>
      <c r="B191">
        <v>242615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>
        <v>-157</v>
      </c>
      <c r="AB191">
        <v>231</v>
      </c>
      <c r="AC191">
        <v>-149</v>
      </c>
      <c r="AD191">
        <v>-252</v>
      </c>
      <c r="AE191">
        <v>5932</v>
      </c>
      <c r="AF191">
        <v>-16220</v>
      </c>
      <c r="AG191">
        <v>32.4</v>
      </c>
      <c r="AI191" s="25">
        <f t="shared" si="16"/>
        <v>-4.8890350230666388E-2</v>
      </c>
      <c r="AJ191" s="25">
        <f t="shared" si="17"/>
        <v>-3.9380269530828516E-2</v>
      </c>
      <c r="AK191" s="25">
        <f t="shared" si="18"/>
        <v>-6.5432958343139599E-2</v>
      </c>
      <c r="AL191" s="25">
        <f t="shared" si="19"/>
        <v>-0.18172821810005588</v>
      </c>
      <c r="AM191" s="25">
        <f t="shared" si="20"/>
        <v>0.28625744476464959</v>
      </c>
      <c r="AN191" s="25">
        <f t="shared" si="21"/>
        <v>-0.3730144739844467</v>
      </c>
      <c r="AO191" s="25">
        <f t="shared" si="22"/>
        <v>7.3999999999999982E-2</v>
      </c>
    </row>
    <row r="192" spans="1:41" x14ac:dyDescent="0.25">
      <c r="A192">
        <v>190</v>
      </c>
      <c r="B192">
        <v>243911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>
        <v>-127</v>
      </c>
      <c r="AB192">
        <v>54</v>
      </c>
      <c r="AC192">
        <v>-300</v>
      </c>
      <c r="AD192">
        <v>-2548</v>
      </c>
      <c r="AE192">
        <v>5724</v>
      </c>
      <c r="AF192">
        <v>-14220</v>
      </c>
      <c r="AG192">
        <v>31.57</v>
      </c>
      <c r="AI192" s="25">
        <f t="shared" si="16"/>
        <v>-4.7846209701635188E-2</v>
      </c>
      <c r="AJ192" s="25">
        <f t="shared" si="17"/>
        <v>-5.3705839411424969E-2</v>
      </c>
      <c r="AK192" s="25">
        <f t="shared" si="18"/>
        <v>-8.3761976935749619E-2</v>
      </c>
      <c r="AL192" s="25">
        <f t="shared" si="19"/>
        <v>-0.42371810005621097</v>
      </c>
      <c r="AM192" s="25">
        <f t="shared" si="20"/>
        <v>0.27263418042092413</v>
      </c>
      <c r="AN192" s="25">
        <f t="shared" si="21"/>
        <v>-0.33601238336632683</v>
      </c>
      <c r="AO192" s="25">
        <f t="shared" si="22"/>
        <v>6.5700000000000008E-2</v>
      </c>
    </row>
    <row r="193" spans="1:41" x14ac:dyDescent="0.25">
      <c r="A193">
        <v>191</v>
      </c>
      <c r="B193">
        <v>245133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>
        <v>-4457</v>
      </c>
      <c r="AB193">
        <v>-2257</v>
      </c>
      <c r="AC193">
        <v>-838</v>
      </c>
      <c r="AD193">
        <v>-912</v>
      </c>
      <c r="AE193">
        <v>7276</v>
      </c>
      <c r="AF193">
        <v>-11100</v>
      </c>
      <c r="AG193">
        <v>30.73</v>
      </c>
      <c r="AI193" s="25">
        <f t="shared" si="16"/>
        <v>-0.19855049272513833</v>
      </c>
      <c r="AJ193" s="25">
        <f t="shared" si="17"/>
        <v>-0.24074760208972099</v>
      </c>
      <c r="AK193" s="25">
        <f t="shared" si="18"/>
        <v>-0.32307475641327377</v>
      </c>
      <c r="AL193" s="25">
        <f t="shared" si="19"/>
        <v>-0.2512897695334454</v>
      </c>
      <c r="AM193" s="25">
        <f t="shared" si="20"/>
        <v>0.37428469129333702</v>
      </c>
      <c r="AN193" s="25">
        <f t="shared" si="21"/>
        <v>-0.27828912200205974</v>
      </c>
      <c r="AO193" s="25">
        <f t="shared" si="22"/>
        <v>5.7300000000000004E-2</v>
      </c>
    </row>
    <row r="194" spans="1:41" x14ac:dyDescent="0.25">
      <c r="A194">
        <v>192</v>
      </c>
      <c r="B194">
        <v>246356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>
        <v>-879</v>
      </c>
      <c r="AB194">
        <v>276</v>
      </c>
      <c r="AC194">
        <v>-251</v>
      </c>
      <c r="AD194">
        <v>-1828</v>
      </c>
      <c r="AE194">
        <v>6668</v>
      </c>
      <c r="AF194">
        <v>-13668</v>
      </c>
      <c r="AG194">
        <v>31.84</v>
      </c>
      <c r="AI194" s="25">
        <f t="shared" si="16"/>
        <v>-7.4019332296017259E-2</v>
      </c>
      <c r="AJ194" s="25">
        <f t="shared" si="17"/>
        <v>-3.5738175493388737E-2</v>
      </c>
      <c r="AK194" s="25">
        <f t="shared" si="18"/>
        <v>-6.0773038361967555E-2</v>
      </c>
      <c r="AL194" s="25">
        <f t="shared" si="19"/>
        <v>-0.34783277121978601</v>
      </c>
      <c r="AM194" s="25">
        <f t="shared" si="20"/>
        <v>0.33446284167321655</v>
      </c>
      <c r="AN194" s="25">
        <f t="shared" si="21"/>
        <v>-0.3257998063557257</v>
      </c>
      <c r="AO194" s="25">
        <f t="shared" si="22"/>
        <v>6.8400000000000002E-2</v>
      </c>
    </row>
    <row r="195" spans="1:41" x14ac:dyDescent="0.25">
      <c r="A195">
        <v>193</v>
      </c>
      <c r="B195">
        <v>247921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>
        <v>-136</v>
      </c>
      <c r="AB195">
        <v>334</v>
      </c>
      <c r="AC195">
        <v>353</v>
      </c>
      <c r="AD195">
        <v>36</v>
      </c>
      <c r="AE195">
        <v>5292</v>
      </c>
      <c r="AF195">
        <v>-17676</v>
      </c>
      <c r="AG195">
        <v>31.28</v>
      </c>
      <c r="AI195" s="25">
        <f t="shared" si="16"/>
        <v>-4.8159451860344551E-2</v>
      </c>
      <c r="AJ195" s="25">
        <f t="shared" si="17"/>
        <v>-3.1043920956244139E-2</v>
      </c>
      <c r="AK195" s="25">
        <f t="shared" si="18"/>
        <v>-5.4766919275123588E-2</v>
      </c>
      <c r="AL195" s="25">
        <f t="shared" si="19"/>
        <v>-0.15137408656548587</v>
      </c>
      <c r="AM195" s="25">
        <f t="shared" si="20"/>
        <v>0.24433970832241747</v>
      </c>
      <c r="AN195" s="25">
        <f t="shared" si="21"/>
        <v>-0.39995199595443803</v>
      </c>
      <c r="AO195" s="25">
        <f t="shared" si="22"/>
        <v>6.2800000000000009E-2</v>
      </c>
    </row>
    <row r="196" spans="1:41" x14ac:dyDescent="0.25">
      <c r="A196">
        <v>194</v>
      </c>
      <c r="B196">
        <v>249298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>
        <v>-130</v>
      </c>
      <c r="AB196">
        <v>154</v>
      </c>
      <c r="AC196">
        <v>3070</v>
      </c>
      <c r="AD196">
        <v>-1516</v>
      </c>
      <c r="AE196">
        <v>2364</v>
      </c>
      <c r="AF196">
        <v>-17264</v>
      </c>
      <c r="AG196">
        <v>31.31</v>
      </c>
      <c r="AI196" s="25">
        <f t="shared" ref="AI196:AI259" si="23" xml:space="preserve"> (AA196-1247.70603921569)/(28731.7647058824)</f>
        <v>-4.7950623754538312E-2</v>
      </c>
      <c r="AJ196" s="25">
        <f t="shared" ref="AJ196:AJ259" si="24" xml:space="preserve"> (AB196-717.564078431373)/(12355.5294117647)</f>
        <v>-4.5612297106003244E-2</v>
      </c>
      <c r="AK196" s="25">
        <f t="shared" ref="AK196:AK259" si="25">(AB196-862.874181818182)/(9656.81818181818)</f>
        <v>-7.3406599199811753E-2</v>
      </c>
      <c r="AL196" s="25">
        <f t="shared" ref="AL196:AL259" si="26">(AD196-1472.23733333333)/(9488)</f>
        <v>-0.31494912872400188</v>
      </c>
      <c r="AM196" s="25">
        <f t="shared" ref="AM196:AM259" si="27" xml:space="preserve">  (AE196-1561.42133333333)/(15268)</f>
        <v>5.2566064099205528E-2</v>
      </c>
      <c r="AN196" s="25">
        <f t="shared" ref="AN196:AN259" si="28" xml:space="preserve"> (AF196-3941.80533333333)/(54051)</f>
        <v>-0.39232956528710533</v>
      </c>
      <c r="AO196" s="25">
        <f t="shared" ref="AO196:AO259" si="29" xml:space="preserve"> (AG196 -25)/(100)</f>
        <v>6.3099999999999989E-2</v>
      </c>
    </row>
    <row r="197" spans="1:41" x14ac:dyDescent="0.25">
      <c r="A197">
        <v>195</v>
      </c>
      <c r="B197">
        <v>251067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>
        <v>2111</v>
      </c>
      <c r="AB197">
        <v>-710</v>
      </c>
      <c r="AC197">
        <v>-2543</v>
      </c>
      <c r="AD197">
        <v>-1104</v>
      </c>
      <c r="AE197">
        <v>8552</v>
      </c>
      <c r="AF197">
        <v>-24976</v>
      </c>
      <c r="AG197">
        <v>32.51</v>
      </c>
      <c r="AI197" s="25">
        <f t="shared" si="23"/>
        <v>3.0046673764092306E-2</v>
      </c>
      <c r="AJ197" s="25">
        <f t="shared" si="24"/>
        <v>-0.11554050262484694</v>
      </c>
      <c r="AK197" s="25">
        <f t="shared" si="25"/>
        <v>-0.16287706283831493</v>
      </c>
      <c r="AL197" s="25">
        <f t="shared" si="26"/>
        <v>-0.2715258572231587</v>
      </c>
      <c r="AM197" s="25">
        <f t="shared" si="27"/>
        <v>0.45785817832503733</v>
      </c>
      <c r="AN197" s="25">
        <f t="shared" si="28"/>
        <v>-0.53500962671057573</v>
      </c>
      <c r="AO197" s="25">
        <f t="shared" si="29"/>
        <v>7.5099999999999986E-2</v>
      </c>
    </row>
    <row r="198" spans="1:41" x14ac:dyDescent="0.25">
      <c r="A198">
        <v>196</v>
      </c>
      <c r="B198">
        <v>252235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>
        <v>-351</v>
      </c>
      <c r="AB198">
        <v>-58</v>
      </c>
      <c r="AC198">
        <v>65</v>
      </c>
      <c r="AD198">
        <v>-1876</v>
      </c>
      <c r="AE198">
        <v>5576</v>
      </c>
      <c r="AF198">
        <v>-15848</v>
      </c>
      <c r="AG198">
        <v>30.99</v>
      </c>
      <c r="AI198" s="25">
        <f t="shared" si="23"/>
        <v>-5.5642458985068144E-2</v>
      </c>
      <c r="AJ198" s="25">
        <f t="shared" si="24"/>
        <v>-6.2770606793497302E-2</v>
      </c>
      <c r="AK198" s="25">
        <f t="shared" si="25"/>
        <v>-9.5360000000000042E-2</v>
      </c>
      <c r="AL198" s="25">
        <f t="shared" si="26"/>
        <v>-0.35289179314221436</v>
      </c>
      <c r="AM198" s="25">
        <f t="shared" si="27"/>
        <v>0.26294070386865798</v>
      </c>
      <c r="AN198" s="25">
        <f t="shared" si="28"/>
        <v>-0.36613208512947643</v>
      </c>
      <c r="AO198" s="25">
        <f t="shared" si="29"/>
        <v>5.9899999999999981E-2</v>
      </c>
    </row>
    <row r="199" spans="1:41" x14ac:dyDescent="0.25">
      <c r="A199">
        <v>197</v>
      </c>
      <c r="B199">
        <v>253329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>
        <v>-703</v>
      </c>
      <c r="AB199">
        <v>-196</v>
      </c>
      <c r="AC199">
        <v>939</v>
      </c>
      <c r="AD199">
        <v>-1360</v>
      </c>
      <c r="AE199">
        <v>3568</v>
      </c>
      <c r="AF199">
        <v>-17320</v>
      </c>
      <c r="AG199">
        <v>31.82</v>
      </c>
      <c r="AI199" s="25">
        <f t="shared" si="23"/>
        <v>-6.7893707859034216E-2</v>
      </c>
      <c r="AJ199" s="25">
        <f t="shared" si="24"/>
        <v>-7.3939695174979281E-2</v>
      </c>
      <c r="AK199" s="25">
        <f t="shared" si="25"/>
        <v>-0.1096504212755943</v>
      </c>
      <c r="AL199" s="25">
        <f t="shared" si="26"/>
        <v>-0.29850730747610982</v>
      </c>
      <c r="AM199" s="25">
        <f t="shared" si="27"/>
        <v>0.1314238057811547</v>
      </c>
      <c r="AN199" s="25">
        <f t="shared" si="28"/>
        <v>-0.3933656238244127</v>
      </c>
      <c r="AO199" s="25">
        <f t="shared" si="29"/>
        <v>6.8199999999999997E-2</v>
      </c>
    </row>
    <row r="200" spans="1:41" x14ac:dyDescent="0.25">
      <c r="A200">
        <v>198</v>
      </c>
      <c r="B200">
        <v>254518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>
        <v>152</v>
      </c>
      <c r="AB200">
        <v>-432</v>
      </c>
      <c r="AC200">
        <v>3629</v>
      </c>
      <c r="AD200">
        <v>356</v>
      </c>
      <c r="AE200">
        <v>4912</v>
      </c>
      <c r="AF200">
        <v>-15724</v>
      </c>
      <c r="AG200">
        <v>30.92</v>
      </c>
      <c r="AI200" s="25">
        <f t="shared" si="23"/>
        <v>-3.8135702781645034E-2</v>
      </c>
      <c r="AJ200" s="25">
        <f t="shared" si="24"/>
        <v>-9.3040455015774542E-2</v>
      </c>
      <c r="AK200" s="25">
        <f t="shared" si="25"/>
        <v>-0.13408911273240767</v>
      </c>
      <c r="AL200" s="25">
        <f t="shared" si="26"/>
        <v>-0.11764727374929701</v>
      </c>
      <c r="AM200" s="25">
        <f t="shared" si="27"/>
        <v>0.21945105230984216</v>
      </c>
      <c r="AN200" s="25">
        <f t="shared" si="28"/>
        <v>-0.363837955511153</v>
      </c>
      <c r="AO200" s="25">
        <f t="shared" si="29"/>
        <v>5.9200000000000016E-2</v>
      </c>
    </row>
    <row r="201" spans="1:41" x14ac:dyDescent="0.25">
      <c r="A201">
        <v>199</v>
      </c>
      <c r="B201">
        <v>255749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>
        <v>-2424</v>
      </c>
      <c r="AB201">
        <v>674</v>
      </c>
      <c r="AC201">
        <v>-8016</v>
      </c>
      <c r="AD201">
        <v>88</v>
      </c>
      <c r="AE201">
        <v>5704</v>
      </c>
      <c r="AF201">
        <v>-23816</v>
      </c>
      <c r="AG201">
        <v>30.59</v>
      </c>
      <c r="AI201" s="25">
        <f t="shared" si="23"/>
        <v>-0.12779256954112403</v>
      </c>
      <c r="AJ201" s="25">
        <f t="shared" si="24"/>
        <v>-3.5258771178102739E-3</v>
      </c>
      <c r="AK201" s="25">
        <f t="shared" si="25"/>
        <v>-1.9558634972934832E-2</v>
      </c>
      <c r="AL201" s="25">
        <f t="shared" si="26"/>
        <v>-0.14589347948285519</v>
      </c>
      <c r="AM201" s="25">
        <f t="shared" si="27"/>
        <v>0.2713242511571044</v>
      </c>
      <c r="AN201" s="25">
        <f t="shared" si="28"/>
        <v>-0.5135484141520662</v>
      </c>
      <c r="AO201" s="25">
        <f t="shared" si="29"/>
        <v>5.5899999999999998E-2</v>
      </c>
    </row>
    <row r="202" spans="1:41" x14ac:dyDescent="0.25">
      <c r="A202">
        <v>200</v>
      </c>
      <c r="B202">
        <v>257049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>
        <v>-194</v>
      </c>
      <c r="AB202">
        <v>269</v>
      </c>
      <c r="AC202">
        <v>37</v>
      </c>
      <c r="AD202">
        <v>-896</v>
      </c>
      <c r="AE202">
        <v>-764</v>
      </c>
      <c r="AF202">
        <v>-14584</v>
      </c>
      <c r="AG202">
        <v>31.02</v>
      </c>
      <c r="AI202" s="25">
        <f t="shared" si="23"/>
        <v>-5.0178123549804866E-2</v>
      </c>
      <c r="AJ202" s="25">
        <f t="shared" si="24"/>
        <v>-3.6304723454768255E-2</v>
      </c>
      <c r="AK202" s="25">
        <f t="shared" si="25"/>
        <v>-6.1497914803483204E-2</v>
      </c>
      <c r="AL202" s="25">
        <f t="shared" si="26"/>
        <v>-0.24960342889263595</v>
      </c>
      <c r="AM202" s="25">
        <f t="shared" si="27"/>
        <v>-0.15230687276220395</v>
      </c>
      <c r="AN202" s="25">
        <f t="shared" si="28"/>
        <v>-0.34274676385882463</v>
      </c>
      <c r="AO202" s="25">
        <f t="shared" si="29"/>
        <v>6.0199999999999997E-2</v>
      </c>
    </row>
    <row r="203" spans="1:41" x14ac:dyDescent="0.25">
      <c r="A203">
        <v>201</v>
      </c>
      <c r="B203">
        <v>258505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>
        <v>478</v>
      </c>
      <c r="AB203">
        <v>162</v>
      </c>
      <c r="AC203">
        <v>-664</v>
      </c>
      <c r="AD203">
        <v>-3488</v>
      </c>
      <c r="AE203">
        <v>5388</v>
      </c>
      <c r="AF203">
        <v>-18304</v>
      </c>
      <c r="AG203">
        <v>30.43</v>
      </c>
      <c r="AI203" s="25">
        <f t="shared" si="23"/>
        <v>-2.6789375699505995E-2</v>
      </c>
      <c r="AJ203" s="25">
        <f t="shared" si="24"/>
        <v>-4.4964813721569505E-2</v>
      </c>
      <c r="AK203" s="25">
        <f t="shared" si="25"/>
        <v>-7.2578168980936719E-2</v>
      </c>
      <c r="AL203" s="25">
        <f t="shared" si="26"/>
        <v>-0.52279061270376581</v>
      </c>
      <c r="AM203" s="25">
        <f t="shared" si="27"/>
        <v>0.2506273687887523</v>
      </c>
      <c r="AN203" s="25">
        <f t="shared" si="28"/>
        <v>-0.41157065240852769</v>
      </c>
      <c r="AO203" s="25">
        <f t="shared" si="29"/>
        <v>5.4299999999999994E-2</v>
      </c>
    </row>
    <row r="204" spans="1:41" x14ac:dyDescent="0.25">
      <c r="A204">
        <v>202</v>
      </c>
      <c r="B204">
        <v>260173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>
        <v>-390</v>
      </c>
      <c r="AB204">
        <v>-96</v>
      </c>
      <c r="AC204">
        <v>-103</v>
      </c>
      <c r="AD204">
        <v>-916</v>
      </c>
      <c r="AE204">
        <v>5352</v>
      </c>
      <c r="AF204">
        <v>-16780</v>
      </c>
      <c r="AG204">
        <v>32.36</v>
      </c>
      <c r="AI204" s="25">
        <f t="shared" si="23"/>
        <v>-5.6999841672808707E-2</v>
      </c>
      <c r="AJ204" s="25">
        <f t="shared" si="24"/>
        <v>-6.5846152869557556E-2</v>
      </c>
      <c r="AK204" s="25">
        <f t="shared" si="25"/>
        <v>-9.929504353965643E-2</v>
      </c>
      <c r="AL204" s="25">
        <f t="shared" si="26"/>
        <v>-0.25171135469364775</v>
      </c>
      <c r="AM204" s="25">
        <f t="shared" si="27"/>
        <v>0.24826949611387672</v>
      </c>
      <c r="AN204" s="25">
        <f t="shared" si="28"/>
        <v>-0.38337505935752031</v>
      </c>
      <c r="AO204" s="25">
        <f t="shared" si="29"/>
        <v>7.3599999999999999E-2</v>
      </c>
    </row>
    <row r="205" spans="1:41" x14ac:dyDescent="0.25">
      <c r="A205">
        <v>203</v>
      </c>
      <c r="B205">
        <v>261843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>
        <v>-2626</v>
      </c>
      <c r="AB205">
        <v>1091</v>
      </c>
      <c r="AC205">
        <v>6412</v>
      </c>
      <c r="AD205">
        <v>-468</v>
      </c>
      <c r="AE205">
        <v>7600</v>
      </c>
      <c r="AF205">
        <v>-17028</v>
      </c>
      <c r="AG205">
        <v>31.28</v>
      </c>
      <c r="AI205" s="25">
        <f t="shared" si="23"/>
        <v>-0.13482311576993411</v>
      </c>
      <c r="AJ205" s="25">
        <f t="shared" si="24"/>
        <v>3.0224194295798316E-2</v>
      </c>
      <c r="AK205" s="25">
        <f t="shared" si="25"/>
        <v>2.3623290185926082E-2</v>
      </c>
      <c r="AL205" s="25">
        <f t="shared" si="26"/>
        <v>-0.20449381675098335</v>
      </c>
      <c r="AM205" s="25">
        <f t="shared" si="27"/>
        <v>0.39550554536721705</v>
      </c>
      <c r="AN205" s="25">
        <f t="shared" si="28"/>
        <v>-0.38796331859416716</v>
      </c>
      <c r="AO205" s="25">
        <f t="shared" si="29"/>
        <v>6.2800000000000009E-2</v>
      </c>
    </row>
    <row r="206" spans="1:41" x14ac:dyDescent="0.25">
      <c r="A206">
        <v>204</v>
      </c>
      <c r="B206">
        <v>262822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>
        <v>-1894</v>
      </c>
      <c r="AB206">
        <v>136</v>
      </c>
      <c r="AC206">
        <v>-3481</v>
      </c>
      <c r="AD206">
        <v>-1216</v>
      </c>
      <c r="AE206">
        <v>5724</v>
      </c>
      <c r="AF206">
        <v>-15464</v>
      </c>
      <c r="AG206">
        <v>32.020000000000003</v>
      </c>
      <c r="AI206" s="25">
        <f t="shared" si="23"/>
        <v>-0.10934608686157285</v>
      </c>
      <c r="AJ206" s="25">
        <f t="shared" si="24"/>
        <v>-4.706913472097915E-2</v>
      </c>
      <c r="AK206" s="25">
        <f t="shared" si="25"/>
        <v>-7.5270567192280577E-2</v>
      </c>
      <c r="AL206" s="25">
        <f t="shared" si="26"/>
        <v>-0.28333024170882481</v>
      </c>
      <c r="AM206" s="25">
        <f t="shared" si="27"/>
        <v>0.27263418042092413</v>
      </c>
      <c r="AN206" s="25">
        <f t="shared" si="28"/>
        <v>-0.35902768373079741</v>
      </c>
      <c r="AO206" s="25">
        <f t="shared" si="29"/>
        <v>7.0200000000000026E-2</v>
      </c>
    </row>
    <row r="207" spans="1:41" x14ac:dyDescent="0.25">
      <c r="A207">
        <v>205</v>
      </c>
      <c r="B207">
        <v>263727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>
        <v>2946</v>
      </c>
      <c r="AB207">
        <v>-1541</v>
      </c>
      <c r="AC207">
        <v>5399</v>
      </c>
      <c r="AD207">
        <v>-3300</v>
      </c>
      <c r="AE207">
        <v>5980</v>
      </c>
      <c r="AF207">
        <v>-26304</v>
      </c>
      <c r="AG207">
        <v>31.12</v>
      </c>
      <c r="AI207" s="25">
        <f t="shared" si="23"/>
        <v>5.9108585155460698E-2</v>
      </c>
      <c r="AJ207" s="25">
        <f t="shared" si="24"/>
        <v>-0.18279783918290146</v>
      </c>
      <c r="AK207" s="25">
        <f t="shared" si="25"/>
        <v>-0.24893025182395864</v>
      </c>
      <c r="AL207" s="25">
        <f t="shared" si="26"/>
        <v>-0.50297611017425481</v>
      </c>
      <c r="AM207" s="25">
        <f t="shared" si="27"/>
        <v>0.28940127499781698</v>
      </c>
      <c r="AN207" s="25">
        <f t="shared" si="28"/>
        <v>-0.55957901488100736</v>
      </c>
      <c r="AO207" s="25">
        <f t="shared" si="29"/>
        <v>6.1200000000000011E-2</v>
      </c>
    </row>
    <row r="208" spans="1:41" x14ac:dyDescent="0.25">
      <c r="A208">
        <v>206</v>
      </c>
      <c r="B208">
        <v>265078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>
        <v>-990</v>
      </c>
      <c r="AB208">
        <v>1438</v>
      </c>
      <c r="AC208">
        <v>4720</v>
      </c>
      <c r="AD208">
        <v>1752</v>
      </c>
      <c r="AE208">
        <v>5600</v>
      </c>
      <c r="AF208">
        <v>-16648</v>
      </c>
      <c r="AG208">
        <v>30.93</v>
      </c>
      <c r="AI208" s="25">
        <f t="shared" si="23"/>
        <v>-7.7882652253432702E-2</v>
      </c>
      <c r="AJ208" s="25">
        <f t="shared" si="24"/>
        <v>5.83087860956117E-2</v>
      </c>
      <c r="AK208" s="25">
        <f t="shared" si="25"/>
        <v>5.9556450929630488E-2</v>
      </c>
      <c r="AL208" s="25">
        <f t="shared" si="26"/>
        <v>2.9485947161326933E-2</v>
      </c>
      <c r="AM208" s="25">
        <f t="shared" si="27"/>
        <v>0.2645126189852417</v>
      </c>
      <c r="AN208" s="25">
        <f t="shared" si="28"/>
        <v>-0.38093292137672441</v>
      </c>
      <c r="AO208" s="25">
        <f t="shared" si="29"/>
        <v>5.9299999999999999E-2</v>
      </c>
    </row>
    <row r="209" spans="1:41" x14ac:dyDescent="0.25">
      <c r="A209">
        <v>207</v>
      </c>
      <c r="B209">
        <v>266166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>
        <v>733</v>
      </c>
      <c r="AB209">
        <v>592</v>
      </c>
      <c r="AC209">
        <v>-9950</v>
      </c>
      <c r="AD209">
        <v>-1076</v>
      </c>
      <c r="AE209">
        <v>252</v>
      </c>
      <c r="AF209">
        <v>-18112</v>
      </c>
      <c r="AG209">
        <v>30.92</v>
      </c>
      <c r="AI209" s="25">
        <f t="shared" si="23"/>
        <v>-1.7914181202740798E-2</v>
      </c>
      <c r="AJ209" s="25">
        <f t="shared" si="24"/>
        <v>-1.0162581808256087E-2</v>
      </c>
      <c r="AK209" s="25">
        <f t="shared" si="25"/>
        <v>-2.8050044716403887E-2</v>
      </c>
      <c r="AL209" s="25">
        <f t="shared" si="26"/>
        <v>-0.26857476110174217</v>
      </c>
      <c r="AM209" s="25">
        <f t="shared" si="27"/>
        <v>-8.5762466160160464E-2</v>
      </c>
      <c r="AN209" s="25">
        <f t="shared" si="28"/>
        <v>-0.40801845170918816</v>
      </c>
      <c r="AO209" s="25">
        <f t="shared" si="29"/>
        <v>5.9200000000000016E-2</v>
      </c>
    </row>
    <row r="210" spans="1:41" x14ac:dyDescent="0.25">
      <c r="A210">
        <v>208</v>
      </c>
      <c r="B210">
        <v>267610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>
        <v>-1095</v>
      </c>
      <c r="AB210">
        <v>-1122</v>
      </c>
      <c r="AC210">
        <v>3063</v>
      </c>
      <c r="AD210">
        <v>-516</v>
      </c>
      <c r="AE210">
        <v>5128</v>
      </c>
      <c r="AF210">
        <v>-16976</v>
      </c>
      <c r="AG210">
        <v>32.380000000000003</v>
      </c>
      <c r="AI210" s="25">
        <f t="shared" si="23"/>
        <v>-8.1537144105041898E-2</v>
      </c>
      <c r="AJ210" s="25">
        <f t="shared" si="24"/>
        <v>-0.14888589692318444</v>
      </c>
      <c r="AK210" s="25">
        <f t="shared" si="25"/>
        <v>-0.20554121911037898</v>
      </c>
      <c r="AL210" s="25">
        <f t="shared" si="26"/>
        <v>-0.20955283867341168</v>
      </c>
      <c r="AM210" s="25">
        <f t="shared" si="27"/>
        <v>0.23359828835909549</v>
      </c>
      <c r="AN210" s="25">
        <f t="shared" si="28"/>
        <v>-0.38700126423809605</v>
      </c>
      <c r="AO210" s="25">
        <f t="shared" si="29"/>
        <v>7.3800000000000032E-2</v>
      </c>
    </row>
    <row r="211" spans="1:41" x14ac:dyDescent="0.25">
      <c r="A211">
        <v>209</v>
      </c>
      <c r="B211">
        <v>269198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>
        <v>-1027</v>
      </c>
      <c r="AB211">
        <v>-380</v>
      </c>
      <c r="AC211">
        <v>-2226</v>
      </c>
      <c r="AD211">
        <v>-2364</v>
      </c>
      <c r="AE211">
        <v>6760</v>
      </c>
      <c r="AF211">
        <v>-16228</v>
      </c>
      <c r="AG211">
        <v>31.22</v>
      </c>
      <c r="AI211" s="25">
        <f t="shared" si="23"/>
        <v>-7.9170425572571174E-2</v>
      </c>
      <c r="AJ211" s="25">
        <f t="shared" si="24"/>
        <v>-8.8831813016955252E-2</v>
      </c>
      <c r="AK211" s="25">
        <f t="shared" si="25"/>
        <v>-0.12870431630971998</v>
      </c>
      <c r="AL211" s="25">
        <f t="shared" si="26"/>
        <v>-0.40432518268690237</v>
      </c>
      <c r="AM211" s="25">
        <f t="shared" si="27"/>
        <v>0.34048851628678739</v>
      </c>
      <c r="AN211" s="25">
        <f t="shared" si="28"/>
        <v>-0.37316248234691923</v>
      </c>
      <c r="AO211" s="25">
        <f t="shared" si="29"/>
        <v>6.2199999999999991E-2</v>
      </c>
    </row>
    <row r="212" spans="1:41" x14ac:dyDescent="0.25">
      <c r="A212">
        <v>210</v>
      </c>
      <c r="B212">
        <v>270587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>
        <v>-428</v>
      </c>
      <c r="AB212">
        <v>-545</v>
      </c>
      <c r="AC212">
        <v>9792</v>
      </c>
      <c r="AD212">
        <v>-1032</v>
      </c>
      <c r="AE212">
        <v>5344</v>
      </c>
      <c r="AF212">
        <v>-20436</v>
      </c>
      <c r="AG212">
        <v>31.1</v>
      </c>
      <c r="AI212" s="25">
        <f t="shared" si="23"/>
        <v>-5.8322419676248224E-2</v>
      </c>
      <c r="AJ212" s="25">
        <f t="shared" si="24"/>
        <v>-0.1021861578209011</v>
      </c>
      <c r="AK212" s="25">
        <f t="shared" si="25"/>
        <v>-0.14579068957401747</v>
      </c>
      <c r="AL212" s="25">
        <f t="shared" si="26"/>
        <v>-0.26393732433951622</v>
      </c>
      <c r="AM212" s="25">
        <f t="shared" si="27"/>
        <v>0.24774552440834882</v>
      </c>
      <c r="AN212" s="25">
        <f t="shared" si="28"/>
        <v>-0.45101488100744352</v>
      </c>
      <c r="AO212" s="25">
        <f t="shared" si="29"/>
        <v>6.1000000000000013E-2</v>
      </c>
    </row>
    <row r="213" spans="1:41" x14ac:dyDescent="0.25">
      <c r="A213">
        <v>211</v>
      </c>
      <c r="B213">
        <v>272219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>
        <v>768</v>
      </c>
      <c r="AB213">
        <v>892</v>
      </c>
      <c r="AC213">
        <v>-1152</v>
      </c>
      <c r="AD213">
        <v>-3344</v>
      </c>
      <c r="AE213">
        <v>10648</v>
      </c>
      <c r="AF213">
        <v>-18920</v>
      </c>
      <c r="AG213">
        <v>30.93</v>
      </c>
      <c r="AI213" s="25">
        <f t="shared" si="23"/>
        <v>-1.66960172522044E-2</v>
      </c>
      <c r="AJ213" s="25">
        <f t="shared" si="24"/>
        <v>1.4118045108009085E-2</v>
      </c>
      <c r="AK213" s="25">
        <f t="shared" si="25"/>
        <v>3.0160884914097229E-3</v>
      </c>
      <c r="AL213" s="25">
        <f t="shared" si="26"/>
        <v>-0.50761354693648075</v>
      </c>
      <c r="AM213" s="25">
        <f t="shared" si="27"/>
        <v>0.59513876517334752</v>
      </c>
      <c r="AN213" s="25">
        <f t="shared" si="28"/>
        <v>-0.42296729631890861</v>
      </c>
      <c r="AO213" s="25">
        <f t="shared" si="29"/>
        <v>5.9299999999999999E-2</v>
      </c>
    </row>
    <row r="214" spans="1:41" x14ac:dyDescent="0.25">
      <c r="A214">
        <v>212</v>
      </c>
      <c r="B214">
        <v>273587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>
        <v>-3284</v>
      </c>
      <c r="AB214">
        <v>262</v>
      </c>
      <c r="AC214">
        <v>10249</v>
      </c>
      <c r="AD214">
        <v>252</v>
      </c>
      <c r="AE214">
        <v>6664</v>
      </c>
      <c r="AF214">
        <v>-15520</v>
      </c>
      <c r="AG214">
        <v>32.270000000000003</v>
      </c>
      <c r="AI214" s="25">
        <f t="shared" si="23"/>
        <v>-0.15772459804001843</v>
      </c>
      <c r="AJ214" s="25">
        <f t="shared" si="24"/>
        <v>-3.687127141614778E-2</v>
      </c>
      <c r="AK214" s="25">
        <f t="shared" si="25"/>
        <v>-6.2222791244998854E-2</v>
      </c>
      <c r="AL214" s="25">
        <f t="shared" si="26"/>
        <v>-0.12860848791455839</v>
      </c>
      <c r="AM214" s="25">
        <f t="shared" si="27"/>
        <v>0.33420085582045256</v>
      </c>
      <c r="AN214" s="25">
        <f t="shared" si="28"/>
        <v>-0.36006374226810478</v>
      </c>
      <c r="AO214" s="25">
        <f t="shared" si="29"/>
        <v>7.2700000000000028E-2</v>
      </c>
    </row>
    <row r="215" spans="1:41" x14ac:dyDescent="0.25">
      <c r="A215">
        <v>213</v>
      </c>
      <c r="B215">
        <v>275091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>
        <v>-322</v>
      </c>
      <c r="AB215">
        <v>516</v>
      </c>
      <c r="AC215">
        <v>120</v>
      </c>
      <c r="AD215">
        <v>-1356</v>
      </c>
      <c r="AE215">
        <v>5920</v>
      </c>
      <c r="AF215">
        <v>-15012</v>
      </c>
      <c r="AG215">
        <v>30.28</v>
      </c>
      <c r="AI215" s="25">
        <f t="shared" si="23"/>
        <v>-5.4633123140337983E-2</v>
      </c>
      <c r="AJ215" s="25">
        <f t="shared" si="24"/>
        <v>-1.6313673960376598E-2</v>
      </c>
      <c r="AK215" s="25">
        <f t="shared" si="25"/>
        <v>-3.5920131795716667E-2</v>
      </c>
      <c r="AL215" s="25">
        <f t="shared" si="26"/>
        <v>-0.29808572231590746</v>
      </c>
      <c r="AM215" s="25">
        <f t="shared" si="27"/>
        <v>0.28547148720635773</v>
      </c>
      <c r="AN215" s="25">
        <f t="shared" si="28"/>
        <v>-0.35066521125110228</v>
      </c>
      <c r="AO215" s="25">
        <f t="shared" si="29"/>
        <v>5.2800000000000014E-2</v>
      </c>
    </row>
    <row r="216" spans="1:41" x14ac:dyDescent="0.25">
      <c r="A216">
        <v>214</v>
      </c>
      <c r="B216">
        <v>276293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>
        <v>-346</v>
      </c>
      <c r="AB216">
        <v>-495</v>
      </c>
      <c r="AC216">
        <v>-596</v>
      </c>
      <c r="AD216">
        <v>1268</v>
      </c>
      <c r="AE216">
        <v>4324</v>
      </c>
      <c r="AF216">
        <v>-16024</v>
      </c>
      <c r="AG216">
        <v>31.95</v>
      </c>
      <c r="AI216" s="25">
        <f t="shared" si="23"/>
        <v>-5.5468435563562943E-2</v>
      </c>
      <c r="AJ216" s="25">
        <f t="shared" si="24"/>
        <v>-9.8139386668190234E-2</v>
      </c>
      <c r="AK216" s="25">
        <f t="shared" si="25"/>
        <v>-0.14061300070604854</v>
      </c>
      <c r="AL216" s="25">
        <f t="shared" si="26"/>
        <v>-2.1525857223158733E-2</v>
      </c>
      <c r="AM216" s="25">
        <f t="shared" si="27"/>
        <v>0.18093913195354139</v>
      </c>
      <c r="AN216" s="25">
        <f t="shared" si="28"/>
        <v>-0.36938826910387096</v>
      </c>
      <c r="AO216" s="25">
        <f t="shared" si="29"/>
        <v>6.9499999999999992E-2</v>
      </c>
    </row>
    <row r="217" spans="1:41" x14ac:dyDescent="0.25">
      <c r="A217">
        <v>215</v>
      </c>
      <c r="B217">
        <v>277571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>
        <v>-1416</v>
      </c>
      <c r="AB217">
        <v>445</v>
      </c>
      <c r="AC217">
        <v>-3465</v>
      </c>
      <c r="AD217">
        <v>-900</v>
      </c>
      <c r="AE217">
        <v>3568</v>
      </c>
      <c r="AF217">
        <v>-13148</v>
      </c>
      <c r="AG217">
        <v>30.72</v>
      </c>
      <c r="AI217" s="25">
        <f t="shared" si="23"/>
        <v>-9.2709447765675732E-2</v>
      </c>
      <c r="AJ217" s="25">
        <f t="shared" si="24"/>
        <v>-2.2060088997226023E-2</v>
      </c>
      <c r="AK217" s="25">
        <f t="shared" si="25"/>
        <v>-4.3272449988232556E-2</v>
      </c>
      <c r="AL217" s="25">
        <f t="shared" si="26"/>
        <v>-0.25002501405283828</v>
      </c>
      <c r="AM217" s="25">
        <f t="shared" si="27"/>
        <v>0.1314238057811547</v>
      </c>
      <c r="AN217" s="25">
        <f t="shared" si="28"/>
        <v>-0.31617926279501452</v>
      </c>
      <c r="AO217" s="25">
        <f t="shared" si="29"/>
        <v>5.7199999999999987E-2</v>
      </c>
    </row>
    <row r="218" spans="1:41" x14ac:dyDescent="0.25">
      <c r="A218">
        <v>216</v>
      </c>
      <c r="B218">
        <v>278774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>
        <v>-1192</v>
      </c>
      <c r="AB218">
        <v>-182</v>
      </c>
      <c r="AC218">
        <v>1752</v>
      </c>
      <c r="AD218">
        <v>1836</v>
      </c>
      <c r="AE218">
        <v>3784</v>
      </c>
      <c r="AF218">
        <v>-17852</v>
      </c>
      <c r="AG218">
        <v>31.26</v>
      </c>
      <c r="AI218" s="25">
        <f t="shared" si="23"/>
        <v>-8.4913198482242783E-2</v>
      </c>
      <c r="AJ218" s="25">
        <f t="shared" si="24"/>
        <v>-7.280659925222023E-2</v>
      </c>
      <c r="AK218" s="25">
        <f t="shared" si="25"/>
        <v>-0.108200668392563</v>
      </c>
      <c r="AL218" s="25">
        <f t="shared" si="26"/>
        <v>3.8339235525576512E-2</v>
      </c>
      <c r="AM218" s="25">
        <f t="shared" si="27"/>
        <v>0.14557104183040803</v>
      </c>
      <c r="AN218" s="25">
        <f t="shared" si="28"/>
        <v>-0.40320817992883257</v>
      </c>
      <c r="AO218" s="25">
        <f t="shared" si="29"/>
        <v>6.2600000000000017E-2</v>
      </c>
    </row>
    <row r="219" spans="1:41" x14ac:dyDescent="0.25">
      <c r="A219">
        <v>217</v>
      </c>
      <c r="B219">
        <v>280032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>
        <v>-525</v>
      </c>
      <c r="AB219">
        <v>-27</v>
      </c>
      <c r="AC219">
        <v>-740</v>
      </c>
      <c r="AD219">
        <v>-1000</v>
      </c>
      <c r="AE219">
        <v>5140</v>
      </c>
      <c r="AF219">
        <v>-15872</v>
      </c>
      <c r="AG219">
        <v>30.92</v>
      </c>
      <c r="AI219" s="25">
        <f t="shared" si="23"/>
        <v>-6.1698474053449102E-2</v>
      </c>
      <c r="AJ219" s="25">
        <f t="shared" si="24"/>
        <v>-6.026160867881656E-2</v>
      </c>
      <c r="AK219" s="25">
        <f t="shared" si="25"/>
        <v>-9.2149832901859297E-2</v>
      </c>
      <c r="AL219" s="25">
        <f t="shared" si="26"/>
        <v>-0.26056464305789734</v>
      </c>
      <c r="AM219" s="25">
        <f t="shared" si="27"/>
        <v>0.23438424591738735</v>
      </c>
      <c r="AN219" s="25">
        <f t="shared" si="28"/>
        <v>-0.36657611021689385</v>
      </c>
      <c r="AO219" s="25">
        <f t="shared" si="29"/>
        <v>5.9200000000000016E-2</v>
      </c>
    </row>
    <row r="220" spans="1:41" x14ac:dyDescent="0.25">
      <c r="A220">
        <v>218</v>
      </c>
      <c r="B220">
        <v>281227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>
        <v>-754</v>
      </c>
      <c r="AB220">
        <v>1065</v>
      </c>
      <c r="AC220">
        <v>3294</v>
      </c>
      <c r="AD220">
        <v>-228</v>
      </c>
      <c r="AE220">
        <v>3624</v>
      </c>
      <c r="AF220">
        <v>-19804</v>
      </c>
      <c r="AG220">
        <v>31.59</v>
      </c>
      <c r="AI220" s="25">
        <f t="shared" si="23"/>
        <v>-6.9668746758387259E-2</v>
      </c>
      <c r="AJ220" s="25">
        <f t="shared" si="24"/>
        <v>2.8119873296388667E-2</v>
      </c>
      <c r="AK220" s="25">
        <f t="shared" si="25"/>
        <v>2.0930891974582238E-2</v>
      </c>
      <c r="AL220" s="25">
        <f t="shared" si="26"/>
        <v>-0.1791987071388417</v>
      </c>
      <c r="AM220" s="25">
        <f t="shared" si="27"/>
        <v>0.13509160771985002</v>
      </c>
      <c r="AN220" s="25">
        <f t="shared" si="28"/>
        <v>-0.43932222037211766</v>
      </c>
      <c r="AO220" s="25">
        <f t="shared" si="29"/>
        <v>6.59E-2</v>
      </c>
    </row>
    <row r="221" spans="1:41" x14ac:dyDescent="0.25">
      <c r="A221">
        <v>219</v>
      </c>
      <c r="B221">
        <v>282447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>
        <v>-266</v>
      </c>
      <c r="AB221">
        <v>254</v>
      </c>
      <c r="AC221">
        <v>-19</v>
      </c>
      <c r="AD221">
        <v>-976</v>
      </c>
      <c r="AE221">
        <v>5640</v>
      </c>
      <c r="AF221">
        <v>-16732</v>
      </c>
      <c r="AG221">
        <v>30.93</v>
      </c>
      <c r="AI221" s="25">
        <f t="shared" si="23"/>
        <v>-5.2684060819479746E-2</v>
      </c>
      <c r="AJ221" s="25">
        <f t="shared" si="24"/>
        <v>-3.7518754800581519E-2</v>
      </c>
      <c r="AK221" s="25">
        <f t="shared" si="25"/>
        <v>-6.3051221463873888E-2</v>
      </c>
      <c r="AL221" s="25">
        <f t="shared" si="26"/>
        <v>-0.25803513209668316</v>
      </c>
      <c r="AM221" s="25">
        <f t="shared" si="27"/>
        <v>0.26713247751288116</v>
      </c>
      <c r="AN221" s="25">
        <f t="shared" si="28"/>
        <v>-0.38248700918268541</v>
      </c>
      <c r="AO221" s="25">
        <f t="shared" si="29"/>
        <v>5.9299999999999999E-2</v>
      </c>
    </row>
    <row r="222" spans="1:41" x14ac:dyDescent="0.25">
      <c r="A222">
        <v>220</v>
      </c>
      <c r="B222">
        <v>283742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>
        <v>-322</v>
      </c>
      <c r="AB222">
        <v>-280</v>
      </c>
      <c r="AC222">
        <v>-3143</v>
      </c>
      <c r="AD222">
        <v>-1452</v>
      </c>
      <c r="AE222">
        <v>6472</v>
      </c>
      <c r="AF222">
        <v>-14324</v>
      </c>
      <c r="AG222">
        <v>31.44</v>
      </c>
      <c r="AI222" s="25">
        <f t="shared" si="23"/>
        <v>-5.4633123140337983E-2</v>
      </c>
      <c r="AJ222" s="25">
        <f t="shared" si="24"/>
        <v>-8.0738270711533527E-2</v>
      </c>
      <c r="AK222" s="25">
        <f t="shared" si="25"/>
        <v>-0.11834893857378211</v>
      </c>
      <c r="AL222" s="25">
        <f t="shared" si="26"/>
        <v>-0.30820376616076411</v>
      </c>
      <c r="AM222" s="25">
        <f t="shared" si="27"/>
        <v>0.32162553488778295</v>
      </c>
      <c r="AN222" s="25">
        <f t="shared" si="28"/>
        <v>-0.33793649207846904</v>
      </c>
      <c r="AO222" s="25">
        <f t="shared" si="29"/>
        <v>6.4400000000000013E-2</v>
      </c>
    </row>
    <row r="223" spans="1:41" x14ac:dyDescent="0.25">
      <c r="A223">
        <v>221</v>
      </c>
      <c r="B223">
        <v>284790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>
        <v>-34</v>
      </c>
      <c r="AB223">
        <v>-10</v>
      </c>
      <c r="AC223">
        <v>105</v>
      </c>
      <c r="AD223">
        <v>1552</v>
      </c>
      <c r="AE223">
        <v>4588</v>
      </c>
      <c r="AF223">
        <v>-18716</v>
      </c>
      <c r="AG223">
        <v>31.73</v>
      </c>
      <c r="AI223" s="25">
        <f t="shared" si="23"/>
        <v>-4.4609374061638472E-2</v>
      </c>
      <c r="AJ223" s="25">
        <f t="shared" si="24"/>
        <v>-5.8885706486894868E-2</v>
      </c>
      <c r="AK223" s="25">
        <f t="shared" si="25"/>
        <v>-9.0389418686749864E-2</v>
      </c>
      <c r="AL223" s="25">
        <f t="shared" si="26"/>
        <v>8.4066891512088876E-3</v>
      </c>
      <c r="AM223" s="25">
        <f t="shared" si="27"/>
        <v>0.19823019823596214</v>
      </c>
      <c r="AN223" s="25">
        <f t="shared" si="28"/>
        <v>-0.4191930830758604</v>
      </c>
      <c r="AO223" s="25">
        <f t="shared" si="29"/>
        <v>6.7299999999999999E-2</v>
      </c>
    </row>
    <row r="224" spans="1:41" x14ac:dyDescent="0.25">
      <c r="A224">
        <v>222</v>
      </c>
      <c r="B224">
        <v>285925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>
        <v>263</v>
      </c>
      <c r="AB224">
        <v>402</v>
      </c>
      <c r="AC224">
        <v>1614</v>
      </c>
      <c r="AD224">
        <v>0</v>
      </c>
      <c r="AE224">
        <v>4688</v>
      </c>
      <c r="AF224">
        <v>-15620</v>
      </c>
      <c r="AG224">
        <v>31.68</v>
      </c>
      <c r="AI224" s="25">
        <f t="shared" si="23"/>
        <v>-3.4272382824229591E-2</v>
      </c>
      <c r="AJ224" s="25">
        <f t="shared" si="24"/>
        <v>-2.5540312188557363E-2</v>
      </c>
      <c r="AK224" s="25">
        <f t="shared" si="25"/>
        <v>-4.7725262414685839E-2</v>
      </c>
      <c r="AL224" s="25">
        <f t="shared" si="26"/>
        <v>-0.15516835300730714</v>
      </c>
      <c r="AM224" s="25">
        <f t="shared" si="27"/>
        <v>0.2047798445550609</v>
      </c>
      <c r="AN224" s="25">
        <f t="shared" si="28"/>
        <v>-0.36191384679901073</v>
      </c>
      <c r="AO224" s="25">
        <f t="shared" si="29"/>
        <v>6.6799999999999998E-2</v>
      </c>
    </row>
    <row r="225" spans="1:41" x14ac:dyDescent="0.25">
      <c r="A225">
        <v>223</v>
      </c>
      <c r="B225">
        <v>287102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>
        <v>185</v>
      </c>
      <c r="AB225">
        <v>-313</v>
      </c>
      <c r="AC225">
        <v>-2495</v>
      </c>
      <c r="AD225">
        <v>68</v>
      </c>
      <c r="AE225">
        <v>4236</v>
      </c>
      <c r="AF225">
        <v>-16896</v>
      </c>
      <c r="AG225">
        <v>32.090000000000003</v>
      </c>
      <c r="AI225" s="25">
        <f t="shared" si="23"/>
        <v>-3.6987148199710711E-2</v>
      </c>
      <c r="AJ225" s="25">
        <f t="shared" si="24"/>
        <v>-8.3409139672322691E-2</v>
      </c>
      <c r="AK225" s="25">
        <f t="shared" si="25"/>
        <v>-0.12176621322664161</v>
      </c>
      <c r="AL225" s="25">
        <f t="shared" si="26"/>
        <v>-0.14800140528386699</v>
      </c>
      <c r="AM225" s="25">
        <f t="shared" si="27"/>
        <v>0.17517544319273448</v>
      </c>
      <c r="AN225" s="25">
        <f t="shared" si="28"/>
        <v>-0.38552118061337126</v>
      </c>
      <c r="AO225" s="25">
        <f t="shared" si="29"/>
        <v>7.0900000000000032E-2</v>
      </c>
    </row>
    <row r="226" spans="1:41" x14ac:dyDescent="0.25">
      <c r="A226">
        <v>224</v>
      </c>
      <c r="B226">
        <v>288591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>
        <v>-470</v>
      </c>
      <c r="AB226">
        <v>135</v>
      </c>
      <c r="AC226">
        <v>129</v>
      </c>
      <c r="AD226">
        <v>-1908</v>
      </c>
      <c r="AE226">
        <v>5868</v>
      </c>
      <c r="AF226">
        <v>-14504</v>
      </c>
      <c r="AG226">
        <v>30.81</v>
      </c>
      <c r="AI226" s="25">
        <f t="shared" si="23"/>
        <v>-5.9784216416891904E-2</v>
      </c>
      <c r="AJ226" s="25">
        <f t="shared" si="24"/>
        <v>-4.7150070144033371E-2</v>
      </c>
      <c r="AK226" s="25">
        <f t="shared" si="25"/>
        <v>-7.5374120969639954E-2</v>
      </c>
      <c r="AL226" s="25">
        <f t="shared" si="26"/>
        <v>-0.35626447442383324</v>
      </c>
      <c r="AM226" s="25">
        <f t="shared" si="27"/>
        <v>0.28206567112042635</v>
      </c>
      <c r="AN226" s="25">
        <f t="shared" si="28"/>
        <v>-0.34126668023409984</v>
      </c>
      <c r="AO226" s="25">
        <f t="shared" si="29"/>
        <v>5.8099999999999985E-2</v>
      </c>
    </row>
    <row r="227" spans="1:41" x14ac:dyDescent="0.25">
      <c r="A227">
        <v>225</v>
      </c>
      <c r="B227">
        <v>289733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>
        <v>-889</v>
      </c>
      <c r="AB227">
        <v>261</v>
      </c>
      <c r="AC227">
        <v>190</v>
      </c>
      <c r="AD227">
        <v>-1816</v>
      </c>
      <c r="AE227">
        <v>5176</v>
      </c>
      <c r="AF227">
        <v>-13944</v>
      </c>
      <c r="AG227">
        <v>31.01</v>
      </c>
      <c r="AI227" s="25">
        <f t="shared" si="23"/>
        <v>-7.4367379139027662E-2</v>
      </c>
      <c r="AJ227" s="25">
        <f t="shared" si="24"/>
        <v>-3.6952206839201994E-2</v>
      </c>
      <c r="AK227" s="25">
        <f t="shared" si="25"/>
        <v>-6.2326345022358232E-2</v>
      </c>
      <c r="AL227" s="25">
        <f t="shared" si="26"/>
        <v>-0.34656801573917895</v>
      </c>
      <c r="AM227" s="25">
        <f t="shared" si="27"/>
        <v>0.23674211859226291</v>
      </c>
      <c r="AN227" s="25">
        <f t="shared" si="28"/>
        <v>-0.33090609486102623</v>
      </c>
      <c r="AO227" s="25">
        <f t="shared" si="29"/>
        <v>6.0100000000000015E-2</v>
      </c>
    </row>
    <row r="228" spans="1:41" x14ac:dyDescent="0.25">
      <c r="A228">
        <v>226</v>
      </c>
      <c r="B228">
        <v>291101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>
        <v>-192</v>
      </c>
      <c r="AB228">
        <v>132</v>
      </c>
      <c r="AC228">
        <v>176</v>
      </c>
      <c r="AD228">
        <v>-816</v>
      </c>
      <c r="AE228">
        <v>4852</v>
      </c>
      <c r="AF228">
        <v>-17604</v>
      </c>
      <c r="AG228">
        <v>30.86</v>
      </c>
      <c r="AI228" s="25">
        <f t="shared" si="23"/>
        <v>-5.0108514181202789E-2</v>
      </c>
      <c r="AJ228" s="25">
        <f t="shared" si="24"/>
        <v>-4.739287641319602E-2</v>
      </c>
      <c r="AK228" s="25">
        <f t="shared" si="25"/>
        <v>-7.5684782301718087E-2</v>
      </c>
      <c r="AL228" s="25">
        <f t="shared" si="26"/>
        <v>-0.24117172568858872</v>
      </c>
      <c r="AM228" s="25">
        <f t="shared" si="27"/>
        <v>0.21552126451838288</v>
      </c>
      <c r="AN228" s="25">
        <f t="shared" si="28"/>
        <v>-0.39861992069218571</v>
      </c>
      <c r="AO228" s="25">
        <f t="shared" si="29"/>
        <v>5.8599999999999992E-2</v>
      </c>
    </row>
    <row r="229" spans="1:41" x14ac:dyDescent="0.25">
      <c r="A229">
        <v>227</v>
      </c>
      <c r="B229">
        <v>292600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>
        <v>-1276</v>
      </c>
      <c r="AB229">
        <v>87</v>
      </c>
      <c r="AC229">
        <v>6098</v>
      </c>
      <c r="AD229">
        <v>-480</v>
      </c>
      <c r="AE229">
        <v>5652</v>
      </c>
      <c r="AF229">
        <v>-17472</v>
      </c>
      <c r="AG229">
        <v>31.33</v>
      </c>
      <c r="AI229" s="25">
        <f t="shared" si="23"/>
        <v>-8.7836791963530128E-2</v>
      </c>
      <c r="AJ229" s="25">
        <f t="shared" si="24"/>
        <v>-5.1034970450635798E-2</v>
      </c>
      <c r="AK229" s="25">
        <f t="shared" si="25"/>
        <v>-8.0344702282890132E-2</v>
      </c>
      <c r="AL229" s="25">
        <f t="shared" si="26"/>
        <v>-0.20575857223159044</v>
      </c>
      <c r="AM229" s="25">
        <f t="shared" si="27"/>
        <v>0.26791843507117302</v>
      </c>
      <c r="AN229" s="25">
        <f t="shared" si="28"/>
        <v>-0.39617778271138981</v>
      </c>
      <c r="AO229" s="25">
        <f t="shared" si="29"/>
        <v>6.3299999999999981E-2</v>
      </c>
    </row>
    <row r="230" spans="1:41" x14ac:dyDescent="0.25">
      <c r="A230">
        <v>228</v>
      </c>
      <c r="B230">
        <v>293679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>
        <v>-465</v>
      </c>
      <c r="AB230">
        <v>-105</v>
      </c>
      <c r="AC230">
        <v>54</v>
      </c>
      <c r="AD230">
        <v>-1836</v>
      </c>
      <c r="AE230">
        <v>5500</v>
      </c>
      <c r="AF230">
        <v>-14048</v>
      </c>
      <c r="AG230">
        <v>30.17</v>
      </c>
      <c r="AI230" s="25">
        <f t="shared" si="23"/>
        <v>-5.9610192995386703E-2</v>
      </c>
      <c r="AJ230" s="25">
        <f t="shared" si="24"/>
        <v>-6.6574571677045502E-2</v>
      </c>
      <c r="AK230" s="25">
        <f t="shared" si="25"/>
        <v>-0.10022702753589084</v>
      </c>
      <c r="AL230" s="25">
        <f t="shared" si="26"/>
        <v>-0.34867594154019077</v>
      </c>
      <c r="AM230" s="25">
        <f t="shared" si="27"/>
        <v>0.25796297266614293</v>
      </c>
      <c r="AN230" s="25">
        <f t="shared" si="28"/>
        <v>-0.3328302035731685</v>
      </c>
      <c r="AO230" s="25">
        <f t="shared" si="29"/>
        <v>5.1700000000000017E-2</v>
      </c>
    </row>
    <row r="231" spans="1:41" x14ac:dyDescent="0.25">
      <c r="A231">
        <v>229</v>
      </c>
      <c r="B231">
        <v>295196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>
        <v>1034</v>
      </c>
      <c r="AB231">
        <v>95</v>
      </c>
      <c r="AC231">
        <v>-11441</v>
      </c>
      <c r="AD231">
        <v>-1544</v>
      </c>
      <c r="AE231">
        <v>-44</v>
      </c>
      <c r="AF231">
        <v>-19292</v>
      </c>
      <c r="AG231">
        <v>31.06</v>
      </c>
      <c r="AI231" s="25">
        <f t="shared" si="23"/>
        <v>-7.4379712281277622E-3</v>
      </c>
      <c r="AJ231" s="25">
        <f t="shared" si="24"/>
        <v>-5.0387487066202059E-2</v>
      </c>
      <c r="AK231" s="25">
        <f t="shared" si="25"/>
        <v>-7.9516272064015098E-2</v>
      </c>
      <c r="AL231" s="25">
        <f t="shared" si="26"/>
        <v>-0.31790022484541841</v>
      </c>
      <c r="AM231" s="25">
        <f t="shared" si="27"/>
        <v>-0.10514941926469283</v>
      </c>
      <c r="AN231" s="25">
        <f t="shared" si="28"/>
        <v>-0.42984968517387895</v>
      </c>
      <c r="AO231" s="25">
        <f t="shared" si="29"/>
        <v>6.0599999999999987E-2</v>
      </c>
    </row>
    <row r="232" spans="1:41" x14ac:dyDescent="0.25">
      <c r="A232">
        <v>230</v>
      </c>
      <c r="B232">
        <v>296270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>
        <v>-140</v>
      </c>
      <c r="AB232">
        <v>-515</v>
      </c>
      <c r="AC232">
        <v>9054</v>
      </c>
      <c r="AD232">
        <v>-1204</v>
      </c>
      <c r="AE232">
        <v>4348</v>
      </c>
      <c r="AF232">
        <v>-15824</v>
      </c>
      <c r="AG232">
        <v>31.88</v>
      </c>
      <c r="AI232" s="25">
        <f t="shared" si="23"/>
        <v>-4.8298670597548707E-2</v>
      </c>
      <c r="AJ232" s="25">
        <f t="shared" si="24"/>
        <v>-9.9758095129274582E-2</v>
      </c>
      <c r="AK232" s="25">
        <f t="shared" si="25"/>
        <v>-0.14268407625323609</v>
      </c>
      <c r="AL232" s="25">
        <f t="shared" si="26"/>
        <v>-0.28206548622821775</v>
      </c>
      <c r="AM232" s="25">
        <f t="shared" si="27"/>
        <v>0.18251104707012508</v>
      </c>
      <c r="AN232" s="25">
        <f t="shared" si="28"/>
        <v>-0.365688060042059</v>
      </c>
      <c r="AO232" s="25">
        <f t="shared" si="29"/>
        <v>6.8799999999999986E-2</v>
      </c>
    </row>
    <row r="233" spans="1:41" x14ac:dyDescent="0.25">
      <c r="A233">
        <v>231</v>
      </c>
      <c r="B233">
        <v>297620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>
        <v>543</v>
      </c>
      <c r="AB233">
        <v>-1674</v>
      </c>
      <c r="AC233">
        <v>-8607</v>
      </c>
      <c r="AD233">
        <v>-148</v>
      </c>
      <c r="AE233">
        <v>1844</v>
      </c>
      <c r="AF233">
        <v>-18120</v>
      </c>
      <c r="AG233">
        <v>31.68</v>
      </c>
      <c r="AI233" s="25">
        <f t="shared" si="23"/>
        <v>-2.4527071219938395E-2</v>
      </c>
      <c r="AJ233" s="25">
        <f t="shared" si="24"/>
        <v>-0.19356225044911235</v>
      </c>
      <c r="AK233" s="25">
        <f t="shared" si="25"/>
        <v>-0.26270290421275599</v>
      </c>
      <c r="AL233" s="25">
        <f t="shared" si="26"/>
        <v>-0.17076700393479449</v>
      </c>
      <c r="AM233" s="25">
        <f t="shared" si="27"/>
        <v>1.8507903239891928E-2</v>
      </c>
      <c r="AN233" s="25">
        <f t="shared" si="28"/>
        <v>-0.40816646007166063</v>
      </c>
      <c r="AO233" s="25">
        <f t="shared" si="29"/>
        <v>6.6799999999999998E-2</v>
      </c>
    </row>
    <row r="234" spans="1:41" x14ac:dyDescent="0.25">
      <c r="A234">
        <v>232</v>
      </c>
      <c r="B234">
        <v>298829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>
        <v>-811</v>
      </c>
      <c r="AB234">
        <v>62</v>
      </c>
      <c r="AC234">
        <v>718</v>
      </c>
      <c r="AD234">
        <v>328</v>
      </c>
      <c r="AE234">
        <v>7112</v>
      </c>
      <c r="AF234">
        <v>-17484</v>
      </c>
      <c r="AG234">
        <v>31.57</v>
      </c>
      <c r="AI234" s="25">
        <f t="shared" si="23"/>
        <v>-7.1652613763546535E-2</v>
      </c>
      <c r="AJ234" s="25">
        <f t="shared" si="24"/>
        <v>-5.305835602699123E-2</v>
      </c>
      <c r="AK234" s="25">
        <f t="shared" si="25"/>
        <v>-8.2933546716874598E-2</v>
      </c>
      <c r="AL234" s="25">
        <f t="shared" si="26"/>
        <v>-0.12059836987071354</v>
      </c>
      <c r="AM234" s="25">
        <f t="shared" si="27"/>
        <v>0.36354327133001507</v>
      </c>
      <c r="AN234" s="25">
        <f t="shared" si="28"/>
        <v>-0.3963997952550985</v>
      </c>
      <c r="AO234" s="25">
        <f t="shared" si="29"/>
        <v>6.5700000000000008E-2</v>
      </c>
    </row>
    <row r="235" spans="1:41" x14ac:dyDescent="0.25">
      <c r="A235">
        <v>233</v>
      </c>
      <c r="B235">
        <v>300325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>
        <v>-434</v>
      </c>
      <c r="AB235">
        <v>-127</v>
      </c>
      <c r="AC235">
        <v>74</v>
      </c>
      <c r="AD235">
        <v>-676</v>
      </c>
      <c r="AE235">
        <v>6516</v>
      </c>
      <c r="AF235">
        <v>-15308</v>
      </c>
      <c r="AG235">
        <v>31.64</v>
      </c>
      <c r="AI235" s="25">
        <f t="shared" si="23"/>
        <v>-5.8531247782054464E-2</v>
      </c>
      <c r="AJ235" s="25">
        <f t="shared" si="24"/>
        <v>-6.8355150984238292E-2</v>
      </c>
      <c r="AK235" s="25">
        <f t="shared" si="25"/>
        <v>-0.10250521063779716</v>
      </c>
      <c r="AL235" s="25">
        <f t="shared" si="26"/>
        <v>-0.2264162450815061</v>
      </c>
      <c r="AM235" s="25">
        <f t="shared" si="27"/>
        <v>0.3245073792681864</v>
      </c>
      <c r="AN235" s="25">
        <f t="shared" si="28"/>
        <v>-0.35614152066258403</v>
      </c>
      <c r="AO235" s="25">
        <f t="shared" si="29"/>
        <v>6.6400000000000001E-2</v>
      </c>
    </row>
    <row r="236" spans="1:41" x14ac:dyDescent="0.25">
      <c r="A236">
        <v>234</v>
      </c>
      <c r="B236">
        <v>301587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>
        <v>68</v>
      </c>
      <c r="AB236">
        <v>-97</v>
      </c>
      <c r="AC236">
        <v>2740</v>
      </c>
      <c r="AD236">
        <v>-2008</v>
      </c>
      <c r="AE236">
        <v>3552</v>
      </c>
      <c r="AF236">
        <v>-17248</v>
      </c>
      <c r="AG236">
        <v>31.66</v>
      </c>
      <c r="AI236" s="25">
        <f t="shared" si="23"/>
        <v>-4.1059296262932393E-2</v>
      </c>
      <c r="AJ236" s="25">
        <f t="shared" si="24"/>
        <v>-6.5927088292611763E-2</v>
      </c>
      <c r="AK236" s="25">
        <f t="shared" si="25"/>
        <v>-9.9398597317015808E-2</v>
      </c>
      <c r="AL236" s="25">
        <f t="shared" si="26"/>
        <v>-0.36680410342889225</v>
      </c>
      <c r="AM236" s="25">
        <f t="shared" si="27"/>
        <v>0.1303758623700989</v>
      </c>
      <c r="AN236" s="25">
        <f t="shared" si="28"/>
        <v>-0.39203354856216038</v>
      </c>
      <c r="AO236" s="25">
        <f t="shared" si="29"/>
        <v>6.6600000000000006E-2</v>
      </c>
    </row>
    <row r="237" spans="1:41" x14ac:dyDescent="0.25">
      <c r="A237">
        <v>235</v>
      </c>
      <c r="B237">
        <v>303183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>
        <v>-487</v>
      </c>
      <c r="AB237">
        <v>68</v>
      </c>
      <c r="AC237">
        <v>42</v>
      </c>
      <c r="AD237">
        <v>-2236</v>
      </c>
      <c r="AE237">
        <v>5904</v>
      </c>
      <c r="AF237">
        <v>-15892</v>
      </c>
      <c r="AG237">
        <v>31.64</v>
      </c>
      <c r="AI237" s="25">
        <f t="shared" si="23"/>
        <v>-6.0375896050009585E-2</v>
      </c>
      <c r="AJ237" s="25">
        <f t="shared" si="24"/>
        <v>-5.2572743488665925E-2</v>
      </c>
      <c r="AK237" s="25">
        <f t="shared" si="25"/>
        <v>-8.2312224052718319E-2</v>
      </c>
      <c r="AL237" s="25">
        <f t="shared" si="26"/>
        <v>-0.39083445756042684</v>
      </c>
      <c r="AM237" s="25">
        <f t="shared" si="27"/>
        <v>0.28442354379530194</v>
      </c>
      <c r="AN237" s="25">
        <f t="shared" si="28"/>
        <v>-0.36694613112307506</v>
      </c>
      <c r="AO237" s="25">
        <f t="shared" si="29"/>
        <v>6.6400000000000001E-2</v>
      </c>
    </row>
    <row r="238" spans="1:41" x14ac:dyDescent="0.25">
      <c r="A238">
        <v>236</v>
      </c>
      <c r="B238">
        <v>304578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>
        <v>-440</v>
      </c>
      <c r="AB238">
        <v>65</v>
      </c>
      <c r="AC238">
        <v>-19</v>
      </c>
      <c r="AD238">
        <v>-992</v>
      </c>
      <c r="AE238">
        <v>5148</v>
      </c>
      <c r="AF238">
        <v>-17144</v>
      </c>
      <c r="AG238">
        <v>32.18</v>
      </c>
      <c r="AI238" s="25">
        <f t="shared" si="23"/>
        <v>-5.8740075887860704E-2</v>
      </c>
      <c r="AJ238" s="25">
        <f t="shared" si="24"/>
        <v>-5.2815549757828574E-2</v>
      </c>
      <c r="AK238" s="25">
        <f t="shared" si="25"/>
        <v>-8.2622885384796452E-2</v>
      </c>
      <c r="AL238" s="25">
        <f t="shared" si="26"/>
        <v>-0.25972147273749263</v>
      </c>
      <c r="AM238" s="25">
        <f t="shared" si="27"/>
        <v>0.23490821762291525</v>
      </c>
      <c r="AN238" s="25">
        <f t="shared" si="28"/>
        <v>-0.39010943985001811</v>
      </c>
      <c r="AO238" s="25">
        <f t="shared" si="29"/>
        <v>7.1800000000000003E-2</v>
      </c>
    </row>
    <row r="239" spans="1:41" x14ac:dyDescent="0.25">
      <c r="A239">
        <v>237</v>
      </c>
      <c r="B239">
        <v>306030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>
        <v>-1056</v>
      </c>
      <c r="AB239">
        <v>180</v>
      </c>
      <c r="AC239">
        <v>1811</v>
      </c>
      <c r="AD239">
        <v>-1012</v>
      </c>
      <c r="AE239">
        <v>6024</v>
      </c>
      <c r="AF239">
        <v>-18772</v>
      </c>
      <c r="AG239">
        <v>31.46</v>
      </c>
      <c r="AI239" s="25">
        <f t="shared" si="23"/>
        <v>-8.0179761417301335E-2</v>
      </c>
      <c r="AJ239" s="25">
        <f t="shared" si="24"/>
        <v>-4.3507976106593592E-2</v>
      </c>
      <c r="AK239" s="25">
        <f t="shared" si="25"/>
        <v>-7.071420098846791E-2</v>
      </c>
      <c r="AL239" s="25">
        <f t="shared" si="26"/>
        <v>-0.2618293985385044</v>
      </c>
      <c r="AM239" s="25">
        <f t="shared" si="27"/>
        <v>0.29228311937822044</v>
      </c>
      <c r="AN239" s="25">
        <f t="shared" si="28"/>
        <v>-0.42022914161316777</v>
      </c>
      <c r="AO239" s="25">
        <f t="shared" si="29"/>
        <v>6.4600000000000005E-2</v>
      </c>
    </row>
    <row r="240" spans="1:41" x14ac:dyDescent="0.25">
      <c r="A240">
        <v>238</v>
      </c>
      <c r="B240">
        <v>307130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>
        <v>705</v>
      </c>
      <c r="AB240">
        <v>369</v>
      </c>
      <c r="AC240">
        <v>2483</v>
      </c>
      <c r="AD240">
        <v>2240</v>
      </c>
      <c r="AE240">
        <v>3012</v>
      </c>
      <c r="AF240">
        <v>-17376</v>
      </c>
      <c r="AG240">
        <v>32.22</v>
      </c>
      <c r="AI240" s="25">
        <f t="shared" si="23"/>
        <v>-1.8888712363169916E-2</v>
      </c>
      <c r="AJ240" s="25">
        <f t="shared" si="24"/>
        <v>-2.8211181149346534E-2</v>
      </c>
      <c r="AK240" s="25">
        <f t="shared" si="25"/>
        <v>-5.1142537067545332E-2</v>
      </c>
      <c r="AL240" s="25">
        <f t="shared" si="26"/>
        <v>8.0919336706014963E-2</v>
      </c>
      <c r="AM240" s="25">
        <f t="shared" si="27"/>
        <v>9.5007772246965549E-2</v>
      </c>
      <c r="AN240" s="25">
        <f t="shared" si="28"/>
        <v>-0.39440168236172002</v>
      </c>
      <c r="AO240" s="25">
        <f t="shared" si="29"/>
        <v>7.2199999999999986E-2</v>
      </c>
    </row>
    <row r="241" spans="1:41" x14ac:dyDescent="0.25">
      <c r="A241">
        <v>239</v>
      </c>
      <c r="B241">
        <v>308411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>
        <v>-3222</v>
      </c>
      <c r="AB241">
        <v>510</v>
      </c>
      <c r="AC241">
        <v>35</v>
      </c>
      <c r="AD241">
        <v>-6172</v>
      </c>
      <c r="AE241">
        <v>9256</v>
      </c>
      <c r="AF241">
        <v>-18032</v>
      </c>
      <c r="AG241">
        <v>32.29</v>
      </c>
      <c r="AI241" s="25">
        <f t="shared" si="23"/>
        <v>-0.15556670761335395</v>
      </c>
      <c r="AJ241" s="25">
        <f t="shared" si="24"/>
        <v>-1.6799286498701903E-2</v>
      </c>
      <c r="AK241" s="25">
        <f t="shared" si="25"/>
        <v>-3.6541454459872939E-2</v>
      </c>
      <c r="AL241" s="25">
        <f t="shared" si="26"/>
        <v>-0.80567425519954994</v>
      </c>
      <c r="AM241" s="25">
        <f t="shared" si="27"/>
        <v>0.50396768841149264</v>
      </c>
      <c r="AN241" s="25">
        <f t="shared" si="28"/>
        <v>-0.40653836808446336</v>
      </c>
      <c r="AO241" s="25">
        <f t="shared" si="29"/>
        <v>7.2899999999999993E-2</v>
      </c>
    </row>
    <row r="242" spans="1:41" x14ac:dyDescent="0.25">
      <c r="A242">
        <v>240</v>
      </c>
      <c r="B242">
        <v>309923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>
        <v>-414</v>
      </c>
      <c r="AB242">
        <v>-4</v>
      </c>
      <c r="AC242">
        <v>199</v>
      </c>
      <c r="AD242">
        <v>-1028</v>
      </c>
      <c r="AE242">
        <v>5080</v>
      </c>
      <c r="AF242">
        <v>-15620</v>
      </c>
      <c r="AG242">
        <v>32.58</v>
      </c>
      <c r="AI242" s="25">
        <f t="shared" si="23"/>
        <v>-5.7835154096033667E-2</v>
      </c>
      <c r="AJ242" s="25">
        <f t="shared" si="24"/>
        <v>-5.8400093948569563E-2</v>
      </c>
      <c r="AK242" s="25">
        <f t="shared" si="25"/>
        <v>-8.9768096022593585E-2</v>
      </c>
      <c r="AL242" s="25">
        <f t="shared" si="26"/>
        <v>-0.26351573917931387</v>
      </c>
      <c r="AM242" s="25">
        <f t="shared" si="27"/>
        <v>0.23045445812592807</v>
      </c>
      <c r="AN242" s="25">
        <f t="shared" si="28"/>
        <v>-0.36191384679901073</v>
      </c>
      <c r="AO242" s="25">
        <f t="shared" si="29"/>
        <v>7.5799999999999979E-2</v>
      </c>
    </row>
    <row r="243" spans="1:41" x14ac:dyDescent="0.25">
      <c r="A243">
        <v>241</v>
      </c>
      <c r="B243">
        <v>311548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>
        <v>-1459</v>
      </c>
      <c r="AB243">
        <v>296</v>
      </c>
      <c r="AC243">
        <v>8304</v>
      </c>
      <c r="AD243">
        <v>-2208</v>
      </c>
      <c r="AE243">
        <v>6020</v>
      </c>
      <c r="AF243">
        <v>-16980</v>
      </c>
      <c r="AG243">
        <v>31.91</v>
      </c>
      <c r="AI243" s="25">
        <f t="shared" si="23"/>
        <v>-9.420604919062045E-2</v>
      </c>
      <c r="AJ243" s="25">
        <f t="shared" si="24"/>
        <v>-3.4119467032304389E-2</v>
      </c>
      <c r="AK243" s="25">
        <f t="shared" si="25"/>
        <v>-5.8701962814779983E-2</v>
      </c>
      <c r="AL243" s="25">
        <f t="shared" si="26"/>
        <v>-0.38788336143901031</v>
      </c>
      <c r="AM243" s="25">
        <f t="shared" si="27"/>
        <v>0.2920211335254565</v>
      </c>
      <c r="AN243" s="25">
        <f t="shared" si="28"/>
        <v>-0.38707526841933232</v>
      </c>
      <c r="AO243" s="25">
        <f t="shared" si="29"/>
        <v>6.9099999999999995E-2</v>
      </c>
    </row>
    <row r="244" spans="1:41" x14ac:dyDescent="0.25">
      <c r="A244">
        <v>242</v>
      </c>
      <c r="B244">
        <v>312750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>
        <v>-2174</v>
      </c>
      <c r="AB244">
        <v>-908</v>
      </c>
      <c r="AC244">
        <v>-6649</v>
      </c>
      <c r="AD244">
        <v>-216</v>
      </c>
      <c r="AE244">
        <v>8356</v>
      </c>
      <c r="AF244">
        <v>-15364</v>
      </c>
      <c r="AG244">
        <v>31.22</v>
      </c>
      <c r="AI244" s="25">
        <f t="shared" si="23"/>
        <v>-0.11909139846586404</v>
      </c>
      <c r="AJ244" s="25">
        <f t="shared" si="24"/>
        <v>-0.13156571638958195</v>
      </c>
      <c r="AK244" s="25">
        <f t="shared" si="25"/>
        <v>-0.18338071075547194</v>
      </c>
      <c r="AL244" s="25">
        <f t="shared" si="26"/>
        <v>-0.17793395165823461</v>
      </c>
      <c r="AM244" s="25">
        <f t="shared" si="27"/>
        <v>0.44502087153960374</v>
      </c>
      <c r="AN244" s="25">
        <f t="shared" si="28"/>
        <v>-0.3571775791998914</v>
      </c>
      <c r="AO244" s="25">
        <f t="shared" si="29"/>
        <v>6.2199999999999991E-2</v>
      </c>
    </row>
    <row r="245" spans="1:41" x14ac:dyDescent="0.25">
      <c r="A245">
        <v>243</v>
      </c>
      <c r="B245">
        <v>314187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>
        <v>-2173</v>
      </c>
      <c r="AB245">
        <v>728</v>
      </c>
      <c r="AC245">
        <v>8389</v>
      </c>
      <c r="AD245">
        <v>-2824</v>
      </c>
      <c r="AE245">
        <v>6756</v>
      </c>
      <c r="AF245">
        <v>-13000</v>
      </c>
      <c r="AG245">
        <v>32.130000000000003</v>
      </c>
      <c r="AI245" s="25">
        <f t="shared" si="23"/>
        <v>-0.11905659378156301</v>
      </c>
      <c r="AJ245" s="25">
        <f t="shared" si="24"/>
        <v>8.4463572711745744E-4</v>
      </c>
      <c r="AK245" s="25">
        <f t="shared" si="25"/>
        <v>-1.3966730995528384E-2</v>
      </c>
      <c r="AL245" s="25">
        <f t="shared" si="26"/>
        <v>-0.45280747611017391</v>
      </c>
      <c r="AM245" s="25">
        <f t="shared" si="27"/>
        <v>0.34022653043402346</v>
      </c>
      <c r="AN245" s="25">
        <f t="shared" si="28"/>
        <v>-0.31344110808927367</v>
      </c>
      <c r="AO245" s="25">
        <f t="shared" si="29"/>
        <v>7.130000000000003E-2</v>
      </c>
    </row>
    <row r="246" spans="1:41" x14ac:dyDescent="0.25">
      <c r="A246">
        <v>244</v>
      </c>
      <c r="B246">
        <v>315625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>
        <v>-1469</v>
      </c>
      <c r="AB246">
        <v>-631</v>
      </c>
      <c r="AC246">
        <v>-1766</v>
      </c>
      <c r="AD246">
        <v>-764</v>
      </c>
      <c r="AE246">
        <v>7208</v>
      </c>
      <c r="AF246">
        <v>-18312</v>
      </c>
      <c r="AG246">
        <v>30.52</v>
      </c>
      <c r="AI246" s="25">
        <f t="shared" si="23"/>
        <v>-9.4554096033630852E-2</v>
      </c>
      <c r="AJ246" s="25">
        <f t="shared" si="24"/>
        <v>-0.10914660420356377</v>
      </c>
      <c r="AK246" s="25">
        <f t="shared" si="25"/>
        <v>-0.15469631442692403</v>
      </c>
      <c r="AL246" s="25">
        <f t="shared" si="26"/>
        <v>-0.23569111860595804</v>
      </c>
      <c r="AM246" s="25">
        <f t="shared" si="27"/>
        <v>0.3698309317963499</v>
      </c>
      <c r="AN246" s="25">
        <f t="shared" si="28"/>
        <v>-0.41171866077100017</v>
      </c>
      <c r="AO246" s="25">
        <f t="shared" si="29"/>
        <v>5.5199999999999999E-2</v>
      </c>
    </row>
    <row r="247" spans="1:41" x14ac:dyDescent="0.25">
      <c r="A247">
        <v>245</v>
      </c>
      <c r="B247">
        <v>317111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>
        <v>-14</v>
      </c>
      <c r="AB247">
        <v>4</v>
      </c>
      <c r="AC247">
        <v>323</v>
      </c>
      <c r="AD247">
        <v>1100</v>
      </c>
      <c r="AE247">
        <v>5592</v>
      </c>
      <c r="AF247">
        <v>-18772</v>
      </c>
      <c r="AG247">
        <v>32.04</v>
      </c>
      <c r="AI247" s="25">
        <f t="shared" si="23"/>
        <v>-4.3913280375617668E-2</v>
      </c>
      <c r="AJ247" s="25">
        <f t="shared" si="24"/>
        <v>-5.7752610564135824E-2</v>
      </c>
      <c r="AK247" s="25">
        <f t="shared" si="25"/>
        <v>-8.8939665803718565E-2</v>
      </c>
      <c r="AL247" s="25">
        <f t="shared" si="26"/>
        <v>-3.9232433951657888E-2</v>
      </c>
      <c r="AM247" s="25">
        <f t="shared" si="27"/>
        <v>0.26398864727971377</v>
      </c>
      <c r="AN247" s="25">
        <f t="shared" si="28"/>
        <v>-0.42022914161316777</v>
      </c>
      <c r="AO247" s="25">
        <f t="shared" si="29"/>
        <v>7.039999999999999E-2</v>
      </c>
    </row>
    <row r="248" spans="1:41" x14ac:dyDescent="0.25">
      <c r="A248">
        <v>246</v>
      </c>
      <c r="B248">
        <v>318246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>
        <v>-26</v>
      </c>
      <c r="AB248">
        <v>250</v>
      </c>
      <c r="AC248">
        <v>-1017</v>
      </c>
      <c r="AD248">
        <v>412</v>
      </c>
      <c r="AE248">
        <v>6612</v>
      </c>
      <c r="AF248">
        <v>-18796</v>
      </c>
      <c r="AG248">
        <v>32.07</v>
      </c>
      <c r="AI248" s="25">
        <f t="shared" si="23"/>
        <v>-4.4330936587230148E-2</v>
      </c>
      <c r="AJ248" s="25">
        <f t="shared" si="24"/>
        <v>-3.7842496492798389E-2</v>
      </c>
      <c r="AK248" s="25">
        <f t="shared" si="25"/>
        <v>-6.3465436573311398E-2</v>
      </c>
      <c r="AL248" s="25">
        <f t="shared" si="26"/>
        <v>-0.11174508150646396</v>
      </c>
      <c r="AM248" s="25">
        <f t="shared" si="27"/>
        <v>0.33079503973452123</v>
      </c>
      <c r="AN248" s="25">
        <f t="shared" si="28"/>
        <v>-0.42067316670058519</v>
      </c>
      <c r="AO248" s="25">
        <f t="shared" si="29"/>
        <v>7.0699999999999999E-2</v>
      </c>
    </row>
    <row r="249" spans="1:41" x14ac:dyDescent="0.25">
      <c r="A249">
        <v>247</v>
      </c>
      <c r="B249">
        <v>319538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>
        <v>-511</v>
      </c>
      <c r="AB249">
        <v>-102</v>
      </c>
      <c r="AC249">
        <v>1118</v>
      </c>
      <c r="AD249">
        <v>-2436</v>
      </c>
      <c r="AE249">
        <v>6524</v>
      </c>
      <c r="AF249">
        <v>-16556</v>
      </c>
      <c r="AG249">
        <v>31.69</v>
      </c>
      <c r="AI249" s="25">
        <f t="shared" si="23"/>
        <v>-6.1211208473234545E-2</v>
      </c>
      <c r="AJ249" s="25">
        <f t="shared" si="24"/>
        <v>-6.6331765407882853E-2</v>
      </c>
      <c r="AK249" s="25">
        <f t="shared" si="25"/>
        <v>-9.9916366203812695E-2</v>
      </c>
      <c r="AL249" s="25">
        <f t="shared" si="26"/>
        <v>-0.4119137155705449</v>
      </c>
      <c r="AM249" s="25">
        <f t="shared" si="27"/>
        <v>0.32503135097371433</v>
      </c>
      <c r="AN249" s="25">
        <f t="shared" si="28"/>
        <v>-0.37923082520829088</v>
      </c>
      <c r="AO249" s="25">
        <f t="shared" si="29"/>
        <v>6.6900000000000015E-2</v>
      </c>
    </row>
    <row r="250" spans="1:41" x14ac:dyDescent="0.25">
      <c r="A250">
        <v>248</v>
      </c>
      <c r="B250">
        <v>320937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>
        <v>308</v>
      </c>
      <c r="AB250">
        <v>-169</v>
      </c>
      <c r="AC250">
        <v>390</v>
      </c>
      <c r="AD250">
        <v>-4</v>
      </c>
      <c r="AE250">
        <v>5260</v>
      </c>
      <c r="AF250">
        <v>-15940</v>
      </c>
      <c r="AG250">
        <v>31.28</v>
      </c>
      <c r="AI250" s="25">
        <f t="shared" si="23"/>
        <v>-3.2706172030682795E-2</v>
      </c>
      <c r="AJ250" s="25">
        <f t="shared" si="24"/>
        <v>-7.1754438752515415E-2</v>
      </c>
      <c r="AK250" s="25">
        <f t="shared" si="25"/>
        <v>-0.10685446928689107</v>
      </c>
      <c r="AL250" s="25">
        <f t="shared" si="26"/>
        <v>-0.15558993816750949</v>
      </c>
      <c r="AM250" s="25">
        <f t="shared" si="27"/>
        <v>0.24224382150030588</v>
      </c>
      <c r="AN250" s="25">
        <f t="shared" si="28"/>
        <v>-0.36783418129790996</v>
      </c>
      <c r="AO250" s="25">
        <f t="shared" si="29"/>
        <v>6.2800000000000009E-2</v>
      </c>
    </row>
    <row r="251" spans="1:41" x14ac:dyDescent="0.25">
      <c r="A251">
        <v>249</v>
      </c>
      <c r="B251">
        <v>322085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>
        <v>727</v>
      </c>
      <c r="AB251">
        <v>312</v>
      </c>
      <c r="AC251">
        <v>-52</v>
      </c>
      <c r="AD251">
        <v>-3364</v>
      </c>
      <c r="AE251">
        <v>7424</v>
      </c>
      <c r="AF251">
        <v>-18428</v>
      </c>
      <c r="AG251">
        <v>31.77</v>
      </c>
      <c r="AI251" s="25">
        <f t="shared" si="23"/>
        <v>-1.8123009308547038E-2</v>
      </c>
      <c r="AJ251" s="25">
        <f t="shared" si="24"/>
        <v>-3.2824500263436918E-2</v>
      </c>
      <c r="AK251" s="25">
        <f t="shared" si="25"/>
        <v>-5.7045102377029921E-2</v>
      </c>
      <c r="AL251" s="25">
        <f t="shared" si="26"/>
        <v>-0.50972147273749258</v>
      </c>
      <c r="AM251" s="25">
        <f t="shared" si="27"/>
        <v>0.38397816784560324</v>
      </c>
      <c r="AN251" s="25">
        <f t="shared" si="28"/>
        <v>-0.41386478202685112</v>
      </c>
      <c r="AO251" s="25">
        <f t="shared" si="29"/>
        <v>6.7699999999999996E-2</v>
      </c>
    </row>
    <row r="252" spans="1:41" x14ac:dyDescent="0.25">
      <c r="A252">
        <v>250</v>
      </c>
      <c r="B252">
        <v>323129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>
        <v>-98</v>
      </c>
      <c r="AB252">
        <v>88</v>
      </c>
      <c r="AC252">
        <v>-156</v>
      </c>
      <c r="AD252">
        <v>192</v>
      </c>
      <c r="AE252">
        <v>5488</v>
      </c>
      <c r="AF252">
        <v>-17060</v>
      </c>
      <c r="AG252">
        <v>31.75</v>
      </c>
      <c r="AI252" s="25">
        <f t="shared" si="23"/>
        <v>-4.6836873856905027E-2</v>
      </c>
      <c r="AJ252" s="25">
        <f t="shared" si="24"/>
        <v>-5.0954035027581578E-2</v>
      </c>
      <c r="AK252" s="25">
        <f t="shared" si="25"/>
        <v>-8.0241148505530754E-2</v>
      </c>
      <c r="AL252" s="25">
        <f t="shared" si="26"/>
        <v>-0.13493226531759381</v>
      </c>
      <c r="AM252" s="25">
        <f t="shared" si="27"/>
        <v>0.25717701510785107</v>
      </c>
      <c r="AN252" s="25">
        <f t="shared" si="28"/>
        <v>-0.38855535204405711</v>
      </c>
      <c r="AO252" s="25">
        <f t="shared" si="29"/>
        <v>6.7500000000000004E-2</v>
      </c>
    </row>
    <row r="253" spans="1:41" x14ac:dyDescent="0.25">
      <c r="A253">
        <v>251</v>
      </c>
      <c r="B253">
        <v>324622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>
        <v>502</v>
      </c>
      <c r="AB253">
        <v>-2293</v>
      </c>
      <c r="AC253">
        <v>-869</v>
      </c>
      <c r="AD253">
        <v>-12</v>
      </c>
      <c r="AE253">
        <v>8220</v>
      </c>
      <c r="AF253">
        <v>-16020</v>
      </c>
      <c r="AG253">
        <v>32.159999999999997</v>
      </c>
      <c r="AI253" s="25">
        <f t="shared" si="23"/>
        <v>-2.5954063276281036E-2</v>
      </c>
      <c r="AJ253" s="25">
        <f t="shared" si="24"/>
        <v>-0.24366127731967283</v>
      </c>
      <c r="AK253" s="25">
        <f t="shared" si="25"/>
        <v>-0.32680269239821141</v>
      </c>
      <c r="AL253" s="25">
        <f t="shared" si="26"/>
        <v>-0.15643310848791422</v>
      </c>
      <c r="AM253" s="25">
        <f t="shared" si="27"/>
        <v>0.43611335254562944</v>
      </c>
      <c r="AN253" s="25">
        <f t="shared" si="28"/>
        <v>-0.36931426492263475</v>
      </c>
      <c r="AO253" s="25">
        <f t="shared" si="29"/>
        <v>7.1599999999999969E-2</v>
      </c>
    </row>
    <row r="254" spans="1:41" x14ac:dyDescent="0.25">
      <c r="A254">
        <v>252</v>
      </c>
      <c r="B254">
        <v>325686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>
        <v>-2044</v>
      </c>
      <c r="AB254">
        <v>810</v>
      </c>
      <c r="AC254">
        <v>3703</v>
      </c>
      <c r="AD254">
        <v>1000</v>
      </c>
      <c r="AE254">
        <v>9448</v>
      </c>
      <c r="AF254">
        <v>-18876</v>
      </c>
      <c r="AG254">
        <v>31.62</v>
      </c>
      <c r="AI254" s="25">
        <f t="shared" si="23"/>
        <v>-0.11456678950672884</v>
      </c>
      <c r="AJ254" s="25">
        <f t="shared" si="24"/>
        <v>7.4813404175632717E-3</v>
      </c>
      <c r="AK254" s="25">
        <f t="shared" si="25"/>
        <v>-5.47532125205933E-3</v>
      </c>
      <c r="AL254" s="25">
        <f t="shared" si="26"/>
        <v>-4.9772062956716913E-2</v>
      </c>
      <c r="AM254" s="25">
        <f t="shared" si="27"/>
        <v>0.51654300934416231</v>
      </c>
      <c r="AN254" s="25">
        <f t="shared" si="28"/>
        <v>-0.42215325032530998</v>
      </c>
      <c r="AO254" s="25">
        <f t="shared" si="29"/>
        <v>6.6200000000000009E-2</v>
      </c>
    </row>
    <row r="255" spans="1:41" x14ac:dyDescent="0.25">
      <c r="A255">
        <v>253</v>
      </c>
      <c r="B255">
        <v>327226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>
        <v>-3332</v>
      </c>
      <c r="AB255">
        <v>854</v>
      </c>
      <c r="AC255">
        <v>-13408</v>
      </c>
      <c r="AD255">
        <v>236</v>
      </c>
      <c r="AE255">
        <v>3448</v>
      </c>
      <c r="AF255">
        <v>-18468</v>
      </c>
      <c r="AG255">
        <v>32</v>
      </c>
      <c r="AI255" s="25">
        <f t="shared" si="23"/>
        <v>-0.15939522288646835</v>
      </c>
      <c r="AJ255" s="25">
        <f t="shared" si="24"/>
        <v>1.104249903194883E-2</v>
      </c>
      <c r="AK255" s="25">
        <f t="shared" si="25"/>
        <v>-9.1895504824666767E-4</v>
      </c>
      <c r="AL255" s="25">
        <f t="shared" si="26"/>
        <v>-0.13029482855536784</v>
      </c>
      <c r="AM255" s="25">
        <f t="shared" si="27"/>
        <v>0.12356423019823617</v>
      </c>
      <c r="AN255" s="25">
        <f t="shared" si="28"/>
        <v>-0.41460482383921354</v>
      </c>
      <c r="AO255" s="25">
        <f t="shared" si="29"/>
        <v>7.0000000000000007E-2</v>
      </c>
    </row>
    <row r="256" spans="1:41" x14ac:dyDescent="0.25">
      <c r="A256">
        <v>254</v>
      </c>
      <c r="B256">
        <v>328785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>
        <v>45</v>
      </c>
      <c r="AB256">
        <v>222</v>
      </c>
      <c r="AC256">
        <v>1143</v>
      </c>
      <c r="AD256">
        <v>848</v>
      </c>
      <c r="AE256">
        <v>2704</v>
      </c>
      <c r="AF256">
        <v>-19216</v>
      </c>
      <c r="AG256">
        <v>31.26</v>
      </c>
      <c r="AI256" s="25">
        <f t="shared" si="23"/>
        <v>-4.1859804001856307E-2</v>
      </c>
      <c r="AJ256" s="25">
        <f t="shared" si="24"/>
        <v>-4.0108688338316469E-2</v>
      </c>
      <c r="AK256" s="25">
        <f t="shared" si="25"/>
        <v>-6.6364942339373997E-2</v>
      </c>
      <c r="AL256" s="25">
        <f t="shared" si="26"/>
        <v>-6.579229904440663E-2</v>
      </c>
      <c r="AM256" s="25">
        <f t="shared" si="27"/>
        <v>7.4834861584141335E-2</v>
      </c>
      <c r="AN256" s="25">
        <f t="shared" si="28"/>
        <v>-0.42844360573039036</v>
      </c>
      <c r="AO256" s="25">
        <f t="shared" si="29"/>
        <v>6.2600000000000017E-2</v>
      </c>
    </row>
    <row r="257" spans="1:41" x14ac:dyDescent="0.25">
      <c r="A257">
        <v>255</v>
      </c>
      <c r="B257">
        <v>329992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>
        <v>-183</v>
      </c>
      <c r="AB257">
        <v>85</v>
      </c>
      <c r="AC257">
        <v>1429</v>
      </c>
      <c r="AD257">
        <v>-1096</v>
      </c>
      <c r="AE257">
        <v>5492</v>
      </c>
      <c r="AF257">
        <v>-16628</v>
      </c>
      <c r="AG257">
        <v>32.07</v>
      </c>
      <c r="AI257" s="25">
        <f t="shared" si="23"/>
        <v>-4.9795272022493425E-2</v>
      </c>
      <c r="AJ257" s="25">
        <f t="shared" si="24"/>
        <v>-5.1196841296744233E-2</v>
      </c>
      <c r="AK257" s="25">
        <f t="shared" si="25"/>
        <v>-8.0551809837608887E-2</v>
      </c>
      <c r="AL257" s="25">
        <f t="shared" si="26"/>
        <v>-0.27068268690275399</v>
      </c>
      <c r="AM257" s="25">
        <f t="shared" si="27"/>
        <v>0.25743900096061501</v>
      </c>
      <c r="AN257" s="25">
        <f t="shared" si="28"/>
        <v>-0.3805629004705432</v>
      </c>
      <c r="AO257" s="25">
        <f t="shared" si="29"/>
        <v>7.0699999999999999E-2</v>
      </c>
    </row>
    <row r="258" spans="1:41" x14ac:dyDescent="0.25">
      <c r="A258">
        <v>256</v>
      </c>
      <c r="B258">
        <v>331438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>
        <v>-1118</v>
      </c>
      <c r="AB258">
        <v>419</v>
      </c>
      <c r="AC258">
        <v>-1091</v>
      </c>
      <c r="AD258">
        <v>-5680</v>
      </c>
      <c r="AE258">
        <v>6992</v>
      </c>
      <c r="AF258">
        <v>-16240</v>
      </c>
      <c r="AG258">
        <v>31.91</v>
      </c>
      <c r="AI258" s="25">
        <f t="shared" si="23"/>
        <v>-8.2337651843965812E-2</v>
      </c>
      <c r="AJ258" s="25">
        <f t="shared" si="24"/>
        <v>-2.4164409996635671E-2</v>
      </c>
      <c r="AK258" s="25">
        <f t="shared" si="25"/>
        <v>-4.59648481995764E-2</v>
      </c>
      <c r="AL258" s="25">
        <f t="shared" si="26"/>
        <v>-0.75381928049465952</v>
      </c>
      <c r="AM258" s="25">
        <f t="shared" si="27"/>
        <v>0.35568369574709652</v>
      </c>
      <c r="AN258" s="25">
        <f t="shared" si="28"/>
        <v>-0.37338449489062792</v>
      </c>
      <c r="AO258" s="25">
        <f t="shared" si="29"/>
        <v>6.9099999999999995E-2</v>
      </c>
    </row>
    <row r="259" spans="1:41" x14ac:dyDescent="0.25">
      <c r="A259">
        <v>257</v>
      </c>
      <c r="B259">
        <v>332828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>
        <v>-105</v>
      </c>
      <c r="AB259">
        <v>-143</v>
      </c>
      <c r="AC259">
        <v>708</v>
      </c>
      <c r="AD259">
        <v>-388</v>
      </c>
      <c r="AE259">
        <v>5576</v>
      </c>
      <c r="AF259">
        <v>-16592</v>
      </c>
      <c r="AG259">
        <v>32</v>
      </c>
      <c r="AI259" s="25">
        <f t="shared" si="23"/>
        <v>-4.7080506647012306E-2</v>
      </c>
      <c r="AJ259" s="25">
        <f t="shared" si="24"/>
        <v>-6.9650117753105756E-2</v>
      </c>
      <c r="AK259" s="25">
        <f t="shared" si="25"/>
        <v>-0.10416207107554723</v>
      </c>
      <c r="AL259" s="25">
        <f t="shared" si="26"/>
        <v>-0.19606211354693615</v>
      </c>
      <c r="AM259" s="25">
        <f t="shared" si="27"/>
        <v>0.26294070386865798</v>
      </c>
      <c r="AN259" s="25">
        <f t="shared" si="28"/>
        <v>-0.37989686283941704</v>
      </c>
      <c r="AO259" s="25">
        <f t="shared" si="29"/>
        <v>7.0000000000000007E-2</v>
      </c>
    </row>
    <row r="260" spans="1:41" x14ac:dyDescent="0.25">
      <c r="A260">
        <v>258</v>
      </c>
      <c r="B260">
        <v>334062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>
        <v>-421</v>
      </c>
      <c r="AB260">
        <v>-1794</v>
      </c>
      <c r="AC260">
        <v>9572</v>
      </c>
      <c r="AD260">
        <v>-2964</v>
      </c>
      <c r="AE260">
        <v>5300</v>
      </c>
      <c r="AF260">
        <v>-21188</v>
      </c>
      <c r="AG260">
        <v>31.88</v>
      </c>
      <c r="AI260" s="25">
        <f t="shared" ref="AI260:AI323" si="30" xml:space="preserve"> (AA260-1247.70603921569)/(28731.7647058824)</f>
        <v>-5.8078786886140946E-2</v>
      </c>
      <c r="AJ260" s="25">
        <f t="shared" ref="AJ260:AJ323" si="31" xml:space="preserve"> (AB260-717.564078431373)/(12355.5294117647)</f>
        <v>-0.20327450121561841</v>
      </c>
      <c r="AK260" s="25">
        <f t="shared" ref="AK260:AK323" si="32">(AB260-862.874181818182)/(9656.81818181818)</f>
        <v>-0.27512935749588147</v>
      </c>
      <c r="AL260" s="25">
        <f t="shared" ref="AL260:AL323" si="33">(AD260-1472.23733333333)/(9488)</f>
        <v>-0.46756295671725651</v>
      </c>
      <c r="AM260" s="25">
        <f t="shared" ref="AM260:AM323" si="34" xml:space="preserve">  (AE260-1561.42133333333)/(15268)</f>
        <v>0.24486368002794537</v>
      </c>
      <c r="AN260" s="25">
        <f t="shared" ref="AN260:AN323" si="35" xml:space="preserve"> (AF260-3941.80533333333)/(54051)</f>
        <v>-0.46492766707985661</v>
      </c>
      <c r="AO260" s="25">
        <f t="shared" ref="AO260:AO323" si="36" xml:space="preserve"> (AG260 -25)/(100)</f>
        <v>6.8799999999999986E-2</v>
      </c>
    </row>
    <row r="261" spans="1:41" x14ac:dyDescent="0.25">
      <c r="A261">
        <v>259</v>
      </c>
      <c r="B261">
        <v>335153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>
        <v>-1148</v>
      </c>
      <c r="AB261">
        <v>908</v>
      </c>
      <c r="AC261">
        <v>2051</v>
      </c>
      <c r="AD261">
        <v>520</v>
      </c>
      <c r="AE261">
        <v>4472</v>
      </c>
      <c r="AF261">
        <v>-17208</v>
      </c>
      <c r="AG261">
        <v>31.42</v>
      </c>
      <c r="AI261" s="25">
        <f t="shared" si="30"/>
        <v>-8.3381792372997018E-2</v>
      </c>
      <c r="AJ261" s="25">
        <f t="shared" si="31"/>
        <v>1.5413011876876562E-2</v>
      </c>
      <c r="AK261" s="25">
        <f t="shared" si="32"/>
        <v>4.6729489291597818E-3</v>
      </c>
      <c r="AL261" s="25">
        <f t="shared" si="33"/>
        <v>-0.10036228218100021</v>
      </c>
      <c r="AM261" s="25">
        <f t="shared" si="34"/>
        <v>0.19063260850580757</v>
      </c>
      <c r="AN261" s="25">
        <f t="shared" si="35"/>
        <v>-0.39129350674979796</v>
      </c>
      <c r="AO261" s="25">
        <f t="shared" si="36"/>
        <v>6.4200000000000021E-2</v>
      </c>
    </row>
    <row r="262" spans="1:41" x14ac:dyDescent="0.25">
      <c r="A262">
        <v>260</v>
      </c>
      <c r="B262">
        <v>336357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>
        <v>471</v>
      </c>
      <c r="AB262">
        <v>-692</v>
      </c>
      <c r="AC262">
        <v>-12021</v>
      </c>
      <c r="AD262">
        <v>-64</v>
      </c>
      <c r="AE262">
        <v>-1888</v>
      </c>
      <c r="AF262">
        <v>-17228</v>
      </c>
      <c r="AG262">
        <v>31.37</v>
      </c>
      <c r="AI262" s="25">
        <f t="shared" si="30"/>
        <v>-2.7033008489613274E-2</v>
      </c>
      <c r="AJ262" s="25">
        <f t="shared" si="31"/>
        <v>-0.11408366500987104</v>
      </c>
      <c r="AK262" s="25">
        <f t="shared" si="32"/>
        <v>-0.16101309484584614</v>
      </c>
      <c r="AL262" s="25">
        <f t="shared" si="33"/>
        <v>-0.1619137155705449</v>
      </c>
      <c r="AM262" s="25">
        <f t="shared" si="34"/>
        <v>-0.22592489738887411</v>
      </c>
      <c r="AN262" s="25">
        <f t="shared" si="35"/>
        <v>-0.39166352765597917</v>
      </c>
      <c r="AO262" s="25">
        <f t="shared" si="36"/>
        <v>6.3700000000000007E-2</v>
      </c>
    </row>
    <row r="263" spans="1:41" x14ac:dyDescent="0.25">
      <c r="A263">
        <v>261</v>
      </c>
      <c r="B263">
        <v>337668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>
        <v>-3064</v>
      </c>
      <c r="AB263">
        <v>1127</v>
      </c>
      <c r="AC263">
        <v>10391</v>
      </c>
      <c r="AD263">
        <v>-664</v>
      </c>
      <c r="AE263">
        <v>9192</v>
      </c>
      <c r="AF263">
        <v>-18292</v>
      </c>
      <c r="AG263">
        <v>30.92</v>
      </c>
      <c r="AI263" s="25">
        <f t="shared" si="30"/>
        <v>-0.15006756749378963</v>
      </c>
      <c r="AJ263" s="25">
        <f t="shared" si="31"/>
        <v>3.3137869525750138E-2</v>
      </c>
      <c r="AK263" s="25">
        <f t="shared" si="32"/>
        <v>2.7351226170863715E-2</v>
      </c>
      <c r="AL263" s="25">
        <f t="shared" si="33"/>
        <v>-0.22515148960089901</v>
      </c>
      <c r="AM263" s="25">
        <f t="shared" si="34"/>
        <v>0.49977591476726946</v>
      </c>
      <c r="AN263" s="25">
        <f t="shared" si="35"/>
        <v>-0.41134863986481895</v>
      </c>
      <c r="AO263" s="25">
        <f t="shared" si="36"/>
        <v>5.9200000000000016E-2</v>
      </c>
    </row>
    <row r="264" spans="1:41" x14ac:dyDescent="0.25">
      <c r="A264">
        <v>262</v>
      </c>
      <c r="B264">
        <v>339258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>
        <v>-379</v>
      </c>
      <c r="AB264">
        <v>40</v>
      </c>
      <c r="AC264">
        <v>-1110</v>
      </c>
      <c r="AD264">
        <v>-748</v>
      </c>
      <c r="AE264">
        <v>4296</v>
      </c>
      <c r="AF264">
        <v>-16928</v>
      </c>
      <c r="AG264">
        <v>30.52</v>
      </c>
      <c r="AI264" s="25">
        <f t="shared" si="30"/>
        <v>-5.6616990145497266E-2</v>
      </c>
      <c r="AJ264" s="25">
        <f t="shared" si="31"/>
        <v>-5.4838935334184005E-2</v>
      </c>
      <c r="AK264" s="25">
        <f t="shared" si="32"/>
        <v>-8.5211729818780932E-2</v>
      </c>
      <c r="AL264" s="25">
        <f t="shared" si="33"/>
        <v>-0.2340047779651486</v>
      </c>
      <c r="AM264" s="25">
        <f t="shared" si="34"/>
        <v>0.17910523098419373</v>
      </c>
      <c r="AN264" s="25">
        <f t="shared" si="35"/>
        <v>-0.38611321406326116</v>
      </c>
      <c r="AO264" s="25">
        <f t="shared" si="36"/>
        <v>5.5199999999999999E-2</v>
      </c>
    </row>
    <row r="265" spans="1:41" x14ac:dyDescent="0.25">
      <c r="A265">
        <v>263</v>
      </c>
      <c r="B265">
        <v>340677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>
        <v>-425</v>
      </c>
      <c r="AB265">
        <v>-400</v>
      </c>
      <c r="AC265">
        <v>4412</v>
      </c>
      <c r="AD265">
        <v>-316</v>
      </c>
      <c r="AE265">
        <v>5680</v>
      </c>
      <c r="AF265">
        <v>-15576</v>
      </c>
      <c r="AG265">
        <v>31.13</v>
      </c>
      <c r="AI265" s="25">
        <f t="shared" si="30"/>
        <v>-5.8218005623345108E-2</v>
      </c>
      <c r="AJ265" s="25">
        <f t="shared" si="31"/>
        <v>-9.04505214780396E-2</v>
      </c>
      <c r="AK265" s="25">
        <f t="shared" si="32"/>
        <v>-0.13077539185690756</v>
      </c>
      <c r="AL265" s="25">
        <f t="shared" si="33"/>
        <v>-0.18847358066329364</v>
      </c>
      <c r="AM265" s="25">
        <f t="shared" si="34"/>
        <v>0.26975233604052068</v>
      </c>
      <c r="AN265" s="25">
        <f t="shared" si="35"/>
        <v>-0.3610998008054121</v>
      </c>
      <c r="AO265" s="25">
        <f t="shared" si="36"/>
        <v>6.1299999999999993E-2</v>
      </c>
    </row>
    <row r="266" spans="1:41" x14ac:dyDescent="0.25">
      <c r="A266">
        <v>264</v>
      </c>
      <c r="B266">
        <v>341896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>
        <v>-314</v>
      </c>
      <c r="AB266">
        <v>195</v>
      </c>
      <c r="AC266">
        <v>237</v>
      </c>
      <c r="AD266">
        <v>-284</v>
      </c>
      <c r="AE266">
        <v>7136</v>
      </c>
      <c r="AF266">
        <v>-15916</v>
      </c>
      <c r="AG266">
        <v>31.19</v>
      </c>
      <c r="AI266" s="25">
        <f t="shared" si="30"/>
        <v>-5.4354685665929665E-2</v>
      </c>
      <c r="AJ266" s="25">
        <f t="shared" si="31"/>
        <v>-4.2293944760780335E-2</v>
      </c>
      <c r="AK266" s="25">
        <f t="shared" si="32"/>
        <v>-6.9160894328077233E-2</v>
      </c>
      <c r="AL266" s="25">
        <f t="shared" si="33"/>
        <v>-0.18510089938167476</v>
      </c>
      <c r="AM266" s="25">
        <f t="shared" si="34"/>
        <v>0.36511518644659874</v>
      </c>
      <c r="AN266" s="25">
        <f t="shared" si="35"/>
        <v>-0.36739015621049248</v>
      </c>
      <c r="AO266" s="25">
        <f t="shared" si="36"/>
        <v>6.1900000000000011E-2</v>
      </c>
    </row>
    <row r="267" spans="1:41" x14ac:dyDescent="0.25">
      <c r="A267">
        <v>265</v>
      </c>
      <c r="B267">
        <v>343249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>
        <v>2054</v>
      </c>
      <c r="AB267">
        <v>-32</v>
      </c>
      <c r="AC267">
        <v>-9170</v>
      </c>
      <c r="AD267">
        <v>-2856</v>
      </c>
      <c r="AE267">
        <v>6464</v>
      </c>
      <c r="AF267">
        <v>-16636</v>
      </c>
      <c r="AG267">
        <v>31.17</v>
      </c>
      <c r="AI267" s="25">
        <f t="shared" si="30"/>
        <v>2.8062806758933027E-2</v>
      </c>
      <c r="AJ267" s="25">
        <f t="shared" si="31"/>
        <v>-6.066628579408765E-2</v>
      </c>
      <c r="AK267" s="25">
        <f t="shared" si="32"/>
        <v>-9.2667601788656198E-2</v>
      </c>
      <c r="AL267" s="25">
        <f t="shared" si="33"/>
        <v>-0.4561801573917928</v>
      </c>
      <c r="AM267" s="25">
        <f t="shared" si="34"/>
        <v>0.32110156318225502</v>
      </c>
      <c r="AN267" s="25">
        <f t="shared" si="35"/>
        <v>-0.38071090883301567</v>
      </c>
      <c r="AO267" s="25">
        <f t="shared" si="36"/>
        <v>6.1700000000000019E-2</v>
      </c>
    </row>
    <row r="268" spans="1:41" x14ac:dyDescent="0.25">
      <c r="A268">
        <v>266</v>
      </c>
      <c r="B268">
        <v>344763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>
        <v>-346</v>
      </c>
      <c r="AB268">
        <v>442</v>
      </c>
      <c r="AC268">
        <v>-269</v>
      </c>
      <c r="AD268">
        <v>-3308</v>
      </c>
      <c r="AE268">
        <v>8276</v>
      </c>
      <c r="AF268">
        <v>-15232</v>
      </c>
      <c r="AG268">
        <v>31.91</v>
      </c>
      <c r="AI268" s="25">
        <f t="shared" si="30"/>
        <v>-5.5468435563562943E-2</v>
      </c>
      <c r="AJ268" s="25">
        <f t="shared" si="31"/>
        <v>-2.2302895266388675E-2</v>
      </c>
      <c r="AK268" s="25">
        <f t="shared" si="32"/>
        <v>-4.3583111320310688E-2</v>
      </c>
      <c r="AL268" s="25">
        <f t="shared" si="33"/>
        <v>-0.50381928049465952</v>
      </c>
      <c r="AM268" s="25">
        <f t="shared" si="34"/>
        <v>0.43978115448432475</v>
      </c>
      <c r="AN268" s="25">
        <f t="shared" si="35"/>
        <v>-0.3547354412190955</v>
      </c>
      <c r="AO268" s="25">
        <f t="shared" si="36"/>
        <v>6.9099999999999995E-2</v>
      </c>
    </row>
    <row r="269" spans="1:41" x14ac:dyDescent="0.25">
      <c r="A269">
        <v>267</v>
      </c>
      <c r="B269">
        <v>345805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>
        <v>1160</v>
      </c>
      <c r="AB269">
        <v>2000</v>
      </c>
      <c r="AC269">
        <v>7568</v>
      </c>
      <c r="AD269">
        <v>-876</v>
      </c>
      <c r="AE269">
        <v>5028</v>
      </c>
      <c r="AF269">
        <v>-21488</v>
      </c>
      <c r="AG269">
        <v>31.24</v>
      </c>
      <c r="AI269" s="25">
        <f t="shared" si="30"/>
        <v>-3.0525810061967232E-3</v>
      </c>
      <c r="AJ269" s="25">
        <f t="shared" si="31"/>
        <v>0.1037944938520818</v>
      </c>
      <c r="AK269" s="25">
        <f t="shared" si="32"/>
        <v>0.11775367380560131</v>
      </c>
      <c r="AL269" s="25">
        <f t="shared" si="33"/>
        <v>-0.24749550309162413</v>
      </c>
      <c r="AM269" s="25">
        <f t="shared" si="34"/>
        <v>0.22704864203999672</v>
      </c>
      <c r="AN269" s="25">
        <f t="shared" si="35"/>
        <v>-0.47047798067257462</v>
      </c>
      <c r="AO269" s="25">
        <f t="shared" si="36"/>
        <v>6.2399999999999983E-2</v>
      </c>
    </row>
    <row r="270" spans="1:41" x14ac:dyDescent="0.25">
      <c r="A270">
        <v>268</v>
      </c>
      <c r="B270">
        <v>346914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>
        <v>2866</v>
      </c>
      <c r="AB270">
        <v>-1114</v>
      </c>
      <c r="AC270">
        <v>-10981</v>
      </c>
      <c r="AD270">
        <v>-2440</v>
      </c>
      <c r="AE270">
        <v>616</v>
      </c>
      <c r="AF270">
        <v>-15700</v>
      </c>
      <c r="AG270">
        <v>31.82</v>
      </c>
      <c r="AI270" s="25">
        <f t="shared" si="30"/>
        <v>5.6324210411377494E-2</v>
      </c>
      <c r="AJ270" s="25">
        <f t="shared" si="31"/>
        <v>-0.1482384135387507</v>
      </c>
      <c r="AK270" s="25">
        <f t="shared" si="32"/>
        <v>-0.20471278889150393</v>
      </c>
      <c r="AL270" s="25">
        <f t="shared" si="33"/>
        <v>-0.41233530073074726</v>
      </c>
      <c r="AM270" s="25">
        <f t="shared" si="34"/>
        <v>-6.1921753558640949E-2</v>
      </c>
      <c r="AN270" s="25">
        <f t="shared" si="35"/>
        <v>-0.36339393042373552</v>
      </c>
      <c r="AO270" s="25">
        <f t="shared" si="36"/>
        <v>6.8199999999999997E-2</v>
      </c>
    </row>
    <row r="271" spans="1:41" x14ac:dyDescent="0.25">
      <c r="A271">
        <v>269</v>
      </c>
      <c r="B271">
        <v>348323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>
        <v>-496</v>
      </c>
      <c r="AB271">
        <v>200</v>
      </c>
      <c r="AC271">
        <v>239</v>
      </c>
      <c r="AD271">
        <v>-1544</v>
      </c>
      <c r="AE271">
        <v>4360</v>
      </c>
      <c r="AF271">
        <v>-17132</v>
      </c>
      <c r="AG271">
        <v>31.82</v>
      </c>
      <c r="AI271" s="25">
        <f t="shared" si="30"/>
        <v>-6.0689138208718942E-2</v>
      </c>
      <c r="AJ271" s="25">
        <f t="shared" si="31"/>
        <v>-4.1889267645509251E-2</v>
      </c>
      <c r="AK271" s="25">
        <f t="shared" si="32"/>
        <v>-6.8643125441280331E-2</v>
      </c>
      <c r="AL271" s="25">
        <f t="shared" si="33"/>
        <v>-0.31790022484541841</v>
      </c>
      <c r="AM271" s="25">
        <f t="shared" si="34"/>
        <v>0.18329700462841694</v>
      </c>
      <c r="AN271" s="25">
        <f t="shared" si="35"/>
        <v>-0.38988742730630943</v>
      </c>
      <c r="AO271" s="25">
        <f t="shared" si="36"/>
        <v>6.8199999999999997E-2</v>
      </c>
    </row>
    <row r="272" spans="1:41" x14ac:dyDescent="0.25">
      <c r="A272">
        <v>270</v>
      </c>
      <c r="B272">
        <v>349750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>
        <v>1316</v>
      </c>
      <c r="AB272">
        <v>556</v>
      </c>
      <c r="AC272">
        <v>10317</v>
      </c>
      <c r="AD272">
        <v>3440</v>
      </c>
      <c r="AE272">
        <v>5272</v>
      </c>
      <c r="AF272">
        <v>-18032</v>
      </c>
      <c r="AG272">
        <v>32.51</v>
      </c>
      <c r="AI272" s="25">
        <f t="shared" si="30"/>
        <v>2.376949744765515E-3</v>
      </c>
      <c r="AJ272" s="25">
        <f t="shared" si="31"/>
        <v>-1.3076257038207908E-2</v>
      </c>
      <c r="AK272" s="25">
        <f t="shared" si="32"/>
        <v>-3.1777980701341517E-2</v>
      </c>
      <c r="AL272" s="25">
        <f t="shared" si="33"/>
        <v>0.20739488476672321</v>
      </c>
      <c r="AM272" s="25">
        <f t="shared" si="34"/>
        <v>0.24302977905859771</v>
      </c>
      <c r="AN272" s="25">
        <f t="shared" si="35"/>
        <v>-0.40653836808446336</v>
      </c>
      <c r="AO272" s="25">
        <f t="shared" si="36"/>
        <v>7.5099999999999986E-2</v>
      </c>
    </row>
    <row r="273" spans="1:41" x14ac:dyDescent="0.25">
      <c r="A273">
        <v>271</v>
      </c>
      <c r="B273">
        <v>350957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>
        <v>-483</v>
      </c>
      <c r="AB273">
        <v>-98</v>
      </c>
      <c r="AC273">
        <v>-4073</v>
      </c>
      <c r="AD273">
        <v>-3476</v>
      </c>
      <c r="AE273">
        <v>3708</v>
      </c>
      <c r="AF273">
        <v>-16264</v>
      </c>
      <c r="AG273">
        <v>31.24</v>
      </c>
      <c r="AI273" s="25">
        <f t="shared" si="30"/>
        <v>-6.0236677312805423E-2</v>
      </c>
      <c r="AJ273" s="25">
        <f t="shared" si="31"/>
        <v>-6.6008023715665984E-2</v>
      </c>
      <c r="AK273" s="25">
        <f t="shared" si="32"/>
        <v>-9.9502151094375185E-2</v>
      </c>
      <c r="AL273" s="25">
        <f t="shared" si="33"/>
        <v>-0.5215258572231587</v>
      </c>
      <c r="AM273" s="25">
        <f t="shared" si="34"/>
        <v>0.14059331062789299</v>
      </c>
      <c r="AN273" s="25">
        <f t="shared" si="35"/>
        <v>-0.37382851997804539</v>
      </c>
      <c r="AO273" s="25">
        <f t="shared" si="36"/>
        <v>6.2399999999999983E-2</v>
      </c>
    </row>
    <row r="274" spans="1:41" x14ac:dyDescent="0.25">
      <c r="A274">
        <v>272</v>
      </c>
      <c r="B274">
        <v>352343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>
        <v>-207</v>
      </c>
      <c r="AB274">
        <v>193</v>
      </c>
      <c r="AC274">
        <v>0</v>
      </c>
      <c r="AD274">
        <v>-1040</v>
      </c>
      <c r="AE274">
        <v>5084</v>
      </c>
      <c r="AF274">
        <v>-17476</v>
      </c>
      <c r="AG274">
        <v>31.57</v>
      </c>
      <c r="AI274" s="25">
        <f t="shared" si="30"/>
        <v>-5.0630584445718385E-2</v>
      </c>
      <c r="AJ274" s="25">
        <f t="shared" si="31"/>
        <v>-4.2455815606888769E-2</v>
      </c>
      <c r="AK274" s="25">
        <f t="shared" si="32"/>
        <v>-6.9368001882795988E-2</v>
      </c>
      <c r="AL274" s="25">
        <f t="shared" si="33"/>
        <v>-0.26478049465992093</v>
      </c>
      <c r="AM274" s="25">
        <f t="shared" si="34"/>
        <v>0.23071644397869204</v>
      </c>
      <c r="AN274" s="25">
        <f t="shared" si="35"/>
        <v>-0.39625178689262602</v>
      </c>
      <c r="AO274" s="25">
        <f t="shared" si="36"/>
        <v>6.5700000000000008E-2</v>
      </c>
    </row>
    <row r="275" spans="1:41" x14ac:dyDescent="0.25">
      <c r="A275">
        <v>273</v>
      </c>
      <c r="B275">
        <v>353362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>
        <v>-1543</v>
      </c>
      <c r="AB275">
        <v>433</v>
      </c>
      <c r="AC275">
        <v>2339</v>
      </c>
      <c r="AD275">
        <v>40</v>
      </c>
      <c r="AE275">
        <v>6596</v>
      </c>
      <c r="AF275">
        <v>-19864</v>
      </c>
      <c r="AG275">
        <v>31.69</v>
      </c>
      <c r="AI275" s="25">
        <f t="shared" si="30"/>
        <v>-9.7129642671907809E-2</v>
      </c>
      <c r="AJ275" s="25">
        <f t="shared" si="31"/>
        <v>-2.3031314073876631E-2</v>
      </c>
      <c r="AK275" s="25">
        <f t="shared" si="32"/>
        <v>-4.45150953165451E-2</v>
      </c>
      <c r="AL275" s="25">
        <f t="shared" si="33"/>
        <v>-0.15095250140528352</v>
      </c>
      <c r="AM275" s="25">
        <f t="shared" si="34"/>
        <v>0.32974709632346544</v>
      </c>
      <c r="AN275" s="25">
        <f t="shared" si="35"/>
        <v>-0.44043228309066124</v>
      </c>
      <c r="AO275" s="25">
        <f t="shared" si="36"/>
        <v>6.6900000000000015E-2</v>
      </c>
    </row>
    <row r="276" spans="1:41" x14ac:dyDescent="0.25">
      <c r="A276">
        <v>274</v>
      </c>
      <c r="B276">
        <v>354210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>
        <v>-53</v>
      </c>
      <c r="AB276">
        <v>75</v>
      </c>
      <c r="AC276">
        <v>221</v>
      </c>
      <c r="AD276">
        <v>-1576</v>
      </c>
      <c r="AE276">
        <v>5800</v>
      </c>
      <c r="AF276">
        <v>-15964</v>
      </c>
      <c r="AG276">
        <v>31.39</v>
      </c>
      <c r="AI276" s="25">
        <f t="shared" si="30"/>
        <v>-4.5270663063358231E-2</v>
      </c>
      <c r="AJ276" s="25">
        <f t="shared" si="31"/>
        <v>-5.20061955272864E-2</v>
      </c>
      <c r="AK276" s="25">
        <f t="shared" si="32"/>
        <v>-8.1587347611202676E-2</v>
      </c>
      <c r="AL276" s="25">
        <f t="shared" si="33"/>
        <v>-0.32127290612703729</v>
      </c>
      <c r="AM276" s="25">
        <f t="shared" si="34"/>
        <v>0.27761191162343923</v>
      </c>
      <c r="AN276" s="25">
        <f t="shared" si="35"/>
        <v>-0.36827820638532738</v>
      </c>
      <c r="AO276" s="25">
        <f t="shared" si="36"/>
        <v>6.3900000000000012E-2</v>
      </c>
    </row>
    <row r="277" spans="1:41" x14ac:dyDescent="0.25">
      <c r="A277">
        <v>275</v>
      </c>
      <c r="B277">
        <v>355428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>
        <v>-1108</v>
      </c>
      <c r="AB277">
        <v>-1241</v>
      </c>
      <c r="AC277">
        <v>-1211</v>
      </c>
      <c r="AD277">
        <v>-2160</v>
      </c>
      <c r="AE277">
        <v>2208</v>
      </c>
      <c r="AF277">
        <v>-14692</v>
      </c>
      <c r="AG277">
        <v>30.86</v>
      </c>
      <c r="AI277" s="25">
        <f t="shared" si="30"/>
        <v>-8.1989605000955423E-2</v>
      </c>
      <c r="AJ277" s="25">
        <f t="shared" si="31"/>
        <v>-0.15851721226663629</v>
      </c>
      <c r="AK277" s="25">
        <f t="shared" si="32"/>
        <v>-0.21786411861614505</v>
      </c>
      <c r="AL277" s="25">
        <f t="shared" si="33"/>
        <v>-0.38282433951658196</v>
      </c>
      <c r="AM277" s="25">
        <f t="shared" si="34"/>
        <v>4.2348615841411447E-2</v>
      </c>
      <c r="AN277" s="25">
        <f t="shared" si="35"/>
        <v>-0.34474487675220311</v>
      </c>
      <c r="AO277" s="25">
        <f t="shared" si="36"/>
        <v>5.8599999999999992E-2</v>
      </c>
    </row>
    <row r="278" spans="1:41" x14ac:dyDescent="0.25">
      <c r="A278">
        <v>276</v>
      </c>
      <c r="B278">
        <v>356922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>
        <v>1788</v>
      </c>
      <c r="AB278">
        <v>-159</v>
      </c>
      <c r="AC278">
        <v>7672</v>
      </c>
      <c r="AD278">
        <v>324</v>
      </c>
      <c r="AE278">
        <v>5996</v>
      </c>
      <c r="AF278">
        <v>-18248</v>
      </c>
      <c r="AG278">
        <v>31.26</v>
      </c>
      <c r="AI278" s="25">
        <f t="shared" si="30"/>
        <v>1.8804760734856388E-2</v>
      </c>
      <c r="AJ278" s="25">
        <f t="shared" si="31"/>
        <v>-7.0945084521973234E-2</v>
      </c>
      <c r="AK278" s="25">
        <f t="shared" si="32"/>
        <v>-0.10581893151329728</v>
      </c>
      <c r="AL278" s="25">
        <f t="shared" si="33"/>
        <v>-0.12101995503091591</v>
      </c>
      <c r="AM278" s="25">
        <f t="shared" si="34"/>
        <v>0.29044921840887278</v>
      </c>
      <c r="AN278" s="25">
        <f t="shared" si="35"/>
        <v>-0.41053459387122032</v>
      </c>
      <c r="AO278" s="25">
        <f t="shared" si="36"/>
        <v>6.2600000000000017E-2</v>
      </c>
    </row>
    <row r="279" spans="1:41" x14ac:dyDescent="0.25">
      <c r="A279">
        <v>277</v>
      </c>
      <c r="B279">
        <v>358594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>
        <v>2100</v>
      </c>
      <c r="AB279">
        <v>-3399</v>
      </c>
      <c r="AC279">
        <v>-15031</v>
      </c>
      <c r="AD279">
        <v>6528</v>
      </c>
      <c r="AE279">
        <v>-1848</v>
      </c>
      <c r="AF279">
        <v>-20560</v>
      </c>
      <c r="AG279">
        <v>31.12</v>
      </c>
      <c r="AI279" s="25">
        <f t="shared" si="30"/>
        <v>2.9663822236780865E-2</v>
      </c>
      <c r="AJ279" s="25">
        <f t="shared" si="31"/>
        <v>-0.3331758552176371</v>
      </c>
      <c r="AK279" s="25">
        <f t="shared" si="32"/>
        <v>-0.44133317015768431</v>
      </c>
      <c r="AL279" s="25">
        <f t="shared" si="33"/>
        <v>0.53285862844294585</v>
      </c>
      <c r="AM279" s="25">
        <f t="shared" si="34"/>
        <v>-0.22330503886123462</v>
      </c>
      <c r="AN279" s="25">
        <f t="shared" si="35"/>
        <v>-0.45330901062576695</v>
      </c>
      <c r="AO279" s="25">
        <f t="shared" si="36"/>
        <v>6.1200000000000011E-2</v>
      </c>
    </row>
    <row r="280" spans="1:41" x14ac:dyDescent="0.25">
      <c r="A280">
        <v>278</v>
      </c>
      <c r="B280">
        <v>360077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>
        <v>-434</v>
      </c>
      <c r="AB280">
        <v>255</v>
      </c>
      <c r="AC280">
        <v>480</v>
      </c>
      <c r="AD280">
        <v>848</v>
      </c>
      <c r="AE280">
        <v>4744</v>
      </c>
      <c r="AF280">
        <v>-16940</v>
      </c>
      <c r="AG280">
        <v>31.82</v>
      </c>
      <c r="AI280" s="25">
        <f t="shared" si="30"/>
        <v>-5.8531247782054464E-2</v>
      </c>
      <c r="AJ280" s="25">
        <f t="shared" si="31"/>
        <v>-3.7437819377527298E-2</v>
      </c>
      <c r="AK280" s="25">
        <f t="shared" si="32"/>
        <v>-6.2947667686514511E-2</v>
      </c>
      <c r="AL280" s="25">
        <f t="shared" si="33"/>
        <v>-6.579229904440663E-2</v>
      </c>
      <c r="AM280" s="25">
        <f t="shared" si="34"/>
        <v>0.20844764649375622</v>
      </c>
      <c r="AN280" s="25">
        <f t="shared" si="35"/>
        <v>-0.38633522660696989</v>
      </c>
      <c r="AO280" s="25">
        <f t="shared" si="36"/>
        <v>6.8199999999999997E-2</v>
      </c>
    </row>
    <row r="281" spans="1:41" x14ac:dyDescent="0.25">
      <c r="A281">
        <v>279</v>
      </c>
      <c r="B281">
        <v>361495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>
        <v>298</v>
      </c>
      <c r="AB281">
        <v>1271</v>
      </c>
      <c r="AC281">
        <v>7560</v>
      </c>
      <c r="AD281">
        <v>-2020</v>
      </c>
      <c r="AE281">
        <v>8936</v>
      </c>
      <c r="AF281">
        <v>-16404</v>
      </c>
      <c r="AG281">
        <v>31.8</v>
      </c>
      <c r="AI281" s="25">
        <f t="shared" si="30"/>
        <v>-3.3054218873693191E-2</v>
      </c>
      <c r="AJ281" s="25">
        <f t="shared" si="31"/>
        <v>4.4792570445557421E-2</v>
      </c>
      <c r="AK281" s="25">
        <f t="shared" si="32"/>
        <v>4.2262970110614251E-2</v>
      </c>
      <c r="AL281" s="25">
        <f t="shared" si="33"/>
        <v>-0.36806885890949936</v>
      </c>
      <c r="AM281" s="25">
        <f t="shared" si="34"/>
        <v>0.48300882019037661</v>
      </c>
      <c r="AN281" s="25">
        <f t="shared" si="35"/>
        <v>-0.37641866632131377</v>
      </c>
      <c r="AO281" s="25">
        <f t="shared" si="36"/>
        <v>6.8000000000000005E-2</v>
      </c>
    </row>
    <row r="282" spans="1:41" x14ac:dyDescent="0.25">
      <c r="A282">
        <v>280</v>
      </c>
      <c r="B282">
        <v>362911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>
        <v>-221</v>
      </c>
      <c r="AB282">
        <v>47</v>
      </c>
      <c r="AC282">
        <v>159</v>
      </c>
      <c r="AD282">
        <v>-976</v>
      </c>
      <c r="AE282">
        <v>4732</v>
      </c>
      <c r="AF282">
        <v>-17044</v>
      </c>
      <c r="AG282">
        <v>31.35</v>
      </c>
      <c r="AI282" s="25">
        <f t="shared" si="30"/>
        <v>-5.111785002593295E-2</v>
      </c>
      <c r="AJ282" s="25">
        <f t="shared" si="31"/>
        <v>-5.4272387372804487E-2</v>
      </c>
      <c r="AK282" s="25">
        <f t="shared" si="32"/>
        <v>-8.4486853377265275E-2</v>
      </c>
      <c r="AL282" s="25">
        <f t="shared" si="33"/>
        <v>-0.25803513209668316</v>
      </c>
      <c r="AM282" s="25">
        <f t="shared" si="34"/>
        <v>0.20766168893546436</v>
      </c>
      <c r="AN282" s="25">
        <f t="shared" si="35"/>
        <v>-0.38825933531911211</v>
      </c>
      <c r="AO282" s="25">
        <f t="shared" si="36"/>
        <v>6.3500000000000015E-2</v>
      </c>
    </row>
    <row r="283" spans="1:41" x14ac:dyDescent="0.25">
      <c r="A283">
        <v>281</v>
      </c>
      <c r="B283">
        <v>364057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>
        <v>-325</v>
      </c>
      <c r="AB283">
        <v>-26</v>
      </c>
      <c r="AC283">
        <v>137</v>
      </c>
      <c r="AD283">
        <v>-380</v>
      </c>
      <c r="AE283">
        <v>4596</v>
      </c>
      <c r="AF283">
        <v>-17156</v>
      </c>
      <c r="AG283">
        <v>30.81</v>
      </c>
      <c r="AI283" s="25">
        <f t="shared" si="30"/>
        <v>-5.4737537193241106E-2</v>
      </c>
      <c r="AJ283" s="25">
        <f t="shared" si="31"/>
        <v>-6.0180673255762346E-2</v>
      </c>
      <c r="AK283" s="25">
        <f t="shared" si="32"/>
        <v>-9.2046279124499919E-2</v>
      </c>
      <c r="AL283" s="25">
        <f t="shared" si="33"/>
        <v>-0.19521894322653141</v>
      </c>
      <c r="AM283" s="25">
        <f t="shared" si="34"/>
        <v>0.19875416994149003</v>
      </c>
      <c r="AN283" s="25">
        <f t="shared" si="35"/>
        <v>-0.39033145239372685</v>
      </c>
      <c r="AO283" s="25">
        <f t="shared" si="36"/>
        <v>5.8099999999999985E-2</v>
      </c>
    </row>
    <row r="284" spans="1:41" x14ac:dyDescent="0.25">
      <c r="A284">
        <v>282</v>
      </c>
      <c r="B284">
        <v>365336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>
        <v>-358</v>
      </c>
      <c r="AB284">
        <v>-25</v>
      </c>
      <c r="AC284">
        <v>-188</v>
      </c>
      <c r="AD284">
        <v>-816</v>
      </c>
      <c r="AE284">
        <v>6560</v>
      </c>
      <c r="AF284">
        <v>-15808</v>
      </c>
      <c r="AG284">
        <v>31.26</v>
      </c>
      <c r="AI284" s="25">
        <f t="shared" si="30"/>
        <v>-5.5886091775175423E-2</v>
      </c>
      <c r="AJ284" s="25">
        <f t="shared" si="31"/>
        <v>-6.0099737832708125E-2</v>
      </c>
      <c r="AK284" s="25">
        <f t="shared" si="32"/>
        <v>-9.1942725347140541E-2</v>
      </c>
      <c r="AL284" s="25">
        <f t="shared" si="33"/>
        <v>-0.24117172568858872</v>
      </c>
      <c r="AM284" s="25">
        <f t="shared" si="34"/>
        <v>0.32738922364858986</v>
      </c>
      <c r="AN284" s="25">
        <f t="shared" si="35"/>
        <v>-0.365392043317114</v>
      </c>
      <c r="AO284" s="25">
        <f t="shared" si="36"/>
        <v>6.2600000000000017E-2</v>
      </c>
    </row>
    <row r="285" spans="1:41" x14ac:dyDescent="0.25">
      <c r="A285">
        <v>283</v>
      </c>
      <c r="B285">
        <v>366843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>
        <v>184</v>
      </c>
      <c r="AB285">
        <v>-1120</v>
      </c>
      <c r="AC285">
        <v>-6880</v>
      </c>
      <c r="AD285">
        <v>-1596</v>
      </c>
      <c r="AE285">
        <v>5724</v>
      </c>
      <c r="AF285">
        <v>-14876</v>
      </c>
      <c r="AG285">
        <v>30.61</v>
      </c>
      <c r="AI285" s="25">
        <f t="shared" si="30"/>
        <v>-3.702195288401175E-2</v>
      </c>
      <c r="AJ285" s="25">
        <f t="shared" si="31"/>
        <v>-0.14872402607707602</v>
      </c>
      <c r="AK285" s="25">
        <f t="shared" si="32"/>
        <v>-0.2053341115556602</v>
      </c>
      <c r="AL285" s="25">
        <f t="shared" si="33"/>
        <v>-0.32338083192804912</v>
      </c>
      <c r="AM285" s="25">
        <f t="shared" si="34"/>
        <v>0.27263418042092413</v>
      </c>
      <c r="AN285" s="25">
        <f t="shared" si="35"/>
        <v>-0.34814906908907012</v>
      </c>
      <c r="AO285" s="25">
        <f t="shared" si="36"/>
        <v>5.6099999999999997E-2</v>
      </c>
    </row>
    <row r="286" spans="1:41" x14ac:dyDescent="0.25">
      <c r="A286">
        <v>284</v>
      </c>
      <c r="B286">
        <v>368122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>
        <v>-2284</v>
      </c>
      <c r="AB286">
        <v>1881</v>
      </c>
      <c r="AC286">
        <v>9592</v>
      </c>
      <c r="AD286">
        <v>3692</v>
      </c>
      <c r="AE286">
        <v>5836</v>
      </c>
      <c r="AF286">
        <v>-16744</v>
      </c>
      <c r="AG286">
        <v>31.28</v>
      </c>
      <c r="AI286" s="25">
        <f t="shared" si="30"/>
        <v>-0.12291991373897844</v>
      </c>
      <c r="AJ286" s="25">
        <f t="shared" si="31"/>
        <v>9.4163178508629944E-2</v>
      </c>
      <c r="AK286" s="25">
        <f t="shared" si="32"/>
        <v>0.10543077429983526</v>
      </c>
      <c r="AL286" s="25">
        <f t="shared" si="33"/>
        <v>0.23395474985947198</v>
      </c>
      <c r="AM286" s="25">
        <f t="shared" si="34"/>
        <v>0.27996978429831476</v>
      </c>
      <c r="AN286" s="25">
        <f t="shared" si="35"/>
        <v>-0.38270902172639415</v>
      </c>
      <c r="AO286" s="25">
        <f t="shared" si="36"/>
        <v>6.2800000000000009E-2</v>
      </c>
    </row>
    <row r="287" spans="1:41" x14ac:dyDescent="0.25">
      <c r="A287">
        <v>285</v>
      </c>
      <c r="B287">
        <v>369393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>
        <v>-473</v>
      </c>
      <c r="AB287">
        <v>-40</v>
      </c>
      <c r="AC287">
        <v>-487</v>
      </c>
      <c r="AD287">
        <v>-548</v>
      </c>
      <c r="AE287">
        <v>6924</v>
      </c>
      <c r="AF287">
        <v>-15812</v>
      </c>
      <c r="AG287">
        <v>31.04</v>
      </c>
      <c r="AI287" s="25">
        <f t="shared" si="30"/>
        <v>-5.9888630469795028E-2</v>
      </c>
      <c r="AJ287" s="25">
        <f t="shared" si="31"/>
        <v>-6.1313769178521389E-2</v>
      </c>
      <c r="AK287" s="25">
        <f t="shared" si="32"/>
        <v>-9.3496032007531218E-2</v>
      </c>
      <c r="AL287" s="25">
        <f t="shared" si="33"/>
        <v>-0.21292551995503056</v>
      </c>
      <c r="AM287" s="25">
        <f t="shared" si="34"/>
        <v>0.3512299362501094</v>
      </c>
      <c r="AN287" s="25">
        <f t="shared" si="35"/>
        <v>-0.36546604749835027</v>
      </c>
      <c r="AO287" s="25">
        <f t="shared" si="36"/>
        <v>6.0399999999999988E-2</v>
      </c>
    </row>
    <row r="288" spans="1:41" x14ac:dyDescent="0.25">
      <c r="A288">
        <v>286</v>
      </c>
      <c r="B288">
        <v>370476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>
        <v>-482</v>
      </c>
      <c r="AB288">
        <v>105</v>
      </c>
      <c r="AC288">
        <v>139</v>
      </c>
      <c r="AD288">
        <v>-1692</v>
      </c>
      <c r="AE288">
        <v>6440</v>
      </c>
      <c r="AF288">
        <v>-16020</v>
      </c>
      <c r="AG288">
        <v>31.51</v>
      </c>
      <c r="AI288" s="25">
        <f t="shared" si="30"/>
        <v>-6.0201872628504384E-2</v>
      </c>
      <c r="AJ288" s="25">
        <f t="shared" si="31"/>
        <v>-4.9578132835659885E-2</v>
      </c>
      <c r="AK288" s="25">
        <f t="shared" si="32"/>
        <v>-7.8480734290421308E-2</v>
      </c>
      <c r="AL288" s="25">
        <f t="shared" si="33"/>
        <v>-0.33349887577290577</v>
      </c>
      <c r="AM288" s="25">
        <f t="shared" si="34"/>
        <v>0.31952964806567136</v>
      </c>
      <c r="AN288" s="25">
        <f t="shared" si="35"/>
        <v>-0.36931426492263475</v>
      </c>
      <c r="AO288" s="25">
        <f t="shared" si="36"/>
        <v>6.5100000000000019E-2</v>
      </c>
    </row>
    <row r="289" spans="1:41" x14ac:dyDescent="0.25">
      <c r="A289">
        <v>287</v>
      </c>
      <c r="B289">
        <v>371472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>
        <v>3381</v>
      </c>
      <c r="AB289">
        <v>-1648</v>
      </c>
      <c r="AC289">
        <v>-9161</v>
      </c>
      <c r="AD289">
        <v>-1540</v>
      </c>
      <c r="AE289">
        <v>4024</v>
      </c>
      <c r="AF289">
        <v>-18668</v>
      </c>
      <c r="AG289">
        <v>31.71</v>
      </c>
      <c r="AI289" s="25">
        <f t="shared" si="30"/>
        <v>7.4248622826413091E-2</v>
      </c>
      <c r="AJ289" s="25">
        <f t="shared" si="31"/>
        <v>-0.19145792944970269</v>
      </c>
      <c r="AK289" s="25">
        <f t="shared" si="32"/>
        <v>-0.26001050600141218</v>
      </c>
      <c r="AL289" s="25">
        <f t="shared" si="33"/>
        <v>-0.31747863968521606</v>
      </c>
      <c r="AM289" s="25">
        <f t="shared" si="34"/>
        <v>0.16129019299624509</v>
      </c>
      <c r="AN289" s="25">
        <f t="shared" si="35"/>
        <v>-0.4183050329010255</v>
      </c>
      <c r="AO289" s="25">
        <f t="shared" si="36"/>
        <v>6.7100000000000007E-2</v>
      </c>
    </row>
    <row r="290" spans="1:41" x14ac:dyDescent="0.25">
      <c r="A290">
        <v>288</v>
      </c>
      <c r="B290">
        <v>372742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>
        <v>-235</v>
      </c>
      <c r="AB290">
        <v>-3192</v>
      </c>
      <c r="AC290">
        <v>8765</v>
      </c>
      <c r="AD290">
        <v>-3776</v>
      </c>
      <c r="AE290">
        <v>10140</v>
      </c>
      <c r="AF290">
        <v>-12400</v>
      </c>
      <c r="AG290">
        <v>32.4</v>
      </c>
      <c r="AI290" s="25">
        <f t="shared" si="30"/>
        <v>-5.1605115606147507E-2</v>
      </c>
      <c r="AJ290" s="25">
        <f t="shared" si="31"/>
        <v>-0.31642222264541414</v>
      </c>
      <c r="AK290" s="25">
        <f t="shared" si="32"/>
        <v>-0.41989753824429288</v>
      </c>
      <c r="AL290" s="25">
        <f t="shared" si="33"/>
        <v>-0.55314474423833582</v>
      </c>
      <c r="AM290" s="25">
        <f t="shared" si="34"/>
        <v>0.56186656187232575</v>
      </c>
      <c r="AN290" s="25">
        <f t="shared" si="35"/>
        <v>-0.30234048090383769</v>
      </c>
      <c r="AO290" s="25">
        <f t="shared" si="36"/>
        <v>7.3999999999999982E-2</v>
      </c>
    </row>
    <row r="291" spans="1:41" x14ac:dyDescent="0.25">
      <c r="A291">
        <v>289</v>
      </c>
      <c r="B291">
        <v>373858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>
        <v>-21</v>
      </c>
      <c r="AB291">
        <v>-920</v>
      </c>
      <c r="AC291">
        <v>-3408</v>
      </c>
      <c r="AD291">
        <v>-640</v>
      </c>
      <c r="AE291">
        <v>4956</v>
      </c>
      <c r="AF291">
        <v>-14556</v>
      </c>
      <c r="AG291">
        <v>31.46</v>
      </c>
      <c r="AI291" s="25">
        <f t="shared" si="30"/>
        <v>-4.4156913165724947E-2</v>
      </c>
      <c r="AJ291" s="25">
        <f t="shared" si="31"/>
        <v>-0.13253694146623257</v>
      </c>
      <c r="AK291" s="25">
        <f t="shared" si="32"/>
        <v>-0.18462335608378447</v>
      </c>
      <c r="AL291" s="25">
        <f t="shared" si="33"/>
        <v>-0.22262197863968486</v>
      </c>
      <c r="AM291" s="25">
        <f t="shared" si="34"/>
        <v>0.22233289669024561</v>
      </c>
      <c r="AN291" s="25">
        <f t="shared" si="35"/>
        <v>-0.34222873459017095</v>
      </c>
      <c r="AO291" s="25">
        <f t="shared" si="36"/>
        <v>6.4600000000000005E-2</v>
      </c>
    </row>
    <row r="292" spans="1:41" x14ac:dyDescent="0.25">
      <c r="A292">
        <v>290</v>
      </c>
      <c r="B292">
        <v>375142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>
        <v>-2003</v>
      </c>
      <c r="AB292">
        <v>2402</v>
      </c>
      <c r="AC292">
        <v>9486</v>
      </c>
      <c r="AD292">
        <v>1244</v>
      </c>
      <c r="AE292">
        <v>1552</v>
      </c>
      <c r="AF292">
        <v>-22760</v>
      </c>
      <c r="AG292">
        <v>31.73</v>
      </c>
      <c r="AI292" s="25">
        <f t="shared" si="30"/>
        <v>-0.1131397974503862</v>
      </c>
      <c r="AJ292" s="25">
        <f t="shared" si="31"/>
        <v>0.13633053391987712</v>
      </c>
      <c r="AK292" s="25">
        <f t="shared" si="32"/>
        <v>0.15938229230407155</v>
      </c>
      <c r="AL292" s="25">
        <f t="shared" si="33"/>
        <v>-2.4055368184372899E-2</v>
      </c>
      <c r="AM292" s="25">
        <f t="shared" si="34"/>
        <v>-6.1706401187647632E-4</v>
      </c>
      <c r="AN292" s="25">
        <f t="shared" si="35"/>
        <v>-0.49401131030569889</v>
      </c>
      <c r="AO292" s="25">
        <f t="shared" si="36"/>
        <v>6.7299999999999999E-2</v>
      </c>
    </row>
    <row r="293" spans="1:41" x14ac:dyDescent="0.25">
      <c r="A293">
        <v>291</v>
      </c>
      <c r="B293">
        <v>376526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>
        <v>-230</v>
      </c>
      <c r="AB293">
        <v>-23</v>
      </c>
      <c r="AC293">
        <v>54</v>
      </c>
      <c r="AD293">
        <v>-772</v>
      </c>
      <c r="AE293">
        <v>5740</v>
      </c>
      <c r="AF293">
        <v>-15476</v>
      </c>
      <c r="AG293">
        <v>32.020000000000003</v>
      </c>
      <c r="AI293" s="25">
        <f t="shared" si="30"/>
        <v>-5.1431092184642306E-2</v>
      </c>
      <c r="AJ293" s="25">
        <f t="shared" si="31"/>
        <v>-5.993786698659969E-2</v>
      </c>
      <c r="AK293" s="25">
        <f t="shared" si="32"/>
        <v>-9.1735617792421786E-2</v>
      </c>
      <c r="AL293" s="25">
        <f t="shared" si="33"/>
        <v>-0.23653428892636275</v>
      </c>
      <c r="AM293" s="25">
        <f t="shared" si="34"/>
        <v>0.27368212383197993</v>
      </c>
      <c r="AN293" s="25">
        <f t="shared" si="35"/>
        <v>-0.35924969627450609</v>
      </c>
      <c r="AO293" s="25">
        <f t="shared" si="36"/>
        <v>7.0200000000000026E-2</v>
      </c>
    </row>
    <row r="294" spans="1:41" x14ac:dyDescent="0.25">
      <c r="A294">
        <v>292</v>
      </c>
      <c r="B294">
        <v>377663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>
        <v>-319</v>
      </c>
      <c r="AB294">
        <v>228</v>
      </c>
      <c r="AC294">
        <v>310</v>
      </c>
      <c r="AD294">
        <v>-76</v>
      </c>
      <c r="AE294">
        <v>5904</v>
      </c>
      <c r="AF294">
        <v>-16560</v>
      </c>
      <c r="AG294">
        <v>31.24</v>
      </c>
      <c r="AI294" s="25">
        <f t="shared" si="30"/>
        <v>-5.4528709087434866E-2</v>
      </c>
      <c r="AJ294" s="25">
        <f t="shared" si="31"/>
        <v>-3.9623075799991164E-2</v>
      </c>
      <c r="AK294" s="25">
        <f t="shared" si="32"/>
        <v>-6.5743619675217732E-2</v>
      </c>
      <c r="AL294" s="25">
        <f t="shared" si="33"/>
        <v>-0.16317847105115199</v>
      </c>
      <c r="AM294" s="25">
        <f t="shared" si="34"/>
        <v>0.28442354379530194</v>
      </c>
      <c r="AN294" s="25">
        <f t="shared" si="35"/>
        <v>-0.37930482938952709</v>
      </c>
      <c r="AO294" s="25">
        <f t="shared" si="36"/>
        <v>6.2399999999999983E-2</v>
      </c>
    </row>
    <row r="295" spans="1:41" x14ac:dyDescent="0.25">
      <c r="A295">
        <v>293</v>
      </c>
      <c r="B295">
        <v>379224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>
        <v>509</v>
      </c>
      <c r="AB295">
        <v>-536</v>
      </c>
      <c r="AC295">
        <v>-4875</v>
      </c>
      <c r="AD295">
        <v>-1520</v>
      </c>
      <c r="AE295">
        <v>5360</v>
      </c>
      <c r="AF295">
        <v>-16016</v>
      </c>
      <c r="AG295">
        <v>31.77</v>
      </c>
      <c r="AI295" s="25">
        <f t="shared" si="30"/>
        <v>-2.5710430486173757E-2</v>
      </c>
      <c r="AJ295" s="25">
        <f t="shared" si="31"/>
        <v>-0.10145773901341314</v>
      </c>
      <c r="AK295" s="25">
        <f t="shared" si="32"/>
        <v>-0.14485870557778305</v>
      </c>
      <c r="AL295" s="25">
        <f t="shared" si="33"/>
        <v>-0.31537071388420423</v>
      </c>
      <c r="AM295" s="25">
        <f t="shared" si="34"/>
        <v>0.24879346781940465</v>
      </c>
      <c r="AN295" s="25">
        <f t="shared" si="35"/>
        <v>-0.36924026074139848</v>
      </c>
      <c r="AO295" s="25">
        <f t="shared" si="36"/>
        <v>6.7699999999999996E-2</v>
      </c>
    </row>
    <row r="296" spans="1:41" x14ac:dyDescent="0.25">
      <c r="A296">
        <v>294</v>
      </c>
      <c r="B296">
        <v>380225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>
        <v>507</v>
      </c>
      <c r="AB296">
        <v>-728</v>
      </c>
      <c r="AC296">
        <v>-8961</v>
      </c>
      <c r="AD296">
        <v>-1860</v>
      </c>
      <c r="AE296">
        <v>3352</v>
      </c>
      <c r="AF296">
        <v>-18592</v>
      </c>
      <c r="AG296">
        <v>32.4</v>
      </c>
      <c r="AI296" s="25">
        <f t="shared" si="30"/>
        <v>-2.5780039854775835E-2</v>
      </c>
      <c r="AJ296" s="25">
        <f t="shared" si="31"/>
        <v>-0.11699734023982285</v>
      </c>
      <c r="AK296" s="25">
        <f t="shared" si="32"/>
        <v>-0.16474103083078376</v>
      </c>
      <c r="AL296" s="25">
        <f t="shared" si="33"/>
        <v>-0.35120545250140489</v>
      </c>
      <c r="AM296" s="25">
        <f t="shared" si="34"/>
        <v>0.11727656973190136</v>
      </c>
      <c r="AN296" s="25">
        <f t="shared" si="35"/>
        <v>-0.41689895345753697</v>
      </c>
      <c r="AO296" s="25">
        <f t="shared" si="36"/>
        <v>7.3999999999999982E-2</v>
      </c>
    </row>
    <row r="297" spans="1:41" x14ac:dyDescent="0.25">
      <c r="A297">
        <v>295</v>
      </c>
      <c r="B297">
        <v>381378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>
        <v>268</v>
      </c>
      <c r="AB297">
        <v>-2036</v>
      </c>
      <c r="AC297">
        <v>6386</v>
      </c>
      <c r="AD297">
        <v>932</v>
      </c>
      <c r="AE297">
        <v>8228</v>
      </c>
      <c r="AF297">
        <v>-21768</v>
      </c>
      <c r="AG297">
        <v>31.77</v>
      </c>
      <c r="AI297" s="25">
        <f t="shared" si="30"/>
        <v>-3.409835940272439E-2</v>
      </c>
      <c r="AJ297" s="25">
        <f t="shared" si="31"/>
        <v>-0.222860873594739</v>
      </c>
      <c r="AK297" s="25">
        <f t="shared" si="32"/>
        <v>-0.30018937161685111</v>
      </c>
      <c r="AL297" s="25">
        <f t="shared" si="33"/>
        <v>-5.6939010680157047E-2</v>
      </c>
      <c r="AM297" s="25">
        <f t="shared" si="34"/>
        <v>0.43663732425115731</v>
      </c>
      <c r="AN297" s="25">
        <f t="shared" si="35"/>
        <v>-0.47565827335911137</v>
      </c>
      <c r="AO297" s="25">
        <f t="shared" si="36"/>
        <v>6.7699999999999996E-2</v>
      </c>
    </row>
    <row r="298" spans="1:41" x14ac:dyDescent="0.25">
      <c r="A298">
        <v>296</v>
      </c>
      <c r="B298">
        <v>382557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>
        <v>-2304</v>
      </c>
      <c r="AB298">
        <v>-1943</v>
      </c>
      <c r="AC298">
        <v>-2788</v>
      </c>
      <c r="AD298">
        <v>-2944</v>
      </c>
      <c r="AE298">
        <v>11912</v>
      </c>
      <c r="AF298">
        <v>-9464</v>
      </c>
      <c r="AG298">
        <v>31.06</v>
      </c>
      <c r="AI298" s="25">
        <f t="shared" si="30"/>
        <v>-0.12361600742499924</v>
      </c>
      <c r="AJ298" s="25">
        <f t="shared" si="31"/>
        <v>-0.21533387925069677</v>
      </c>
      <c r="AK298" s="25">
        <f t="shared" si="32"/>
        <v>-0.29055887032242889</v>
      </c>
      <c r="AL298" s="25">
        <f t="shared" si="33"/>
        <v>-0.46545503091624474</v>
      </c>
      <c r="AM298" s="25">
        <f t="shared" si="34"/>
        <v>0.67792629464675591</v>
      </c>
      <c r="AN298" s="25">
        <f t="shared" si="35"/>
        <v>-0.24802141187643761</v>
      </c>
      <c r="AO298" s="25">
        <f t="shared" si="36"/>
        <v>6.0599999999999987E-2</v>
      </c>
    </row>
    <row r="299" spans="1:41" x14ac:dyDescent="0.25">
      <c r="A299">
        <v>297</v>
      </c>
      <c r="B299">
        <v>383606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>
        <v>-751</v>
      </c>
      <c r="AB299">
        <v>210</v>
      </c>
      <c r="AC299">
        <v>-510</v>
      </c>
      <c r="AD299">
        <v>68</v>
      </c>
      <c r="AE299">
        <v>6048</v>
      </c>
      <c r="AF299">
        <v>-18208</v>
      </c>
      <c r="AG299">
        <v>32.71</v>
      </c>
      <c r="AI299" s="25">
        <f t="shared" si="30"/>
        <v>-6.9564332705484136E-2</v>
      </c>
      <c r="AJ299" s="25">
        <f t="shared" si="31"/>
        <v>-4.1079913414967077E-2</v>
      </c>
      <c r="AK299" s="25">
        <f t="shared" si="32"/>
        <v>-6.7607587667686542E-2</v>
      </c>
      <c r="AL299" s="25">
        <f t="shared" si="33"/>
        <v>-0.14800140528386699</v>
      </c>
      <c r="AM299" s="25">
        <f t="shared" si="34"/>
        <v>0.29385503449480416</v>
      </c>
      <c r="AN299" s="25">
        <f t="shared" si="35"/>
        <v>-0.40979455205885795</v>
      </c>
      <c r="AO299" s="25">
        <f t="shared" si="36"/>
        <v>7.7100000000000002E-2</v>
      </c>
    </row>
    <row r="300" spans="1:41" x14ac:dyDescent="0.25">
      <c r="A300">
        <v>298</v>
      </c>
      <c r="B300">
        <v>384871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>
        <v>-233</v>
      </c>
      <c r="AB300">
        <v>179</v>
      </c>
      <c r="AC300">
        <v>-108</v>
      </c>
      <c r="AD300">
        <v>-824</v>
      </c>
      <c r="AE300">
        <v>5920</v>
      </c>
      <c r="AF300">
        <v>-17396</v>
      </c>
      <c r="AG300">
        <v>31.37</v>
      </c>
      <c r="AI300" s="25">
        <f t="shared" si="30"/>
        <v>-5.153550623754543E-2</v>
      </c>
      <c r="AJ300" s="25">
        <f t="shared" si="31"/>
        <v>-4.3588911529647813E-2</v>
      </c>
      <c r="AK300" s="25">
        <f t="shared" si="32"/>
        <v>-7.0817754765827287E-2</v>
      </c>
      <c r="AL300" s="25">
        <f t="shared" si="33"/>
        <v>-0.24201489600899345</v>
      </c>
      <c r="AM300" s="25">
        <f t="shared" si="34"/>
        <v>0.28547148720635773</v>
      </c>
      <c r="AN300" s="25">
        <f t="shared" si="35"/>
        <v>-0.39477170326790123</v>
      </c>
      <c r="AO300" s="25">
        <f t="shared" si="36"/>
        <v>6.3700000000000007E-2</v>
      </c>
    </row>
    <row r="301" spans="1:41" x14ac:dyDescent="0.25">
      <c r="A301">
        <v>299</v>
      </c>
      <c r="B301">
        <v>386262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>
        <v>-279</v>
      </c>
      <c r="AB301">
        <v>90</v>
      </c>
      <c r="AC301">
        <v>-555</v>
      </c>
      <c r="AD301">
        <v>408</v>
      </c>
      <c r="AE301">
        <v>6900</v>
      </c>
      <c r="AF301">
        <v>-15828</v>
      </c>
      <c r="AG301">
        <v>32.159999999999997</v>
      </c>
      <c r="AI301" s="25">
        <f t="shared" si="30"/>
        <v>-5.3136521715393265E-2</v>
      </c>
      <c r="AJ301" s="25">
        <f t="shared" si="31"/>
        <v>-5.0792164181473143E-2</v>
      </c>
      <c r="AK301" s="25">
        <f t="shared" si="32"/>
        <v>-8.0034040950811985E-2</v>
      </c>
      <c r="AL301" s="25">
        <f t="shared" si="33"/>
        <v>-0.11216666666666632</v>
      </c>
      <c r="AM301" s="25">
        <f t="shared" si="34"/>
        <v>0.34965802113352568</v>
      </c>
      <c r="AN301" s="25">
        <f t="shared" si="35"/>
        <v>-0.36576206422329521</v>
      </c>
      <c r="AO301" s="25">
        <f t="shared" si="36"/>
        <v>7.1599999999999969E-2</v>
      </c>
    </row>
    <row r="302" spans="1:41" x14ac:dyDescent="0.25">
      <c r="A302">
        <v>300</v>
      </c>
      <c r="B302">
        <v>387597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>
        <v>-406</v>
      </c>
      <c r="AB302">
        <v>186</v>
      </c>
      <c r="AC302">
        <v>38</v>
      </c>
      <c r="AD302">
        <v>-2144</v>
      </c>
      <c r="AE302">
        <v>7476</v>
      </c>
      <c r="AF302">
        <v>-16732</v>
      </c>
      <c r="AG302">
        <v>31.8</v>
      </c>
      <c r="AI302" s="25">
        <f t="shared" si="30"/>
        <v>-5.7556716621625342E-2</v>
      </c>
      <c r="AJ302" s="25">
        <f t="shared" si="31"/>
        <v>-4.3022363568268288E-2</v>
      </c>
      <c r="AK302" s="25">
        <f t="shared" si="32"/>
        <v>-7.009287832431163E-2</v>
      </c>
      <c r="AL302" s="25">
        <f t="shared" si="33"/>
        <v>-0.38113799887577254</v>
      </c>
      <c r="AM302" s="25">
        <f t="shared" si="34"/>
        <v>0.38738398393153456</v>
      </c>
      <c r="AN302" s="25">
        <f t="shared" si="35"/>
        <v>-0.38248700918268541</v>
      </c>
      <c r="AO302" s="25">
        <f t="shared" si="36"/>
        <v>6.8000000000000005E-2</v>
      </c>
    </row>
    <row r="303" spans="1:41" x14ac:dyDescent="0.25">
      <c r="A303">
        <v>301</v>
      </c>
      <c r="B303">
        <v>389179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>
        <v>-993</v>
      </c>
      <c r="AB303">
        <v>54</v>
      </c>
      <c r="AC303">
        <v>217</v>
      </c>
      <c r="AD303">
        <v>-960</v>
      </c>
      <c r="AE303">
        <v>5316</v>
      </c>
      <c r="AF303">
        <v>-17352</v>
      </c>
      <c r="AG303">
        <v>32</v>
      </c>
      <c r="AI303" s="25">
        <f t="shared" si="30"/>
        <v>-7.7987066306335812E-2</v>
      </c>
      <c r="AJ303" s="25">
        <f t="shared" si="31"/>
        <v>-5.3705839411424969E-2</v>
      </c>
      <c r="AK303" s="25">
        <f t="shared" si="32"/>
        <v>-8.3761976935749619E-2</v>
      </c>
      <c r="AL303" s="25">
        <f t="shared" si="33"/>
        <v>-0.25634879145587369</v>
      </c>
      <c r="AM303" s="25">
        <f t="shared" si="34"/>
        <v>0.24591162343900116</v>
      </c>
      <c r="AN303" s="25">
        <f t="shared" si="35"/>
        <v>-0.3939576572743026</v>
      </c>
      <c r="AO303" s="25">
        <f t="shared" si="36"/>
        <v>7.0000000000000007E-2</v>
      </c>
    </row>
    <row r="304" spans="1:41" x14ac:dyDescent="0.25">
      <c r="A304">
        <v>302</v>
      </c>
      <c r="B304">
        <v>389908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>
        <v>326</v>
      </c>
      <c r="AB304">
        <v>-790</v>
      </c>
      <c r="AC304">
        <v>10798</v>
      </c>
      <c r="AD304">
        <v>-2316</v>
      </c>
      <c r="AE304">
        <v>5772</v>
      </c>
      <c r="AF304">
        <v>-16352</v>
      </c>
      <c r="AG304">
        <v>31.66</v>
      </c>
      <c r="AI304" s="25">
        <f t="shared" si="30"/>
        <v>-3.2079687713264075E-2</v>
      </c>
      <c r="AJ304" s="25">
        <f t="shared" si="31"/>
        <v>-0.12201533646918432</v>
      </c>
      <c r="AK304" s="25">
        <f t="shared" si="32"/>
        <v>-0.17116136502706525</v>
      </c>
      <c r="AL304" s="25">
        <f t="shared" si="33"/>
        <v>-0.39926616076447408</v>
      </c>
      <c r="AM304" s="25">
        <f t="shared" si="34"/>
        <v>0.27577801065409158</v>
      </c>
      <c r="AN304" s="25">
        <f t="shared" si="35"/>
        <v>-0.37545661196524266</v>
      </c>
      <c r="AO304" s="25">
        <f t="shared" si="36"/>
        <v>6.6600000000000006E-2</v>
      </c>
    </row>
    <row r="305" spans="1:41" x14ac:dyDescent="0.25">
      <c r="A305">
        <v>303</v>
      </c>
      <c r="B305">
        <v>391414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>
        <v>-329</v>
      </c>
      <c r="AB305">
        <v>253</v>
      </c>
      <c r="AC305">
        <v>-247</v>
      </c>
      <c r="AD305">
        <v>-900</v>
      </c>
      <c r="AE305">
        <v>4616</v>
      </c>
      <c r="AF305">
        <v>-17172</v>
      </c>
      <c r="AG305">
        <v>30.7</v>
      </c>
      <c r="AI305" s="25">
        <f t="shared" si="30"/>
        <v>-5.4876755930445269E-2</v>
      </c>
      <c r="AJ305" s="25">
        <f t="shared" si="31"/>
        <v>-3.7599690223635733E-2</v>
      </c>
      <c r="AK305" s="25">
        <f t="shared" si="32"/>
        <v>-6.3154775241233266E-2</v>
      </c>
      <c r="AL305" s="25">
        <f t="shared" si="33"/>
        <v>-0.25002501405283828</v>
      </c>
      <c r="AM305" s="25">
        <f t="shared" si="34"/>
        <v>0.20006409920530979</v>
      </c>
      <c r="AN305" s="25">
        <f t="shared" si="35"/>
        <v>-0.3906274691186718</v>
      </c>
      <c r="AO305" s="25">
        <f t="shared" si="36"/>
        <v>5.6999999999999995E-2</v>
      </c>
    </row>
    <row r="306" spans="1:41" x14ac:dyDescent="0.25">
      <c r="A306">
        <v>304</v>
      </c>
      <c r="B306">
        <v>392484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>
        <v>34</v>
      </c>
      <c r="AB306">
        <v>-727</v>
      </c>
      <c r="AC306">
        <v>980</v>
      </c>
      <c r="AD306">
        <v>-2168</v>
      </c>
      <c r="AE306">
        <v>10716</v>
      </c>
      <c r="AF306">
        <v>-15548</v>
      </c>
      <c r="AG306">
        <v>31.57</v>
      </c>
      <c r="AI306" s="25">
        <f t="shared" si="30"/>
        <v>-4.2242655529167748E-2</v>
      </c>
      <c r="AJ306" s="25">
        <f t="shared" si="31"/>
        <v>-0.11691640481676863</v>
      </c>
      <c r="AK306" s="25">
        <f t="shared" si="32"/>
        <v>-0.16463747705342438</v>
      </c>
      <c r="AL306" s="25">
        <f t="shared" si="33"/>
        <v>-0.38366750983698672</v>
      </c>
      <c r="AM306" s="25">
        <f t="shared" si="34"/>
        <v>0.59959252467033464</v>
      </c>
      <c r="AN306" s="25">
        <f t="shared" si="35"/>
        <v>-0.36058177153675841</v>
      </c>
      <c r="AO306" s="25">
        <f t="shared" si="36"/>
        <v>6.5700000000000008E-2</v>
      </c>
    </row>
    <row r="307" spans="1:41" x14ac:dyDescent="0.25">
      <c r="A307">
        <v>305</v>
      </c>
      <c r="B307">
        <v>393989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>
        <v>-1189</v>
      </c>
      <c r="AB307">
        <v>976</v>
      </c>
      <c r="AC307">
        <v>177</v>
      </c>
      <c r="AD307">
        <v>6208</v>
      </c>
      <c r="AE307">
        <v>1780</v>
      </c>
      <c r="AF307">
        <v>-21784</v>
      </c>
      <c r="AG307">
        <v>31.95</v>
      </c>
      <c r="AI307" s="25">
        <f t="shared" si="30"/>
        <v>-8.4808784429339659E-2</v>
      </c>
      <c r="AJ307" s="25">
        <f t="shared" si="31"/>
        <v>2.0916620644563334E-2</v>
      </c>
      <c r="AK307" s="25">
        <f t="shared" si="32"/>
        <v>1.1714605789597533E-2</v>
      </c>
      <c r="AL307" s="25">
        <f t="shared" si="33"/>
        <v>0.49913181562675696</v>
      </c>
      <c r="AM307" s="25">
        <f t="shared" si="34"/>
        <v>1.4316129595668716E-2</v>
      </c>
      <c r="AN307" s="25">
        <f t="shared" si="35"/>
        <v>-0.47595429008405638</v>
      </c>
      <c r="AO307" s="25">
        <f t="shared" si="36"/>
        <v>6.9499999999999992E-2</v>
      </c>
    </row>
    <row r="308" spans="1:41" x14ac:dyDescent="0.25">
      <c r="A308">
        <v>306</v>
      </c>
      <c r="B308">
        <v>395363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>
        <v>-1218</v>
      </c>
      <c r="AB308">
        <v>-29</v>
      </c>
      <c r="AC308">
        <v>-8278</v>
      </c>
      <c r="AD308">
        <v>1460</v>
      </c>
      <c r="AE308">
        <v>5844</v>
      </c>
      <c r="AF308">
        <v>-11832</v>
      </c>
      <c r="AG308">
        <v>30.99</v>
      </c>
      <c r="AI308" s="25">
        <f t="shared" si="30"/>
        <v>-8.581812027406982E-2</v>
      </c>
      <c r="AJ308" s="25">
        <f t="shared" si="31"/>
        <v>-6.0423479524924995E-2</v>
      </c>
      <c r="AK308" s="25">
        <f t="shared" si="32"/>
        <v>-9.2356940456578052E-2</v>
      </c>
      <c r="AL308" s="25">
        <f t="shared" si="33"/>
        <v>-1.2897695334454123E-3</v>
      </c>
      <c r="AM308" s="25">
        <f t="shared" si="34"/>
        <v>0.28049375600384269</v>
      </c>
      <c r="AN308" s="25">
        <f t="shared" si="35"/>
        <v>-0.29183188716829161</v>
      </c>
      <c r="AO308" s="25">
        <f t="shared" si="36"/>
        <v>5.9899999999999981E-2</v>
      </c>
    </row>
    <row r="309" spans="1:41" x14ac:dyDescent="0.25">
      <c r="A309">
        <v>307</v>
      </c>
      <c r="B309">
        <v>396726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>
        <v>640</v>
      </c>
      <c r="AB309">
        <v>652</v>
      </c>
      <c r="AC309">
        <v>680</v>
      </c>
      <c r="AD309">
        <v>204</v>
      </c>
      <c r="AE309">
        <v>3596</v>
      </c>
      <c r="AF309">
        <v>-16344</v>
      </c>
      <c r="AG309">
        <v>31.84</v>
      </c>
      <c r="AI309" s="25">
        <f t="shared" si="30"/>
        <v>-2.1151016842737517E-2</v>
      </c>
      <c r="AJ309" s="25">
        <f t="shared" si="31"/>
        <v>-5.3064564250030529E-3</v>
      </c>
      <c r="AK309" s="25">
        <f t="shared" si="32"/>
        <v>-2.1836818074841165E-2</v>
      </c>
      <c r="AL309" s="25">
        <f t="shared" si="33"/>
        <v>-0.13366750983698672</v>
      </c>
      <c r="AM309" s="25">
        <f t="shared" si="34"/>
        <v>0.13325770675050236</v>
      </c>
      <c r="AN309" s="25">
        <f t="shared" si="35"/>
        <v>-0.37530860360277019</v>
      </c>
      <c r="AO309" s="25">
        <f t="shared" si="36"/>
        <v>6.8400000000000002E-2</v>
      </c>
    </row>
    <row r="310" spans="1:41" x14ac:dyDescent="0.25">
      <c r="A310">
        <v>308</v>
      </c>
      <c r="B310">
        <v>397801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>
        <v>-625</v>
      </c>
      <c r="AB310">
        <v>96</v>
      </c>
      <c r="AC310">
        <v>-765</v>
      </c>
      <c r="AD310">
        <v>-1204</v>
      </c>
      <c r="AE310">
        <v>4160</v>
      </c>
      <c r="AF310">
        <v>-17396</v>
      </c>
      <c r="AG310">
        <v>32.22</v>
      </c>
      <c r="AI310" s="25">
        <f t="shared" si="30"/>
        <v>-6.5178942483553104E-2</v>
      </c>
      <c r="AJ310" s="25">
        <f t="shared" si="31"/>
        <v>-5.0306551643147839E-2</v>
      </c>
      <c r="AK310" s="25">
        <f t="shared" si="32"/>
        <v>-7.941271828665572E-2</v>
      </c>
      <c r="AL310" s="25">
        <f t="shared" si="33"/>
        <v>-0.28206548622821775</v>
      </c>
      <c r="AM310" s="25">
        <f t="shared" si="34"/>
        <v>0.17019771199021941</v>
      </c>
      <c r="AN310" s="25">
        <f t="shared" si="35"/>
        <v>-0.39477170326790123</v>
      </c>
      <c r="AO310" s="25">
        <f t="shared" si="36"/>
        <v>7.2199999999999986E-2</v>
      </c>
    </row>
    <row r="311" spans="1:41" x14ac:dyDescent="0.25">
      <c r="A311">
        <v>309</v>
      </c>
      <c r="B311">
        <v>399474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>
        <v>-2506</v>
      </c>
      <c r="AB311">
        <v>1133</v>
      </c>
      <c r="AC311">
        <v>8369</v>
      </c>
      <c r="AD311">
        <v>-1092</v>
      </c>
      <c r="AE311">
        <v>4140</v>
      </c>
      <c r="AF311">
        <v>-17316</v>
      </c>
      <c r="AG311">
        <v>31.1</v>
      </c>
      <c r="AI311" s="25">
        <f t="shared" si="30"/>
        <v>-0.13064655365380931</v>
      </c>
      <c r="AJ311" s="25">
        <f t="shared" si="31"/>
        <v>3.3623482064075443E-2</v>
      </c>
      <c r="AK311" s="25">
        <f t="shared" si="32"/>
        <v>2.7972548835019987E-2</v>
      </c>
      <c r="AL311" s="25">
        <f t="shared" si="33"/>
        <v>-0.27026110174255163</v>
      </c>
      <c r="AM311" s="25">
        <f t="shared" si="34"/>
        <v>0.16888778272639965</v>
      </c>
      <c r="AN311" s="25">
        <f t="shared" si="35"/>
        <v>-0.39329161964317644</v>
      </c>
      <c r="AO311" s="25">
        <f t="shared" si="36"/>
        <v>6.1000000000000013E-2</v>
      </c>
    </row>
    <row r="312" spans="1:41" x14ac:dyDescent="0.25">
      <c r="A312">
        <v>310</v>
      </c>
      <c r="B312">
        <v>400627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>
        <v>3775</v>
      </c>
      <c r="AB312">
        <v>-25</v>
      </c>
      <c r="AC312">
        <v>-9012</v>
      </c>
      <c r="AD312">
        <v>-2696</v>
      </c>
      <c r="AE312">
        <v>4464</v>
      </c>
      <c r="AF312">
        <v>-14520</v>
      </c>
      <c r="AG312">
        <v>31.62</v>
      </c>
      <c r="AI312" s="25">
        <f t="shared" si="30"/>
        <v>8.796166844102285E-2</v>
      </c>
      <c r="AJ312" s="25">
        <f t="shared" si="31"/>
        <v>-6.0099737832708125E-2</v>
      </c>
      <c r="AK312" s="25">
        <f t="shared" si="32"/>
        <v>-9.1942725347140541E-2</v>
      </c>
      <c r="AL312" s="25">
        <f t="shared" si="33"/>
        <v>-0.43931675098369832</v>
      </c>
      <c r="AM312" s="25">
        <f t="shared" si="34"/>
        <v>0.19010863680027967</v>
      </c>
      <c r="AN312" s="25">
        <f t="shared" si="35"/>
        <v>-0.34156269695904479</v>
      </c>
      <c r="AO312" s="25">
        <f t="shared" si="36"/>
        <v>6.6200000000000009E-2</v>
      </c>
    </row>
    <row r="313" spans="1:41" x14ac:dyDescent="0.25">
      <c r="A313">
        <v>311</v>
      </c>
      <c r="B313">
        <v>401882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>
        <v>-1126</v>
      </c>
      <c r="AB313">
        <v>496</v>
      </c>
      <c r="AC313">
        <v>3686</v>
      </c>
      <c r="AD313">
        <v>-720</v>
      </c>
      <c r="AE313">
        <v>4192</v>
      </c>
      <c r="AF313">
        <v>-16396</v>
      </c>
      <c r="AG313">
        <v>32.15</v>
      </c>
      <c r="AI313" s="25">
        <f t="shared" si="30"/>
        <v>-8.2616089318374136E-2</v>
      </c>
      <c r="AJ313" s="25">
        <f t="shared" si="31"/>
        <v>-1.7932382421460943E-2</v>
      </c>
      <c r="AK313" s="25">
        <f t="shared" si="32"/>
        <v>-3.7991207342904239E-2</v>
      </c>
      <c r="AL313" s="25">
        <f t="shared" si="33"/>
        <v>-0.23105368184373207</v>
      </c>
      <c r="AM313" s="25">
        <f t="shared" si="34"/>
        <v>0.17229359881233103</v>
      </c>
      <c r="AN313" s="25">
        <f t="shared" si="35"/>
        <v>-0.37627065795884129</v>
      </c>
      <c r="AO313" s="25">
        <f t="shared" si="36"/>
        <v>7.149999999999998E-2</v>
      </c>
    </row>
    <row r="314" spans="1:41" x14ac:dyDescent="0.25">
      <c r="A314">
        <v>312</v>
      </c>
      <c r="B314">
        <v>403384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>
        <v>-679</v>
      </c>
      <c r="AB314">
        <v>178</v>
      </c>
      <c r="AC314">
        <v>-142</v>
      </c>
      <c r="AD314">
        <v>-1512</v>
      </c>
      <c r="AE314">
        <v>4316</v>
      </c>
      <c r="AF314">
        <v>-16900</v>
      </c>
      <c r="AG314">
        <v>31.35</v>
      </c>
      <c r="AI314" s="25">
        <f t="shared" si="30"/>
        <v>-6.7058395435809257E-2</v>
      </c>
      <c r="AJ314" s="25">
        <f t="shared" si="31"/>
        <v>-4.3669846952702027E-2</v>
      </c>
      <c r="AK314" s="25">
        <f t="shared" si="32"/>
        <v>-7.0921308543186665E-2</v>
      </c>
      <c r="AL314" s="25">
        <f t="shared" si="33"/>
        <v>-0.31452754356379953</v>
      </c>
      <c r="AM314" s="25">
        <f t="shared" si="34"/>
        <v>0.18041516024801349</v>
      </c>
      <c r="AN314" s="25">
        <f t="shared" si="35"/>
        <v>-0.38559518479460753</v>
      </c>
      <c r="AO314" s="25">
        <f t="shared" si="36"/>
        <v>6.3500000000000015E-2</v>
      </c>
    </row>
    <row r="315" spans="1:41" x14ac:dyDescent="0.25">
      <c r="A315">
        <v>313</v>
      </c>
      <c r="B315">
        <v>404945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>
        <v>-807</v>
      </c>
      <c r="AB315">
        <v>360</v>
      </c>
      <c r="AC315">
        <v>-582</v>
      </c>
      <c r="AD315">
        <v>-636</v>
      </c>
      <c r="AE315">
        <v>8828</v>
      </c>
      <c r="AF315">
        <v>-15868</v>
      </c>
      <c r="AG315">
        <v>32.200000000000003</v>
      </c>
      <c r="AI315" s="25">
        <f t="shared" si="30"/>
        <v>-7.151339502634238E-2</v>
      </c>
      <c r="AJ315" s="25">
        <f t="shared" si="31"/>
        <v>-2.893959995683449E-2</v>
      </c>
      <c r="AK315" s="25">
        <f t="shared" si="32"/>
        <v>-5.2074521063779744E-2</v>
      </c>
      <c r="AL315" s="25">
        <f t="shared" si="33"/>
        <v>-0.22220039347948248</v>
      </c>
      <c r="AM315" s="25">
        <f t="shared" si="34"/>
        <v>0.47593520216574992</v>
      </c>
      <c r="AN315" s="25">
        <f t="shared" si="35"/>
        <v>-0.36650210603565764</v>
      </c>
      <c r="AO315" s="25">
        <f t="shared" si="36"/>
        <v>7.2000000000000022E-2</v>
      </c>
    </row>
    <row r="316" spans="1:41" x14ac:dyDescent="0.25">
      <c r="A316">
        <v>314</v>
      </c>
      <c r="B316">
        <v>406495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>
        <v>-691</v>
      </c>
      <c r="AB316">
        <v>2</v>
      </c>
      <c r="AC316">
        <v>531</v>
      </c>
      <c r="AD316">
        <v>-2560</v>
      </c>
      <c r="AE316">
        <v>4892</v>
      </c>
      <c r="AF316">
        <v>-15268</v>
      </c>
      <c r="AG316">
        <v>30.92</v>
      </c>
      <c r="AI316" s="25">
        <f t="shared" si="30"/>
        <v>-6.7476051647421736E-2</v>
      </c>
      <c r="AJ316" s="25">
        <f t="shared" si="31"/>
        <v>-5.7914481410244259E-2</v>
      </c>
      <c r="AK316" s="25">
        <f t="shared" si="32"/>
        <v>-8.914677335843732E-2</v>
      </c>
      <c r="AL316" s="25">
        <f t="shared" si="33"/>
        <v>-0.42498285553681808</v>
      </c>
      <c r="AM316" s="25">
        <f t="shared" si="34"/>
        <v>0.2181411230460224</v>
      </c>
      <c r="AN316" s="25">
        <f t="shared" si="35"/>
        <v>-0.35540147885022166</v>
      </c>
      <c r="AO316" s="25">
        <f t="shared" si="36"/>
        <v>5.9200000000000016E-2</v>
      </c>
    </row>
    <row r="317" spans="1:41" x14ac:dyDescent="0.25">
      <c r="A317">
        <v>315</v>
      </c>
      <c r="B317">
        <v>408030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>
        <v>-1812</v>
      </c>
      <c r="AB317">
        <v>1510</v>
      </c>
      <c r="AC317">
        <v>230</v>
      </c>
      <c r="AD317">
        <v>1100</v>
      </c>
      <c r="AE317">
        <v>976</v>
      </c>
      <c r="AF317">
        <v>-10920</v>
      </c>
      <c r="AG317">
        <v>31.55</v>
      </c>
      <c r="AI317" s="25">
        <f t="shared" si="30"/>
        <v>-0.10649210274888757</v>
      </c>
      <c r="AJ317" s="25">
        <f t="shared" si="31"/>
        <v>6.4136136555515338E-2</v>
      </c>
      <c r="AK317" s="25">
        <f t="shared" si="32"/>
        <v>6.7012322899505761E-2</v>
      </c>
      <c r="AL317" s="25">
        <f t="shared" si="33"/>
        <v>-3.9232433951657888E-2</v>
      </c>
      <c r="AM317" s="25">
        <f t="shared" si="34"/>
        <v>-3.8343026809885383E-2</v>
      </c>
      <c r="AN317" s="25">
        <f t="shared" si="35"/>
        <v>-0.27495893384642894</v>
      </c>
      <c r="AO317" s="25">
        <f t="shared" si="36"/>
        <v>6.5500000000000003E-2</v>
      </c>
    </row>
    <row r="318" spans="1:41" x14ac:dyDescent="0.25">
      <c r="A318">
        <v>316</v>
      </c>
      <c r="B318">
        <v>409290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>
        <v>-272</v>
      </c>
      <c r="AB318">
        <v>134</v>
      </c>
      <c r="AC318">
        <v>193</v>
      </c>
      <c r="AD318">
        <v>-736</v>
      </c>
      <c r="AE318">
        <v>4416</v>
      </c>
      <c r="AF318">
        <v>-16936</v>
      </c>
      <c r="AG318">
        <v>31.82</v>
      </c>
      <c r="AI318" s="25">
        <f t="shared" si="30"/>
        <v>-5.2892888925285986E-2</v>
      </c>
      <c r="AJ318" s="25">
        <f t="shared" si="31"/>
        <v>-4.7231005567087585E-2</v>
      </c>
      <c r="AK318" s="25">
        <f t="shared" si="32"/>
        <v>-7.5477674746999332E-2</v>
      </c>
      <c r="AL318" s="25">
        <f t="shared" si="33"/>
        <v>-0.23274002248454151</v>
      </c>
      <c r="AM318" s="25">
        <f t="shared" si="34"/>
        <v>0.18696480656711226</v>
      </c>
      <c r="AN318" s="25">
        <f t="shared" si="35"/>
        <v>-0.38626122242573369</v>
      </c>
      <c r="AO318" s="25">
        <f t="shared" si="36"/>
        <v>6.8199999999999997E-2</v>
      </c>
    </row>
    <row r="319" spans="1:41" x14ac:dyDescent="0.25">
      <c r="A319">
        <v>317</v>
      </c>
      <c r="B319">
        <v>410412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>
        <v>-530</v>
      </c>
      <c r="AB319">
        <v>258</v>
      </c>
      <c r="AC319">
        <v>759</v>
      </c>
      <c r="AD319">
        <v>-2688</v>
      </c>
      <c r="AE319">
        <v>3492</v>
      </c>
      <c r="AF319">
        <v>-16252</v>
      </c>
      <c r="AG319">
        <v>30.66</v>
      </c>
      <c r="AI319" s="25">
        <f t="shared" si="30"/>
        <v>-6.1872497474954304E-2</v>
      </c>
      <c r="AJ319" s="25">
        <f t="shared" si="31"/>
        <v>-3.719501310836465E-2</v>
      </c>
      <c r="AK319" s="25">
        <f t="shared" si="32"/>
        <v>-6.2637006354436364E-2</v>
      </c>
      <c r="AL319" s="25">
        <f t="shared" si="33"/>
        <v>-0.43847358066329362</v>
      </c>
      <c r="AM319" s="25">
        <f t="shared" si="34"/>
        <v>0.12644607457863963</v>
      </c>
      <c r="AN319" s="25">
        <f t="shared" si="35"/>
        <v>-0.37360650743433665</v>
      </c>
      <c r="AO319" s="25">
        <f t="shared" si="36"/>
        <v>5.6600000000000004E-2</v>
      </c>
    </row>
    <row r="320" spans="1:41" x14ac:dyDescent="0.25">
      <c r="A320">
        <v>318</v>
      </c>
      <c r="B320">
        <v>411498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>
        <v>-975</v>
      </c>
      <c r="AB320">
        <v>396</v>
      </c>
      <c r="AC320">
        <v>-175</v>
      </c>
      <c r="AD320">
        <v>-2504</v>
      </c>
      <c r="AE320">
        <v>5236</v>
      </c>
      <c r="AF320">
        <v>-16340</v>
      </c>
      <c r="AG320">
        <v>30.35</v>
      </c>
      <c r="AI320" s="25">
        <f t="shared" si="30"/>
        <v>-7.7360581988917099E-2</v>
      </c>
      <c r="AJ320" s="25">
        <f t="shared" si="31"/>
        <v>-2.6025924726882668E-2</v>
      </c>
      <c r="AK320" s="25">
        <f t="shared" si="32"/>
        <v>-4.8346585078842111E-2</v>
      </c>
      <c r="AL320" s="25">
        <f t="shared" si="33"/>
        <v>-0.41908066329398502</v>
      </c>
      <c r="AM320" s="25">
        <f t="shared" si="34"/>
        <v>0.24067190638372216</v>
      </c>
      <c r="AN320" s="25">
        <f t="shared" si="35"/>
        <v>-0.37523459942153392</v>
      </c>
      <c r="AO320" s="25">
        <f t="shared" si="36"/>
        <v>5.3500000000000013E-2</v>
      </c>
    </row>
    <row r="321" spans="1:41" x14ac:dyDescent="0.25">
      <c r="A321">
        <v>319</v>
      </c>
      <c r="B321">
        <v>412795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>
        <v>-747</v>
      </c>
      <c r="AB321">
        <v>-755</v>
      </c>
      <c r="AC321">
        <v>-7104</v>
      </c>
      <c r="AD321">
        <v>1244</v>
      </c>
      <c r="AE321">
        <v>296</v>
      </c>
      <c r="AF321">
        <v>-19764</v>
      </c>
      <c r="AG321">
        <v>31.5</v>
      </c>
      <c r="AI321" s="25">
        <f t="shared" si="30"/>
        <v>-6.9425113968279981E-2</v>
      </c>
      <c r="AJ321" s="25">
        <f t="shared" si="31"/>
        <v>-0.11918259666228671</v>
      </c>
      <c r="AK321" s="25">
        <f t="shared" si="32"/>
        <v>-0.16753698281948698</v>
      </c>
      <c r="AL321" s="25">
        <f t="shared" si="33"/>
        <v>-2.4055368184372899E-2</v>
      </c>
      <c r="AM321" s="25">
        <f t="shared" si="34"/>
        <v>-8.2880621779757011E-2</v>
      </c>
      <c r="AN321" s="25">
        <f t="shared" si="35"/>
        <v>-0.43858217855975523</v>
      </c>
      <c r="AO321" s="25">
        <f t="shared" si="36"/>
        <v>6.5000000000000002E-2</v>
      </c>
    </row>
    <row r="322" spans="1:41" x14ac:dyDescent="0.25">
      <c r="A322">
        <v>320</v>
      </c>
      <c r="B322">
        <v>414109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>
        <v>-1748</v>
      </c>
      <c r="AB322">
        <v>1804</v>
      </c>
      <c r="AC322">
        <v>9542</v>
      </c>
      <c r="AD322">
        <v>-1696</v>
      </c>
      <c r="AE322">
        <v>7824</v>
      </c>
      <c r="AF322">
        <v>-16492</v>
      </c>
      <c r="AG322">
        <v>30.99</v>
      </c>
      <c r="AI322" s="25">
        <f t="shared" si="30"/>
        <v>-0.10426460295362101</v>
      </c>
      <c r="AJ322" s="25">
        <f t="shared" si="31"/>
        <v>8.7931150933455215E-2</v>
      </c>
      <c r="AK322" s="25">
        <f t="shared" si="32"/>
        <v>9.7457133443163091E-2</v>
      </c>
      <c r="AL322" s="25">
        <f t="shared" si="33"/>
        <v>-0.33392046093310812</v>
      </c>
      <c r="AM322" s="25">
        <f t="shared" si="34"/>
        <v>0.41017675312199831</v>
      </c>
      <c r="AN322" s="25">
        <f t="shared" si="35"/>
        <v>-0.37804675830851103</v>
      </c>
      <c r="AO322" s="25">
        <f t="shared" si="36"/>
        <v>5.9899999999999981E-2</v>
      </c>
    </row>
    <row r="323" spans="1:41" x14ac:dyDescent="0.25">
      <c r="A323">
        <v>321</v>
      </c>
      <c r="B323">
        <v>415134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>
        <v>-1601</v>
      </c>
      <c r="AB323">
        <v>1176</v>
      </c>
      <c r="AC323">
        <v>-734</v>
      </c>
      <c r="AD323">
        <v>-2508</v>
      </c>
      <c r="AE323">
        <v>5924</v>
      </c>
      <c r="AF323">
        <v>-18552</v>
      </c>
      <c r="AG323">
        <v>31.31</v>
      </c>
      <c r="AI323" s="25">
        <f t="shared" si="30"/>
        <v>-9.9148314361368131E-2</v>
      </c>
      <c r="AJ323" s="25">
        <f t="shared" si="31"/>
        <v>3.710370525540678E-2</v>
      </c>
      <c r="AK323" s="25">
        <f t="shared" si="32"/>
        <v>3.2425361261473273E-2</v>
      </c>
      <c r="AL323" s="25">
        <f t="shared" si="33"/>
        <v>-0.41950224845418738</v>
      </c>
      <c r="AM323" s="25">
        <f t="shared" si="34"/>
        <v>0.28573347305912167</v>
      </c>
      <c r="AN323" s="25">
        <f t="shared" si="35"/>
        <v>-0.41615891164517455</v>
      </c>
      <c r="AO323" s="25">
        <f t="shared" si="36"/>
        <v>6.3099999999999989E-2</v>
      </c>
    </row>
    <row r="324" spans="1:41" x14ac:dyDescent="0.25">
      <c r="A324">
        <v>322</v>
      </c>
      <c r="B324">
        <v>416719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>
        <v>-412</v>
      </c>
      <c r="AB324">
        <v>-12</v>
      </c>
      <c r="AC324">
        <v>87</v>
      </c>
      <c r="AD324">
        <v>-1632</v>
      </c>
      <c r="AE324">
        <v>5908</v>
      </c>
      <c r="AF324">
        <v>-15376</v>
      </c>
      <c r="AG324">
        <v>31.24</v>
      </c>
      <c r="AI324" s="25">
        <f t="shared" ref="AI324:AI387" si="37" xml:space="preserve"> (AA324-1247.70603921569)/(28731.7647058824)</f>
        <v>-5.7765544727431582E-2</v>
      </c>
      <c r="AJ324" s="25">
        <f t="shared" ref="AJ324:AJ387" si="38" xml:space="preserve"> (AB324-717.564078431373)/(12355.5294117647)</f>
        <v>-5.9047577333003302E-2</v>
      </c>
      <c r="AK324" s="25">
        <f t="shared" ref="AK324:AK387" si="39">(AB324-862.874181818182)/(9656.81818181818)</f>
        <v>-9.059652624146862E-2</v>
      </c>
      <c r="AL324" s="25">
        <f t="shared" ref="AL324:AL387" si="40">(AD324-1472.23733333333)/(9488)</f>
        <v>-0.32717509836987035</v>
      </c>
      <c r="AM324" s="25">
        <f t="shared" ref="AM324:AM387" si="41" xml:space="preserve">  (AE324-1561.42133333333)/(15268)</f>
        <v>0.28468552964806587</v>
      </c>
      <c r="AN324" s="25">
        <f t="shared" ref="AN324:AN387" si="42" xml:space="preserve"> (AF324-3941.80533333333)/(54051)</f>
        <v>-0.35739959174360014</v>
      </c>
      <c r="AO324" s="25">
        <f t="shared" ref="AO324:AO387" si="43" xml:space="preserve"> (AG324 -25)/(100)</f>
        <v>6.2399999999999983E-2</v>
      </c>
    </row>
    <row r="325" spans="1:41" x14ac:dyDescent="0.25">
      <c r="A325">
        <v>323</v>
      </c>
      <c r="B325">
        <v>418093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>
        <v>-230</v>
      </c>
      <c r="AB325">
        <v>-213</v>
      </c>
      <c r="AC325">
        <v>-1406</v>
      </c>
      <c r="AD325">
        <v>-1732</v>
      </c>
      <c r="AE325">
        <v>5216</v>
      </c>
      <c r="AF325">
        <v>-16148</v>
      </c>
      <c r="AG325">
        <v>32.07</v>
      </c>
      <c r="AI325" s="25">
        <f t="shared" si="37"/>
        <v>-5.1431092184642306E-2</v>
      </c>
      <c r="AJ325" s="25">
        <f t="shared" si="38"/>
        <v>-7.5315597366900966E-2</v>
      </c>
      <c r="AK325" s="25">
        <f t="shared" si="39"/>
        <v>-0.11141083549070374</v>
      </c>
      <c r="AL325" s="25">
        <f t="shared" si="40"/>
        <v>-0.33771472737492936</v>
      </c>
      <c r="AM325" s="25">
        <f t="shared" si="41"/>
        <v>0.2393619771199024</v>
      </c>
      <c r="AN325" s="25">
        <f t="shared" si="42"/>
        <v>-0.37168239872219438</v>
      </c>
      <c r="AO325" s="25">
        <f t="shared" si="43"/>
        <v>7.0699999999999999E-2</v>
      </c>
    </row>
    <row r="326" spans="1:41" x14ac:dyDescent="0.25">
      <c r="A326">
        <v>324</v>
      </c>
      <c r="B326">
        <v>419367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>
        <v>-421</v>
      </c>
      <c r="AB326">
        <v>58</v>
      </c>
      <c r="AC326">
        <v>1428</v>
      </c>
      <c r="AD326">
        <v>-1888</v>
      </c>
      <c r="AE326">
        <v>4792</v>
      </c>
      <c r="AF326">
        <v>-18444</v>
      </c>
      <c r="AG326">
        <v>32.270000000000003</v>
      </c>
      <c r="AI326" s="25">
        <f t="shared" si="37"/>
        <v>-5.8078786886140946E-2</v>
      </c>
      <c r="AJ326" s="25">
        <f t="shared" si="38"/>
        <v>-5.3382097719208099E-2</v>
      </c>
      <c r="AK326" s="25">
        <f t="shared" si="39"/>
        <v>-8.3347761826312108E-2</v>
      </c>
      <c r="AL326" s="25">
        <f t="shared" si="40"/>
        <v>-0.35415654862282142</v>
      </c>
      <c r="AM326" s="25">
        <f t="shared" si="41"/>
        <v>0.21159147672692363</v>
      </c>
      <c r="AN326" s="25">
        <f t="shared" si="42"/>
        <v>-0.41416079875179607</v>
      </c>
      <c r="AO326" s="25">
        <f t="shared" si="43"/>
        <v>7.2700000000000028E-2</v>
      </c>
    </row>
    <row r="327" spans="1:41" x14ac:dyDescent="0.25">
      <c r="A327">
        <v>325</v>
      </c>
      <c r="B327">
        <v>420642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>
        <v>-1820</v>
      </c>
      <c r="AB327">
        <v>1070</v>
      </c>
      <c r="AC327">
        <v>3846</v>
      </c>
      <c r="AD327">
        <v>2740</v>
      </c>
      <c r="AE327">
        <v>2956</v>
      </c>
      <c r="AF327">
        <v>-14516</v>
      </c>
      <c r="AG327">
        <v>32.76</v>
      </c>
      <c r="AI327" s="25">
        <f t="shared" si="37"/>
        <v>-0.10677054022329589</v>
      </c>
      <c r="AJ327" s="25">
        <f t="shared" si="38"/>
        <v>2.8524550411659754E-2</v>
      </c>
      <c r="AK327" s="25">
        <f t="shared" si="39"/>
        <v>2.1448660861379129E-2</v>
      </c>
      <c r="AL327" s="25">
        <f t="shared" si="40"/>
        <v>0.13361748173131008</v>
      </c>
      <c r="AM327" s="25">
        <f t="shared" si="41"/>
        <v>9.1339970308270235E-2</v>
      </c>
      <c r="AN327" s="25">
        <f t="shared" si="42"/>
        <v>-0.34148869277780858</v>
      </c>
      <c r="AO327" s="25">
        <f t="shared" si="43"/>
        <v>7.7599999999999975E-2</v>
      </c>
    </row>
    <row r="328" spans="1:41" x14ac:dyDescent="0.25">
      <c r="A328">
        <v>326</v>
      </c>
      <c r="B328">
        <v>422296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>
        <v>-319</v>
      </c>
      <c r="AB328">
        <v>276</v>
      </c>
      <c r="AC328">
        <v>-692</v>
      </c>
      <c r="AD328">
        <v>-1780</v>
      </c>
      <c r="AE328">
        <v>6032</v>
      </c>
      <c r="AF328">
        <v>-14984</v>
      </c>
      <c r="AG328">
        <v>32</v>
      </c>
      <c r="AI328" s="25">
        <f t="shared" si="37"/>
        <v>-5.4528709087434866E-2</v>
      </c>
      <c r="AJ328" s="25">
        <f t="shared" si="38"/>
        <v>-3.5738175493388737E-2</v>
      </c>
      <c r="AK328" s="25">
        <f t="shared" si="39"/>
        <v>-6.0773038361967555E-2</v>
      </c>
      <c r="AL328" s="25">
        <f t="shared" si="40"/>
        <v>-0.34277374929735771</v>
      </c>
      <c r="AM328" s="25">
        <f t="shared" si="41"/>
        <v>0.29280709108374836</v>
      </c>
      <c r="AN328" s="25">
        <f t="shared" si="42"/>
        <v>-0.3501471819824486</v>
      </c>
      <c r="AO328" s="25">
        <f t="shared" si="43"/>
        <v>7.0000000000000007E-2</v>
      </c>
    </row>
    <row r="329" spans="1:41" x14ac:dyDescent="0.25">
      <c r="A329">
        <v>327</v>
      </c>
      <c r="B329">
        <v>423736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>
        <v>20</v>
      </c>
      <c r="AB329">
        <v>-229</v>
      </c>
      <c r="AC329">
        <v>-1781</v>
      </c>
      <c r="AD329">
        <v>-1080</v>
      </c>
      <c r="AE329">
        <v>5704</v>
      </c>
      <c r="AF329">
        <v>-16640</v>
      </c>
      <c r="AG329">
        <v>30.72</v>
      </c>
      <c r="AI329" s="25">
        <f t="shared" si="37"/>
        <v>-4.2729921109382313E-2</v>
      </c>
      <c r="AJ329" s="25">
        <f t="shared" si="38"/>
        <v>-7.6610564135768444E-2</v>
      </c>
      <c r="AK329" s="25">
        <f t="shared" si="39"/>
        <v>-0.1130676959284538</v>
      </c>
      <c r="AL329" s="25">
        <f t="shared" si="40"/>
        <v>-0.26899634626194452</v>
      </c>
      <c r="AM329" s="25">
        <f t="shared" si="41"/>
        <v>0.2713242511571044</v>
      </c>
      <c r="AN329" s="25">
        <f t="shared" si="42"/>
        <v>-0.38078491301425194</v>
      </c>
      <c r="AO329" s="25">
        <f t="shared" si="43"/>
        <v>5.7199999999999987E-2</v>
      </c>
    </row>
    <row r="330" spans="1:41" x14ac:dyDescent="0.25">
      <c r="A330">
        <v>328</v>
      </c>
      <c r="B330">
        <v>425293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>
        <v>-235</v>
      </c>
      <c r="AB330">
        <v>-88</v>
      </c>
      <c r="AC330">
        <v>-35</v>
      </c>
      <c r="AD330">
        <v>-628</v>
      </c>
      <c r="AE330">
        <v>5172</v>
      </c>
      <c r="AF330">
        <v>-15080</v>
      </c>
      <c r="AG330">
        <v>31.93</v>
      </c>
      <c r="AI330" s="25">
        <f t="shared" si="37"/>
        <v>-5.1605115606147507E-2</v>
      </c>
      <c r="AJ330" s="25">
        <f t="shared" si="38"/>
        <v>-6.5198669485123817E-2</v>
      </c>
      <c r="AK330" s="25">
        <f t="shared" si="39"/>
        <v>-9.8466613320781396E-2</v>
      </c>
      <c r="AL330" s="25">
        <f t="shared" si="40"/>
        <v>-0.22135722315907777</v>
      </c>
      <c r="AM330" s="25">
        <f t="shared" si="41"/>
        <v>0.23648013273949894</v>
      </c>
      <c r="AN330" s="25">
        <f t="shared" si="42"/>
        <v>-0.35192328233211839</v>
      </c>
      <c r="AO330" s="25">
        <f t="shared" si="43"/>
        <v>6.93E-2</v>
      </c>
    </row>
    <row r="331" spans="1:41" x14ac:dyDescent="0.25">
      <c r="A331">
        <v>329</v>
      </c>
      <c r="B331">
        <v>426773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>
        <v>961</v>
      </c>
      <c r="AB331">
        <v>98</v>
      </c>
      <c r="AC331">
        <v>474</v>
      </c>
      <c r="AD331">
        <v>1740</v>
      </c>
      <c r="AE331">
        <v>4800</v>
      </c>
      <c r="AF331">
        <v>-18092</v>
      </c>
      <c r="AG331">
        <v>32.020000000000003</v>
      </c>
      <c r="AI331" s="25">
        <f t="shared" si="37"/>
        <v>-9.9787131821036813E-3</v>
      </c>
      <c r="AJ331" s="25">
        <f t="shared" si="38"/>
        <v>-5.0144680797039404E-2</v>
      </c>
      <c r="AK331" s="25">
        <f t="shared" si="39"/>
        <v>-7.9205610731936965E-2</v>
      </c>
      <c r="AL331" s="25">
        <f t="shared" si="40"/>
        <v>2.8221191680719848E-2</v>
      </c>
      <c r="AM331" s="25">
        <f t="shared" si="41"/>
        <v>0.21211544843245153</v>
      </c>
      <c r="AN331" s="25">
        <f t="shared" si="42"/>
        <v>-0.407648430803007</v>
      </c>
      <c r="AO331" s="25">
        <f t="shared" si="43"/>
        <v>7.0200000000000026E-2</v>
      </c>
    </row>
    <row r="332" spans="1:41" x14ac:dyDescent="0.25">
      <c r="A332">
        <v>330</v>
      </c>
      <c r="B332">
        <v>427961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>
        <v>356</v>
      </c>
      <c r="AB332">
        <v>797</v>
      </c>
      <c r="AC332">
        <v>-1376</v>
      </c>
      <c r="AD332">
        <v>-1204</v>
      </c>
      <c r="AE332">
        <v>5076</v>
      </c>
      <c r="AF332">
        <v>-18604</v>
      </c>
      <c r="AG332">
        <v>30.61</v>
      </c>
      <c r="AI332" s="25">
        <f t="shared" si="37"/>
        <v>-3.1035547184232872E-2</v>
      </c>
      <c r="AJ332" s="25">
        <f t="shared" si="38"/>
        <v>6.4291799178584474E-3</v>
      </c>
      <c r="AK332" s="25">
        <f t="shared" si="39"/>
        <v>-6.8215203577312537E-3</v>
      </c>
      <c r="AL332" s="25">
        <f t="shared" si="40"/>
        <v>-0.28206548622821775</v>
      </c>
      <c r="AM332" s="25">
        <f t="shared" si="41"/>
        <v>0.23019247227316414</v>
      </c>
      <c r="AN332" s="25">
        <f t="shared" si="42"/>
        <v>-0.41712096600124565</v>
      </c>
      <c r="AO332" s="25">
        <f t="shared" si="43"/>
        <v>5.6099999999999997E-2</v>
      </c>
    </row>
    <row r="333" spans="1:41" x14ac:dyDescent="0.25">
      <c r="A333">
        <v>331</v>
      </c>
      <c r="B333">
        <v>428946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>
        <v>-57</v>
      </c>
      <c r="AB333">
        <v>-83</v>
      </c>
      <c r="AC333">
        <v>-81</v>
      </c>
      <c r="AD333">
        <v>-1064</v>
      </c>
      <c r="AE333">
        <v>5336</v>
      </c>
      <c r="AF333">
        <v>-17236</v>
      </c>
      <c r="AG333">
        <v>31.69</v>
      </c>
      <c r="AI333" s="25">
        <f t="shared" si="37"/>
        <v>-4.5409881800562386E-2</v>
      </c>
      <c r="AJ333" s="25">
        <f t="shared" si="38"/>
        <v>-6.4793992369852726E-2</v>
      </c>
      <c r="AK333" s="25">
        <f t="shared" si="39"/>
        <v>-9.7948844433984508E-2</v>
      </c>
      <c r="AL333" s="25">
        <f t="shared" si="40"/>
        <v>-0.2673100056211351</v>
      </c>
      <c r="AM333" s="25">
        <f t="shared" si="41"/>
        <v>0.24722155270282092</v>
      </c>
      <c r="AN333" s="25">
        <f t="shared" si="42"/>
        <v>-0.39181153601845164</v>
      </c>
      <c r="AO333" s="25">
        <f t="shared" si="43"/>
        <v>6.6900000000000015E-2</v>
      </c>
    </row>
    <row r="334" spans="1:41" x14ac:dyDescent="0.25">
      <c r="A334">
        <v>332</v>
      </c>
      <c r="B334">
        <v>430553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>
        <v>1066</v>
      </c>
      <c r="AB334">
        <v>258</v>
      </c>
      <c r="AC334">
        <v>6575</v>
      </c>
      <c r="AD334">
        <v>1464</v>
      </c>
      <c r="AE334">
        <v>6720</v>
      </c>
      <c r="AF334">
        <v>-14892</v>
      </c>
      <c r="AG334">
        <v>32.31</v>
      </c>
      <c r="AI334" s="25">
        <f t="shared" si="37"/>
        <v>-6.3242213304944821E-3</v>
      </c>
      <c r="AJ334" s="25">
        <f t="shared" si="38"/>
        <v>-3.719501310836465E-2</v>
      </c>
      <c r="AK334" s="25">
        <f t="shared" si="39"/>
        <v>-6.2637006354436364E-2</v>
      </c>
      <c r="AL334" s="25">
        <f t="shared" si="40"/>
        <v>-8.681843732430513E-4</v>
      </c>
      <c r="AM334" s="25">
        <f t="shared" si="41"/>
        <v>0.33786865775914787</v>
      </c>
      <c r="AN334" s="25">
        <f t="shared" si="42"/>
        <v>-0.34844508581401512</v>
      </c>
      <c r="AO334" s="25">
        <f t="shared" si="43"/>
        <v>7.3100000000000026E-2</v>
      </c>
    </row>
    <row r="335" spans="1:41" x14ac:dyDescent="0.25">
      <c r="A335">
        <v>333</v>
      </c>
      <c r="B335">
        <v>431806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>
        <v>-230</v>
      </c>
      <c r="AB335">
        <v>210</v>
      </c>
      <c r="AC335">
        <v>146</v>
      </c>
      <c r="AD335">
        <v>80</v>
      </c>
      <c r="AE335">
        <v>6692</v>
      </c>
      <c r="AF335">
        <v>-16252</v>
      </c>
      <c r="AG335">
        <v>30.63</v>
      </c>
      <c r="AI335" s="25">
        <f t="shared" si="37"/>
        <v>-5.1431092184642306E-2</v>
      </c>
      <c r="AJ335" s="25">
        <f t="shared" si="38"/>
        <v>-4.1079913414967077E-2</v>
      </c>
      <c r="AK335" s="25">
        <f t="shared" si="39"/>
        <v>-6.7607587667686542E-2</v>
      </c>
      <c r="AL335" s="25">
        <f t="shared" si="40"/>
        <v>-0.14673664980325993</v>
      </c>
      <c r="AM335" s="25">
        <f t="shared" si="41"/>
        <v>0.33603475678980022</v>
      </c>
      <c r="AN335" s="25">
        <f t="shared" si="42"/>
        <v>-0.37360650743433665</v>
      </c>
      <c r="AO335" s="25">
        <f t="shared" si="43"/>
        <v>5.6299999999999989E-2</v>
      </c>
    </row>
    <row r="336" spans="1:41" x14ac:dyDescent="0.25">
      <c r="A336">
        <v>334</v>
      </c>
      <c r="B336">
        <v>433442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>
        <v>194</v>
      </c>
      <c r="AB336">
        <v>-651</v>
      </c>
      <c r="AC336">
        <v>-8106</v>
      </c>
      <c r="AD336">
        <v>-720</v>
      </c>
      <c r="AE336">
        <v>1748</v>
      </c>
      <c r="AF336">
        <v>-17724</v>
      </c>
      <c r="AG336">
        <v>30.97</v>
      </c>
      <c r="AI336" s="25">
        <f t="shared" si="37"/>
        <v>-3.6673906041001354E-2</v>
      </c>
      <c r="AJ336" s="25">
        <f t="shared" si="38"/>
        <v>-0.11076531266464812</v>
      </c>
      <c r="AK336" s="25">
        <f t="shared" si="39"/>
        <v>-0.1567673899741116</v>
      </c>
      <c r="AL336" s="25">
        <f t="shared" si="40"/>
        <v>-0.23105368184373207</v>
      </c>
      <c r="AM336" s="25">
        <f t="shared" si="41"/>
        <v>1.222024277355711E-2</v>
      </c>
      <c r="AN336" s="25">
        <f t="shared" si="42"/>
        <v>-0.40084004612927293</v>
      </c>
      <c r="AO336" s="25">
        <f t="shared" si="43"/>
        <v>5.9699999999999989E-2</v>
      </c>
    </row>
    <row r="337" spans="1:41" x14ac:dyDescent="0.25">
      <c r="A337">
        <v>335</v>
      </c>
      <c r="B337">
        <v>434831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>
        <v>-389</v>
      </c>
      <c r="AB337">
        <v>-87</v>
      </c>
      <c r="AC337">
        <v>1222</v>
      </c>
      <c r="AD337">
        <v>360</v>
      </c>
      <c r="AE337">
        <v>4040</v>
      </c>
      <c r="AF337">
        <v>-18112</v>
      </c>
      <c r="AG337">
        <v>32.47</v>
      </c>
      <c r="AI337" s="25">
        <f t="shared" si="37"/>
        <v>-5.6965036988507668E-2</v>
      </c>
      <c r="AJ337" s="25">
        <f t="shared" si="38"/>
        <v>-6.5117734062069596E-2</v>
      </c>
      <c r="AK337" s="25">
        <f t="shared" si="39"/>
        <v>-9.8363059543422018E-2</v>
      </c>
      <c r="AL337" s="25">
        <f t="shared" si="40"/>
        <v>-0.11722568858909466</v>
      </c>
      <c r="AM337" s="25">
        <f t="shared" si="41"/>
        <v>0.16233813640730088</v>
      </c>
      <c r="AN337" s="25">
        <f t="shared" si="42"/>
        <v>-0.40801845170918816</v>
      </c>
      <c r="AO337" s="25">
        <f t="shared" si="43"/>
        <v>7.4699999999999989E-2</v>
      </c>
    </row>
    <row r="338" spans="1:41" x14ac:dyDescent="0.25">
      <c r="A338">
        <v>336</v>
      </c>
      <c r="B338">
        <v>435975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>
        <v>-203</v>
      </c>
      <c r="AB338">
        <v>-640</v>
      </c>
      <c r="AC338">
        <v>-2392</v>
      </c>
      <c r="AD338">
        <v>-148</v>
      </c>
      <c r="AE338">
        <v>3584</v>
      </c>
      <c r="AF338">
        <v>-16524</v>
      </c>
      <c r="AG338">
        <v>32.18</v>
      </c>
      <c r="AI338" s="25">
        <f t="shared" si="37"/>
        <v>-5.049136570851423E-2</v>
      </c>
      <c r="AJ338" s="25">
        <f t="shared" si="38"/>
        <v>-0.10987502301105173</v>
      </c>
      <c r="AK338" s="25">
        <f t="shared" si="39"/>
        <v>-0.15562829842315845</v>
      </c>
      <c r="AL338" s="25">
        <f t="shared" si="40"/>
        <v>-0.17076700393479449</v>
      </c>
      <c r="AM338" s="25">
        <f t="shared" si="41"/>
        <v>0.1324717491922105</v>
      </c>
      <c r="AN338" s="25">
        <f t="shared" si="42"/>
        <v>-0.37863879175840098</v>
      </c>
      <c r="AO338" s="25">
        <f t="shared" si="43"/>
        <v>7.1800000000000003E-2</v>
      </c>
    </row>
    <row r="339" spans="1:41" x14ac:dyDescent="0.25">
      <c r="A339">
        <v>337</v>
      </c>
      <c r="B339">
        <v>437121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>
        <v>-370</v>
      </c>
      <c r="AB339">
        <v>133</v>
      </c>
      <c r="AC339">
        <v>352</v>
      </c>
      <c r="AD339">
        <v>-856</v>
      </c>
      <c r="AE339">
        <v>3196</v>
      </c>
      <c r="AF339">
        <v>-17272</v>
      </c>
      <c r="AG339">
        <v>31.15</v>
      </c>
      <c r="AI339" s="25">
        <f t="shared" si="37"/>
        <v>-5.6303747986787903E-2</v>
      </c>
      <c r="AJ339" s="25">
        <f t="shared" si="38"/>
        <v>-4.7311940990141806E-2</v>
      </c>
      <c r="AK339" s="25">
        <f t="shared" si="39"/>
        <v>-7.558122852435871E-2</v>
      </c>
      <c r="AL339" s="25">
        <f t="shared" si="40"/>
        <v>-0.24538757729061234</v>
      </c>
      <c r="AM339" s="25">
        <f t="shared" si="41"/>
        <v>0.10705912147410727</v>
      </c>
      <c r="AN339" s="25">
        <f t="shared" si="42"/>
        <v>-0.3924775736495778</v>
      </c>
      <c r="AO339" s="25">
        <f t="shared" si="43"/>
        <v>6.1499999999999985E-2</v>
      </c>
    </row>
    <row r="340" spans="1:41" x14ac:dyDescent="0.25">
      <c r="A340">
        <v>338</v>
      </c>
      <c r="B340">
        <v>438711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>
        <v>-2270</v>
      </c>
      <c r="AB340">
        <v>276</v>
      </c>
      <c r="AC340">
        <v>7313</v>
      </c>
      <c r="AD340">
        <v>-3692</v>
      </c>
      <c r="AE340">
        <v>7352</v>
      </c>
      <c r="AF340">
        <v>-18308</v>
      </c>
      <c r="AG340">
        <v>31.75</v>
      </c>
      <c r="AI340" s="25">
        <f t="shared" si="37"/>
        <v>-0.12243264815876388</v>
      </c>
      <c r="AJ340" s="25">
        <f t="shared" si="38"/>
        <v>-3.5738175493388737E-2</v>
      </c>
      <c r="AK340" s="25">
        <f t="shared" si="39"/>
        <v>-6.0773038361967555E-2</v>
      </c>
      <c r="AL340" s="25">
        <f t="shared" si="40"/>
        <v>-0.54429145587408623</v>
      </c>
      <c r="AM340" s="25">
        <f t="shared" si="41"/>
        <v>0.37926242249585213</v>
      </c>
      <c r="AN340" s="25">
        <f t="shared" si="42"/>
        <v>-0.4116446565897639</v>
      </c>
      <c r="AO340" s="25">
        <f t="shared" si="43"/>
        <v>6.7500000000000004E-2</v>
      </c>
    </row>
    <row r="341" spans="1:41" x14ac:dyDescent="0.25">
      <c r="A341">
        <v>339</v>
      </c>
      <c r="B341">
        <v>440088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>
        <v>-177</v>
      </c>
      <c r="AB341">
        <v>290</v>
      </c>
      <c r="AC341">
        <v>273</v>
      </c>
      <c r="AD341">
        <v>-256</v>
      </c>
      <c r="AE341">
        <v>4804</v>
      </c>
      <c r="AF341">
        <v>-16972</v>
      </c>
      <c r="AG341">
        <v>30.35</v>
      </c>
      <c r="AI341" s="25">
        <f t="shared" si="37"/>
        <v>-4.9586443916687185E-2</v>
      </c>
      <c r="AJ341" s="25">
        <f t="shared" si="38"/>
        <v>-3.4605079570629693E-2</v>
      </c>
      <c r="AK341" s="25">
        <f t="shared" si="39"/>
        <v>-5.9323285478936255E-2</v>
      </c>
      <c r="AL341" s="25">
        <f t="shared" si="40"/>
        <v>-0.18214980326025823</v>
      </c>
      <c r="AM341" s="25">
        <f t="shared" si="41"/>
        <v>0.21237743428521549</v>
      </c>
      <c r="AN341" s="25">
        <f t="shared" si="42"/>
        <v>-0.38692726005685985</v>
      </c>
      <c r="AO341" s="25">
        <f t="shared" si="43"/>
        <v>5.3500000000000013E-2</v>
      </c>
    </row>
    <row r="342" spans="1:41" x14ac:dyDescent="0.25">
      <c r="A342">
        <v>340</v>
      </c>
      <c r="B342">
        <v>441403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>
        <v>-535</v>
      </c>
      <c r="AB342">
        <v>-182</v>
      </c>
      <c r="AC342">
        <v>552</v>
      </c>
      <c r="AD342">
        <v>-664</v>
      </c>
      <c r="AE342">
        <v>4956</v>
      </c>
      <c r="AF342">
        <v>-15552</v>
      </c>
      <c r="AG342">
        <v>31.19</v>
      </c>
      <c r="AI342" s="25">
        <f t="shared" si="37"/>
        <v>-6.2046520896459505E-2</v>
      </c>
      <c r="AJ342" s="25">
        <f t="shared" si="38"/>
        <v>-7.280659925222023E-2</v>
      </c>
      <c r="AK342" s="25">
        <f t="shared" si="39"/>
        <v>-0.108200668392563</v>
      </c>
      <c r="AL342" s="25">
        <f t="shared" si="40"/>
        <v>-0.22515148960089901</v>
      </c>
      <c r="AM342" s="25">
        <f t="shared" si="41"/>
        <v>0.22233289669024561</v>
      </c>
      <c r="AN342" s="25">
        <f t="shared" si="42"/>
        <v>-0.36065577571799468</v>
      </c>
      <c r="AO342" s="25">
        <f t="shared" si="43"/>
        <v>6.1900000000000011E-2</v>
      </c>
    </row>
    <row r="343" spans="1:41" x14ac:dyDescent="0.25">
      <c r="A343">
        <v>341</v>
      </c>
      <c r="B343">
        <v>442501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>
        <v>-988</v>
      </c>
      <c r="AB343">
        <v>-74</v>
      </c>
      <c r="AC343">
        <v>-84</v>
      </c>
      <c r="AD343">
        <v>-1604</v>
      </c>
      <c r="AE343">
        <v>5316</v>
      </c>
      <c r="AF343">
        <v>-12456</v>
      </c>
      <c r="AG343">
        <v>31.1</v>
      </c>
      <c r="AI343" s="25">
        <f t="shared" si="37"/>
        <v>-7.7813042884830624E-2</v>
      </c>
      <c r="AJ343" s="25">
        <f t="shared" si="38"/>
        <v>-6.4065573562364767E-2</v>
      </c>
      <c r="AK343" s="25">
        <f t="shared" si="39"/>
        <v>-9.7016860437750096E-2</v>
      </c>
      <c r="AL343" s="25">
        <f t="shared" si="40"/>
        <v>-0.32422400224845382</v>
      </c>
      <c r="AM343" s="25">
        <f t="shared" si="41"/>
        <v>0.24591162343900116</v>
      </c>
      <c r="AN343" s="25">
        <f t="shared" si="42"/>
        <v>-0.30337653944114501</v>
      </c>
      <c r="AO343" s="25">
        <f t="shared" si="43"/>
        <v>6.1000000000000013E-2</v>
      </c>
    </row>
    <row r="344" spans="1:41" x14ac:dyDescent="0.25">
      <c r="A344">
        <v>342</v>
      </c>
      <c r="B344">
        <v>443588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>
        <v>-389</v>
      </c>
      <c r="AB344">
        <v>-657</v>
      </c>
      <c r="AC344">
        <v>-6171</v>
      </c>
      <c r="AD344">
        <v>-2212</v>
      </c>
      <c r="AE344">
        <v>5964</v>
      </c>
      <c r="AF344">
        <v>-15784</v>
      </c>
      <c r="AG344">
        <v>31.26</v>
      </c>
      <c r="AI344" s="25">
        <f t="shared" si="37"/>
        <v>-5.6965036988507668E-2</v>
      </c>
      <c r="AJ344" s="25">
        <f t="shared" si="38"/>
        <v>-0.11125092520297343</v>
      </c>
      <c r="AK344" s="25">
        <f t="shared" si="39"/>
        <v>-0.15738871263826787</v>
      </c>
      <c r="AL344" s="25">
        <f t="shared" si="40"/>
        <v>-0.38830494659921266</v>
      </c>
      <c r="AM344" s="25">
        <f t="shared" si="41"/>
        <v>0.28835333158676119</v>
      </c>
      <c r="AN344" s="25">
        <f t="shared" si="42"/>
        <v>-0.36494801822969658</v>
      </c>
      <c r="AO344" s="25">
        <f t="shared" si="43"/>
        <v>6.2600000000000017E-2</v>
      </c>
    </row>
    <row r="345" spans="1:41" x14ac:dyDescent="0.25">
      <c r="A345">
        <v>343</v>
      </c>
      <c r="B345">
        <v>444483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>
        <v>325</v>
      </c>
      <c r="AB345">
        <v>-92</v>
      </c>
      <c r="AC345">
        <v>634</v>
      </c>
      <c r="AD345">
        <v>936</v>
      </c>
      <c r="AE345">
        <v>4036</v>
      </c>
      <c r="AF345">
        <v>-16572</v>
      </c>
      <c r="AG345">
        <v>31.15</v>
      </c>
      <c r="AI345" s="25">
        <f t="shared" si="37"/>
        <v>-3.2114492397565114E-2</v>
      </c>
      <c r="AJ345" s="25">
        <f t="shared" si="38"/>
        <v>-6.5522411177340686E-2</v>
      </c>
      <c r="AK345" s="25">
        <f t="shared" si="39"/>
        <v>-9.888082843021892E-2</v>
      </c>
      <c r="AL345" s="25">
        <f t="shared" si="40"/>
        <v>-5.6517425519954687E-2</v>
      </c>
      <c r="AM345" s="25">
        <f t="shared" si="41"/>
        <v>0.16207615055453695</v>
      </c>
      <c r="AN345" s="25">
        <f t="shared" si="42"/>
        <v>-0.37952684193323583</v>
      </c>
      <c r="AO345" s="25">
        <f t="shared" si="43"/>
        <v>6.1499999999999985E-2</v>
      </c>
    </row>
    <row r="346" spans="1:41" x14ac:dyDescent="0.25">
      <c r="A346">
        <v>344</v>
      </c>
      <c r="B346">
        <v>445400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>
        <v>-315</v>
      </c>
      <c r="AB346">
        <v>585</v>
      </c>
      <c r="AC346">
        <v>8629</v>
      </c>
      <c r="AD346">
        <v>-1788</v>
      </c>
      <c r="AE346">
        <v>7136</v>
      </c>
      <c r="AF346">
        <v>-14304</v>
      </c>
      <c r="AG346">
        <v>32.74</v>
      </c>
      <c r="AI346" s="25">
        <f t="shared" si="37"/>
        <v>-5.4389490350230704E-2</v>
      </c>
      <c r="AJ346" s="25">
        <f t="shared" si="38"/>
        <v>-1.0729129769635609E-2</v>
      </c>
      <c r="AK346" s="25">
        <f t="shared" si="39"/>
        <v>-2.8774921157919537E-2</v>
      </c>
      <c r="AL346" s="25">
        <f t="shared" si="40"/>
        <v>-0.34361691961776242</v>
      </c>
      <c r="AM346" s="25">
        <f t="shared" si="41"/>
        <v>0.36511518644659874</v>
      </c>
      <c r="AN346" s="25">
        <f t="shared" si="42"/>
        <v>-0.33756647117228783</v>
      </c>
      <c r="AO346" s="25">
        <f t="shared" si="43"/>
        <v>7.7400000000000024E-2</v>
      </c>
    </row>
    <row r="347" spans="1:41" x14ac:dyDescent="0.25">
      <c r="A347">
        <v>345</v>
      </c>
      <c r="B347">
        <v>446886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>
        <v>-1251</v>
      </c>
      <c r="AB347">
        <v>849</v>
      </c>
      <c r="AC347">
        <v>-7612</v>
      </c>
      <c r="AD347">
        <v>-3408</v>
      </c>
      <c r="AE347">
        <v>7720</v>
      </c>
      <c r="AF347">
        <v>-11564</v>
      </c>
      <c r="AG347">
        <v>32</v>
      </c>
      <c r="AI347" s="25">
        <f t="shared" si="37"/>
        <v>-8.6966674856004136E-2</v>
      </c>
      <c r="AJ347" s="25">
        <f t="shared" si="38"/>
        <v>1.0637821916677745E-2</v>
      </c>
      <c r="AK347" s="25">
        <f t="shared" si="39"/>
        <v>-1.4367239350435612E-3</v>
      </c>
      <c r="AL347" s="25">
        <f t="shared" si="40"/>
        <v>-0.51435890949971863</v>
      </c>
      <c r="AM347" s="25">
        <f t="shared" si="41"/>
        <v>0.4033651209501356</v>
      </c>
      <c r="AN347" s="25">
        <f t="shared" si="42"/>
        <v>-0.28687360702546355</v>
      </c>
      <c r="AO347" s="25">
        <f t="shared" si="43"/>
        <v>7.0000000000000007E-2</v>
      </c>
    </row>
    <row r="348" spans="1:41" x14ac:dyDescent="0.25">
      <c r="A348">
        <v>346</v>
      </c>
      <c r="B348">
        <v>448430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>
        <v>-283</v>
      </c>
      <c r="AB348">
        <v>111</v>
      </c>
      <c r="AC348">
        <v>146</v>
      </c>
      <c r="AD348">
        <v>-276</v>
      </c>
      <c r="AE348">
        <v>5108</v>
      </c>
      <c r="AF348">
        <v>-16688</v>
      </c>
      <c r="AG348">
        <v>31.97</v>
      </c>
      <c r="AI348" s="25">
        <f t="shared" si="37"/>
        <v>-5.3275740452597427E-2</v>
      </c>
      <c r="AJ348" s="25">
        <f t="shared" si="38"/>
        <v>-4.9092520297334581E-2</v>
      </c>
      <c r="AK348" s="25">
        <f t="shared" si="39"/>
        <v>-7.7859411626265043E-2</v>
      </c>
      <c r="AL348" s="25">
        <f t="shared" si="40"/>
        <v>-0.18425772906127003</v>
      </c>
      <c r="AM348" s="25">
        <f t="shared" si="41"/>
        <v>0.23228835909527573</v>
      </c>
      <c r="AN348" s="25">
        <f t="shared" si="42"/>
        <v>-0.38167296318908678</v>
      </c>
      <c r="AO348" s="25">
        <f t="shared" si="43"/>
        <v>6.9699999999999984E-2</v>
      </c>
    </row>
    <row r="349" spans="1:41" x14ac:dyDescent="0.25">
      <c r="A349">
        <v>347</v>
      </c>
      <c r="B349">
        <v>449579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>
        <v>1560</v>
      </c>
      <c r="AB349">
        <v>2135</v>
      </c>
      <c r="AC349">
        <v>3126</v>
      </c>
      <c r="AD349">
        <v>368</v>
      </c>
      <c r="AE349">
        <v>4196</v>
      </c>
      <c r="AF349">
        <v>-16164</v>
      </c>
      <c r="AG349">
        <v>32.159999999999997</v>
      </c>
      <c r="AI349" s="25">
        <f t="shared" si="37"/>
        <v>1.0869292714219271E-2</v>
      </c>
      <c r="AJ349" s="25">
        <f t="shared" si="38"/>
        <v>0.11472077596440113</v>
      </c>
      <c r="AK349" s="25">
        <f t="shared" si="39"/>
        <v>0.13173343374911745</v>
      </c>
      <c r="AL349" s="25">
        <f t="shared" si="40"/>
        <v>-0.11638251826868994</v>
      </c>
      <c r="AM349" s="25">
        <f t="shared" si="41"/>
        <v>0.17255558466509496</v>
      </c>
      <c r="AN349" s="25">
        <f t="shared" si="42"/>
        <v>-0.37197841544713939</v>
      </c>
      <c r="AO349" s="25">
        <f t="shared" si="43"/>
        <v>7.1599999999999969E-2</v>
      </c>
    </row>
    <row r="350" spans="1:41" x14ac:dyDescent="0.25">
      <c r="A350">
        <v>348</v>
      </c>
      <c r="B350">
        <v>450910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>
        <v>-212</v>
      </c>
      <c r="AB350">
        <v>41</v>
      </c>
      <c r="AC350">
        <v>98</v>
      </c>
      <c r="AD350">
        <v>-568</v>
      </c>
      <c r="AE350">
        <v>5640</v>
      </c>
      <c r="AF350">
        <v>-15836</v>
      </c>
      <c r="AG350">
        <v>30.66</v>
      </c>
      <c r="AI350" s="25">
        <f t="shared" si="37"/>
        <v>-5.0804607867223586E-2</v>
      </c>
      <c r="AJ350" s="25">
        <f t="shared" si="38"/>
        <v>-5.4757999911129791E-2</v>
      </c>
      <c r="AK350" s="25">
        <f t="shared" si="39"/>
        <v>-8.510817604142154E-2</v>
      </c>
      <c r="AL350" s="25">
        <f t="shared" si="40"/>
        <v>-0.21503344575604239</v>
      </c>
      <c r="AM350" s="25">
        <f t="shared" si="41"/>
        <v>0.26713247751288116</v>
      </c>
      <c r="AN350" s="25">
        <f t="shared" si="42"/>
        <v>-0.36591007258576769</v>
      </c>
      <c r="AO350" s="25">
        <f t="shared" si="43"/>
        <v>5.6600000000000004E-2</v>
      </c>
    </row>
    <row r="351" spans="1:41" x14ac:dyDescent="0.25">
      <c r="A351">
        <v>349</v>
      </c>
      <c r="B351">
        <v>452226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>
        <v>134</v>
      </c>
      <c r="AB351">
        <v>-356</v>
      </c>
      <c r="AC351">
        <v>-1531</v>
      </c>
      <c r="AD351">
        <v>-3564</v>
      </c>
      <c r="AE351">
        <v>14804</v>
      </c>
      <c r="AF351">
        <v>-17136</v>
      </c>
      <c r="AG351">
        <v>31.46</v>
      </c>
      <c r="AI351" s="25">
        <f t="shared" si="37"/>
        <v>-3.8762187099063754E-2</v>
      </c>
      <c r="AJ351" s="25">
        <f t="shared" si="38"/>
        <v>-8.6889362863654035E-2</v>
      </c>
      <c r="AK351" s="25">
        <f t="shared" si="39"/>
        <v>-0.1262190256530949</v>
      </c>
      <c r="AL351" s="25">
        <f t="shared" si="40"/>
        <v>-0.53080073074761069</v>
      </c>
      <c r="AM351" s="25">
        <f t="shared" si="41"/>
        <v>0.86734206619509235</v>
      </c>
      <c r="AN351" s="25">
        <f t="shared" si="42"/>
        <v>-0.38996143148754564</v>
      </c>
      <c r="AO351" s="25">
        <f t="shared" si="43"/>
        <v>6.4600000000000005E-2</v>
      </c>
    </row>
    <row r="352" spans="1:41" x14ac:dyDescent="0.25">
      <c r="A352">
        <v>350</v>
      </c>
      <c r="B352">
        <v>453488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>
        <v>81</v>
      </c>
      <c r="AB352">
        <v>261</v>
      </c>
      <c r="AC352">
        <v>328</v>
      </c>
      <c r="AD352">
        <v>-996</v>
      </c>
      <c r="AE352">
        <v>4184</v>
      </c>
      <c r="AF352">
        <v>-15388</v>
      </c>
      <c r="AG352">
        <v>31.42</v>
      </c>
      <c r="AI352" s="25">
        <f t="shared" si="37"/>
        <v>-4.0606835367018868E-2</v>
      </c>
      <c r="AJ352" s="25">
        <f t="shared" si="38"/>
        <v>-3.6952206839201994E-2</v>
      </c>
      <c r="AK352" s="25">
        <f t="shared" si="39"/>
        <v>-6.2326345022358232E-2</v>
      </c>
      <c r="AL352" s="25">
        <f t="shared" si="40"/>
        <v>-0.26014305789769498</v>
      </c>
      <c r="AM352" s="25">
        <f t="shared" si="41"/>
        <v>0.1717696271068031</v>
      </c>
      <c r="AN352" s="25">
        <f t="shared" si="42"/>
        <v>-0.35762160428730883</v>
      </c>
      <c r="AO352" s="25">
        <f t="shared" si="43"/>
        <v>6.4200000000000021E-2</v>
      </c>
    </row>
    <row r="353" spans="1:41" x14ac:dyDescent="0.25">
      <c r="A353">
        <v>351</v>
      </c>
      <c r="B353">
        <v>454611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>
        <v>750</v>
      </c>
      <c r="AB353">
        <v>809</v>
      </c>
      <c r="AC353">
        <v>3844</v>
      </c>
      <c r="AD353">
        <v>1672</v>
      </c>
      <c r="AE353">
        <v>4932</v>
      </c>
      <c r="AF353">
        <v>-18396</v>
      </c>
      <c r="AG353">
        <v>31.44</v>
      </c>
      <c r="AI353" s="25">
        <f t="shared" si="37"/>
        <v>-1.732250156962312E-2</v>
      </c>
      <c r="AJ353" s="25">
        <f t="shared" si="38"/>
        <v>7.4004049945090543E-3</v>
      </c>
      <c r="AK353" s="25">
        <f t="shared" si="39"/>
        <v>-5.5788750294187093E-3</v>
      </c>
      <c r="AL353" s="25">
        <f t="shared" si="40"/>
        <v>2.1054243957279714E-2</v>
      </c>
      <c r="AM353" s="25">
        <f t="shared" si="41"/>
        <v>0.22076098157366189</v>
      </c>
      <c r="AN353" s="25">
        <f t="shared" si="42"/>
        <v>-0.41327274857696122</v>
      </c>
      <c r="AO353" s="25">
        <f t="shared" si="43"/>
        <v>6.4400000000000013E-2</v>
      </c>
    </row>
    <row r="354" spans="1:41" x14ac:dyDescent="0.25">
      <c r="A354">
        <v>352</v>
      </c>
      <c r="B354">
        <v>456035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>
        <v>392</v>
      </c>
      <c r="AB354">
        <v>-176</v>
      </c>
      <c r="AC354">
        <v>977</v>
      </c>
      <c r="AD354">
        <v>908</v>
      </c>
      <c r="AE354">
        <v>4956</v>
      </c>
      <c r="AF354">
        <v>-18328</v>
      </c>
      <c r="AG354">
        <v>31.15</v>
      </c>
      <c r="AI354" s="25">
        <f t="shared" si="37"/>
        <v>-2.9782578549395436E-2</v>
      </c>
      <c r="AJ354" s="25">
        <f t="shared" si="38"/>
        <v>-7.2320986713894933E-2</v>
      </c>
      <c r="AK354" s="25">
        <f t="shared" si="39"/>
        <v>-0.10757934572840672</v>
      </c>
      <c r="AL354" s="25">
        <f t="shared" si="40"/>
        <v>-5.9468521641371216E-2</v>
      </c>
      <c r="AM354" s="25">
        <f t="shared" si="41"/>
        <v>0.22233289669024561</v>
      </c>
      <c r="AN354" s="25">
        <f t="shared" si="42"/>
        <v>-0.41201467749594511</v>
      </c>
      <c r="AO354" s="25">
        <f t="shared" si="43"/>
        <v>6.1499999999999985E-2</v>
      </c>
    </row>
    <row r="355" spans="1:41" x14ac:dyDescent="0.25">
      <c r="A355">
        <v>353</v>
      </c>
      <c r="B355">
        <v>457321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>
        <v>-298</v>
      </c>
      <c r="AB355">
        <v>-851</v>
      </c>
      <c r="AC355">
        <v>-8740</v>
      </c>
      <c r="AD355">
        <v>600</v>
      </c>
      <c r="AE355">
        <v>1568</v>
      </c>
      <c r="AF355">
        <v>-18864</v>
      </c>
      <c r="AG355">
        <v>30.86</v>
      </c>
      <c r="AI355" s="25">
        <f t="shared" si="37"/>
        <v>-5.3797810717113023E-2</v>
      </c>
      <c r="AJ355" s="25">
        <f t="shared" si="38"/>
        <v>-0.12695239727549157</v>
      </c>
      <c r="AK355" s="25">
        <f t="shared" si="39"/>
        <v>-0.17747814544598733</v>
      </c>
      <c r="AL355" s="25">
        <f t="shared" si="40"/>
        <v>-9.1930578976953004E-2</v>
      </c>
      <c r="AM355" s="25">
        <f t="shared" si="41"/>
        <v>4.308793991793267E-4</v>
      </c>
      <c r="AN355" s="25">
        <f t="shared" si="42"/>
        <v>-0.42193123778160124</v>
      </c>
      <c r="AO355" s="25">
        <f t="shared" si="43"/>
        <v>5.8599999999999992E-2</v>
      </c>
    </row>
    <row r="356" spans="1:41" x14ac:dyDescent="0.25">
      <c r="A356">
        <v>354</v>
      </c>
      <c r="B356">
        <v>458566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>
        <v>-1010</v>
      </c>
      <c r="AB356">
        <v>-858</v>
      </c>
      <c r="AC356">
        <v>10585</v>
      </c>
      <c r="AD356">
        <v>-884</v>
      </c>
      <c r="AE356">
        <v>3040</v>
      </c>
      <c r="AF356">
        <v>-10596</v>
      </c>
      <c r="AG356">
        <v>31.77</v>
      </c>
      <c r="AI356" s="25">
        <f t="shared" si="37"/>
        <v>-7.8578745939453493E-2</v>
      </c>
      <c r="AJ356" s="25">
        <f t="shared" si="38"/>
        <v>-0.1275189452368711</v>
      </c>
      <c r="AK356" s="25">
        <f t="shared" si="39"/>
        <v>-0.178203021887503</v>
      </c>
      <c r="AL356" s="25">
        <f t="shared" si="40"/>
        <v>-0.24833867341202887</v>
      </c>
      <c r="AM356" s="25">
        <f t="shared" si="41"/>
        <v>9.6841673216313207E-2</v>
      </c>
      <c r="AN356" s="25">
        <f t="shared" si="42"/>
        <v>-0.26896459516629351</v>
      </c>
      <c r="AO356" s="25">
        <f t="shared" si="43"/>
        <v>6.7699999999999996E-2</v>
      </c>
    </row>
    <row r="357" spans="1:41" x14ac:dyDescent="0.25">
      <c r="A357">
        <v>355</v>
      </c>
      <c r="B357">
        <v>459889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>
        <v>-795</v>
      </c>
      <c r="AB357">
        <v>-2117</v>
      </c>
      <c r="AC357">
        <v>-5815</v>
      </c>
      <c r="AD357">
        <v>3008</v>
      </c>
      <c r="AE357">
        <v>4784</v>
      </c>
      <c r="AF357">
        <v>-15012</v>
      </c>
      <c r="AG357">
        <v>32.76</v>
      </c>
      <c r="AI357" s="25">
        <f t="shared" si="37"/>
        <v>-7.10957388147299E-2</v>
      </c>
      <c r="AJ357" s="25">
        <f t="shared" si="38"/>
        <v>-0.22941664286213059</v>
      </c>
      <c r="AK357" s="25">
        <f t="shared" si="39"/>
        <v>-0.30857722758296074</v>
      </c>
      <c r="AL357" s="25">
        <f t="shared" si="40"/>
        <v>0.16186368746486823</v>
      </c>
      <c r="AM357" s="25">
        <f t="shared" si="41"/>
        <v>0.21106750502139573</v>
      </c>
      <c r="AN357" s="25">
        <f t="shared" si="42"/>
        <v>-0.35066521125110228</v>
      </c>
      <c r="AO357" s="25">
        <f t="shared" si="43"/>
        <v>7.7599999999999975E-2</v>
      </c>
    </row>
    <row r="358" spans="1:41" x14ac:dyDescent="0.25">
      <c r="A358">
        <v>356</v>
      </c>
      <c r="B358">
        <v>461260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>
        <v>149</v>
      </c>
      <c r="AB358">
        <v>-205</v>
      </c>
      <c r="AC358">
        <v>-521</v>
      </c>
      <c r="AD358">
        <v>-952</v>
      </c>
      <c r="AE358">
        <v>6440</v>
      </c>
      <c r="AF358">
        <v>-15348</v>
      </c>
      <c r="AG358">
        <v>31.6</v>
      </c>
      <c r="AI358" s="25">
        <f t="shared" si="37"/>
        <v>-3.824011683454815E-2</v>
      </c>
      <c r="AJ358" s="25">
        <f t="shared" si="38"/>
        <v>-7.4668113982467227E-2</v>
      </c>
      <c r="AK358" s="25">
        <f t="shared" si="39"/>
        <v>-0.11058240527182871</v>
      </c>
      <c r="AL358" s="25">
        <f t="shared" si="40"/>
        <v>-0.25550562113546899</v>
      </c>
      <c r="AM358" s="25">
        <f t="shared" si="41"/>
        <v>0.31952964806567136</v>
      </c>
      <c r="AN358" s="25">
        <f t="shared" si="42"/>
        <v>-0.35688156247494646</v>
      </c>
      <c r="AO358" s="25">
        <f t="shared" si="43"/>
        <v>6.6000000000000017E-2</v>
      </c>
    </row>
    <row r="359" spans="1:41" x14ac:dyDescent="0.25">
      <c r="A359">
        <v>357</v>
      </c>
      <c r="B359">
        <v>462373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>
        <v>-497</v>
      </c>
      <c r="AB359">
        <v>-82</v>
      </c>
      <c r="AC359">
        <v>-17</v>
      </c>
      <c r="AD359">
        <v>-1184</v>
      </c>
      <c r="AE359">
        <v>6320</v>
      </c>
      <c r="AF359">
        <v>-17004</v>
      </c>
      <c r="AG359">
        <v>31.53</v>
      </c>
      <c r="AI359" s="25">
        <f t="shared" si="37"/>
        <v>-6.0723942893019987E-2</v>
      </c>
      <c r="AJ359" s="25">
        <f t="shared" si="38"/>
        <v>-6.4713056946798506E-2</v>
      </c>
      <c r="AK359" s="25">
        <f t="shared" si="39"/>
        <v>-9.7845290656625131E-2</v>
      </c>
      <c r="AL359" s="25">
        <f t="shared" si="40"/>
        <v>-0.27995756042720593</v>
      </c>
      <c r="AM359" s="25">
        <f t="shared" si="41"/>
        <v>0.3116700724827528</v>
      </c>
      <c r="AN359" s="25">
        <f t="shared" si="42"/>
        <v>-0.38751929350674974</v>
      </c>
      <c r="AO359" s="25">
        <f t="shared" si="43"/>
        <v>6.5300000000000011E-2</v>
      </c>
    </row>
    <row r="360" spans="1:41" x14ac:dyDescent="0.25">
      <c r="A360">
        <v>358</v>
      </c>
      <c r="B360">
        <v>463233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>
        <v>-3646</v>
      </c>
      <c r="AB360">
        <v>2236</v>
      </c>
      <c r="AC360">
        <v>10406</v>
      </c>
      <c r="AD360">
        <v>-852</v>
      </c>
      <c r="AE360">
        <v>5920</v>
      </c>
      <c r="AF360">
        <v>-17244</v>
      </c>
      <c r="AG360">
        <v>31.3</v>
      </c>
      <c r="AI360" s="25">
        <f t="shared" si="37"/>
        <v>-0.17032389375699492</v>
      </c>
      <c r="AJ360" s="25">
        <f t="shared" si="38"/>
        <v>0.12289525369287706</v>
      </c>
      <c r="AK360" s="25">
        <f t="shared" si="39"/>
        <v>0.14219236526241469</v>
      </c>
      <c r="AL360" s="25">
        <f t="shared" si="40"/>
        <v>-0.24496599213040998</v>
      </c>
      <c r="AM360" s="25">
        <f t="shared" si="41"/>
        <v>0.28547148720635773</v>
      </c>
      <c r="AN360" s="25">
        <f t="shared" si="42"/>
        <v>-0.39195954438092412</v>
      </c>
      <c r="AO360" s="25">
        <f t="shared" si="43"/>
        <v>6.3E-2</v>
      </c>
    </row>
    <row r="361" spans="1:41" x14ac:dyDescent="0.25">
      <c r="A361">
        <v>359</v>
      </c>
      <c r="B361">
        <v>464687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>
        <v>-2251</v>
      </c>
      <c r="AB361">
        <v>68</v>
      </c>
      <c r="AC361">
        <v>-722</v>
      </c>
      <c r="AD361">
        <v>-1632</v>
      </c>
      <c r="AE361">
        <v>7956</v>
      </c>
      <c r="AF361">
        <v>-14896</v>
      </c>
      <c r="AG361">
        <v>30.88</v>
      </c>
      <c r="AI361" s="25">
        <f t="shared" si="37"/>
        <v>-0.12177135915704412</v>
      </c>
      <c r="AJ361" s="25">
        <f t="shared" si="38"/>
        <v>-5.2572743488665925E-2</v>
      </c>
      <c r="AK361" s="25">
        <f t="shared" si="39"/>
        <v>-8.2312224052718319E-2</v>
      </c>
      <c r="AL361" s="25">
        <f t="shared" si="40"/>
        <v>-0.32717509836987035</v>
      </c>
      <c r="AM361" s="25">
        <f t="shared" si="41"/>
        <v>0.41882228626320867</v>
      </c>
      <c r="AN361" s="25">
        <f t="shared" si="42"/>
        <v>-0.34851908999525133</v>
      </c>
      <c r="AO361" s="25">
        <f t="shared" si="43"/>
        <v>5.8799999999999991E-2</v>
      </c>
    </row>
    <row r="362" spans="1:41" x14ac:dyDescent="0.25">
      <c r="A362">
        <v>360</v>
      </c>
      <c r="B362">
        <v>466325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>
        <v>34</v>
      </c>
      <c r="AB362">
        <v>92</v>
      </c>
      <c r="AC362">
        <v>139</v>
      </c>
      <c r="AD362">
        <v>-1980</v>
      </c>
      <c r="AE362">
        <v>5384</v>
      </c>
      <c r="AF362">
        <v>-16240</v>
      </c>
      <c r="AG362">
        <v>31.51</v>
      </c>
      <c r="AI362" s="25">
        <f t="shared" si="37"/>
        <v>-4.2242655529167748E-2</v>
      </c>
      <c r="AJ362" s="25">
        <f t="shared" si="38"/>
        <v>-5.0630293335364708E-2</v>
      </c>
      <c r="AK362" s="25">
        <f t="shared" si="39"/>
        <v>-7.982693339609323E-2</v>
      </c>
      <c r="AL362" s="25">
        <f t="shared" si="40"/>
        <v>-0.36385300730747572</v>
      </c>
      <c r="AM362" s="25">
        <f t="shared" si="41"/>
        <v>0.25036538293598831</v>
      </c>
      <c r="AN362" s="25">
        <f t="shared" si="42"/>
        <v>-0.37338449489062792</v>
      </c>
      <c r="AO362" s="25">
        <f t="shared" si="43"/>
        <v>6.5100000000000019E-2</v>
      </c>
    </row>
    <row r="363" spans="1:41" x14ac:dyDescent="0.25">
      <c r="A363">
        <v>361</v>
      </c>
      <c r="B363">
        <v>467574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>
        <v>1982</v>
      </c>
      <c r="AB363">
        <v>160</v>
      </c>
      <c r="AC363">
        <v>-8319</v>
      </c>
      <c r="AD363">
        <v>-688</v>
      </c>
      <c r="AE363">
        <v>4592</v>
      </c>
      <c r="AF363">
        <v>-18884</v>
      </c>
      <c r="AG363">
        <v>30.86</v>
      </c>
      <c r="AI363" s="25">
        <f t="shared" si="37"/>
        <v>2.5556869489258147E-2</v>
      </c>
      <c r="AJ363" s="25">
        <f t="shared" si="38"/>
        <v>-4.512668456767794E-2</v>
      </c>
      <c r="AK363" s="25">
        <f t="shared" si="39"/>
        <v>-7.2785276535655488E-2</v>
      </c>
      <c r="AL363" s="25">
        <f t="shared" si="40"/>
        <v>-0.22768100056211318</v>
      </c>
      <c r="AM363" s="25">
        <f t="shared" si="41"/>
        <v>0.1984921840887261</v>
      </c>
      <c r="AN363" s="25">
        <f t="shared" si="42"/>
        <v>-0.42230125868778245</v>
      </c>
      <c r="AO363" s="25">
        <f t="shared" si="43"/>
        <v>5.8599999999999992E-2</v>
      </c>
    </row>
    <row r="364" spans="1:41" x14ac:dyDescent="0.25">
      <c r="A364">
        <v>362</v>
      </c>
      <c r="B364">
        <v>468894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>
        <v>-255</v>
      </c>
      <c r="AB364">
        <v>357</v>
      </c>
      <c r="AC364">
        <v>940</v>
      </c>
      <c r="AD364">
        <v>-688</v>
      </c>
      <c r="AE364">
        <v>5264</v>
      </c>
      <c r="AF364">
        <v>-16664</v>
      </c>
      <c r="AG364">
        <v>31.98</v>
      </c>
      <c r="AI364" s="25">
        <f t="shared" si="37"/>
        <v>-5.2301209292168305E-2</v>
      </c>
      <c r="AJ364" s="25">
        <f t="shared" si="38"/>
        <v>-2.9182406225997139E-2</v>
      </c>
      <c r="AK364" s="25">
        <f t="shared" si="39"/>
        <v>-5.2385182395857877E-2</v>
      </c>
      <c r="AL364" s="25">
        <f t="shared" si="40"/>
        <v>-0.22768100056211318</v>
      </c>
      <c r="AM364" s="25">
        <f t="shared" si="41"/>
        <v>0.24250580735306981</v>
      </c>
      <c r="AN364" s="25">
        <f t="shared" si="42"/>
        <v>-0.38122893810166936</v>
      </c>
      <c r="AO364" s="25">
        <f t="shared" si="43"/>
        <v>6.9800000000000001E-2</v>
      </c>
    </row>
    <row r="365" spans="1:41" x14ac:dyDescent="0.25">
      <c r="A365">
        <v>363</v>
      </c>
      <c r="B365">
        <v>470246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>
        <v>-463</v>
      </c>
      <c r="AB365">
        <v>704</v>
      </c>
      <c r="AC365">
        <v>8817</v>
      </c>
      <c r="AD365">
        <v>-1144</v>
      </c>
      <c r="AE365">
        <v>7208</v>
      </c>
      <c r="AF365">
        <v>-16740</v>
      </c>
      <c r="AG365">
        <v>31.69</v>
      </c>
      <c r="AI365" s="25">
        <f t="shared" si="37"/>
        <v>-5.9540583626784625E-2</v>
      </c>
      <c r="AJ365" s="25">
        <f t="shared" si="38"/>
        <v>-1.0978144261837564E-3</v>
      </c>
      <c r="AK365" s="25">
        <f t="shared" si="39"/>
        <v>-1.6452021652153471E-2</v>
      </c>
      <c r="AL365" s="25">
        <f t="shared" si="40"/>
        <v>-0.27574170882518234</v>
      </c>
      <c r="AM365" s="25">
        <f t="shared" si="41"/>
        <v>0.3698309317963499</v>
      </c>
      <c r="AN365" s="25">
        <f t="shared" si="42"/>
        <v>-0.38263501754515788</v>
      </c>
      <c r="AO365" s="25">
        <f t="shared" si="43"/>
        <v>6.6900000000000015E-2</v>
      </c>
    </row>
    <row r="366" spans="1:41" x14ac:dyDescent="0.25">
      <c r="A366">
        <v>364</v>
      </c>
      <c r="B366">
        <v>471428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>
        <v>-854</v>
      </c>
      <c r="AB366">
        <v>-729</v>
      </c>
      <c r="AC366">
        <v>-1470</v>
      </c>
      <c r="AD366">
        <v>-212</v>
      </c>
      <c r="AE366">
        <v>6084</v>
      </c>
      <c r="AF366">
        <v>-15352</v>
      </c>
      <c r="AG366">
        <v>31.37</v>
      </c>
      <c r="AI366" s="25">
        <f t="shared" si="37"/>
        <v>-7.3149215188491254E-2</v>
      </c>
      <c r="AJ366" s="25">
        <f t="shared" si="38"/>
        <v>-0.11707827566287707</v>
      </c>
      <c r="AK366" s="25">
        <f t="shared" si="39"/>
        <v>-0.16484458460814314</v>
      </c>
      <c r="AL366" s="25">
        <f t="shared" si="40"/>
        <v>-0.17751236649803226</v>
      </c>
      <c r="AM366" s="25">
        <f t="shared" si="41"/>
        <v>0.29621290716967974</v>
      </c>
      <c r="AN366" s="25">
        <f t="shared" si="42"/>
        <v>-0.35695556665618267</v>
      </c>
      <c r="AO366" s="25">
        <f t="shared" si="43"/>
        <v>6.3700000000000007E-2</v>
      </c>
    </row>
    <row r="367" spans="1:41" x14ac:dyDescent="0.25">
      <c r="A367">
        <v>365</v>
      </c>
      <c r="B367">
        <v>472637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>
        <v>19</v>
      </c>
      <c r="AB367">
        <v>460</v>
      </c>
      <c r="AC367">
        <v>7407</v>
      </c>
      <c r="AD367">
        <v>1312</v>
      </c>
      <c r="AE367">
        <v>6352</v>
      </c>
      <c r="AF367">
        <v>-16264</v>
      </c>
      <c r="AG367">
        <v>30.59</v>
      </c>
      <c r="AI367" s="25">
        <f t="shared" si="37"/>
        <v>-4.2764725793683352E-2</v>
      </c>
      <c r="AJ367" s="25">
        <f t="shared" si="38"/>
        <v>-2.0846057651412765E-2</v>
      </c>
      <c r="AK367" s="25">
        <f t="shared" si="39"/>
        <v>-4.1719143327841872E-2</v>
      </c>
      <c r="AL367" s="25">
        <f t="shared" si="40"/>
        <v>-1.6888420460932765E-2</v>
      </c>
      <c r="AM367" s="25">
        <f t="shared" si="41"/>
        <v>0.31376595930486439</v>
      </c>
      <c r="AN367" s="25">
        <f t="shared" si="42"/>
        <v>-0.37382851997804539</v>
      </c>
      <c r="AO367" s="25">
        <f t="shared" si="43"/>
        <v>5.5899999999999998E-2</v>
      </c>
    </row>
    <row r="368" spans="1:41" x14ac:dyDescent="0.25">
      <c r="A368">
        <v>366</v>
      </c>
      <c r="B368">
        <v>473883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>
        <v>854</v>
      </c>
      <c r="AB368">
        <v>-258</v>
      </c>
      <c r="AC368">
        <v>-2747</v>
      </c>
      <c r="AD368">
        <v>-3072</v>
      </c>
      <c r="AE368">
        <v>7156</v>
      </c>
      <c r="AF368">
        <v>-19056</v>
      </c>
      <c r="AG368">
        <v>31.13</v>
      </c>
      <c r="AI368" s="25">
        <f t="shared" si="37"/>
        <v>-1.370281440231496E-2</v>
      </c>
      <c r="AJ368" s="25">
        <f t="shared" si="38"/>
        <v>-7.8957691404340752E-2</v>
      </c>
      <c r="AK368" s="25">
        <f t="shared" si="39"/>
        <v>-0.11607075547187577</v>
      </c>
      <c r="AL368" s="25">
        <f t="shared" si="40"/>
        <v>-0.47894575604272027</v>
      </c>
      <c r="AM368" s="25">
        <f t="shared" si="41"/>
        <v>0.36642511571041853</v>
      </c>
      <c r="AN368" s="25">
        <f t="shared" si="42"/>
        <v>-0.42548343848094078</v>
      </c>
      <c r="AO368" s="25">
        <f t="shared" si="43"/>
        <v>6.1299999999999993E-2</v>
      </c>
    </row>
    <row r="369" spans="1:41" x14ac:dyDescent="0.25">
      <c r="A369">
        <v>367</v>
      </c>
      <c r="B369">
        <v>475201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>
        <v>341</v>
      </c>
      <c r="AB369">
        <v>329</v>
      </c>
      <c r="AC369">
        <v>463</v>
      </c>
      <c r="AD369">
        <v>-636</v>
      </c>
      <c r="AE369">
        <v>4268</v>
      </c>
      <c r="AF369">
        <v>-16440</v>
      </c>
      <c r="AG369">
        <v>32.26</v>
      </c>
      <c r="AI369" s="25">
        <f t="shared" si="37"/>
        <v>-3.1557617448748472E-2</v>
      </c>
      <c r="AJ369" s="25">
        <f t="shared" si="38"/>
        <v>-3.1448598071515226E-2</v>
      </c>
      <c r="AK369" s="25">
        <f t="shared" si="39"/>
        <v>-5.5284688161920482E-2</v>
      </c>
      <c r="AL369" s="25">
        <f t="shared" si="40"/>
        <v>-0.22220039347948248</v>
      </c>
      <c r="AM369" s="25">
        <f t="shared" si="41"/>
        <v>0.17727133001484607</v>
      </c>
      <c r="AN369" s="25">
        <f t="shared" si="42"/>
        <v>-0.37708470395243993</v>
      </c>
      <c r="AO369" s="25">
        <f t="shared" si="43"/>
        <v>7.2599999999999984E-2</v>
      </c>
    </row>
    <row r="370" spans="1:41" x14ac:dyDescent="0.25">
      <c r="A370">
        <v>368</v>
      </c>
      <c r="B370">
        <v>476448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>
        <v>-1699</v>
      </c>
      <c r="AB370">
        <v>-871</v>
      </c>
      <c r="AC370">
        <v>-628</v>
      </c>
      <c r="AD370">
        <v>-3156</v>
      </c>
      <c r="AE370">
        <v>8136</v>
      </c>
      <c r="AF370">
        <v>-15444</v>
      </c>
      <c r="AG370">
        <v>32.26</v>
      </c>
      <c r="AI370" s="25">
        <f t="shared" si="37"/>
        <v>-0.10255917342287005</v>
      </c>
      <c r="AJ370" s="25">
        <f t="shared" si="38"/>
        <v>-0.12857110573657593</v>
      </c>
      <c r="AK370" s="25">
        <f t="shared" si="39"/>
        <v>-0.17954922099317491</v>
      </c>
      <c r="AL370" s="25">
        <f t="shared" si="40"/>
        <v>-0.48779904440696986</v>
      </c>
      <c r="AM370" s="25">
        <f t="shared" si="41"/>
        <v>0.43061164963758647</v>
      </c>
      <c r="AN370" s="25">
        <f t="shared" si="42"/>
        <v>-0.3586576628246162</v>
      </c>
      <c r="AO370" s="25">
        <f t="shared" si="43"/>
        <v>7.2599999999999984E-2</v>
      </c>
    </row>
    <row r="371" spans="1:41" x14ac:dyDescent="0.25">
      <c r="A371">
        <v>369</v>
      </c>
      <c r="B371">
        <v>477690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>
        <v>-650</v>
      </c>
      <c r="AB371">
        <v>189</v>
      </c>
      <c r="AC371">
        <v>218</v>
      </c>
      <c r="AD371">
        <v>-608</v>
      </c>
      <c r="AE371">
        <v>5284</v>
      </c>
      <c r="AF371">
        <v>-15748</v>
      </c>
      <c r="AG371">
        <v>32.020000000000003</v>
      </c>
      <c r="AI371" s="25">
        <f t="shared" si="37"/>
        <v>-6.6049059591079096E-2</v>
      </c>
      <c r="AJ371" s="25">
        <f t="shared" si="38"/>
        <v>-4.2779557299105639E-2</v>
      </c>
      <c r="AK371" s="25">
        <f t="shared" si="39"/>
        <v>-6.9782216992233498E-2</v>
      </c>
      <c r="AL371" s="25">
        <f t="shared" si="40"/>
        <v>-0.21924929735806598</v>
      </c>
      <c r="AM371" s="25">
        <f t="shared" si="41"/>
        <v>0.24381573661688957</v>
      </c>
      <c r="AN371" s="25">
        <f t="shared" si="42"/>
        <v>-0.36428198059857042</v>
      </c>
      <c r="AO371" s="25">
        <f t="shared" si="43"/>
        <v>7.0200000000000026E-2</v>
      </c>
    </row>
    <row r="372" spans="1:41" x14ac:dyDescent="0.25">
      <c r="A372">
        <v>370</v>
      </c>
      <c r="B372">
        <v>479010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>
        <v>-18</v>
      </c>
      <c r="AB372">
        <v>223</v>
      </c>
      <c r="AC372">
        <v>-433</v>
      </c>
      <c r="AD372">
        <v>-1488</v>
      </c>
      <c r="AE372">
        <v>5480</v>
      </c>
      <c r="AF372">
        <v>-15308</v>
      </c>
      <c r="AG372">
        <v>32.450000000000003</v>
      </c>
      <c r="AI372" s="25">
        <f t="shared" si="37"/>
        <v>-4.405249911282183E-2</v>
      </c>
      <c r="AJ372" s="25">
        <f t="shared" si="38"/>
        <v>-4.0027752915262248E-2</v>
      </c>
      <c r="AK372" s="25">
        <f t="shared" si="39"/>
        <v>-6.626138856201462E-2</v>
      </c>
      <c r="AL372" s="25">
        <f t="shared" si="40"/>
        <v>-0.31199803260258535</v>
      </c>
      <c r="AM372" s="25">
        <f t="shared" si="41"/>
        <v>0.25665304340232314</v>
      </c>
      <c r="AN372" s="25">
        <f t="shared" si="42"/>
        <v>-0.35614152066258403</v>
      </c>
      <c r="AO372" s="25">
        <f t="shared" si="43"/>
        <v>7.4500000000000025E-2</v>
      </c>
    </row>
    <row r="373" spans="1:41" x14ac:dyDescent="0.25">
      <c r="A373">
        <v>371</v>
      </c>
      <c r="B373">
        <v>480139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>
        <v>-116</v>
      </c>
      <c r="AB373">
        <v>-34</v>
      </c>
      <c r="AC373">
        <v>6015</v>
      </c>
      <c r="AD373">
        <v>16</v>
      </c>
      <c r="AE373">
        <v>8024</v>
      </c>
      <c r="AF373">
        <v>-13932</v>
      </c>
      <c r="AG373">
        <v>31.3</v>
      </c>
      <c r="AI373" s="25">
        <f t="shared" si="37"/>
        <v>-4.7463358174323747E-2</v>
      </c>
      <c r="AJ373" s="25">
        <f t="shared" si="38"/>
        <v>-6.0828156640196085E-2</v>
      </c>
      <c r="AK373" s="25">
        <f t="shared" si="39"/>
        <v>-9.2874709343374953E-2</v>
      </c>
      <c r="AL373" s="25">
        <f t="shared" si="40"/>
        <v>-0.15348201236649769</v>
      </c>
      <c r="AM373" s="25">
        <f t="shared" si="41"/>
        <v>0.42327604576019584</v>
      </c>
      <c r="AN373" s="25">
        <f t="shared" si="42"/>
        <v>-0.33068408231731755</v>
      </c>
      <c r="AO373" s="25">
        <f t="shared" si="43"/>
        <v>6.3E-2</v>
      </c>
    </row>
    <row r="374" spans="1:41" x14ac:dyDescent="0.25">
      <c r="A374">
        <v>372</v>
      </c>
      <c r="B374">
        <v>481295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>
        <v>-1087</v>
      </c>
      <c r="AB374">
        <v>186</v>
      </c>
      <c r="AC374">
        <v>-3275</v>
      </c>
      <c r="AD374">
        <v>-1808</v>
      </c>
      <c r="AE374">
        <v>4996</v>
      </c>
      <c r="AF374">
        <v>-15932</v>
      </c>
      <c r="AG374">
        <v>30.79</v>
      </c>
      <c r="AI374" s="25">
        <f t="shared" si="37"/>
        <v>-8.1258706630633573E-2</v>
      </c>
      <c r="AJ374" s="25">
        <f t="shared" si="38"/>
        <v>-4.3022363568268288E-2</v>
      </c>
      <c r="AK374" s="25">
        <f t="shared" si="39"/>
        <v>-7.009287832431163E-2</v>
      </c>
      <c r="AL374" s="25">
        <f t="shared" si="40"/>
        <v>-0.34572484541877424</v>
      </c>
      <c r="AM374" s="25">
        <f t="shared" si="41"/>
        <v>0.2249527552178851</v>
      </c>
      <c r="AN374" s="25">
        <f t="shared" si="42"/>
        <v>-0.36768617293543748</v>
      </c>
      <c r="AO374" s="25">
        <f t="shared" si="43"/>
        <v>5.7899999999999993E-2</v>
      </c>
    </row>
    <row r="375" spans="1:41" x14ac:dyDescent="0.25">
      <c r="A375">
        <v>373</v>
      </c>
      <c r="B375">
        <v>482386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>
        <v>-533</v>
      </c>
      <c r="AB375">
        <v>-89</v>
      </c>
      <c r="AC375">
        <v>15</v>
      </c>
      <c r="AD375">
        <v>-524</v>
      </c>
      <c r="AE375">
        <v>6472</v>
      </c>
      <c r="AF375">
        <v>-16448</v>
      </c>
      <c r="AG375">
        <v>31.62</v>
      </c>
      <c r="AI375" s="25">
        <f t="shared" si="37"/>
        <v>-6.197691152785742E-2</v>
      </c>
      <c r="AJ375" s="25">
        <f t="shared" si="38"/>
        <v>-6.5279604908178038E-2</v>
      </c>
      <c r="AK375" s="25">
        <f t="shared" si="39"/>
        <v>-9.8570167098140773E-2</v>
      </c>
      <c r="AL375" s="25">
        <f t="shared" si="40"/>
        <v>-0.21039600899381641</v>
      </c>
      <c r="AM375" s="25">
        <f t="shared" si="41"/>
        <v>0.32162553488778295</v>
      </c>
      <c r="AN375" s="25">
        <f t="shared" si="42"/>
        <v>-0.3772327123149124</v>
      </c>
      <c r="AO375" s="25">
        <f t="shared" si="43"/>
        <v>6.6200000000000009E-2</v>
      </c>
    </row>
    <row r="376" spans="1:41" x14ac:dyDescent="0.25">
      <c r="A376">
        <v>374</v>
      </c>
      <c r="B376">
        <v>483901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>
        <v>-409</v>
      </c>
      <c r="AB376">
        <v>11</v>
      </c>
      <c r="AC376">
        <v>146</v>
      </c>
      <c r="AD376">
        <v>-1564</v>
      </c>
      <c r="AE376">
        <v>5328</v>
      </c>
      <c r="AF376">
        <v>-16548</v>
      </c>
      <c r="AG376">
        <v>31.06</v>
      </c>
      <c r="AI376" s="25">
        <f t="shared" si="37"/>
        <v>-5.7661130674528466E-2</v>
      </c>
      <c r="AJ376" s="25">
        <f t="shared" si="38"/>
        <v>-5.7186062602756306E-2</v>
      </c>
      <c r="AK376" s="25">
        <f t="shared" si="39"/>
        <v>-8.8214789362202908E-2</v>
      </c>
      <c r="AL376" s="25">
        <f t="shared" si="40"/>
        <v>-0.32000815064643023</v>
      </c>
      <c r="AM376" s="25">
        <f t="shared" si="41"/>
        <v>0.24669758099729303</v>
      </c>
      <c r="AN376" s="25">
        <f t="shared" si="42"/>
        <v>-0.3790828168458184</v>
      </c>
      <c r="AO376" s="25">
        <f t="shared" si="43"/>
        <v>6.0599999999999987E-2</v>
      </c>
    </row>
    <row r="377" spans="1:41" x14ac:dyDescent="0.25">
      <c r="A377">
        <v>375</v>
      </c>
      <c r="B377">
        <v>485428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>
        <v>-288</v>
      </c>
      <c r="AB377">
        <v>231</v>
      </c>
      <c r="AC377">
        <v>287</v>
      </c>
      <c r="AD377">
        <v>-1168</v>
      </c>
      <c r="AE377">
        <v>5064</v>
      </c>
      <c r="AF377">
        <v>-16552</v>
      </c>
      <c r="AG377">
        <v>31.4</v>
      </c>
      <c r="AI377" s="25">
        <f t="shared" si="37"/>
        <v>-5.3449763874102628E-2</v>
      </c>
      <c r="AJ377" s="25">
        <f t="shared" si="38"/>
        <v>-3.9380269530828516E-2</v>
      </c>
      <c r="AK377" s="25">
        <f t="shared" si="39"/>
        <v>-6.5432958343139599E-2</v>
      </c>
      <c r="AL377" s="25">
        <f t="shared" si="40"/>
        <v>-0.27827121978639646</v>
      </c>
      <c r="AM377" s="25">
        <f t="shared" si="41"/>
        <v>0.22940651471487228</v>
      </c>
      <c r="AN377" s="25">
        <f t="shared" si="42"/>
        <v>-0.37915682102705461</v>
      </c>
      <c r="AO377" s="25">
        <f t="shared" si="43"/>
        <v>6.3999999999999987E-2</v>
      </c>
    </row>
    <row r="378" spans="1:41" x14ac:dyDescent="0.25">
      <c r="A378">
        <v>376</v>
      </c>
      <c r="B378">
        <v>486782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>
        <v>-408</v>
      </c>
      <c r="AB378">
        <v>36</v>
      </c>
      <c r="AC378">
        <v>7</v>
      </c>
      <c r="AD378">
        <v>-2664</v>
      </c>
      <c r="AE378">
        <v>5656</v>
      </c>
      <c r="AF378">
        <v>-14932</v>
      </c>
      <c r="AG378">
        <v>31.28</v>
      </c>
      <c r="AI378" s="25">
        <f t="shared" si="37"/>
        <v>-5.7626325990227427E-2</v>
      </c>
      <c r="AJ378" s="25">
        <f t="shared" si="38"/>
        <v>-5.5162677026400875E-2</v>
      </c>
      <c r="AK378" s="25">
        <f t="shared" si="39"/>
        <v>-8.5625944928218442E-2</v>
      </c>
      <c r="AL378" s="25">
        <f t="shared" si="40"/>
        <v>-0.43594406970207944</v>
      </c>
      <c r="AM378" s="25">
        <f t="shared" si="41"/>
        <v>0.26818042092393701</v>
      </c>
      <c r="AN378" s="25">
        <f t="shared" si="42"/>
        <v>-0.34918512762637749</v>
      </c>
      <c r="AO378" s="25">
        <f t="shared" si="43"/>
        <v>6.2800000000000009E-2</v>
      </c>
    </row>
    <row r="379" spans="1:41" x14ac:dyDescent="0.25">
      <c r="A379">
        <v>377</v>
      </c>
      <c r="B379">
        <v>488088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>
        <v>-1111</v>
      </c>
      <c r="AB379">
        <v>-1245</v>
      </c>
      <c r="AC379">
        <v>-6770</v>
      </c>
      <c r="AD379">
        <v>-1224</v>
      </c>
      <c r="AE379">
        <v>5676</v>
      </c>
      <c r="AF379">
        <v>-14516</v>
      </c>
      <c r="AG379">
        <v>31.06</v>
      </c>
      <c r="AI379" s="25">
        <f t="shared" si="37"/>
        <v>-8.2094019053858533E-2</v>
      </c>
      <c r="AJ379" s="25">
        <f t="shared" si="38"/>
        <v>-0.15884095395885317</v>
      </c>
      <c r="AK379" s="25">
        <f t="shared" si="39"/>
        <v>-0.21827833372558256</v>
      </c>
      <c r="AL379" s="25">
        <f t="shared" si="40"/>
        <v>-0.28417341202922952</v>
      </c>
      <c r="AM379" s="25">
        <f t="shared" si="41"/>
        <v>0.26949035018775674</v>
      </c>
      <c r="AN379" s="25">
        <f t="shared" si="42"/>
        <v>-0.34148869277780858</v>
      </c>
      <c r="AO379" s="25">
        <f t="shared" si="43"/>
        <v>6.0599999999999987E-2</v>
      </c>
    </row>
    <row r="380" spans="1:41" x14ac:dyDescent="0.25">
      <c r="A380">
        <v>378</v>
      </c>
      <c r="B380">
        <v>489146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>
        <v>-1378</v>
      </c>
      <c r="AB380">
        <v>400</v>
      </c>
      <c r="AC380">
        <v>2589</v>
      </c>
      <c r="AD380">
        <v>-1448</v>
      </c>
      <c r="AE380">
        <v>6928</v>
      </c>
      <c r="AF380">
        <v>-21668</v>
      </c>
      <c r="AG380">
        <v>32.07</v>
      </c>
      <c r="AI380" s="25">
        <f t="shared" si="37"/>
        <v>-9.1386869762236214E-2</v>
      </c>
      <c r="AJ380" s="25">
        <f t="shared" si="38"/>
        <v>-2.5702183034665798E-2</v>
      </c>
      <c r="AK380" s="25">
        <f t="shared" si="39"/>
        <v>-4.7932369969404594E-2</v>
      </c>
      <c r="AL380" s="25">
        <f t="shared" si="40"/>
        <v>-0.30778218100056176</v>
      </c>
      <c r="AM380" s="25">
        <f t="shared" si="41"/>
        <v>0.35149192210287333</v>
      </c>
      <c r="AN380" s="25">
        <f t="shared" si="42"/>
        <v>-0.47380816882820542</v>
      </c>
      <c r="AO380" s="25">
        <f t="shared" si="43"/>
        <v>7.0699999999999999E-2</v>
      </c>
    </row>
    <row r="381" spans="1:41" x14ac:dyDescent="0.25">
      <c r="A381">
        <v>379</v>
      </c>
      <c r="B381">
        <v>490800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>
        <v>-169</v>
      </c>
      <c r="AB381">
        <v>-39</v>
      </c>
      <c r="AC381">
        <v>85</v>
      </c>
      <c r="AD381">
        <v>-428</v>
      </c>
      <c r="AE381">
        <v>6892</v>
      </c>
      <c r="AF381">
        <v>-17152</v>
      </c>
      <c r="AG381">
        <v>31.15</v>
      </c>
      <c r="AI381" s="25">
        <f t="shared" si="37"/>
        <v>-4.9308006442278868E-2</v>
      </c>
      <c r="AJ381" s="25">
        <f t="shared" si="38"/>
        <v>-6.1232833755467168E-2</v>
      </c>
      <c r="AK381" s="25">
        <f t="shared" si="39"/>
        <v>-9.3392478230171841E-2</v>
      </c>
      <c r="AL381" s="25">
        <f t="shared" si="40"/>
        <v>-0.20027796514895974</v>
      </c>
      <c r="AM381" s="25">
        <f t="shared" si="41"/>
        <v>0.34913404942799775</v>
      </c>
      <c r="AN381" s="25">
        <f t="shared" si="42"/>
        <v>-0.39025744821249059</v>
      </c>
      <c r="AO381" s="25">
        <f t="shared" si="43"/>
        <v>6.1499999999999985E-2</v>
      </c>
    </row>
    <row r="382" spans="1:41" x14ac:dyDescent="0.25">
      <c r="A382">
        <v>380</v>
      </c>
      <c r="B382">
        <v>491780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>
        <v>-1046</v>
      </c>
      <c r="AB382">
        <v>-2469</v>
      </c>
      <c r="AC382">
        <v>-2983</v>
      </c>
      <c r="AD382">
        <v>1604</v>
      </c>
      <c r="AE382">
        <v>4512</v>
      </c>
      <c r="AF382">
        <v>-13560</v>
      </c>
      <c r="AG382">
        <v>30.68</v>
      </c>
      <c r="AI382" s="25">
        <f t="shared" si="37"/>
        <v>-7.9831714574290932E-2</v>
      </c>
      <c r="AJ382" s="25">
        <f t="shared" si="38"/>
        <v>-0.25790591177721506</v>
      </c>
      <c r="AK382" s="25">
        <f t="shared" si="39"/>
        <v>-0.34502815721346208</v>
      </c>
      <c r="AL382" s="25">
        <f t="shared" si="40"/>
        <v>1.388729623383958E-2</v>
      </c>
      <c r="AM382" s="25">
        <f t="shared" si="41"/>
        <v>0.19325246703344709</v>
      </c>
      <c r="AN382" s="25">
        <f t="shared" si="42"/>
        <v>-0.32380169346234722</v>
      </c>
      <c r="AO382" s="25">
        <f t="shared" si="43"/>
        <v>5.6799999999999996E-2</v>
      </c>
    </row>
    <row r="383" spans="1:41" x14ac:dyDescent="0.25">
      <c r="A383">
        <v>381</v>
      </c>
      <c r="B383">
        <v>493003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>
        <v>1132</v>
      </c>
      <c r="AB383">
        <v>-521</v>
      </c>
      <c r="AC383">
        <v>7812</v>
      </c>
      <c r="AD383">
        <v>1076</v>
      </c>
      <c r="AE383">
        <v>5320</v>
      </c>
      <c r="AF383">
        <v>-18068</v>
      </c>
      <c r="AG383">
        <v>31.53</v>
      </c>
      <c r="AI383" s="25">
        <f t="shared" si="37"/>
        <v>-4.0271121666258427E-3</v>
      </c>
      <c r="AJ383" s="25">
        <f t="shared" si="38"/>
        <v>-0.10024370766759988</v>
      </c>
      <c r="AK383" s="25">
        <f t="shared" si="39"/>
        <v>-0.14330539891739238</v>
      </c>
      <c r="AL383" s="25">
        <f t="shared" si="40"/>
        <v>-4.1761944912872058E-2</v>
      </c>
      <c r="AM383" s="25">
        <f t="shared" si="41"/>
        <v>0.24617360929176513</v>
      </c>
      <c r="AN383" s="25">
        <f t="shared" si="42"/>
        <v>-0.40720440571558952</v>
      </c>
      <c r="AO383" s="25">
        <f t="shared" si="43"/>
        <v>6.5300000000000011E-2</v>
      </c>
    </row>
    <row r="384" spans="1:41" x14ac:dyDescent="0.25">
      <c r="A384">
        <v>382</v>
      </c>
      <c r="B384">
        <v>494390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>
        <v>408</v>
      </c>
      <c r="AB384">
        <v>-2640</v>
      </c>
      <c r="AC384">
        <v>-10768</v>
      </c>
      <c r="AD384">
        <v>-4284</v>
      </c>
      <c r="AE384">
        <v>2616</v>
      </c>
      <c r="AF384">
        <v>-11172</v>
      </c>
      <c r="AG384">
        <v>30.61</v>
      </c>
      <c r="AI384" s="25">
        <f t="shared" si="37"/>
        <v>-2.9225703600578794E-2</v>
      </c>
      <c r="AJ384" s="25">
        <f t="shared" si="38"/>
        <v>-0.27174586911948623</v>
      </c>
      <c r="AK384" s="25">
        <f t="shared" si="39"/>
        <v>-0.36273585314191581</v>
      </c>
      <c r="AL384" s="25">
        <f t="shared" si="40"/>
        <v>-0.60668605958403565</v>
      </c>
      <c r="AM384" s="25">
        <f t="shared" si="41"/>
        <v>6.9071172823334429E-2</v>
      </c>
      <c r="AN384" s="25">
        <f t="shared" si="42"/>
        <v>-0.27962119726431206</v>
      </c>
      <c r="AO384" s="25">
        <f t="shared" si="43"/>
        <v>5.6099999999999997E-2</v>
      </c>
    </row>
    <row r="385" spans="1:41" x14ac:dyDescent="0.25">
      <c r="A385">
        <v>383</v>
      </c>
      <c r="B385">
        <v>495611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>
        <v>2955</v>
      </c>
      <c r="AB385">
        <v>537</v>
      </c>
      <c r="AC385">
        <v>7482</v>
      </c>
      <c r="AD385">
        <v>-3128</v>
      </c>
      <c r="AE385">
        <v>3736</v>
      </c>
      <c r="AF385">
        <v>-14244</v>
      </c>
      <c r="AG385">
        <v>32.47</v>
      </c>
      <c r="AI385" s="25">
        <f t="shared" si="37"/>
        <v>5.9421827314170055E-2</v>
      </c>
      <c r="AJ385" s="25">
        <f t="shared" si="38"/>
        <v>-1.4614030076238037E-2</v>
      </c>
      <c r="AK385" s="25">
        <f t="shared" si="39"/>
        <v>-3.3745502471169711E-2</v>
      </c>
      <c r="AL385" s="25">
        <f t="shared" si="40"/>
        <v>-0.48484794828555333</v>
      </c>
      <c r="AM385" s="25">
        <f t="shared" si="41"/>
        <v>0.14242721159724064</v>
      </c>
      <c r="AN385" s="25">
        <f t="shared" si="42"/>
        <v>-0.33645640845374425</v>
      </c>
      <c r="AO385" s="25">
        <f t="shared" si="43"/>
        <v>7.4699999999999989E-2</v>
      </c>
    </row>
    <row r="386" spans="1:41" x14ac:dyDescent="0.25">
      <c r="A386">
        <v>384</v>
      </c>
      <c r="B386">
        <v>496884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>
        <v>-991</v>
      </c>
      <c r="AB386">
        <v>-195</v>
      </c>
      <c r="AC386">
        <v>-5448</v>
      </c>
      <c r="AD386">
        <v>2332</v>
      </c>
      <c r="AE386">
        <v>3872</v>
      </c>
      <c r="AF386">
        <v>-13056</v>
      </c>
      <c r="AG386">
        <v>31.88</v>
      </c>
      <c r="AI386" s="25">
        <f t="shared" si="37"/>
        <v>-7.7917456937733734E-2</v>
      </c>
      <c r="AJ386" s="25">
        <f t="shared" si="38"/>
        <v>-7.385875975192506E-2</v>
      </c>
      <c r="AK386" s="25">
        <f t="shared" si="39"/>
        <v>-0.10954686749823492</v>
      </c>
      <c r="AL386" s="25">
        <f t="shared" si="40"/>
        <v>9.061579539066926E-2</v>
      </c>
      <c r="AM386" s="25">
        <f t="shared" si="41"/>
        <v>0.15133473059121497</v>
      </c>
      <c r="AN386" s="25">
        <f t="shared" si="42"/>
        <v>-0.31447716662658098</v>
      </c>
      <c r="AO386" s="25">
        <f t="shared" si="43"/>
        <v>6.8799999999999986E-2</v>
      </c>
    </row>
    <row r="387" spans="1:41" x14ac:dyDescent="0.25">
      <c r="A387">
        <v>385</v>
      </c>
      <c r="B387">
        <v>498249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>
        <v>2115</v>
      </c>
      <c r="AB387">
        <v>3113</v>
      </c>
      <c r="AC387">
        <v>586</v>
      </c>
      <c r="AD387">
        <v>-4588</v>
      </c>
      <c r="AE387">
        <v>3060</v>
      </c>
      <c r="AF387">
        <v>-17680</v>
      </c>
      <c r="AG387">
        <v>32.18</v>
      </c>
      <c r="AI387" s="25">
        <f t="shared" si="37"/>
        <v>3.0185892501296465E-2</v>
      </c>
      <c r="AJ387" s="25">
        <f t="shared" si="38"/>
        <v>0.19387561971142561</v>
      </c>
      <c r="AK387" s="25">
        <f t="shared" si="39"/>
        <v>0.23300902800658979</v>
      </c>
      <c r="AL387" s="25">
        <f t="shared" si="40"/>
        <v>-0.63872653175941507</v>
      </c>
      <c r="AM387" s="25">
        <f t="shared" si="41"/>
        <v>9.8151602480132952E-2</v>
      </c>
      <c r="AN387" s="25">
        <f t="shared" si="42"/>
        <v>-0.4000260001356743</v>
      </c>
      <c r="AO387" s="25">
        <f t="shared" si="43"/>
        <v>7.1800000000000003E-2</v>
      </c>
    </row>
    <row r="388" spans="1:41" x14ac:dyDescent="0.25">
      <c r="A388">
        <v>386</v>
      </c>
      <c r="B388">
        <v>499480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>
        <v>-472</v>
      </c>
      <c r="AB388">
        <v>394</v>
      </c>
      <c r="AC388">
        <v>0</v>
      </c>
      <c r="AD388">
        <v>256</v>
      </c>
      <c r="AE388">
        <v>7660</v>
      </c>
      <c r="AF388">
        <v>-14040</v>
      </c>
      <c r="AG388">
        <v>32.4</v>
      </c>
      <c r="AI388" s="25">
        <f t="shared" ref="AI388:AI451" si="44" xml:space="preserve"> (AA388-1247.70603921569)/(28731.7647058824)</f>
        <v>-5.9853825785493982E-2</v>
      </c>
      <c r="AJ388" s="25">
        <f t="shared" ref="AJ388:AJ451" si="45" xml:space="preserve"> (AB388-717.564078431373)/(12355.5294117647)</f>
        <v>-2.6187795572991102E-2</v>
      </c>
      <c r="AK388" s="25">
        <f t="shared" ref="AK388:AK451" si="46">(AB388-862.874181818182)/(9656.81818181818)</f>
        <v>-4.8553692633560866E-2</v>
      </c>
      <c r="AL388" s="25">
        <f t="shared" ref="AL388:AL451" si="47">(AD388-1472.23733333333)/(9488)</f>
        <v>-0.12818690275435604</v>
      </c>
      <c r="AM388" s="25">
        <f t="shared" ref="AM388:AM451" si="48" xml:space="preserve">  (AE388-1561.42133333333)/(15268)</f>
        <v>0.3994353331586763</v>
      </c>
      <c r="AN388" s="25">
        <f t="shared" ref="AN388:AN451" si="49" xml:space="preserve"> (AF388-3941.80533333333)/(54051)</f>
        <v>-0.33268219521069603</v>
      </c>
      <c r="AO388" s="25">
        <f t="shared" ref="AO388:AO451" si="50" xml:space="preserve"> (AG388 -25)/(100)</f>
        <v>7.3999999999999982E-2</v>
      </c>
    </row>
    <row r="389" spans="1:41" x14ac:dyDescent="0.25">
      <c r="A389">
        <v>387</v>
      </c>
      <c r="B389">
        <v>500841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>
        <v>3034</v>
      </c>
      <c r="AB389">
        <v>252</v>
      </c>
      <c r="AC389">
        <v>3879</v>
      </c>
      <c r="AD389">
        <v>-1136</v>
      </c>
      <c r="AE389">
        <v>3764</v>
      </c>
      <c r="AF389">
        <v>-20180</v>
      </c>
      <c r="AG389">
        <v>31.89</v>
      </c>
      <c r="AI389" s="25">
        <f t="shared" si="44"/>
        <v>6.2171397373952213E-2</v>
      </c>
      <c r="AJ389" s="25">
        <f t="shared" si="45"/>
        <v>-3.7680625646689954E-2</v>
      </c>
      <c r="AK389" s="25">
        <f t="shared" si="46"/>
        <v>-6.3258329018592643E-2</v>
      </c>
      <c r="AL389" s="25">
        <f t="shared" si="47"/>
        <v>-0.27489853850477758</v>
      </c>
      <c r="AM389" s="25">
        <f t="shared" si="48"/>
        <v>0.14426111256658827</v>
      </c>
      <c r="AN389" s="25">
        <f t="shared" si="49"/>
        <v>-0.4462786134083242</v>
      </c>
      <c r="AO389" s="25">
        <f t="shared" si="50"/>
        <v>6.8900000000000003E-2</v>
      </c>
    </row>
    <row r="390" spans="1:41" x14ac:dyDescent="0.25">
      <c r="A390">
        <v>388</v>
      </c>
      <c r="B390">
        <v>501884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>
        <v>3488</v>
      </c>
      <c r="AB390">
        <v>-2253</v>
      </c>
      <c r="AC390">
        <v>-6970</v>
      </c>
      <c r="AD390">
        <v>-1488</v>
      </c>
      <c r="AE390">
        <v>5072</v>
      </c>
      <c r="AF390">
        <v>-17736</v>
      </c>
      <c r="AG390">
        <v>30.61</v>
      </c>
      <c r="AI390" s="25">
        <f t="shared" si="44"/>
        <v>7.7972724046624364E-2</v>
      </c>
      <c r="AJ390" s="25">
        <f t="shared" si="45"/>
        <v>-0.24042386039750413</v>
      </c>
      <c r="AK390" s="25">
        <f t="shared" si="46"/>
        <v>-0.32266054130383626</v>
      </c>
      <c r="AL390" s="25">
        <f t="shared" si="47"/>
        <v>-0.31199803260258535</v>
      </c>
      <c r="AM390" s="25">
        <f t="shared" si="48"/>
        <v>0.22993048642040018</v>
      </c>
      <c r="AN390" s="25">
        <f t="shared" si="49"/>
        <v>-0.40106205867298161</v>
      </c>
      <c r="AO390" s="25">
        <f t="shared" si="50"/>
        <v>5.6099999999999997E-2</v>
      </c>
    </row>
    <row r="391" spans="1:41" x14ac:dyDescent="0.25">
      <c r="A391">
        <v>389</v>
      </c>
      <c r="B391">
        <v>503398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>
        <v>-599</v>
      </c>
      <c r="AB391">
        <v>-240</v>
      </c>
      <c r="AC391">
        <v>-284</v>
      </c>
      <c r="AD391">
        <v>-1660</v>
      </c>
      <c r="AE391">
        <v>4360</v>
      </c>
      <c r="AF391">
        <v>-16320</v>
      </c>
      <c r="AG391">
        <v>31.28</v>
      </c>
      <c r="AI391" s="25">
        <f t="shared" si="44"/>
        <v>-6.4274020691726066E-2</v>
      </c>
      <c r="AJ391" s="25">
        <f t="shared" si="45"/>
        <v>-7.7500853789364832E-2</v>
      </c>
      <c r="AK391" s="25">
        <f t="shared" si="46"/>
        <v>-0.11420678747940696</v>
      </c>
      <c r="AL391" s="25">
        <f t="shared" si="47"/>
        <v>-0.33012619449128688</v>
      </c>
      <c r="AM391" s="25">
        <f t="shared" si="48"/>
        <v>0.18329700462841694</v>
      </c>
      <c r="AN391" s="25">
        <f t="shared" si="49"/>
        <v>-0.37486457851535271</v>
      </c>
      <c r="AO391" s="25">
        <f t="shared" si="50"/>
        <v>6.2800000000000009E-2</v>
      </c>
    </row>
    <row r="392" spans="1:41" x14ac:dyDescent="0.25">
      <c r="A392">
        <v>390</v>
      </c>
      <c r="B392">
        <v>504778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>
        <v>-727</v>
      </c>
      <c r="AB392">
        <v>-161</v>
      </c>
      <c r="AC392">
        <v>35</v>
      </c>
      <c r="AD392">
        <v>-1284</v>
      </c>
      <c r="AE392">
        <v>3072</v>
      </c>
      <c r="AF392">
        <v>-16312</v>
      </c>
      <c r="AG392">
        <v>31.82</v>
      </c>
      <c r="AI392" s="25">
        <f t="shared" si="44"/>
        <v>-6.8729020282259176E-2</v>
      </c>
      <c r="AJ392" s="25">
        <f t="shared" si="45"/>
        <v>-7.1106955368081676E-2</v>
      </c>
      <c r="AK392" s="25">
        <f t="shared" si="46"/>
        <v>-0.10602603906801604</v>
      </c>
      <c r="AL392" s="25">
        <f t="shared" si="47"/>
        <v>-0.29049718943226494</v>
      </c>
      <c r="AM392" s="25">
        <f t="shared" si="48"/>
        <v>9.8937560038424813E-2</v>
      </c>
      <c r="AN392" s="25">
        <f t="shared" si="49"/>
        <v>-0.37471657015288024</v>
      </c>
      <c r="AO392" s="25">
        <f t="shared" si="50"/>
        <v>6.8199999999999997E-2</v>
      </c>
    </row>
    <row r="393" spans="1:41" x14ac:dyDescent="0.25">
      <c r="A393">
        <v>391</v>
      </c>
      <c r="B393">
        <v>505862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>
        <v>1298</v>
      </c>
      <c r="AB393">
        <v>174</v>
      </c>
      <c r="AC393">
        <v>-1690</v>
      </c>
      <c r="AD393">
        <v>1292</v>
      </c>
      <c r="AE393">
        <v>3508</v>
      </c>
      <c r="AF393">
        <v>-20372</v>
      </c>
      <c r="AG393">
        <v>31.22</v>
      </c>
      <c r="AI393" s="25">
        <f t="shared" si="44"/>
        <v>1.7504654273467952E-3</v>
      </c>
      <c r="AJ393" s="25">
        <f t="shared" si="45"/>
        <v>-4.3993588644918896E-2</v>
      </c>
      <c r="AK393" s="25">
        <f t="shared" si="46"/>
        <v>-7.1335523652624175E-2</v>
      </c>
      <c r="AL393" s="25">
        <f t="shared" si="47"/>
        <v>-1.8996346261944567E-2</v>
      </c>
      <c r="AM393" s="25">
        <f t="shared" si="48"/>
        <v>0.12749401798969545</v>
      </c>
      <c r="AN393" s="25">
        <f t="shared" si="49"/>
        <v>-0.44983081410766368</v>
      </c>
      <c r="AO393" s="25">
        <f t="shared" si="50"/>
        <v>6.2199999999999991E-2</v>
      </c>
    </row>
    <row r="394" spans="1:41" x14ac:dyDescent="0.25">
      <c r="A394">
        <v>392</v>
      </c>
      <c r="B394">
        <v>506953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>
        <v>507</v>
      </c>
      <c r="AB394">
        <v>260</v>
      </c>
      <c r="AC394">
        <v>5533</v>
      </c>
      <c r="AD394">
        <v>-268</v>
      </c>
      <c r="AE394">
        <v>6368</v>
      </c>
      <c r="AF394">
        <v>-20548</v>
      </c>
      <c r="AG394">
        <v>31.44</v>
      </c>
      <c r="AI394" s="25">
        <f t="shared" si="44"/>
        <v>-2.5780039854775835E-2</v>
      </c>
      <c r="AJ394" s="25">
        <f t="shared" si="45"/>
        <v>-3.7033142262256215E-2</v>
      </c>
      <c r="AK394" s="25">
        <f t="shared" si="46"/>
        <v>-6.2429898799717609E-2</v>
      </c>
      <c r="AL394" s="25">
        <f t="shared" si="47"/>
        <v>-0.18341455874086532</v>
      </c>
      <c r="AM394" s="25">
        <f t="shared" si="48"/>
        <v>0.31481390271592025</v>
      </c>
      <c r="AN394" s="25">
        <f t="shared" si="49"/>
        <v>-0.45308699808205827</v>
      </c>
      <c r="AO394" s="25">
        <f t="shared" si="50"/>
        <v>6.4400000000000013E-2</v>
      </c>
    </row>
    <row r="395" spans="1:41" x14ac:dyDescent="0.25">
      <c r="A395">
        <v>393</v>
      </c>
      <c r="B395">
        <v>508496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>
        <v>-201</v>
      </c>
      <c r="AB395">
        <v>-28</v>
      </c>
      <c r="AC395">
        <v>210</v>
      </c>
      <c r="AD395">
        <v>-576</v>
      </c>
      <c r="AE395">
        <v>5312</v>
      </c>
      <c r="AF395">
        <v>-15884</v>
      </c>
      <c r="AG395">
        <v>31.98</v>
      </c>
      <c r="AI395" s="25">
        <f t="shared" si="44"/>
        <v>-5.0421756339912145E-2</v>
      </c>
      <c r="AJ395" s="25">
        <f t="shared" si="45"/>
        <v>-6.0342544101870781E-2</v>
      </c>
      <c r="AK395" s="25">
        <f t="shared" si="46"/>
        <v>-9.2253386679218674E-2</v>
      </c>
      <c r="AL395" s="25">
        <f t="shared" si="47"/>
        <v>-0.21587661607644706</v>
      </c>
      <c r="AM395" s="25">
        <f t="shared" si="48"/>
        <v>0.24564963758623723</v>
      </c>
      <c r="AN395" s="25">
        <f t="shared" si="49"/>
        <v>-0.36679812276060259</v>
      </c>
      <c r="AO395" s="25">
        <f t="shared" si="50"/>
        <v>6.9800000000000001E-2</v>
      </c>
    </row>
    <row r="396" spans="1:41" x14ac:dyDescent="0.25">
      <c r="A396">
        <v>394</v>
      </c>
      <c r="B396">
        <v>509765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>
        <v>-336</v>
      </c>
      <c r="AB396">
        <v>77</v>
      </c>
      <c r="AC396">
        <v>228</v>
      </c>
      <c r="AD396">
        <v>-796</v>
      </c>
      <c r="AE396">
        <v>5400</v>
      </c>
      <c r="AF396">
        <v>-17852</v>
      </c>
      <c r="AG396">
        <v>30.72</v>
      </c>
      <c r="AI396" s="25">
        <f t="shared" si="44"/>
        <v>-5.5120388720552548E-2</v>
      </c>
      <c r="AJ396" s="25">
        <f t="shared" si="45"/>
        <v>-5.1844324681177965E-2</v>
      </c>
      <c r="AK396" s="25">
        <f t="shared" si="46"/>
        <v>-8.1380240056483907E-2</v>
      </c>
      <c r="AL396" s="25">
        <f t="shared" si="47"/>
        <v>-0.23906379988757692</v>
      </c>
      <c r="AM396" s="25">
        <f t="shared" si="48"/>
        <v>0.25141332634704416</v>
      </c>
      <c r="AN396" s="25">
        <f t="shared" si="49"/>
        <v>-0.40320817992883257</v>
      </c>
      <c r="AO396" s="25">
        <f t="shared" si="50"/>
        <v>5.7199999999999987E-2</v>
      </c>
    </row>
    <row r="397" spans="1:41" x14ac:dyDescent="0.25">
      <c r="A397">
        <v>395</v>
      </c>
      <c r="B397">
        <v>511233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>
        <v>671</v>
      </c>
      <c r="AB397">
        <v>1246</v>
      </c>
      <c r="AC397">
        <v>1167</v>
      </c>
      <c r="AD397">
        <v>-900</v>
      </c>
      <c r="AE397">
        <v>6624</v>
      </c>
      <c r="AF397">
        <v>-17068</v>
      </c>
      <c r="AG397">
        <v>32.200000000000003</v>
      </c>
      <c r="AI397" s="25">
        <f t="shared" si="44"/>
        <v>-2.0072071629405278E-2</v>
      </c>
      <c r="AJ397" s="25">
        <f t="shared" si="45"/>
        <v>4.276918486920199E-2</v>
      </c>
      <c r="AK397" s="25">
        <f t="shared" si="46"/>
        <v>3.9674125676629778E-2</v>
      </c>
      <c r="AL397" s="25">
        <f t="shared" si="47"/>
        <v>-0.25002501405283828</v>
      </c>
      <c r="AM397" s="25">
        <f t="shared" si="48"/>
        <v>0.3315809972928131</v>
      </c>
      <c r="AN397" s="25">
        <f t="shared" si="49"/>
        <v>-0.38870336040652959</v>
      </c>
      <c r="AO397" s="25">
        <f t="shared" si="50"/>
        <v>7.2000000000000022E-2</v>
      </c>
    </row>
    <row r="398" spans="1:41" x14ac:dyDescent="0.25">
      <c r="A398">
        <v>396</v>
      </c>
      <c r="B398">
        <v>512686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>
        <v>-107</v>
      </c>
      <c r="AB398">
        <v>559</v>
      </c>
      <c r="AC398">
        <v>843</v>
      </c>
      <c r="AD398">
        <v>-652</v>
      </c>
      <c r="AE398">
        <v>4964</v>
      </c>
      <c r="AF398">
        <v>-16720</v>
      </c>
      <c r="AG398">
        <v>31.55</v>
      </c>
      <c r="AI398" s="25">
        <f t="shared" si="44"/>
        <v>-4.7150116015614391E-2</v>
      </c>
      <c r="AJ398" s="25">
        <f t="shared" si="45"/>
        <v>-1.2833450769045258E-2</v>
      </c>
      <c r="AK398" s="25">
        <f t="shared" si="46"/>
        <v>-3.1467319369263384E-2</v>
      </c>
      <c r="AL398" s="25">
        <f t="shared" si="47"/>
        <v>-0.22388673412029192</v>
      </c>
      <c r="AM398" s="25">
        <f t="shared" si="48"/>
        <v>0.22285686839577351</v>
      </c>
      <c r="AN398" s="25">
        <f t="shared" si="49"/>
        <v>-0.38226499663897673</v>
      </c>
      <c r="AO398" s="25">
        <f t="shared" si="50"/>
        <v>6.5500000000000003E-2</v>
      </c>
    </row>
    <row r="399" spans="1:41" x14ac:dyDescent="0.25">
      <c r="A399">
        <v>397</v>
      </c>
      <c r="B399">
        <v>513973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>
        <v>-1034</v>
      </c>
      <c r="AB399">
        <v>254</v>
      </c>
      <c r="AC399">
        <v>-634</v>
      </c>
      <c r="AD399">
        <v>-768</v>
      </c>
      <c r="AE399">
        <v>8036</v>
      </c>
      <c r="AF399">
        <v>-15264</v>
      </c>
      <c r="AG399">
        <v>32.65</v>
      </c>
      <c r="AI399" s="25">
        <f t="shared" si="44"/>
        <v>-7.9414058362678452E-2</v>
      </c>
      <c r="AJ399" s="25">
        <f t="shared" si="45"/>
        <v>-3.7518754800581519E-2</v>
      </c>
      <c r="AK399" s="25">
        <f t="shared" si="46"/>
        <v>-6.3051221463873888E-2</v>
      </c>
      <c r="AL399" s="25">
        <f t="shared" si="47"/>
        <v>-0.23611270376616039</v>
      </c>
      <c r="AM399" s="25">
        <f t="shared" si="48"/>
        <v>0.4240620033184877</v>
      </c>
      <c r="AN399" s="25">
        <f t="shared" si="49"/>
        <v>-0.3553274746689854</v>
      </c>
      <c r="AO399" s="25">
        <f t="shared" si="50"/>
        <v>7.6499999999999985E-2</v>
      </c>
    </row>
    <row r="400" spans="1:41" x14ac:dyDescent="0.25">
      <c r="A400">
        <v>398</v>
      </c>
      <c r="B400">
        <v>515151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>
        <v>-2528</v>
      </c>
      <c r="AB400">
        <v>435</v>
      </c>
      <c r="AC400">
        <v>1406</v>
      </c>
      <c r="AD400">
        <v>-400</v>
      </c>
      <c r="AE400">
        <v>-752</v>
      </c>
      <c r="AF400">
        <v>-17752</v>
      </c>
      <c r="AG400">
        <v>30.92</v>
      </c>
      <c r="AI400" s="25">
        <f t="shared" si="44"/>
        <v>-0.13141225670843221</v>
      </c>
      <c r="AJ400" s="25">
        <f t="shared" si="45"/>
        <v>-2.2869443227768196E-2</v>
      </c>
      <c r="AK400" s="25">
        <f t="shared" si="46"/>
        <v>-4.4307987761826338E-2</v>
      </c>
      <c r="AL400" s="25">
        <f t="shared" si="47"/>
        <v>-0.19732686902754323</v>
      </c>
      <c r="AM400" s="25">
        <f t="shared" si="48"/>
        <v>-0.15152091520391212</v>
      </c>
      <c r="AN400" s="25">
        <f t="shared" si="49"/>
        <v>-0.40135807539792656</v>
      </c>
      <c r="AO400" s="25">
        <f t="shared" si="50"/>
        <v>5.9200000000000016E-2</v>
      </c>
    </row>
    <row r="401" spans="1:41" x14ac:dyDescent="0.25">
      <c r="A401">
        <v>399</v>
      </c>
      <c r="B401">
        <v>516390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>
        <v>1901</v>
      </c>
      <c r="AB401">
        <v>1893</v>
      </c>
      <c r="AC401">
        <v>-4868</v>
      </c>
      <c r="AD401">
        <v>-6020</v>
      </c>
      <c r="AE401">
        <v>4108</v>
      </c>
      <c r="AF401">
        <v>-8028</v>
      </c>
      <c r="AG401">
        <v>31.89</v>
      </c>
      <c r="AI401" s="25">
        <f t="shared" si="44"/>
        <v>2.2737690060873908E-2</v>
      </c>
      <c r="AJ401" s="25">
        <f t="shared" si="45"/>
        <v>9.5134403585280553E-2</v>
      </c>
      <c r="AK401" s="25">
        <f t="shared" si="46"/>
        <v>0.1066734196281478</v>
      </c>
      <c r="AL401" s="25">
        <f t="shared" si="47"/>
        <v>-0.78965401911186017</v>
      </c>
      <c r="AM401" s="25">
        <f t="shared" si="48"/>
        <v>0.16679189590428806</v>
      </c>
      <c r="AN401" s="25">
        <f t="shared" si="49"/>
        <v>-0.22145391081262752</v>
      </c>
      <c r="AO401" s="25">
        <f t="shared" si="50"/>
        <v>6.8900000000000003E-2</v>
      </c>
    </row>
    <row r="402" spans="1:41" x14ac:dyDescent="0.25">
      <c r="A402">
        <v>400</v>
      </c>
      <c r="B402">
        <v>517918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>
        <v>-398</v>
      </c>
      <c r="AB402">
        <v>186</v>
      </c>
      <c r="AC402">
        <v>-92</v>
      </c>
      <c r="AD402">
        <v>-2756</v>
      </c>
      <c r="AE402">
        <v>6396</v>
      </c>
      <c r="AF402">
        <v>-15368</v>
      </c>
      <c r="AG402">
        <v>31.98</v>
      </c>
      <c r="AI402" s="25">
        <f t="shared" si="44"/>
        <v>-5.7278279147217025E-2</v>
      </c>
      <c r="AJ402" s="25">
        <f t="shared" si="45"/>
        <v>-4.3022363568268288E-2</v>
      </c>
      <c r="AK402" s="25">
        <f t="shared" si="46"/>
        <v>-7.009287832431163E-2</v>
      </c>
      <c r="AL402" s="25">
        <f t="shared" si="47"/>
        <v>-0.44564052838673374</v>
      </c>
      <c r="AM402" s="25">
        <f t="shared" si="48"/>
        <v>0.3166478036852679</v>
      </c>
      <c r="AN402" s="25">
        <f t="shared" si="49"/>
        <v>-0.35725158338112761</v>
      </c>
      <c r="AO402" s="25">
        <f t="shared" si="50"/>
        <v>6.9800000000000001E-2</v>
      </c>
    </row>
    <row r="403" spans="1:41" x14ac:dyDescent="0.25">
      <c r="A403">
        <v>401</v>
      </c>
      <c r="B403">
        <v>519354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>
        <v>-496</v>
      </c>
      <c r="AB403">
        <v>-71</v>
      </c>
      <c r="AC403">
        <v>2366</v>
      </c>
      <c r="AD403">
        <v>1208</v>
      </c>
      <c r="AE403">
        <v>5772</v>
      </c>
      <c r="AF403">
        <v>-18176</v>
      </c>
      <c r="AG403">
        <v>31.44</v>
      </c>
      <c r="AI403" s="25">
        <f t="shared" si="44"/>
        <v>-6.0689138208718942E-2</v>
      </c>
      <c r="AJ403" s="25">
        <f t="shared" si="45"/>
        <v>-6.3822767293202118E-2</v>
      </c>
      <c r="AK403" s="25">
        <f t="shared" si="46"/>
        <v>-9.6706199105671964E-2</v>
      </c>
      <c r="AL403" s="25">
        <f t="shared" si="47"/>
        <v>-2.7849634626194147E-2</v>
      </c>
      <c r="AM403" s="25">
        <f t="shared" si="48"/>
        <v>0.27577801065409158</v>
      </c>
      <c r="AN403" s="25">
        <f t="shared" si="49"/>
        <v>-0.409202518608968</v>
      </c>
      <c r="AO403" s="25">
        <f t="shared" si="50"/>
        <v>6.4400000000000013E-2</v>
      </c>
    </row>
    <row r="404" spans="1:41" x14ac:dyDescent="0.25">
      <c r="A404">
        <v>402</v>
      </c>
      <c r="B404">
        <v>520266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>
        <v>-522</v>
      </c>
      <c r="AB404">
        <v>-69</v>
      </c>
      <c r="AC404">
        <v>5053</v>
      </c>
      <c r="AD404">
        <v>304</v>
      </c>
      <c r="AE404">
        <v>7944</v>
      </c>
      <c r="AF404">
        <v>-17228</v>
      </c>
      <c r="AG404">
        <v>31.24</v>
      </c>
      <c r="AI404" s="25">
        <f t="shared" si="44"/>
        <v>-6.1594060000545986E-2</v>
      </c>
      <c r="AJ404" s="25">
        <f t="shared" si="45"/>
        <v>-6.366089644709369E-2</v>
      </c>
      <c r="AK404" s="25">
        <f t="shared" si="46"/>
        <v>-9.6499091550953209E-2</v>
      </c>
      <c r="AL404" s="25">
        <f t="shared" si="47"/>
        <v>-0.1231278808319277</v>
      </c>
      <c r="AM404" s="25">
        <f t="shared" si="48"/>
        <v>0.4180363287049168</v>
      </c>
      <c r="AN404" s="25">
        <f t="shared" si="49"/>
        <v>-0.39166352765597917</v>
      </c>
      <c r="AO404" s="25">
        <f t="shared" si="50"/>
        <v>6.2399999999999983E-2</v>
      </c>
    </row>
    <row r="405" spans="1:41" x14ac:dyDescent="0.25">
      <c r="A405">
        <v>403</v>
      </c>
      <c r="B405">
        <v>521594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>
        <v>-1548</v>
      </c>
      <c r="AB405">
        <v>67</v>
      </c>
      <c r="AC405">
        <v>-3481</v>
      </c>
      <c r="AD405">
        <v>552</v>
      </c>
      <c r="AE405">
        <v>4648</v>
      </c>
      <c r="AF405">
        <v>-17200</v>
      </c>
      <c r="AG405">
        <v>30.55</v>
      </c>
      <c r="AI405" s="25">
        <f t="shared" si="44"/>
        <v>-9.730366609341301E-2</v>
      </c>
      <c r="AJ405" s="25">
        <f t="shared" si="45"/>
        <v>-5.2653678911720139E-2</v>
      </c>
      <c r="AK405" s="25">
        <f t="shared" si="46"/>
        <v>-8.2415777830077697E-2</v>
      </c>
      <c r="AL405" s="25">
        <f t="shared" si="47"/>
        <v>-9.6989600899381329E-2</v>
      </c>
      <c r="AM405" s="25">
        <f t="shared" si="48"/>
        <v>0.20215998602742141</v>
      </c>
      <c r="AN405" s="25">
        <f t="shared" si="49"/>
        <v>-0.39114549838732549</v>
      </c>
      <c r="AO405" s="25">
        <f t="shared" si="50"/>
        <v>5.5500000000000008E-2</v>
      </c>
    </row>
    <row r="406" spans="1:41" x14ac:dyDescent="0.25">
      <c r="A406">
        <v>404</v>
      </c>
      <c r="B406">
        <v>523246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>
        <v>-647</v>
      </c>
      <c r="AB406">
        <v>343</v>
      </c>
      <c r="AC406">
        <v>-2861</v>
      </c>
      <c r="AD406">
        <v>-1288</v>
      </c>
      <c r="AE406">
        <v>2720</v>
      </c>
      <c r="AF406">
        <v>-14200</v>
      </c>
      <c r="AG406">
        <v>30.57</v>
      </c>
      <c r="AI406" s="25">
        <f t="shared" si="44"/>
        <v>-6.5944645538175986E-2</v>
      </c>
      <c r="AJ406" s="25">
        <f t="shared" si="45"/>
        <v>-3.0315502148756182E-2</v>
      </c>
      <c r="AK406" s="25">
        <f t="shared" si="46"/>
        <v>-5.3834935278889183E-2</v>
      </c>
      <c r="AL406" s="25">
        <f t="shared" si="47"/>
        <v>-0.29091877459246729</v>
      </c>
      <c r="AM406" s="25">
        <f t="shared" si="48"/>
        <v>7.5882804995197145E-2</v>
      </c>
      <c r="AN406" s="25">
        <f t="shared" si="49"/>
        <v>-0.33564236246014562</v>
      </c>
      <c r="AO406" s="25">
        <f t="shared" si="50"/>
        <v>5.57E-2</v>
      </c>
    </row>
    <row r="407" spans="1:41" x14ac:dyDescent="0.25">
      <c r="A407">
        <v>405</v>
      </c>
      <c r="B407">
        <v>524507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>
        <v>-2845</v>
      </c>
      <c r="AB407">
        <v>-215</v>
      </c>
      <c r="AC407">
        <v>2551</v>
      </c>
      <c r="AD407">
        <v>-2956</v>
      </c>
      <c r="AE407">
        <v>4608</v>
      </c>
      <c r="AF407">
        <v>-18296</v>
      </c>
      <c r="AG407">
        <v>31.86</v>
      </c>
      <c r="AI407" s="25">
        <f t="shared" si="44"/>
        <v>-0.14244534163186187</v>
      </c>
      <c r="AJ407" s="25">
        <f t="shared" si="45"/>
        <v>-7.5477468213009408E-2</v>
      </c>
      <c r="AK407" s="25">
        <f t="shared" si="46"/>
        <v>-0.1116179430454225</v>
      </c>
      <c r="AL407" s="25">
        <f t="shared" si="47"/>
        <v>-0.4667197863968518</v>
      </c>
      <c r="AM407" s="25">
        <f t="shared" si="48"/>
        <v>0.19954012749978189</v>
      </c>
      <c r="AN407" s="25">
        <f t="shared" si="49"/>
        <v>-0.41142264404605522</v>
      </c>
      <c r="AO407" s="25">
        <f t="shared" si="50"/>
        <v>6.8599999999999994E-2</v>
      </c>
    </row>
    <row r="408" spans="1:41" x14ac:dyDescent="0.25">
      <c r="A408">
        <v>406</v>
      </c>
      <c r="B408">
        <v>525456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>
        <v>-893</v>
      </c>
      <c r="AB408">
        <v>-502</v>
      </c>
      <c r="AC408">
        <v>-3106</v>
      </c>
      <c r="AD408">
        <v>-4740</v>
      </c>
      <c r="AE408">
        <v>5648</v>
      </c>
      <c r="AF408">
        <v>-15784</v>
      </c>
      <c r="AG408">
        <v>30.57</v>
      </c>
      <c r="AI408" s="25">
        <f t="shared" si="44"/>
        <v>-7.4506597876231817E-2</v>
      </c>
      <c r="AJ408" s="25">
        <f t="shared" si="45"/>
        <v>-9.8705934629569753E-2</v>
      </c>
      <c r="AK408" s="25">
        <f t="shared" si="46"/>
        <v>-0.14133787714756418</v>
      </c>
      <c r="AL408" s="25">
        <f t="shared" si="47"/>
        <v>-0.65474676784710473</v>
      </c>
      <c r="AM408" s="25">
        <f t="shared" si="48"/>
        <v>0.26765644921840909</v>
      </c>
      <c r="AN408" s="25">
        <f t="shared" si="49"/>
        <v>-0.36494801822969658</v>
      </c>
      <c r="AO408" s="25">
        <f t="shared" si="50"/>
        <v>5.57E-2</v>
      </c>
    </row>
    <row r="409" spans="1:41" x14ac:dyDescent="0.25">
      <c r="A409">
        <v>407</v>
      </c>
      <c r="B409">
        <v>526863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>
        <v>-2677</v>
      </c>
      <c r="AB409">
        <v>851</v>
      </c>
      <c r="AC409">
        <v>3382</v>
      </c>
      <c r="AD409">
        <v>1060</v>
      </c>
      <c r="AE409">
        <v>4884</v>
      </c>
      <c r="AF409">
        <v>-12948</v>
      </c>
      <c r="AG409">
        <v>31.86</v>
      </c>
      <c r="AI409" s="25">
        <f t="shared" si="44"/>
        <v>-0.13659815466928715</v>
      </c>
      <c r="AJ409" s="25">
        <f t="shared" si="45"/>
        <v>1.0799692762786179E-2</v>
      </c>
      <c r="AK409" s="25">
        <f t="shared" si="46"/>
        <v>-1.2296163803248038E-3</v>
      </c>
      <c r="AL409" s="25">
        <f t="shared" si="47"/>
        <v>-4.34482855536815E-2</v>
      </c>
      <c r="AM409" s="25">
        <f t="shared" si="48"/>
        <v>0.2176171513404945</v>
      </c>
      <c r="AN409" s="25">
        <f t="shared" si="49"/>
        <v>-0.31247905373320251</v>
      </c>
      <c r="AO409" s="25">
        <f t="shared" si="50"/>
        <v>6.8599999999999994E-2</v>
      </c>
    </row>
    <row r="410" spans="1:41" x14ac:dyDescent="0.25">
      <c r="A410">
        <v>408</v>
      </c>
      <c r="B410">
        <v>528117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>
        <v>-3426</v>
      </c>
      <c r="AB410">
        <v>-3043</v>
      </c>
      <c r="AC410">
        <v>-5516</v>
      </c>
      <c r="AD410">
        <v>4448</v>
      </c>
      <c r="AE410">
        <v>8564</v>
      </c>
      <c r="AF410">
        <v>-13364</v>
      </c>
      <c r="AG410">
        <v>31.86</v>
      </c>
      <c r="AI410" s="25">
        <f t="shared" si="44"/>
        <v>-0.16266686321076612</v>
      </c>
      <c r="AJ410" s="25">
        <f t="shared" si="45"/>
        <v>-0.30436284461033575</v>
      </c>
      <c r="AK410" s="25">
        <f t="shared" si="46"/>
        <v>-0.40446802541774546</v>
      </c>
      <c r="AL410" s="25">
        <f t="shared" si="47"/>
        <v>0.31363434513771821</v>
      </c>
      <c r="AM410" s="25">
        <f t="shared" si="48"/>
        <v>0.4586441358833292</v>
      </c>
      <c r="AN410" s="25">
        <f t="shared" si="49"/>
        <v>-0.32017548858177147</v>
      </c>
      <c r="AO410" s="25">
        <f t="shared" si="50"/>
        <v>6.8599999999999994E-2</v>
      </c>
    </row>
    <row r="411" spans="1:41" x14ac:dyDescent="0.25">
      <c r="A411">
        <v>409</v>
      </c>
      <c r="B411">
        <v>529178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>
        <v>-2181</v>
      </c>
      <c r="AB411">
        <v>500</v>
      </c>
      <c r="AC411">
        <v>10170</v>
      </c>
      <c r="AD411">
        <v>-1660</v>
      </c>
      <c r="AE411">
        <v>10188</v>
      </c>
      <c r="AF411">
        <v>-15772</v>
      </c>
      <c r="AG411">
        <v>31.89</v>
      </c>
      <c r="AI411" s="25">
        <f t="shared" si="44"/>
        <v>-0.11933503125597132</v>
      </c>
      <c r="AJ411" s="25">
        <f t="shared" si="45"/>
        <v>-1.7608640729244073E-2</v>
      </c>
      <c r="AK411" s="25">
        <f t="shared" si="46"/>
        <v>-3.7576992233466729E-2</v>
      </c>
      <c r="AL411" s="25">
        <f t="shared" si="47"/>
        <v>-0.33012619449128688</v>
      </c>
      <c r="AM411" s="25">
        <f t="shared" si="48"/>
        <v>0.5650103921054932</v>
      </c>
      <c r="AN411" s="25">
        <f t="shared" si="49"/>
        <v>-0.36472600568598784</v>
      </c>
      <c r="AO411" s="25">
        <f t="shared" si="50"/>
        <v>6.8900000000000003E-2</v>
      </c>
    </row>
    <row r="412" spans="1:41" x14ac:dyDescent="0.25">
      <c r="A412">
        <v>410</v>
      </c>
      <c r="B412">
        <v>530415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>
        <v>73</v>
      </c>
      <c r="AB412">
        <v>-52</v>
      </c>
      <c r="AC412">
        <v>-2703</v>
      </c>
      <c r="AD412">
        <v>-1924</v>
      </c>
      <c r="AE412">
        <v>5572</v>
      </c>
      <c r="AF412">
        <v>-15056</v>
      </c>
      <c r="AG412">
        <v>31.82</v>
      </c>
      <c r="AI412" s="25">
        <f t="shared" si="44"/>
        <v>-4.0885272841427192E-2</v>
      </c>
      <c r="AJ412" s="25">
        <f t="shared" si="45"/>
        <v>-6.2284994255171991E-2</v>
      </c>
      <c r="AK412" s="25">
        <f t="shared" si="46"/>
        <v>-9.4738677335843763E-2</v>
      </c>
      <c r="AL412" s="25">
        <f t="shared" si="47"/>
        <v>-0.35795081506464271</v>
      </c>
      <c r="AM412" s="25">
        <f t="shared" si="48"/>
        <v>0.26267871801589404</v>
      </c>
      <c r="AN412" s="25">
        <f t="shared" si="49"/>
        <v>-0.35147925724470092</v>
      </c>
      <c r="AO412" s="25">
        <f t="shared" si="50"/>
        <v>6.8199999999999997E-2</v>
      </c>
    </row>
    <row r="413" spans="1:41" x14ac:dyDescent="0.25">
      <c r="A413">
        <v>411</v>
      </c>
      <c r="B413">
        <v>531529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>
        <v>-1748</v>
      </c>
      <c r="AB413">
        <v>5704</v>
      </c>
      <c r="AC413">
        <v>2706</v>
      </c>
      <c r="AD413">
        <v>-1532</v>
      </c>
      <c r="AE413">
        <v>108</v>
      </c>
      <c r="AF413">
        <v>-13052</v>
      </c>
      <c r="AG413">
        <v>31.62</v>
      </c>
      <c r="AI413" s="25">
        <f t="shared" si="44"/>
        <v>-0.10426460295362101</v>
      </c>
      <c r="AJ413" s="25">
        <f t="shared" si="45"/>
        <v>0.40357930084490251</v>
      </c>
      <c r="AK413" s="25">
        <f t="shared" si="46"/>
        <v>0.50131686514473994</v>
      </c>
      <c r="AL413" s="25">
        <f t="shared" si="47"/>
        <v>-0.31663546936481135</v>
      </c>
      <c r="AM413" s="25">
        <f t="shared" si="48"/>
        <v>-9.5193956859662698E-2</v>
      </c>
      <c r="AN413" s="25">
        <f t="shared" si="49"/>
        <v>-0.31440316244534477</v>
      </c>
      <c r="AO413" s="25">
        <f t="shared" si="50"/>
        <v>6.6200000000000009E-2</v>
      </c>
    </row>
    <row r="414" spans="1:41" x14ac:dyDescent="0.25">
      <c r="A414">
        <v>412</v>
      </c>
      <c r="B414">
        <v>532833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>
        <v>-940</v>
      </c>
      <c r="AB414">
        <v>477</v>
      </c>
      <c r="AC414">
        <v>-2894</v>
      </c>
      <c r="AD414">
        <v>-1900</v>
      </c>
      <c r="AE414">
        <v>7784</v>
      </c>
      <c r="AF414">
        <v>-16468</v>
      </c>
      <c r="AG414">
        <v>30.41</v>
      </c>
      <c r="AI414" s="25">
        <f t="shared" si="44"/>
        <v>-7.6142418038380705E-2</v>
      </c>
      <c r="AJ414" s="25">
        <f t="shared" si="45"/>
        <v>-1.947015545949107E-2</v>
      </c>
      <c r="AK414" s="25">
        <f t="shared" si="46"/>
        <v>-3.9958729112732433E-2</v>
      </c>
      <c r="AL414" s="25">
        <f t="shared" si="47"/>
        <v>-0.35542130410342854</v>
      </c>
      <c r="AM414" s="25">
        <f t="shared" si="48"/>
        <v>0.40755689459435879</v>
      </c>
      <c r="AN414" s="25">
        <f t="shared" si="49"/>
        <v>-0.37760273322109361</v>
      </c>
      <c r="AO414" s="25">
        <f t="shared" si="50"/>
        <v>5.4100000000000002E-2</v>
      </c>
    </row>
    <row r="415" spans="1:41" x14ac:dyDescent="0.25">
      <c r="A415">
        <v>413</v>
      </c>
      <c r="B415">
        <v>534084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>
        <v>2605</v>
      </c>
      <c r="AB415">
        <v>-1328</v>
      </c>
      <c r="AC415">
        <v>3180</v>
      </c>
      <c r="AD415">
        <v>844</v>
      </c>
      <c r="AE415">
        <v>4472</v>
      </c>
      <c r="AF415">
        <v>-17124</v>
      </c>
      <c r="AG415">
        <v>32.54</v>
      </c>
      <c r="AI415" s="25">
        <f t="shared" si="44"/>
        <v>4.724018780880606E-2</v>
      </c>
      <c r="AJ415" s="25">
        <f t="shared" si="45"/>
        <v>-0.16555859407235321</v>
      </c>
      <c r="AK415" s="25">
        <f t="shared" si="46"/>
        <v>-0.22687329724641098</v>
      </c>
      <c r="AL415" s="25">
        <f t="shared" si="47"/>
        <v>-6.6213884204608983E-2</v>
      </c>
      <c r="AM415" s="25">
        <f t="shared" si="48"/>
        <v>0.19063260850580757</v>
      </c>
      <c r="AN415" s="25">
        <f t="shared" si="49"/>
        <v>-0.38973941894383696</v>
      </c>
      <c r="AO415" s="25">
        <f t="shared" si="50"/>
        <v>7.5399999999999995E-2</v>
      </c>
    </row>
    <row r="416" spans="1:41" x14ac:dyDescent="0.25">
      <c r="A416">
        <v>414</v>
      </c>
      <c r="B416">
        <v>535300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>
        <v>-478</v>
      </c>
      <c r="AB416">
        <v>-81</v>
      </c>
      <c r="AC416">
        <v>509</v>
      </c>
      <c r="AD416">
        <v>-1324</v>
      </c>
      <c r="AE416">
        <v>6696</v>
      </c>
      <c r="AF416">
        <v>-14060</v>
      </c>
      <c r="AG416">
        <v>31.42</v>
      </c>
      <c r="AI416" s="25">
        <f t="shared" si="44"/>
        <v>-6.0062653891300222E-2</v>
      </c>
      <c r="AJ416" s="25">
        <f t="shared" si="45"/>
        <v>-6.4632121523744299E-2</v>
      </c>
      <c r="AK416" s="25">
        <f t="shared" si="46"/>
        <v>-9.7741736879265753E-2</v>
      </c>
      <c r="AL416" s="25">
        <f t="shared" si="47"/>
        <v>-0.29471304103428858</v>
      </c>
      <c r="AM416" s="25">
        <f t="shared" si="48"/>
        <v>0.33629674264256421</v>
      </c>
      <c r="AN416" s="25">
        <f t="shared" si="49"/>
        <v>-0.33305221611687719</v>
      </c>
      <c r="AO416" s="25">
        <f t="shared" si="50"/>
        <v>6.4200000000000021E-2</v>
      </c>
    </row>
    <row r="417" spans="1:41" x14ac:dyDescent="0.25">
      <c r="A417">
        <v>415</v>
      </c>
      <c r="B417">
        <v>536660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>
        <v>-612</v>
      </c>
      <c r="AB417">
        <v>155</v>
      </c>
      <c r="AC417">
        <v>182</v>
      </c>
      <c r="AD417">
        <v>-2768</v>
      </c>
      <c r="AE417">
        <v>5896</v>
      </c>
      <c r="AF417">
        <v>-14740</v>
      </c>
      <c r="AG417">
        <v>31.04</v>
      </c>
      <c r="AI417" s="25">
        <f t="shared" si="44"/>
        <v>-6.4726481587639578E-2</v>
      </c>
      <c r="AJ417" s="25">
        <f t="shared" si="45"/>
        <v>-4.5531361682949023E-2</v>
      </c>
      <c r="AK417" s="25">
        <f t="shared" si="46"/>
        <v>-7.3303045422452376E-2</v>
      </c>
      <c r="AL417" s="25">
        <f t="shared" si="47"/>
        <v>-0.44690528386734085</v>
      </c>
      <c r="AM417" s="25">
        <f t="shared" si="48"/>
        <v>0.28389957208977401</v>
      </c>
      <c r="AN417" s="25">
        <f t="shared" si="49"/>
        <v>-0.34563292692703801</v>
      </c>
      <c r="AO417" s="25">
        <f t="shared" si="50"/>
        <v>6.0399999999999988E-2</v>
      </c>
    </row>
    <row r="418" spans="1:41" x14ac:dyDescent="0.25">
      <c r="A418">
        <v>416</v>
      </c>
      <c r="B418">
        <v>537601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>
        <v>-1211</v>
      </c>
      <c r="AB418">
        <v>207</v>
      </c>
      <c r="AC418">
        <v>694</v>
      </c>
      <c r="AD418">
        <v>-512</v>
      </c>
      <c r="AE418">
        <v>5844</v>
      </c>
      <c r="AF418">
        <v>-13872</v>
      </c>
      <c r="AG418">
        <v>30.61</v>
      </c>
      <c r="AI418" s="25">
        <f t="shared" si="44"/>
        <v>-8.5574487483962541E-2</v>
      </c>
      <c r="AJ418" s="25">
        <f t="shared" si="45"/>
        <v>-4.1322719684129726E-2</v>
      </c>
      <c r="AK418" s="25">
        <f t="shared" si="46"/>
        <v>-6.7918248999764688E-2</v>
      </c>
      <c r="AL418" s="25">
        <f t="shared" si="47"/>
        <v>-0.20913125351320933</v>
      </c>
      <c r="AM418" s="25">
        <f t="shared" si="48"/>
        <v>0.28049375600384269</v>
      </c>
      <c r="AN418" s="25">
        <f t="shared" si="49"/>
        <v>-0.32957401959877392</v>
      </c>
      <c r="AO418" s="25">
        <f t="shared" si="50"/>
        <v>5.6099999999999997E-2</v>
      </c>
    </row>
    <row r="419" spans="1:41" x14ac:dyDescent="0.25">
      <c r="A419">
        <v>417</v>
      </c>
      <c r="B419">
        <v>539078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>
        <v>-1106</v>
      </c>
      <c r="AB419">
        <v>63</v>
      </c>
      <c r="AC419">
        <v>-6054</v>
      </c>
      <c r="AD419">
        <v>-996</v>
      </c>
      <c r="AE419">
        <v>732</v>
      </c>
      <c r="AF419">
        <v>-14372</v>
      </c>
      <c r="AG419">
        <v>31.69</v>
      </c>
      <c r="AI419" s="25">
        <f t="shared" si="44"/>
        <v>-8.1919995632353332E-2</v>
      </c>
      <c r="AJ419" s="25">
        <f t="shared" si="45"/>
        <v>-5.2977420603937009E-2</v>
      </c>
      <c r="AK419" s="25">
        <f t="shared" si="46"/>
        <v>-8.2829992939515221E-2</v>
      </c>
      <c r="AL419" s="25">
        <f t="shared" si="47"/>
        <v>-0.26014305789769498</v>
      </c>
      <c r="AM419" s="25">
        <f t="shared" si="48"/>
        <v>-5.4324163828486378E-2</v>
      </c>
      <c r="AN419" s="25">
        <f t="shared" si="49"/>
        <v>-0.33882454225330394</v>
      </c>
      <c r="AO419" s="25">
        <f t="shared" si="50"/>
        <v>6.6900000000000015E-2</v>
      </c>
    </row>
    <row r="420" spans="1:41" x14ac:dyDescent="0.25">
      <c r="A420">
        <v>418</v>
      </c>
      <c r="B420">
        <v>540191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>
        <v>993</v>
      </c>
      <c r="AB420">
        <v>1233</v>
      </c>
      <c r="AC420">
        <v>6530</v>
      </c>
      <c r="AD420">
        <v>-1440</v>
      </c>
      <c r="AE420">
        <v>4556</v>
      </c>
      <c r="AF420">
        <v>-18208</v>
      </c>
      <c r="AG420">
        <v>31.95</v>
      </c>
      <c r="AI420" s="25">
        <f t="shared" si="44"/>
        <v>-8.8649632844704021E-3</v>
      </c>
      <c r="AJ420" s="25">
        <f t="shared" si="45"/>
        <v>4.1717024369497167E-2</v>
      </c>
      <c r="AK420" s="25">
        <f t="shared" si="46"/>
        <v>3.8327926570957856E-2</v>
      </c>
      <c r="AL420" s="25">
        <f t="shared" si="47"/>
        <v>-0.306939010680157</v>
      </c>
      <c r="AM420" s="25">
        <f t="shared" si="48"/>
        <v>0.19613431141385054</v>
      </c>
      <c r="AN420" s="25">
        <f t="shared" si="49"/>
        <v>-0.40979455205885795</v>
      </c>
      <c r="AO420" s="25">
        <f t="shared" si="50"/>
        <v>6.9499999999999992E-2</v>
      </c>
    </row>
    <row r="421" spans="1:41" x14ac:dyDescent="0.25">
      <c r="A421">
        <v>419</v>
      </c>
      <c r="B421">
        <v>541709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>
        <v>-516</v>
      </c>
      <c r="AB421">
        <v>-34</v>
      </c>
      <c r="AC421">
        <v>313</v>
      </c>
      <c r="AD421">
        <v>-408</v>
      </c>
      <c r="AE421">
        <v>6520</v>
      </c>
      <c r="AF421">
        <v>-16908</v>
      </c>
      <c r="AG421">
        <v>30.34</v>
      </c>
      <c r="AI421" s="25">
        <f t="shared" si="44"/>
        <v>-6.1385231894739746E-2</v>
      </c>
      <c r="AJ421" s="25">
        <f t="shared" si="45"/>
        <v>-6.0828156640196085E-2</v>
      </c>
      <c r="AK421" s="25">
        <f t="shared" si="46"/>
        <v>-9.2874709343374953E-2</v>
      </c>
      <c r="AL421" s="25">
        <f t="shared" si="47"/>
        <v>-0.19817003934794794</v>
      </c>
      <c r="AM421" s="25">
        <f t="shared" si="48"/>
        <v>0.32476936512095034</v>
      </c>
      <c r="AN421" s="25">
        <f t="shared" si="49"/>
        <v>-0.38574319315708</v>
      </c>
      <c r="AO421" s="25">
        <f t="shared" si="50"/>
        <v>5.3399999999999996E-2</v>
      </c>
    </row>
    <row r="422" spans="1:41" x14ac:dyDescent="0.25">
      <c r="A422">
        <v>420</v>
      </c>
      <c r="B422">
        <v>542766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>
        <v>-17</v>
      </c>
      <c r="AB422">
        <v>480</v>
      </c>
      <c r="AC422">
        <v>344</v>
      </c>
      <c r="AD422">
        <v>-64</v>
      </c>
      <c r="AE422">
        <v>6024</v>
      </c>
      <c r="AF422">
        <v>-15720</v>
      </c>
      <c r="AG422">
        <v>32.270000000000003</v>
      </c>
      <c r="AI422" s="25">
        <f t="shared" si="44"/>
        <v>-4.4017694428520791E-2</v>
      </c>
      <c r="AJ422" s="25">
        <f t="shared" si="45"/>
        <v>-1.9227349190328421E-2</v>
      </c>
      <c r="AK422" s="25">
        <f t="shared" si="46"/>
        <v>-3.96480677806543E-2</v>
      </c>
      <c r="AL422" s="25">
        <f t="shared" si="47"/>
        <v>-0.1619137155705449</v>
      </c>
      <c r="AM422" s="25">
        <f t="shared" si="48"/>
        <v>0.29228311937822044</v>
      </c>
      <c r="AN422" s="25">
        <f t="shared" si="49"/>
        <v>-0.36376395132991673</v>
      </c>
      <c r="AO422" s="25">
        <f t="shared" si="50"/>
        <v>7.2700000000000028E-2</v>
      </c>
    </row>
    <row r="423" spans="1:41" x14ac:dyDescent="0.25">
      <c r="A423">
        <v>421</v>
      </c>
      <c r="B423">
        <v>544020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>
        <v>88</v>
      </c>
      <c r="AB423">
        <v>-904</v>
      </c>
      <c r="AC423">
        <v>-8827</v>
      </c>
      <c r="AD423">
        <v>-432</v>
      </c>
      <c r="AE423">
        <v>1576</v>
      </c>
      <c r="AF423">
        <v>-15588</v>
      </c>
      <c r="AG423">
        <v>31.3</v>
      </c>
      <c r="AI423" s="25">
        <f t="shared" si="44"/>
        <v>-4.0363202576911589E-2</v>
      </c>
      <c r="AJ423" s="25">
        <f t="shared" si="45"/>
        <v>-0.13124197469736509</v>
      </c>
      <c r="AK423" s="25">
        <f t="shared" si="46"/>
        <v>-0.18296649564603443</v>
      </c>
      <c r="AL423" s="25">
        <f t="shared" si="47"/>
        <v>-0.20069955030916212</v>
      </c>
      <c r="AM423" s="25">
        <f t="shared" si="48"/>
        <v>9.5485110470722818E-4</v>
      </c>
      <c r="AN423" s="25">
        <f t="shared" si="49"/>
        <v>-0.36132181334912084</v>
      </c>
      <c r="AO423" s="25">
        <f t="shared" si="50"/>
        <v>6.3E-2</v>
      </c>
    </row>
    <row r="424" spans="1:41" x14ac:dyDescent="0.25">
      <c r="A424">
        <v>422</v>
      </c>
      <c r="B424">
        <v>544780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>
        <v>283</v>
      </c>
      <c r="AB424">
        <v>-324</v>
      </c>
      <c r="AC424">
        <v>4369</v>
      </c>
      <c r="AD424">
        <v>-9156</v>
      </c>
      <c r="AE424">
        <v>3256</v>
      </c>
      <c r="AF424">
        <v>-10092</v>
      </c>
      <c r="AG424">
        <v>31.35</v>
      </c>
      <c r="AI424" s="25">
        <f t="shared" si="44"/>
        <v>-3.3576289138208794E-2</v>
      </c>
      <c r="AJ424" s="25">
        <f t="shared" si="45"/>
        <v>-8.4299429325919079E-2</v>
      </c>
      <c r="AK424" s="25">
        <f t="shared" si="46"/>
        <v>-0.12290530477759477</v>
      </c>
      <c r="AL424" s="25">
        <f t="shared" si="47"/>
        <v>-1.1201767847105113</v>
      </c>
      <c r="AM424" s="25">
        <f t="shared" si="48"/>
        <v>0.11098890926556654</v>
      </c>
      <c r="AN424" s="25">
        <f t="shared" si="49"/>
        <v>-0.25964006833052727</v>
      </c>
      <c r="AO424" s="25">
        <f t="shared" si="50"/>
        <v>6.3500000000000015E-2</v>
      </c>
    </row>
    <row r="425" spans="1:41" x14ac:dyDescent="0.25">
      <c r="A425">
        <v>423</v>
      </c>
      <c r="B425">
        <v>545890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>
        <v>-1533</v>
      </c>
      <c r="AB425">
        <v>-337</v>
      </c>
      <c r="AC425">
        <v>-1254</v>
      </c>
      <c r="AD425">
        <v>-2584</v>
      </c>
      <c r="AE425">
        <v>10964</v>
      </c>
      <c r="AF425">
        <v>-18448</v>
      </c>
      <c r="AG425">
        <v>32.18</v>
      </c>
      <c r="AI425" s="25">
        <f t="shared" si="44"/>
        <v>-9.6781595828897407E-2</v>
      </c>
      <c r="AJ425" s="25">
        <f t="shared" si="45"/>
        <v>-8.5351589825623908E-2</v>
      </c>
      <c r="AK425" s="25">
        <f t="shared" si="46"/>
        <v>-0.1242515038832667</v>
      </c>
      <c r="AL425" s="25">
        <f t="shared" si="47"/>
        <v>-0.42751236649803226</v>
      </c>
      <c r="AM425" s="25">
        <f t="shared" si="48"/>
        <v>0.61583564754169962</v>
      </c>
      <c r="AN425" s="25">
        <f t="shared" si="49"/>
        <v>-0.41423480293303233</v>
      </c>
      <c r="AO425" s="25">
        <f t="shared" si="50"/>
        <v>7.1800000000000003E-2</v>
      </c>
    </row>
    <row r="426" spans="1:41" x14ac:dyDescent="0.25">
      <c r="A426">
        <v>424</v>
      </c>
      <c r="B426">
        <v>547343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>
        <v>-141</v>
      </c>
      <c r="AB426">
        <v>105</v>
      </c>
      <c r="AC426">
        <v>360</v>
      </c>
      <c r="AD426">
        <v>-2236</v>
      </c>
      <c r="AE426">
        <v>6044</v>
      </c>
      <c r="AF426">
        <v>-15416</v>
      </c>
      <c r="AG426">
        <v>30.83</v>
      </c>
      <c r="AI426" s="25">
        <f t="shared" si="44"/>
        <v>-4.8333475281849746E-2</v>
      </c>
      <c r="AJ426" s="25">
        <f t="shared" si="45"/>
        <v>-4.9578132835659885E-2</v>
      </c>
      <c r="AK426" s="25">
        <f t="shared" si="46"/>
        <v>-7.8480734290421308E-2</v>
      </c>
      <c r="AL426" s="25">
        <f t="shared" si="47"/>
        <v>-0.39083445756042684</v>
      </c>
      <c r="AM426" s="25">
        <f t="shared" si="48"/>
        <v>0.29359304864204022</v>
      </c>
      <c r="AN426" s="25">
        <f t="shared" si="49"/>
        <v>-0.35813963355596251</v>
      </c>
      <c r="AO426" s="25">
        <f t="shared" si="50"/>
        <v>5.8299999999999984E-2</v>
      </c>
    </row>
    <row r="427" spans="1:41" x14ac:dyDescent="0.25">
      <c r="A427">
        <v>425</v>
      </c>
      <c r="B427">
        <v>548404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>
        <v>-97</v>
      </c>
      <c r="AB427">
        <v>259</v>
      </c>
      <c r="AC427">
        <v>192</v>
      </c>
      <c r="AD427">
        <v>-648</v>
      </c>
      <c r="AE427">
        <v>6188</v>
      </c>
      <c r="AF427">
        <v>-16216</v>
      </c>
      <c r="AG427">
        <v>32.090000000000003</v>
      </c>
      <c r="AI427" s="25">
        <f t="shared" si="44"/>
        <v>-4.6802069172603988E-2</v>
      </c>
      <c r="AJ427" s="25">
        <f t="shared" si="45"/>
        <v>-3.7114077685310429E-2</v>
      </c>
      <c r="AK427" s="25">
        <f t="shared" si="46"/>
        <v>-6.2533452577076987E-2</v>
      </c>
      <c r="AL427" s="25">
        <f t="shared" si="47"/>
        <v>-0.22346514896008957</v>
      </c>
      <c r="AM427" s="25">
        <f t="shared" si="48"/>
        <v>0.30302453934154244</v>
      </c>
      <c r="AN427" s="25">
        <f t="shared" si="49"/>
        <v>-0.37294046980321049</v>
      </c>
      <c r="AO427" s="25">
        <f t="shared" si="50"/>
        <v>7.0900000000000032E-2</v>
      </c>
    </row>
    <row r="428" spans="1:41" x14ac:dyDescent="0.25">
      <c r="A428">
        <v>426</v>
      </c>
      <c r="B428">
        <v>549976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>
        <v>-619</v>
      </c>
      <c r="AB428">
        <v>324</v>
      </c>
      <c r="AC428">
        <v>5035</v>
      </c>
      <c r="AD428">
        <v>-1540</v>
      </c>
      <c r="AE428">
        <v>5636</v>
      </c>
      <c r="AF428">
        <v>-16204</v>
      </c>
      <c r="AG428">
        <v>30.86</v>
      </c>
      <c r="AI428" s="25">
        <f t="shared" si="44"/>
        <v>-6.4970114377746857E-2</v>
      </c>
      <c r="AJ428" s="25">
        <f t="shared" si="45"/>
        <v>-3.1853275186786309E-2</v>
      </c>
      <c r="AK428" s="25">
        <f t="shared" si="46"/>
        <v>-5.5802457048717377E-2</v>
      </c>
      <c r="AL428" s="25">
        <f t="shared" si="47"/>
        <v>-0.31747863968521606</v>
      </c>
      <c r="AM428" s="25">
        <f t="shared" si="48"/>
        <v>0.26687049166011723</v>
      </c>
      <c r="AN428" s="25">
        <f t="shared" si="49"/>
        <v>-0.37271845725950176</v>
      </c>
      <c r="AO428" s="25">
        <f t="shared" si="50"/>
        <v>5.8599999999999992E-2</v>
      </c>
    </row>
    <row r="429" spans="1:41" x14ac:dyDescent="0.25">
      <c r="A429">
        <v>427</v>
      </c>
      <c r="B429">
        <v>551235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>
        <v>-21</v>
      </c>
      <c r="AB429">
        <v>186</v>
      </c>
      <c r="AC429">
        <v>314</v>
      </c>
      <c r="AD429">
        <v>-880</v>
      </c>
      <c r="AE429">
        <v>2444</v>
      </c>
      <c r="AF429">
        <v>-16716</v>
      </c>
      <c r="AG429">
        <v>32.729999999999997</v>
      </c>
      <c r="AI429" s="25">
        <f t="shared" si="44"/>
        <v>-4.4156913165724947E-2</v>
      </c>
      <c r="AJ429" s="25">
        <f t="shared" si="45"/>
        <v>-4.3022363568268288E-2</v>
      </c>
      <c r="AK429" s="25">
        <f t="shared" si="46"/>
        <v>-7.009287832431163E-2</v>
      </c>
      <c r="AL429" s="25">
        <f t="shared" si="47"/>
        <v>-0.24791708825182651</v>
      </c>
      <c r="AM429" s="25">
        <f t="shared" si="48"/>
        <v>5.7805781154484537E-2</v>
      </c>
      <c r="AN429" s="25">
        <f t="shared" si="49"/>
        <v>-0.38219099245774046</v>
      </c>
      <c r="AO429" s="25">
        <f t="shared" si="50"/>
        <v>7.7299999999999966E-2</v>
      </c>
    </row>
    <row r="430" spans="1:41" x14ac:dyDescent="0.25">
      <c r="A430">
        <v>428</v>
      </c>
      <c r="B430">
        <v>552472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>
        <v>744</v>
      </c>
      <c r="AB430">
        <v>-191</v>
      </c>
      <c r="AC430">
        <v>24</v>
      </c>
      <c r="AD430">
        <v>-1092</v>
      </c>
      <c r="AE430">
        <v>2916</v>
      </c>
      <c r="AF430">
        <v>-17960</v>
      </c>
      <c r="AG430">
        <v>31.4</v>
      </c>
      <c r="AI430" s="25">
        <f t="shared" si="44"/>
        <v>-1.753132967542936E-2</v>
      </c>
      <c r="AJ430" s="25">
        <f t="shared" si="45"/>
        <v>-7.353501805970819E-2</v>
      </c>
      <c r="AK430" s="25">
        <f t="shared" si="46"/>
        <v>-0.10913265238879741</v>
      </c>
      <c r="AL430" s="25">
        <f t="shared" si="47"/>
        <v>-0.27026110174255163</v>
      </c>
      <c r="AM430" s="25">
        <f t="shared" si="48"/>
        <v>8.8720111780630731E-2</v>
      </c>
      <c r="AN430" s="25">
        <f t="shared" si="49"/>
        <v>-0.40520629282221104</v>
      </c>
      <c r="AO430" s="25">
        <f t="shared" si="50"/>
        <v>6.3999999999999987E-2</v>
      </c>
    </row>
    <row r="431" spans="1:41" x14ac:dyDescent="0.25">
      <c r="A431">
        <v>429</v>
      </c>
      <c r="B431">
        <v>553722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>
        <v>-513</v>
      </c>
      <c r="AB431">
        <v>1856</v>
      </c>
      <c r="AC431">
        <v>-2370</v>
      </c>
      <c r="AD431">
        <v>-1280</v>
      </c>
      <c r="AE431">
        <v>8892</v>
      </c>
      <c r="AF431">
        <v>-15168</v>
      </c>
      <c r="AG431">
        <v>31.5</v>
      </c>
      <c r="AI431" s="25">
        <f t="shared" si="44"/>
        <v>-6.1280817841836623E-2</v>
      </c>
      <c r="AJ431" s="25">
        <f t="shared" si="45"/>
        <v>9.2139792932274506E-2</v>
      </c>
      <c r="AK431" s="25">
        <f t="shared" si="46"/>
        <v>0.10284192986585078</v>
      </c>
      <c r="AL431" s="25">
        <f t="shared" si="47"/>
        <v>-0.29007560427206258</v>
      </c>
      <c r="AM431" s="25">
        <f t="shared" si="48"/>
        <v>0.48012697580997316</v>
      </c>
      <c r="AN431" s="25">
        <f t="shared" si="49"/>
        <v>-0.35355137431931566</v>
      </c>
      <c r="AO431" s="25">
        <f t="shared" si="50"/>
        <v>6.5000000000000002E-2</v>
      </c>
    </row>
    <row r="432" spans="1:41" x14ac:dyDescent="0.25">
      <c r="A432">
        <v>430</v>
      </c>
      <c r="B432">
        <v>555323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>
        <v>-2662</v>
      </c>
      <c r="AB432">
        <v>2920</v>
      </c>
      <c r="AC432">
        <v>2774</v>
      </c>
      <c r="AD432">
        <v>-124</v>
      </c>
      <c r="AE432">
        <v>6800</v>
      </c>
      <c r="AF432">
        <v>-13148</v>
      </c>
      <c r="AG432">
        <v>31.75</v>
      </c>
      <c r="AI432" s="25">
        <f t="shared" si="44"/>
        <v>-0.13607608440477156</v>
      </c>
      <c r="AJ432" s="25">
        <f t="shared" si="45"/>
        <v>0.17825508306196167</v>
      </c>
      <c r="AK432" s="25">
        <f t="shared" si="46"/>
        <v>0.2130231489762297</v>
      </c>
      <c r="AL432" s="25">
        <f t="shared" si="47"/>
        <v>-0.16823749297358032</v>
      </c>
      <c r="AM432" s="25">
        <f t="shared" si="48"/>
        <v>0.34310837481442691</v>
      </c>
      <c r="AN432" s="25">
        <f t="shared" si="49"/>
        <v>-0.31617926279501452</v>
      </c>
      <c r="AO432" s="25">
        <f t="shared" si="50"/>
        <v>6.7500000000000004E-2</v>
      </c>
    </row>
    <row r="433" spans="1:41" x14ac:dyDescent="0.25">
      <c r="A433">
        <v>431</v>
      </c>
      <c r="B433">
        <v>556529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>
        <v>-234</v>
      </c>
      <c r="AB433">
        <v>180</v>
      </c>
      <c r="AC433">
        <v>-3100</v>
      </c>
      <c r="AD433">
        <v>-820</v>
      </c>
      <c r="AE433">
        <v>7148</v>
      </c>
      <c r="AF433">
        <v>-13128</v>
      </c>
      <c r="AG433">
        <v>31.12</v>
      </c>
      <c r="AI433" s="25">
        <f t="shared" si="44"/>
        <v>-5.1570310921846468E-2</v>
      </c>
      <c r="AJ433" s="25">
        <f t="shared" si="45"/>
        <v>-4.3507976106593592E-2</v>
      </c>
      <c r="AK433" s="25">
        <f t="shared" si="46"/>
        <v>-7.071420098846791E-2</v>
      </c>
      <c r="AL433" s="25">
        <f t="shared" si="47"/>
        <v>-0.2415933108487911</v>
      </c>
      <c r="AM433" s="25">
        <f t="shared" si="48"/>
        <v>0.3659011440048906</v>
      </c>
      <c r="AN433" s="25">
        <f t="shared" si="49"/>
        <v>-0.3158092418888333</v>
      </c>
      <c r="AO433" s="25">
        <f t="shared" si="50"/>
        <v>6.1200000000000011E-2</v>
      </c>
    </row>
    <row r="434" spans="1:41" x14ac:dyDescent="0.25">
      <c r="A434">
        <v>432</v>
      </c>
      <c r="B434">
        <v>557858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>
        <v>72</v>
      </c>
      <c r="AB434">
        <v>199</v>
      </c>
      <c r="AC434">
        <v>1262</v>
      </c>
      <c r="AD434">
        <v>-708</v>
      </c>
      <c r="AE434">
        <v>6268</v>
      </c>
      <c r="AF434">
        <v>-17196</v>
      </c>
      <c r="AG434">
        <v>31.57</v>
      </c>
      <c r="AI434" s="25">
        <f t="shared" si="44"/>
        <v>-4.0920077525728231E-2</v>
      </c>
      <c r="AJ434" s="25">
        <f t="shared" si="45"/>
        <v>-4.1970203068563465E-2</v>
      </c>
      <c r="AK434" s="25">
        <f t="shared" si="46"/>
        <v>-6.8746679218639709E-2</v>
      </c>
      <c r="AL434" s="25">
        <f t="shared" si="47"/>
        <v>-0.22978892636312498</v>
      </c>
      <c r="AM434" s="25">
        <f t="shared" si="48"/>
        <v>0.30826425639682148</v>
      </c>
      <c r="AN434" s="25">
        <f t="shared" si="49"/>
        <v>-0.39107149420608928</v>
      </c>
      <c r="AO434" s="25">
        <f t="shared" si="50"/>
        <v>6.5700000000000008E-2</v>
      </c>
    </row>
    <row r="435" spans="1:41" x14ac:dyDescent="0.25">
      <c r="A435">
        <v>433</v>
      </c>
      <c r="B435">
        <v>559158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>
        <v>112</v>
      </c>
      <c r="AB435">
        <v>392</v>
      </c>
      <c r="AC435">
        <v>-3160</v>
      </c>
      <c r="AD435">
        <v>412</v>
      </c>
      <c r="AE435">
        <v>6808</v>
      </c>
      <c r="AF435">
        <v>-18276</v>
      </c>
      <c r="AG435">
        <v>32.200000000000003</v>
      </c>
      <c r="AI435" s="25">
        <f t="shared" si="44"/>
        <v>-3.9527890153686629E-2</v>
      </c>
      <c r="AJ435" s="25">
        <f t="shared" si="45"/>
        <v>-2.6349666419099537E-2</v>
      </c>
      <c r="AK435" s="25">
        <f t="shared" si="46"/>
        <v>-4.8760800188279628E-2</v>
      </c>
      <c r="AL435" s="25">
        <f t="shared" si="47"/>
        <v>-0.11174508150646396</v>
      </c>
      <c r="AM435" s="25">
        <f t="shared" si="48"/>
        <v>0.34363234651995478</v>
      </c>
      <c r="AN435" s="25">
        <f t="shared" si="49"/>
        <v>-0.41105262313987401</v>
      </c>
      <c r="AO435" s="25">
        <f t="shared" si="50"/>
        <v>7.2000000000000022E-2</v>
      </c>
    </row>
    <row r="436" spans="1:41" x14ac:dyDescent="0.25">
      <c r="A436">
        <v>434</v>
      </c>
      <c r="B436">
        <v>560505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>
        <v>-314</v>
      </c>
      <c r="AB436">
        <v>-916</v>
      </c>
      <c r="AC436">
        <v>-2545</v>
      </c>
      <c r="AD436">
        <v>-3844</v>
      </c>
      <c r="AE436">
        <v>8608</v>
      </c>
      <c r="AF436">
        <v>-14728</v>
      </c>
      <c r="AG436">
        <v>31.5</v>
      </c>
      <c r="AI436" s="25">
        <f t="shared" si="44"/>
        <v>-5.4354685665929665E-2</v>
      </c>
      <c r="AJ436" s="25">
        <f t="shared" si="45"/>
        <v>-0.13221319977401569</v>
      </c>
      <c r="AK436" s="25">
        <f t="shared" si="46"/>
        <v>-0.18420914097434696</v>
      </c>
      <c r="AL436" s="25">
        <f t="shared" si="47"/>
        <v>-0.56031169196177588</v>
      </c>
      <c r="AM436" s="25">
        <f t="shared" si="48"/>
        <v>0.46152598026373265</v>
      </c>
      <c r="AN436" s="25">
        <f t="shared" si="49"/>
        <v>-0.34541091438332927</v>
      </c>
      <c r="AO436" s="25">
        <f t="shared" si="50"/>
        <v>6.5000000000000002E-2</v>
      </c>
    </row>
    <row r="437" spans="1:41" x14ac:dyDescent="0.25">
      <c r="A437">
        <v>435</v>
      </c>
      <c r="B437">
        <v>561793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>
        <v>-714</v>
      </c>
      <c r="AB437">
        <v>20</v>
      </c>
      <c r="AC437">
        <v>172</v>
      </c>
      <c r="AD437">
        <v>-1296</v>
      </c>
      <c r="AE437">
        <v>4932</v>
      </c>
      <c r="AF437">
        <v>-16500</v>
      </c>
      <c r="AG437">
        <v>31.95</v>
      </c>
      <c r="AI437" s="25">
        <f t="shared" si="44"/>
        <v>-6.8276559386345664E-2</v>
      </c>
      <c r="AJ437" s="25">
        <f t="shared" si="45"/>
        <v>-5.6457643795268353E-2</v>
      </c>
      <c r="AK437" s="25">
        <f t="shared" si="46"/>
        <v>-8.7282805365968497E-2</v>
      </c>
      <c r="AL437" s="25">
        <f t="shared" si="47"/>
        <v>-0.29176194491287205</v>
      </c>
      <c r="AM437" s="25">
        <f t="shared" si="48"/>
        <v>0.22076098157366189</v>
      </c>
      <c r="AN437" s="25">
        <f t="shared" si="49"/>
        <v>-0.37819476667098351</v>
      </c>
      <c r="AO437" s="25">
        <f t="shared" si="50"/>
        <v>6.9499999999999992E-2</v>
      </c>
    </row>
    <row r="438" spans="1:41" x14ac:dyDescent="0.25">
      <c r="A438">
        <v>436</v>
      </c>
      <c r="B438">
        <v>563167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>
        <v>-348</v>
      </c>
      <c r="AB438">
        <v>71</v>
      </c>
      <c r="AC438">
        <v>77</v>
      </c>
      <c r="AD438">
        <v>-2564</v>
      </c>
      <c r="AE438">
        <v>5272</v>
      </c>
      <c r="AF438">
        <v>-16464</v>
      </c>
      <c r="AG438">
        <v>32.450000000000003</v>
      </c>
      <c r="AI438" s="25">
        <f t="shared" si="44"/>
        <v>-5.5538044932165027E-2</v>
      </c>
      <c r="AJ438" s="25">
        <f t="shared" si="45"/>
        <v>-5.232993721950327E-2</v>
      </c>
      <c r="AK438" s="25">
        <f t="shared" si="46"/>
        <v>-8.2001562720640186E-2</v>
      </c>
      <c r="AL438" s="25">
        <f t="shared" si="47"/>
        <v>-0.42540444069702044</v>
      </c>
      <c r="AM438" s="25">
        <f t="shared" si="48"/>
        <v>0.24302977905859771</v>
      </c>
      <c r="AN438" s="25">
        <f t="shared" si="49"/>
        <v>-0.37752872903985735</v>
      </c>
      <c r="AO438" s="25">
        <f t="shared" si="50"/>
        <v>7.4500000000000025E-2</v>
      </c>
    </row>
    <row r="439" spans="1:41" x14ac:dyDescent="0.25">
      <c r="A439">
        <v>437</v>
      </c>
      <c r="B439">
        <v>564335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>
        <v>-654</v>
      </c>
      <c r="AB439">
        <v>2575</v>
      </c>
      <c r="AC439">
        <v>5858</v>
      </c>
      <c r="AD439">
        <v>-3156</v>
      </c>
      <c r="AE439">
        <v>4548</v>
      </c>
      <c r="AF439">
        <v>-15788</v>
      </c>
      <c r="AG439">
        <v>32.22</v>
      </c>
      <c r="AI439" s="25">
        <f t="shared" si="44"/>
        <v>-6.6188278328283265E-2</v>
      </c>
      <c r="AJ439" s="25">
        <f t="shared" si="45"/>
        <v>0.15033236210825671</v>
      </c>
      <c r="AK439" s="25">
        <f t="shared" si="46"/>
        <v>0.17729709578724406</v>
      </c>
      <c r="AL439" s="25">
        <f t="shared" si="47"/>
        <v>-0.48779904440696986</v>
      </c>
      <c r="AM439" s="25">
        <f t="shared" si="48"/>
        <v>0.19561033970832264</v>
      </c>
      <c r="AN439" s="25">
        <f t="shared" si="49"/>
        <v>-0.36502202241093284</v>
      </c>
      <c r="AO439" s="25">
        <f t="shared" si="50"/>
        <v>7.2199999999999986E-2</v>
      </c>
    </row>
    <row r="440" spans="1:41" x14ac:dyDescent="0.25">
      <c r="A440">
        <v>438</v>
      </c>
      <c r="B440">
        <v>565915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>
        <v>-1716</v>
      </c>
      <c r="AB440">
        <v>-1108</v>
      </c>
      <c r="AC440">
        <v>-431</v>
      </c>
      <c r="AD440">
        <v>-2988</v>
      </c>
      <c r="AE440">
        <v>8144</v>
      </c>
      <c r="AF440">
        <v>-13320</v>
      </c>
      <c r="AG440">
        <v>32.6</v>
      </c>
      <c r="AI440" s="25">
        <f t="shared" si="44"/>
        <v>-0.10315085305598773</v>
      </c>
      <c r="AJ440" s="25">
        <f t="shared" si="45"/>
        <v>-0.1477528010004254</v>
      </c>
      <c r="AK440" s="25">
        <f t="shared" si="46"/>
        <v>-0.20409146622734767</v>
      </c>
      <c r="AL440" s="25">
        <f t="shared" si="47"/>
        <v>-0.47009246767847068</v>
      </c>
      <c r="AM440" s="25">
        <f t="shared" si="48"/>
        <v>0.43113562134311434</v>
      </c>
      <c r="AN440" s="25">
        <f t="shared" si="49"/>
        <v>-0.31936144258817284</v>
      </c>
      <c r="AO440" s="25">
        <f t="shared" si="50"/>
        <v>7.6000000000000012E-2</v>
      </c>
    </row>
    <row r="441" spans="1:41" x14ac:dyDescent="0.25">
      <c r="A441">
        <v>439</v>
      </c>
      <c r="B441">
        <v>567194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>
        <v>-102</v>
      </c>
      <c r="AB441">
        <v>104</v>
      </c>
      <c r="AC441">
        <v>1309</v>
      </c>
      <c r="AD441">
        <v>808</v>
      </c>
      <c r="AE441">
        <v>2872</v>
      </c>
      <c r="AF441">
        <v>-19568</v>
      </c>
      <c r="AG441">
        <v>31.89</v>
      </c>
      <c r="AI441" s="25">
        <f t="shared" si="44"/>
        <v>-4.6976092594109189E-2</v>
      </c>
      <c r="AJ441" s="25">
        <f t="shared" si="45"/>
        <v>-4.9659068258714106E-2</v>
      </c>
      <c r="AK441" s="25">
        <f t="shared" si="46"/>
        <v>-7.8584288067780686E-2</v>
      </c>
      <c r="AL441" s="25">
        <f t="shared" si="47"/>
        <v>-7.0008150646430234E-2</v>
      </c>
      <c r="AM441" s="25">
        <f t="shared" si="48"/>
        <v>8.5838267400227264E-2</v>
      </c>
      <c r="AN441" s="25">
        <f t="shared" si="49"/>
        <v>-0.43495597367917949</v>
      </c>
      <c r="AO441" s="25">
        <f t="shared" si="50"/>
        <v>6.8900000000000003E-2</v>
      </c>
    </row>
    <row r="442" spans="1:41" x14ac:dyDescent="0.25">
      <c r="A442">
        <v>440</v>
      </c>
      <c r="B442">
        <v>568679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>
        <v>-268</v>
      </c>
      <c r="AB442">
        <v>160</v>
      </c>
      <c r="AC442">
        <v>51</v>
      </c>
      <c r="AD442">
        <v>-1352</v>
      </c>
      <c r="AE442">
        <v>4392</v>
      </c>
      <c r="AF442">
        <v>-16488</v>
      </c>
      <c r="AG442">
        <v>30.99</v>
      </c>
      <c r="AI442" s="25">
        <f t="shared" si="44"/>
        <v>-5.2753670188081823E-2</v>
      </c>
      <c r="AJ442" s="25">
        <f t="shared" si="45"/>
        <v>-4.512668456767794E-2</v>
      </c>
      <c r="AK442" s="25">
        <f t="shared" si="46"/>
        <v>-7.2785276535655488E-2</v>
      </c>
      <c r="AL442" s="25">
        <f t="shared" si="47"/>
        <v>-0.29766413715570511</v>
      </c>
      <c r="AM442" s="25">
        <f t="shared" si="48"/>
        <v>0.18539289145052856</v>
      </c>
      <c r="AN442" s="25">
        <f t="shared" si="49"/>
        <v>-0.37797275412727482</v>
      </c>
      <c r="AO442" s="25">
        <f t="shared" si="50"/>
        <v>5.9899999999999981E-2</v>
      </c>
    </row>
    <row r="443" spans="1:41" x14ac:dyDescent="0.25">
      <c r="A443">
        <v>441</v>
      </c>
      <c r="B443">
        <v>569889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>
        <v>-469</v>
      </c>
      <c r="AB443">
        <v>-83</v>
      </c>
      <c r="AC443">
        <v>-695</v>
      </c>
      <c r="AD443">
        <v>-1572</v>
      </c>
      <c r="AE443">
        <v>4916</v>
      </c>
      <c r="AF443">
        <v>-15476</v>
      </c>
      <c r="AG443">
        <v>31.37</v>
      </c>
      <c r="AI443" s="25">
        <f t="shared" si="44"/>
        <v>-5.9749411732590865E-2</v>
      </c>
      <c r="AJ443" s="25">
        <f t="shared" si="45"/>
        <v>-6.4793992369852726E-2</v>
      </c>
      <c r="AK443" s="25">
        <f t="shared" si="46"/>
        <v>-9.7948844433984508E-2</v>
      </c>
      <c r="AL443" s="25">
        <f t="shared" si="47"/>
        <v>-0.32085132096683494</v>
      </c>
      <c r="AM443" s="25">
        <f t="shared" si="48"/>
        <v>0.21971303816260609</v>
      </c>
      <c r="AN443" s="25">
        <f t="shared" si="49"/>
        <v>-0.35924969627450609</v>
      </c>
      <c r="AO443" s="25">
        <f t="shared" si="50"/>
        <v>6.3700000000000007E-2</v>
      </c>
    </row>
    <row r="444" spans="1:41" x14ac:dyDescent="0.25">
      <c r="A444">
        <v>442</v>
      </c>
      <c r="B444">
        <v>570915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>
        <v>-513</v>
      </c>
      <c r="AB444">
        <v>41</v>
      </c>
      <c r="AC444">
        <v>131</v>
      </c>
      <c r="AD444">
        <v>-1284</v>
      </c>
      <c r="AE444">
        <v>4752</v>
      </c>
      <c r="AF444">
        <v>-17032</v>
      </c>
      <c r="AG444">
        <v>31.69</v>
      </c>
      <c r="AI444" s="25">
        <f t="shared" si="44"/>
        <v>-6.1280817841836623E-2</v>
      </c>
      <c r="AJ444" s="25">
        <f t="shared" si="45"/>
        <v>-5.4757999911129791E-2</v>
      </c>
      <c r="AK444" s="25">
        <f t="shared" si="46"/>
        <v>-8.510817604142154E-2</v>
      </c>
      <c r="AL444" s="25">
        <f t="shared" si="47"/>
        <v>-0.29049718943226494</v>
      </c>
      <c r="AM444" s="25">
        <f t="shared" si="48"/>
        <v>0.20897161819928411</v>
      </c>
      <c r="AN444" s="25">
        <f t="shared" si="49"/>
        <v>-0.38803732277540343</v>
      </c>
      <c r="AO444" s="25">
        <f t="shared" si="50"/>
        <v>6.6900000000000015E-2</v>
      </c>
    </row>
    <row r="445" spans="1:41" x14ac:dyDescent="0.25">
      <c r="A445">
        <v>443</v>
      </c>
      <c r="B445">
        <v>571749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>
        <v>-906</v>
      </c>
      <c r="AB445">
        <v>-289</v>
      </c>
      <c r="AC445">
        <v>-3803</v>
      </c>
      <c r="AD445">
        <v>-2336</v>
      </c>
      <c r="AE445">
        <v>5324</v>
      </c>
      <c r="AF445">
        <v>-11692</v>
      </c>
      <c r="AG445">
        <v>31.46</v>
      </c>
      <c r="AI445" s="25">
        <f t="shared" si="44"/>
        <v>-7.4959058772145343E-2</v>
      </c>
      <c r="AJ445" s="25">
        <f t="shared" si="45"/>
        <v>-8.1466689519021473E-2</v>
      </c>
      <c r="AK445" s="25">
        <f t="shared" si="46"/>
        <v>-0.11928092257001652</v>
      </c>
      <c r="AL445" s="25">
        <f t="shared" si="47"/>
        <v>-0.40137408656548584</v>
      </c>
      <c r="AM445" s="25">
        <f t="shared" si="48"/>
        <v>0.24643559514452909</v>
      </c>
      <c r="AN445" s="25">
        <f t="shared" si="49"/>
        <v>-0.28924174082502324</v>
      </c>
      <c r="AO445" s="25">
        <f t="shared" si="50"/>
        <v>6.4600000000000005E-2</v>
      </c>
    </row>
    <row r="446" spans="1:41" x14ac:dyDescent="0.25">
      <c r="A446">
        <v>444</v>
      </c>
      <c r="B446">
        <v>572940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>
        <v>-1464</v>
      </c>
      <c r="AB446">
        <v>602</v>
      </c>
      <c r="AC446">
        <v>3416</v>
      </c>
      <c r="AD446">
        <v>736</v>
      </c>
      <c r="AE446">
        <v>3988</v>
      </c>
      <c r="AF446">
        <v>-17500</v>
      </c>
      <c r="AG446">
        <v>32.18</v>
      </c>
      <c r="AI446" s="25">
        <f t="shared" si="44"/>
        <v>-9.4380072612125651E-2</v>
      </c>
      <c r="AJ446" s="25">
        <f t="shared" si="45"/>
        <v>-9.3532275777139153E-3</v>
      </c>
      <c r="AK446" s="25">
        <f t="shared" si="46"/>
        <v>-2.7014506942810098E-2</v>
      </c>
      <c r="AL446" s="25">
        <f t="shared" si="47"/>
        <v>-7.7596683530072735E-2</v>
      </c>
      <c r="AM446" s="25">
        <f t="shared" si="48"/>
        <v>0.15893232032136953</v>
      </c>
      <c r="AN446" s="25">
        <f t="shared" si="49"/>
        <v>-0.3966958119800435</v>
      </c>
      <c r="AO446" s="25">
        <f t="shared" si="50"/>
        <v>7.1800000000000003E-2</v>
      </c>
    </row>
    <row r="447" spans="1:41" x14ac:dyDescent="0.25">
      <c r="A447">
        <v>445</v>
      </c>
      <c r="B447">
        <v>574266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>
        <v>2705</v>
      </c>
      <c r="AB447">
        <v>815</v>
      </c>
      <c r="AC447">
        <v>-1686</v>
      </c>
      <c r="AD447">
        <v>-788</v>
      </c>
      <c r="AE447">
        <v>5052</v>
      </c>
      <c r="AF447">
        <v>-14452</v>
      </c>
      <c r="AG447">
        <v>30.73</v>
      </c>
      <c r="AI447" s="25">
        <f t="shared" si="44"/>
        <v>5.0720656238910061E-2</v>
      </c>
      <c r="AJ447" s="25">
        <f t="shared" si="45"/>
        <v>7.8860175328343569E-3</v>
      </c>
      <c r="AK447" s="25">
        <f t="shared" si="46"/>
        <v>-4.9575523652624371E-3</v>
      </c>
      <c r="AL447" s="25">
        <f t="shared" si="47"/>
        <v>-0.23822062956717219</v>
      </c>
      <c r="AM447" s="25">
        <f t="shared" si="48"/>
        <v>0.22862055715658042</v>
      </c>
      <c r="AN447" s="25">
        <f t="shared" si="49"/>
        <v>-0.34030462587802873</v>
      </c>
      <c r="AO447" s="25">
        <f t="shared" si="50"/>
        <v>5.7300000000000004E-2</v>
      </c>
    </row>
    <row r="448" spans="1:41" x14ac:dyDescent="0.25">
      <c r="A448">
        <v>446</v>
      </c>
      <c r="B448">
        <v>575888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>
        <v>-561</v>
      </c>
      <c r="AB448">
        <v>-485</v>
      </c>
      <c r="AC448">
        <v>6308</v>
      </c>
      <c r="AD448">
        <v>-1508</v>
      </c>
      <c r="AE448">
        <v>4872</v>
      </c>
      <c r="AF448">
        <v>-13984</v>
      </c>
      <c r="AG448">
        <v>31.88</v>
      </c>
      <c r="AI448" s="25">
        <f t="shared" si="44"/>
        <v>-6.2951442688286549E-2</v>
      </c>
      <c r="AJ448" s="25">
        <f t="shared" si="45"/>
        <v>-9.7330032437648054E-2</v>
      </c>
      <c r="AK448" s="25">
        <f t="shared" si="46"/>
        <v>-0.13957746293245474</v>
      </c>
      <c r="AL448" s="25">
        <f t="shared" si="47"/>
        <v>-0.31410595840359717</v>
      </c>
      <c r="AM448" s="25">
        <f t="shared" si="48"/>
        <v>0.21683119378220264</v>
      </c>
      <c r="AN448" s="25">
        <f t="shared" si="49"/>
        <v>-0.33164613667338866</v>
      </c>
      <c r="AO448" s="25">
        <f t="shared" si="50"/>
        <v>6.8799999999999986E-2</v>
      </c>
    </row>
    <row r="449" spans="1:41" x14ac:dyDescent="0.25">
      <c r="A449">
        <v>447</v>
      </c>
      <c r="B449">
        <v>577103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>
        <v>-1280</v>
      </c>
      <c r="AB449">
        <v>-480</v>
      </c>
      <c r="AC449">
        <v>-1273</v>
      </c>
      <c r="AD449">
        <v>4</v>
      </c>
      <c r="AE449">
        <v>4180</v>
      </c>
      <c r="AF449">
        <v>-14632</v>
      </c>
      <c r="AG449">
        <v>32.07</v>
      </c>
      <c r="AI449" s="25">
        <f t="shared" si="44"/>
        <v>-8.7976010700734297E-2</v>
      </c>
      <c r="AJ449" s="25">
        <f t="shared" si="45"/>
        <v>-9.6925355322376977E-2</v>
      </c>
      <c r="AK449" s="25">
        <f t="shared" si="46"/>
        <v>-0.13905969404565785</v>
      </c>
      <c r="AL449" s="25">
        <f t="shared" si="47"/>
        <v>-0.15474676784710478</v>
      </c>
      <c r="AM449" s="25">
        <f t="shared" si="48"/>
        <v>0.17150764125403917</v>
      </c>
      <c r="AN449" s="25">
        <f t="shared" si="49"/>
        <v>-0.34363481403365953</v>
      </c>
      <c r="AO449" s="25">
        <f t="shared" si="50"/>
        <v>7.0699999999999999E-2</v>
      </c>
    </row>
    <row r="450" spans="1:41" x14ac:dyDescent="0.25">
      <c r="A450">
        <v>448</v>
      </c>
      <c r="B450">
        <v>578582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>
        <v>1239</v>
      </c>
      <c r="AB450">
        <v>-725</v>
      </c>
      <c r="AC450">
        <v>4899</v>
      </c>
      <c r="AD450">
        <v>-292</v>
      </c>
      <c r="AE450">
        <v>2952</v>
      </c>
      <c r="AF450">
        <v>-10500</v>
      </c>
      <c r="AG450">
        <v>30.99</v>
      </c>
      <c r="AI450" s="25">
        <f t="shared" si="44"/>
        <v>-3.0301094641456416E-4</v>
      </c>
      <c r="AJ450" s="25">
        <f t="shared" si="45"/>
        <v>-0.1167545339706602</v>
      </c>
      <c r="AK450" s="25">
        <f t="shared" si="46"/>
        <v>-0.16443036949870563</v>
      </c>
      <c r="AL450" s="25">
        <f t="shared" si="47"/>
        <v>-0.18594406970207947</v>
      </c>
      <c r="AM450" s="25">
        <f t="shared" si="48"/>
        <v>9.1077984455506286E-2</v>
      </c>
      <c r="AN450" s="25">
        <f t="shared" si="49"/>
        <v>-0.26718849481662377</v>
      </c>
      <c r="AO450" s="25">
        <f t="shared" si="50"/>
        <v>5.9899999999999981E-2</v>
      </c>
    </row>
    <row r="451" spans="1:41" x14ac:dyDescent="0.25">
      <c r="A451">
        <v>449</v>
      </c>
      <c r="B451">
        <v>579827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>
        <v>103</v>
      </c>
      <c r="AB451">
        <v>147</v>
      </c>
      <c r="AC451">
        <v>331</v>
      </c>
      <c r="AD451">
        <v>-1492</v>
      </c>
      <c r="AE451">
        <v>5048</v>
      </c>
      <c r="AF451">
        <v>-16696</v>
      </c>
      <c r="AG451">
        <v>30.79</v>
      </c>
      <c r="AI451" s="25">
        <f t="shared" si="44"/>
        <v>-3.9841132312395992E-2</v>
      </c>
      <c r="AJ451" s="25">
        <f t="shared" si="45"/>
        <v>-4.6178845067382762E-2</v>
      </c>
      <c r="AK451" s="25">
        <f t="shared" si="46"/>
        <v>-7.413147564132741E-2</v>
      </c>
      <c r="AL451" s="25">
        <f t="shared" si="47"/>
        <v>-0.3124196177627877</v>
      </c>
      <c r="AM451" s="25">
        <f t="shared" si="48"/>
        <v>0.22835857130381648</v>
      </c>
      <c r="AN451" s="25">
        <f t="shared" si="49"/>
        <v>-0.38182097155155925</v>
      </c>
      <c r="AO451" s="25">
        <f t="shared" si="50"/>
        <v>5.7899999999999993E-2</v>
      </c>
    </row>
    <row r="452" spans="1:41" x14ac:dyDescent="0.25">
      <c r="A452">
        <v>450</v>
      </c>
      <c r="B452">
        <v>581125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>
        <v>-530</v>
      </c>
      <c r="AB452">
        <v>-175</v>
      </c>
      <c r="AC452">
        <v>-6666</v>
      </c>
      <c r="AD452">
        <v>240</v>
      </c>
      <c r="AE452">
        <v>5156</v>
      </c>
      <c r="AF452">
        <v>-21208</v>
      </c>
      <c r="AG452">
        <v>31.82</v>
      </c>
      <c r="AI452" s="25">
        <f t="shared" ref="AI452:AI515" si="51" xml:space="preserve"> (AA452-1247.70603921569)/(28731.7647058824)</f>
        <v>-6.1872497474954304E-2</v>
      </c>
      <c r="AJ452" s="25">
        <f t="shared" ref="AJ452:AJ515" si="52" xml:space="preserve"> (AB452-717.564078431373)/(12355.5294117647)</f>
        <v>-7.2240051290840712E-2</v>
      </c>
      <c r="AK452" s="25">
        <f t="shared" ref="AK452:AK515" si="53">(AB452-862.874181818182)/(9656.81818181818)</f>
        <v>-0.10747579195104734</v>
      </c>
      <c r="AL452" s="25">
        <f t="shared" ref="AL452:AL515" si="54">(AD452-1472.23733333333)/(9488)</f>
        <v>-0.12987324339516548</v>
      </c>
      <c r="AM452" s="25">
        <f t="shared" ref="AM452:AM515" si="55" xml:space="preserve">  (AE452-1561.42133333333)/(15268)</f>
        <v>0.23543218932844315</v>
      </c>
      <c r="AN452" s="25">
        <f t="shared" ref="AN452:AN515" si="56" xml:space="preserve"> (AF452-3941.80533333333)/(54051)</f>
        <v>-0.46529768798603782</v>
      </c>
      <c r="AO452" s="25">
        <f t="shared" ref="AO452:AO515" si="57" xml:space="preserve"> (AG452 -25)/(100)</f>
        <v>6.8199999999999997E-2</v>
      </c>
    </row>
    <row r="453" spans="1:41" x14ac:dyDescent="0.25">
      <c r="A453">
        <v>451</v>
      </c>
      <c r="B453">
        <v>582883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>
        <v>-936</v>
      </c>
      <c r="AB453">
        <v>-86</v>
      </c>
      <c r="AC453">
        <v>5572</v>
      </c>
      <c r="AD453">
        <v>320</v>
      </c>
      <c r="AE453">
        <v>3608</v>
      </c>
      <c r="AF453">
        <v>-10064</v>
      </c>
      <c r="AG453">
        <v>31.89</v>
      </c>
      <c r="AI453" s="25">
        <f t="shared" si="51"/>
        <v>-7.6003199301176536E-2</v>
      </c>
      <c r="AJ453" s="25">
        <f t="shared" si="52"/>
        <v>-6.5036798639015375E-2</v>
      </c>
      <c r="AK453" s="25">
        <f t="shared" si="53"/>
        <v>-9.8259505766062641E-2</v>
      </c>
      <c r="AL453" s="25">
        <f t="shared" si="54"/>
        <v>-0.12144154019111826</v>
      </c>
      <c r="AM453" s="25">
        <f t="shared" si="55"/>
        <v>0.13404366430879422</v>
      </c>
      <c r="AN453" s="25">
        <f t="shared" si="56"/>
        <v>-0.25912203906187359</v>
      </c>
      <c r="AO453" s="25">
        <f t="shared" si="57"/>
        <v>6.8900000000000003E-2</v>
      </c>
    </row>
    <row r="454" spans="1:41" x14ac:dyDescent="0.25">
      <c r="A454">
        <v>452</v>
      </c>
      <c r="B454">
        <v>584421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>
        <v>-269</v>
      </c>
      <c r="AB454">
        <v>144</v>
      </c>
      <c r="AC454">
        <v>178</v>
      </c>
      <c r="AD454">
        <v>-184</v>
      </c>
      <c r="AE454">
        <v>4744</v>
      </c>
      <c r="AF454">
        <v>-15868</v>
      </c>
      <c r="AG454">
        <v>32.47</v>
      </c>
      <c r="AI454" s="25">
        <f t="shared" si="51"/>
        <v>-5.2788474872382869E-2</v>
      </c>
      <c r="AJ454" s="25">
        <f t="shared" si="52"/>
        <v>-4.6421651336545411E-2</v>
      </c>
      <c r="AK454" s="25">
        <f t="shared" si="53"/>
        <v>-7.4442136973405543E-2</v>
      </c>
      <c r="AL454" s="25">
        <f t="shared" si="54"/>
        <v>-0.17456127037661573</v>
      </c>
      <c r="AM454" s="25">
        <f t="shared" si="55"/>
        <v>0.20844764649375622</v>
      </c>
      <c r="AN454" s="25">
        <f t="shared" si="56"/>
        <v>-0.36650210603565764</v>
      </c>
      <c r="AO454" s="25">
        <f t="shared" si="57"/>
        <v>7.4699999999999989E-2</v>
      </c>
    </row>
    <row r="455" spans="1:41" x14ac:dyDescent="0.25">
      <c r="A455">
        <v>453</v>
      </c>
      <c r="B455">
        <v>585643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>
        <v>-573</v>
      </c>
      <c r="AB455">
        <v>1870</v>
      </c>
      <c r="AC455">
        <v>1051</v>
      </c>
      <c r="AD455">
        <v>1172</v>
      </c>
      <c r="AE455">
        <v>4816</v>
      </c>
      <c r="AF455">
        <v>-16300</v>
      </c>
      <c r="AG455">
        <v>31.78</v>
      </c>
      <c r="AI455" s="25">
        <f t="shared" si="51"/>
        <v>-6.3369098899899029E-2</v>
      </c>
      <c r="AJ455" s="25">
        <f t="shared" si="52"/>
        <v>9.3272888855033556E-2</v>
      </c>
      <c r="AK455" s="25">
        <f t="shared" si="53"/>
        <v>0.10429168274888209</v>
      </c>
      <c r="AL455" s="25">
        <f t="shared" si="54"/>
        <v>-3.1643901068015394E-2</v>
      </c>
      <c r="AM455" s="25">
        <f t="shared" si="55"/>
        <v>0.21316339184350733</v>
      </c>
      <c r="AN455" s="25">
        <f t="shared" si="56"/>
        <v>-0.3744945576091715</v>
      </c>
      <c r="AO455" s="25">
        <f t="shared" si="57"/>
        <v>6.7800000000000013E-2</v>
      </c>
    </row>
    <row r="456" spans="1:41" x14ac:dyDescent="0.25">
      <c r="A456">
        <v>454</v>
      </c>
      <c r="B456">
        <v>587100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>
        <v>1449</v>
      </c>
      <c r="AB456">
        <v>-502</v>
      </c>
      <c r="AC456">
        <v>-3671</v>
      </c>
      <c r="AD456">
        <v>-656</v>
      </c>
      <c r="AE456">
        <v>5208</v>
      </c>
      <c r="AF456">
        <v>-20588</v>
      </c>
      <c r="AG456">
        <v>31.19</v>
      </c>
      <c r="AI456" s="25">
        <f t="shared" si="51"/>
        <v>7.0059727568038332E-3</v>
      </c>
      <c r="AJ456" s="25">
        <f t="shared" si="52"/>
        <v>-9.8705934629569753E-2</v>
      </c>
      <c r="AK456" s="25">
        <f t="shared" si="53"/>
        <v>-0.14133787714756418</v>
      </c>
      <c r="AL456" s="25">
        <f t="shared" si="54"/>
        <v>-0.2243083192804943</v>
      </c>
      <c r="AM456" s="25">
        <f t="shared" si="55"/>
        <v>0.2388380054143745</v>
      </c>
      <c r="AN456" s="25">
        <f t="shared" si="56"/>
        <v>-0.45382703989442064</v>
      </c>
      <c r="AO456" s="25">
        <f t="shared" si="57"/>
        <v>6.1900000000000011E-2</v>
      </c>
    </row>
    <row r="457" spans="1:41" x14ac:dyDescent="0.25">
      <c r="A457">
        <v>455</v>
      </c>
      <c r="B457">
        <v>588169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>
        <v>1684</v>
      </c>
      <c r="AB457">
        <v>-567</v>
      </c>
      <c r="AC457">
        <v>-8761</v>
      </c>
      <c r="AD457">
        <v>-2400</v>
      </c>
      <c r="AE457">
        <v>1396</v>
      </c>
      <c r="AF457">
        <v>-15984</v>
      </c>
      <c r="AG457">
        <v>32.090000000000003</v>
      </c>
      <c r="AI457" s="25">
        <f t="shared" si="51"/>
        <v>1.5185073567548231E-2</v>
      </c>
      <c r="AJ457" s="25">
        <f t="shared" si="52"/>
        <v>-0.10396673712809387</v>
      </c>
      <c r="AK457" s="25">
        <f t="shared" si="53"/>
        <v>-0.14806887267592381</v>
      </c>
      <c r="AL457" s="25">
        <f t="shared" si="54"/>
        <v>-0.40811944912872361</v>
      </c>
      <c r="AM457" s="25">
        <f t="shared" si="55"/>
        <v>-1.0834512269670556E-2</v>
      </c>
      <c r="AN457" s="25">
        <f t="shared" si="56"/>
        <v>-0.36864822729150859</v>
      </c>
      <c r="AO457" s="25">
        <f t="shared" si="57"/>
        <v>7.0900000000000032E-2</v>
      </c>
    </row>
    <row r="458" spans="1:41" x14ac:dyDescent="0.25">
      <c r="A458">
        <v>456</v>
      </c>
      <c r="B458">
        <v>589589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>
        <v>-437</v>
      </c>
      <c r="AB458">
        <v>179</v>
      </c>
      <c r="AC458">
        <v>2171</v>
      </c>
      <c r="AD458">
        <v>-644</v>
      </c>
      <c r="AE458">
        <v>4620</v>
      </c>
      <c r="AF458">
        <v>-16992</v>
      </c>
      <c r="AG458">
        <v>31.62</v>
      </c>
      <c r="AI458" s="25">
        <f t="shared" si="51"/>
        <v>-5.8635661834957588E-2</v>
      </c>
      <c r="AJ458" s="25">
        <f t="shared" si="52"/>
        <v>-4.3588911529647813E-2</v>
      </c>
      <c r="AK458" s="25">
        <f t="shared" si="53"/>
        <v>-7.0817754765827287E-2</v>
      </c>
      <c r="AL458" s="25">
        <f t="shared" si="54"/>
        <v>-0.22304356379988721</v>
      </c>
      <c r="AM458" s="25">
        <f t="shared" si="55"/>
        <v>0.20032608505807376</v>
      </c>
      <c r="AN458" s="25">
        <f t="shared" si="56"/>
        <v>-0.387297280963041</v>
      </c>
      <c r="AO458" s="25">
        <f t="shared" si="57"/>
        <v>6.6200000000000009E-2</v>
      </c>
    </row>
    <row r="459" spans="1:41" x14ac:dyDescent="0.25">
      <c r="A459">
        <v>457</v>
      </c>
      <c r="B459">
        <v>590665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>
        <v>-504</v>
      </c>
      <c r="AB459">
        <v>7</v>
      </c>
      <c r="AC459">
        <v>1231</v>
      </c>
      <c r="AD459">
        <v>1896</v>
      </c>
      <c r="AE459">
        <v>2956</v>
      </c>
      <c r="AF459">
        <v>-17392</v>
      </c>
      <c r="AG459">
        <v>31.64</v>
      </c>
      <c r="AI459" s="25">
        <f t="shared" si="51"/>
        <v>-6.0967575683127266E-2</v>
      </c>
      <c r="AJ459" s="25">
        <f t="shared" si="52"/>
        <v>-5.7509804294973176E-2</v>
      </c>
      <c r="AK459" s="25">
        <f t="shared" si="53"/>
        <v>-8.8629004471640419E-2</v>
      </c>
      <c r="AL459" s="25">
        <f t="shared" si="54"/>
        <v>4.4663012928611925E-2</v>
      </c>
      <c r="AM459" s="25">
        <f t="shared" si="55"/>
        <v>9.1339970308270235E-2</v>
      </c>
      <c r="AN459" s="25">
        <f t="shared" si="56"/>
        <v>-0.39469769908666502</v>
      </c>
      <c r="AO459" s="25">
        <f t="shared" si="57"/>
        <v>6.6400000000000001E-2</v>
      </c>
    </row>
    <row r="460" spans="1:41" x14ac:dyDescent="0.25">
      <c r="A460">
        <v>458</v>
      </c>
      <c r="B460">
        <v>592078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>
        <v>-103</v>
      </c>
      <c r="AB460">
        <v>506</v>
      </c>
      <c r="AC460">
        <v>2247</v>
      </c>
      <c r="AD460">
        <v>-32</v>
      </c>
      <c r="AE460">
        <v>4260</v>
      </c>
      <c r="AF460">
        <v>-15332</v>
      </c>
      <c r="AG460">
        <v>31.53</v>
      </c>
      <c r="AI460" s="25">
        <f t="shared" si="51"/>
        <v>-4.7010897278410228E-2</v>
      </c>
      <c r="AJ460" s="25">
        <f t="shared" si="52"/>
        <v>-1.7123028190918772E-2</v>
      </c>
      <c r="AK460" s="25">
        <f t="shared" si="53"/>
        <v>-3.6955669569310456E-2</v>
      </c>
      <c r="AL460" s="25">
        <f t="shared" si="54"/>
        <v>-0.15854103428892602</v>
      </c>
      <c r="AM460" s="25">
        <f t="shared" si="55"/>
        <v>0.17674735830931818</v>
      </c>
      <c r="AN460" s="25">
        <f t="shared" si="56"/>
        <v>-0.35658554575000145</v>
      </c>
      <c r="AO460" s="25">
        <f t="shared" si="57"/>
        <v>6.5300000000000011E-2</v>
      </c>
    </row>
    <row r="461" spans="1:41" x14ac:dyDescent="0.25">
      <c r="A461">
        <v>459</v>
      </c>
      <c r="B461">
        <v>593226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>
        <v>407</v>
      </c>
      <c r="AB461">
        <v>-855</v>
      </c>
      <c r="AC461">
        <v>-7683</v>
      </c>
      <c r="AD461">
        <v>-2644</v>
      </c>
      <c r="AE461">
        <v>5352</v>
      </c>
      <c r="AF461">
        <v>-11796</v>
      </c>
      <c r="AG461">
        <v>31.4</v>
      </c>
      <c r="AI461" s="25">
        <f t="shared" si="51"/>
        <v>-2.9260508284879836E-2</v>
      </c>
      <c r="AJ461" s="25">
        <f t="shared" si="52"/>
        <v>-0.12727613896770845</v>
      </c>
      <c r="AK461" s="25">
        <f t="shared" si="53"/>
        <v>-0.17789236055542484</v>
      </c>
      <c r="AL461" s="25">
        <f t="shared" si="54"/>
        <v>-0.43383614390106767</v>
      </c>
      <c r="AM461" s="25">
        <f t="shared" si="55"/>
        <v>0.24826949611387672</v>
      </c>
      <c r="AN461" s="25">
        <f t="shared" si="56"/>
        <v>-0.29116584953716546</v>
      </c>
      <c r="AO461" s="25">
        <f t="shared" si="57"/>
        <v>6.3999999999999987E-2</v>
      </c>
    </row>
    <row r="462" spans="1:41" x14ac:dyDescent="0.25">
      <c r="A462">
        <v>460</v>
      </c>
      <c r="B462">
        <v>594705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>
        <v>-407</v>
      </c>
      <c r="AB462">
        <v>915</v>
      </c>
      <c r="AC462">
        <v>1029</v>
      </c>
      <c r="AD462">
        <v>752</v>
      </c>
      <c r="AE462">
        <v>3500</v>
      </c>
      <c r="AF462">
        <v>-17876</v>
      </c>
      <c r="AG462">
        <v>32.619999999999997</v>
      </c>
      <c r="AI462" s="25">
        <f t="shared" si="51"/>
        <v>-5.7591521305926388E-2</v>
      </c>
      <c r="AJ462" s="25">
        <f t="shared" si="52"/>
        <v>1.5979559838256083E-2</v>
      </c>
      <c r="AK462" s="25">
        <f t="shared" si="53"/>
        <v>5.3978253706754324E-3</v>
      </c>
      <c r="AL462" s="25">
        <f t="shared" si="54"/>
        <v>-7.5910342889263294E-2</v>
      </c>
      <c r="AM462" s="25">
        <f t="shared" si="55"/>
        <v>0.12697004628416753</v>
      </c>
      <c r="AN462" s="25">
        <f t="shared" si="56"/>
        <v>-0.40365220501625004</v>
      </c>
      <c r="AO462" s="25">
        <f t="shared" si="57"/>
        <v>7.6199999999999976E-2</v>
      </c>
    </row>
    <row r="463" spans="1:41" x14ac:dyDescent="0.25">
      <c r="A463">
        <v>461</v>
      </c>
      <c r="B463">
        <v>596065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>
        <v>-755</v>
      </c>
      <c r="AB463">
        <v>-425</v>
      </c>
      <c r="AC463">
        <v>-1718</v>
      </c>
      <c r="AD463">
        <v>-1284</v>
      </c>
      <c r="AE463">
        <v>5256</v>
      </c>
      <c r="AF463">
        <v>-18120</v>
      </c>
      <c r="AG463">
        <v>32.89</v>
      </c>
      <c r="AI463" s="25">
        <f t="shared" si="51"/>
        <v>-6.9703551442688305E-2</v>
      </c>
      <c r="AJ463" s="25">
        <f t="shared" si="52"/>
        <v>-9.2473907054395024E-2</v>
      </c>
      <c r="AK463" s="25">
        <f t="shared" si="53"/>
        <v>-0.13336423629089203</v>
      </c>
      <c r="AL463" s="25">
        <f t="shared" si="54"/>
        <v>-0.29049718943226494</v>
      </c>
      <c r="AM463" s="25">
        <f t="shared" si="55"/>
        <v>0.24198183564754192</v>
      </c>
      <c r="AN463" s="25">
        <f t="shared" si="56"/>
        <v>-0.40816646007166063</v>
      </c>
      <c r="AO463" s="25">
        <f t="shared" si="57"/>
        <v>7.8900000000000012E-2</v>
      </c>
    </row>
    <row r="464" spans="1:41" x14ac:dyDescent="0.25">
      <c r="A464">
        <v>462</v>
      </c>
      <c r="B464">
        <v>597572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>
        <v>-978</v>
      </c>
      <c r="AB464">
        <v>283</v>
      </c>
      <c r="AC464">
        <v>10291</v>
      </c>
      <c r="AD464">
        <v>724</v>
      </c>
      <c r="AE464">
        <v>8380</v>
      </c>
      <c r="AF464">
        <v>-17240</v>
      </c>
      <c r="AG464">
        <v>31.37</v>
      </c>
      <c r="AI464" s="25">
        <f t="shared" si="51"/>
        <v>-7.7464996041820222E-2</v>
      </c>
      <c r="AJ464" s="25">
        <f t="shared" si="52"/>
        <v>-3.5171627532009218E-2</v>
      </c>
      <c r="AK464" s="25">
        <f t="shared" si="53"/>
        <v>-6.0048161920451905E-2</v>
      </c>
      <c r="AL464" s="25">
        <f t="shared" si="54"/>
        <v>-7.886143901067981E-2</v>
      </c>
      <c r="AM464" s="25">
        <f t="shared" si="55"/>
        <v>0.44659278665618746</v>
      </c>
      <c r="AN464" s="25">
        <f t="shared" si="56"/>
        <v>-0.39188554019968791</v>
      </c>
      <c r="AO464" s="25">
        <f t="shared" si="57"/>
        <v>6.3700000000000007E-2</v>
      </c>
    </row>
    <row r="465" spans="1:41" x14ac:dyDescent="0.25">
      <c r="A465">
        <v>463</v>
      </c>
      <c r="B465">
        <v>598732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>
        <v>-2850</v>
      </c>
      <c r="AB465">
        <v>-1525</v>
      </c>
      <c r="AC465">
        <v>-3895</v>
      </c>
      <c r="AD465">
        <v>-2988</v>
      </c>
      <c r="AE465">
        <v>8844</v>
      </c>
      <c r="AF465">
        <v>-7056</v>
      </c>
      <c r="AG465">
        <v>31.71</v>
      </c>
      <c r="AI465" s="25">
        <f t="shared" si="51"/>
        <v>-0.14261936505336709</v>
      </c>
      <c r="AJ465" s="25">
        <f t="shared" si="52"/>
        <v>-0.18150287241403398</v>
      </c>
      <c r="AK465" s="25">
        <f t="shared" si="53"/>
        <v>-0.24727339138620857</v>
      </c>
      <c r="AL465" s="25">
        <f t="shared" si="54"/>
        <v>-0.47009246767847068</v>
      </c>
      <c r="AM465" s="25">
        <f t="shared" si="55"/>
        <v>0.47698314557680571</v>
      </c>
      <c r="AN465" s="25">
        <f t="shared" si="56"/>
        <v>-0.20347089477222124</v>
      </c>
      <c r="AO465" s="25">
        <f t="shared" si="57"/>
        <v>6.7100000000000007E-2</v>
      </c>
    </row>
    <row r="466" spans="1:41" x14ac:dyDescent="0.25">
      <c r="A466">
        <v>464</v>
      </c>
      <c r="B466">
        <v>599976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>
        <v>-396</v>
      </c>
      <c r="AB466">
        <v>183</v>
      </c>
      <c r="AC466">
        <v>1870</v>
      </c>
      <c r="AD466">
        <v>-1752</v>
      </c>
      <c r="AE466">
        <v>5376</v>
      </c>
      <c r="AF466">
        <v>-16408</v>
      </c>
      <c r="AG466">
        <v>31.31</v>
      </c>
      <c r="AI466" s="25">
        <f t="shared" si="51"/>
        <v>-5.7208669778614947E-2</v>
      </c>
      <c r="AJ466" s="25">
        <f t="shared" si="52"/>
        <v>-4.3265169837430943E-2</v>
      </c>
      <c r="AK466" s="25">
        <f t="shared" si="53"/>
        <v>-7.0403539656389777E-2</v>
      </c>
      <c r="AL466" s="25">
        <f t="shared" si="54"/>
        <v>-0.33982265317594118</v>
      </c>
      <c r="AM466" s="25">
        <f t="shared" si="55"/>
        <v>0.24984141123046044</v>
      </c>
      <c r="AN466" s="25">
        <f t="shared" si="56"/>
        <v>-0.37649267050254998</v>
      </c>
      <c r="AO466" s="25">
        <f t="shared" si="57"/>
        <v>6.3099999999999989E-2</v>
      </c>
    </row>
    <row r="467" spans="1:41" x14ac:dyDescent="0.25">
      <c r="A467">
        <v>465</v>
      </c>
      <c r="B467">
        <v>601223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>
        <v>-519</v>
      </c>
      <c r="AB467">
        <v>-185</v>
      </c>
      <c r="AC467">
        <v>-1839</v>
      </c>
      <c r="AD467">
        <v>308</v>
      </c>
      <c r="AE467">
        <v>6428</v>
      </c>
      <c r="AF467">
        <v>-17768</v>
      </c>
      <c r="AG467">
        <v>32.07</v>
      </c>
      <c r="AI467" s="25">
        <f t="shared" si="51"/>
        <v>-6.1489645947642863E-2</v>
      </c>
      <c r="AJ467" s="25">
        <f t="shared" si="52"/>
        <v>-7.3049405521382893E-2</v>
      </c>
      <c r="AK467" s="25">
        <f t="shared" si="53"/>
        <v>-0.10851132972464113</v>
      </c>
      <c r="AL467" s="25">
        <f t="shared" si="54"/>
        <v>-0.12270629567172535</v>
      </c>
      <c r="AM467" s="25">
        <f t="shared" si="55"/>
        <v>0.3187436905073795</v>
      </c>
      <c r="AN467" s="25">
        <f t="shared" si="56"/>
        <v>-0.40165409212287156</v>
      </c>
      <c r="AO467" s="25">
        <f t="shared" si="57"/>
        <v>7.0699999999999999E-2</v>
      </c>
    </row>
    <row r="468" spans="1:41" x14ac:dyDescent="0.25">
      <c r="A468">
        <v>466</v>
      </c>
      <c r="B468">
        <v>602516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>
        <v>-685</v>
      </c>
      <c r="AB468">
        <v>422</v>
      </c>
      <c r="AC468">
        <v>1998</v>
      </c>
      <c r="AD468">
        <v>816</v>
      </c>
      <c r="AE468">
        <v>3668</v>
      </c>
      <c r="AF468">
        <v>-17932</v>
      </c>
      <c r="AG468">
        <v>32.33</v>
      </c>
      <c r="AI468" s="25">
        <f t="shared" si="51"/>
        <v>-6.7267223541615503E-2</v>
      </c>
      <c r="AJ468" s="25">
        <f t="shared" si="52"/>
        <v>-2.3921603727473019E-2</v>
      </c>
      <c r="AK468" s="25">
        <f t="shared" si="53"/>
        <v>-4.5654186867498267E-2</v>
      </c>
      <c r="AL468" s="25">
        <f t="shared" si="54"/>
        <v>-6.9164980326025513E-2</v>
      </c>
      <c r="AM468" s="25">
        <f t="shared" si="55"/>
        <v>0.13797345210025347</v>
      </c>
      <c r="AN468" s="25">
        <f t="shared" si="56"/>
        <v>-0.40468826355355736</v>
      </c>
      <c r="AO468" s="25">
        <f t="shared" si="57"/>
        <v>7.3299999999999976E-2</v>
      </c>
    </row>
    <row r="469" spans="1:41" x14ac:dyDescent="0.25">
      <c r="A469">
        <v>467</v>
      </c>
      <c r="B469">
        <v>603834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>
        <v>-1398</v>
      </c>
      <c r="AB469">
        <v>-336</v>
      </c>
      <c r="AC469">
        <v>1112</v>
      </c>
      <c r="AD469">
        <v>-2524</v>
      </c>
      <c r="AE469">
        <v>2968</v>
      </c>
      <c r="AF469">
        <v>-18320</v>
      </c>
      <c r="AG469">
        <v>31.1</v>
      </c>
      <c r="AI469" s="25">
        <f t="shared" si="51"/>
        <v>-9.2082963448257019E-2</v>
      </c>
      <c r="AJ469" s="25">
        <f t="shared" si="52"/>
        <v>-8.5270654402569687E-2</v>
      </c>
      <c r="AK469" s="25">
        <f t="shared" si="53"/>
        <v>-0.12414795010590732</v>
      </c>
      <c r="AL469" s="25">
        <f t="shared" si="54"/>
        <v>-0.42118858909499685</v>
      </c>
      <c r="AM469" s="25">
        <f t="shared" si="55"/>
        <v>9.2125927866562082E-2</v>
      </c>
      <c r="AN469" s="25">
        <f t="shared" si="56"/>
        <v>-0.41186666913347264</v>
      </c>
      <c r="AO469" s="25">
        <f t="shared" si="57"/>
        <v>6.1000000000000013E-2</v>
      </c>
    </row>
    <row r="470" spans="1:41" x14ac:dyDescent="0.25">
      <c r="A470">
        <v>468</v>
      </c>
      <c r="B470">
        <v>605165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>
        <v>-820</v>
      </c>
      <c r="AB470">
        <v>93</v>
      </c>
      <c r="AC470">
        <v>255</v>
      </c>
      <c r="AD470">
        <v>-660</v>
      </c>
      <c r="AE470">
        <v>6952</v>
      </c>
      <c r="AF470">
        <v>-16392</v>
      </c>
      <c r="AG470">
        <v>31.01</v>
      </c>
      <c r="AI470" s="25">
        <f t="shared" si="51"/>
        <v>-7.1965855922255906E-2</v>
      </c>
      <c r="AJ470" s="25">
        <f t="shared" si="52"/>
        <v>-5.0549357912310494E-2</v>
      </c>
      <c r="AK470" s="25">
        <f t="shared" si="53"/>
        <v>-7.9723379618733853E-2</v>
      </c>
      <c r="AL470" s="25">
        <f t="shared" si="54"/>
        <v>-0.22472990444069665</v>
      </c>
      <c r="AM470" s="25">
        <f t="shared" si="55"/>
        <v>0.35306383721945706</v>
      </c>
      <c r="AN470" s="25">
        <f t="shared" si="56"/>
        <v>-0.37619665377760503</v>
      </c>
      <c r="AO470" s="25">
        <f t="shared" si="57"/>
        <v>6.0100000000000015E-2</v>
      </c>
    </row>
    <row r="471" spans="1:41" x14ac:dyDescent="0.25">
      <c r="A471">
        <v>469</v>
      </c>
      <c r="B471">
        <v>606349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>
        <v>-487</v>
      </c>
      <c r="AB471">
        <v>29</v>
      </c>
      <c r="AC471">
        <v>-17</v>
      </c>
      <c r="AD471">
        <v>532</v>
      </c>
      <c r="AE471">
        <v>6016</v>
      </c>
      <c r="AF471">
        <v>-16680</v>
      </c>
      <c r="AG471">
        <v>30.75</v>
      </c>
      <c r="AI471" s="25">
        <f t="shared" si="51"/>
        <v>-6.0375896050009585E-2</v>
      </c>
      <c r="AJ471" s="25">
        <f t="shared" si="52"/>
        <v>-5.57292249877804E-2</v>
      </c>
      <c r="AK471" s="25">
        <f t="shared" si="53"/>
        <v>-8.6350821369734085E-2</v>
      </c>
      <c r="AL471" s="25">
        <f t="shared" si="54"/>
        <v>-9.9097526700393138E-2</v>
      </c>
      <c r="AM471" s="25">
        <f t="shared" si="55"/>
        <v>0.29175914767269256</v>
      </c>
      <c r="AN471" s="25">
        <f t="shared" si="56"/>
        <v>-0.3815249548266143</v>
      </c>
      <c r="AO471" s="25">
        <f t="shared" si="57"/>
        <v>5.7500000000000002E-2</v>
      </c>
    </row>
    <row r="472" spans="1:41" x14ac:dyDescent="0.25">
      <c r="A472">
        <v>470</v>
      </c>
      <c r="B472">
        <v>607748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>
        <v>2152</v>
      </c>
      <c r="AB472">
        <v>-1851</v>
      </c>
      <c r="AC472">
        <v>-13883</v>
      </c>
      <c r="AD472">
        <v>-2128</v>
      </c>
      <c r="AE472">
        <v>4008</v>
      </c>
      <c r="AF472">
        <v>-13964</v>
      </c>
      <c r="AG472">
        <v>31.66</v>
      </c>
      <c r="AI472" s="25">
        <f t="shared" si="51"/>
        <v>3.1473665820434947E-2</v>
      </c>
      <c r="AJ472" s="25">
        <f t="shared" si="52"/>
        <v>-0.20788782032970879</v>
      </c>
      <c r="AK472" s="25">
        <f t="shared" si="53"/>
        <v>-0.28103192280536604</v>
      </c>
      <c r="AL472" s="25">
        <f t="shared" si="54"/>
        <v>-0.37945165823496307</v>
      </c>
      <c r="AM472" s="25">
        <f t="shared" si="55"/>
        <v>0.16024224958518929</v>
      </c>
      <c r="AN472" s="25">
        <f t="shared" si="56"/>
        <v>-0.33127611576720745</v>
      </c>
      <c r="AO472" s="25">
        <f t="shared" si="57"/>
        <v>6.6600000000000006E-2</v>
      </c>
    </row>
    <row r="473" spans="1:41" x14ac:dyDescent="0.25">
      <c r="A473">
        <v>471</v>
      </c>
      <c r="B473">
        <v>609024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>
        <v>180</v>
      </c>
      <c r="AB473">
        <v>862</v>
      </c>
      <c r="AC473">
        <v>2725</v>
      </c>
      <c r="AD473">
        <v>-960</v>
      </c>
      <c r="AE473">
        <v>5220</v>
      </c>
      <c r="AF473">
        <v>-18824</v>
      </c>
      <c r="AG473">
        <v>32.07</v>
      </c>
      <c r="AI473" s="25">
        <f t="shared" si="51"/>
        <v>-3.7161171621215912E-2</v>
      </c>
      <c r="AJ473" s="25">
        <f t="shared" si="52"/>
        <v>1.1689982416382569E-2</v>
      </c>
      <c r="AK473" s="25">
        <f t="shared" si="53"/>
        <v>-9.0524829371638128E-5</v>
      </c>
      <c r="AL473" s="25">
        <f t="shared" si="54"/>
        <v>-0.25634879145587369</v>
      </c>
      <c r="AM473" s="25">
        <f t="shared" si="55"/>
        <v>0.23962396297266636</v>
      </c>
      <c r="AN473" s="25">
        <f t="shared" si="56"/>
        <v>-0.42119119596923887</v>
      </c>
      <c r="AO473" s="25">
        <f t="shared" si="57"/>
        <v>7.0699999999999999E-2</v>
      </c>
    </row>
    <row r="474" spans="1:41" x14ac:dyDescent="0.25">
      <c r="A474">
        <v>472</v>
      </c>
      <c r="B474">
        <v>609976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>
        <v>-681</v>
      </c>
      <c r="AB474">
        <v>482</v>
      </c>
      <c r="AC474">
        <v>1148</v>
      </c>
      <c r="AD474">
        <v>1720</v>
      </c>
      <c r="AE474">
        <v>2348</v>
      </c>
      <c r="AF474">
        <v>-17524</v>
      </c>
      <c r="AG474">
        <v>31.69</v>
      </c>
      <c r="AI474" s="25">
        <f t="shared" si="51"/>
        <v>-6.7128004804411348E-2</v>
      </c>
      <c r="AJ474" s="25">
        <f t="shared" si="52"/>
        <v>-1.9065478344219986E-2</v>
      </c>
      <c r="AK474" s="25">
        <f t="shared" si="53"/>
        <v>-3.9440960225935545E-2</v>
      </c>
      <c r="AL474" s="25">
        <f t="shared" si="54"/>
        <v>2.6113265879708046E-2</v>
      </c>
      <c r="AM474" s="25">
        <f t="shared" si="55"/>
        <v>5.1518120688149725E-2</v>
      </c>
      <c r="AN474" s="25">
        <f t="shared" si="56"/>
        <v>-0.39713983706746092</v>
      </c>
      <c r="AO474" s="25">
        <f t="shared" si="57"/>
        <v>6.6900000000000015E-2</v>
      </c>
    </row>
    <row r="475" spans="1:41" x14ac:dyDescent="0.25">
      <c r="A475">
        <v>473</v>
      </c>
      <c r="B475">
        <v>611532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>
        <v>-454</v>
      </c>
      <c r="AB475">
        <v>243</v>
      </c>
      <c r="AC475">
        <v>535</v>
      </c>
      <c r="AD475">
        <v>464</v>
      </c>
      <c r="AE475">
        <v>6208</v>
      </c>
      <c r="AF475">
        <v>-16740</v>
      </c>
      <c r="AG475">
        <v>31.37</v>
      </c>
      <c r="AI475" s="25">
        <f t="shared" si="51"/>
        <v>-5.9227341468075262E-2</v>
      </c>
      <c r="AJ475" s="25">
        <f t="shared" si="52"/>
        <v>-3.8409044454177907E-2</v>
      </c>
      <c r="AK475" s="25">
        <f t="shared" si="53"/>
        <v>-6.4190313014827055E-2</v>
      </c>
      <c r="AL475" s="25">
        <f t="shared" si="54"/>
        <v>-0.10626447442383327</v>
      </c>
      <c r="AM475" s="25">
        <f t="shared" si="55"/>
        <v>0.30433446860536217</v>
      </c>
      <c r="AN475" s="25">
        <f t="shared" si="56"/>
        <v>-0.38263501754515788</v>
      </c>
      <c r="AO475" s="25">
        <f t="shared" si="57"/>
        <v>6.3700000000000007E-2</v>
      </c>
    </row>
    <row r="476" spans="1:41" x14ac:dyDescent="0.25">
      <c r="A476">
        <v>474</v>
      </c>
      <c r="B476">
        <v>612848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>
        <v>-259</v>
      </c>
      <c r="AB476">
        <v>57</v>
      </c>
      <c r="AC476">
        <v>173</v>
      </c>
      <c r="AD476">
        <v>-644</v>
      </c>
      <c r="AE476">
        <v>6316</v>
      </c>
      <c r="AF476">
        <v>-16540</v>
      </c>
      <c r="AG476">
        <v>31.57</v>
      </c>
      <c r="AI476" s="25">
        <f t="shared" si="51"/>
        <v>-5.2440428029372467E-2</v>
      </c>
      <c r="AJ476" s="25">
        <f t="shared" si="52"/>
        <v>-5.3463033142262313E-2</v>
      </c>
      <c r="AK476" s="25">
        <f t="shared" si="53"/>
        <v>-8.3451315603671486E-2</v>
      </c>
      <c r="AL476" s="25">
        <f t="shared" si="54"/>
        <v>-0.22304356379988721</v>
      </c>
      <c r="AM476" s="25">
        <f t="shared" si="55"/>
        <v>0.31140808662998887</v>
      </c>
      <c r="AN476" s="25">
        <f t="shared" si="56"/>
        <v>-0.37893480848334593</v>
      </c>
      <c r="AO476" s="25">
        <f t="shared" si="57"/>
        <v>6.5700000000000008E-2</v>
      </c>
    </row>
    <row r="477" spans="1:41" x14ac:dyDescent="0.25">
      <c r="A477">
        <v>475</v>
      </c>
      <c r="B477">
        <v>614197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>
        <v>662</v>
      </c>
      <c r="AB477">
        <v>117</v>
      </c>
      <c r="AC477">
        <v>67</v>
      </c>
      <c r="AD477">
        <v>4</v>
      </c>
      <c r="AE477">
        <v>5996</v>
      </c>
      <c r="AF477">
        <v>-20044</v>
      </c>
      <c r="AG477">
        <v>30.59</v>
      </c>
      <c r="AI477" s="25">
        <f t="shared" si="51"/>
        <v>-2.0385313788114638E-2</v>
      </c>
      <c r="AJ477" s="25">
        <f t="shared" si="52"/>
        <v>-4.8606907759009277E-2</v>
      </c>
      <c r="AK477" s="25">
        <f t="shared" si="53"/>
        <v>-7.7238088962108764E-2</v>
      </c>
      <c r="AL477" s="25">
        <f t="shared" si="54"/>
        <v>-0.15474676784710478</v>
      </c>
      <c r="AM477" s="25">
        <f t="shared" si="55"/>
        <v>0.29044921840887278</v>
      </c>
      <c r="AN477" s="25">
        <f t="shared" si="56"/>
        <v>-0.44376247124629203</v>
      </c>
      <c r="AO477" s="25">
        <f t="shared" si="57"/>
        <v>5.5899999999999998E-2</v>
      </c>
    </row>
    <row r="478" spans="1:41" x14ac:dyDescent="0.25">
      <c r="A478">
        <v>476</v>
      </c>
      <c r="B478">
        <v>615574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>
        <v>-2469</v>
      </c>
      <c r="AB478">
        <v>-158</v>
      </c>
      <c r="AC478">
        <v>-3892</v>
      </c>
      <c r="AD478">
        <v>696</v>
      </c>
      <c r="AE478">
        <v>8256</v>
      </c>
      <c r="AF478">
        <v>-14472</v>
      </c>
      <c r="AG478">
        <v>31.89</v>
      </c>
      <c r="AI478" s="25">
        <f t="shared" si="51"/>
        <v>-0.12935878033467085</v>
      </c>
      <c r="AJ478" s="25">
        <f t="shared" si="52"/>
        <v>-7.0864149098919027E-2</v>
      </c>
      <c r="AK478" s="25">
        <f t="shared" si="53"/>
        <v>-0.10571537773593791</v>
      </c>
      <c r="AL478" s="25">
        <f t="shared" si="54"/>
        <v>-8.181253513209634E-2</v>
      </c>
      <c r="AM478" s="25">
        <f t="shared" si="55"/>
        <v>0.43847122522050497</v>
      </c>
      <c r="AN478" s="25">
        <f t="shared" si="56"/>
        <v>-0.34067464678420989</v>
      </c>
      <c r="AO478" s="25">
        <f t="shared" si="57"/>
        <v>6.8900000000000003E-2</v>
      </c>
    </row>
    <row r="479" spans="1:41" x14ac:dyDescent="0.25">
      <c r="A479">
        <v>477</v>
      </c>
      <c r="B479">
        <v>616747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>
        <v>117</v>
      </c>
      <c r="AB479">
        <v>-192</v>
      </c>
      <c r="AC479">
        <v>377</v>
      </c>
      <c r="AD479">
        <v>-1884</v>
      </c>
      <c r="AE479">
        <v>5184</v>
      </c>
      <c r="AF479">
        <v>-17224</v>
      </c>
      <c r="AG479">
        <v>30.93</v>
      </c>
      <c r="AI479" s="25">
        <f t="shared" si="51"/>
        <v>-3.9353866732181428E-2</v>
      </c>
      <c r="AJ479" s="25">
        <f t="shared" si="52"/>
        <v>-7.3615953482762411E-2</v>
      </c>
      <c r="AK479" s="25">
        <f t="shared" si="53"/>
        <v>-0.10923620616615679</v>
      </c>
      <c r="AL479" s="25">
        <f t="shared" si="54"/>
        <v>-0.35373496346261907</v>
      </c>
      <c r="AM479" s="25">
        <f t="shared" si="55"/>
        <v>0.2372660902977908</v>
      </c>
      <c r="AN479" s="25">
        <f t="shared" si="56"/>
        <v>-0.39158952347474291</v>
      </c>
      <c r="AO479" s="25">
        <f t="shared" si="57"/>
        <v>5.9299999999999999E-2</v>
      </c>
    </row>
    <row r="480" spans="1:41" x14ac:dyDescent="0.25">
      <c r="A480">
        <v>478</v>
      </c>
      <c r="B480">
        <v>617976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>
        <v>71</v>
      </c>
      <c r="AB480">
        <v>-87</v>
      </c>
      <c r="AC480">
        <v>1217</v>
      </c>
      <c r="AD480">
        <v>-620</v>
      </c>
      <c r="AE480">
        <v>6120</v>
      </c>
      <c r="AF480">
        <v>-20000</v>
      </c>
      <c r="AG480">
        <v>31.22</v>
      </c>
      <c r="AI480" s="25">
        <f t="shared" si="51"/>
        <v>-4.095488221002927E-2</v>
      </c>
      <c r="AJ480" s="25">
        <f t="shared" si="52"/>
        <v>-6.5117734062069596E-2</v>
      </c>
      <c r="AK480" s="25">
        <f t="shared" si="53"/>
        <v>-9.8363059543422018E-2</v>
      </c>
      <c r="AL480" s="25">
        <f t="shared" si="54"/>
        <v>-0.22051405283867304</v>
      </c>
      <c r="AM480" s="25">
        <f t="shared" si="55"/>
        <v>0.29857077984455527</v>
      </c>
      <c r="AN480" s="25">
        <f t="shared" si="56"/>
        <v>-0.4429484252526934</v>
      </c>
      <c r="AO480" s="25">
        <f t="shared" si="57"/>
        <v>6.2199999999999991E-2</v>
      </c>
    </row>
    <row r="481" spans="1:41" x14ac:dyDescent="0.25">
      <c r="A481">
        <v>479</v>
      </c>
      <c r="B481">
        <v>619028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>
        <v>-321</v>
      </c>
      <c r="AB481">
        <v>172</v>
      </c>
      <c r="AC481">
        <v>658</v>
      </c>
      <c r="AD481">
        <v>-724</v>
      </c>
      <c r="AE481">
        <v>3648</v>
      </c>
      <c r="AF481">
        <v>-15676</v>
      </c>
      <c r="AG481">
        <v>30.99</v>
      </c>
      <c r="AI481" s="25">
        <f t="shared" si="51"/>
        <v>-5.4598318456036944E-2</v>
      </c>
      <c r="AJ481" s="25">
        <f t="shared" si="52"/>
        <v>-4.4155459491027331E-2</v>
      </c>
      <c r="AK481" s="25">
        <f t="shared" si="53"/>
        <v>-7.1542631207342944E-2</v>
      </c>
      <c r="AL481" s="25">
        <f t="shared" si="54"/>
        <v>-0.23147526700393442</v>
      </c>
      <c r="AM481" s="25">
        <f t="shared" si="55"/>
        <v>0.13666352283643371</v>
      </c>
      <c r="AN481" s="25">
        <f t="shared" si="56"/>
        <v>-0.3629499053363181</v>
      </c>
      <c r="AO481" s="25">
        <f t="shared" si="57"/>
        <v>5.9899999999999981E-2</v>
      </c>
    </row>
    <row r="482" spans="1:41" x14ac:dyDescent="0.25">
      <c r="A482">
        <v>480</v>
      </c>
      <c r="B482">
        <v>620480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>
        <v>307</v>
      </c>
      <c r="AB482">
        <v>-439</v>
      </c>
      <c r="AC482">
        <v>1231</v>
      </c>
      <c r="AD482">
        <v>-1188</v>
      </c>
      <c r="AE482">
        <v>7112</v>
      </c>
      <c r="AF482">
        <v>-18780</v>
      </c>
      <c r="AG482">
        <v>31.12</v>
      </c>
      <c r="AI482" s="25">
        <f t="shared" si="51"/>
        <v>-3.2740976714983834E-2</v>
      </c>
      <c r="AJ482" s="25">
        <f t="shared" si="52"/>
        <v>-9.3607002977154061E-2</v>
      </c>
      <c r="AK482" s="25">
        <f t="shared" si="53"/>
        <v>-0.13481398917392332</v>
      </c>
      <c r="AL482" s="25">
        <f t="shared" si="54"/>
        <v>-0.28037914558740828</v>
      </c>
      <c r="AM482" s="25">
        <f t="shared" si="55"/>
        <v>0.36354327133001507</v>
      </c>
      <c r="AN482" s="25">
        <f t="shared" si="56"/>
        <v>-0.42037714997564024</v>
      </c>
      <c r="AO482" s="25">
        <f t="shared" si="57"/>
        <v>6.1200000000000011E-2</v>
      </c>
    </row>
    <row r="483" spans="1:41" x14ac:dyDescent="0.25">
      <c r="A483">
        <v>481</v>
      </c>
      <c r="B483">
        <v>621786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>
        <v>-54</v>
      </c>
      <c r="AB483">
        <v>12</v>
      </c>
      <c r="AC483">
        <v>-534</v>
      </c>
      <c r="AD483">
        <v>-560</v>
      </c>
      <c r="AE483">
        <v>9636</v>
      </c>
      <c r="AF483">
        <v>-17316</v>
      </c>
      <c r="AG483">
        <v>31.68</v>
      </c>
      <c r="AI483" s="25">
        <f t="shared" si="51"/>
        <v>-4.530546774765927E-2</v>
      </c>
      <c r="AJ483" s="25">
        <f t="shared" si="52"/>
        <v>-5.7105127179702092E-2</v>
      </c>
      <c r="AK483" s="25">
        <f t="shared" si="53"/>
        <v>-8.8111235584843531E-2</v>
      </c>
      <c r="AL483" s="25">
        <f t="shared" si="54"/>
        <v>-0.21419027543563765</v>
      </c>
      <c r="AM483" s="25">
        <f t="shared" si="55"/>
        <v>0.52885634442406804</v>
      </c>
      <c r="AN483" s="25">
        <f t="shared" si="56"/>
        <v>-0.39329161964317644</v>
      </c>
      <c r="AO483" s="25">
        <f t="shared" si="57"/>
        <v>6.6799999999999998E-2</v>
      </c>
    </row>
    <row r="484" spans="1:41" x14ac:dyDescent="0.25">
      <c r="A484">
        <v>482</v>
      </c>
      <c r="B484">
        <v>623341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>
        <v>-1644</v>
      </c>
      <c r="AB484">
        <v>-56</v>
      </c>
      <c r="AC484">
        <v>456</v>
      </c>
      <c r="AD484">
        <v>-2204</v>
      </c>
      <c r="AE484">
        <v>3028</v>
      </c>
      <c r="AF484">
        <v>-13852</v>
      </c>
      <c r="AG484">
        <v>31.89</v>
      </c>
      <c r="AI484" s="25">
        <f t="shared" si="51"/>
        <v>-0.10064491578631285</v>
      </c>
      <c r="AJ484" s="25">
        <f t="shared" si="52"/>
        <v>-6.260873594738886E-2</v>
      </c>
      <c r="AK484" s="25">
        <f t="shared" si="53"/>
        <v>-9.5152892445281287E-2</v>
      </c>
      <c r="AL484" s="25">
        <f t="shared" si="54"/>
        <v>-0.38746177627880796</v>
      </c>
      <c r="AM484" s="25">
        <f t="shared" si="55"/>
        <v>9.6055715658021346E-2</v>
      </c>
      <c r="AN484" s="25">
        <f t="shared" si="56"/>
        <v>-0.32920399869259276</v>
      </c>
      <c r="AO484" s="25">
        <f t="shared" si="57"/>
        <v>6.8900000000000003E-2</v>
      </c>
    </row>
    <row r="485" spans="1:41" x14ac:dyDescent="0.25">
      <c r="A485">
        <v>483</v>
      </c>
      <c r="B485">
        <v>624809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>
        <v>-792</v>
      </c>
      <c r="AB485">
        <v>-121</v>
      </c>
      <c r="AC485">
        <v>1383</v>
      </c>
      <c r="AD485">
        <v>48</v>
      </c>
      <c r="AE485">
        <v>3400</v>
      </c>
      <c r="AF485">
        <v>-15088</v>
      </c>
      <c r="AG485">
        <v>30.54</v>
      </c>
      <c r="AI485" s="25">
        <f t="shared" si="51"/>
        <v>-7.0991324761826777E-2</v>
      </c>
      <c r="AJ485" s="25">
        <f t="shared" si="52"/>
        <v>-6.786953844591298E-2</v>
      </c>
      <c r="AK485" s="25">
        <f t="shared" si="53"/>
        <v>-0.1018838879736409</v>
      </c>
      <c r="AL485" s="25">
        <f t="shared" si="54"/>
        <v>-0.15010933108487881</v>
      </c>
      <c r="AM485" s="25">
        <f t="shared" si="55"/>
        <v>0.12042039996506877</v>
      </c>
      <c r="AN485" s="25">
        <f t="shared" si="56"/>
        <v>-0.35207129069459087</v>
      </c>
      <c r="AO485" s="25">
        <f t="shared" si="57"/>
        <v>5.5399999999999991E-2</v>
      </c>
    </row>
    <row r="486" spans="1:41" x14ac:dyDescent="0.25">
      <c r="A486">
        <v>484</v>
      </c>
      <c r="B486">
        <v>626392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>
        <v>-515</v>
      </c>
      <c r="AB486">
        <v>-377</v>
      </c>
      <c r="AC486">
        <v>-2589</v>
      </c>
      <c r="AD486">
        <v>-1576</v>
      </c>
      <c r="AE486">
        <v>3076</v>
      </c>
      <c r="AF486">
        <v>-15464</v>
      </c>
      <c r="AG486">
        <v>31.51</v>
      </c>
      <c r="AI486" s="25">
        <f t="shared" si="51"/>
        <v>-6.13504272104387E-2</v>
      </c>
      <c r="AJ486" s="25">
        <f t="shared" si="52"/>
        <v>-8.8589006747792604E-2</v>
      </c>
      <c r="AK486" s="25">
        <f t="shared" si="53"/>
        <v>-0.12839365497764185</v>
      </c>
      <c r="AL486" s="25">
        <f t="shared" si="54"/>
        <v>-0.32127290612703729</v>
      </c>
      <c r="AM486" s="25">
        <f t="shared" si="55"/>
        <v>9.9199545891188762E-2</v>
      </c>
      <c r="AN486" s="25">
        <f t="shared" si="56"/>
        <v>-0.35902768373079741</v>
      </c>
      <c r="AO486" s="25">
        <f t="shared" si="57"/>
        <v>6.5100000000000019E-2</v>
      </c>
    </row>
    <row r="487" spans="1:41" x14ac:dyDescent="0.25">
      <c r="A487">
        <v>485</v>
      </c>
      <c r="B487">
        <v>627506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>
        <v>-479</v>
      </c>
      <c r="AB487">
        <v>97</v>
      </c>
      <c r="AC487">
        <v>222</v>
      </c>
      <c r="AD487">
        <v>-1176</v>
      </c>
      <c r="AE487">
        <v>5412</v>
      </c>
      <c r="AF487">
        <v>-15976</v>
      </c>
      <c r="AG487">
        <v>31.89</v>
      </c>
      <c r="AI487" s="25">
        <f t="shared" si="51"/>
        <v>-6.0097458575601267E-2</v>
      </c>
      <c r="AJ487" s="25">
        <f t="shared" si="52"/>
        <v>-5.0225616220093625E-2</v>
      </c>
      <c r="AK487" s="25">
        <f t="shared" si="53"/>
        <v>-7.9309164509296343E-2</v>
      </c>
      <c r="AL487" s="25">
        <f t="shared" si="54"/>
        <v>-0.27911439010680122</v>
      </c>
      <c r="AM487" s="25">
        <f t="shared" si="55"/>
        <v>0.25219928390533597</v>
      </c>
      <c r="AN487" s="25">
        <f t="shared" si="56"/>
        <v>-0.36850021892903612</v>
      </c>
      <c r="AO487" s="25">
        <f t="shared" si="57"/>
        <v>6.8900000000000003E-2</v>
      </c>
    </row>
    <row r="488" spans="1:41" x14ac:dyDescent="0.25">
      <c r="A488">
        <v>486</v>
      </c>
      <c r="B488">
        <v>628936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>
        <v>692</v>
      </c>
      <c r="AB488">
        <v>197</v>
      </c>
      <c r="AC488">
        <v>1546</v>
      </c>
      <c r="AD488">
        <v>328</v>
      </c>
      <c r="AE488">
        <v>4296</v>
      </c>
      <c r="AF488">
        <v>-15000</v>
      </c>
      <c r="AG488">
        <v>31.4</v>
      </c>
      <c r="AI488" s="25">
        <f t="shared" si="51"/>
        <v>-1.9341173259083438E-2</v>
      </c>
      <c r="AJ488" s="25">
        <f t="shared" si="52"/>
        <v>-4.21320739146719E-2</v>
      </c>
      <c r="AK488" s="25">
        <f t="shared" si="53"/>
        <v>-6.8953786773358464E-2</v>
      </c>
      <c r="AL488" s="25">
        <f t="shared" si="54"/>
        <v>-0.12059836987071354</v>
      </c>
      <c r="AM488" s="25">
        <f t="shared" si="55"/>
        <v>0.17910523098419373</v>
      </c>
      <c r="AN488" s="25">
        <f t="shared" si="56"/>
        <v>-0.3504431987073936</v>
      </c>
      <c r="AO488" s="25">
        <f t="shared" si="57"/>
        <v>6.3999999999999987E-2</v>
      </c>
    </row>
    <row r="489" spans="1:41" x14ac:dyDescent="0.25">
      <c r="A489">
        <v>487</v>
      </c>
      <c r="B489">
        <v>630281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>
        <v>-280</v>
      </c>
      <c r="AB489">
        <v>3</v>
      </c>
      <c r="AC489">
        <v>-5321</v>
      </c>
      <c r="AD489">
        <v>-2104</v>
      </c>
      <c r="AE489">
        <v>5412</v>
      </c>
      <c r="AF489">
        <v>-14784</v>
      </c>
      <c r="AG489">
        <v>31.88</v>
      </c>
      <c r="AI489" s="25">
        <f t="shared" si="51"/>
        <v>-5.3171326399694303E-2</v>
      </c>
      <c r="AJ489" s="25">
        <f t="shared" si="52"/>
        <v>-5.7833545987190045E-2</v>
      </c>
      <c r="AK489" s="25">
        <f t="shared" si="53"/>
        <v>-8.9043219581077943E-2</v>
      </c>
      <c r="AL489" s="25">
        <f t="shared" si="54"/>
        <v>-0.37692214727374895</v>
      </c>
      <c r="AM489" s="25">
        <f t="shared" si="55"/>
        <v>0.25219928390533597</v>
      </c>
      <c r="AN489" s="25">
        <f t="shared" si="56"/>
        <v>-0.34644697292063664</v>
      </c>
      <c r="AO489" s="25">
        <f t="shared" si="57"/>
        <v>6.8799999999999986E-2</v>
      </c>
    </row>
    <row r="490" spans="1:41" x14ac:dyDescent="0.25">
      <c r="A490">
        <v>488</v>
      </c>
      <c r="B490">
        <v>631518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>
        <v>-9</v>
      </c>
      <c r="AB490">
        <v>1290</v>
      </c>
      <c r="AC490">
        <v>5832</v>
      </c>
      <c r="AD490">
        <v>1284</v>
      </c>
      <c r="AE490">
        <v>7036</v>
      </c>
      <c r="AF490">
        <v>-14620</v>
      </c>
      <c r="AG490">
        <v>31.78</v>
      </c>
      <c r="AI490" s="25">
        <f t="shared" si="51"/>
        <v>-4.3739256954112467E-2</v>
      </c>
      <c r="AJ490" s="25">
        <f t="shared" si="52"/>
        <v>4.6330343483587548E-2</v>
      </c>
      <c r="AK490" s="25">
        <f t="shared" si="53"/>
        <v>4.4230491880442445E-2</v>
      </c>
      <c r="AL490" s="25">
        <f t="shared" si="54"/>
        <v>-1.9839516582349292E-2</v>
      </c>
      <c r="AM490" s="25">
        <f t="shared" si="55"/>
        <v>0.35856554012749997</v>
      </c>
      <c r="AN490" s="25">
        <f t="shared" si="56"/>
        <v>-0.34341280148995079</v>
      </c>
      <c r="AO490" s="25">
        <f t="shared" si="57"/>
        <v>6.7800000000000013E-2</v>
      </c>
    </row>
    <row r="491" spans="1:41" x14ac:dyDescent="0.25">
      <c r="A491">
        <v>489</v>
      </c>
      <c r="B491">
        <v>632954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>
        <v>773</v>
      </c>
      <c r="AB491">
        <v>-1069</v>
      </c>
      <c r="AC491">
        <v>-6997</v>
      </c>
      <c r="AD491">
        <v>2780</v>
      </c>
      <c r="AE491">
        <v>8972</v>
      </c>
      <c r="AF491">
        <v>-10076</v>
      </c>
      <c r="AG491">
        <v>31.69</v>
      </c>
      <c r="AI491" s="25">
        <f t="shared" si="51"/>
        <v>-1.6521993830699199E-2</v>
      </c>
      <c r="AJ491" s="25">
        <f t="shared" si="52"/>
        <v>-0.14459631950131094</v>
      </c>
      <c r="AK491" s="25">
        <f t="shared" si="53"/>
        <v>-0.20005286891033189</v>
      </c>
      <c r="AL491" s="25">
        <f t="shared" si="54"/>
        <v>0.13783333333333367</v>
      </c>
      <c r="AM491" s="25">
        <f t="shared" si="55"/>
        <v>0.48536669286525214</v>
      </c>
      <c r="AN491" s="25">
        <f t="shared" si="56"/>
        <v>-0.25934405160558233</v>
      </c>
      <c r="AO491" s="25">
        <f t="shared" si="57"/>
        <v>6.6900000000000015E-2</v>
      </c>
    </row>
    <row r="492" spans="1:41" x14ac:dyDescent="0.25">
      <c r="A492">
        <v>490</v>
      </c>
      <c r="B492">
        <v>634580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>
        <v>-362</v>
      </c>
      <c r="AB492">
        <v>217</v>
      </c>
      <c r="AC492">
        <v>6248</v>
      </c>
      <c r="AD492">
        <v>4636</v>
      </c>
      <c r="AE492">
        <v>3172</v>
      </c>
      <c r="AF492">
        <v>-15580</v>
      </c>
      <c r="AG492">
        <v>32.07</v>
      </c>
      <c r="AI492" s="25">
        <f t="shared" si="51"/>
        <v>-5.6025310512379585E-2</v>
      </c>
      <c r="AJ492" s="25">
        <f t="shared" si="52"/>
        <v>-4.0513365453587552E-2</v>
      </c>
      <c r="AK492" s="25">
        <f t="shared" si="53"/>
        <v>-6.6882711226170899E-2</v>
      </c>
      <c r="AL492" s="25">
        <f t="shared" si="54"/>
        <v>0.33344884766722915</v>
      </c>
      <c r="AM492" s="25">
        <f t="shared" si="55"/>
        <v>0.10548720635752358</v>
      </c>
      <c r="AN492" s="25">
        <f t="shared" si="56"/>
        <v>-0.36117380498664836</v>
      </c>
      <c r="AO492" s="25">
        <f t="shared" si="57"/>
        <v>7.0699999999999999E-2</v>
      </c>
    </row>
    <row r="493" spans="1:41" x14ac:dyDescent="0.25">
      <c r="A493">
        <v>491</v>
      </c>
      <c r="B493">
        <v>636035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>
        <v>-2196</v>
      </c>
      <c r="AB493">
        <v>373</v>
      </c>
      <c r="AC493">
        <v>-7965</v>
      </c>
      <c r="AD493">
        <v>-1092</v>
      </c>
      <c r="AE493">
        <v>3412</v>
      </c>
      <c r="AF493">
        <v>-19424</v>
      </c>
      <c r="AG493">
        <v>31.75</v>
      </c>
      <c r="AI493" s="25">
        <f t="shared" si="51"/>
        <v>-0.11985710152048693</v>
      </c>
      <c r="AJ493" s="25">
        <f t="shared" si="52"/>
        <v>-2.7887439457129664E-2</v>
      </c>
      <c r="AK493" s="25">
        <f t="shared" si="53"/>
        <v>-5.0728321958107822E-2</v>
      </c>
      <c r="AL493" s="25">
        <f t="shared" si="54"/>
        <v>-0.27026110174255163</v>
      </c>
      <c r="AM493" s="25">
        <f t="shared" si="55"/>
        <v>0.12120635752336062</v>
      </c>
      <c r="AN493" s="25">
        <f t="shared" si="56"/>
        <v>-0.43229182315467485</v>
      </c>
      <c r="AO493" s="25">
        <f t="shared" si="57"/>
        <v>6.7500000000000004E-2</v>
      </c>
    </row>
    <row r="494" spans="1:41" x14ac:dyDescent="0.25">
      <c r="A494">
        <v>492</v>
      </c>
      <c r="B494">
        <v>637246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>
        <v>-1159</v>
      </c>
      <c r="AB494">
        <v>-1092</v>
      </c>
      <c r="AC494">
        <v>-936</v>
      </c>
      <c r="AD494">
        <v>-1204</v>
      </c>
      <c r="AE494">
        <v>-1224</v>
      </c>
      <c r="AF494">
        <v>-15340</v>
      </c>
      <c r="AG494">
        <v>30.66</v>
      </c>
      <c r="AI494" s="25">
        <f t="shared" si="51"/>
        <v>-8.3764643900308453E-2</v>
      </c>
      <c r="AJ494" s="25">
        <f t="shared" si="52"/>
        <v>-0.14645783423155792</v>
      </c>
      <c r="AK494" s="25">
        <f t="shared" si="53"/>
        <v>-0.2024346057895976</v>
      </c>
      <c r="AL494" s="25">
        <f t="shared" si="54"/>
        <v>-0.28206548622821775</v>
      </c>
      <c r="AM494" s="25">
        <f t="shared" si="55"/>
        <v>-0.1824352458300583</v>
      </c>
      <c r="AN494" s="25">
        <f t="shared" si="56"/>
        <v>-0.35673355411247398</v>
      </c>
      <c r="AO494" s="25">
        <f t="shared" si="57"/>
        <v>5.6600000000000004E-2</v>
      </c>
    </row>
    <row r="495" spans="1:41" x14ac:dyDescent="0.25">
      <c r="A495">
        <v>493</v>
      </c>
      <c r="B495">
        <v>638262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>
        <v>-182</v>
      </c>
      <c r="AB495">
        <v>401</v>
      </c>
      <c r="AC495">
        <v>-125</v>
      </c>
      <c r="AD495">
        <v>-704</v>
      </c>
      <c r="AE495">
        <v>7916</v>
      </c>
      <c r="AF495">
        <v>-16120</v>
      </c>
      <c r="AG495">
        <v>30.92</v>
      </c>
      <c r="AI495" s="25">
        <f t="shared" si="51"/>
        <v>-4.9760467338192386E-2</v>
      </c>
      <c r="AJ495" s="25">
        <f t="shared" si="52"/>
        <v>-2.5621247611611581E-2</v>
      </c>
      <c r="AK495" s="25">
        <f t="shared" si="53"/>
        <v>-4.7828816192045216E-2</v>
      </c>
      <c r="AL495" s="25">
        <f t="shared" si="54"/>
        <v>-0.22936734120292263</v>
      </c>
      <c r="AM495" s="25">
        <f t="shared" si="55"/>
        <v>0.41620242773556915</v>
      </c>
      <c r="AN495" s="25">
        <f t="shared" si="56"/>
        <v>-0.37116436945354075</v>
      </c>
      <c r="AO495" s="25">
        <f t="shared" si="57"/>
        <v>5.9200000000000016E-2</v>
      </c>
    </row>
    <row r="496" spans="1:41" x14ac:dyDescent="0.25">
      <c r="A496">
        <v>494</v>
      </c>
      <c r="B496">
        <v>639585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>
        <v>-1377</v>
      </c>
      <c r="AB496">
        <v>2446</v>
      </c>
      <c r="AC496">
        <v>11267</v>
      </c>
      <c r="AD496">
        <v>-4368</v>
      </c>
      <c r="AE496">
        <v>7776</v>
      </c>
      <c r="AF496">
        <v>-12620</v>
      </c>
      <c r="AG496">
        <v>32.26</v>
      </c>
      <c r="AI496" s="25">
        <f t="shared" si="51"/>
        <v>-9.1352065077935168E-2</v>
      </c>
      <c r="AJ496" s="25">
        <f t="shared" si="52"/>
        <v>0.13989169253426267</v>
      </c>
      <c r="AK496" s="25">
        <f t="shared" si="53"/>
        <v>0.16393865850788422</v>
      </c>
      <c r="AL496" s="25">
        <f t="shared" si="54"/>
        <v>-0.61553934794828513</v>
      </c>
      <c r="AM496" s="25">
        <f t="shared" si="55"/>
        <v>0.40703292288883086</v>
      </c>
      <c r="AN496" s="25">
        <f t="shared" si="56"/>
        <v>-0.30641071087183086</v>
      </c>
      <c r="AO496" s="25">
        <f t="shared" si="57"/>
        <v>7.2599999999999984E-2</v>
      </c>
    </row>
    <row r="497" spans="1:41" x14ac:dyDescent="0.25">
      <c r="A497">
        <v>495</v>
      </c>
      <c r="B497">
        <v>640831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>
        <v>-270</v>
      </c>
      <c r="AB497">
        <v>-311</v>
      </c>
      <c r="AC497">
        <v>-5376</v>
      </c>
      <c r="AD497">
        <v>-544</v>
      </c>
      <c r="AE497">
        <v>2496</v>
      </c>
      <c r="AF497">
        <v>-19536</v>
      </c>
      <c r="AG497">
        <v>32.07</v>
      </c>
      <c r="AI497" s="25">
        <f t="shared" si="51"/>
        <v>-5.2823279556683908E-2</v>
      </c>
      <c r="AJ497" s="25">
        <f t="shared" si="52"/>
        <v>-8.3247268826214263E-2</v>
      </c>
      <c r="AK497" s="25">
        <f t="shared" si="53"/>
        <v>-0.12155910567192285</v>
      </c>
      <c r="AL497" s="25">
        <f t="shared" si="54"/>
        <v>-0.21250393479482821</v>
      </c>
      <c r="AM497" s="25">
        <f t="shared" si="55"/>
        <v>6.1211597240415902E-2</v>
      </c>
      <c r="AN497" s="25">
        <f t="shared" si="56"/>
        <v>-0.43436394022928954</v>
      </c>
      <c r="AO497" s="25">
        <f t="shared" si="57"/>
        <v>7.0699999999999999E-2</v>
      </c>
    </row>
    <row r="498" spans="1:41" x14ac:dyDescent="0.25">
      <c r="A498">
        <v>496</v>
      </c>
      <c r="B498">
        <v>642150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>
        <v>-282</v>
      </c>
      <c r="AB498">
        <v>512</v>
      </c>
      <c r="AC498">
        <v>1363</v>
      </c>
      <c r="AD498">
        <v>-1312</v>
      </c>
      <c r="AE498">
        <v>4228</v>
      </c>
      <c r="AF498">
        <v>-16032</v>
      </c>
      <c r="AG498">
        <v>31.55</v>
      </c>
      <c r="AI498" s="25">
        <f t="shared" si="51"/>
        <v>-5.3240935768296388E-2</v>
      </c>
      <c r="AJ498" s="25">
        <f t="shared" si="52"/>
        <v>-1.6637415652593468E-2</v>
      </c>
      <c r="AK498" s="25">
        <f t="shared" si="53"/>
        <v>-3.6334346905154184E-2</v>
      </c>
      <c r="AL498" s="25">
        <f t="shared" si="54"/>
        <v>-0.29344828555368146</v>
      </c>
      <c r="AM498" s="25">
        <f t="shared" si="55"/>
        <v>0.17465147148720658</v>
      </c>
      <c r="AN498" s="25">
        <f t="shared" si="56"/>
        <v>-0.36953627746634343</v>
      </c>
      <c r="AO498" s="25">
        <f t="shared" si="57"/>
        <v>6.5500000000000003E-2</v>
      </c>
    </row>
    <row r="499" spans="1:41" x14ac:dyDescent="0.25">
      <c r="A499">
        <v>497</v>
      </c>
      <c r="B499">
        <v>643292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>
        <v>-310</v>
      </c>
      <c r="AB499">
        <v>-175</v>
      </c>
      <c r="AC499">
        <v>173</v>
      </c>
      <c r="AD499">
        <v>-636</v>
      </c>
      <c r="AE499">
        <v>5964</v>
      </c>
      <c r="AF499">
        <v>-16400</v>
      </c>
      <c r="AG499">
        <v>31.24</v>
      </c>
      <c r="AI499" s="25">
        <f t="shared" si="51"/>
        <v>-5.4215466928725503E-2</v>
      </c>
      <c r="AJ499" s="25">
        <f t="shared" si="52"/>
        <v>-7.2240051290840712E-2</v>
      </c>
      <c r="AK499" s="25">
        <f t="shared" si="53"/>
        <v>-0.10747579195104734</v>
      </c>
      <c r="AL499" s="25">
        <f t="shared" si="54"/>
        <v>-0.22220039347948248</v>
      </c>
      <c r="AM499" s="25">
        <f t="shared" si="55"/>
        <v>0.28835333158676119</v>
      </c>
      <c r="AN499" s="25">
        <f t="shared" si="56"/>
        <v>-0.3763446621400775</v>
      </c>
      <c r="AO499" s="25">
        <f t="shared" si="57"/>
        <v>6.2399999999999983E-2</v>
      </c>
    </row>
    <row r="500" spans="1:41" x14ac:dyDescent="0.25">
      <c r="A500">
        <v>498</v>
      </c>
      <c r="B500">
        <v>644446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>
        <v>-37</v>
      </c>
      <c r="AB500">
        <v>193</v>
      </c>
      <c r="AC500">
        <v>-71</v>
      </c>
      <c r="AD500">
        <v>-1304</v>
      </c>
      <c r="AE500">
        <v>2440</v>
      </c>
      <c r="AF500">
        <v>-17784</v>
      </c>
      <c r="AG500">
        <v>30.66</v>
      </c>
      <c r="AI500" s="25">
        <f t="shared" si="51"/>
        <v>-4.4713788114541589E-2</v>
      </c>
      <c r="AJ500" s="25">
        <f t="shared" si="52"/>
        <v>-4.2455815606888769E-2</v>
      </c>
      <c r="AK500" s="25">
        <f t="shared" si="53"/>
        <v>-6.9368001882795988E-2</v>
      </c>
      <c r="AL500" s="25">
        <f t="shared" si="54"/>
        <v>-0.29260511523327676</v>
      </c>
      <c r="AM500" s="25">
        <f t="shared" si="55"/>
        <v>5.7543795301720588E-2</v>
      </c>
      <c r="AN500" s="25">
        <f t="shared" si="56"/>
        <v>-0.40195010884781651</v>
      </c>
      <c r="AO500" s="25">
        <f t="shared" si="57"/>
        <v>5.6600000000000004E-2</v>
      </c>
    </row>
    <row r="501" spans="1:41" x14ac:dyDescent="0.25">
      <c r="A501">
        <v>499</v>
      </c>
      <c r="B501">
        <v>645953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>
        <v>-3867</v>
      </c>
      <c r="AB501">
        <v>66</v>
      </c>
      <c r="AC501">
        <v>-7456</v>
      </c>
      <c r="AD501">
        <v>-376</v>
      </c>
      <c r="AE501">
        <v>2924</v>
      </c>
      <c r="AF501">
        <v>-12224</v>
      </c>
      <c r="AG501">
        <v>30.73</v>
      </c>
      <c r="AI501" s="25">
        <f t="shared" si="51"/>
        <v>-0.17801572898752474</v>
      </c>
      <c r="AJ501" s="25">
        <f t="shared" si="52"/>
        <v>-5.273461433477436E-2</v>
      </c>
      <c r="AK501" s="25">
        <f t="shared" si="53"/>
        <v>-8.2519331607437074E-2</v>
      </c>
      <c r="AL501" s="25">
        <f t="shared" si="54"/>
        <v>-0.19479735806632906</v>
      </c>
      <c r="AM501" s="25">
        <f t="shared" si="55"/>
        <v>8.9244083486158629E-2</v>
      </c>
      <c r="AN501" s="25">
        <f t="shared" si="56"/>
        <v>-0.29908429692944311</v>
      </c>
      <c r="AO501" s="25">
        <f t="shared" si="57"/>
        <v>5.7300000000000004E-2</v>
      </c>
    </row>
    <row r="502" spans="1:41" x14ac:dyDescent="0.25">
      <c r="A502">
        <v>500</v>
      </c>
      <c r="B502">
        <v>647413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>
        <v>-360</v>
      </c>
      <c r="AB502">
        <v>110</v>
      </c>
      <c r="AC502">
        <v>201</v>
      </c>
      <c r="AD502">
        <v>-928</v>
      </c>
      <c r="AE502">
        <v>6012</v>
      </c>
      <c r="AF502">
        <v>-17740</v>
      </c>
      <c r="AG502">
        <v>31.82</v>
      </c>
      <c r="AI502" s="25">
        <f t="shared" si="51"/>
        <v>-5.5955701143777507E-2</v>
      </c>
      <c r="AJ502" s="25">
        <f t="shared" si="52"/>
        <v>-4.9173455720388802E-2</v>
      </c>
      <c r="AK502" s="25">
        <f t="shared" si="53"/>
        <v>-7.7962965403624421E-2</v>
      </c>
      <c r="AL502" s="25">
        <f t="shared" si="54"/>
        <v>-0.25297611017425481</v>
      </c>
      <c r="AM502" s="25">
        <f t="shared" si="55"/>
        <v>0.29149716181992863</v>
      </c>
      <c r="AN502" s="25">
        <f t="shared" si="56"/>
        <v>-0.40113606285421788</v>
      </c>
      <c r="AO502" s="25">
        <f t="shared" si="57"/>
        <v>6.8199999999999997E-2</v>
      </c>
    </row>
    <row r="503" spans="1:41" x14ac:dyDescent="0.25">
      <c r="A503">
        <v>501</v>
      </c>
      <c r="B503">
        <v>648747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>
        <v>-269</v>
      </c>
      <c r="AB503">
        <v>-42</v>
      </c>
      <c r="AC503">
        <v>2352</v>
      </c>
      <c r="AD503">
        <v>-1388</v>
      </c>
      <c r="AE503">
        <v>6524</v>
      </c>
      <c r="AF503">
        <v>-16944</v>
      </c>
      <c r="AG503">
        <v>31.13</v>
      </c>
      <c r="AI503" s="25">
        <f t="shared" si="51"/>
        <v>-5.2788474872382869E-2</v>
      </c>
      <c r="AJ503" s="25">
        <f t="shared" si="52"/>
        <v>-6.1475640024629824E-2</v>
      </c>
      <c r="AK503" s="25">
        <f t="shared" si="53"/>
        <v>-9.3703139562249974E-2</v>
      </c>
      <c r="AL503" s="25">
        <f t="shared" si="54"/>
        <v>-0.30145840359752635</v>
      </c>
      <c r="AM503" s="25">
        <f t="shared" si="55"/>
        <v>0.32503135097371433</v>
      </c>
      <c r="AN503" s="25">
        <f t="shared" si="56"/>
        <v>-0.38640923078820616</v>
      </c>
      <c r="AO503" s="25">
        <f t="shared" si="57"/>
        <v>6.1299999999999993E-2</v>
      </c>
    </row>
    <row r="504" spans="1:41" x14ac:dyDescent="0.25">
      <c r="A504">
        <v>502</v>
      </c>
      <c r="B504">
        <v>650073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>
        <v>683</v>
      </c>
      <c r="AB504">
        <v>20</v>
      </c>
      <c r="AC504">
        <v>126</v>
      </c>
      <c r="AD504">
        <v>432</v>
      </c>
      <c r="AE504">
        <v>3752</v>
      </c>
      <c r="AF504">
        <v>-21608</v>
      </c>
      <c r="AG504">
        <v>31.95</v>
      </c>
      <c r="AI504" s="25">
        <f t="shared" si="51"/>
        <v>-1.9654415417792798E-2</v>
      </c>
      <c r="AJ504" s="25">
        <f t="shared" si="52"/>
        <v>-5.6457643795268353E-2</v>
      </c>
      <c r="AK504" s="25">
        <f t="shared" si="53"/>
        <v>-8.7282805365968497E-2</v>
      </c>
      <c r="AL504" s="25">
        <f t="shared" si="54"/>
        <v>-0.10963715570545216</v>
      </c>
      <c r="AM504" s="25">
        <f t="shared" si="55"/>
        <v>0.14347515500829644</v>
      </c>
      <c r="AN504" s="25">
        <f t="shared" si="56"/>
        <v>-0.47269810610966179</v>
      </c>
      <c r="AO504" s="25">
        <f t="shared" si="57"/>
        <v>6.9499999999999992E-2</v>
      </c>
    </row>
    <row r="505" spans="1:41" x14ac:dyDescent="0.25">
      <c r="A505">
        <v>503</v>
      </c>
      <c r="B505">
        <v>651439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>
        <v>-121</v>
      </c>
      <c r="AB505">
        <v>-52</v>
      </c>
      <c r="AC505">
        <v>1319</v>
      </c>
      <c r="AD505">
        <v>-1764</v>
      </c>
      <c r="AE505">
        <v>4572</v>
      </c>
      <c r="AF505">
        <v>-13112</v>
      </c>
      <c r="AG505">
        <v>32.200000000000003</v>
      </c>
      <c r="AI505" s="25">
        <f t="shared" si="51"/>
        <v>-4.7637381595828948E-2</v>
      </c>
      <c r="AJ505" s="25">
        <f t="shared" si="52"/>
        <v>-6.2284994255171991E-2</v>
      </c>
      <c r="AK505" s="25">
        <f t="shared" si="53"/>
        <v>-9.4738677335843763E-2</v>
      </c>
      <c r="AL505" s="25">
        <f t="shared" si="54"/>
        <v>-0.34108740865654824</v>
      </c>
      <c r="AM505" s="25">
        <f t="shared" si="55"/>
        <v>0.19718225482490634</v>
      </c>
      <c r="AN505" s="25">
        <f t="shared" si="56"/>
        <v>-0.31551322516388836</v>
      </c>
      <c r="AO505" s="25">
        <f t="shared" si="57"/>
        <v>7.2000000000000022E-2</v>
      </c>
    </row>
    <row r="506" spans="1:41" x14ac:dyDescent="0.25">
      <c r="A506">
        <v>504</v>
      </c>
      <c r="B506">
        <v>652737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>
        <v>-1239</v>
      </c>
      <c r="AB506">
        <v>1359</v>
      </c>
      <c r="AC506">
        <v>3504</v>
      </c>
      <c r="AD506">
        <v>1348</v>
      </c>
      <c r="AE506">
        <v>5164</v>
      </c>
      <c r="AF506">
        <v>-10420</v>
      </c>
      <c r="AG506">
        <v>31.69</v>
      </c>
      <c r="AI506" s="25">
        <f t="shared" si="51"/>
        <v>-8.6549018644391656E-2</v>
      </c>
      <c r="AJ506" s="25">
        <f t="shared" si="52"/>
        <v>5.1914887674328537E-2</v>
      </c>
      <c r="AK506" s="25">
        <f t="shared" si="53"/>
        <v>5.1375702518239572E-2</v>
      </c>
      <c r="AL506" s="25">
        <f t="shared" si="54"/>
        <v>-1.3094154019111516E-2</v>
      </c>
      <c r="AM506" s="25">
        <f t="shared" si="55"/>
        <v>0.23595616103397105</v>
      </c>
      <c r="AN506" s="25">
        <f t="shared" si="56"/>
        <v>-0.26570841119189897</v>
      </c>
      <c r="AO506" s="25">
        <f t="shared" si="57"/>
        <v>6.6900000000000015E-2</v>
      </c>
    </row>
    <row r="507" spans="1:41" x14ac:dyDescent="0.25">
      <c r="A507">
        <v>505</v>
      </c>
      <c r="B507">
        <v>653872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>
        <v>2676</v>
      </c>
      <c r="AB507">
        <v>-2219</v>
      </c>
      <c r="AC507">
        <v>-10270</v>
      </c>
      <c r="AD507">
        <v>-140</v>
      </c>
      <c r="AE507">
        <v>2744</v>
      </c>
      <c r="AF507">
        <v>-17264</v>
      </c>
      <c r="AG507">
        <v>31.06</v>
      </c>
      <c r="AI507" s="25">
        <f t="shared" si="51"/>
        <v>4.97113203941799E-2</v>
      </c>
      <c r="AJ507" s="25">
        <f t="shared" si="52"/>
        <v>-0.23767205601366073</v>
      </c>
      <c r="AK507" s="25">
        <f t="shared" si="53"/>
        <v>-0.31913971287361742</v>
      </c>
      <c r="AL507" s="25">
        <f t="shared" si="54"/>
        <v>-0.16992383361438976</v>
      </c>
      <c r="AM507" s="25">
        <f t="shared" si="55"/>
        <v>7.7454720111780853E-2</v>
      </c>
      <c r="AN507" s="25">
        <f t="shared" si="56"/>
        <v>-0.39232956528710533</v>
      </c>
      <c r="AO507" s="25">
        <f t="shared" si="57"/>
        <v>6.0599999999999987E-2</v>
      </c>
    </row>
    <row r="508" spans="1:41" x14ac:dyDescent="0.25">
      <c r="A508">
        <v>506</v>
      </c>
      <c r="B508">
        <v>655115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>
        <v>-606</v>
      </c>
      <c r="AB508">
        <v>-475</v>
      </c>
      <c r="AC508">
        <v>4695</v>
      </c>
      <c r="AD508">
        <v>-1020</v>
      </c>
      <c r="AE508">
        <v>3980</v>
      </c>
      <c r="AF508">
        <v>-16788</v>
      </c>
      <c r="AG508">
        <v>31.06</v>
      </c>
      <c r="AI508" s="25">
        <f t="shared" si="51"/>
        <v>-6.4517653481833345E-2</v>
      </c>
      <c r="AJ508" s="25">
        <f t="shared" si="52"/>
        <v>-9.6520678207105887E-2</v>
      </c>
      <c r="AK508" s="25">
        <f t="shared" si="53"/>
        <v>-0.13854192515886096</v>
      </c>
      <c r="AL508" s="25">
        <f t="shared" si="54"/>
        <v>-0.26267256885890911</v>
      </c>
      <c r="AM508" s="25">
        <f t="shared" si="55"/>
        <v>0.15840834861584163</v>
      </c>
      <c r="AN508" s="25">
        <f t="shared" si="56"/>
        <v>-0.38352306771999278</v>
      </c>
      <c r="AO508" s="25">
        <f t="shared" si="57"/>
        <v>6.0599999999999987E-2</v>
      </c>
    </row>
    <row r="509" spans="1:41" x14ac:dyDescent="0.25">
      <c r="A509">
        <v>507</v>
      </c>
      <c r="B509">
        <v>656229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>
        <v>-529</v>
      </c>
      <c r="AB509">
        <v>-48</v>
      </c>
      <c r="AC509">
        <v>-140</v>
      </c>
      <c r="AD509">
        <v>-1272</v>
      </c>
      <c r="AE509">
        <v>4436</v>
      </c>
      <c r="AF509">
        <v>-16256</v>
      </c>
      <c r="AG509">
        <v>31.75</v>
      </c>
      <c r="AI509" s="25">
        <f t="shared" si="51"/>
        <v>-6.1837692790653265E-2</v>
      </c>
      <c r="AJ509" s="25">
        <f t="shared" si="52"/>
        <v>-6.1961252562955121E-2</v>
      </c>
      <c r="AK509" s="25">
        <f t="shared" si="53"/>
        <v>-9.4324462226406253E-2</v>
      </c>
      <c r="AL509" s="25">
        <f t="shared" si="54"/>
        <v>-0.28923243395165787</v>
      </c>
      <c r="AM509" s="25">
        <f t="shared" si="55"/>
        <v>0.18827473583093202</v>
      </c>
      <c r="AN509" s="25">
        <f t="shared" si="56"/>
        <v>-0.37368051161557286</v>
      </c>
      <c r="AO509" s="25">
        <f t="shared" si="57"/>
        <v>6.7500000000000004E-2</v>
      </c>
    </row>
    <row r="510" spans="1:41" x14ac:dyDescent="0.25">
      <c r="A510">
        <v>508</v>
      </c>
      <c r="B510">
        <v>657677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>
        <v>-282</v>
      </c>
      <c r="AB510">
        <v>104</v>
      </c>
      <c r="AC510">
        <v>112</v>
      </c>
      <c r="AD510">
        <v>-1520</v>
      </c>
      <c r="AE510">
        <v>4608</v>
      </c>
      <c r="AF510">
        <v>-16432</v>
      </c>
      <c r="AG510">
        <v>31.1</v>
      </c>
      <c r="AI510" s="25">
        <f t="shared" si="51"/>
        <v>-5.3240935768296388E-2</v>
      </c>
      <c r="AJ510" s="25">
        <f t="shared" si="52"/>
        <v>-4.9659068258714106E-2</v>
      </c>
      <c r="AK510" s="25">
        <f t="shared" si="53"/>
        <v>-7.8584288067780686E-2</v>
      </c>
      <c r="AL510" s="25">
        <f t="shared" si="54"/>
        <v>-0.31537071388420423</v>
      </c>
      <c r="AM510" s="25">
        <f t="shared" si="55"/>
        <v>0.19954012749978189</v>
      </c>
      <c r="AN510" s="25">
        <f t="shared" si="56"/>
        <v>-0.37693669558996745</v>
      </c>
      <c r="AO510" s="25">
        <f t="shared" si="57"/>
        <v>6.1000000000000013E-2</v>
      </c>
    </row>
    <row r="511" spans="1:41" x14ac:dyDescent="0.25">
      <c r="A511">
        <v>509</v>
      </c>
      <c r="B511">
        <v>658902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>
        <v>-166</v>
      </c>
      <c r="AB511">
        <v>-1550</v>
      </c>
      <c r="AC511">
        <v>-5742</v>
      </c>
      <c r="AD511">
        <v>-1928</v>
      </c>
      <c r="AE511">
        <v>4744</v>
      </c>
      <c r="AF511">
        <v>-17508</v>
      </c>
      <c r="AG511">
        <v>30.92</v>
      </c>
      <c r="AI511" s="25">
        <f t="shared" si="51"/>
        <v>-4.9203592389375744E-2</v>
      </c>
      <c r="AJ511" s="25">
        <f t="shared" si="52"/>
        <v>-0.18352625799038941</v>
      </c>
      <c r="AK511" s="25">
        <f t="shared" si="53"/>
        <v>-0.24986223582019304</v>
      </c>
      <c r="AL511" s="25">
        <f t="shared" si="54"/>
        <v>-0.35837240022484507</v>
      </c>
      <c r="AM511" s="25">
        <f t="shared" si="55"/>
        <v>0.20844764649375622</v>
      </c>
      <c r="AN511" s="25">
        <f t="shared" si="56"/>
        <v>-0.39684382034251597</v>
      </c>
      <c r="AO511" s="25">
        <f t="shared" si="57"/>
        <v>5.9200000000000016E-2</v>
      </c>
    </row>
    <row r="512" spans="1:41" x14ac:dyDescent="0.25">
      <c r="A512">
        <v>510</v>
      </c>
      <c r="B512">
        <v>660022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>
        <v>-81</v>
      </c>
      <c r="AB512">
        <v>197</v>
      </c>
      <c r="AC512">
        <v>254</v>
      </c>
      <c r="AD512">
        <v>-2528</v>
      </c>
      <c r="AE512">
        <v>5988</v>
      </c>
      <c r="AF512">
        <v>-15328</v>
      </c>
      <c r="AG512">
        <v>31.17</v>
      </c>
      <c r="AI512" s="25">
        <f t="shared" si="51"/>
        <v>-4.6245194223787346E-2</v>
      </c>
      <c r="AJ512" s="25">
        <f t="shared" si="52"/>
        <v>-4.21320739146719E-2</v>
      </c>
      <c r="AK512" s="25">
        <f t="shared" si="53"/>
        <v>-6.8953786773358464E-2</v>
      </c>
      <c r="AL512" s="25">
        <f t="shared" si="54"/>
        <v>-0.4216101742551992</v>
      </c>
      <c r="AM512" s="25">
        <f t="shared" si="55"/>
        <v>0.28992524670334491</v>
      </c>
      <c r="AN512" s="25">
        <f t="shared" si="56"/>
        <v>-0.35651154156876524</v>
      </c>
      <c r="AO512" s="25">
        <f t="shared" si="57"/>
        <v>6.1700000000000019E-2</v>
      </c>
    </row>
    <row r="513" spans="1:41" x14ac:dyDescent="0.25">
      <c r="A513">
        <v>511</v>
      </c>
      <c r="B513">
        <v>661166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>
        <v>-223</v>
      </c>
      <c r="AB513">
        <v>659</v>
      </c>
      <c r="AC513">
        <v>1723</v>
      </c>
      <c r="AD513">
        <v>-1460</v>
      </c>
      <c r="AE513">
        <v>6012</v>
      </c>
      <c r="AF513">
        <v>-18820</v>
      </c>
      <c r="AG513">
        <v>32.33</v>
      </c>
      <c r="AI513" s="25">
        <f t="shared" si="51"/>
        <v>-5.1187459394535027E-2</v>
      </c>
      <c r="AJ513" s="25">
        <f t="shared" si="52"/>
        <v>-4.7399084636235321E-3</v>
      </c>
      <c r="AK513" s="25">
        <f t="shared" si="53"/>
        <v>-2.1111941633325512E-2</v>
      </c>
      <c r="AL513" s="25">
        <f t="shared" si="54"/>
        <v>-0.30904693648116882</v>
      </c>
      <c r="AM513" s="25">
        <f t="shared" si="55"/>
        <v>0.29149716181992863</v>
      </c>
      <c r="AN513" s="25">
        <f t="shared" si="56"/>
        <v>-0.42111719178800261</v>
      </c>
      <c r="AO513" s="25">
        <f t="shared" si="57"/>
        <v>7.3299999999999976E-2</v>
      </c>
    </row>
    <row r="514" spans="1:41" x14ac:dyDescent="0.25">
      <c r="A514">
        <v>512</v>
      </c>
      <c r="B514">
        <v>662521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>
        <v>-61</v>
      </c>
      <c r="AB514">
        <v>134</v>
      </c>
      <c r="AC514">
        <v>-3886</v>
      </c>
      <c r="AD514">
        <v>-1816</v>
      </c>
      <c r="AE514">
        <v>8568</v>
      </c>
      <c r="AF514">
        <v>-18032</v>
      </c>
      <c r="AG514">
        <v>31.31</v>
      </c>
      <c r="AI514" s="25">
        <f t="shared" si="51"/>
        <v>-4.5549100537766549E-2</v>
      </c>
      <c r="AJ514" s="25">
        <f t="shared" si="52"/>
        <v>-4.7231005567087585E-2</v>
      </c>
      <c r="AK514" s="25">
        <f t="shared" si="53"/>
        <v>-7.5477674746999332E-2</v>
      </c>
      <c r="AL514" s="25">
        <f t="shared" si="54"/>
        <v>-0.34656801573917895</v>
      </c>
      <c r="AM514" s="25">
        <f t="shared" si="55"/>
        <v>0.45890612173609313</v>
      </c>
      <c r="AN514" s="25">
        <f t="shared" si="56"/>
        <v>-0.40653836808446336</v>
      </c>
      <c r="AO514" s="25">
        <f t="shared" si="57"/>
        <v>6.3099999999999989E-2</v>
      </c>
    </row>
    <row r="515" spans="1:41" x14ac:dyDescent="0.25">
      <c r="A515">
        <v>513</v>
      </c>
      <c r="B515">
        <v>664289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>
        <v>271</v>
      </c>
      <c r="AB515">
        <v>1201</v>
      </c>
      <c r="AC515">
        <v>3995</v>
      </c>
      <c r="AD515">
        <v>856</v>
      </c>
      <c r="AE515">
        <v>4836</v>
      </c>
      <c r="AF515">
        <v>-15508</v>
      </c>
      <c r="AG515">
        <v>32.22</v>
      </c>
      <c r="AI515" s="25">
        <f t="shared" si="51"/>
        <v>-3.3993945349821274E-2</v>
      </c>
      <c r="AJ515" s="25">
        <f t="shared" si="52"/>
        <v>3.9127090831762211E-2</v>
      </c>
      <c r="AK515" s="25">
        <f t="shared" si="53"/>
        <v>3.501420569545774E-2</v>
      </c>
      <c r="AL515" s="25">
        <f t="shared" si="54"/>
        <v>-6.4949128724001909E-2</v>
      </c>
      <c r="AM515" s="25">
        <f t="shared" si="55"/>
        <v>0.21447332110732709</v>
      </c>
      <c r="AN515" s="25">
        <f t="shared" si="56"/>
        <v>-0.35984172972439604</v>
      </c>
      <c r="AO515" s="25">
        <f t="shared" si="57"/>
        <v>7.2199999999999986E-2</v>
      </c>
    </row>
    <row r="516" spans="1:41" x14ac:dyDescent="0.25">
      <c r="A516">
        <v>514</v>
      </c>
      <c r="B516">
        <v>665521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>
        <v>-150</v>
      </c>
      <c r="AB516">
        <v>-219</v>
      </c>
      <c r="AC516">
        <v>-8305</v>
      </c>
      <c r="AD516">
        <v>84</v>
      </c>
      <c r="AE516">
        <v>3876</v>
      </c>
      <c r="AF516">
        <v>-15980</v>
      </c>
      <c r="AG516">
        <v>31.57</v>
      </c>
      <c r="AI516" s="25">
        <f t="shared" ref="AI516:AI579" si="58" xml:space="preserve"> (AA516-1247.70603921569)/(28731.7647058824)</f>
        <v>-4.8646717440559109E-2</v>
      </c>
      <c r="AJ516" s="25">
        <f t="shared" ref="AJ516:AJ579" si="59" xml:space="preserve"> (AB516-717.564078431373)/(12355.5294117647)</f>
        <v>-7.5801209905226277E-2</v>
      </c>
      <c r="AK516" s="25">
        <f t="shared" ref="AK516:AK579" si="60">(AB516-862.874181818182)/(9656.81818181818)</f>
        <v>-0.11203215815486001</v>
      </c>
      <c r="AL516" s="25">
        <f t="shared" ref="AL516:AL579" si="61">(AD516-1472.23733333333)/(9488)</f>
        <v>-0.14631506464305755</v>
      </c>
      <c r="AM516" s="25">
        <f t="shared" ref="AM516:AM579" si="62" xml:space="preserve">  (AE516-1561.42133333333)/(15268)</f>
        <v>0.1515967164439789</v>
      </c>
      <c r="AN516" s="25">
        <f t="shared" ref="AN516:AN579" si="63" xml:space="preserve"> (AF516-3941.80533333333)/(54051)</f>
        <v>-0.36857422311027233</v>
      </c>
      <c r="AO516" s="25">
        <f t="shared" ref="AO516:AO579" si="64" xml:space="preserve"> (AG516 -25)/(100)</f>
        <v>6.5700000000000008E-2</v>
      </c>
    </row>
    <row r="517" spans="1:41" x14ac:dyDescent="0.25">
      <c r="A517">
        <v>515</v>
      </c>
      <c r="B517">
        <v>666813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>
        <v>-677</v>
      </c>
      <c r="AB517">
        <v>197</v>
      </c>
      <c r="AC517">
        <v>673</v>
      </c>
      <c r="AD517">
        <v>-1340</v>
      </c>
      <c r="AE517">
        <v>5580</v>
      </c>
      <c r="AF517">
        <v>-15372</v>
      </c>
      <c r="AG517">
        <v>32.270000000000003</v>
      </c>
      <c r="AI517" s="25">
        <f t="shared" si="58"/>
        <v>-6.6988786067207179E-2</v>
      </c>
      <c r="AJ517" s="25">
        <f t="shared" si="59"/>
        <v>-4.21320739146719E-2</v>
      </c>
      <c r="AK517" s="25">
        <f t="shared" si="60"/>
        <v>-6.8953786773358464E-2</v>
      </c>
      <c r="AL517" s="25">
        <f t="shared" si="61"/>
        <v>-0.29639938167509799</v>
      </c>
      <c r="AM517" s="25">
        <f t="shared" si="62"/>
        <v>0.26320268972142191</v>
      </c>
      <c r="AN517" s="25">
        <f t="shared" si="63"/>
        <v>-0.35732558756236388</v>
      </c>
      <c r="AO517" s="25">
        <f t="shared" si="64"/>
        <v>7.2700000000000028E-2</v>
      </c>
    </row>
    <row r="518" spans="1:41" x14ac:dyDescent="0.25">
      <c r="A518">
        <v>516</v>
      </c>
      <c r="B518">
        <v>668188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>
        <v>-242</v>
      </c>
      <c r="AB518">
        <v>-32</v>
      </c>
      <c r="AC518">
        <v>107</v>
      </c>
      <c r="AD518">
        <v>-2076</v>
      </c>
      <c r="AE518">
        <v>5092</v>
      </c>
      <c r="AF518">
        <v>-16824</v>
      </c>
      <c r="AG518">
        <v>32.33</v>
      </c>
      <c r="AI518" s="25">
        <f t="shared" si="58"/>
        <v>-5.1848748396254786E-2</v>
      </c>
      <c r="AJ518" s="25">
        <f t="shared" si="59"/>
        <v>-6.066628579408765E-2</v>
      </c>
      <c r="AK518" s="25">
        <f t="shared" si="60"/>
        <v>-9.2667601788656198E-2</v>
      </c>
      <c r="AL518" s="25">
        <f t="shared" si="61"/>
        <v>-0.37397105115233242</v>
      </c>
      <c r="AM518" s="25">
        <f t="shared" si="62"/>
        <v>0.23124041568421994</v>
      </c>
      <c r="AN518" s="25">
        <f t="shared" si="63"/>
        <v>-0.38418910535111894</v>
      </c>
      <c r="AO518" s="25">
        <f t="shared" si="64"/>
        <v>7.3299999999999976E-2</v>
      </c>
    </row>
    <row r="519" spans="1:41" x14ac:dyDescent="0.25">
      <c r="A519">
        <v>517</v>
      </c>
      <c r="B519">
        <v>669471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>
        <v>-1458</v>
      </c>
      <c r="AB519">
        <v>1052</v>
      </c>
      <c r="AC519">
        <v>5191</v>
      </c>
      <c r="AD519">
        <v>-1036</v>
      </c>
      <c r="AE519">
        <v>8720</v>
      </c>
      <c r="AF519">
        <v>-14948</v>
      </c>
      <c r="AG519">
        <v>31.59</v>
      </c>
      <c r="AI519" s="25">
        <f t="shared" si="58"/>
        <v>-9.4171244506319418E-2</v>
      </c>
      <c r="AJ519" s="25">
        <f t="shared" si="59"/>
        <v>2.7067712796683845E-2</v>
      </c>
      <c r="AK519" s="25">
        <f t="shared" si="60"/>
        <v>1.9584692868910313E-2</v>
      </c>
      <c r="AL519" s="25">
        <f t="shared" si="61"/>
        <v>-0.26435890949971858</v>
      </c>
      <c r="AM519" s="25">
        <f t="shared" si="62"/>
        <v>0.46886158414112328</v>
      </c>
      <c r="AN519" s="25">
        <f t="shared" si="63"/>
        <v>-0.34948114435132244</v>
      </c>
      <c r="AO519" s="25">
        <f t="shared" si="64"/>
        <v>6.59E-2</v>
      </c>
    </row>
    <row r="520" spans="1:41" x14ac:dyDescent="0.25">
      <c r="A520">
        <v>518</v>
      </c>
      <c r="B520">
        <v>670843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>
        <v>989</v>
      </c>
      <c r="AB520">
        <v>-915</v>
      </c>
      <c r="AC520">
        <v>-5674</v>
      </c>
      <c r="AD520">
        <v>-2368</v>
      </c>
      <c r="AE520">
        <v>4456</v>
      </c>
      <c r="AF520">
        <v>-12252</v>
      </c>
      <c r="AG520">
        <v>30.99</v>
      </c>
      <c r="AI520" s="25">
        <f t="shared" si="58"/>
        <v>-9.0041820216745609E-3</v>
      </c>
      <c r="AJ520" s="25">
        <f t="shared" si="59"/>
        <v>-0.13213226435096148</v>
      </c>
      <c r="AK520" s="25">
        <f t="shared" si="60"/>
        <v>-0.18410558719698758</v>
      </c>
      <c r="AL520" s="25">
        <f t="shared" si="61"/>
        <v>-0.40474676784710473</v>
      </c>
      <c r="AM520" s="25">
        <f t="shared" si="62"/>
        <v>0.18958466509475178</v>
      </c>
      <c r="AN520" s="25">
        <f t="shared" si="63"/>
        <v>-0.29960232619809679</v>
      </c>
      <c r="AO520" s="25">
        <f t="shared" si="64"/>
        <v>5.9899999999999981E-2</v>
      </c>
    </row>
    <row r="521" spans="1:41" x14ac:dyDescent="0.25">
      <c r="A521">
        <v>519</v>
      </c>
      <c r="B521">
        <v>672598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>
        <v>-48</v>
      </c>
      <c r="AB521">
        <v>-347</v>
      </c>
      <c r="AC521">
        <v>-1621</v>
      </c>
      <c r="AD521">
        <v>-1860</v>
      </c>
      <c r="AE521">
        <v>6084</v>
      </c>
      <c r="AF521">
        <v>-18428</v>
      </c>
      <c r="AG521">
        <v>31.5</v>
      </c>
      <c r="AI521" s="25">
        <f t="shared" si="58"/>
        <v>-4.509663964185303E-2</v>
      </c>
      <c r="AJ521" s="25">
        <f t="shared" si="59"/>
        <v>-8.6160944056166075E-2</v>
      </c>
      <c r="AK521" s="25">
        <f t="shared" si="60"/>
        <v>-0.12528704165686047</v>
      </c>
      <c r="AL521" s="25">
        <f t="shared" si="61"/>
        <v>-0.35120545250140489</v>
      </c>
      <c r="AM521" s="25">
        <f t="shared" si="62"/>
        <v>0.29621290716967974</v>
      </c>
      <c r="AN521" s="25">
        <f t="shared" si="63"/>
        <v>-0.41386478202685112</v>
      </c>
      <c r="AO521" s="25">
        <f t="shared" si="64"/>
        <v>6.5000000000000002E-2</v>
      </c>
    </row>
    <row r="522" spans="1:41" x14ac:dyDescent="0.25">
      <c r="A522">
        <v>520</v>
      </c>
      <c r="B522">
        <v>673891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>
        <v>-2744</v>
      </c>
      <c r="AB522">
        <v>1898</v>
      </c>
      <c r="AC522">
        <v>8894</v>
      </c>
      <c r="AD522">
        <v>1740</v>
      </c>
      <c r="AE522">
        <v>6752</v>
      </c>
      <c r="AF522">
        <v>-18172</v>
      </c>
      <c r="AG522">
        <v>31.93</v>
      </c>
      <c r="AI522" s="25">
        <f t="shared" si="58"/>
        <v>-0.13893006851745685</v>
      </c>
      <c r="AJ522" s="25">
        <f t="shared" si="59"/>
        <v>9.5539080700551629E-2</v>
      </c>
      <c r="AK522" s="25">
        <f t="shared" si="60"/>
        <v>0.10719118851494469</v>
      </c>
      <c r="AL522" s="25">
        <f t="shared" si="61"/>
        <v>2.8221191680719848E-2</v>
      </c>
      <c r="AM522" s="25">
        <f t="shared" si="62"/>
        <v>0.33996454458125952</v>
      </c>
      <c r="AN522" s="25">
        <f t="shared" si="63"/>
        <v>-0.40912851442773179</v>
      </c>
      <c r="AO522" s="25">
        <f t="shared" si="64"/>
        <v>6.93E-2</v>
      </c>
    </row>
    <row r="523" spans="1:41" x14ac:dyDescent="0.25">
      <c r="A523">
        <v>521</v>
      </c>
      <c r="B523">
        <v>675077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>
        <v>-959</v>
      </c>
      <c r="AB523">
        <v>-1187</v>
      </c>
      <c r="AC523">
        <v>-5177</v>
      </c>
      <c r="AD523">
        <v>-2616</v>
      </c>
      <c r="AE523">
        <v>6112</v>
      </c>
      <c r="AF523">
        <v>-13592</v>
      </c>
      <c r="AG523">
        <v>31.44</v>
      </c>
      <c r="AI523" s="25">
        <f t="shared" si="58"/>
        <v>-7.6803707040100463E-2</v>
      </c>
      <c r="AJ523" s="25">
        <f t="shared" si="59"/>
        <v>-0.15414669942170856</v>
      </c>
      <c r="AK523" s="25">
        <f t="shared" si="60"/>
        <v>-0.21227221463873858</v>
      </c>
      <c r="AL523" s="25">
        <f t="shared" si="61"/>
        <v>-0.43088504777965114</v>
      </c>
      <c r="AM523" s="25">
        <f t="shared" si="62"/>
        <v>0.2980468081390274</v>
      </c>
      <c r="AN523" s="25">
        <f t="shared" si="63"/>
        <v>-0.32439372691223717</v>
      </c>
      <c r="AO523" s="25">
        <f t="shared" si="64"/>
        <v>6.4400000000000013E-2</v>
      </c>
    </row>
    <row r="524" spans="1:41" x14ac:dyDescent="0.25">
      <c r="A524">
        <v>522</v>
      </c>
      <c r="B524">
        <v>676774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>
        <v>427</v>
      </c>
      <c r="AB524">
        <v>718</v>
      </c>
      <c r="AC524">
        <v>7618</v>
      </c>
      <c r="AD524">
        <v>-3216</v>
      </c>
      <c r="AE524">
        <v>8216</v>
      </c>
      <c r="AF524">
        <v>-15848</v>
      </c>
      <c r="AG524">
        <v>30.99</v>
      </c>
      <c r="AI524" s="25">
        <f t="shared" si="58"/>
        <v>-2.8564414598859035E-2</v>
      </c>
      <c r="AJ524" s="25">
        <f t="shared" si="59"/>
        <v>3.5281496575284971E-5</v>
      </c>
      <c r="AK524" s="25">
        <f t="shared" si="60"/>
        <v>-1.500226876912217E-2</v>
      </c>
      <c r="AL524" s="25">
        <f t="shared" si="61"/>
        <v>-0.49412282181000527</v>
      </c>
      <c r="AM524" s="25">
        <f t="shared" si="62"/>
        <v>0.43585136669286545</v>
      </c>
      <c r="AN524" s="25">
        <f t="shared" si="63"/>
        <v>-0.36613208512947643</v>
      </c>
      <c r="AO524" s="25">
        <f t="shared" si="64"/>
        <v>5.9899999999999981E-2</v>
      </c>
    </row>
    <row r="525" spans="1:41" x14ac:dyDescent="0.25">
      <c r="A525">
        <v>523</v>
      </c>
      <c r="B525">
        <v>678168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>
        <v>-499</v>
      </c>
      <c r="AB525">
        <v>173</v>
      </c>
      <c r="AC525">
        <v>196</v>
      </c>
      <c r="AD525">
        <v>-2704</v>
      </c>
      <c r="AE525">
        <v>5440</v>
      </c>
      <c r="AF525">
        <v>-14368</v>
      </c>
      <c r="AG525">
        <v>31.12</v>
      </c>
      <c r="AI525" s="25">
        <f t="shared" si="58"/>
        <v>-6.0793552261622065E-2</v>
      </c>
      <c r="AJ525" s="25">
        <f t="shared" si="59"/>
        <v>-4.407452406797311E-2</v>
      </c>
      <c r="AK525" s="25">
        <f t="shared" si="60"/>
        <v>-7.1439077429983552E-2</v>
      </c>
      <c r="AL525" s="25">
        <f t="shared" si="61"/>
        <v>-0.44015992130410309</v>
      </c>
      <c r="AM525" s="25">
        <f t="shared" si="62"/>
        <v>0.25403318487468363</v>
      </c>
      <c r="AN525" s="25">
        <f t="shared" si="63"/>
        <v>-0.33875053807206768</v>
      </c>
      <c r="AO525" s="25">
        <f t="shared" si="64"/>
        <v>6.1200000000000011E-2</v>
      </c>
    </row>
    <row r="526" spans="1:41" x14ac:dyDescent="0.25">
      <c r="A526">
        <v>524</v>
      </c>
      <c r="B526">
        <v>679364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>
        <v>352</v>
      </c>
      <c r="AB526">
        <v>-18</v>
      </c>
      <c r="AC526">
        <v>-838</v>
      </c>
      <c r="AD526">
        <v>-1724</v>
      </c>
      <c r="AE526">
        <v>5156</v>
      </c>
      <c r="AF526">
        <v>-20552</v>
      </c>
      <c r="AG526">
        <v>30.86</v>
      </c>
      <c r="AI526" s="25">
        <f t="shared" si="58"/>
        <v>-3.1174765921437034E-2</v>
      </c>
      <c r="AJ526" s="25">
        <f t="shared" si="59"/>
        <v>-5.9533189871328607E-2</v>
      </c>
      <c r="AK526" s="25">
        <f t="shared" si="60"/>
        <v>-9.1217848905624885E-2</v>
      </c>
      <c r="AL526" s="25">
        <f t="shared" si="61"/>
        <v>-0.33687155705452465</v>
      </c>
      <c r="AM526" s="25">
        <f t="shared" si="62"/>
        <v>0.23543218932844315</v>
      </c>
      <c r="AN526" s="25">
        <f t="shared" si="63"/>
        <v>-0.45316100226329448</v>
      </c>
      <c r="AO526" s="25">
        <f t="shared" si="64"/>
        <v>5.8599999999999992E-2</v>
      </c>
    </row>
    <row r="527" spans="1:41" x14ac:dyDescent="0.25">
      <c r="A527">
        <v>525</v>
      </c>
      <c r="B527">
        <v>680559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>
        <v>-208</v>
      </c>
      <c r="AB527">
        <v>-50</v>
      </c>
      <c r="AC527">
        <v>-330</v>
      </c>
      <c r="AD527">
        <v>-132</v>
      </c>
      <c r="AE527">
        <v>5136</v>
      </c>
      <c r="AF527">
        <v>-14800</v>
      </c>
      <c r="AG527">
        <v>31.57</v>
      </c>
      <c r="AI527" s="25">
        <f t="shared" si="58"/>
        <v>-5.0665389130019424E-2</v>
      </c>
      <c r="AJ527" s="25">
        <f t="shared" si="59"/>
        <v>-6.2123123409063556E-2</v>
      </c>
      <c r="AK527" s="25">
        <f t="shared" si="60"/>
        <v>-9.4531569781125008E-2</v>
      </c>
      <c r="AL527" s="25">
        <f t="shared" si="61"/>
        <v>-0.16908066329398505</v>
      </c>
      <c r="AM527" s="25">
        <f t="shared" si="62"/>
        <v>0.23412226006462339</v>
      </c>
      <c r="AN527" s="25">
        <f t="shared" si="63"/>
        <v>-0.34674298964558159</v>
      </c>
      <c r="AO527" s="25">
        <f t="shared" si="64"/>
        <v>6.5700000000000008E-2</v>
      </c>
    </row>
    <row r="528" spans="1:41" x14ac:dyDescent="0.25">
      <c r="A528">
        <v>526</v>
      </c>
      <c r="B528">
        <v>681866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>
        <v>704</v>
      </c>
      <c r="AB528">
        <v>-72</v>
      </c>
      <c r="AC528">
        <v>-5346</v>
      </c>
      <c r="AD528">
        <v>-3004</v>
      </c>
      <c r="AE528">
        <v>4248</v>
      </c>
      <c r="AF528">
        <v>-15908</v>
      </c>
      <c r="AG528">
        <v>32.130000000000003</v>
      </c>
      <c r="AI528" s="25">
        <f t="shared" si="58"/>
        <v>-1.8923517047470959E-2</v>
      </c>
      <c r="AJ528" s="25">
        <f t="shared" si="59"/>
        <v>-6.3903702716256339E-2</v>
      </c>
      <c r="AK528" s="25">
        <f t="shared" si="60"/>
        <v>-9.6809752883031341E-2</v>
      </c>
      <c r="AL528" s="25">
        <f t="shared" si="61"/>
        <v>-0.47177880831928015</v>
      </c>
      <c r="AM528" s="25">
        <f t="shared" si="62"/>
        <v>0.17596140075102631</v>
      </c>
      <c r="AN528" s="25">
        <f t="shared" si="63"/>
        <v>-0.36724214784802001</v>
      </c>
      <c r="AO528" s="25">
        <f t="shared" si="64"/>
        <v>7.130000000000003E-2</v>
      </c>
    </row>
    <row r="529" spans="1:41" x14ac:dyDescent="0.25">
      <c r="A529">
        <v>527</v>
      </c>
      <c r="B529">
        <v>683184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>
        <v>-3034</v>
      </c>
      <c r="AB529">
        <v>1054</v>
      </c>
      <c r="AC529">
        <v>8921</v>
      </c>
      <c r="AD529">
        <v>-1232</v>
      </c>
      <c r="AE529">
        <v>8308</v>
      </c>
      <c r="AF529">
        <v>-17692</v>
      </c>
      <c r="AG529">
        <v>32</v>
      </c>
      <c r="AI529" s="25">
        <f t="shared" si="58"/>
        <v>-0.14902342696475843</v>
      </c>
      <c r="AJ529" s="25">
        <f t="shared" si="59"/>
        <v>2.7229583642792279E-2</v>
      </c>
      <c r="AK529" s="25">
        <f t="shared" si="60"/>
        <v>1.9791800423629071E-2</v>
      </c>
      <c r="AL529" s="25">
        <f t="shared" si="61"/>
        <v>-0.28501658234963428</v>
      </c>
      <c r="AM529" s="25">
        <f t="shared" si="62"/>
        <v>0.44187704130643635</v>
      </c>
      <c r="AN529" s="25">
        <f t="shared" si="63"/>
        <v>-0.40024801267938298</v>
      </c>
      <c r="AO529" s="25">
        <f t="shared" si="64"/>
        <v>7.0000000000000007E-2</v>
      </c>
    </row>
    <row r="530" spans="1:41" x14ac:dyDescent="0.25">
      <c r="A530">
        <v>528</v>
      </c>
      <c r="B530">
        <v>684775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>
        <v>1494</v>
      </c>
      <c r="AB530">
        <v>291</v>
      </c>
      <c r="AC530">
        <v>-13894</v>
      </c>
      <c r="AD530">
        <v>-276</v>
      </c>
      <c r="AE530">
        <v>-2488</v>
      </c>
      <c r="AF530">
        <v>-18324</v>
      </c>
      <c r="AG530">
        <v>31.91</v>
      </c>
      <c r="AI530" s="25">
        <f t="shared" si="58"/>
        <v>8.5721835503506337E-3</v>
      </c>
      <c r="AJ530" s="25">
        <f t="shared" si="59"/>
        <v>-3.4524144147575479E-2</v>
      </c>
      <c r="AK530" s="25">
        <f t="shared" si="60"/>
        <v>-5.9219731701576871E-2</v>
      </c>
      <c r="AL530" s="25">
        <f t="shared" si="61"/>
        <v>-0.18425772906127003</v>
      </c>
      <c r="AM530" s="25">
        <f t="shared" si="62"/>
        <v>-0.26522277530346672</v>
      </c>
      <c r="AN530" s="25">
        <f t="shared" si="63"/>
        <v>-0.41194067331470891</v>
      </c>
      <c r="AO530" s="25">
        <f t="shared" si="64"/>
        <v>6.9099999999999995E-2</v>
      </c>
    </row>
    <row r="531" spans="1:41" x14ac:dyDescent="0.25">
      <c r="A531">
        <v>529</v>
      </c>
      <c r="B531">
        <v>685935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>
        <v>682</v>
      </c>
      <c r="AB531">
        <v>348</v>
      </c>
      <c r="AC531">
        <v>2112</v>
      </c>
      <c r="AD531">
        <v>-652</v>
      </c>
      <c r="AE531">
        <v>2028</v>
      </c>
      <c r="AF531">
        <v>-12536</v>
      </c>
      <c r="AG531">
        <v>32.729999999999997</v>
      </c>
      <c r="AI531" s="25">
        <f t="shared" si="58"/>
        <v>-1.9689220102093837E-2</v>
      </c>
      <c r="AJ531" s="25">
        <f t="shared" si="59"/>
        <v>-2.9910825033485095E-2</v>
      </c>
      <c r="AK531" s="25">
        <f t="shared" si="60"/>
        <v>-5.3317166392092288E-2</v>
      </c>
      <c r="AL531" s="25">
        <f t="shared" si="61"/>
        <v>-0.22388673412029192</v>
      </c>
      <c r="AM531" s="25">
        <f t="shared" si="62"/>
        <v>3.0559252467033664E-2</v>
      </c>
      <c r="AN531" s="25">
        <f t="shared" si="63"/>
        <v>-0.3048566230658698</v>
      </c>
      <c r="AO531" s="25">
        <f t="shared" si="64"/>
        <v>7.7299999999999966E-2</v>
      </c>
    </row>
    <row r="532" spans="1:41" x14ac:dyDescent="0.25">
      <c r="A532">
        <v>530</v>
      </c>
      <c r="B532">
        <v>687195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>
        <v>-461</v>
      </c>
      <c r="AB532">
        <v>-76</v>
      </c>
      <c r="AC532">
        <v>408</v>
      </c>
      <c r="AD532">
        <v>-860</v>
      </c>
      <c r="AE532">
        <v>5432</v>
      </c>
      <c r="AF532">
        <v>-14840</v>
      </c>
      <c r="AG532">
        <v>31.59</v>
      </c>
      <c r="AI532" s="25">
        <f t="shared" si="58"/>
        <v>-5.9470974258182548E-2</v>
      </c>
      <c r="AJ532" s="25">
        <f t="shared" si="59"/>
        <v>-6.4227444408473208E-2</v>
      </c>
      <c r="AK532" s="25">
        <f t="shared" si="60"/>
        <v>-9.7223967992468852E-2</v>
      </c>
      <c r="AL532" s="25">
        <f t="shared" si="61"/>
        <v>-0.24580916245081469</v>
      </c>
      <c r="AM532" s="25">
        <f t="shared" si="62"/>
        <v>0.25350921316915576</v>
      </c>
      <c r="AN532" s="25">
        <f t="shared" si="63"/>
        <v>-0.34748303145794396</v>
      </c>
      <c r="AO532" s="25">
        <f t="shared" si="64"/>
        <v>6.59E-2</v>
      </c>
    </row>
    <row r="533" spans="1:41" x14ac:dyDescent="0.25">
      <c r="A533">
        <v>531</v>
      </c>
      <c r="B533">
        <v>688461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>
        <v>870</v>
      </c>
      <c r="AB533">
        <v>-865</v>
      </c>
      <c r="AC533">
        <v>-1837</v>
      </c>
      <c r="AD533">
        <v>-876</v>
      </c>
      <c r="AE533">
        <v>4808</v>
      </c>
      <c r="AF533">
        <v>-16704</v>
      </c>
      <c r="AG533">
        <v>31.1</v>
      </c>
      <c r="AI533" s="25">
        <f t="shared" si="58"/>
        <v>-1.3145939453498319E-2</v>
      </c>
      <c r="AJ533" s="25">
        <f t="shared" si="59"/>
        <v>-0.12808549319825061</v>
      </c>
      <c r="AK533" s="25">
        <f t="shared" si="60"/>
        <v>-0.17892789832901865</v>
      </c>
      <c r="AL533" s="25">
        <f t="shared" si="61"/>
        <v>-0.24749550309162413</v>
      </c>
      <c r="AM533" s="25">
        <f t="shared" si="62"/>
        <v>0.21263942013797943</v>
      </c>
      <c r="AN533" s="25">
        <f t="shared" si="63"/>
        <v>-0.38196897991403173</v>
      </c>
      <c r="AO533" s="25">
        <f t="shared" si="64"/>
        <v>6.1000000000000013E-2</v>
      </c>
    </row>
    <row r="534" spans="1:41" x14ac:dyDescent="0.25">
      <c r="A534">
        <v>532</v>
      </c>
      <c r="B534">
        <v>689668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>
        <v>292</v>
      </c>
      <c r="AB534">
        <v>1793</v>
      </c>
      <c r="AC534">
        <v>3267</v>
      </c>
      <c r="AD534">
        <v>-2204</v>
      </c>
      <c r="AE534">
        <v>5144</v>
      </c>
      <c r="AF534">
        <v>-16844</v>
      </c>
      <c r="AG534">
        <v>31.69</v>
      </c>
      <c r="AI534" s="25">
        <f t="shared" si="58"/>
        <v>-3.326304697949943E-2</v>
      </c>
      <c r="AJ534" s="25">
        <f t="shared" si="59"/>
        <v>8.7040861279858828E-2</v>
      </c>
      <c r="AK534" s="25">
        <f t="shared" si="60"/>
        <v>9.6318041892209924E-2</v>
      </c>
      <c r="AL534" s="25">
        <f t="shared" si="61"/>
        <v>-0.38746177627880796</v>
      </c>
      <c r="AM534" s="25">
        <f t="shared" si="62"/>
        <v>0.23464623177015129</v>
      </c>
      <c r="AN534" s="25">
        <f t="shared" si="63"/>
        <v>-0.38455912625730015</v>
      </c>
      <c r="AO534" s="25">
        <f t="shared" si="64"/>
        <v>6.6900000000000015E-2</v>
      </c>
    </row>
    <row r="535" spans="1:41" x14ac:dyDescent="0.25">
      <c r="A535">
        <v>533</v>
      </c>
      <c r="B535">
        <v>691254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>
        <v>-433</v>
      </c>
      <c r="AB535">
        <v>211</v>
      </c>
      <c r="AC535">
        <v>73</v>
      </c>
      <c r="AD535">
        <v>-2440</v>
      </c>
      <c r="AE535">
        <v>4160</v>
      </c>
      <c r="AF535">
        <v>-14984</v>
      </c>
      <c r="AG535">
        <v>31.97</v>
      </c>
      <c r="AI535" s="25">
        <f t="shared" si="58"/>
        <v>-5.8496443097753426E-2</v>
      </c>
      <c r="AJ535" s="25">
        <f t="shared" si="59"/>
        <v>-4.0998977991912856E-2</v>
      </c>
      <c r="AK535" s="25">
        <f t="shared" si="60"/>
        <v>-6.7504033890327164E-2</v>
      </c>
      <c r="AL535" s="25">
        <f t="shared" si="61"/>
        <v>-0.41233530073074726</v>
      </c>
      <c r="AM535" s="25">
        <f t="shared" si="62"/>
        <v>0.17019771199021941</v>
      </c>
      <c r="AN535" s="25">
        <f t="shared" si="63"/>
        <v>-0.3501471819824486</v>
      </c>
      <c r="AO535" s="25">
        <f t="shared" si="64"/>
        <v>6.9699999999999984E-2</v>
      </c>
    </row>
    <row r="536" spans="1:41" x14ac:dyDescent="0.25">
      <c r="A536">
        <v>534</v>
      </c>
      <c r="B536">
        <v>692303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>
        <v>-470</v>
      </c>
      <c r="AB536">
        <v>169</v>
      </c>
      <c r="AC536">
        <v>18</v>
      </c>
      <c r="AD536">
        <v>16</v>
      </c>
      <c r="AE536">
        <v>5252</v>
      </c>
      <c r="AF536">
        <v>-16692</v>
      </c>
      <c r="AG536">
        <v>30.92</v>
      </c>
      <c r="AI536" s="25">
        <f t="shared" si="58"/>
        <v>-5.9784216416891904E-2</v>
      </c>
      <c r="AJ536" s="25">
        <f t="shared" si="59"/>
        <v>-4.439826576018998E-2</v>
      </c>
      <c r="AK536" s="25">
        <f t="shared" si="60"/>
        <v>-7.1853292539421076E-2</v>
      </c>
      <c r="AL536" s="25">
        <f t="shared" si="61"/>
        <v>-0.15348201236649769</v>
      </c>
      <c r="AM536" s="25">
        <f t="shared" si="62"/>
        <v>0.24171984979477795</v>
      </c>
      <c r="AN536" s="25">
        <f t="shared" si="63"/>
        <v>-0.38174696737032304</v>
      </c>
      <c r="AO536" s="25">
        <f t="shared" si="64"/>
        <v>5.9200000000000016E-2</v>
      </c>
    </row>
    <row r="537" spans="1:41" x14ac:dyDescent="0.25">
      <c r="A537">
        <v>535</v>
      </c>
      <c r="B537">
        <v>693265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>
        <v>-55</v>
      </c>
      <c r="AB537">
        <v>-151</v>
      </c>
      <c r="AC537">
        <v>256</v>
      </c>
      <c r="AD537">
        <v>512</v>
      </c>
      <c r="AE537">
        <v>3648</v>
      </c>
      <c r="AF537">
        <v>-21052</v>
      </c>
      <c r="AG537">
        <v>30.86</v>
      </c>
      <c r="AI537" s="25">
        <f t="shared" si="58"/>
        <v>-4.5340272431960309E-2</v>
      </c>
      <c r="AJ537" s="25">
        <f t="shared" si="59"/>
        <v>-7.0297601137539495E-2</v>
      </c>
      <c r="AK537" s="25">
        <f t="shared" si="60"/>
        <v>-0.10499050129442225</v>
      </c>
      <c r="AL537" s="25">
        <f t="shared" si="61"/>
        <v>-0.10120545250140495</v>
      </c>
      <c r="AM537" s="25">
        <f t="shared" si="62"/>
        <v>0.13666352283643371</v>
      </c>
      <c r="AN537" s="25">
        <f t="shared" si="63"/>
        <v>-0.46241152491782445</v>
      </c>
      <c r="AO537" s="25">
        <f t="shared" si="64"/>
        <v>5.8599999999999992E-2</v>
      </c>
    </row>
    <row r="538" spans="1:41" x14ac:dyDescent="0.25">
      <c r="A538">
        <v>536</v>
      </c>
      <c r="B538">
        <v>695053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>
        <v>-850</v>
      </c>
      <c r="AB538">
        <v>-871</v>
      </c>
      <c r="AC538">
        <v>-2403</v>
      </c>
      <c r="AD538">
        <v>-2452</v>
      </c>
      <c r="AE538">
        <v>4248</v>
      </c>
      <c r="AF538">
        <v>-11632</v>
      </c>
      <c r="AG538">
        <v>31.5</v>
      </c>
      <c r="AI538" s="25">
        <f t="shared" si="58"/>
        <v>-7.3009996451287099E-2</v>
      </c>
      <c r="AJ538" s="25">
        <f t="shared" si="59"/>
        <v>-0.12857110573657593</v>
      </c>
      <c r="AK538" s="25">
        <f t="shared" si="60"/>
        <v>-0.17954922099317491</v>
      </c>
      <c r="AL538" s="25">
        <f t="shared" si="61"/>
        <v>-0.41360005621135432</v>
      </c>
      <c r="AM538" s="25">
        <f t="shared" si="62"/>
        <v>0.17596140075102631</v>
      </c>
      <c r="AN538" s="25">
        <f t="shared" si="63"/>
        <v>-0.28813167810647961</v>
      </c>
      <c r="AO538" s="25">
        <f t="shared" si="64"/>
        <v>6.5000000000000002E-2</v>
      </c>
    </row>
    <row r="539" spans="1:41" x14ac:dyDescent="0.25">
      <c r="A539">
        <v>537</v>
      </c>
      <c r="B539">
        <v>696262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>
        <v>440</v>
      </c>
      <c r="AB539">
        <v>362</v>
      </c>
      <c r="AC539">
        <v>4380</v>
      </c>
      <c r="AD539">
        <v>-800</v>
      </c>
      <c r="AE539">
        <v>6168</v>
      </c>
      <c r="AF539">
        <v>-13932</v>
      </c>
      <c r="AG539">
        <v>31.88</v>
      </c>
      <c r="AI539" s="25">
        <f t="shared" si="58"/>
        <v>-2.8111953702945516E-2</v>
      </c>
      <c r="AJ539" s="25">
        <f t="shared" si="59"/>
        <v>-2.8777729110726055E-2</v>
      </c>
      <c r="AK539" s="25">
        <f t="shared" si="60"/>
        <v>-5.1867413509060989E-2</v>
      </c>
      <c r="AL539" s="25">
        <f t="shared" si="61"/>
        <v>-0.23948538504777928</v>
      </c>
      <c r="AM539" s="25">
        <f t="shared" si="62"/>
        <v>0.30171461007772271</v>
      </c>
      <c r="AN539" s="25">
        <f t="shared" si="63"/>
        <v>-0.33068408231731755</v>
      </c>
      <c r="AO539" s="25">
        <f t="shared" si="64"/>
        <v>6.8799999999999986E-2</v>
      </c>
    </row>
    <row r="540" spans="1:41" x14ac:dyDescent="0.25">
      <c r="A540">
        <v>538</v>
      </c>
      <c r="B540">
        <v>697336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>
        <v>-1157</v>
      </c>
      <c r="AB540">
        <v>90</v>
      </c>
      <c r="AC540">
        <v>8</v>
      </c>
      <c r="AD540">
        <v>-1692</v>
      </c>
      <c r="AE540">
        <v>6496</v>
      </c>
      <c r="AF540">
        <v>-12728</v>
      </c>
      <c r="AG540">
        <v>32.15</v>
      </c>
      <c r="AI540" s="25">
        <f t="shared" si="58"/>
        <v>-8.3695034531706375E-2</v>
      </c>
      <c r="AJ540" s="25">
        <f t="shared" si="59"/>
        <v>-5.0792164181473143E-2</v>
      </c>
      <c r="AK540" s="25">
        <f t="shared" si="60"/>
        <v>-8.0034040950811985E-2</v>
      </c>
      <c r="AL540" s="25">
        <f t="shared" si="61"/>
        <v>-0.33349887577290577</v>
      </c>
      <c r="AM540" s="25">
        <f t="shared" si="62"/>
        <v>0.32319745000436667</v>
      </c>
      <c r="AN540" s="25">
        <f t="shared" si="63"/>
        <v>-0.30840882376520934</v>
      </c>
      <c r="AO540" s="25">
        <f t="shared" si="64"/>
        <v>7.149999999999998E-2</v>
      </c>
    </row>
    <row r="541" spans="1:41" x14ac:dyDescent="0.25">
      <c r="A541">
        <v>539</v>
      </c>
      <c r="B541">
        <v>698516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>
        <v>-113</v>
      </c>
      <c r="AB541">
        <v>123</v>
      </c>
      <c r="AC541">
        <v>-7</v>
      </c>
      <c r="AD541">
        <v>-1628</v>
      </c>
      <c r="AE541">
        <v>5836</v>
      </c>
      <c r="AF541">
        <v>-15840</v>
      </c>
      <c r="AG541">
        <v>31.57</v>
      </c>
      <c r="AI541" s="25">
        <f t="shared" si="58"/>
        <v>-4.7358944121420631E-2</v>
      </c>
      <c r="AJ541" s="25">
        <f t="shared" si="59"/>
        <v>-4.8121295220683973E-2</v>
      </c>
      <c r="AK541" s="25">
        <f t="shared" si="60"/>
        <v>-7.6616766297952499E-2</v>
      </c>
      <c r="AL541" s="25">
        <f t="shared" si="61"/>
        <v>-0.326753513209668</v>
      </c>
      <c r="AM541" s="25">
        <f t="shared" si="62"/>
        <v>0.27996978429831476</v>
      </c>
      <c r="AN541" s="25">
        <f t="shared" si="63"/>
        <v>-0.36598407676700395</v>
      </c>
      <c r="AO541" s="25">
        <f t="shared" si="64"/>
        <v>6.5700000000000008E-2</v>
      </c>
    </row>
    <row r="542" spans="1:41" x14ac:dyDescent="0.25">
      <c r="A542">
        <v>540</v>
      </c>
      <c r="B542">
        <v>700039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>
        <v>-833</v>
      </c>
      <c r="AB542">
        <v>-1428</v>
      </c>
      <c r="AC542">
        <v>-4696</v>
      </c>
      <c r="AD542">
        <v>-4368</v>
      </c>
      <c r="AE542">
        <v>-204</v>
      </c>
      <c r="AF542">
        <v>-11276</v>
      </c>
      <c r="AG542">
        <v>32.36</v>
      </c>
      <c r="AI542" s="25">
        <f t="shared" si="58"/>
        <v>-7.2418316818169418E-2</v>
      </c>
      <c r="AJ542" s="25">
        <f t="shared" si="59"/>
        <v>-0.17365213637777491</v>
      </c>
      <c r="AK542" s="25">
        <f t="shared" si="60"/>
        <v>-0.23722867498234884</v>
      </c>
      <c r="AL542" s="25">
        <f t="shared" si="61"/>
        <v>-0.61553934794828513</v>
      </c>
      <c r="AM542" s="25">
        <f t="shared" si="62"/>
        <v>-0.11562885337525085</v>
      </c>
      <c r="AN542" s="25">
        <f t="shared" si="63"/>
        <v>-0.28154530597645427</v>
      </c>
      <c r="AO542" s="25">
        <f t="shared" si="64"/>
        <v>7.3599999999999999E-2</v>
      </c>
    </row>
    <row r="543" spans="1:41" x14ac:dyDescent="0.25">
      <c r="A543">
        <v>541</v>
      </c>
      <c r="B543">
        <v>700989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>
        <v>-844</v>
      </c>
      <c r="AB543">
        <v>-1971</v>
      </c>
      <c r="AC543">
        <v>2413</v>
      </c>
      <c r="AD543">
        <v>1652</v>
      </c>
      <c r="AE543">
        <v>4804</v>
      </c>
      <c r="AF543">
        <v>-16024</v>
      </c>
      <c r="AG543">
        <v>32.450000000000003</v>
      </c>
      <c r="AI543" s="25">
        <f t="shared" si="58"/>
        <v>-7.2801168345480866E-2</v>
      </c>
      <c r="AJ543" s="25">
        <f t="shared" si="59"/>
        <v>-0.21760007109621488</v>
      </c>
      <c r="AK543" s="25">
        <f t="shared" si="60"/>
        <v>-0.29345837608849146</v>
      </c>
      <c r="AL543" s="25">
        <f t="shared" si="61"/>
        <v>1.8946318156267909E-2</v>
      </c>
      <c r="AM543" s="25">
        <f t="shared" si="62"/>
        <v>0.21237743428521549</v>
      </c>
      <c r="AN543" s="25">
        <f t="shared" si="63"/>
        <v>-0.36938826910387096</v>
      </c>
      <c r="AO543" s="25">
        <f t="shared" si="64"/>
        <v>7.4500000000000025E-2</v>
      </c>
    </row>
    <row r="544" spans="1:41" x14ac:dyDescent="0.25">
      <c r="A544">
        <v>542</v>
      </c>
      <c r="B544">
        <v>702265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>
        <v>-279</v>
      </c>
      <c r="AB544">
        <v>130</v>
      </c>
      <c r="AC544">
        <v>23</v>
      </c>
      <c r="AD544">
        <v>-1236</v>
      </c>
      <c r="AE544">
        <v>5920</v>
      </c>
      <c r="AF544">
        <v>-15948</v>
      </c>
      <c r="AG544">
        <v>31.57</v>
      </c>
      <c r="AI544" s="25">
        <f t="shared" si="58"/>
        <v>-5.3136521715393265E-2</v>
      </c>
      <c r="AJ544" s="25">
        <f t="shared" si="59"/>
        <v>-4.7554747259304454E-2</v>
      </c>
      <c r="AK544" s="25">
        <f t="shared" si="60"/>
        <v>-7.5891889856436842E-2</v>
      </c>
      <c r="AL544" s="25">
        <f t="shared" si="61"/>
        <v>-0.28543816750983664</v>
      </c>
      <c r="AM544" s="25">
        <f t="shared" si="62"/>
        <v>0.28547148720635773</v>
      </c>
      <c r="AN544" s="25">
        <f t="shared" si="63"/>
        <v>-0.36798218966038243</v>
      </c>
      <c r="AO544" s="25">
        <f t="shared" si="64"/>
        <v>6.5700000000000008E-2</v>
      </c>
    </row>
    <row r="545" spans="1:41" x14ac:dyDescent="0.25">
      <c r="A545">
        <v>543</v>
      </c>
      <c r="B545">
        <v>703856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>
        <v>1558</v>
      </c>
      <c r="AB545">
        <v>-96</v>
      </c>
      <c r="AC545">
        <v>-752</v>
      </c>
      <c r="AD545">
        <v>-2684</v>
      </c>
      <c r="AE545">
        <v>6512</v>
      </c>
      <c r="AF545">
        <v>-19832</v>
      </c>
      <c r="AG545">
        <v>31.69</v>
      </c>
      <c r="AI545" s="25">
        <f t="shared" si="58"/>
        <v>1.0799683345617192E-2</v>
      </c>
      <c r="AJ545" s="25">
        <f t="shared" si="59"/>
        <v>-6.5846152869557556E-2</v>
      </c>
      <c r="AK545" s="25">
        <f t="shared" si="60"/>
        <v>-9.929504353965643E-2</v>
      </c>
      <c r="AL545" s="25">
        <f t="shared" si="61"/>
        <v>-0.43805199550309126</v>
      </c>
      <c r="AM545" s="25">
        <f t="shared" si="62"/>
        <v>0.32424539341542247</v>
      </c>
      <c r="AN545" s="25">
        <f t="shared" si="63"/>
        <v>-0.43984024964077129</v>
      </c>
      <c r="AO545" s="25">
        <f t="shared" si="64"/>
        <v>6.6900000000000015E-2</v>
      </c>
    </row>
    <row r="546" spans="1:41" x14ac:dyDescent="0.25">
      <c r="A546">
        <v>544</v>
      </c>
      <c r="B546">
        <v>704951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>
        <v>-143</v>
      </c>
      <c r="AB546">
        <v>17</v>
      </c>
      <c r="AC546">
        <v>-153</v>
      </c>
      <c r="AD546">
        <v>-144</v>
      </c>
      <c r="AE546">
        <v>4280</v>
      </c>
      <c r="AF546">
        <v>-17172</v>
      </c>
      <c r="AG546">
        <v>32.200000000000003</v>
      </c>
      <c r="AI546" s="25">
        <f t="shared" si="58"/>
        <v>-4.840308465045183E-2</v>
      </c>
      <c r="AJ546" s="25">
        <f t="shared" si="59"/>
        <v>-5.6700450064431002E-2</v>
      </c>
      <c r="AK546" s="25">
        <f t="shared" si="60"/>
        <v>-8.7593466698046629E-2</v>
      </c>
      <c r="AL546" s="25">
        <f t="shared" si="61"/>
        <v>-0.17034541877459211</v>
      </c>
      <c r="AM546" s="25">
        <f t="shared" si="62"/>
        <v>0.17805728757313793</v>
      </c>
      <c r="AN546" s="25">
        <f t="shared" si="63"/>
        <v>-0.3906274691186718</v>
      </c>
      <c r="AO546" s="25">
        <f t="shared" si="64"/>
        <v>7.2000000000000022E-2</v>
      </c>
    </row>
    <row r="547" spans="1:41" x14ac:dyDescent="0.25">
      <c r="A547">
        <v>545</v>
      </c>
      <c r="B547">
        <v>706418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>
        <v>-918</v>
      </c>
      <c r="AB547">
        <v>-1368</v>
      </c>
      <c r="AC547">
        <v>-5694</v>
      </c>
      <c r="AD547">
        <v>-3544</v>
      </c>
      <c r="AE547">
        <v>4232</v>
      </c>
      <c r="AF547">
        <v>-14848</v>
      </c>
      <c r="AG547">
        <v>30.61</v>
      </c>
      <c r="AI547" s="25">
        <f t="shared" si="58"/>
        <v>-7.5376714983757823E-2</v>
      </c>
      <c r="AJ547" s="25">
        <f t="shared" si="59"/>
        <v>-0.16879601099452188</v>
      </c>
      <c r="AK547" s="25">
        <f t="shared" si="60"/>
        <v>-0.23101544834078613</v>
      </c>
      <c r="AL547" s="25">
        <f t="shared" si="61"/>
        <v>-0.52869280494659887</v>
      </c>
      <c r="AM547" s="25">
        <f t="shared" si="62"/>
        <v>0.17491345733997052</v>
      </c>
      <c r="AN547" s="25">
        <f t="shared" si="63"/>
        <v>-0.34763103982041643</v>
      </c>
      <c r="AO547" s="25">
        <f t="shared" si="64"/>
        <v>5.6099999999999997E-2</v>
      </c>
    </row>
    <row r="548" spans="1:41" x14ac:dyDescent="0.25">
      <c r="A548">
        <v>546</v>
      </c>
      <c r="B548">
        <v>708175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>
        <v>874</v>
      </c>
      <c r="AB548">
        <v>-105</v>
      </c>
      <c r="AC548">
        <v>1960</v>
      </c>
      <c r="AD548">
        <v>2652</v>
      </c>
      <c r="AE548">
        <v>3608</v>
      </c>
      <c r="AF548">
        <v>-20076</v>
      </c>
      <c r="AG548">
        <v>30.97</v>
      </c>
      <c r="AI548" s="25">
        <f t="shared" si="58"/>
        <v>-1.3006720716294161E-2</v>
      </c>
      <c r="AJ548" s="25">
        <f t="shared" si="59"/>
        <v>-6.6574571677045502E-2</v>
      </c>
      <c r="AK548" s="25">
        <f t="shared" si="60"/>
        <v>-0.10022702753589084</v>
      </c>
      <c r="AL548" s="25">
        <f t="shared" si="61"/>
        <v>0.12434260820685814</v>
      </c>
      <c r="AM548" s="25">
        <f t="shared" si="62"/>
        <v>0.13404366430879422</v>
      </c>
      <c r="AN548" s="25">
        <f t="shared" si="63"/>
        <v>-0.44435450469618193</v>
      </c>
      <c r="AO548" s="25">
        <f t="shared" si="64"/>
        <v>5.9699999999999989E-2</v>
      </c>
    </row>
    <row r="549" spans="1:41" x14ac:dyDescent="0.25">
      <c r="A549">
        <v>547</v>
      </c>
      <c r="B549">
        <v>709529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>
        <v>-985</v>
      </c>
      <c r="AB549">
        <v>1421</v>
      </c>
      <c r="AC549">
        <v>206</v>
      </c>
      <c r="AD549">
        <v>2028</v>
      </c>
      <c r="AE549">
        <v>3152</v>
      </c>
      <c r="AF549">
        <v>-16772</v>
      </c>
      <c r="AG549">
        <v>31.19</v>
      </c>
      <c r="AI549" s="25">
        <f t="shared" si="58"/>
        <v>-7.7708628831927501E-2</v>
      </c>
      <c r="AJ549" s="25">
        <f t="shared" si="59"/>
        <v>5.6932883903690008E-2</v>
      </c>
      <c r="AK549" s="25">
        <f t="shared" si="60"/>
        <v>5.7796036714521055E-2</v>
      </c>
      <c r="AL549" s="25">
        <f t="shared" si="61"/>
        <v>5.8575323215289833E-2</v>
      </c>
      <c r="AM549" s="25">
        <f t="shared" si="62"/>
        <v>0.10417727709370382</v>
      </c>
      <c r="AN549" s="25">
        <f t="shared" si="63"/>
        <v>-0.38322705099504784</v>
      </c>
      <c r="AO549" s="25">
        <f t="shared" si="64"/>
        <v>6.1900000000000011E-2</v>
      </c>
    </row>
    <row r="550" spans="1:41" x14ac:dyDescent="0.25">
      <c r="A550">
        <v>548</v>
      </c>
      <c r="B550">
        <v>710814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>
        <v>-11</v>
      </c>
      <c r="AB550">
        <v>-460</v>
      </c>
      <c r="AC550">
        <v>2624</v>
      </c>
      <c r="AD550">
        <v>-1228</v>
      </c>
      <c r="AE550">
        <v>7128</v>
      </c>
      <c r="AF550">
        <v>-15404</v>
      </c>
      <c r="AG550">
        <v>30.72</v>
      </c>
      <c r="AI550" s="25">
        <f t="shared" si="58"/>
        <v>-4.3808866322714551E-2</v>
      </c>
      <c r="AJ550" s="25">
        <f t="shared" si="59"/>
        <v>-9.5306646861292629E-2</v>
      </c>
      <c r="AK550" s="25">
        <f t="shared" si="60"/>
        <v>-0.13698861849847027</v>
      </c>
      <c r="AL550" s="25">
        <f t="shared" si="61"/>
        <v>-0.28459499718943188</v>
      </c>
      <c r="AM550" s="25">
        <f t="shared" si="62"/>
        <v>0.36459121474107087</v>
      </c>
      <c r="AN550" s="25">
        <f t="shared" si="63"/>
        <v>-0.35791762101225377</v>
      </c>
      <c r="AO550" s="25">
        <f t="shared" si="64"/>
        <v>5.7199999999999987E-2</v>
      </c>
    </row>
    <row r="551" spans="1:41" x14ac:dyDescent="0.25">
      <c r="A551">
        <v>549</v>
      </c>
      <c r="B551">
        <v>712515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>
        <v>1475</v>
      </c>
      <c r="AB551">
        <v>494</v>
      </c>
      <c r="AC551">
        <v>-13483</v>
      </c>
      <c r="AD551">
        <v>-2432</v>
      </c>
      <c r="AE551">
        <v>3732</v>
      </c>
      <c r="AF551">
        <v>-13368</v>
      </c>
      <c r="AG551">
        <v>30.66</v>
      </c>
      <c r="AI551" s="25">
        <f t="shared" si="58"/>
        <v>7.9108945486308733E-3</v>
      </c>
      <c r="AJ551" s="25">
        <f t="shared" si="59"/>
        <v>-1.8094253267569377E-2</v>
      </c>
      <c r="AK551" s="25">
        <f t="shared" si="60"/>
        <v>-3.8198314897623001E-2</v>
      </c>
      <c r="AL551" s="25">
        <f t="shared" si="61"/>
        <v>-0.41149213041034249</v>
      </c>
      <c r="AM551" s="25">
        <f t="shared" si="62"/>
        <v>0.14216522574447668</v>
      </c>
      <c r="AN551" s="25">
        <f t="shared" si="63"/>
        <v>-0.32024949276300774</v>
      </c>
      <c r="AO551" s="25">
        <f t="shared" si="64"/>
        <v>5.6600000000000004E-2</v>
      </c>
    </row>
    <row r="552" spans="1:41" x14ac:dyDescent="0.25">
      <c r="A552">
        <v>550</v>
      </c>
      <c r="B552">
        <v>714136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>
        <v>-1066</v>
      </c>
      <c r="AB552">
        <v>1005</v>
      </c>
      <c r="AC552">
        <v>3147</v>
      </c>
      <c r="AD552">
        <v>-1220</v>
      </c>
      <c r="AE552">
        <v>5284</v>
      </c>
      <c r="AF552">
        <v>-14692</v>
      </c>
      <c r="AG552">
        <v>30.43</v>
      </c>
      <c r="AI552" s="25">
        <f t="shared" si="58"/>
        <v>-8.0527808260311737E-2</v>
      </c>
      <c r="AJ552" s="25">
        <f t="shared" si="59"/>
        <v>2.3263747913135634E-2</v>
      </c>
      <c r="AK552" s="25">
        <f t="shared" si="60"/>
        <v>1.4717665333019516E-2</v>
      </c>
      <c r="AL552" s="25">
        <f t="shared" si="61"/>
        <v>-0.28375182686902717</v>
      </c>
      <c r="AM552" s="25">
        <f t="shared" si="62"/>
        <v>0.24381573661688957</v>
      </c>
      <c r="AN552" s="25">
        <f t="shared" si="63"/>
        <v>-0.34474487675220311</v>
      </c>
      <c r="AO552" s="25">
        <f t="shared" si="64"/>
        <v>5.4299999999999994E-2</v>
      </c>
    </row>
    <row r="553" spans="1:41" x14ac:dyDescent="0.25">
      <c r="A553">
        <v>551</v>
      </c>
      <c r="B553">
        <v>715638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>
        <v>-373</v>
      </c>
      <c r="AB553">
        <v>-258</v>
      </c>
      <c r="AC553">
        <v>-1059</v>
      </c>
      <c r="AD553">
        <v>-1236</v>
      </c>
      <c r="AE553">
        <v>4876</v>
      </c>
      <c r="AF553">
        <v>-17888</v>
      </c>
      <c r="AG553">
        <v>31.44</v>
      </c>
      <c r="AI553" s="25">
        <f t="shared" si="58"/>
        <v>-5.6408162039691026E-2</v>
      </c>
      <c r="AJ553" s="25">
        <f t="shared" si="59"/>
        <v>-7.8957691404340752E-2</v>
      </c>
      <c r="AK553" s="25">
        <f t="shared" si="60"/>
        <v>-0.11607075547187577</v>
      </c>
      <c r="AL553" s="25">
        <f t="shared" si="61"/>
        <v>-0.28543816750983664</v>
      </c>
      <c r="AM553" s="25">
        <f t="shared" si="62"/>
        <v>0.2170931796349666</v>
      </c>
      <c r="AN553" s="25">
        <f t="shared" si="63"/>
        <v>-0.40387421755995873</v>
      </c>
      <c r="AO553" s="25">
        <f t="shared" si="64"/>
        <v>6.4400000000000013E-2</v>
      </c>
    </row>
    <row r="554" spans="1:41" x14ac:dyDescent="0.25">
      <c r="A554">
        <v>552</v>
      </c>
      <c r="B554">
        <v>717412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>
        <v>-358</v>
      </c>
      <c r="AB554">
        <v>513</v>
      </c>
      <c r="AC554">
        <v>1960</v>
      </c>
      <c r="AD554">
        <v>1044</v>
      </c>
      <c r="AE554">
        <v>5076</v>
      </c>
      <c r="AF554">
        <v>-16464</v>
      </c>
      <c r="AG554">
        <v>31.04</v>
      </c>
      <c r="AI554" s="25">
        <f t="shared" si="58"/>
        <v>-5.5886091775175423E-2</v>
      </c>
      <c r="AJ554" s="25">
        <f t="shared" si="59"/>
        <v>-1.6556480229539251E-2</v>
      </c>
      <c r="AK554" s="25">
        <f t="shared" si="60"/>
        <v>-3.62307931277948E-2</v>
      </c>
      <c r="AL554" s="25">
        <f t="shared" si="61"/>
        <v>-4.5134626194490941E-2</v>
      </c>
      <c r="AM554" s="25">
        <f t="shared" si="62"/>
        <v>0.23019247227316414</v>
      </c>
      <c r="AN554" s="25">
        <f t="shared" si="63"/>
        <v>-0.37752872903985735</v>
      </c>
      <c r="AO554" s="25">
        <f t="shared" si="64"/>
        <v>6.0399999999999988E-2</v>
      </c>
    </row>
    <row r="555" spans="1:41" x14ac:dyDescent="0.25">
      <c r="A555">
        <v>553</v>
      </c>
      <c r="B555">
        <v>718726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>
        <v>-1475</v>
      </c>
      <c r="AB555">
        <v>-789</v>
      </c>
      <c r="AC555">
        <v>-1420</v>
      </c>
      <c r="AD555">
        <v>-1976</v>
      </c>
      <c r="AE555">
        <v>5768</v>
      </c>
      <c r="AF555">
        <v>-17284</v>
      </c>
      <c r="AG555">
        <v>32.15</v>
      </c>
      <c r="AI555" s="25">
        <f t="shared" si="58"/>
        <v>-9.4762924139437099E-2</v>
      </c>
      <c r="AJ555" s="25">
        <f t="shared" si="59"/>
        <v>-0.1219344010461301</v>
      </c>
      <c r="AK555" s="25">
        <f t="shared" si="60"/>
        <v>-0.17105781124970587</v>
      </c>
      <c r="AL555" s="25">
        <f t="shared" si="61"/>
        <v>-0.36343142214727336</v>
      </c>
      <c r="AM555" s="25">
        <f t="shared" si="62"/>
        <v>0.27551602480132759</v>
      </c>
      <c r="AN555" s="25">
        <f t="shared" si="63"/>
        <v>-0.39269958619328654</v>
      </c>
      <c r="AO555" s="25">
        <f t="shared" si="64"/>
        <v>7.149999999999998E-2</v>
      </c>
    </row>
    <row r="556" spans="1:41" x14ac:dyDescent="0.25">
      <c r="A556">
        <v>554</v>
      </c>
      <c r="B556">
        <v>719881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>
        <v>-653</v>
      </c>
      <c r="AB556">
        <v>369</v>
      </c>
      <c r="AC556">
        <v>-129</v>
      </c>
      <c r="AD556">
        <v>-1940</v>
      </c>
      <c r="AE556">
        <v>5820</v>
      </c>
      <c r="AF556">
        <v>-13896</v>
      </c>
      <c r="AG556">
        <v>31.33</v>
      </c>
      <c r="AI556" s="25">
        <f t="shared" si="58"/>
        <v>-6.6153473643982219E-2</v>
      </c>
      <c r="AJ556" s="25">
        <f t="shared" si="59"/>
        <v>-2.8211181149346534E-2</v>
      </c>
      <c r="AK556" s="25">
        <f t="shared" si="60"/>
        <v>-5.1142537067545332E-2</v>
      </c>
      <c r="AL556" s="25">
        <f t="shared" si="61"/>
        <v>-0.35963715570545213</v>
      </c>
      <c r="AM556" s="25">
        <f t="shared" si="62"/>
        <v>0.27892184088725896</v>
      </c>
      <c r="AN556" s="25">
        <f t="shared" si="63"/>
        <v>-0.33001804468619139</v>
      </c>
      <c r="AO556" s="25">
        <f t="shared" si="64"/>
        <v>6.3299999999999981E-2</v>
      </c>
    </row>
    <row r="557" spans="1:41" x14ac:dyDescent="0.25">
      <c r="A557">
        <v>555</v>
      </c>
      <c r="B557">
        <v>721125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>
        <v>-201</v>
      </c>
      <c r="AB557">
        <v>-383</v>
      </c>
      <c r="AC557">
        <v>5737</v>
      </c>
      <c r="AD557">
        <v>-3972</v>
      </c>
      <c r="AE557">
        <v>6580</v>
      </c>
      <c r="AF557">
        <v>-15656</v>
      </c>
      <c r="AG557">
        <v>31.26</v>
      </c>
      <c r="AI557" s="25">
        <f t="shared" si="58"/>
        <v>-5.0421756339912145E-2</v>
      </c>
      <c r="AJ557" s="25">
        <f t="shared" si="59"/>
        <v>-8.9074619286117901E-2</v>
      </c>
      <c r="AK557" s="25">
        <f t="shared" si="60"/>
        <v>-0.12901497764179812</v>
      </c>
      <c r="AL557" s="25">
        <f t="shared" si="61"/>
        <v>-0.57380241708825142</v>
      </c>
      <c r="AM557" s="25">
        <f t="shared" si="62"/>
        <v>0.32869915291240959</v>
      </c>
      <c r="AN557" s="25">
        <f t="shared" si="63"/>
        <v>-0.36257988443013689</v>
      </c>
      <c r="AO557" s="25">
        <f t="shared" si="64"/>
        <v>6.2600000000000017E-2</v>
      </c>
    </row>
    <row r="558" spans="1:41" x14ac:dyDescent="0.25">
      <c r="A558">
        <v>556</v>
      </c>
      <c r="B558">
        <v>722505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>
        <v>-1227</v>
      </c>
      <c r="AB558">
        <v>149</v>
      </c>
      <c r="AC558">
        <v>-2710</v>
      </c>
      <c r="AD558">
        <v>-3776</v>
      </c>
      <c r="AE558">
        <v>5352</v>
      </c>
      <c r="AF558">
        <v>-10580</v>
      </c>
      <c r="AG558">
        <v>30.9</v>
      </c>
      <c r="AI558" s="25">
        <f t="shared" si="58"/>
        <v>-8.6131362432779177E-2</v>
      </c>
      <c r="AJ558" s="25">
        <f t="shared" si="59"/>
        <v>-4.6016974221274327E-2</v>
      </c>
      <c r="AK558" s="25">
        <f t="shared" si="60"/>
        <v>-7.3924368086608641E-2</v>
      </c>
      <c r="AL558" s="25">
        <f t="shared" si="61"/>
        <v>-0.55314474423833582</v>
      </c>
      <c r="AM558" s="25">
        <f t="shared" si="62"/>
        <v>0.24826949611387672</v>
      </c>
      <c r="AN558" s="25">
        <f t="shared" si="63"/>
        <v>-0.26866857844134856</v>
      </c>
      <c r="AO558" s="25">
        <f t="shared" si="64"/>
        <v>5.8999999999999983E-2</v>
      </c>
    </row>
    <row r="559" spans="1:41" x14ac:dyDescent="0.25">
      <c r="A559">
        <v>557</v>
      </c>
      <c r="B559">
        <v>724074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>
        <v>-313</v>
      </c>
      <c r="AB559">
        <v>141</v>
      </c>
      <c r="AC559">
        <v>1075</v>
      </c>
      <c r="AD559">
        <v>72</v>
      </c>
      <c r="AE559">
        <v>5236</v>
      </c>
      <c r="AF559">
        <v>-16008</v>
      </c>
      <c r="AG559">
        <v>32.270000000000003</v>
      </c>
      <c r="AI559" s="25">
        <f t="shared" si="58"/>
        <v>-5.4319880981628627E-2</v>
      </c>
      <c r="AJ559" s="25">
        <f t="shared" si="59"/>
        <v>-4.6664457605708067E-2</v>
      </c>
      <c r="AK559" s="25">
        <f t="shared" si="60"/>
        <v>-7.4752798305483675E-2</v>
      </c>
      <c r="AL559" s="25">
        <f t="shared" si="61"/>
        <v>-0.14757982012366463</v>
      </c>
      <c r="AM559" s="25">
        <f t="shared" si="62"/>
        <v>0.24067190638372216</v>
      </c>
      <c r="AN559" s="25">
        <f t="shared" si="63"/>
        <v>-0.36909225237892601</v>
      </c>
      <c r="AO559" s="25">
        <f t="shared" si="64"/>
        <v>7.2700000000000028E-2</v>
      </c>
    </row>
    <row r="560" spans="1:41" x14ac:dyDescent="0.25">
      <c r="A560">
        <v>558</v>
      </c>
      <c r="B560">
        <v>725459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>
        <v>-54</v>
      </c>
      <c r="AB560">
        <v>132</v>
      </c>
      <c r="AC560">
        <v>-1389</v>
      </c>
      <c r="AD560">
        <v>-2228</v>
      </c>
      <c r="AE560">
        <v>6084</v>
      </c>
      <c r="AF560">
        <v>-21896</v>
      </c>
      <c r="AG560">
        <v>31.77</v>
      </c>
      <c r="AI560" s="25">
        <f t="shared" si="58"/>
        <v>-4.530546774765927E-2</v>
      </c>
      <c r="AJ560" s="25">
        <f t="shared" si="59"/>
        <v>-4.739287641319602E-2</v>
      </c>
      <c r="AK560" s="25">
        <f t="shared" si="60"/>
        <v>-7.5684782301718087E-2</v>
      </c>
      <c r="AL560" s="25">
        <f t="shared" si="61"/>
        <v>-0.38999128724002213</v>
      </c>
      <c r="AM560" s="25">
        <f t="shared" si="62"/>
        <v>0.29621290716967974</v>
      </c>
      <c r="AN560" s="25">
        <f t="shared" si="63"/>
        <v>-0.47802640715867106</v>
      </c>
      <c r="AO560" s="25">
        <f t="shared" si="64"/>
        <v>6.7699999999999996E-2</v>
      </c>
    </row>
    <row r="561" spans="1:41" x14ac:dyDescent="0.25">
      <c r="A561">
        <v>559</v>
      </c>
      <c r="B561">
        <v>726729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>
        <v>384</v>
      </c>
      <c r="AB561">
        <v>-607</v>
      </c>
      <c r="AC561">
        <v>4784</v>
      </c>
      <c r="AD561">
        <v>-692</v>
      </c>
      <c r="AE561">
        <v>5476</v>
      </c>
      <c r="AF561">
        <v>-14452</v>
      </c>
      <c r="AG561">
        <v>31.97</v>
      </c>
      <c r="AI561" s="25">
        <f t="shared" si="58"/>
        <v>-3.0061016023803754E-2</v>
      </c>
      <c r="AJ561" s="25">
        <f t="shared" si="59"/>
        <v>-0.10720415405026257</v>
      </c>
      <c r="AK561" s="25">
        <f t="shared" si="60"/>
        <v>-0.15221102377029894</v>
      </c>
      <c r="AL561" s="25">
        <f t="shared" si="61"/>
        <v>-0.22810258572231554</v>
      </c>
      <c r="AM561" s="25">
        <f t="shared" si="62"/>
        <v>0.25639105754955921</v>
      </c>
      <c r="AN561" s="25">
        <f t="shared" si="63"/>
        <v>-0.34030462587802873</v>
      </c>
      <c r="AO561" s="25">
        <f t="shared" si="64"/>
        <v>6.9699999999999984E-2</v>
      </c>
    </row>
    <row r="562" spans="1:41" x14ac:dyDescent="0.25">
      <c r="A562">
        <v>560</v>
      </c>
      <c r="B562">
        <v>727995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>
        <v>3569</v>
      </c>
      <c r="AB562">
        <v>148</v>
      </c>
      <c r="AC562">
        <v>-9280</v>
      </c>
      <c r="AD562">
        <v>-1292</v>
      </c>
      <c r="AE562">
        <v>2880</v>
      </c>
      <c r="AF562">
        <v>-18292</v>
      </c>
      <c r="AG562">
        <v>32.020000000000003</v>
      </c>
      <c r="AI562" s="25">
        <f t="shared" si="58"/>
        <v>8.0791903475008614E-2</v>
      </c>
      <c r="AJ562" s="25">
        <f t="shared" si="59"/>
        <v>-4.6097909644328541E-2</v>
      </c>
      <c r="AK562" s="25">
        <f t="shared" si="60"/>
        <v>-7.4027921863968033E-2</v>
      </c>
      <c r="AL562" s="25">
        <f t="shared" si="61"/>
        <v>-0.2913403597526697</v>
      </c>
      <c r="AM562" s="25">
        <f t="shared" si="62"/>
        <v>8.6362239105755176E-2</v>
      </c>
      <c r="AN562" s="25">
        <f t="shared" si="63"/>
        <v>-0.41134863986481895</v>
      </c>
      <c r="AO562" s="25">
        <f t="shared" si="64"/>
        <v>7.0200000000000026E-2</v>
      </c>
    </row>
    <row r="563" spans="1:41" x14ac:dyDescent="0.25">
      <c r="A563">
        <v>561</v>
      </c>
      <c r="B563">
        <v>729365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>
        <v>641</v>
      </c>
      <c r="AB563">
        <v>436</v>
      </c>
      <c r="AC563">
        <v>1985</v>
      </c>
      <c r="AD563">
        <v>-1184</v>
      </c>
      <c r="AE563">
        <v>5460</v>
      </c>
      <c r="AF563">
        <v>-16632</v>
      </c>
      <c r="AG563">
        <v>32.71</v>
      </c>
      <c r="AI563" s="25">
        <f t="shared" si="58"/>
        <v>-2.1116212158436478E-2</v>
      </c>
      <c r="AJ563" s="25">
        <f t="shared" si="59"/>
        <v>-2.2788507804713979E-2</v>
      </c>
      <c r="AK563" s="25">
        <f t="shared" si="60"/>
        <v>-4.4204433984466961E-2</v>
      </c>
      <c r="AL563" s="25">
        <f t="shared" si="61"/>
        <v>-0.27995756042720593</v>
      </c>
      <c r="AM563" s="25">
        <f t="shared" si="62"/>
        <v>0.25534311413850341</v>
      </c>
      <c r="AN563" s="25">
        <f t="shared" si="63"/>
        <v>-0.38063690465177941</v>
      </c>
      <c r="AO563" s="25">
        <f t="shared" si="64"/>
        <v>7.7100000000000002E-2</v>
      </c>
    </row>
    <row r="564" spans="1:41" x14ac:dyDescent="0.25">
      <c r="A564">
        <v>562</v>
      </c>
      <c r="B564">
        <v>730608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>
        <v>-163</v>
      </c>
      <c r="AB564">
        <v>253</v>
      </c>
      <c r="AC564">
        <v>-248</v>
      </c>
      <c r="AD564">
        <v>-2868</v>
      </c>
      <c r="AE564">
        <v>6444</v>
      </c>
      <c r="AF564">
        <v>-16760</v>
      </c>
      <c r="AG564">
        <v>31.78</v>
      </c>
      <c r="AI564" s="25">
        <f t="shared" si="58"/>
        <v>-4.9099178336472628E-2</v>
      </c>
      <c r="AJ564" s="25">
        <f t="shared" si="59"/>
        <v>-3.7599690223635733E-2</v>
      </c>
      <c r="AK564" s="25">
        <f t="shared" si="60"/>
        <v>-6.3154775241233266E-2</v>
      </c>
      <c r="AL564" s="25">
        <f t="shared" si="61"/>
        <v>-0.45744491287239986</v>
      </c>
      <c r="AM564" s="25">
        <f t="shared" si="62"/>
        <v>0.31979163391843529</v>
      </c>
      <c r="AN564" s="25">
        <f t="shared" si="63"/>
        <v>-0.3830050384513391</v>
      </c>
      <c r="AO564" s="25">
        <f t="shared" si="64"/>
        <v>6.7800000000000013E-2</v>
      </c>
    </row>
    <row r="565" spans="1:41" x14ac:dyDescent="0.25">
      <c r="A565">
        <v>563</v>
      </c>
      <c r="B565">
        <v>732136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>
        <v>1013</v>
      </c>
      <c r="AB565">
        <v>-614</v>
      </c>
      <c r="AC565">
        <v>-3248</v>
      </c>
      <c r="AD565">
        <v>-4244</v>
      </c>
      <c r="AE565">
        <v>7592</v>
      </c>
      <c r="AF565">
        <v>-12476</v>
      </c>
      <c r="AG565">
        <v>31.75</v>
      </c>
      <c r="AI565" s="25">
        <f t="shared" si="58"/>
        <v>-8.1688695984496011E-3</v>
      </c>
      <c r="AJ565" s="25">
        <f t="shared" si="59"/>
        <v>-0.10777070201164209</v>
      </c>
      <c r="AK565" s="25">
        <f t="shared" si="60"/>
        <v>-0.15293590021181458</v>
      </c>
      <c r="AL565" s="25">
        <f t="shared" si="61"/>
        <v>-0.60247020798201201</v>
      </c>
      <c r="AM565" s="25">
        <f t="shared" si="62"/>
        <v>0.39498157366168918</v>
      </c>
      <c r="AN565" s="25">
        <f t="shared" si="63"/>
        <v>-0.30374656034732622</v>
      </c>
      <c r="AO565" s="25">
        <f t="shared" si="64"/>
        <v>6.7500000000000004E-2</v>
      </c>
    </row>
    <row r="566" spans="1:41" x14ac:dyDescent="0.25">
      <c r="A566">
        <v>564</v>
      </c>
      <c r="B566">
        <v>733540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>
        <v>-352</v>
      </c>
      <c r="AB566">
        <v>-706</v>
      </c>
      <c r="AC566">
        <v>7334</v>
      </c>
      <c r="AD566">
        <v>-260</v>
      </c>
      <c r="AE566">
        <v>4100</v>
      </c>
      <c r="AF566">
        <v>-14404</v>
      </c>
      <c r="AG566">
        <v>32.869999999999997</v>
      </c>
      <c r="AI566" s="25">
        <f t="shared" si="58"/>
        <v>-5.5677263669369183E-2</v>
      </c>
      <c r="AJ566" s="25">
        <f t="shared" si="59"/>
        <v>-0.11521676093263007</v>
      </c>
      <c r="AK566" s="25">
        <f t="shared" si="60"/>
        <v>-0.16246284772887742</v>
      </c>
      <c r="AL566" s="25">
        <f t="shared" si="61"/>
        <v>-0.18257138842046058</v>
      </c>
      <c r="AM566" s="25">
        <f t="shared" si="62"/>
        <v>0.16626792419876016</v>
      </c>
      <c r="AN566" s="25">
        <f t="shared" si="63"/>
        <v>-0.33941657570319383</v>
      </c>
      <c r="AO566" s="25">
        <f t="shared" si="64"/>
        <v>7.8699999999999978E-2</v>
      </c>
    </row>
    <row r="567" spans="1:41" x14ac:dyDescent="0.25">
      <c r="A567">
        <v>565</v>
      </c>
      <c r="B567">
        <v>734997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>
        <v>-294</v>
      </c>
      <c r="AB567">
        <v>210</v>
      </c>
      <c r="AC567">
        <v>-2347</v>
      </c>
      <c r="AD567">
        <v>-3640</v>
      </c>
      <c r="AE567">
        <v>7676</v>
      </c>
      <c r="AF567">
        <v>-17240</v>
      </c>
      <c r="AG567">
        <v>32.69</v>
      </c>
      <c r="AI567" s="25">
        <f t="shared" si="58"/>
        <v>-5.3658591979908868E-2</v>
      </c>
      <c r="AJ567" s="25">
        <f t="shared" si="59"/>
        <v>-4.1079913414967077E-2</v>
      </c>
      <c r="AK567" s="25">
        <f t="shared" si="60"/>
        <v>-6.7607587667686542E-2</v>
      </c>
      <c r="AL567" s="25">
        <f t="shared" si="61"/>
        <v>-0.53881084879145547</v>
      </c>
      <c r="AM567" s="25">
        <f t="shared" si="62"/>
        <v>0.40048327656973209</v>
      </c>
      <c r="AN567" s="25">
        <f t="shared" si="63"/>
        <v>-0.39188554019968791</v>
      </c>
      <c r="AO567" s="25">
        <f t="shared" si="64"/>
        <v>7.6899999999999982E-2</v>
      </c>
    </row>
    <row r="568" spans="1:41" x14ac:dyDescent="0.25">
      <c r="A568">
        <v>566</v>
      </c>
      <c r="B568">
        <v>736375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>
        <v>-820</v>
      </c>
      <c r="AB568">
        <v>371</v>
      </c>
      <c r="AC568">
        <v>790</v>
      </c>
      <c r="AD568">
        <v>844</v>
      </c>
      <c r="AE568">
        <v>4200</v>
      </c>
      <c r="AF568">
        <v>-17800</v>
      </c>
      <c r="AG568">
        <v>31.19</v>
      </c>
      <c r="AI568" s="25">
        <f t="shared" si="58"/>
        <v>-7.1965855922255906E-2</v>
      </c>
      <c r="AJ568" s="25">
        <f t="shared" si="59"/>
        <v>-2.8049310303238099E-2</v>
      </c>
      <c r="AK568" s="25">
        <f t="shared" si="60"/>
        <v>-5.0935429512826577E-2</v>
      </c>
      <c r="AL568" s="25">
        <f t="shared" si="61"/>
        <v>-6.6213884204608983E-2</v>
      </c>
      <c r="AM568" s="25">
        <f t="shared" si="62"/>
        <v>0.17281757051785893</v>
      </c>
      <c r="AN568" s="25">
        <f t="shared" si="63"/>
        <v>-0.40224612557276146</v>
      </c>
      <c r="AO568" s="25">
        <f t="shared" si="64"/>
        <v>6.1900000000000011E-2</v>
      </c>
    </row>
    <row r="569" spans="1:41" x14ac:dyDescent="0.25">
      <c r="A569">
        <v>567</v>
      </c>
      <c r="B569">
        <v>737959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>
        <v>-342</v>
      </c>
      <c r="AB569">
        <v>-73</v>
      </c>
      <c r="AC569">
        <v>1437</v>
      </c>
      <c r="AD569">
        <v>-1056</v>
      </c>
      <c r="AE569">
        <v>5200</v>
      </c>
      <c r="AF569">
        <v>-14540</v>
      </c>
      <c r="AG569">
        <v>31.82</v>
      </c>
      <c r="AI569" s="25">
        <f t="shared" si="58"/>
        <v>-5.5329216826358787E-2</v>
      </c>
      <c r="AJ569" s="25">
        <f t="shared" si="59"/>
        <v>-6.398463813931056E-2</v>
      </c>
      <c r="AK569" s="25">
        <f t="shared" si="60"/>
        <v>-9.6913306660390719E-2</v>
      </c>
      <c r="AL569" s="25">
        <f t="shared" si="61"/>
        <v>-0.2664668353007304</v>
      </c>
      <c r="AM569" s="25">
        <f t="shared" si="62"/>
        <v>0.2383140337088466</v>
      </c>
      <c r="AN569" s="25">
        <f t="shared" si="63"/>
        <v>-0.341932717865226</v>
      </c>
      <c r="AO569" s="25">
        <f t="shared" si="64"/>
        <v>6.8199999999999997E-2</v>
      </c>
    </row>
    <row r="570" spans="1:41" x14ac:dyDescent="0.25">
      <c r="A570">
        <v>568</v>
      </c>
      <c r="B570">
        <v>739165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>
        <v>-356</v>
      </c>
      <c r="AB570">
        <v>-419</v>
      </c>
      <c r="AC570">
        <v>-6248</v>
      </c>
      <c r="AD570">
        <v>-1568</v>
      </c>
      <c r="AE570">
        <v>4984</v>
      </c>
      <c r="AF570">
        <v>-19948</v>
      </c>
      <c r="AG570">
        <v>31.5</v>
      </c>
      <c r="AI570" s="25">
        <f t="shared" si="58"/>
        <v>-5.5816482406573345E-2</v>
      </c>
      <c r="AJ570" s="25">
        <f t="shared" si="59"/>
        <v>-9.1988294516069727E-2</v>
      </c>
      <c r="AK570" s="25">
        <f t="shared" si="60"/>
        <v>-0.13274291362673574</v>
      </c>
      <c r="AL570" s="25">
        <f t="shared" si="61"/>
        <v>-0.32042973580663259</v>
      </c>
      <c r="AM570" s="25">
        <f t="shared" si="62"/>
        <v>0.22416679765959327</v>
      </c>
      <c r="AN570" s="25">
        <f t="shared" si="63"/>
        <v>-0.44198637089662224</v>
      </c>
      <c r="AO570" s="25">
        <f t="shared" si="64"/>
        <v>6.5000000000000002E-2</v>
      </c>
    </row>
    <row r="571" spans="1:41" x14ac:dyDescent="0.25">
      <c r="A571">
        <v>569</v>
      </c>
      <c r="B571">
        <v>740431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>
        <v>-1461</v>
      </c>
      <c r="AB571">
        <v>-260</v>
      </c>
      <c r="AC571">
        <v>4322</v>
      </c>
      <c r="AD571">
        <v>-916</v>
      </c>
      <c r="AE571">
        <v>6072</v>
      </c>
      <c r="AF571">
        <v>-15868</v>
      </c>
      <c r="AG571">
        <v>31.39</v>
      </c>
      <c r="AI571" s="25">
        <f t="shared" si="58"/>
        <v>-9.4275658559222528E-2</v>
      </c>
      <c r="AJ571" s="25">
        <f t="shared" si="59"/>
        <v>-7.911956225044918E-2</v>
      </c>
      <c r="AK571" s="25">
        <f t="shared" si="60"/>
        <v>-0.11627786302659453</v>
      </c>
      <c r="AL571" s="25">
        <f t="shared" si="61"/>
        <v>-0.25171135469364775</v>
      </c>
      <c r="AM571" s="25">
        <f t="shared" si="62"/>
        <v>0.29542694961138788</v>
      </c>
      <c r="AN571" s="25">
        <f t="shared" si="63"/>
        <v>-0.36650210603565764</v>
      </c>
      <c r="AO571" s="25">
        <f t="shared" si="64"/>
        <v>6.3900000000000012E-2</v>
      </c>
    </row>
    <row r="572" spans="1:41" x14ac:dyDescent="0.25">
      <c r="A572">
        <v>570</v>
      </c>
      <c r="B572">
        <v>741685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>
        <v>-290</v>
      </c>
      <c r="AB572">
        <v>72</v>
      </c>
      <c r="AC572">
        <v>190</v>
      </c>
      <c r="AD572">
        <v>-1112</v>
      </c>
      <c r="AE572">
        <v>5712</v>
      </c>
      <c r="AF572">
        <v>-15848</v>
      </c>
      <c r="AG572">
        <v>31.26</v>
      </c>
      <c r="AI572" s="25">
        <f t="shared" si="58"/>
        <v>-5.3519373242704706E-2</v>
      </c>
      <c r="AJ572" s="25">
        <f t="shared" si="59"/>
        <v>-5.2249001796449056E-2</v>
      </c>
      <c r="AK572" s="25">
        <f t="shared" si="60"/>
        <v>-8.1898008943280809E-2</v>
      </c>
      <c r="AL572" s="25">
        <f t="shared" si="61"/>
        <v>-0.27236902754356346</v>
      </c>
      <c r="AM572" s="25">
        <f t="shared" si="62"/>
        <v>0.27184822286263233</v>
      </c>
      <c r="AN572" s="25">
        <f t="shared" si="63"/>
        <v>-0.36613208512947643</v>
      </c>
      <c r="AO572" s="25">
        <f t="shared" si="64"/>
        <v>6.2600000000000017E-2</v>
      </c>
    </row>
    <row r="573" spans="1:41" x14ac:dyDescent="0.25">
      <c r="A573">
        <v>571</v>
      </c>
      <c r="B573">
        <v>742785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>
        <v>-652</v>
      </c>
      <c r="AB573">
        <v>-564</v>
      </c>
      <c r="AC573">
        <v>-2922</v>
      </c>
      <c r="AD573">
        <v>-2064</v>
      </c>
      <c r="AE573">
        <v>3436</v>
      </c>
      <c r="AF573">
        <v>-17100</v>
      </c>
      <c r="AG573">
        <v>32.15</v>
      </c>
      <c r="AI573" s="25">
        <f t="shared" si="58"/>
        <v>-6.6118668959681187E-2</v>
      </c>
      <c r="AJ573" s="25">
        <f t="shared" si="59"/>
        <v>-0.10372393085893122</v>
      </c>
      <c r="AK573" s="25">
        <f t="shared" si="60"/>
        <v>-0.14775821134384565</v>
      </c>
      <c r="AL573" s="25">
        <f t="shared" si="61"/>
        <v>-0.37270629567172531</v>
      </c>
      <c r="AM573" s="25">
        <f t="shared" si="62"/>
        <v>0.12277827263994433</v>
      </c>
      <c r="AN573" s="25">
        <f t="shared" si="63"/>
        <v>-0.38929539385641948</v>
      </c>
      <c r="AO573" s="25">
        <f t="shared" si="64"/>
        <v>7.149999999999998E-2</v>
      </c>
    </row>
    <row r="574" spans="1:41" x14ac:dyDescent="0.25">
      <c r="A574">
        <v>572</v>
      </c>
      <c r="B574">
        <v>744256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>
        <v>-1493</v>
      </c>
      <c r="AB574">
        <v>45</v>
      </c>
      <c r="AC574">
        <v>2200</v>
      </c>
      <c r="AD574">
        <v>-404</v>
      </c>
      <c r="AE574">
        <v>4844</v>
      </c>
      <c r="AF574">
        <v>-18144</v>
      </c>
      <c r="AG574">
        <v>32.35</v>
      </c>
      <c r="AI574" s="25">
        <f t="shared" si="58"/>
        <v>-9.5389408456855812E-2</v>
      </c>
      <c r="AJ574" s="25">
        <f t="shared" si="59"/>
        <v>-5.4434258218912922E-2</v>
      </c>
      <c r="AK574" s="25">
        <f t="shared" si="60"/>
        <v>-8.469396093198403E-2</v>
      </c>
      <c r="AL574" s="25">
        <f t="shared" si="61"/>
        <v>-0.19774845418774559</v>
      </c>
      <c r="AM574" s="25">
        <f t="shared" si="62"/>
        <v>0.21499729281285498</v>
      </c>
      <c r="AN574" s="25">
        <f t="shared" si="63"/>
        <v>-0.40861048515907811</v>
      </c>
      <c r="AO574" s="25">
        <f t="shared" si="64"/>
        <v>7.350000000000001E-2</v>
      </c>
    </row>
    <row r="575" spans="1:41" x14ac:dyDescent="0.25">
      <c r="A575">
        <v>573</v>
      </c>
      <c r="B575">
        <v>745619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>
        <v>202</v>
      </c>
      <c r="AB575">
        <v>631</v>
      </c>
      <c r="AC575">
        <v>4177</v>
      </c>
      <c r="AD575">
        <v>-4868</v>
      </c>
      <c r="AE575">
        <v>7060</v>
      </c>
      <c r="AF575">
        <v>-12800</v>
      </c>
      <c r="AG575">
        <v>31.44</v>
      </c>
      <c r="AI575" s="25">
        <f t="shared" si="58"/>
        <v>-3.639546856659303E-2</v>
      </c>
      <c r="AJ575" s="25">
        <f t="shared" si="59"/>
        <v>-7.0061003091416154E-3</v>
      </c>
      <c r="AK575" s="25">
        <f t="shared" si="60"/>
        <v>-2.4011447399388118E-2</v>
      </c>
      <c r="AL575" s="25">
        <f t="shared" si="61"/>
        <v>-0.66823749297358026</v>
      </c>
      <c r="AM575" s="25">
        <f t="shared" si="62"/>
        <v>0.36013745524408369</v>
      </c>
      <c r="AN575" s="25">
        <f t="shared" si="63"/>
        <v>-0.30974089902746166</v>
      </c>
      <c r="AO575" s="25">
        <f t="shared" si="64"/>
        <v>6.4400000000000013E-2</v>
      </c>
    </row>
    <row r="576" spans="1:41" x14ac:dyDescent="0.25">
      <c r="A576">
        <v>574</v>
      </c>
      <c r="B576">
        <v>747298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>
        <v>-149</v>
      </c>
      <c r="AB576">
        <v>-87</v>
      </c>
      <c r="AC576">
        <v>77</v>
      </c>
      <c r="AD576">
        <v>-660</v>
      </c>
      <c r="AE576">
        <v>5000</v>
      </c>
      <c r="AF576">
        <v>-17404</v>
      </c>
      <c r="AG576">
        <v>32.26</v>
      </c>
      <c r="AI576" s="25">
        <f t="shared" si="58"/>
        <v>-4.861191275625807E-2</v>
      </c>
      <c r="AJ576" s="25">
        <f t="shared" si="59"/>
        <v>-6.5117734062069596E-2</v>
      </c>
      <c r="AK576" s="25">
        <f t="shared" si="60"/>
        <v>-9.8363059543422018E-2</v>
      </c>
      <c r="AL576" s="25">
        <f t="shared" si="61"/>
        <v>-0.22472990444069665</v>
      </c>
      <c r="AM576" s="25">
        <f t="shared" si="62"/>
        <v>0.22521474107064907</v>
      </c>
      <c r="AN576" s="25">
        <f t="shared" si="63"/>
        <v>-0.3949197116303737</v>
      </c>
      <c r="AO576" s="25">
        <f t="shared" si="64"/>
        <v>7.2599999999999984E-2</v>
      </c>
    </row>
    <row r="577" spans="1:41" x14ac:dyDescent="0.25">
      <c r="A577">
        <v>575</v>
      </c>
      <c r="B577">
        <v>748447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>
        <v>302</v>
      </c>
      <c r="AB577">
        <v>-549</v>
      </c>
      <c r="AC577">
        <v>-2200</v>
      </c>
      <c r="AD577">
        <v>-2024</v>
      </c>
      <c r="AE577">
        <v>3968</v>
      </c>
      <c r="AF577">
        <v>-17632</v>
      </c>
      <c r="AG577">
        <v>30.66</v>
      </c>
      <c r="AI577" s="25">
        <f t="shared" si="58"/>
        <v>-3.2915000136489035E-2</v>
      </c>
      <c r="AJ577" s="25">
        <f t="shared" si="59"/>
        <v>-0.10250989951311797</v>
      </c>
      <c r="AK577" s="25">
        <f t="shared" si="60"/>
        <v>-0.14620490468345498</v>
      </c>
      <c r="AL577" s="25">
        <f t="shared" si="61"/>
        <v>-0.36849044406970172</v>
      </c>
      <c r="AM577" s="25">
        <f t="shared" si="62"/>
        <v>0.15762239105754977</v>
      </c>
      <c r="AN577" s="25">
        <f t="shared" si="63"/>
        <v>-0.3991379499608394</v>
      </c>
      <c r="AO577" s="25">
        <f t="shared" si="64"/>
        <v>5.6600000000000004E-2</v>
      </c>
    </row>
    <row r="578" spans="1:41" x14ac:dyDescent="0.25">
      <c r="A578">
        <v>576</v>
      </c>
      <c r="B578">
        <v>749718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>
        <v>-430</v>
      </c>
      <c r="AB578">
        <v>37</v>
      </c>
      <c r="AC578">
        <v>860</v>
      </c>
      <c r="AD578">
        <v>1408</v>
      </c>
      <c r="AE578">
        <v>3280</v>
      </c>
      <c r="AF578">
        <v>-15564</v>
      </c>
      <c r="AG578">
        <v>31.22</v>
      </c>
      <c r="AI578" s="25">
        <f t="shared" si="58"/>
        <v>-5.8392029044850302E-2</v>
      </c>
      <c r="AJ578" s="25">
        <f t="shared" si="59"/>
        <v>-5.5081741603346661E-2</v>
      </c>
      <c r="AK578" s="25">
        <f t="shared" si="60"/>
        <v>-8.5522391150859065E-2</v>
      </c>
      <c r="AL578" s="25">
        <f t="shared" si="61"/>
        <v>-6.7703766160761032E-3</v>
      </c>
      <c r="AM578" s="25">
        <f t="shared" si="62"/>
        <v>0.11256082438215025</v>
      </c>
      <c r="AN578" s="25">
        <f t="shared" si="63"/>
        <v>-0.36087778826170341</v>
      </c>
      <c r="AO578" s="25">
        <f t="shared" si="64"/>
        <v>6.2199999999999991E-2</v>
      </c>
    </row>
    <row r="579" spans="1:41" x14ac:dyDescent="0.25">
      <c r="A579">
        <v>577</v>
      </c>
      <c r="B579">
        <v>751104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>
        <v>-1057</v>
      </c>
      <c r="AB579">
        <v>-1077</v>
      </c>
      <c r="AC579">
        <v>-5961</v>
      </c>
      <c r="AD579">
        <v>-564</v>
      </c>
      <c r="AE579">
        <v>4084</v>
      </c>
      <c r="AF579">
        <v>-20212</v>
      </c>
      <c r="AG579">
        <v>31.12</v>
      </c>
      <c r="AI579" s="25">
        <f t="shared" si="58"/>
        <v>-8.021456610160238E-2</v>
      </c>
      <c r="AJ579" s="25">
        <f t="shared" si="59"/>
        <v>-0.14524380288574468</v>
      </c>
      <c r="AK579" s="25">
        <f t="shared" si="60"/>
        <v>-0.20088129912920694</v>
      </c>
      <c r="AL579" s="25">
        <f t="shared" si="61"/>
        <v>-0.21461186059584</v>
      </c>
      <c r="AM579" s="25">
        <f t="shared" si="62"/>
        <v>0.16521998078770433</v>
      </c>
      <c r="AN579" s="25">
        <f t="shared" si="63"/>
        <v>-0.44687064685821409</v>
      </c>
      <c r="AO579" s="25">
        <f t="shared" si="64"/>
        <v>6.1200000000000011E-2</v>
      </c>
    </row>
    <row r="580" spans="1:41" x14ac:dyDescent="0.25">
      <c r="A580">
        <v>578</v>
      </c>
      <c r="B580">
        <v>752389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>
        <v>-1220</v>
      </c>
      <c r="AB580">
        <v>414</v>
      </c>
      <c r="AC580">
        <v>1503</v>
      </c>
      <c r="AD580">
        <v>508</v>
      </c>
      <c r="AE580">
        <v>6564</v>
      </c>
      <c r="AF580">
        <v>-17868</v>
      </c>
      <c r="AG580">
        <v>32.200000000000003</v>
      </c>
      <c r="AI580" s="25">
        <f t="shared" ref="AI580:AI643" si="65" xml:space="preserve"> (AA580-1247.70603921569)/(28731.7647058824)</f>
        <v>-8.5887729642671898E-2</v>
      </c>
      <c r="AJ580" s="25">
        <f t="shared" ref="AJ580:AJ643" si="66" xml:space="preserve"> (AB580-717.564078431373)/(12355.5294117647)</f>
        <v>-2.4569087111906758E-2</v>
      </c>
      <c r="AK580" s="25">
        <f t="shared" ref="AK580:AK643" si="67">(AB580-862.874181818182)/(9656.81818181818)</f>
        <v>-4.6482617086373294E-2</v>
      </c>
      <c r="AL580" s="25">
        <f t="shared" ref="AL580:AL643" si="68">(AD580-1472.23733333333)/(9488)</f>
        <v>-0.1016270376616073</v>
      </c>
      <c r="AM580" s="25">
        <f t="shared" ref="AM580:AM643" si="69" xml:space="preserve">  (AE580-1561.42133333333)/(15268)</f>
        <v>0.32765120950135379</v>
      </c>
      <c r="AN580" s="25">
        <f t="shared" ref="AN580:AN643" si="70" xml:space="preserve"> (AF580-3941.80533333333)/(54051)</f>
        <v>-0.40350419665377757</v>
      </c>
      <c r="AO580" s="25">
        <f t="shared" ref="AO580:AO643" si="71" xml:space="preserve"> (AG580 -25)/(100)</f>
        <v>7.2000000000000022E-2</v>
      </c>
    </row>
    <row r="581" spans="1:41" x14ac:dyDescent="0.25">
      <c r="A581">
        <v>579</v>
      </c>
      <c r="B581">
        <v>753633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>
        <v>-432</v>
      </c>
      <c r="AB581">
        <v>151</v>
      </c>
      <c r="AC581">
        <v>297</v>
      </c>
      <c r="AD581">
        <v>-1236</v>
      </c>
      <c r="AE581">
        <v>5112</v>
      </c>
      <c r="AF581">
        <v>-15888</v>
      </c>
      <c r="AG581">
        <v>31.37</v>
      </c>
      <c r="AI581" s="25">
        <f t="shared" si="65"/>
        <v>-5.8461638413452387E-2</v>
      </c>
      <c r="AJ581" s="25">
        <f t="shared" si="66"/>
        <v>-4.5855103375165893E-2</v>
      </c>
      <c r="AK581" s="25">
        <f t="shared" si="67"/>
        <v>-7.3717260531889886E-2</v>
      </c>
      <c r="AL581" s="25">
        <f t="shared" si="68"/>
        <v>-0.28543816750983664</v>
      </c>
      <c r="AM581" s="25">
        <f t="shared" si="69"/>
        <v>0.23255034494803969</v>
      </c>
      <c r="AN581" s="25">
        <f t="shared" si="70"/>
        <v>-0.36687212694183879</v>
      </c>
      <c r="AO581" s="25">
        <f t="shared" si="71"/>
        <v>6.3700000000000007E-2</v>
      </c>
    </row>
    <row r="582" spans="1:41" x14ac:dyDescent="0.25">
      <c r="A582">
        <v>580</v>
      </c>
      <c r="B582">
        <v>755141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>
        <v>-219</v>
      </c>
      <c r="AB582">
        <v>-25</v>
      </c>
      <c r="AC582">
        <v>-360</v>
      </c>
      <c r="AD582">
        <v>132</v>
      </c>
      <c r="AE582">
        <v>5640</v>
      </c>
      <c r="AF582">
        <v>-16968</v>
      </c>
      <c r="AG582">
        <v>32.07</v>
      </c>
      <c r="AI582" s="25">
        <f t="shared" si="65"/>
        <v>-5.1048240657330865E-2</v>
      </c>
      <c r="AJ582" s="25">
        <f t="shared" si="66"/>
        <v>-6.0099737832708125E-2</v>
      </c>
      <c r="AK582" s="25">
        <f t="shared" si="67"/>
        <v>-9.1942725347140541E-2</v>
      </c>
      <c r="AL582" s="25">
        <f t="shared" si="68"/>
        <v>-0.14125604272062922</v>
      </c>
      <c r="AM582" s="25">
        <f t="shared" si="69"/>
        <v>0.26713247751288116</v>
      </c>
      <c r="AN582" s="25">
        <f t="shared" si="70"/>
        <v>-0.38685325587562358</v>
      </c>
      <c r="AO582" s="25">
        <f t="shared" si="71"/>
        <v>7.0699999999999999E-2</v>
      </c>
    </row>
    <row r="583" spans="1:41" x14ac:dyDescent="0.25">
      <c r="A583">
        <v>581</v>
      </c>
      <c r="B583">
        <v>756306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>
        <v>-1171</v>
      </c>
      <c r="AB583">
        <v>1366</v>
      </c>
      <c r="AC583">
        <v>-656</v>
      </c>
      <c r="AD583">
        <v>-3268</v>
      </c>
      <c r="AE583">
        <v>9088</v>
      </c>
      <c r="AF583">
        <v>-17180</v>
      </c>
      <c r="AG583">
        <v>31.75</v>
      </c>
      <c r="AI583" s="25">
        <f t="shared" si="65"/>
        <v>-8.4182300111920932E-2</v>
      </c>
      <c r="AJ583" s="25">
        <f t="shared" si="66"/>
        <v>5.2481435635708062E-2</v>
      </c>
      <c r="AK583" s="25">
        <f t="shared" si="67"/>
        <v>5.2100578959755221E-2</v>
      </c>
      <c r="AL583" s="25">
        <f t="shared" si="68"/>
        <v>-0.49960342889263593</v>
      </c>
      <c r="AM583" s="25">
        <f t="shared" si="69"/>
        <v>0.49296428259540676</v>
      </c>
      <c r="AN583" s="25">
        <f t="shared" si="70"/>
        <v>-0.39077547748114427</v>
      </c>
      <c r="AO583" s="25">
        <f t="shared" si="71"/>
        <v>6.7500000000000004E-2</v>
      </c>
    </row>
    <row r="584" spans="1:41" x14ac:dyDescent="0.25">
      <c r="A584">
        <v>582</v>
      </c>
      <c r="B584">
        <v>758116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>
        <v>314</v>
      </c>
      <c r="AB584">
        <v>309</v>
      </c>
      <c r="AC584">
        <v>4612</v>
      </c>
      <c r="AD584">
        <v>-796</v>
      </c>
      <c r="AE584">
        <v>7708</v>
      </c>
      <c r="AF584">
        <v>-20196</v>
      </c>
      <c r="AG584">
        <v>32.07</v>
      </c>
      <c r="AI584" s="25">
        <f t="shared" si="65"/>
        <v>-3.2497343924876555E-2</v>
      </c>
      <c r="AJ584" s="25">
        <f t="shared" si="66"/>
        <v>-3.3067306532599566E-2</v>
      </c>
      <c r="AK584" s="25">
        <f t="shared" si="67"/>
        <v>-5.7355763709108054E-2</v>
      </c>
      <c r="AL584" s="25">
        <f t="shared" si="68"/>
        <v>-0.23906379988757692</v>
      </c>
      <c r="AM584" s="25">
        <f t="shared" si="69"/>
        <v>0.40257916339184374</v>
      </c>
      <c r="AN584" s="25">
        <f t="shared" si="70"/>
        <v>-0.44657463013326915</v>
      </c>
      <c r="AO584" s="25">
        <f t="shared" si="71"/>
        <v>7.0699999999999999E-2</v>
      </c>
    </row>
    <row r="585" spans="1:41" x14ac:dyDescent="0.25">
      <c r="A585">
        <v>583</v>
      </c>
      <c r="B585">
        <v>758918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>
        <v>-520</v>
      </c>
      <c r="AB585">
        <v>-139</v>
      </c>
      <c r="AC585">
        <v>56</v>
      </c>
      <c r="AD585">
        <v>-1168</v>
      </c>
      <c r="AE585">
        <v>6460</v>
      </c>
      <c r="AF585">
        <v>-15868</v>
      </c>
      <c r="AG585">
        <v>31.75</v>
      </c>
      <c r="AI585" s="25">
        <f t="shared" si="65"/>
        <v>-6.1524450631943901E-2</v>
      </c>
      <c r="AJ585" s="25">
        <f t="shared" si="66"/>
        <v>-6.93263760608889E-2</v>
      </c>
      <c r="AK585" s="25">
        <f t="shared" si="67"/>
        <v>-0.10374785596610971</v>
      </c>
      <c r="AL585" s="25">
        <f t="shared" si="68"/>
        <v>-0.27827121978639646</v>
      </c>
      <c r="AM585" s="25">
        <f t="shared" si="69"/>
        <v>0.32083957732949109</v>
      </c>
      <c r="AN585" s="25">
        <f t="shared" si="70"/>
        <v>-0.36650210603565764</v>
      </c>
      <c r="AO585" s="25">
        <f t="shared" si="71"/>
        <v>6.7500000000000004E-2</v>
      </c>
    </row>
    <row r="586" spans="1:41" x14ac:dyDescent="0.25">
      <c r="A586">
        <v>584</v>
      </c>
      <c r="B586">
        <v>760361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>
        <v>-391</v>
      </c>
      <c r="AB586">
        <v>-457</v>
      </c>
      <c r="AC586">
        <v>-292</v>
      </c>
      <c r="AD586">
        <v>-1716</v>
      </c>
      <c r="AE586">
        <v>6664</v>
      </c>
      <c r="AF586">
        <v>-17152</v>
      </c>
      <c r="AG586">
        <v>31.82</v>
      </c>
      <c r="AI586" s="25">
        <f t="shared" si="65"/>
        <v>-5.7034646357109746E-2</v>
      </c>
      <c r="AJ586" s="25">
        <f t="shared" si="66"/>
        <v>-9.5063840592129981E-2</v>
      </c>
      <c r="AK586" s="25">
        <f t="shared" si="67"/>
        <v>-0.13667795716639214</v>
      </c>
      <c r="AL586" s="25">
        <f t="shared" si="68"/>
        <v>-0.33602838673411994</v>
      </c>
      <c r="AM586" s="25">
        <f t="shared" si="69"/>
        <v>0.33420085582045256</v>
      </c>
      <c r="AN586" s="25">
        <f t="shared" si="70"/>
        <v>-0.39025744821249059</v>
      </c>
      <c r="AO586" s="25">
        <f t="shared" si="71"/>
        <v>6.8199999999999997E-2</v>
      </c>
    </row>
    <row r="587" spans="1:41" x14ac:dyDescent="0.25">
      <c r="A587">
        <v>585</v>
      </c>
      <c r="B587">
        <v>761911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>
        <v>-136</v>
      </c>
      <c r="AB587">
        <v>686</v>
      </c>
      <c r="AC587">
        <v>2611</v>
      </c>
      <c r="AD587">
        <v>1476</v>
      </c>
      <c r="AE587">
        <v>4984</v>
      </c>
      <c r="AF587">
        <v>-16044</v>
      </c>
      <c r="AG587">
        <v>32.64</v>
      </c>
      <c r="AI587" s="25">
        <f t="shared" si="65"/>
        <v>-4.8159451860344551E-2</v>
      </c>
      <c r="AJ587" s="25">
        <f t="shared" si="66"/>
        <v>-2.554652041159667E-3</v>
      </c>
      <c r="AK587" s="25">
        <f t="shared" si="67"/>
        <v>-1.8315989644622287E-2</v>
      </c>
      <c r="AL587" s="25">
        <f t="shared" si="68"/>
        <v>3.9657110736403132E-4</v>
      </c>
      <c r="AM587" s="25">
        <f t="shared" si="69"/>
        <v>0.22416679765959327</v>
      </c>
      <c r="AN587" s="25">
        <f t="shared" si="70"/>
        <v>-0.36975829001005217</v>
      </c>
      <c r="AO587" s="25">
        <f t="shared" si="71"/>
        <v>7.640000000000001E-2</v>
      </c>
    </row>
    <row r="588" spans="1:41" x14ac:dyDescent="0.25">
      <c r="A588">
        <v>586</v>
      </c>
      <c r="B588">
        <v>763310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>
        <v>-2282</v>
      </c>
      <c r="AB588">
        <v>436</v>
      </c>
      <c r="AC588">
        <v>-2940</v>
      </c>
      <c r="AD588">
        <v>-796</v>
      </c>
      <c r="AE588">
        <v>8748</v>
      </c>
      <c r="AF588">
        <v>-9548</v>
      </c>
      <c r="AG588">
        <v>32.11</v>
      </c>
      <c r="AI588" s="25">
        <f t="shared" si="65"/>
        <v>-0.12285030437037636</v>
      </c>
      <c r="AJ588" s="25">
        <f t="shared" si="66"/>
        <v>-2.2788507804713979E-2</v>
      </c>
      <c r="AK588" s="25">
        <f t="shared" si="67"/>
        <v>-4.4204433984466961E-2</v>
      </c>
      <c r="AL588" s="25">
        <f t="shared" si="68"/>
        <v>-0.23906379988757692</v>
      </c>
      <c r="AM588" s="25">
        <f t="shared" si="69"/>
        <v>0.47069548511047093</v>
      </c>
      <c r="AN588" s="25">
        <f t="shared" si="70"/>
        <v>-0.24957549968239867</v>
      </c>
      <c r="AO588" s="25">
        <f t="shared" si="71"/>
        <v>7.1099999999999997E-2</v>
      </c>
    </row>
    <row r="589" spans="1:41" x14ac:dyDescent="0.25">
      <c r="A589">
        <v>587</v>
      </c>
      <c r="B589">
        <v>764767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>
        <v>-872</v>
      </c>
      <c r="AB589">
        <v>-455</v>
      </c>
      <c r="AC589">
        <v>108</v>
      </c>
      <c r="AD589">
        <v>-1560</v>
      </c>
      <c r="AE589">
        <v>4720</v>
      </c>
      <c r="AF589">
        <v>-16304</v>
      </c>
      <c r="AG589">
        <v>31.6</v>
      </c>
      <c r="AI589" s="25">
        <f t="shared" si="65"/>
        <v>-7.3775699505909981E-2</v>
      </c>
      <c r="AJ589" s="25">
        <f t="shared" si="66"/>
        <v>-9.4901969746021539E-2</v>
      </c>
      <c r="AK589" s="25">
        <f t="shared" si="67"/>
        <v>-0.13647084961167338</v>
      </c>
      <c r="AL589" s="25">
        <f t="shared" si="68"/>
        <v>-0.31958656548622782</v>
      </c>
      <c r="AM589" s="25">
        <f t="shared" si="69"/>
        <v>0.20687573137717252</v>
      </c>
      <c r="AN589" s="25">
        <f t="shared" si="70"/>
        <v>-0.37456856179040776</v>
      </c>
      <c r="AO589" s="25">
        <f t="shared" si="71"/>
        <v>6.6000000000000017E-2</v>
      </c>
    </row>
    <row r="590" spans="1:41" x14ac:dyDescent="0.25">
      <c r="A590">
        <v>588</v>
      </c>
      <c r="B590">
        <v>766136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>
        <v>235</v>
      </c>
      <c r="AB590">
        <v>668</v>
      </c>
      <c r="AC590">
        <v>5865</v>
      </c>
      <c r="AD590">
        <v>-172</v>
      </c>
      <c r="AE590">
        <v>4792</v>
      </c>
      <c r="AF590">
        <v>-16820</v>
      </c>
      <c r="AG590">
        <v>30.93</v>
      </c>
      <c r="AI590" s="25">
        <f t="shared" si="65"/>
        <v>-3.5246913984658713E-2</v>
      </c>
      <c r="AJ590" s="25">
        <f t="shared" si="66"/>
        <v>-4.0114896561355773E-3</v>
      </c>
      <c r="AK590" s="25">
        <f t="shared" si="67"/>
        <v>-2.0179957637091104E-2</v>
      </c>
      <c r="AL590" s="25">
        <f t="shared" si="68"/>
        <v>-0.17329651489600864</v>
      </c>
      <c r="AM590" s="25">
        <f t="shared" si="69"/>
        <v>0.21159147672692363</v>
      </c>
      <c r="AN590" s="25">
        <f t="shared" si="70"/>
        <v>-0.38411510116988268</v>
      </c>
      <c r="AO590" s="25">
        <f t="shared" si="71"/>
        <v>5.9299999999999999E-2</v>
      </c>
    </row>
    <row r="591" spans="1:41" x14ac:dyDescent="0.25">
      <c r="A591">
        <v>589</v>
      </c>
      <c r="B591">
        <v>767567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>
        <v>75</v>
      </c>
      <c r="AB591">
        <v>1311</v>
      </c>
      <c r="AC591">
        <v>-2733</v>
      </c>
      <c r="AD591">
        <v>-2880</v>
      </c>
      <c r="AE591">
        <v>5504</v>
      </c>
      <c r="AF591">
        <v>-18344</v>
      </c>
      <c r="AG591">
        <v>31.26</v>
      </c>
      <c r="AI591" s="25">
        <f t="shared" si="65"/>
        <v>-4.0815663472825107E-2</v>
      </c>
      <c r="AJ591" s="25">
        <f t="shared" si="66"/>
        <v>4.802998736772611E-2</v>
      </c>
      <c r="AK591" s="25">
        <f t="shared" si="67"/>
        <v>4.6405121204989394E-2</v>
      </c>
      <c r="AL591" s="25">
        <f t="shared" si="68"/>
        <v>-0.45870966835300692</v>
      </c>
      <c r="AM591" s="25">
        <f t="shared" si="69"/>
        <v>0.25822495851890687</v>
      </c>
      <c r="AN591" s="25">
        <f t="shared" si="70"/>
        <v>-0.41231069422089006</v>
      </c>
      <c r="AO591" s="25">
        <f t="shared" si="71"/>
        <v>6.2600000000000017E-2</v>
      </c>
    </row>
    <row r="592" spans="1:41" x14ac:dyDescent="0.25">
      <c r="A592">
        <v>590</v>
      </c>
      <c r="B592">
        <v>768827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>
        <v>-712</v>
      </c>
      <c r="AB592">
        <v>77</v>
      </c>
      <c r="AC592">
        <v>281</v>
      </c>
      <c r="AD592">
        <v>-1412</v>
      </c>
      <c r="AE592">
        <v>5652</v>
      </c>
      <c r="AF592">
        <v>-14548</v>
      </c>
      <c r="AG592">
        <v>31.08</v>
      </c>
      <c r="AI592" s="25">
        <f t="shared" si="65"/>
        <v>-6.8206950017743587E-2</v>
      </c>
      <c r="AJ592" s="25">
        <f t="shared" si="66"/>
        <v>-5.1844324681177965E-2</v>
      </c>
      <c r="AK592" s="25">
        <f t="shared" si="67"/>
        <v>-8.1380240056483907E-2</v>
      </c>
      <c r="AL592" s="25">
        <f t="shared" si="68"/>
        <v>-0.30398791455874052</v>
      </c>
      <c r="AM592" s="25">
        <f t="shared" si="69"/>
        <v>0.26791843507117302</v>
      </c>
      <c r="AN592" s="25">
        <f t="shared" si="70"/>
        <v>-0.34208072622769847</v>
      </c>
      <c r="AO592" s="25">
        <f t="shared" si="71"/>
        <v>6.0799999999999986E-2</v>
      </c>
    </row>
    <row r="593" spans="1:41" x14ac:dyDescent="0.25">
      <c r="A593">
        <v>591</v>
      </c>
      <c r="B593">
        <v>770103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>
        <v>100</v>
      </c>
      <c r="AB593">
        <v>-321</v>
      </c>
      <c r="AC593">
        <v>228</v>
      </c>
      <c r="AD593">
        <v>-876</v>
      </c>
      <c r="AE593">
        <v>4756</v>
      </c>
      <c r="AF593">
        <v>-16912</v>
      </c>
      <c r="AG593">
        <v>31.57</v>
      </c>
      <c r="AI593" s="25">
        <f t="shared" si="65"/>
        <v>-3.9945546365299109E-2</v>
      </c>
      <c r="AJ593" s="25">
        <f t="shared" si="66"/>
        <v>-8.405662305675643E-2</v>
      </c>
      <c r="AK593" s="25">
        <f t="shared" si="67"/>
        <v>-0.12259464344551664</v>
      </c>
      <c r="AL593" s="25">
        <f t="shared" si="68"/>
        <v>-0.24749550309162413</v>
      </c>
      <c r="AM593" s="25">
        <f t="shared" si="69"/>
        <v>0.20923360405204808</v>
      </c>
      <c r="AN593" s="25">
        <f t="shared" si="70"/>
        <v>-0.38581719733831621</v>
      </c>
      <c r="AO593" s="25">
        <f t="shared" si="71"/>
        <v>6.5700000000000008E-2</v>
      </c>
    </row>
    <row r="594" spans="1:41" x14ac:dyDescent="0.25">
      <c r="A594">
        <v>592</v>
      </c>
      <c r="B594">
        <v>771188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>
        <v>-2911</v>
      </c>
      <c r="AB594">
        <v>1443</v>
      </c>
      <c r="AC594">
        <v>7459</v>
      </c>
      <c r="AD594">
        <v>232</v>
      </c>
      <c r="AE594">
        <v>7124</v>
      </c>
      <c r="AF594">
        <v>-14820</v>
      </c>
      <c r="AG594">
        <v>31.75</v>
      </c>
      <c r="AI594" s="25">
        <f t="shared" si="65"/>
        <v>-0.1447424507957305</v>
      </c>
      <c r="AJ594" s="25">
        <f t="shared" si="66"/>
        <v>5.8713463210882784E-2</v>
      </c>
      <c r="AK594" s="25">
        <f t="shared" si="67"/>
        <v>6.0074219816427382E-2</v>
      </c>
      <c r="AL594" s="25">
        <f t="shared" si="68"/>
        <v>-0.13071641371557019</v>
      </c>
      <c r="AM594" s="25">
        <f t="shared" si="69"/>
        <v>0.36432922888830693</v>
      </c>
      <c r="AN594" s="25">
        <f t="shared" si="70"/>
        <v>-0.3471130105517628</v>
      </c>
      <c r="AO594" s="25">
        <f t="shared" si="71"/>
        <v>6.7500000000000004E-2</v>
      </c>
    </row>
    <row r="595" spans="1:41" x14ac:dyDescent="0.25">
      <c r="A595">
        <v>593</v>
      </c>
      <c r="B595">
        <v>772331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>
        <v>632</v>
      </c>
      <c r="AB595">
        <v>-361</v>
      </c>
      <c r="AC595">
        <v>-1218</v>
      </c>
      <c r="AD595">
        <v>-1836</v>
      </c>
      <c r="AE595">
        <v>5900</v>
      </c>
      <c r="AF595">
        <v>-18964</v>
      </c>
      <c r="AG595">
        <v>31.86</v>
      </c>
      <c r="AI595" s="25">
        <f t="shared" si="65"/>
        <v>-2.1429454317145838E-2</v>
      </c>
      <c r="AJ595" s="25">
        <f t="shared" si="66"/>
        <v>-8.7294039978925125E-2</v>
      </c>
      <c r="AK595" s="25">
        <f t="shared" si="67"/>
        <v>-0.12673679453989178</v>
      </c>
      <c r="AL595" s="25">
        <f t="shared" si="68"/>
        <v>-0.34867594154019077</v>
      </c>
      <c r="AM595" s="25">
        <f t="shared" si="69"/>
        <v>0.284161557942538</v>
      </c>
      <c r="AN595" s="25">
        <f t="shared" si="70"/>
        <v>-0.42378134231250725</v>
      </c>
      <c r="AO595" s="25">
        <f t="shared" si="71"/>
        <v>6.8599999999999994E-2</v>
      </c>
    </row>
    <row r="596" spans="1:41" x14ac:dyDescent="0.25">
      <c r="A596">
        <v>594</v>
      </c>
      <c r="B596">
        <v>773408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>
        <v>-1113</v>
      </c>
      <c r="AB596">
        <v>-187</v>
      </c>
      <c r="AC596">
        <v>27</v>
      </c>
      <c r="AD596">
        <v>-1748</v>
      </c>
      <c r="AE596">
        <v>5724</v>
      </c>
      <c r="AF596">
        <v>-15196</v>
      </c>
      <c r="AG596">
        <v>30.3</v>
      </c>
      <c r="AI596" s="25">
        <f t="shared" si="65"/>
        <v>-8.2163628422460611E-2</v>
      </c>
      <c r="AJ596" s="25">
        <f t="shared" si="66"/>
        <v>-7.3211276367491321E-2</v>
      </c>
      <c r="AK596" s="25">
        <f t="shared" si="67"/>
        <v>-0.10871843727935988</v>
      </c>
      <c r="AL596" s="25">
        <f t="shared" si="68"/>
        <v>-0.33940106801573883</v>
      </c>
      <c r="AM596" s="25">
        <f t="shared" si="69"/>
        <v>0.27263418042092413</v>
      </c>
      <c r="AN596" s="25">
        <f t="shared" si="70"/>
        <v>-0.35406940358796934</v>
      </c>
      <c r="AO596" s="25">
        <f t="shared" si="71"/>
        <v>5.3000000000000005E-2</v>
      </c>
    </row>
    <row r="597" spans="1:41" x14ac:dyDescent="0.25">
      <c r="A597">
        <v>595</v>
      </c>
      <c r="B597">
        <v>774724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>
        <v>-881</v>
      </c>
      <c r="AB597">
        <v>-401</v>
      </c>
      <c r="AC597">
        <v>-138</v>
      </c>
      <c r="AD597">
        <v>-1192</v>
      </c>
      <c r="AE597">
        <v>6464</v>
      </c>
      <c r="AF597">
        <v>-15048</v>
      </c>
      <c r="AG597">
        <v>31.33</v>
      </c>
      <c r="AI597" s="25">
        <f t="shared" si="65"/>
        <v>-7.4088941664619337E-2</v>
      </c>
      <c r="AJ597" s="25">
        <f t="shared" si="66"/>
        <v>-9.0531456901093807E-2</v>
      </c>
      <c r="AK597" s="25">
        <f t="shared" si="67"/>
        <v>-0.13087894563426694</v>
      </c>
      <c r="AL597" s="25">
        <f t="shared" si="68"/>
        <v>-0.28080073074761064</v>
      </c>
      <c r="AM597" s="25">
        <f t="shared" si="69"/>
        <v>0.32110156318225502</v>
      </c>
      <c r="AN597" s="25">
        <f t="shared" si="70"/>
        <v>-0.35133124888222844</v>
      </c>
      <c r="AO597" s="25">
        <f t="shared" si="71"/>
        <v>6.3299999999999981E-2</v>
      </c>
    </row>
    <row r="598" spans="1:41" x14ac:dyDescent="0.25">
      <c r="A598">
        <v>596</v>
      </c>
      <c r="B598">
        <v>776231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>
        <v>376</v>
      </c>
      <c r="AB598">
        <v>571</v>
      </c>
      <c r="AC598">
        <v>1052</v>
      </c>
      <c r="AD598">
        <v>-1384</v>
      </c>
      <c r="AE598">
        <v>6556</v>
      </c>
      <c r="AF598">
        <v>-16220</v>
      </c>
      <c r="AG598">
        <v>31.48</v>
      </c>
      <c r="AI598" s="25">
        <f t="shared" si="65"/>
        <v>-3.0339453498212075E-2</v>
      </c>
      <c r="AJ598" s="25">
        <f t="shared" si="66"/>
        <v>-1.1862225692394651E-2</v>
      </c>
      <c r="AK598" s="25">
        <f t="shared" si="67"/>
        <v>-3.022467404095084E-2</v>
      </c>
      <c r="AL598" s="25">
        <f t="shared" si="68"/>
        <v>-0.30103681843732399</v>
      </c>
      <c r="AM598" s="25">
        <f t="shared" si="69"/>
        <v>0.32712723779582592</v>
      </c>
      <c r="AN598" s="25">
        <f t="shared" si="70"/>
        <v>-0.3730144739844467</v>
      </c>
      <c r="AO598" s="25">
        <f t="shared" si="71"/>
        <v>6.480000000000001E-2</v>
      </c>
    </row>
    <row r="599" spans="1:41" x14ac:dyDescent="0.25">
      <c r="A599">
        <v>597</v>
      </c>
      <c r="B599">
        <v>777614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>
        <v>-1248</v>
      </c>
      <c r="AB599">
        <v>16</v>
      </c>
      <c r="AC599">
        <v>1403</v>
      </c>
      <c r="AD599">
        <v>-1088</v>
      </c>
      <c r="AE599">
        <v>5696</v>
      </c>
      <c r="AF599">
        <v>-16896</v>
      </c>
      <c r="AG599">
        <v>30.79</v>
      </c>
      <c r="AI599" s="25">
        <f t="shared" si="65"/>
        <v>-8.6862260803101013E-2</v>
      </c>
      <c r="AJ599" s="25">
        <f t="shared" si="66"/>
        <v>-5.6781385487485223E-2</v>
      </c>
      <c r="AK599" s="25">
        <f t="shared" si="67"/>
        <v>-8.7697020475406021E-2</v>
      </c>
      <c r="AL599" s="25">
        <f t="shared" si="68"/>
        <v>-0.26983951658234928</v>
      </c>
      <c r="AM599" s="25">
        <f t="shared" si="69"/>
        <v>0.27080027945157648</v>
      </c>
      <c r="AN599" s="25">
        <f t="shared" si="70"/>
        <v>-0.38552118061337126</v>
      </c>
      <c r="AO599" s="25">
        <f t="shared" si="71"/>
        <v>5.7899999999999993E-2</v>
      </c>
    </row>
    <row r="600" spans="1:41" x14ac:dyDescent="0.25">
      <c r="A600">
        <v>598</v>
      </c>
      <c r="B600">
        <v>779129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>
        <v>-666</v>
      </c>
      <c r="AB600">
        <v>847</v>
      </c>
      <c r="AC600">
        <v>1785</v>
      </c>
      <c r="AD600">
        <v>-404</v>
      </c>
      <c r="AE600">
        <v>7576</v>
      </c>
      <c r="AF600">
        <v>-17840</v>
      </c>
      <c r="AG600">
        <v>30.97</v>
      </c>
      <c r="AI600" s="25">
        <f t="shared" si="65"/>
        <v>-6.6605934539895745E-2</v>
      </c>
      <c r="AJ600" s="25">
        <f t="shared" si="66"/>
        <v>1.047595107056931E-2</v>
      </c>
      <c r="AK600" s="25">
        <f t="shared" si="67"/>
        <v>-1.6438314897623185E-3</v>
      </c>
      <c r="AL600" s="25">
        <f t="shared" si="68"/>
        <v>-0.19774845418774559</v>
      </c>
      <c r="AM600" s="25">
        <f t="shared" si="69"/>
        <v>0.39393363025063333</v>
      </c>
      <c r="AN600" s="25">
        <f t="shared" si="70"/>
        <v>-0.40298616738512388</v>
      </c>
      <c r="AO600" s="25">
        <f t="shared" si="71"/>
        <v>5.9699999999999989E-2</v>
      </c>
    </row>
    <row r="601" spans="1:41" x14ac:dyDescent="0.25">
      <c r="A601">
        <v>599</v>
      </c>
      <c r="B601">
        <v>780310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>
        <v>-1285</v>
      </c>
      <c r="AB601">
        <v>-382</v>
      </c>
      <c r="AC601">
        <v>-1690</v>
      </c>
      <c r="AD601">
        <v>-1708</v>
      </c>
      <c r="AE601">
        <v>-4020</v>
      </c>
      <c r="AF601">
        <v>-14472</v>
      </c>
      <c r="AG601">
        <v>31.86</v>
      </c>
      <c r="AI601" s="25">
        <f t="shared" si="65"/>
        <v>-8.8150034122239498E-2</v>
      </c>
      <c r="AJ601" s="25">
        <f t="shared" si="66"/>
        <v>-8.899368386306368E-2</v>
      </c>
      <c r="AK601" s="25">
        <f t="shared" si="67"/>
        <v>-0.12891142386443874</v>
      </c>
      <c r="AL601" s="25">
        <f t="shared" si="68"/>
        <v>-0.33518521641371518</v>
      </c>
      <c r="AM601" s="25">
        <f t="shared" si="69"/>
        <v>-0.36556335691205988</v>
      </c>
      <c r="AN601" s="25">
        <f t="shared" si="70"/>
        <v>-0.34067464678420989</v>
      </c>
      <c r="AO601" s="25">
        <f t="shared" si="71"/>
        <v>6.8599999999999994E-2</v>
      </c>
    </row>
    <row r="602" spans="1:41" x14ac:dyDescent="0.25">
      <c r="A602">
        <v>600</v>
      </c>
      <c r="B602">
        <v>782095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>
        <v>-193</v>
      </c>
      <c r="AB602">
        <v>51</v>
      </c>
      <c r="AC602">
        <v>39</v>
      </c>
      <c r="AD602">
        <v>-732</v>
      </c>
      <c r="AE602">
        <v>4928</v>
      </c>
      <c r="AF602">
        <v>-17012</v>
      </c>
      <c r="AG602">
        <v>32.54</v>
      </c>
      <c r="AI602" s="25">
        <f t="shared" si="65"/>
        <v>-5.0143318865503828E-2</v>
      </c>
      <c r="AJ602" s="25">
        <f t="shared" si="66"/>
        <v>-5.3948645680587617E-2</v>
      </c>
      <c r="AK602" s="25">
        <f t="shared" si="67"/>
        <v>-8.4072638267827765E-2</v>
      </c>
      <c r="AL602" s="25">
        <f t="shared" si="68"/>
        <v>-0.23231843732433916</v>
      </c>
      <c r="AM602" s="25">
        <f t="shared" si="69"/>
        <v>0.22049899572089796</v>
      </c>
      <c r="AN602" s="25">
        <f t="shared" si="70"/>
        <v>-0.38766730186922221</v>
      </c>
      <c r="AO602" s="25">
        <f t="shared" si="71"/>
        <v>7.5399999999999995E-2</v>
      </c>
    </row>
    <row r="603" spans="1:41" x14ac:dyDescent="0.25">
      <c r="A603">
        <v>601</v>
      </c>
      <c r="B603">
        <v>783499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>
        <v>1892</v>
      </c>
      <c r="AB603">
        <v>-2201</v>
      </c>
      <c r="AC603">
        <v>-5665</v>
      </c>
      <c r="AD603">
        <v>-1284</v>
      </c>
      <c r="AE603">
        <v>12804</v>
      </c>
      <c r="AF603">
        <v>-19772</v>
      </c>
      <c r="AG603">
        <v>31.89</v>
      </c>
      <c r="AI603" s="25">
        <f t="shared" si="65"/>
        <v>2.2424447902164548E-2</v>
      </c>
      <c r="AJ603" s="25">
        <f t="shared" si="66"/>
        <v>-0.23621521839868484</v>
      </c>
      <c r="AK603" s="25">
        <f t="shared" si="67"/>
        <v>-0.31727574488114857</v>
      </c>
      <c r="AL603" s="25">
        <f t="shared" si="68"/>
        <v>-0.29049718943226494</v>
      </c>
      <c r="AM603" s="25">
        <f t="shared" si="69"/>
        <v>0.736349139813117</v>
      </c>
      <c r="AN603" s="25">
        <f t="shared" si="70"/>
        <v>-0.43873018692222771</v>
      </c>
      <c r="AO603" s="25">
        <f t="shared" si="71"/>
        <v>6.8900000000000003E-2</v>
      </c>
    </row>
    <row r="604" spans="1:41" x14ac:dyDescent="0.25">
      <c r="A604">
        <v>602</v>
      </c>
      <c r="B604">
        <v>784560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>
        <v>-40</v>
      </c>
      <c r="AB604">
        <v>-113</v>
      </c>
      <c r="AC604">
        <v>243</v>
      </c>
      <c r="AD604">
        <v>-1684</v>
      </c>
      <c r="AE604">
        <v>5664</v>
      </c>
      <c r="AF604">
        <v>-17308</v>
      </c>
      <c r="AG604">
        <v>31.89</v>
      </c>
      <c r="AI604" s="25">
        <f t="shared" si="65"/>
        <v>-4.4818202167444712E-2</v>
      </c>
      <c r="AJ604" s="25">
        <f t="shared" si="66"/>
        <v>-6.7222055061479241E-2</v>
      </c>
      <c r="AK604" s="25">
        <f t="shared" si="67"/>
        <v>-0.10105545775476586</v>
      </c>
      <c r="AL604" s="25">
        <f t="shared" si="68"/>
        <v>-0.33265570545250106</v>
      </c>
      <c r="AM604" s="25">
        <f t="shared" si="69"/>
        <v>0.26870439262946488</v>
      </c>
      <c r="AN604" s="25">
        <f t="shared" si="70"/>
        <v>-0.39314361128070396</v>
      </c>
      <c r="AO604" s="25">
        <f t="shared" si="71"/>
        <v>6.8900000000000003E-2</v>
      </c>
    </row>
    <row r="605" spans="1:41" x14ac:dyDescent="0.25">
      <c r="A605">
        <v>603</v>
      </c>
      <c r="B605">
        <v>785878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>
        <v>-893</v>
      </c>
      <c r="AB605">
        <v>-53</v>
      </c>
      <c r="AC605">
        <v>1373</v>
      </c>
      <c r="AD605">
        <v>-1056</v>
      </c>
      <c r="AE605">
        <v>4448</v>
      </c>
      <c r="AF605">
        <v>-17400</v>
      </c>
      <c r="AG605">
        <v>31.6</v>
      </c>
      <c r="AI605" s="25">
        <f t="shared" si="65"/>
        <v>-7.4506597876231817E-2</v>
      </c>
      <c r="AJ605" s="25">
        <f t="shared" si="66"/>
        <v>-6.2365929678226212E-2</v>
      </c>
      <c r="AK605" s="25">
        <f t="shared" si="67"/>
        <v>-9.484223111320314E-2</v>
      </c>
      <c r="AL605" s="25">
        <f t="shared" si="68"/>
        <v>-0.2664668353007304</v>
      </c>
      <c r="AM605" s="25">
        <f t="shared" si="69"/>
        <v>0.18906069338922388</v>
      </c>
      <c r="AN605" s="25">
        <f t="shared" si="70"/>
        <v>-0.3948457074491375</v>
      </c>
      <c r="AO605" s="25">
        <f t="shared" si="71"/>
        <v>6.6000000000000017E-2</v>
      </c>
    </row>
    <row r="606" spans="1:41" x14ac:dyDescent="0.25">
      <c r="A606">
        <v>604</v>
      </c>
      <c r="B606">
        <v>787006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>
        <v>-350</v>
      </c>
      <c r="AB606">
        <v>175</v>
      </c>
      <c r="AC606">
        <v>7765</v>
      </c>
      <c r="AD606">
        <v>-2792</v>
      </c>
      <c r="AE606">
        <v>7416</v>
      </c>
      <c r="AF606">
        <v>-16056</v>
      </c>
      <c r="AG606">
        <v>30.95</v>
      </c>
      <c r="AI606" s="25">
        <f t="shared" si="65"/>
        <v>-5.5607654300767105E-2</v>
      </c>
      <c r="AJ606" s="25">
        <f t="shared" si="66"/>
        <v>-4.3912653221864682E-2</v>
      </c>
      <c r="AK606" s="25">
        <f t="shared" si="67"/>
        <v>-7.1231969875264797E-2</v>
      </c>
      <c r="AL606" s="25">
        <f t="shared" si="68"/>
        <v>-0.44943479482855497</v>
      </c>
      <c r="AM606" s="25">
        <f t="shared" si="69"/>
        <v>0.38345419614007531</v>
      </c>
      <c r="AN606" s="25">
        <f t="shared" si="70"/>
        <v>-0.36998030255376091</v>
      </c>
      <c r="AO606" s="25">
        <f t="shared" si="71"/>
        <v>5.949999999999999E-2</v>
      </c>
    </row>
    <row r="607" spans="1:41" x14ac:dyDescent="0.25">
      <c r="A607">
        <v>605</v>
      </c>
      <c r="B607">
        <v>788436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>
        <v>-196</v>
      </c>
      <c r="AB607">
        <v>-560</v>
      </c>
      <c r="AC607">
        <v>-5008</v>
      </c>
      <c r="AD607">
        <v>168</v>
      </c>
      <c r="AE607">
        <v>3636</v>
      </c>
      <c r="AF607">
        <v>-16556</v>
      </c>
      <c r="AG607">
        <v>30.97</v>
      </c>
      <c r="AI607" s="25">
        <f t="shared" si="65"/>
        <v>-5.0247732918406944E-2</v>
      </c>
      <c r="AJ607" s="25">
        <f t="shared" si="66"/>
        <v>-0.10340018916671435</v>
      </c>
      <c r="AK607" s="25">
        <f t="shared" si="67"/>
        <v>-0.14734399623440814</v>
      </c>
      <c r="AL607" s="25">
        <f t="shared" si="68"/>
        <v>-0.13746177627880798</v>
      </c>
      <c r="AM607" s="25">
        <f t="shared" si="69"/>
        <v>0.13587756527814188</v>
      </c>
      <c r="AN607" s="25">
        <f t="shared" si="70"/>
        <v>-0.37923082520829088</v>
      </c>
      <c r="AO607" s="25">
        <f t="shared" si="71"/>
        <v>5.9699999999999989E-2</v>
      </c>
    </row>
    <row r="608" spans="1:41" x14ac:dyDescent="0.25">
      <c r="A608">
        <v>606</v>
      </c>
      <c r="B608">
        <v>789757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>
        <v>-944</v>
      </c>
      <c r="AB608">
        <v>-462</v>
      </c>
      <c r="AC608">
        <v>-1226</v>
      </c>
      <c r="AD608">
        <v>-2676</v>
      </c>
      <c r="AE608">
        <v>5828</v>
      </c>
      <c r="AF608">
        <v>-16236</v>
      </c>
      <c r="AG608">
        <v>31.12</v>
      </c>
      <c r="AI608" s="25">
        <f t="shared" si="65"/>
        <v>-7.628163677558486E-2</v>
      </c>
      <c r="AJ608" s="25">
        <f t="shared" si="66"/>
        <v>-9.5468517707401057E-2</v>
      </c>
      <c r="AK608" s="25">
        <f t="shared" si="67"/>
        <v>-0.13719572605318903</v>
      </c>
      <c r="AL608" s="25">
        <f t="shared" si="68"/>
        <v>-0.43720882518268656</v>
      </c>
      <c r="AM608" s="25">
        <f t="shared" si="69"/>
        <v>0.27944581259278689</v>
      </c>
      <c r="AN608" s="25">
        <f t="shared" si="70"/>
        <v>-0.37331049070939171</v>
      </c>
      <c r="AO608" s="25">
        <f t="shared" si="71"/>
        <v>6.1200000000000011E-2</v>
      </c>
    </row>
    <row r="609" spans="1:41" x14ac:dyDescent="0.25">
      <c r="A609">
        <v>607</v>
      </c>
      <c r="B609">
        <v>790950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>
        <v>-49</v>
      </c>
      <c r="AB609">
        <v>232</v>
      </c>
      <c r="AC609">
        <v>859</v>
      </c>
      <c r="AD609">
        <v>-768</v>
      </c>
      <c r="AE609">
        <v>6304</v>
      </c>
      <c r="AF609">
        <v>-15592</v>
      </c>
      <c r="AG609">
        <v>31.57</v>
      </c>
      <c r="AI609" s="25">
        <f t="shared" si="65"/>
        <v>-4.5131444326154069E-2</v>
      </c>
      <c r="AJ609" s="25">
        <f t="shared" si="66"/>
        <v>-3.9299334107774295E-2</v>
      </c>
      <c r="AK609" s="25">
        <f t="shared" si="67"/>
        <v>-6.5329404565780222E-2</v>
      </c>
      <c r="AL609" s="25">
        <f t="shared" si="68"/>
        <v>-0.23611270376616039</v>
      </c>
      <c r="AM609" s="25">
        <f t="shared" si="69"/>
        <v>0.31062212907169701</v>
      </c>
      <c r="AN609" s="25">
        <f t="shared" si="70"/>
        <v>-0.36139581753035704</v>
      </c>
      <c r="AO609" s="25">
        <f t="shared" si="71"/>
        <v>6.5700000000000008E-2</v>
      </c>
    </row>
    <row r="610" spans="1:41" x14ac:dyDescent="0.25">
      <c r="A610">
        <v>608</v>
      </c>
      <c r="B610">
        <v>791982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>
        <v>-546</v>
      </c>
      <c r="AB610">
        <v>133</v>
      </c>
      <c r="AC610">
        <v>151</v>
      </c>
      <c r="AD610">
        <v>-2044</v>
      </c>
      <c r="AE610">
        <v>6596</v>
      </c>
      <c r="AF610">
        <v>-15764</v>
      </c>
      <c r="AG610">
        <v>30.64</v>
      </c>
      <c r="AI610" s="25">
        <f t="shared" si="65"/>
        <v>-6.2429372423770946E-2</v>
      </c>
      <c r="AJ610" s="25">
        <f t="shared" si="66"/>
        <v>-4.7311940990141806E-2</v>
      </c>
      <c r="AK610" s="25">
        <f t="shared" si="67"/>
        <v>-7.558122852435871E-2</v>
      </c>
      <c r="AL610" s="25">
        <f t="shared" si="68"/>
        <v>-0.37059836987071354</v>
      </c>
      <c r="AM610" s="25">
        <f t="shared" si="69"/>
        <v>0.32974709632346544</v>
      </c>
      <c r="AN610" s="25">
        <f t="shared" si="70"/>
        <v>-0.36457799732351537</v>
      </c>
      <c r="AO610" s="25">
        <f t="shared" si="71"/>
        <v>5.6400000000000006E-2</v>
      </c>
    </row>
    <row r="611" spans="1:41" x14ac:dyDescent="0.25">
      <c r="A611">
        <v>609</v>
      </c>
      <c r="B611">
        <v>793163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>
        <v>-905</v>
      </c>
      <c r="AB611">
        <v>-237</v>
      </c>
      <c r="AC611">
        <v>-1085</v>
      </c>
      <c r="AD611">
        <v>-2684</v>
      </c>
      <c r="AE611">
        <v>6164</v>
      </c>
      <c r="AF611">
        <v>-16500</v>
      </c>
      <c r="AG611">
        <v>31.35</v>
      </c>
      <c r="AI611" s="25">
        <f t="shared" si="65"/>
        <v>-7.4924254087844297E-2</v>
      </c>
      <c r="AJ611" s="25">
        <f t="shared" si="66"/>
        <v>-7.7258047520202183E-2</v>
      </c>
      <c r="AK611" s="25">
        <f t="shared" si="67"/>
        <v>-0.11389612614732883</v>
      </c>
      <c r="AL611" s="25">
        <f t="shared" si="68"/>
        <v>-0.43805199550309126</v>
      </c>
      <c r="AM611" s="25">
        <f t="shared" si="69"/>
        <v>0.30145262422495872</v>
      </c>
      <c r="AN611" s="25">
        <f t="shared" si="70"/>
        <v>-0.37819476667098351</v>
      </c>
      <c r="AO611" s="25">
        <f t="shared" si="71"/>
        <v>6.3500000000000015E-2</v>
      </c>
    </row>
    <row r="612" spans="1:41" x14ac:dyDescent="0.25">
      <c r="A612">
        <v>610</v>
      </c>
      <c r="B612">
        <v>794174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>
        <v>-269</v>
      </c>
      <c r="AB612">
        <v>-75</v>
      </c>
      <c r="AC612">
        <v>98</v>
      </c>
      <c r="AD612">
        <v>-528</v>
      </c>
      <c r="AE612">
        <v>4976</v>
      </c>
      <c r="AF612">
        <v>-16368</v>
      </c>
      <c r="AG612">
        <v>31.75</v>
      </c>
      <c r="AI612" s="25">
        <f t="shared" si="65"/>
        <v>-5.2788474872382869E-2</v>
      </c>
      <c r="AJ612" s="25">
        <f t="shared" si="66"/>
        <v>-6.4146508985418987E-2</v>
      </c>
      <c r="AK612" s="25">
        <f t="shared" si="67"/>
        <v>-9.7120414215109474E-2</v>
      </c>
      <c r="AL612" s="25">
        <f t="shared" si="68"/>
        <v>-0.21081759415401877</v>
      </c>
      <c r="AM612" s="25">
        <f t="shared" si="69"/>
        <v>0.22364282595406537</v>
      </c>
      <c r="AN612" s="25">
        <f t="shared" si="70"/>
        <v>-0.37575262869018761</v>
      </c>
      <c r="AO612" s="25">
        <f t="shared" si="71"/>
        <v>6.7500000000000004E-2</v>
      </c>
    </row>
    <row r="613" spans="1:41" x14ac:dyDescent="0.25">
      <c r="A613">
        <v>611</v>
      </c>
      <c r="B613">
        <v>795316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>
        <v>-412</v>
      </c>
      <c r="AB613">
        <v>87</v>
      </c>
      <c r="AC613">
        <v>230</v>
      </c>
      <c r="AD613">
        <v>-296</v>
      </c>
      <c r="AE613">
        <v>4788</v>
      </c>
      <c r="AF613">
        <v>-17244</v>
      </c>
      <c r="AG613">
        <v>31.93</v>
      </c>
      <c r="AI613" s="25">
        <f t="shared" si="65"/>
        <v>-5.7765544727431582E-2</v>
      </c>
      <c r="AJ613" s="25">
        <f t="shared" si="66"/>
        <v>-5.1034970450635798E-2</v>
      </c>
      <c r="AK613" s="25">
        <f t="shared" si="67"/>
        <v>-8.0344702282890132E-2</v>
      </c>
      <c r="AL613" s="25">
        <f t="shared" si="68"/>
        <v>-0.18636565486228185</v>
      </c>
      <c r="AM613" s="25">
        <f t="shared" si="69"/>
        <v>0.21132949087415967</v>
      </c>
      <c r="AN613" s="25">
        <f t="shared" si="70"/>
        <v>-0.39195954438092412</v>
      </c>
      <c r="AO613" s="25">
        <f t="shared" si="71"/>
        <v>6.93E-2</v>
      </c>
    </row>
    <row r="614" spans="1:41" x14ac:dyDescent="0.25">
      <c r="A614">
        <v>612</v>
      </c>
      <c r="B614">
        <v>796502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>
        <v>-1065</v>
      </c>
      <c r="AB614">
        <v>-1146</v>
      </c>
      <c r="AC614">
        <v>6379</v>
      </c>
      <c r="AD614">
        <v>-3060</v>
      </c>
      <c r="AE614">
        <v>7152</v>
      </c>
      <c r="AF614">
        <v>-16388</v>
      </c>
      <c r="AG614">
        <v>30.95</v>
      </c>
      <c r="AI614" s="25">
        <f t="shared" si="65"/>
        <v>-8.0493003576010691E-2</v>
      </c>
      <c r="AJ614" s="25">
        <f t="shared" si="66"/>
        <v>-0.15082834707648565</v>
      </c>
      <c r="AK614" s="25">
        <f t="shared" si="67"/>
        <v>-0.20802650976700407</v>
      </c>
      <c r="AL614" s="25">
        <f t="shared" si="68"/>
        <v>-0.47768100056211316</v>
      </c>
      <c r="AM614" s="25">
        <f t="shared" si="69"/>
        <v>0.36616312985765459</v>
      </c>
      <c r="AN614" s="25">
        <f t="shared" si="70"/>
        <v>-0.37612264959636882</v>
      </c>
      <c r="AO614" s="25">
        <f t="shared" si="71"/>
        <v>5.949999999999999E-2</v>
      </c>
    </row>
    <row r="615" spans="1:41" x14ac:dyDescent="0.25">
      <c r="A615">
        <v>613</v>
      </c>
      <c r="B615">
        <v>797699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>
        <v>2905</v>
      </c>
      <c r="AB615">
        <v>-267</v>
      </c>
      <c r="AC615">
        <v>-10561</v>
      </c>
      <c r="AD615">
        <v>1824</v>
      </c>
      <c r="AE615">
        <v>1868</v>
      </c>
      <c r="AF615">
        <v>-18604</v>
      </c>
      <c r="AG615">
        <v>31.04</v>
      </c>
      <c r="AI615" s="25">
        <f t="shared" si="65"/>
        <v>5.7681593099118057E-2</v>
      </c>
      <c r="AJ615" s="25">
        <f t="shared" si="66"/>
        <v>-7.9686110211828698E-2</v>
      </c>
      <c r="AK615" s="25">
        <f t="shared" si="67"/>
        <v>-0.11700273946811018</v>
      </c>
      <c r="AL615" s="25">
        <f t="shared" si="68"/>
        <v>3.7074480044969431E-2</v>
      </c>
      <c r="AM615" s="25">
        <f t="shared" si="69"/>
        <v>2.0079818356475633E-2</v>
      </c>
      <c r="AN615" s="25">
        <f t="shared" si="70"/>
        <v>-0.41712096600124565</v>
      </c>
      <c r="AO615" s="25">
        <f t="shared" si="71"/>
        <v>6.0399999999999988E-2</v>
      </c>
    </row>
    <row r="616" spans="1:41" x14ac:dyDescent="0.25">
      <c r="A616">
        <v>614</v>
      </c>
      <c r="B616">
        <v>798948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>
        <v>-1213</v>
      </c>
      <c r="AB616">
        <v>-244</v>
      </c>
      <c r="AC616">
        <v>2777</v>
      </c>
      <c r="AD616">
        <v>384</v>
      </c>
      <c r="AE616">
        <v>3428</v>
      </c>
      <c r="AF616">
        <v>-19020</v>
      </c>
      <c r="AG616">
        <v>30.81</v>
      </c>
      <c r="AI616" s="25">
        <f t="shared" si="65"/>
        <v>-8.5644096852564619E-2</v>
      </c>
      <c r="AJ616" s="25">
        <f t="shared" si="66"/>
        <v>-7.7824595481581701E-2</v>
      </c>
      <c r="AK616" s="25">
        <f t="shared" si="67"/>
        <v>-0.11462100258884447</v>
      </c>
      <c r="AL616" s="25">
        <f t="shared" si="68"/>
        <v>-0.11469617762788049</v>
      </c>
      <c r="AM616" s="25">
        <f t="shared" si="69"/>
        <v>0.12225430093441643</v>
      </c>
      <c r="AN616" s="25">
        <f t="shared" si="70"/>
        <v>-0.42481740084981462</v>
      </c>
      <c r="AO616" s="25">
        <f t="shared" si="71"/>
        <v>5.8099999999999985E-2</v>
      </c>
    </row>
    <row r="617" spans="1:41" x14ac:dyDescent="0.25">
      <c r="A617">
        <v>615</v>
      </c>
      <c r="B617">
        <v>800204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>
        <v>1057</v>
      </c>
      <c r="AB617">
        <v>2224</v>
      </c>
      <c r="AC617">
        <v>-926</v>
      </c>
      <c r="AD617">
        <v>-4776</v>
      </c>
      <c r="AE617">
        <v>5116</v>
      </c>
      <c r="AF617">
        <v>-19984</v>
      </c>
      <c r="AG617">
        <v>31.35</v>
      </c>
      <c r="AI617" s="25">
        <f t="shared" si="65"/>
        <v>-6.6374634892038421E-3</v>
      </c>
      <c r="AJ617" s="25">
        <f t="shared" si="66"/>
        <v>0.12192402861622645</v>
      </c>
      <c r="AK617" s="25">
        <f t="shared" si="67"/>
        <v>0.14094971993410216</v>
      </c>
      <c r="AL617" s="25">
        <f t="shared" si="68"/>
        <v>-0.65854103428892596</v>
      </c>
      <c r="AM617" s="25">
        <f t="shared" si="69"/>
        <v>0.23281233080080363</v>
      </c>
      <c r="AN617" s="25">
        <f t="shared" si="70"/>
        <v>-0.4426524085277484</v>
      </c>
      <c r="AO617" s="25">
        <f t="shared" si="71"/>
        <v>6.3500000000000015E-2</v>
      </c>
    </row>
    <row r="618" spans="1:41" x14ac:dyDescent="0.25">
      <c r="A618">
        <v>616</v>
      </c>
      <c r="B618">
        <v>801476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>
        <v>-315</v>
      </c>
      <c r="AB618">
        <v>126</v>
      </c>
      <c r="AC618">
        <v>169</v>
      </c>
      <c r="AD618">
        <v>520</v>
      </c>
      <c r="AE618">
        <v>5756</v>
      </c>
      <c r="AF618">
        <v>-17092</v>
      </c>
      <c r="AG618">
        <v>31.01</v>
      </c>
      <c r="AI618" s="25">
        <f t="shared" si="65"/>
        <v>-5.4389490350230704E-2</v>
      </c>
      <c r="AJ618" s="25">
        <f t="shared" si="66"/>
        <v>-4.7878488951521324E-2</v>
      </c>
      <c r="AK618" s="25">
        <f t="shared" si="67"/>
        <v>-7.6306104965874352E-2</v>
      </c>
      <c r="AL618" s="25">
        <f t="shared" si="68"/>
        <v>-0.10036228218100021</v>
      </c>
      <c r="AM618" s="25">
        <f t="shared" si="69"/>
        <v>0.27473006724303578</v>
      </c>
      <c r="AN618" s="25">
        <f t="shared" si="70"/>
        <v>-0.38914738549394701</v>
      </c>
      <c r="AO618" s="25">
        <f t="shared" si="71"/>
        <v>6.0100000000000015E-2</v>
      </c>
    </row>
    <row r="619" spans="1:41" x14ac:dyDescent="0.25">
      <c r="A619">
        <v>617</v>
      </c>
      <c r="B619">
        <v>802590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>
        <v>-231</v>
      </c>
      <c r="AB619">
        <v>84</v>
      </c>
      <c r="AC619">
        <v>196</v>
      </c>
      <c r="AD619">
        <v>-1276</v>
      </c>
      <c r="AE619">
        <v>5836</v>
      </c>
      <c r="AF619">
        <v>-16344</v>
      </c>
      <c r="AG619">
        <v>30.26</v>
      </c>
      <c r="AI619" s="25">
        <f t="shared" si="65"/>
        <v>-5.1465896868943345E-2</v>
      </c>
      <c r="AJ619" s="25">
        <f t="shared" si="66"/>
        <v>-5.1277776719798447E-2</v>
      </c>
      <c r="AK619" s="25">
        <f t="shared" si="67"/>
        <v>-8.0655363614968265E-2</v>
      </c>
      <c r="AL619" s="25">
        <f t="shared" si="68"/>
        <v>-0.28965401911186023</v>
      </c>
      <c r="AM619" s="25">
        <f t="shared" si="69"/>
        <v>0.27996978429831476</v>
      </c>
      <c r="AN619" s="25">
        <f t="shared" si="70"/>
        <v>-0.37530860360277019</v>
      </c>
      <c r="AO619" s="25">
        <f t="shared" si="71"/>
        <v>5.2600000000000015E-2</v>
      </c>
    </row>
    <row r="620" spans="1:41" x14ac:dyDescent="0.25">
      <c r="A620">
        <v>618</v>
      </c>
      <c r="B620">
        <v>803954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>
        <v>-3652</v>
      </c>
      <c r="AB620">
        <v>-3776</v>
      </c>
      <c r="AC620">
        <v>-6073</v>
      </c>
      <c r="AD620">
        <v>-4712</v>
      </c>
      <c r="AE620">
        <v>12128</v>
      </c>
      <c r="AF620">
        <v>-13384</v>
      </c>
      <c r="AG620">
        <v>31.77</v>
      </c>
      <c r="AI620" s="25">
        <f t="shared" si="65"/>
        <v>-0.17053272186280113</v>
      </c>
      <c r="AJ620" s="25">
        <f t="shared" si="66"/>
        <v>-0.36368850970907701</v>
      </c>
      <c r="AK620" s="25">
        <f t="shared" si="67"/>
        <v>-0.48037294422217008</v>
      </c>
      <c r="AL620" s="25">
        <f t="shared" si="68"/>
        <v>-0.6517956717256882</v>
      </c>
      <c r="AM620" s="25">
        <f t="shared" si="69"/>
        <v>0.6920735306960093</v>
      </c>
      <c r="AN620" s="25">
        <f t="shared" si="70"/>
        <v>-0.32054550948795268</v>
      </c>
      <c r="AO620" s="25">
        <f t="shared" si="71"/>
        <v>6.7699999999999996E-2</v>
      </c>
    </row>
    <row r="621" spans="1:41" x14ac:dyDescent="0.25">
      <c r="A621">
        <v>619</v>
      </c>
      <c r="B621">
        <v>805022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>
        <v>-69</v>
      </c>
      <c r="AB621">
        <v>-260</v>
      </c>
      <c r="AC621">
        <v>-587</v>
      </c>
      <c r="AD621">
        <v>-2484</v>
      </c>
      <c r="AE621">
        <v>596</v>
      </c>
      <c r="AF621">
        <v>-20044</v>
      </c>
      <c r="AG621">
        <v>30.86</v>
      </c>
      <c r="AI621" s="25">
        <f t="shared" si="65"/>
        <v>-4.5827538012174866E-2</v>
      </c>
      <c r="AJ621" s="25">
        <f t="shared" si="66"/>
        <v>-7.911956225044918E-2</v>
      </c>
      <c r="AK621" s="25">
        <f t="shared" si="67"/>
        <v>-0.11627786302659453</v>
      </c>
      <c r="AL621" s="25">
        <f t="shared" si="68"/>
        <v>-0.4169727374929732</v>
      </c>
      <c r="AM621" s="25">
        <f t="shared" si="69"/>
        <v>-6.3231682822460708E-2</v>
      </c>
      <c r="AN621" s="25">
        <f t="shared" si="70"/>
        <v>-0.44376247124629203</v>
      </c>
      <c r="AO621" s="25">
        <f t="shared" si="71"/>
        <v>5.8599999999999992E-2</v>
      </c>
    </row>
    <row r="622" spans="1:41" x14ac:dyDescent="0.25">
      <c r="A622">
        <v>620</v>
      </c>
      <c r="B622">
        <v>806388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>
        <v>2667</v>
      </c>
      <c r="AB622">
        <v>-1402</v>
      </c>
      <c r="AC622">
        <v>-7004</v>
      </c>
      <c r="AD622">
        <v>-1580</v>
      </c>
      <c r="AE622">
        <v>3840</v>
      </c>
      <c r="AF622">
        <v>-15148</v>
      </c>
      <c r="AG622">
        <v>30.66</v>
      </c>
      <c r="AI622" s="25">
        <f t="shared" si="65"/>
        <v>4.9398078235470537E-2</v>
      </c>
      <c r="AJ622" s="25">
        <f t="shared" si="66"/>
        <v>-0.17154781537836525</v>
      </c>
      <c r="AK622" s="25">
        <f t="shared" si="67"/>
        <v>-0.234536276771005</v>
      </c>
      <c r="AL622" s="25">
        <f t="shared" si="68"/>
        <v>-0.32169449128723965</v>
      </c>
      <c r="AM622" s="25">
        <f t="shared" si="69"/>
        <v>0.14923884376910335</v>
      </c>
      <c r="AN622" s="25">
        <f t="shared" si="70"/>
        <v>-0.35318135341313445</v>
      </c>
      <c r="AO622" s="25">
        <f t="shared" si="71"/>
        <v>5.6600000000000004E-2</v>
      </c>
    </row>
    <row r="623" spans="1:41" x14ac:dyDescent="0.25">
      <c r="A623">
        <v>621</v>
      </c>
      <c r="B623">
        <v>807366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>
        <v>985</v>
      </c>
      <c r="AB623">
        <v>322</v>
      </c>
      <c r="AC623">
        <v>5977</v>
      </c>
      <c r="AD623">
        <v>68</v>
      </c>
      <c r="AE623">
        <v>7088</v>
      </c>
      <c r="AF623">
        <v>-17584</v>
      </c>
      <c r="AG623">
        <v>31.02</v>
      </c>
      <c r="AI623" s="25">
        <f t="shared" si="65"/>
        <v>-9.1434007588787215E-3</v>
      </c>
      <c r="AJ623" s="25">
        <f t="shared" si="66"/>
        <v>-3.2015146032894744E-2</v>
      </c>
      <c r="AK623" s="25">
        <f t="shared" si="67"/>
        <v>-5.6009564603436132E-2</v>
      </c>
      <c r="AL623" s="25">
        <f t="shared" si="68"/>
        <v>-0.14800140528386699</v>
      </c>
      <c r="AM623" s="25">
        <f t="shared" si="69"/>
        <v>0.36197135621343135</v>
      </c>
      <c r="AN623" s="25">
        <f t="shared" si="70"/>
        <v>-0.3982498997860045</v>
      </c>
      <c r="AO623" s="25">
        <f t="shared" si="71"/>
        <v>6.0199999999999997E-2</v>
      </c>
    </row>
    <row r="624" spans="1:41" x14ac:dyDescent="0.25">
      <c r="A624">
        <v>622</v>
      </c>
      <c r="B624">
        <v>808476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>
        <v>-831</v>
      </c>
      <c r="AB624">
        <v>-559</v>
      </c>
      <c r="AC624">
        <v>-6165</v>
      </c>
      <c r="AD624">
        <v>-3436</v>
      </c>
      <c r="AE624">
        <v>8512</v>
      </c>
      <c r="AF624">
        <v>-15204</v>
      </c>
      <c r="AG624">
        <v>32.36</v>
      </c>
      <c r="AI624" s="25">
        <f t="shared" si="65"/>
        <v>-7.234870744956734E-2</v>
      </c>
      <c r="AJ624" s="25">
        <f t="shared" si="66"/>
        <v>-0.10331925374366013</v>
      </c>
      <c r="AK624" s="25">
        <f t="shared" si="67"/>
        <v>-0.14724044245704876</v>
      </c>
      <c r="AL624" s="25">
        <f t="shared" si="68"/>
        <v>-0.51731000562113505</v>
      </c>
      <c r="AM624" s="25">
        <f t="shared" si="69"/>
        <v>0.45523831979739782</v>
      </c>
      <c r="AN624" s="25">
        <f t="shared" si="70"/>
        <v>-0.35421741195044182</v>
      </c>
      <c r="AO624" s="25">
        <f t="shared" si="71"/>
        <v>7.3599999999999999E-2</v>
      </c>
    </row>
    <row r="625" spans="1:41" x14ac:dyDescent="0.25">
      <c r="A625">
        <v>623</v>
      </c>
      <c r="B625">
        <v>809761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>
        <v>1154</v>
      </c>
      <c r="AB625">
        <v>2801</v>
      </c>
      <c r="AC625">
        <v>2421</v>
      </c>
      <c r="AD625">
        <v>-800</v>
      </c>
      <c r="AE625">
        <v>2328</v>
      </c>
      <c r="AF625">
        <v>-20916</v>
      </c>
      <c r="AG625">
        <v>31.75</v>
      </c>
      <c r="AI625" s="25">
        <f t="shared" si="65"/>
        <v>-3.2614091120029632E-3</v>
      </c>
      <c r="AJ625" s="25">
        <f t="shared" si="66"/>
        <v>0.16862376771850981</v>
      </c>
      <c r="AK625" s="25">
        <f t="shared" si="67"/>
        <v>0.20070024947046367</v>
      </c>
      <c r="AL625" s="25">
        <f t="shared" si="68"/>
        <v>-0.23948538504777928</v>
      </c>
      <c r="AM625" s="25">
        <f t="shared" si="69"/>
        <v>5.0208191424329966E-2</v>
      </c>
      <c r="AN625" s="25">
        <f t="shared" si="70"/>
        <v>-0.45989538275579228</v>
      </c>
      <c r="AO625" s="25">
        <f t="shared" si="71"/>
        <v>6.7500000000000004E-2</v>
      </c>
    </row>
    <row r="626" spans="1:41" x14ac:dyDescent="0.25">
      <c r="A626">
        <v>624</v>
      </c>
      <c r="B626">
        <v>811412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>
        <v>809</v>
      </c>
      <c r="AB626">
        <v>37</v>
      </c>
      <c r="AC626">
        <v>-1980</v>
      </c>
      <c r="AD626">
        <v>-1172</v>
      </c>
      <c r="AE626">
        <v>4956</v>
      </c>
      <c r="AF626">
        <v>-17360</v>
      </c>
      <c r="AG626">
        <v>30.93</v>
      </c>
      <c r="AI626" s="25">
        <f t="shared" si="65"/>
        <v>-1.5269025195861759E-2</v>
      </c>
      <c r="AJ626" s="25">
        <f t="shared" si="66"/>
        <v>-5.5081741603346661E-2</v>
      </c>
      <c r="AK626" s="25">
        <f t="shared" si="67"/>
        <v>-8.5522391150859065E-2</v>
      </c>
      <c r="AL626" s="25">
        <f t="shared" si="68"/>
        <v>-0.27869280494659887</v>
      </c>
      <c r="AM626" s="25">
        <f t="shared" si="69"/>
        <v>0.22233289669024561</v>
      </c>
      <c r="AN626" s="25">
        <f t="shared" si="70"/>
        <v>-0.39410566563677507</v>
      </c>
      <c r="AO626" s="25">
        <f t="shared" si="71"/>
        <v>5.9299999999999999E-2</v>
      </c>
    </row>
    <row r="627" spans="1:41" x14ac:dyDescent="0.25">
      <c r="A627">
        <v>625</v>
      </c>
      <c r="B627">
        <v>812323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>
        <v>-2753</v>
      </c>
      <c r="AB627">
        <v>-1507</v>
      </c>
      <c r="AC627">
        <v>4865</v>
      </c>
      <c r="AD627">
        <v>-1600</v>
      </c>
      <c r="AE627">
        <v>5372</v>
      </c>
      <c r="AF627">
        <v>-14180</v>
      </c>
      <c r="AG627">
        <v>31.08</v>
      </c>
      <c r="AI627" s="25">
        <f t="shared" si="65"/>
        <v>-0.13924331067616619</v>
      </c>
      <c r="AJ627" s="25">
        <f t="shared" si="66"/>
        <v>-0.18004603479905806</v>
      </c>
      <c r="AK627" s="25">
        <f t="shared" si="67"/>
        <v>-0.24540942339373978</v>
      </c>
      <c r="AL627" s="25">
        <f t="shared" si="68"/>
        <v>-0.32380241708825147</v>
      </c>
      <c r="AM627" s="25">
        <f t="shared" si="69"/>
        <v>0.24957942537769648</v>
      </c>
      <c r="AN627" s="25">
        <f t="shared" si="70"/>
        <v>-0.3352723415539644</v>
      </c>
      <c r="AO627" s="25">
        <f t="shared" si="71"/>
        <v>6.0799999999999986E-2</v>
      </c>
    </row>
    <row r="628" spans="1:41" x14ac:dyDescent="0.25">
      <c r="A628">
        <v>626</v>
      </c>
      <c r="B628">
        <v>813630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>
        <v>-55</v>
      </c>
      <c r="AB628">
        <v>263</v>
      </c>
      <c r="AC628">
        <v>29</v>
      </c>
      <c r="AD628">
        <v>-1120</v>
      </c>
      <c r="AE628">
        <v>4792</v>
      </c>
      <c r="AF628">
        <v>-16724</v>
      </c>
      <c r="AG628">
        <v>30.72</v>
      </c>
      <c r="AI628" s="25">
        <f t="shared" si="65"/>
        <v>-4.5340272431960309E-2</v>
      </c>
      <c r="AJ628" s="25">
        <f t="shared" si="66"/>
        <v>-3.6790335993093559E-2</v>
      </c>
      <c r="AK628" s="25">
        <f t="shared" si="67"/>
        <v>-6.2119237467639477E-2</v>
      </c>
      <c r="AL628" s="25">
        <f t="shared" si="68"/>
        <v>-0.27321219786396816</v>
      </c>
      <c r="AM628" s="25">
        <f t="shared" si="69"/>
        <v>0.21159147672692363</v>
      </c>
      <c r="AN628" s="25">
        <f t="shared" si="70"/>
        <v>-0.38233900082021294</v>
      </c>
      <c r="AO628" s="25">
        <f t="shared" si="71"/>
        <v>5.7199999999999987E-2</v>
      </c>
    </row>
    <row r="629" spans="1:41" x14ac:dyDescent="0.25">
      <c r="A629">
        <v>627</v>
      </c>
      <c r="B629">
        <v>815079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>
        <v>-505</v>
      </c>
      <c r="AB629">
        <v>-432</v>
      </c>
      <c r="AC629">
        <v>-3454</v>
      </c>
      <c r="AD629">
        <v>2744</v>
      </c>
      <c r="AE629">
        <v>5916</v>
      </c>
      <c r="AF629">
        <v>-19652</v>
      </c>
      <c r="AG629">
        <v>31.51</v>
      </c>
      <c r="AI629" s="25">
        <f t="shared" si="65"/>
        <v>-6.1002380367428305E-2</v>
      </c>
      <c r="AJ629" s="25">
        <f t="shared" si="66"/>
        <v>-9.3040455015774542E-2</v>
      </c>
      <c r="AK629" s="25">
        <f t="shared" si="67"/>
        <v>-0.13408911273240767</v>
      </c>
      <c r="AL629" s="25">
        <f t="shared" si="68"/>
        <v>0.13403906689151243</v>
      </c>
      <c r="AM629" s="25">
        <f t="shared" si="69"/>
        <v>0.2852095013535938</v>
      </c>
      <c r="AN629" s="25">
        <f t="shared" si="70"/>
        <v>-0.43651006148514054</v>
      </c>
      <c r="AO629" s="25">
        <f t="shared" si="71"/>
        <v>6.5100000000000019E-2</v>
      </c>
    </row>
    <row r="630" spans="1:41" x14ac:dyDescent="0.25">
      <c r="A630">
        <v>628</v>
      </c>
      <c r="B630">
        <v>816413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>
        <v>-1313</v>
      </c>
      <c r="AB630">
        <v>262</v>
      </c>
      <c r="AC630">
        <v>1567</v>
      </c>
      <c r="AD630">
        <v>-292</v>
      </c>
      <c r="AE630">
        <v>6124</v>
      </c>
      <c r="AF630">
        <v>-15924</v>
      </c>
      <c r="AG630">
        <v>31.44</v>
      </c>
      <c r="AI630" s="25">
        <f t="shared" si="65"/>
        <v>-8.9124565282668614E-2</v>
      </c>
      <c r="AJ630" s="25">
        <f t="shared" si="66"/>
        <v>-3.687127141614778E-2</v>
      </c>
      <c r="AK630" s="25">
        <f t="shared" si="67"/>
        <v>-6.2222791244998854E-2</v>
      </c>
      <c r="AL630" s="25">
        <f t="shared" si="68"/>
        <v>-0.18594406970207947</v>
      </c>
      <c r="AM630" s="25">
        <f t="shared" si="69"/>
        <v>0.2988327656973192</v>
      </c>
      <c r="AN630" s="25">
        <f t="shared" si="70"/>
        <v>-0.36753816457296495</v>
      </c>
      <c r="AO630" s="25">
        <f t="shared" si="71"/>
        <v>6.4400000000000013E-2</v>
      </c>
    </row>
    <row r="631" spans="1:41" x14ac:dyDescent="0.25">
      <c r="A631">
        <v>629</v>
      </c>
      <c r="B631">
        <v>817586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>
        <v>-194</v>
      </c>
      <c r="AB631">
        <v>299</v>
      </c>
      <c r="AC631">
        <v>-2</v>
      </c>
      <c r="AD631">
        <v>-872</v>
      </c>
      <c r="AE631">
        <v>6316</v>
      </c>
      <c r="AF631">
        <v>-18436</v>
      </c>
      <c r="AG631">
        <v>31.39</v>
      </c>
      <c r="AI631" s="25">
        <f t="shared" si="65"/>
        <v>-5.0178123549804866E-2</v>
      </c>
      <c r="AJ631" s="25">
        <f t="shared" si="66"/>
        <v>-3.387666076314174E-2</v>
      </c>
      <c r="AK631" s="25">
        <f t="shared" si="67"/>
        <v>-5.8391301482701843E-2</v>
      </c>
      <c r="AL631" s="25">
        <f t="shared" si="68"/>
        <v>-0.24707391793142178</v>
      </c>
      <c r="AM631" s="25">
        <f t="shared" si="69"/>
        <v>0.31140808662998887</v>
      </c>
      <c r="AN631" s="25">
        <f t="shared" si="70"/>
        <v>-0.41401279038932359</v>
      </c>
      <c r="AO631" s="25">
        <f t="shared" si="71"/>
        <v>6.3900000000000012E-2</v>
      </c>
    </row>
    <row r="632" spans="1:41" x14ac:dyDescent="0.25">
      <c r="A632">
        <v>630</v>
      </c>
      <c r="B632">
        <v>818450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>
        <v>-1988</v>
      </c>
      <c r="AB632">
        <v>-1346</v>
      </c>
      <c r="AC632">
        <v>-7376</v>
      </c>
      <c r="AD632">
        <v>-3104</v>
      </c>
      <c r="AE632">
        <v>5368</v>
      </c>
      <c r="AF632">
        <v>-16740</v>
      </c>
      <c r="AG632">
        <v>30.83</v>
      </c>
      <c r="AI632" s="25">
        <f t="shared" si="65"/>
        <v>-0.11261772718587061</v>
      </c>
      <c r="AJ632" s="25">
        <f t="shared" si="66"/>
        <v>-0.1670154316873291</v>
      </c>
      <c r="AK632" s="25">
        <f t="shared" si="67"/>
        <v>-0.2287372652388798</v>
      </c>
      <c r="AL632" s="25">
        <f t="shared" si="68"/>
        <v>-0.48231843732433916</v>
      </c>
      <c r="AM632" s="25">
        <f t="shared" si="69"/>
        <v>0.24931743952493254</v>
      </c>
      <c r="AN632" s="25">
        <f t="shared" si="70"/>
        <v>-0.38263501754515788</v>
      </c>
      <c r="AO632" s="25">
        <f t="shared" si="71"/>
        <v>5.8299999999999984E-2</v>
      </c>
    </row>
    <row r="633" spans="1:41" x14ac:dyDescent="0.25">
      <c r="A633">
        <v>631</v>
      </c>
      <c r="B633">
        <v>819435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>
        <v>172</v>
      </c>
      <c r="AB633">
        <v>-169</v>
      </c>
      <c r="AC633">
        <v>2198</v>
      </c>
      <c r="AD633">
        <v>-1264</v>
      </c>
      <c r="AE633">
        <v>4980</v>
      </c>
      <c r="AF633">
        <v>-18240</v>
      </c>
      <c r="AG633">
        <v>31.39</v>
      </c>
      <c r="AI633" s="25">
        <f t="shared" si="65"/>
        <v>-3.7439609095624229E-2</v>
      </c>
      <c r="AJ633" s="25">
        <f t="shared" si="66"/>
        <v>-7.1754438752515415E-2</v>
      </c>
      <c r="AK633" s="25">
        <f t="shared" si="67"/>
        <v>-0.10685446928689107</v>
      </c>
      <c r="AL633" s="25">
        <f t="shared" si="68"/>
        <v>-0.28838926363125317</v>
      </c>
      <c r="AM633" s="25">
        <f t="shared" si="69"/>
        <v>0.22390481180682931</v>
      </c>
      <c r="AN633" s="25">
        <f t="shared" si="70"/>
        <v>-0.41038658550874785</v>
      </c>
      <c r="AO633" s="25">
        <f t="shared" si="71"/>
        <v>6.3900000000000012E-2</v>
      </c>
    </row>
    <row r="634" spans="1:41" x14ac:dyDescent="0.25">
      <c r="A634">
        <v>632</v>
      </c>
      <c r="B634">
        <v>820442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>
        <v>-593</v>
      </c>
      <c r="AB634">
        <v>-117</v>
      </c>
      <c r="AC634">
        <v>111</v>
      </c>
      <c r="AD634">
        <v>-248</v>
      </c>
      <c r="AE634">
        <v>8124</v>
      </c>
      <c r="AF634">
        <v>-15068</v>
      </c>
      <c r="AG634">
        <v>31.08</v>
      </c>
      <c r="AI634" s="25">
        <f t="shared" si="65"/>
        <v>-6.406519258591982E-2</v>
      </c>
      <c r="AJ634" s="25">
        <f t="shared" si="66"/>
        <v>-6.7545796753696111E-2</v>
      </c>
      <c r="AK634" s="25">
        <f t="shared" si="67"/>
        <v>-0.10146967286420339</v>
      </c>
      <c r="AL634" s="25">
        <f t="shared" si="68"/>
        <v>-0.1813066329398535</v>
      </c>
      <c r="AM634" s="25">
        <f t="shared" si="69"/>
        <v>0.42982569207929461</v>
      </c>
      <c r="AN634" s="25">
        <f t="shared" si="70"/>
        <v>-0.35170126978840965</v>
      </c>
      <c r="AO634" s="25">
        <f t="shared" si="71"/>
        <v>6.0799999999999986E-2</v>
      </c>
    </row>
    <row r="635" spans="1:41" x14ac:dyDescent="0.25">
      <c r="A635">
        <v>633</v>
      </c>
      <c r="B635">
        <v>821683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>
        <v>516</v>
      </c>
      <c r="AB635">
        <v>639</v>
      </c>
      <c r="AC635">
        <v>17</v>
      </c>
      <c r="AD635">
        <v>1008</v>
      </c>
      <c r="AE635">
        <v>5536</v>
      </c>
      <c r="AF635">
        <v>-17544</v>
      </c>
      <c r="AG635">
        <v>31.69</v>
      </c>
      <c r="AI635" s="25">
        <f t="shared" si="65"/>
        <v>-2.5466797696066475E-2</v>
      </c>
      <c r="AJ635" s="25">
        <f t="shared" si="66"/>
        <v>-6.3586169247078772E-3</v>
      </c>
      <c r="AK635" s="25">
        <f t="shared" si="67"/>
        <v>-2.3183017180513087E-2</v>
      </c>
      <c r="AL635" s="25">
        <f t="shared" si="68"/>
        <v>-4.8928892636312192E-2</v>
      </c>
      <c r="AM635" s="25">
        <f t="shared" si="69"/>
        <v>0.26032084534101846</v>
      </c>
      <c r="AN635" s="25">
        <f t="shared" si="70"/>
        <v>-0.39750985797364213</v>
      </c>
      <c r="AO635" s="25">
        <f t="shared" si="71"/>
        <v>6.6900000000000015E-2</v>
      </c>
    </row>
    <row r="636" spans="1:41" x14ac:dyDescent="0.25">
      <c r="A636">
        <v>634</v>
      </c>
      <c r="B636">
        <v>822887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>
        <v>3500</v>
      </c>
      <c r="AB636">
        <v>-405</v>
      </c>
      <c r="AC636">
        <v>-5922</v>
      </c>
      <c r="AD636">
        <v>-4504</v>
      </c>
      <c r="AE636">
        <v>3756</v>
      </c>
      <c r="AF636">
        <v>-17640</v>
      </c>
      <c r="AG636">
        <v>31.1</v>
      </c>
      <c r="AI636" s="25">
        <f t="shared" si="65"/>
        <v>7.8390380258236844E-2</v>
      </c>
      <c r="AJ636" s="25">
        <f t="shared" si="66"/>
        <v>-9.0855198593310676E-2</v>
      </c>
      <c r="AK636" s="25">
        <f t="shared" si="67"/>
        <v>-0.13129316074370445</v>
      </c>
      <c r="AL636" s="25">
        <f t="shared" si="68"/>
        <v>-0.62987324339516548</v>
      </c>
      <c r="AM636" s="25">
        <f t="shared" si="69"/>
        <v>0.14373714086106038</v>
      </c>
      <c r="AN636" s="25">
        <f t="shared" si="70"/>
        <v>-0.39928595832331187</v>
      </c>
      <c r="AO636" s="25">
        <f t="shared" si="71"/>
        <v>6.1000000000000013E-2</v>
      </c>
    </row>
    <row r="637" spans="1:41" x14ac:dyDescent="0.25">
      <c r="A637">
        <v>635</v>
      </c>
      <c r="B637">
        <v>824392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>
        <v>-1192</v>
      </c>
      <c r="AB637">
        <v>1674</v>
      </c>
      <c r="AC637">
        <v>5219</v>
      </c>
      <c r="AD637">
        <v>5276</v>
      </c>
      <c r="AE637">
        <v>3916</v>
      </c>
      <c r="AF637">
        <v>-15320</v>
      </c>
      <c r="AG637">
        <v>31.69</v>
      </c>
      <c r="AI637" s="25">
        <f t="shared" si="65"/>
        <v>-8.4913198482242783E-2</v>
      </c>
      <c r="AJ637" s="25">
        <f t="shared" si="66"/>
        <v>7.7409545936406976E-2</v>
      </c>
      <c r="AK637" s="25">
        <f t="shared" si="67"/>
        <v>8.3995142386443858E-2</v>
      </c>
      <c r="AL637" s="25">
        <f t="shared" si="68"/>
        <v>0.40090247329960688</v>
      </c>
      <c r="AM637" s="25">
        <f t="shared" si="69"/>
        <v>0.15421657497161842</v>
      </c>
      <c r="AN637" s="25">
        <f t="shared" si="70"/>
        <v>-0.35636353320629277</v>
      </c>
      <c r="AO637" s="25">
        <f t="shared" si="71"/>
        <v>6.6900000000000015E-2</v>
      </c>
    </row>
    <row r="638" spans="1:41" x14ac:dyDescent="0.25">
      <c r="A638">
        <v>636</v>
      </c>
      <c r="B638">
        <v>825840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>
        <v>6096</v>
      </c>
      <c r="AB638">
        <v>18</v>
      </c>
      <c r="AC638">
        <v>-10350</v>
      </c>
      <c r="AD638">
        <v>-2324</v>
      </c>
      <c r="AE638">
        <v>1976</v>
      </c>
      <c r="AF638">
        <v>-21872</v>
      </c>
      <c r="AG638">
        <v>31.48</v>
      </c>
      <c r="AI638" s="25">
        <f t="shared" si="65"/>
        <v>0.16874334070373667</v>
      </c>
      <c r="AJ638" s="25">
        <f t="shared" si="66"/>
        <v>-5.6619514641376788E-2</v>
      </c>
      <c r="AK638" s="25">
        <f t="shared" si="67"/>
        <v>-8.7489912920687252E-2</v>
      </c>
      <c r="AL638" s="25">
        <f t="shared" si="68"/>
        <v>-0.40010933108487878</v>
      </c>
      <c r="AM638" s="25">
        <f t="shared" si="69"/>
        <v>2.7153436381102302E-2</v>
      </c>
      <c r="AN638" s="25">
        <f t="shared" si="70"/>
        <v>-0.47758238207125364</v>
      </c>
      <c r="AO638" s="25">
        <f t="shared" si="71"/>
        <v>6.480000000000001E-2</v>
      </c>
    </row>
    <row r="639" spans="1:41" x14ac:dyDescent="0.25">
      <c r="A639">
        <v>637</v>
      </c>
      <c r="B639">
        <v>827368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>
        <v>-2374</v>
      </c>
      <c r="AB639">
        <v>486</v>
      </c>
      <c r="AC639">
        <v>6614</v>
      </c>
      <c r="AD639">
        <v>-380</v>
      </c>
      <c r="AE639">
        <v>8000</v>
      </c>
      <c r="AF639">
        <v>-16252</v>
      </c>
      <c r="AG639">
        <v>30.68</v>
      </c>
      <c r="AI639" s="25">
        <f t="shared" si="65"/>
        <v>-0.12605233532607205</v>
      </c>
      <c r="AJ639" s="25">
        <f t="shared" si="66"/>
        <v>-1.8741736652003117E-2</v>
      </c>
      <c r="AK639" s="25">
        <f t="shared" si="67"/>
        <v>-3.9026745116498028E-2</v>
      </c>
      <c r="AL639" s="25">
        <f t="shared" si="68"/>
        <v>-0.19521894322653141</v>
      </c>
      <c r="AM639" s="25">
        <f t="shared" si="69"/>
        <v>0.42170413064361212</v>
      </c>
      <c r="AN639" s="25">
        <f t="shared" si="70"/>
        <v>-0.37360650743433665</v>
      </c>
      <c r="AO639" s="25">
        <f t="shared" si="71"/>
        <v>5.6799999999999996E-2</v>
      </c>
    </row>
    <row r="640" spans="1:41" x14ac:dyDescent="0.25">
      <c r="A640">
        <v>638</v>
      </c>
      <c r="B640">
        <v>828607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>
        <v>-209</v>
      </c>
      <c r="AB640">
        <v>244</v>
      </c>
      <c r="AC640">
        <v>-848</v>
      </c>
      <c r="AD640">
        <v>-2128</v>
      </c>
      <c r="AE640">
        <v>6216</v>
      </c>
      <c r="AF640">
        <v>-16172</v>
      </c>
      <c r="AG640">
        <v>30.93</v>
      </c>
      <c r="AI640" s="25">
        <f t="shared" si="65"/>
        <v>-5.070019381432047E-2</v>
      </c>
      <c r="AJ640" s="25">
        <f t="shared" si="66"/>
        <v>-3.8328109031123686E-2</v>
      </c>
      <c r="AK640" s="25">
        <f t="shared" si="67"/>
        <v>-6.4086759237467678E-2</v>
      </c>
      <c r="AL640" s="25">
        <f t="shared" si="68"/>
        <v>-0.37945165823496307</v>
      </c>
      <c r="AM640" s="25">
        <f t="shared" si="69"/>
        <v>0.3048584403108901</v>
      </c>
      <c r="AN640" s="25">
        <f t="shared" si="70"/>
        <v>-0.37212642380961186</v>
      </c>
      <c r="AO640" s="25">
        <f t="shared" si="71"/>
        <v>5.9299999999999999E-2</v>
      </c>
    </row>
    <row r="641" spans="1:41" x14ac:dyDescent="0.25">
      <c r="A641">
        <v>639</v>
      </c>
      <c r="B641">
        <v>829740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>
        <v>-2676</v>
      </c>
      <c r="AB641">
        <v>-2672</v>
      </c>
      <c r="AC641">
        <v>-5287</v>
      </c>
      <c r="AD641">
        <v>-2908</v>
      </c>
      <c r="AE641">
        <v>10812</v>
      </c>
      <c r="AF641">
        <v>-17432</v>
      </c>
      <c r="AG641">
        <v>31.31</v>
      </c>
      <c r="AI641" s="25">
        <f t="shared" si="65"/>
        <v>-0.13656334998498612</v>
      </c>
      <c r="AJ641" s="25">
        <f t="shared" si="66"/>
        <v>-0.27433580265722113</v>
      </c>
      <c r="AK641" s="25">
        <f t="shared" si="67"/>
        <v>-0.36604957401741595</v>
      </c>
      <c r="AL641" s="25">
        <f t="shared" si="68"/>
        <v>-0.46166076447442345</v>
      </c>
      <c r="AM641" s="25">
        <f t="shared" si="69"/>
        <v>0.60588018513666952</v>
      </c>
      <c r="AN641" s="25">
        <f t="shared" si="70"/>
        <v>-0.39543774089902739</v>
      </c>
      <c r="AO641" s="25">
        <f t="shared" si="71"/>
        <v>6.3099999999999989E-2</v>
      </c>
    </row>
    <row r="642" spans="1:41" x14ac:dyDescent="0.25">
      <c r="A642">
        <v>640</v>
      </c>
      <c r="B642">
        <v>830498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>
        <v>1918</v>
      </c>
      <c r="AB642">
        <v>331</v>
      </c>
      <c r="AC642">
        <v>5194</v>
      </c>
      <c r="AD642">
        <v>496</v>
      </c>
      <c r="AE642">
        <v>5976</v>
      </c>
      <c r="AF642">
        <v>-18800</v>
      </c>
      <c r="AG642">
        <v>30.99</v>
      </c>
      <c r="AI642" s="25">
        <f t="shared" si="65"/>
        <v>2.3329369693991589E-2</v>
      </c>
      <c r="AJ642" s="25">
        <f t="shared" si="66"/>
        <v>-3.1286727225406791E-2</v>
      </c>
      <c r="AK642" s="25">
        <f t="shared" si="67"/>
        <v>-5.5077580607201727E-2</v>
      </c>
      <c r="AL642" s="25">
        <f t="shared" si="68"/>
        <v>-0.10289179314221439</v>
      </c>
      <c r="AM642" s="25">
        <f t="shared" si="69"/>
        <v>0.28913928914505305</v>
      </c>
      <c r="AN642" s="25">
        <f t="shared" si="70"/>
        <v>-0.42074717088182145</v>
      </c>
      <c r="AO642" s="25">
        <f t="shared" si="71"/>
        <v>5.9899999999999981E-2</v>
      </c>
    </row>
    <row r="643" spans="1:41" x14ac:dyDescent="0.25">
      <c r="A643">
        <v>641</v>
      </c>
      <c r="B643">
        <v>831607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>
        <v>-59</v>
      </c>
      <c r="AB643">
        <v>-52</v>
      </c>
      <c r="AC643">
        <v>-2050</v>
      </c>
      <c r="AD643">
        <v>-1044</v>
      </c>
      <c r="AE643">
        <v>5148</v>
      </c>
      <c r="AF643">
        <v>-19200</v>
      </c>
      <c r="AG643">
        <v>31.19</v>
      </c>
      <c r="AI643" s="25">
        <f t="shared" si="65"/>
        <v>-4.5479491169164471E-2</v>
      </c>
      <c r="AJ643" s="25">
        <f t="shared" si="66"/>
        <v>-6.2284994255171991E-2</v>
      </c>
      <c r="AK643" s="25">
        <f t="shared" si="67"/>
        <v>-9.4738677335843763E-2</v>
      </c>
      <c r="AL643" s="25">
        <f t="shared" si="68"/>
        <v>-0.26520207982012328</v>
      </c>
      <c r="AM643" s="25">
        <f t="shared" si="69"/>
        <v>0.23490821762291525</v>
      </c>
      <c r="AN643" s="25">
        <f t="shared" si="70"/>
        <v>-0.42814758900544542</v>
      </c>
      <c r="AO643" s="25">
        <f t="shared" si="71"/>
        <v>6.1900000000000011E-2</v>
      </c>
    </row>
  </sheetData>
  <mergeCells count="1">
    <mergeCell ref="AI1:AO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6E6A-08CD-4851-B516-AC79A68D0A8B}">
  <dimension ref="A1:AO332"/>
  <sheetViews>
    <sheetView workbookViewId="0">
      <selection activeCell="A3" sqref="A3:AG3"/>
    </sheetView>
  </sheetViews>
  <sheetFormatPr defaultRowHeight="15" x14ac:dyDescent="0.25"/>
  <cols>
    <col min="35" max="40" width="10.7109375" style="22" customWidth="1"/>
    <col min="41" max="41" width="12.7109375" style="22" customWidth="1"/>
  </cols>
  <sheetData>
    <row r="1" spans="1:41" x14ac:dyDescent="0.25">
      <c r="A1" s="30" t="s">
        <v>38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1"/>
      <c r="AI1" s="30" t="s">
        <v>39</v>
      </c>
      <c r="AJ1" s="30"/>
      <c r="AK1" s="30"/>
      <c r="AL1" s="30"/>
      <c r="AM1" s="30"/>
      <c r="AN1" s="30"/>
      <c r="AO1" s="30"/>
    </row>
    <row r="2" spans="1:41" x14ac:dyDescent="0.25">
      <c r="A2" t="s">
        <v>35</v>
      </c>
      <c r="B2" t="s">
        <v>34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s="22" t="str">
        <f>CONCATENATE("Erro de ",AA2)</f>
        <v>Erro de AcX</v>
      </c>
      <c r="AJ2" s="22" t="str">
        <f t="shared" ref="AJ2:AK2" si="0">CONCATENATE("Erro de ",AB2)</f>
        <v>Erro de AcY</v>
      </c>
      <c r="AK2" s="22" t="str">
        <f t="shared" si="0"/>
        <v>Erro de AcZ</v>
      </c>
      <c r="AL2" s="22" t="str">
        <f>CONCATENATE("Erro de ",AD2)</f>
        <v>Erro de GyX</v>
      </c>
      <c r="AM2" s="22" t="str">
        <f t="shared" ref="AM2" si="1">CONCATENATE("Erro de ",AE2)</f>
        <v>Erro de GyY</v>
      </c>
      <c r="AN2" s="22" t="str">
        <f>CONCATENATE("Erro de ",AF2)</f>
        <v>Erro de GyZ</v>
      </c>
      <c r="AO2" s="22" t="str">
        <f>CONCATENATE("Erro de ",AG2)</f>
        <v>Erro de HCSR</v>
      </c>
    </row>
    <row r="3" spans="1:41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67</v>
      </c>
      <c r="P3">
        <v>113</v>
      </c>
      <c r="Q3">
        <v>130</v>
      </c>
      <c r="R3">
        <v>24</v>
      </c>
      <c r="S3">
        <v>143</v>
      </c>
      <c r="T3">
        <v>0</v>
      </c>
      <c r="U3">
        <v>132</v>
      </c>
      <c r="V3">
        <v>27</v>
      </c>
      <c r="W3">
        <v>7</v>
      </c>
      <c r="X3">
        <v>160</v>
      </c>
      <c r="Y3">
        <v>123</v>
      </c>
      <c r="Z3">
        <v>9</v>
      </c>
      <c r="AA3">
        <v>-7604</v>
      </c>
      <c r="AB3">
        <v>1339</v>
      </c>
      <c r="AC3">
        <v>2339</v>
      </c>
      <c r="AD3">
        <v>4744</v>
      </c>
      <c r="AE3">
        <v>1252</v>
      </c>
      <c r="AF3">
        <v>-23216</v>
      </c>
      <c r="AG3">
        <v>27.71</v>
      </c>
      <c r="AI3" s="25">
        <f xml:space="preserve"> (AA3-1247.70603921569)/(28731.7647058824)</f>
        <v>-0.30808083422051113</v>
      </c>
      <c r="AJ3" s="25">
        <f xml:space="preserve"> (AB3-717.564078431373)/(12355.5294117647)</f>
        <v>5.0296179213244196E-2</v>
      </c>
      <c r="AK3" s="25">
        <f>(AB3-862.874181818182)/(9656.81818181818)</f>
        <v>4.9304626971052E-2</v>
      </c>
      <c r="AL3" s="25">
        <f>(AD3-1472.23733333333)/(9488)</f>
        <v>0.34483164699269286</v>
      </c>
      <c r="AM3" s="25">
        <f xml:space="preserve">  (AE3-1561.42133333333)/(15268)</f>
        <v>-2.0266002969172782E-2</v>
      </c>
      <c r="AN3" s="25">
        <f xml:space="preserve"> (AF3-3941.80533333333)/(54051)</f>
        <v>-0.50244778696663017</v>
      </c>
      <c r="AO3" s="25">
        <f xml:space="preserve"> (AG3 -25)/(100)</f>
        <v>2.7100000000000009E-2</v>
      </c>
    </row>
    <row r="4" spans="1:41" x14ac:dyDescent="0.25">
      <c r="A4">
        <v>1</v>
      </c>
      <c r="B4">
        <v>1649</v>
      </c>
      <c r="C4">
        <v>67</v>
      </c>
      <c r="D4">
        <v>113</v>
      </c>
      <c r="E4">
        <v>130</v>
      </c>
      <c r="F4">
        <v>24</v>
      </c>
      <c r="G4">
        <v>143</v>
      </c>
      <c r="H4">
        <v>0</v>
      </c>
      <c r="I4">
        <v>132</v>
      </c>
      <c r="J4">
        <v>27</v>
      </c>
      <c r="K4">
        <v>7</v>
      </c>
      <c r="L4">
        <v>160</v>
      </c>
      <c r="M4">
        <v>123</v>
      </c>
      <c r="N4">
        <v>9</v>
      </c>
      <c r="O4">
        <v>40</v>
      </c>
      <c r="P4">
        <v>159</v>
      </c>
      <c r="Q4">
        <v>116</v>
      </c>
      <c r="R4">
        <v>97</v>
      </c>
      <c r="S4">
        <v>32</v>
      </c>
      <c r="T4">
        <v>170</v>
      </c>
      <c r="U4">
        <v>19</v>
      </c>
      <c r="V4">
        <v>99</v>
      </c>
      <c r="W4">
        <v>127</v>
      </c>
      <c r="X4">
        <v>73</v>
      </c>
      <c r="Y4">
        <v>65</v>
      </c>
      <c r="Z4">
        <v>128</v>
      </c>
      <c r="AA4">
        <v>-1626</v>
      </c>
      <c r="AB4">
        <v>-1277</v>
      </c>
      <c r="AC4">
        <v>-6471</v>
      </c>
      <c r="AD4">
        <v>2232</v>
      </c>
      <c r="AE4">
        <v>2580</v>
      </c>
      <c r="AF4">
        <v>-10764</v>
      </c>
      <c r="AG4">
        <v>26.88</v>
      </c>
      <c r="AI4" s="25">
        <f t="shared" ref="AI4:AI67" si="2" xml:space="preserve"> (AA4-1247.70603921569)/(28731.7647058824)</f>
        <v>-0.10001843146889414</v>
      </c>
      <c r="AJ4" s="25">
        <f t="shared" ref="AJ4:AJ67" si="3" xml:space="preserve"> (AB4-717.564078431373)/(12355.5294117647)</f>
        <v>-0.16143088749658813</v>
      </c>
      <c r="AK4" s="25">
        <f t="shared" ref="AK4:AK67" si="4">(AB4-862.874181818182)/(9656.81818181818)</f>
        <v>-0.22159205460108267</v>
      </c>
      <c r="AL4" s="25">
        <f t="shared" ref="AL4:AL67" si="5">(AD4-1472.23733333333)/(9488)</f>
        <v>8.0076166385610242E-2</v>
      </c>
      <c r="AM4" s="25">
        <f t="shared" ref="AM4:AM67" si="6" xml:space="preserve">  (AE4-1561.42133333333)/(15268)</f>
        <v>6.6713300148458859E-2</v>
      </c>
      <c r="AN4" s="25">
        <f t="shared" ref="AN4:AN67" si="7" xml:space="preserve"> (AF4-3941.80533333333)/(54051)</f>
        <v>-0.27207277077821557</v>
      </c>
      <c r="AO4" s="25">
        <f t="shared" ref="AO4:AO67" si="8" xml:space="preserve"> (AG4 -25)/(100)</f>
        <v>1.879999999999999E-2</v>
      </c>
    </row>
    <row r="5" spans="1:41" x14ac:dyDescent="0.25">
      <c r="A5">
        <v>2</v>
      </c>
      <c r="B5">
        <v>3105</v>
      </c>
      <c r="C5">
        <v>40</v>
      </c>
      <c r="D5">
        <v>159</v>
      </c>
      <c r="E5">
        <v>116</v>
      </c>
      <c r="F5">
        <v>97</v>
      </c>
      <c r="G5">
        <v>32</v>
      </c>
      <c r="H5">
        <v>170</v>
      </c>
      <c r="I5">
        <v>19</v>
      </c>
      <c r="J5">
        <v>99</v>
      </c>
      <c r="K5">
        <v>127</v>
      </c>
      <c r="L5">
        <v>73</v>
      </c>
      <c r="M5">
        <v>65</v>
      </c>
      <c r="N5">
        <v>128</v>
      </c>
      <c r="O5">
        <v>114</v>
      </c>
      <c r="P5">
        <v>161</v>
      </c>
      <c r="Q5">
        <v>88</v>
      </c>
      <c r="R5">
        <v>28</v>
      </c>
      <c r="S5">
        <v>84</v>
      </c>
      <c r="T5">
        <v>30</v>
      </c>
      <c r="U5">
        <v>142</v>
      </c>
      <c r="V5">
        <v>9</v>
      </c>
      <c r="W5">
        <v>161</v>
      </c>
      <c r="X5">
        <v>117</v>
      </c>
      <c r="Y5">
        <v>168</v>
      </c>
      <c r="Z5">
        <v>58</v>
      </c>
      <c r="AA5">
        <v>-2247</v>
      </c>
      <c r="AB5">
        <v>1624</v>
      </c>
      <c r="AC5">
        <v>8059</v>
      </c>
      <c r="AD5">
        <v>6268</v>
      </c>
      <c r="AE5">
        <v>3460</v>
      </c>
      <c r="AF5">
        <v>-16784</v>
      </c>
      <c r="AG5">
        <v>28.56</v>
      </c>
      <c r="AI5" s="25">
        <f t="shared" si="2"/>
        <v>-0.12163214041983997</v>
      </c>
      <c r="AJ5" s="25">
        <f t="shared" si="3"/>
        <v>7.3362774783696114E-2</v>
      </c>
      <c r="AK5" s="25">
        <f t="shared" si="4"/>
        <v>7.8817453518474925E-2</v>
      </c>
      <c r="AL5" s="25">
        <f t="shared" si="5"/>
        <v>0.50545559302979237</v>
      </c>
      <c r="AM5" s="25">
        <f t="shared" si="6"/>
        <v>0.12435018775652804</v>
      </c>
      <c r="AN5" s="25">
        <f t="shared" si="7"/>
        <v>-0.38344906353875652</v>
      </c>
      <c r="AO5" s="25">
        <f t="shared" si="8"/>
        <v>3.5599999999999986E-2</v>
      </c>
    </row>
    <row r="6" spans="1:41" x14ac:dyDescent="0.25">
      <c r="A6">
        <v>3</v>
      </c>
      <c r="B6">
        <v>4555</v>
      </c>
      <c r="C6">
        <v>114</v>
      </c>
      <c r="D6">
        <v>161</v>
      </c>
      <c r="E6">
        <v>88</v>
      </c>
      <c r="F6">
        <v>28</v>
      </c>
      <c r="G6">
        <v>84</v>
      </c>
      <c r="H6">
        <v>30</v>
      </c>
      <c r="I6">
        <v>142</v>
      </c>
      <c r="J6">
        <v>9</v>
      </c>
      <c r="K6">
        <v>161</v>
      </c>
      <c r="L6">
        <v>117</v>
      </c>
      <c r="M6">
        <v>168</v>
      </c>
      <c r="N6">
        <v>58</v>
      </c>
      <c r="O6">
        <v>115</v>
      </c>
      <c r="P6">
        <v>105</v>
      </c>
      <c r="Q6">
        <v>23</v>
      </c>
      <c r="R6">
        <v>5</v>
      </c>
      <c r="S6">
        <v>15</v>
      </c>
      <c r="T6">
        <v>9</v>
      </c>
      <c r="U6">
        <v>137</v>
      </c>
      <c r="V6">
        <v>105</v>
      </c>
      <c r="W6">
        <v>171</v>
      </c>
      <c r="X6">
        <v>48</v>
      </c>
      <c r="Y6">
        <v>5</v>
      </c>
      <c r="Z6">
        <v>132</v>
      </c>
      <c r="AA6">
        <v>-8351</v>
      </c>
      <c r="AB6">
        <v>-13532</v>
      </c>
      <c r="AC6">
        <v>-14331</v>
      </c>
      <c r="AD6">
        <v>7840</v>
      </c>
      <c r="AE6">
        <v>-904</v>
      </c>
      <c r="AF6">
        <v>-14632</v>
      </c>
      <c r="AG6">
        <v>29.38</v>
      </c>
      <c r="AI6" s="25">
        <f t="shared" si="2"/>
        <v>-0.33407993339338804</v>
      </c>
      <c r="AJ6" s="25">
        <f t="shared" si="3"/>
        <v>-1.1532944970260204</v>
      </c>
      <c r="AK6" s="25">
        <f t="shared" si="4"/>
        <v>-1.4906435961402686</v>
      </c>
      <c r="AL6" s="25">
        <f t="shared" si="5"/>
        <v>0.67113856098932023</v>
      </c>
      <c r="AM6" s="25">
        <f t="shared" si="6"/>
        <v>-0.16147637760894223</v>
      </c>
      <c r="AN6" s="25">
        <f t="shared" si="7"/>
        <v>-0.34363481403365953</v>
      </c>
      <c r="AO6" s="25">
        <f t="shared" si="8"/>
        <v>4.3799999999999992E-2</v>
      </c>
    </row>
    <row r="7" spans="1:41" x14ac:dyDescent="0.25">
      <c r="A7">
        <v>4</v>
      </c>
      <c r="B7">
        <v>5612</v>
      </c>
      <c r="C7">
        <v>115</v>
      </c>
      <c r="D7">
        <v>105</v>
      </c>
      <c r="E7">
        <v>23</v>
      </c>
      <c r="F7">
        <v>5</v>
      </c>
      <c r="G7">
        <v>15</v>
      </c>
      <c r="H7">
        <v>9</v>
      </c>
      <c r="I7">
        <v>137</v>
      </c>
      <c r="J7">
        <v>105</v>
      </c>
      <c r="K7">
        <v>171</v>
      </c>
      <c r="L7">
        <v>48</v>
      </c>
      <c r="M7">
        <v>5</v>
      </c>
      <c r="N7">
        <v>132</v>
      </c>
      <c r="O7">
        <v>16</v>
      </c>
      <c r="P7">
        <v>38</v>
      </c>
      <c r="Q7">
        <v>21</v>
      </c>
      <c r="R7">
        <v>11</v>
      </c>
      <c r="S7">
        <v>137</v>
      </c>
      <c r="T7">
        <v>37</v>
      </c>
      <c r="U7">
        <v>174</v>
      </c>
      <c r="V7">
        <v>149</v>
      </c>
      <c r="W7">
        <v>5</v>
      </c>
      <c r="X7">
        <v>75</v>
      </c>
      <c r="Y7">
        <v>142</v>
      </c>
      <c r="Z7">
        <v>8</v>
      </c>
      <c r="AA7">
        <v>-2674</v>
      </c>
      <c r="AB7">
        <v>-4082</v>
      </c>
      <c r="AC7">
        <v>7415</v>
      </c>
      <c r="AD7">
        <v>2784</v>
      </c>
      <c r="AE7">
        <v>1636</v>
      </c>
      <c r="AF7">
        <v>-19004</v>
      </c>
      <c r="AG7">
        <v>29.05</v>
      </c>
      <c r="AI7" s="25">
        <f t="shared" si="2"/>
        <v>-0.13649374061638403</v>
      </c>
      <c r="AJ7" s="25">
        <f t="shared" si="3"/>
        <v>-0.38845474916366746</v>
      </c>
      <c r="AK7" s="25">
        <f t="shared" si="4"/>
        <v>-0.51206040009414</v>
      </c>
      <c r="AL7" s="25">
        <f t="shared" si="5"/>
        <v>0.13825491849353605</v>
      </c>
      <c r="AM7" s="25">
        <f t="shared" si="6"/>
        <v>4.8846388961664893E-3</v>
      </c>
      <c r="AN7" s="25">
        <f t="shared" si="7"/>
        <v>-0.42452138412486967</v>
      </c>
      <c r="AO7" s="25">
        <f t="shared" si="8"/>
        <v>4.0500000000000008E-2</v>
      </c>
    </row>
    <row r="8" spans="1:41" x14ac:dyDescent="0.25">
      <c r="A8">
        <v>5</v>
      </c>
      <c r="B8">
        <v>6946</v>
      </c>
      <c r="C8">
        <v>16</v>
      </c>
      <c r="D8">
        <v>38</v>
      </c>
      <c r="E8">
        <v>21</v>
      </c>
      <c r="F8">
        <v>11</v>
      </c>
      <c r="G8">
        <v>137</v>
      </c>
      <c r="H8">
        <v>37</v>
      </c>
      <c r="I8">
        <v>174</v>
      </c>
      <c r="J8">
        <v>149</v>
      </c>
      <c r="K8">
        <v>5</v>
      </c>
      <c r="L8">
        <v>75</v>
      </c>
      <c r="M8">
        <v>142</v>
      </c>
      <c r="N8">
        <v>8</v>
      </c>
      <c r="O8">
        <v>0</v>
      </c>
      <c r="P8">
        <v>114</v>
      </c>
      <c r="Q8">
        <v>115</v>
      </c>
      <c r="R8">
        <v>113</v>
      </c>
      <c r="S8">
        <v>46</v>
      </c>
      <c r="T8">
        <v>142</v>
      </c>
      <c r="U8">
        <v>22</v>
      </c>
      <c r="V8">
        <v>127</v>
      </c>
      <c r="W8">
        <v>135</v>
      </c>
      <c r="X8">
        <v>51</v>
      </c>
      <c r="Y8">
        <v>170</v>
      </c>
      <c r="Z8">
        <v>158</v>
      </c>
      <c r="AA8">
        <v>32767</v>
      </c>
      <c r="AB8">
        <v>11509</v>
      </c>
      <c r="AC8">
        <v>-24740</v>
      </c>
      <c r="AD8">
        <v>-8248</v>
      </c>
      <c r="AE8">
        <v>-1780</v>
      </c>
      <c r="AF8">
        <v>-14772</v>
      </c>
      <c r="AG8">
        <v>26.08</v>
      </c>
      <c r="AI8" s="25">
        <f t="shared" si="2"/>
        <v>1.0970190756967741</v>
      </c>
      <c r="AJ8" s="25">
        <f t="shared" si="3"/>
        <v>0.87340943167463359</v>
      </c>
      <c r="AK8" s="25">
        <f t="shared" si="4"/>
        <v>1.1024465427159333</v>
      </c>
      <c r="AL8" s="25">
        <f t="shared" si="5"/>
        <v>-1.0244769533445752</v>
      </c>
      <c r="AM8" s="25">
        <f t="shared" si="6"/>
        <v>-0.21885127936424745</v>
      </c>
      <c r="AN8" s="25">
        <f t="shared" si="7"/>
        <v>-0.3462249603769279</v>
      </c>
      <c r="AO8" s="25">
        <f t="shared" si="8"/>
        <v>1.0799999999999983E-2</v>
      </c>
    </row>
    <row r="9" spans="1:41" x14ac:dyDescent="0.25">
      <c r="A9">
        <v>6</v>
      </c>
      <c r="B9">
        <v>8084</v>
      </c>
      <c r="C9">
        <v>0</v>
      </c>
      <c r="D9">
        <v>114</v>
      </c>
      <c r="E9">
        <v>115</v>
      </c>
      <c r="F9">
        <v>113</v>
      </c>
      <c r="G9">
        <v>46</v>
      </c>
      <c r="H9">
        <v>142</v>
      </c>
      <c r="I9">
        <v>22</v>
      </c>
      <c r="J9">
        <v>127</v>
      </c>
      <c r="K9">
        <v>135</v>
      </c>
      <c r="L9">
        <v>51</v>
      </c>
      <c r="M9">
        <v>170</v>
      </c>
      <c r="N9">
        <v>158</v>
      </c>
      <c r="O9">
        <v>136</v>
      </c>
      <c r="P9">
        <v>140</v>
      </c>
      <c r="Q9">
        <v>35</v>
      </c>
      <c r="R9">
        <v>152</v>
      </c>
      <c r="S9">
        <v>15</v>
      </c>
      <c r="T9">
        <v>174</v>
      </c>
      <c r="U9">
        <v>169</v>
      </c>
      <c r="V9">
        <v>145</v>
      </c>
      <c r="W9">
        <v>63</v>
      </c>
      <c r="X9">
        <v>173</v>
      </c>
      <c r="Y9">
        <v>18</v>
      </c>
      <c r="Z9">
        <v>60</v>
      </c>
      <c r="AA9">
        <v>-2843</v>
      </c>
      <c r="AB9">
        <v>7080</v>
      </c>
      <c r="AC9">
        <v>5914</v>
      </c>
      <c r="AD9">
        <v>-308</v>
      </c>
      <c r="AE9">
        <v>1120</v>
      </c>
      <c r="AF9">
        <v>-15864</v>
      </c>
      <c r="AG9">
        <v>30.25</v>
      </c>
      <c r="AI9" s="25">
        <f t="shared" si="2"/>
        <v>-0.14237573226325981</v>
      </c>
      <c r="AJ9" s="25">
        <f t="shared" si="3"/>
        <v>0.51494644296750547</v>
      </c>
      <c r="AK9" s="25">
        <f t="shared" si="4"/>
        <v>0.64380686279124499</v>
      </c>
      <c r="AL9" s="25">
        <f t="shared" si="5"/>
        <v>-0.18763041034288891</v>
      </c>
      <c r="AM9" s="25">
        <f t="shared" si="6"/>
        <v>-2.8911536110383156E-2</v>
      </c>
      <c r="AN9" s="25">
        <f t="shared" si="7"/>
        <v>-0.36642810185442137</v>
      </c>
      <c r="AO9" s="25">
        <f t="shared" si="8"/>
        <v>5.2499999999999998E-2</v>
      </c>
    </row>
    <row r="10" spans="1:41" x14ac:dyDescent="0.25">
      <c r="A10">
        <v>7</v>
      </c>
      <c r="B10">
        <v>9598</v>
      </c>
      <c r="C10">
        <v>136</v>
      </c>
      <c r="D10">
        <v>140</v>
      </c>
      <c r="E10">
        <v>35</v>
      </c>
      <c r="F10">
        <v>152</v>
      </c>
      <c r="G10">
        <v>15</v>
      </c>
      <c r="H10">
        <v>174</v>
      </c>
      <c r="I10">
        <v>169</v>
      </c>
      <c r="J10">
        <v>145</v>
      </c>
      <c r="K10">
        <v>63</v>
      </c>
      <c r="L10">
        <v>173</v>
      </c>
      <c r="M10">
        <v>18</v>
      </c>
      <c r="N10">
        <v>60</v>
      </c>
      <c r="O10">
        <v>106</v>
      </c>
      <c r="P10">
        <v>26</v>
      </c>
      <c r="Q10">
        <v>43</v>
      </c>
      <c r="R10">
        <v>64</v>
      </c>
      <c r="S10">
        <v>170</v>
      </c>
      <c r="T10">
        <v>43</v>
      </c>
      <c r="U10">
        <v>85</v>
      </c>
      <c r="V10">
        <v>152</v>
      </c>
      <c r="W10">
        <v>47</v>
      </c>
      <c r="X10">
        <v>136</v>
      </c>
      <c r="Y10">
        <v>103</v>
      </c>
      <c r="Z10">
        <v>104</v>
      </c>
      <c r="AA10">
        <v>-559</v>
      </c>
      <c r="AB10">
        <v>-1978</v>
      </c>
      <c r="AC10">
        <v>26</v>
      </c>
      <c r="AD10">
        <v>-2564</v>
      </c>
      <c r="AE10">
        <v>5432</v>
      </c>
      <c r="AF10">
        <v>-18724</v>
      </c>
      <c r="AG10">
        <v>29.83</v>
      </c>
      <c r="AI10" s="25">
        <f t="shared" si="2"/>
        <v>-6.2881833319684458E-2</v>
      </c>
      <c r="AJ10" s="25">
        <f t="shared" si="3"/>
        <v>-0.21816661905759438</v>
      </c>
      <c r="AK10" s="25">
        <f t="shared" si="4"/>
        <v>-0.29418325253000716</v>
      </c>
      <c r="AL10" s="25">
        <f t="shared" si="5"/>
        <v>-0.42540444069702044</v>
      </c>
      <c r="AM10" s="25">
        <f t="shared" si="6"/>
        <v>0.25350921316915576</v>
      </c>
      <c r="AN10" s="25">
        <f t="shared" si="7"/>
        <v>-0.41934109143833287</v>
      </c>
      <c r="AO10" s="25">
        <f t="shared" si="8"/>
        <v>4.8299999999999982E-2</v>
      </c>
    </row>
    <row r="11" spans="1:41" x14ac:dyDescent="0.25">
      <c r="A11">
        <v>8</v>
      </c>
      <c r="B11">
        <v>11099</v>
      </c>
      <c r="C11">
        <v>106</v>
      </c>
      <c r="D11">
        <v>26</v>
      </c>
      <c r="E11">
        <v>43</v>
      </c>
      <c r="F11">
        <v>64</v>
      </c>
      <c r="G11">
        <v>170</v>
      </c>
      <c r="H11">
        <v>43</v>
      </c>
      <c r="I11">
        <v>85</v>
      </c>
      <c r="J11">
        <v>152</v>
      </c>
      <c r="K11">
        <v>47</v>
      </c>
      <c r="L11">
        <v>136</v>
      </c>
      <c r="M11">
        <v>103</v>
      </c>
      <c r="N11">
        <v>104</v>
      </c>
      <c r="O11">
        <v>55</v>
      </c>
      <c r="P11">
        <v>105</v>
      </c>
      <c r="Q11">
        <v>142</v>
      </c>
      <c r="R11">
        <v>159</v>
      </c>
      <c r="S11">
        <v>84</v>
      </c>
      <c r="T11">
        <v>98</v>
      </c>
      <c r="U11">
        <v>132</v>
      </c>
      <c r="V11">
        <v>151</v>
      </c>
      <c r="W11">
        <v>149</v>
      </c>
      <c r="X11">
        <v>93</v>
      </c>
      <c r="Y11">
        <v>125</v>
      </c>
      <c r="Z11">
        <v>62</v>
      </c>
      <c r="AA11">
        <v>33</v>
      </c>
      <c r="AB11">
        <v>-1173</v>
      </c>
      <c r="AC11">
        <v>-157</v>
      </c>
      <c r="AD11">
        <v>-2160</v>
      </c>
      <c r="AE11">
        <v>820</v>
      </c>
      <c r="AF11">
        <v>-15540</v>
      </c>
      <c r="AG11">
        <v>28.22</v>
      </c>
      <c r="AI11" s="25">
        <f t="shared" si="2"/>
        <v>-4.2277460213468787E-2</v>
      </c>
      <c r="AJ11" s="25">
        <f t="shared" si="3"/>
        <v>-0.15301360349894952</v>
      </c>
      <c r="AK11" s="25">
        <f t="shared" si="4"/>
        <v>-0.21082246175570729</v>
      </c>
      <c r="AL11" s="25">
        <f t="shared" si="5"/>
        <v>-0.38282433951658196</v>
      </c>
      <c r="AM11" s="25">
        <f t="shared" si="6"/>
        <v>-4.8560475067679465E-2</v>
      </c>
      <c r="AN11" s="25">
        <f t="shared" si="7"/>
        <v>-0.36043376317428594</v>
      </c>
      <c r="AO11" s="25">
        <f t="shared" si="8"/>
        <v>3.2199999999999986E-2</v>
      </c>
    </row>
    <row r="12" spans="1:41" x14ac:dyDescent="0.25">
      <c r="A12">
        <v>9</v>
      </c>
      <c r="B12">
        <v>12762</v>
      </c>
      <c r="C12">
        <v>55</v>
      </c>
      <c r="D12">
        <v>105</v>
      </c>
      <c r="E12">
        <v>142</v>
      </c>
      <c r="F12">
        <v>159</v>
      </c>
      <c r="G12">
        <v>84</v>
      </c>
      <c r="H12">
        <v>98</v>
      </c>
      <c r="I12">
        <v>132</v>
      </c>
      <c r="J12">
        <v>151</v>
      </c>
      <c r="K12">
        <v>149</v>
      </c>
      <c r="L12">
        <v>93</v>
      </c>
      <c r="M12">
        <v>125</v>
      </c>
      <c r="N12">
        <v>62</v>
      </c>
      <c r="O12">
        <v>108</v>
      </c>
      <c r="P12">
        <v>61</v>
      </c>
      <c r="Q12">
        <v>175</v>
      </c>
      <c r="R12">
        <v>95</v>
      </c>
      <c r="S12">
        <v>147</v>
      </c>
      <c r="T12">
        <v>94</v>
      </c>
      <c r="U12">
        <v>156</v>
      </c>
      <c r="V12">
        <v>112</v>
      </c>
      <c r="W12">
        <v>14</v>
      </c>
      <c r="X12">
        <v>35</v>
      </c>
      <c r="Y12">
        <v>127</v>
      </c>
      <c r="Z12">
        <v>73</v>
      </c>
      <c r="AA12">
        <v>-2583</v>
      </c>
      <c r="AB12">
        <v>1571</v>
      </c>
      <c r="AC12">
        <v>-9057</v>
      </c>
      <c r="AD12">
        <v>-1288</v>
      </c>
      <c r="AE12">
        <v>2564</v>
      </c>
      <c r="AF12">
        <v>-17164</v>
      </c>
      <c r="AG12">
        <v>29.09</v>
      </c>
      <c r="AI12" s="25">
        <f t="shared" si="2"/>
        <v>-0.13332651434498941</v>
      </c>
      <c r="AJ12" s="25">
        <f t="shared" si="3"/>
        <v>6.9073197361822589E-2</v>
      </c>
      <c r="AK12" s="25">
        <f t="shared" si="4"/>
        <v>7.332910331842786E-2</v>
      </c>
      <c r="AL12" s="25">
        <f t="shared" si="5"/>
        <v>-0.29091877459246729</v>
      </c>
      <c r="AM12" s="25">
        <f t="shared" si="6"/>
        <v>6.5665356737403063E-2</v>
      </c>
      <c r="AN12" s="25">
        <f t="shared" si="7"/>
        <v>-0.39047946075619933</v>
      </c>
      <c r="AO12" s="25">
        <f t="shared" si="8"/>
        <v>4.0899999999999999E-2</v>
      </c>
    </row>
    <row r="13" spans="1:41" x14ac:dyDescent="0.25">
      <c r="A13">
        <v>10</v>
      </c>
      <c r="B13">
        <v>13755</v>
      </c>
      <c r="C13">
        <v>108</v>
      </c>
      <c r="D13">
        <v>61</v>
      </c>
      <c r="E13">
        <v>175</v>
      </c>
      <c r="F13">
        <v>95</v>
      </c>
      <c r="G13">
        <v>147</v>
      </c>
      <c r="H13">
        <v>94</v>
      </c>
      <c r="I13">
        <v>156</v>
      </c>
      <c r="J13">
        <v>112</v>
      </c>
      <c r="K13">
        <v>14</v>
      </c>
      <c r="L13">
        <v>35</v>
      </c>
      <c r="M13">
        <v>127</v>
      </c>
      <c r="N13">
        <v>73</v>
      </c>
      <c r="O13">
        <v>140</v>
      </c>
      <c r="P13">
        <v>75</v>
      </c>
      <c r="Q13">
        <v>63</v>
      </c>
      <c r="R13">
        <v>176</v>
      </c>
      <c r="S13">
        <v>9</v>
      </c>
      <c r="T13">
        <v>24</v>
      </c>
      <c r="U13">
        <v>168</v>
      </c>
      <c r="V13">
        <v>171</v>
      </c>
      <c r="W13">
        <v>63</v>
      </c>
      <c r="X13">
        <v>111</v>
      </c>
      <c r="Y13">
        <v>59</v>
      </c>
      <c r="Z13">
        <v>29</v>
      </c>
      <c r="AA13">
        <v>698</v>
      </c>
      <c r="AB13">
        <v>111</v>
      </c>
      <c r="AC13">
        <v>696</v>
      </c>
      <c r="AD13">
        <v>-924</v>
      </c>
      <c r="AE13">
        <v>-1368</v>
      </c>
      <c r="AF13">
        <v>-17396</v>
      </c>
      <c r="AG13">
        <v>29.76</v>
      </c>
      <c r="AI13" s="25">
        <f t="shared" si="2"/>
        <v>-1.9132345153277198E-2</v>
      </c>
      <c r="AJ13" s="25">
        <f t="shared" si="3"/>
        <v>-4.9092520297334581E-2</v>
      </c>
      <c r="AK13" s="25">
        <f t="shared" si="4"/>
        <v>-7.7859411626265043E-2</v>
      </c>
      <c r="AL13" s="25">
        <f t="shared" si="5"/>
        <v>-0.25255452501405246</v>
      </c>
      <c r="AM13" s="25">
        <f t="shared" si="6"/>
        <v>-0.19186673652956052</v>
      </c>
      <c r="AN13" s="25">
        <f t="shared" si="7"/>
        <v>-0.39477170326790123</v>
      </c>
      <c r="AO13" s="25">
        <f t="shared" si="8"/>
        <v>4.7600000000000017E-2</v>
      </c>
    </row>
    <row r="14" spans="1:41" x14ac:dyDescent="0.25">
      <c r="A14">
        <v>11</v>
      </c>
      <c r="B14">
        <v>15221</v>
      </c>
      <c r="C14">
        <v>140</v>
      </c>
      <c r="D14">
        <v>75</v>
      </c>
      <c r="E14">
        <v>63</v>
      </c>
      <c r="F14">
        <v>176</v>
      </c>
      <c r="G14">
        <v>9</v>
      </c>
      <c r="H14">
        <v>24</v>
      </c>
      <c r="I14">
        <v>168</v>
      </c>
      <c r="J14">
        <v>171</v>
      </c>
      <c r="K14">
        <v>63</v>
      </c>
      <c r="L14">
        <v>111</v>
      </c>
      <c r="M14">
        <v>59</v>
      </c>
      <c r="N14">
        <v>29</v>
      </c>
      <c r="O14">
        <v>169</v>
      </c>
      <c r="P14">
        <v>154</v>
      </c>
      <c r="Q14">
        <v>177</v>
      </c>
      <c r="R14">
        <v>57</v>
      </c>
      <c r="S14">
        <v>80</v>
      </c>
      <c r="T14">
        <v>104</v>
      </c>
      <c r="U14">
        <v>48</v>
      </c>
      <c r="V14">
        <v>170</v>
      </c>
      <c r="W14">
        <v>16</v>
      </c>
      <c r="X14">
        <v>94</v>
      </c>
      <c r="Y14">
        <v>104</v>
      </c>
      <c r="Z14">
        <v>148</v>
      </c>
      <c r="AA14">
        <v>2421</v>
      </c>
      <c r="AB14">
        <v>-4957</v>
      </c>
      <c r="AC14">
        <v>3118</v>
      </c>
      <c r="AD14">
        <v>2464</v>
      </c>
      <c r="AE14">
        <v>3476</v>
      </c>
      <c r="AF14">
        <v>-20804</v>
      </c>
      <c r="AG14">
        <v>30.83</v>
      </c>
      <c r="AI14" s="25">
        <f t="shared" si="2"/>
        <v>4.0836125897414699E-2</v>
      </c>
      <c r="AJ14" s="25">
        <f t="shared" si="3"/>
        <v>-0.45927324433610756</v>
      </c>
      <c r="AK14" s="25">
        <f t="shared" si="4"/>
        <v>-0.60266995528359635</v>
      </c>
      <c r="AL14" s="25">
        <f t="shared" si="5"/>
        <v>0.10452810567734717</v>
      </c>
      <c r="AM14" s="25">
        <f t="shared" si="6"/>
        <v>0.12539813116758383</v>
      </c>
      <c r="AN14" s="25">
        <f t="shared" si="7"/>
        <v>-0.45782326568117759</v>
      </c>
      <c r="AO14" s="25">
        <f t="shared" si="8"/>
        <v>5.8299999999999984E-2</v>
      </c>
    </row>
    <row r="15" spans="1:41" x14ac:dyDescent="0.25">
      <c r="A15">
        <v>12</v>
      </c>
      <c r="B15">
        <v>16535</v>
      </c>
      <c r="C15">
        <v>169</v>
      </c>
      <c r="D15">
        <v>154</v>
      </c>
      <c r="E15">
        <v>177</v>
      </c>
      <c r="F15">
        <v>57</v>
      </c>
      <c r="G15">
        <v>80</v>
      </c>
      <c r="H15">
        <v>104</v>
      </c>
      <c r="I15">
        <v>48</v>
      </c>
      <c r="J15">
        <v>170</v>
      </c>
      <c r="K15">
        <v>16</v>
      </c>
      <c r="L15">
        <v>94</v>
      </c>
      <c r="M15">
        <v>104</v>
      </c>
      <c r="N15">
        <v>148</v>
      </c>
      <c r="O15">
        <v>158</v>
      </c>
      <c r="P15">
        <v>129</v>
      </c>
      <c r="Q15">
        <v>93</v>
      </c>
      <c r="R15">
        <v>167</v>
      </c>
      <c r="S15">
        <v>173</v>
      </c>
      <c r="T15">
        <v>105</v>
      </c>
      <c r="U15">
        <v>53</v>
      </c>
      <c r="V15">
        <v>70</v>
      </c>
      <c r="W15">
        <v>60</v>
      </c>
      <c r="X15">
        <v>110</v>
      </c>
      <c r="Y15">
        <v>16</v>
      </c>
      <c r="Z15">
        <v>15</v>
      </c>
      <c r="AA15">
        <v>-219</v>
      </c>
      <c r="AB15">
        <v>-471</v>
      </c>
      <c r="AC15">
        <v>965</v>
      </c>
      <c r="AD15">
        <v>-1660</v>
      </c>
      <c r="AE15">
        <v>2112</v>
      </c>
      <c r="AF15">
        <v>-16020</v>
      </c>
      <c r="AG15">
        <v>28.56</v>
      </c>
      <c r="AI15" s="25">
        <f t="shared" si="2"/>
        <v>-5.1048240657330865E-2</v>
      </c>
      <c r="AJ15" s="25">
        <f t="shared" si="3"/>
        <v>-9.6196936514889017E-2</v>
      </c>
      <c r="AK15" s="25">
        <f t="shared" si="4"/>
        <v>-0.13812771004942345</v>
      </c>
      <c r="AL15" s="25">
        <f t="shared" si="5"/>
        <v>-0.33012619449128688</v>
      </c>
      <c r="AM15" s="25">
        <f t="shared" si="6"/>
        <v>3.6060955375076628E-2</v>
      </c>
      <c r="AN15" s="25">
        <f t="shared" si="7"/>
        <v>-0.36931426492263475</v>
      </c>
      <c r="AO15" s="25">
        <f t="shared" si="8"/>
        <v>3.5599999999999986E-2</v>
      </c>
    </row>
    <row r="16" spans="1:41" x14ac:dyDescent="0.25">
      <c r="A16">
        <v>13</v>
      </c>
      <c r="B16">
        <v>17644</v>
      </c>
      <c r="C16">
        <v>158</v>
      </c>
      <c r="D16">
        <v>129</v>
      </c>
      <c r="E16">
        <v>93</v>
      </c>
      <c r="F16">
        <v>167</v>
      </c>
      <c r="G16">
        <v>173</v>
      </c>
      <c r="H16">
        <v>105</v>
      </c>
      <c r="I16">
        <v>53</v>
      </c>
      <c r="J16">
        <v>70</v>
      </c>
      <c r="K16">
        <v>60</v>
      </c>
      <c r="L16">
        <v>110</v>
      </c>
      <c r="M16">
        <v>16</v>
      </c>
      <c r="N16">
        <v>15</v>
      </c>
      <c r="O16">
        <v>137</v>
      </c>
      <c r="P16">
        <v>38</v>
      </c>
      <c r="Q16">
        <v>77</v>
      </c>
      <c r="R16">
        <v>158</v>
      </c>
      <c r="S16">
        <v>159</v>
      </c>
      <c r="T16">
        <v>173</v>
      </c>
      <c r="U16">
        <v>40</v>
      </c>
      <c r="V16">
        <v>13</v>
      </c>
      <c r="W16">
        <v>171</v>
      </c>
      <c r="X16">
        <v>69</v>
      </c>
      <c r="Y16">
        <v>117</v>
      </c>
      <c r="Z16">
        <v>18</v>
      </c>
      <c r="AA16">
        <v>8420</v>
      </c>
      <c r="AB16">
        <v>-1867</v>
      </c>
      <c r="AC16">
        <v>-7858</v>
      </c>
      <c r="AD16">
        <v>2920</v>
      </c>
      <c r="AE16">
        <v>-3540</v>
      </c>
      <c r="AF16">
        <v>-31396</v>
      </c>
      <c r="AG16">
        <v>29.61</v>
      </c>
      <c r="AI16" s="25">
        <f t="shared" si="2"/>
        <v>0.24962942701935359</v>
      </c>
      <c r="AJ16" s="25">
        <f t="shared" si="3"/>
        <v>-0.20918278709857627</v>
      </c>
      <c r="AK16" s="25">
        <f t="shared" si="4"/>
        <v>-0.28268878324311608</v>
      </c>
      <c r="AL16" s="25">
        <f t="shared" si="5"/>
        <v>0.15258881394041632</v>
      </c>
      <c r="AM16" s="25">
        <f t="shared" si="6"/>
        <v>-0.33412505458038577</v>
      </c>
      <c r="AN16" s="25">
        <f t="shared" si="7"/>
        <v>-0.6537863375947407</v>
      </c>
      <c r="AO16" s="25">
        <f t="shared" si="8"/>
        <v>4.6099999999999995E-2</v>
      </c>
    </row>
    <row r="17" spans="1:41" x14ac:dyDescent="0.25">
      <c r="A17">
        <v>14</v>
      </c>
      <c r="B17">
        <v>18829</v>
      </c>
      <c r="C17">
        <v>137</v>
      </c>
      <c r="D17">
        <v>38</v>
      </c>
      <c r="E17">
        <v>77</v>
      </c>
      <c r="F17">
        <v>158</v>
      </c>
      <c r="G17">
        <v>159</v>
      </c>
      <c r="H17">
        <v>173</v>
      </c>
      <c r="I17">
        <v>40</v>
      </c>
      <c r="J17">
        <v>13</v>
      </c>
      <c r="K17">
        <v>171</v>
      </c>
      <c r="L17">
        <v>69</v>
      </c>
      <c r="M17">
        <v>117</v>
      </c>
      <c r="N17">
        <v>18</v>
      </c>
      <c r="O17">
        <v>154</v>
      </c>
      <c r="P17">
        <v>175</v>
      </c>
      <c r="Q17">
        <v>20</v>
      </c>
      <c r="R17">
        <v>135</v>
      </c>
      <c r="S17">
        <v>7</v>
      </c>
      <c r="T17">
        <v>60</v>
      </c>
      <c r="U17">
        <v>55</v>
      </c>
      <c r="V17">
        <v>173</v>
      </c>
      <c r="W17">
        <v>53</v>
      </c>
      <c r="X17">
        <v>54</v>
      </c>
      <c r="Y17">
        <v>57</v>
      </c>
      <c r="Z17">
        <v>9</v>
      </c>
      <c r="AA17">
        <v>684</v>
      </c>
      <c r="AB17">
        <v>3183</v>
      </c>
      <c r="AC17">
        <v>622</v>
      </c>
      <c r="AD17">
        <v>1584</v>
      </c>
      <c r="AE17">
        <v>-1372</v>
      </c>
      <c r="AF17">
        <v>-16440</v>
      </c>
      <c r="AG17">
        <v>30.77</v>
      </c>
      <c r="AI17" s="25">
        <f t="shared" si="2"/>
        <v>-1.9619610733491756E-2</v>
      </c>
      <c r="AJ17" s="25">
        <f t="shared" si="3"/>
        <v>0.19954109932522082</v>
      </c>
      <c r="AK17" s="25">
        <f t="shared" si="4"/>
        <v>0.2402577924217463</v>
      </c>
      <c r="AL17" s="25">
        <f t="shared" si="5"/>
        <v>1.1779370432827774E-2</v>
      </c>
      <c r="AM17" s="25">
        <f t="shared" si="6"/>
        <v>-0.19212872238232448</v>
      </c>
      <c r="AN17" s="25">
        <f t="shared" si="7"/>
        <v>-0.37708470395243993</v>
      </c>
      <c r="AO17" s="25">
        <f t="shared" si="8"/>
        <v>5.7699999999999994E-2</v>
      </c>
    </row>
    <row r="18" spans="1:41" x14ac:dyDescent="0.25">
      <c r="A18">
        <v>15</v>
      </c>
      <c r="B18">
        <v>19985</v>
      </c>
      <c r="C18">
        <v>154</v>
      </c>
      <c r="D18">
        <v>175</v>
      </c>
      <c r="E18">
        <v>20</v>
      </c>
      <c r="F18">
        <v>135</v>
      </c>
      <c r="G18">
        <v>7</v>
      </c>
      <c r="H18">
        <v>60</v>
      </c>
      <c r="I18">
        <v>55</v>
      </c>
      <c r="J18">
        <v>173</v>
      </c>
      <c r="K18">
        <v>53</v>
      </c>
      <c r="L18">
        <v>54</v>
      </c>
      <c r="M18">
        <v>57</v>
      </c>
      <c r="N18">
        <v>9</v>
      </c>
      <c r="O18">
        <v>23</v>
      </c>
      <c r="P18">
        <v>97</v>
      </c>
      <c r="Q18">
        <v>79</v>
      </c>
      <c r="R18">
        <v>147</v>
      </c>
      <c r="S18">
        <v>15</v>
      </c>
      <c r="T18">
        <v>153</v>
      </c>
      <c r="U18">
        <v>108</v>
      </c>
      <c r="V18">
        <v>38</v>
      </c>
      <c r="W18">
        <v>126</v>
      </c>
      <c r="X18">
        <v>104</v>
      </c>
      <c r="Y18">
        <v>153</v>
      </c>
      <c r="Z18">
        <v>177</v>
      </c>
      <c r="AA18">
        <v>-131</v>
      </c>
      <c r="AB18">
        <v>-244</v>
      </c>
      <c r="AC18">
        <v>818</v>
      </c>
      <c r="AD18">
        <v>832</v>
      </c>
      <c r="AE18">
        <v>872</v>
      </c>
      <c r="AF18">
        <v>-16740</v>
      </c>
      <c r="AG18">
        <v>31.26</v>
      </c>
      <c r="AI18" s="25">
        <f t="shared" si="2"/>
        <v>-4.798542843883935E-2</v>
      </c>
      <c r="AJ18" s="25">
        <f t="shared" si="3"/>
        <v>-7.7824595481581701E-2</v>
      </c>
      <c r="AK18" s="25">
        <f t="shared" si="4"/>
        <v>-0.11462100258884447</v>
      </c>
      <c r="AL18" s="25">
        <f t="shared" si="5"/>
        <v>-6.7478639685216071E-2</v>
      </c>
      <c r="AM18" s="25">
        <f t="shared" si="6"/>
        <v>-4.51546589817481E-2</v>
      </c>
      <c r="AN18" s="25">
        <f t="shared" si="7"/>
        <v>-0.38263501754515788</v>
      </c>
      <c r="AO18" s="25">
        <f t="shared" si="8"/>
        <v>6.2600000000000017E-2</v>
      </c>
    </row>
    <row r="19" spans="1:41" x14ac:dyDescent="0.25">
      <c r="A19">
        <v>16</v>
      </c>
      <c r="B19">
        <v>21055</v>
      </c>
      <c r="C19">
        <v>23</v>
      </c>
      <c r="D19">
        <v>97</v>
      </c>
      <c r="E19">
        <v>79</v>
      </c>
      <c r="F19">
        <v>147</v>
      </c>
      <c r="G19">
        <v>15</v>
      </c>
      <c r="H19">
        <v>153</v>
      </c>
      <c r="I19">
        <v>108</v>
      </c>
      <c r="J19">
        <v>38</v>
      </c>
      <c r="K19">
        <v>126</v>
      </c>
      <c r="L19">
        <v>104</v>
      </c>
      <c r="M19">
        <v>153</v>
      </c>
      <c r="N19">
        <v>177</v>
      </c>
      <c r="O19">
        <v>30</v>
      </c>
      <c r="P19">
        <v>160</v>
      </c>
      <c r="Q19">
        <v>140</v>
      </c>
      <c r="R19">
        <v>93</v>
      </c>
      <c r="S19">
        <v>23</v>
      </c>
      <c r="T19">
        <v>10</v>
      </c>
      <c r="U19">
        <v>140</v>
      </c>
      <c r="V19">
        <v>152</v>
      </c>
      <c r="W19">
        <v>109</v>
      </c>
      <c r="X19">
        <v>89</v>
      </c>
      <c r="Y19">
        <v>90</v>
      </c>
      <c r="Z19">
        <v>163</v>
      </c>
      <c r="AA19">
        <v>-152</v>
      </c>
      <c r="AB19">
        <v>618</v>
      </c>
      <c r="AC19">
        <v>4423</v>
      </c>
      <c r="AD19">
        <v>-436</v>
      </c>
      <c r="AE19">
        <v>3504</v>
      </c>
      <c r="AF19">
        <v>-14844</v>
      </c>
      <c r="AG19">
        <v>27.8</v>
      </c>
      <c r="AI19" s="25">
        <f t="shared" si="2"/>
        <v>-4.8716326809161187E-2</v>
      </c>
      <c r="AJ19" s="25">
        <f t="shared" si="3"/>
        <v>-8.0582608088464389E-3</v>
      </c>
      <c r="AK19" s="25">
        <f t="shared" si="4"/>
        <v>-2.535764650506004E-2</v>
      </c>
      <c r="AL19" s="25">
        <f t="shared" si="5"/>
        <v>-0.20112113546936447</v>
      </c>
      <c r="AM19" s="25">
        <f t="shared" si="6"/>
        <v>0.12723203213693149</v>
      </c>
      <c r="AN19" s="25">
        <f t="shared" si="7"/>
        <v>-0.34755703563918022</v>
      </c>
      <c r="AO19" s="25">
        <f t="shared" si="8"/>
        <v>2.8000000000000008E-2</v>
      </c>
    </row>
    <row r="20" spans="1:41" x14ac:dyDescent="0.25">
      <c r="A20">
        <v>17</v>
      </c>
      <c r="B20">
        <v>22367</v>
      </c>
      <c r="C20">
        <v>30</v>
      </c>
      <c r="D20">
        <v>160</v>
      </c>
      <c r="E20">
        <v>140</v>
      </c>
      <c r="F20">
        <v>93</v>
      </c>
      <c r="G20">
        <v>23</v>
      </c>
      <c r="H20">
        <v>10</v>
      </c>
      <c r="I20">
        <v>140</v>
      </c>
      <c r="J20">
        <v>152</v>
      </c>
      <c r="K20">
        <v>109</v>
      </c>
      <c r="L20">
        <v>89</v>
      </c>
      <c r="M20">
        <v>90</v>
      </c>
      <c r="N20">
        <v>163</v>
      </c>
      <c r="O20">
        <v>60</v>
      </c>
      <c r="P20">
        <v>50</v>
      </c>
      <c r="Q20">
        <v>129</v>
      </c>
      <c r="R20">
        <v>66</v>
      </c>
      <c r="S20">
        <v>150</v>
      </c>
      <c r="T20">
        <v>116</v>
      </c>
      <c r="U20">
        <v>84</v>
      </c>
      <c r="V20">
        <v>156</v>
      </c>
      <c r="W20">
        <v>24</v>
      </c>
      <c r="X20">
        <v>98</v>
      </c>
      <c r="Y20">
        <v>80</v>
      </c>
      <c r="Z20">
        <v>111</v>
      </c>
      <c r="AA20">
        <v>-366</v>
      </c>
      <c r="AB20">
        <v>676</v>
      </c>
      <c r="AC20">
        <v>23</v>
      </c>
      <c r="AD20">
        <v>872</v>
      </c>
      <c r="AE20">
        <v>836</v>
      </c>
      <c r="AF20">
        <v>-17016</v>
      </c>
      <c r="AG20">
        <v>27.86</v>
      </c>
      <c r="AI20" s="25">
        <f t="shared" si="2"/>
        <v>-5.6164529249583747E-2</v>
      </c>
      <c r="AJ20" s="25">
        <f t="shared" si="3"/>
        <v>-3.3640062717018391E-3</v>
      </c>
      <c r="AK20" s="25">
        <f t="shared" si="4"/>
        <v>-1.9351527418216077E-2</v>
      </c>
      <c r="AL20" s="25">
        <f t="shared" si="5"/>
        <v>-6.3262788083192467E-2</v>
      </c>
      <c r="AM20" s="25">
        <f t="shared" si="6"/>
        <v>-4.7512531656623662E-2</v>
      </c>
      <c r="AN20" s="25">
        <f t="shared" si="7"/>
        <v>-0.38774130605045848</v>
      </c>
      <c r="AO20" s="25">
        <f t="shared" si="8"/>
        <v>2.8599999999999993E-2</v>
      </c>
    </row>
    <row r="21" spans="1:41" x14ac:dyDescent="0.25">
      <c r="A21">
        <v>18</v>
      </c>
      <c r="B21">
        <v>23565</v>
      </c>
      <c r="C21">
        <v>60</v>
      </c>
      <c r="D21">
        <v>50</v>
      </c>
      <c r="E21">
        <v>129</v>
      </c>
      <c r="F21">
        <v>66</v>
      </c>
      <c r="G21">
        <v>150</v>
      </c>
      <c r="H21">
        <v>116</v>
      </c>
      <c r="I21">
        <v>84</v>
      </c>
      <c r="J21">
        <v>156</v>
      </c>
      <c r="K21">
        <v>24</v>
      </c>
      <c r="L21">
        <v>98</v>
      </c>
      <c r="M21">
        <v>80</v>
      </c>
      <c r="N21">
        <v>111</v>
      </c>
      <c r="O21">
        <v>125</v>
      </c>
      <c r="P21">
        <v>58</v>
      </c>
      <c r="Q21">
        <v>149</v>
      </c>
      <c r="R21">
        <v>140</v>
      </c>
      <c r="S21">
        <v>32</v>
      </c>
      <c r="T21">
        <v>148</v>
      </c>
      <c r="U21">
        <v>148</v>
      </c>
      <c r="V21">
        <v>24</v>
      </c>
      <c r="W21">
        <v>157</v>
      </c>
      <c r="X21">
        <v>30</v>
      </c>
      <c r="Y21">
        <v>50</v>
      </c>
      <c r="Z21">
        <v>153</v>
      </c>
      <c r="AA21">
        <v>63</v>
      </c>
      <c r="AB21">
        <v>1192</v>
      </c>
      <c r="AC21">
        <v>-148</v>
      </c>
      <c r="AD21">
        <v>104</v>
      </c>
      <c r="AE21">
        <v>1264</v>
      </c>
      <c r="AF21">
        <v>-17608</v>
      </c>
      <c r="AG21">
        <v>28.13</v>
      </c>
      <c r="AI21" s="25">
        <f t="shared" si="2"/>
        <v>-4.1233319684437587E-2</v>
      </c>
      <c r="AJ21" s="25">
        <f t="shared" si="3"/>
        <v>3.8398672024274258E-2</v>
      </c>
      <c r="AK21" s="25">
        <f t="shared" si="4"/>
        <v>3.4082221699223328E-2</v>
      </c>
      <c r="AL21" s="25">
        <f t="shared" si="5"/>
        <v>-0.14420713884204575</v>
      </c>
      <c r="AM21" s="25">
        <f t="shared" si="6"/>
        <v>-1.9480045410880931E-2</v>
      </c>
      <c r="AN21" s="25">
        <f t="shared" si="7"/>
        <v>-0.39869392487342198</v>
      </c>
      <c r="AO21" s="25">
        <f t="shared" si="8"/>
        <v>3.1299999999999988E-2</v>
      </c>
    </row>
    <row r="22" spans="1:41" x14ac:dyDescent="0.25">
      <c r="A22">
        <v>19</v>
      </c>
      <c r="B22">
        <v>25154</v>
      </c>
      <c r="C22">
        <v>125</v>
      </c>
      <c r="D22">
        <v>58</v>
      </c>
      <c r="E22">
        <v>149</v>
      </c>
      <c r="F22">
        <v>140</v>
      </c>
      <c r="G22">
        <v>32</v>
      </c>
      <c r="H22">
        <v>148</v>
      </c>
      <c r="I22">
        <v>148</v>
      </c>
      <c r="J22">
        <v>24</v>
      </c>
      <c r="K22">
        <v>157</v>
      </c>
      <c r="L22">
        <v>30</v>
      </c>
      <c r="M22">
        <v>50</v>
      </c>
      <c r="N22">
        <v>153</v>
      </c>
      <c r="O22">
        <v>20</v>
      </c>
      <c r="P22">
        <v>23</v>
      </c>
      <c r="Q22">
        <v>107</v>
      </c>
      <c r="R22">
        <v>50</v>
      </c>
      <c r="S22">
        <v>179</v>
      </c>
      <c r="T22">
        <v>11</v>
      </c>
      <c r="U22">
        <v>134</v>
      </c>
      <c r="V22">
        <v>101</v>
      </c>
      <c r="W22">
        <v>128</v>
      </c>
      <c r="X22">
        <v>15</v>
      </c>
      <c r="Y22">
        <v>65</v>
      </c>
      <c r="Z22">
        <v>80</v>
      </c>
      <c r="AA22">
        <v>1238</v>
      </c>
      <c r="AB22">
        <v>1569</v>
      </c>
      <c r="AC22">
        <v>-690</v>
      </c>
      <c r="AD22">
        <v>4764</v>
      </c>
      <c r="AE22">
        <v>24</v>
      </c>
      <c r="AF22">
        <v>-17116</v>
      </c>
      <c r="AG22">
        <v>28.76</v>
      </c>
      <c r="AI22" s="25">
        <f t="shared" si="2"/>
        <v>-3.3781563071560414E-4</v>
      </c>
      <c r="AJ22" s="25">
        <f t="shared" si="3"/>
        <v>6.8911326515714161E-2</v>
      </c>
      <c r="AK22" s="25">
        <f t="shared" si="4"/>
        <v>7.3121995763709105E-2</v>
      </c>
      <c r="AL22" s="25">
        <f t="shared" si="5"/>
        <v>0.34693957279370469</v>
      </c>
      <c r="AM22" s="25">
        <f t="shared" si="6"/>
        <v>-0.10069565976770566</v>
      </c>
      <c r="AN22" s="25">
        <f t="shared" si="7"/>
        <v>-0.38959141058136443</v>
      </c>
      <c r="AO22" s="25">
        <f t="shared" si="8"/>
        <v>3.7600000000000015E-2</v>
      </c>
    </row>
    <row r="23" spans="1:41" x14ac:dyDescent="0.25">
      <c r="A23">
        <v>20</v>
      </c>
      <c r="B23">
        <v>26296</v>
      </c>
      <c r="C23">
        <v>20</v>
      </c>
      <c r="D23">
        <v>23</v>
      </c>
      <c r="E23">
        <v>107</v>
      </c>
      <c r="F23">
        <v>50</v>
      </c>
      <c r="G23">
        <v>179</v>
      </c>
      <c r="H23">
        <v>11</v>
      </c>
      <c r="I23">
        <v>134</v>
      </c>
      <c r="J23">
        <v>101</v>
      </c>
      <c r="K23">
        <v>128</v>
      </c>
      <c r="L23">
        <v>15</v>
      </c>
      <c r="M23">
        <v>65</v>
      </c>
      <c r="N23">
        <v>80</v>
      </c>
      <c r="O23">
        <v>59</v>
      </c>
      <c r="P23">
        <v>145</v>
      </c>
      <c r="Q23">
        <v>13</v>
      </c>
      <c r="R23">
        <v>106</v>
      </c>
      <c r="S23">
        <v>4</v>
      </c>
      <c r="T23">
        <v>78</v>
      </c>
      <c r="U23">
        <v>120</v>
      </c>
      <c r="V23">
        <v>160</v>
      </c>
      <c r="W23">
        <v>132</v>
      </c>
      <c r="X23">
        <v>158</v>
      </c>
      <c r="Y23">
        <v>171</v>
      </c>
      <c r="Z23">
        <v>131</v>
      </c>
      <c r="AA23">
        <v>3426</v>
      </c>
      <c r="AB23">
        <v>-388</v>
      </c>
      <c r="AC23">
        <v>-3959</v>
      </c>
      <c r="AD23">
        <v>-1708</v>
      </c>
      <c r="AE23">
        <v>8632</v>
      </c>
      <c r="AF23">
        <v>-23708</v>
      </c>
      <c r="AG23">
        <v>30.48</v>
      </c>
      <c r="AI23" s="25">
        <f t="shared" si="2"/>
        <v>7.5814833619959887E-2</v>
      </c>
      <c r="AJ23" s="25">
        <f t="shared" si="3"/>
        <v>-8.9479296401388991E-2</v>
      </c>
      <c r="AK23" s="25">
        <f t="shared" si="4"/>
        <v>-0.12953274652859501</v>
      </c>
      <c r="AL23" s="25">
        <f t="shared" si="5"/>
        <v>-0.33518521641371518</v>
      </c>
      <c r="AM23" s="25">
        <f t="shared" si="6"/>
        <v>0.46309789538031637</v>
      </c>
      <c r="AN23" s="25">
        <f t="shared" si="7"/>
        <v>-0.51155030125868772</v>
      </c>
      <c r="AO23" s="25">
        <f t="shared" si="8"/>
        <v>5.4800000000000001E-2</v>
      </c>
    </row>
    <row r="24" spans="1:41" x14ac:dyDescent="0.25">
      <c r="A24">
        <v>21</v>
      </c>
      <c r="B24">
        <v>27448</v>
      </c>
      <c r="C24">
        <v>59</v>
      </c>
      <c r="D24">
        <v>145</v>
      </c>
      <c r="E24">
        <v>13</v>
      </c>
      <c r="F24">
        <v>106</v>
      </c>
      <c r="G24">
        <v>4</v>
      </c>
      <c r="H24">
        <v>78</v>
      </c>
      <c r="I24">
        <v>120</v>
      </c>
      <c r="J24">
        <v>160</v>
      </c>
      <c r="K24">
        <v>132</v>
      </c>
      <c r="L24">
        <v>158</v>
      </c>
      <c r="M24">
        <v>171</v>
      </c>
      <c r="N24">
        <v>131</v>
      </c>
      <c r="O24">
        <v>148</v>
      </c>
      <c r="P24">
        <v>41</v>
      </c>
      <c r="Q24">
        <v>120</v>
      </c>
      <c r="R24">
        <v>158</v>
      </c>
      <c r="S24">
        <v>167</v>
      </c>
      <c r="T24">
        <v>151</v>
      </c>
      <c r="U24">
        <v>94</v>
      </c>
      <c r="V24">
        <v>7</v>
      </c>
      <c r="W24">
        <v>35</v>
      </c>
      <c r="X24">
        <v>82</v>
      </c>
      <c r="Y24">
        <v>86</v>
      </c>
      <c r="Z24">
        <v>144</v>
      </c>
      <c r="AA24">
        <v>-6662</v>
      </c>
      <c r="AB24">
        <v>-6753</v>
      </c>
      <c r="AC24">
        <v>990</v>
      </c>
      <c r="AD24">
        <v>-1072</v>
      </c>
      <c r="AE24">
        <v>6084</v>
      </c>
      <c r="AF24">
        <v>-14412</v>
      </c>
      <c r="AG24">
        <v>29.3</v>
      </c>
      <c r="AI24" s="25">
        <f t="shared" si="2"/>
        <v>-0.27529482160893154</v>
      </c>
      <c r="AJ24" s="25">
        <f t="shared" si="3"/>
        <v>-0.60463326414148177</v>
      </c>
      <c r="AK24" s="25">
        <f t="shared" si="4"/>
        <v>-0.78865253942104041</v>
      </c>
      <c r="AL24" s="25">
        <f t="shared" si="5"/>
        <v>-0.26815317594153981</v>
      </c>
      <c r="AM24" s="25">
        <f t="shared" si="6"/>
        <v>0.29621290716967974</v>
      </c>
      <c r="AN24" s="25">
        <f t="shared" si="7"/>
        <v>-0.33956458406566631</v>
      </c>
      <c r="AO24" s="25">
        <f t="shared" si="8"/>
        <v>4.300000000000001E-2</v>
      </c>
    </row>
    <row r="25" spans="1:41" x14ac:dyDescent="0.25">
      <c r="A25">
        <v>22</v>
      </c>
      <c r="B25">
        <v>28511</v>
      </c>
      <c r="C25">
        <v>148</v>
      </c>
      <c r="D25">
        <v>41</v>
      </c>
      <c r="E25">
        <v>120</v>
      </c>
      <c r="F25">
        <v>158</v>
      </c>
      <c r="G25">
        <v>167</v>
      </c>
      <c r="H25">
        <v>151</v>
      </c>
      <c r="I25">
        <v>94</v>
      </c>
      <c r="J25">
        <v>7</v>
      </c>
      <c r="K25">
        <v>35</v>
      </c>
      <c r="L25">
        <v>82</v>
      </c>
      <c r="M25">
        <v>86</v>
      </c>
      <c r="N25">
        <v>144</v>
      </c>
      <c r="O25">
        <v>97</v>
      </c>
      <c r="P25">
        <v>43</v>
      </c>
      <c r="Q25">
        <v>168</v>
      </c>
      <c r="R25">
        <v>141</v>
      </c>
      <c r="S25">
        <v>130</v>
      </c>
      <c r="T25">
        <v>5</v>
      </c>
      <c r="U25">
        <v>121</v>
      </c>
      <c r="V25">
        <v>51</v>
      </c>
      <c r="W25">
        <v>65</v>
      </c>
      <c r="X25">
        <v>156</v>
      </c>
      <c r="Y25">
        <v>5</v>
      </c>
      <c r="Z25">
        <v>167</v>
      </c>
      <c r="AA25">
        <v>-466</v>
      </c>
      <c r="AB25">
        <v>122</v>
      </c>
      <c r="AC25">
        <v>-101</v>
      </c>
      <c r="AD25">
        <v>-144</v>
      </c>
      <c r="AE25">
        <v>-1068</v>
      </c>
      <c r="AF25">
        <v>-19272</v>
      </c>
      <c r="AG25">
        <v>29.09</v>
      </c>
      <c r="AI25" s="25">
        <f t="shared" si="2"/>
        <v>-5.9644997679687742E-2</v>
      </c>
      <c r="AJ25" s="25">
        <f t="shared" si="3"/>
        <v>-4.8202230643738193E-2</v>
      </c>
      <c r="AK25" s="25">
        <f t="shared" si="4"/>
        <v>-7.6720320075311876E-2</v>
      </c>
      <c r="AL25" s="25">
        <f t="shared" si="5"/>
        <v>-0.17034541877459211</v>
      </c>
      <c r="AM25" s="25">
        <f t="shared" si="6"/>
        <v>-0.17221779757226421</v>
      </c>
      <c r="AN25" s="25">
        <f t="shared" si="7"/>
        <v>-0.42947966426769774</v>
      </c>
      <c r="AO25" s="25">
        <f t="shared" si="8"/>
        <v>4.0899999999999999E-2</v>
      </c>
    </row>
    <row r="26" spans="1:41" x14ac:dyDescent="0.25">
      <c r="A26">
        <v>23</v>
      </c>
      <c r="B26">
        <v>29614</v>
      </c>
      <c r="C26">
        <v>97</v>
      </c>
      <c r="D26">
        <v>43</v>
      </c>
      <c r="E26">
        <v>168</v>
      </c>
      <c r="F26">
        <v>141</v>
      </c>
      <c r="G26">
        <v>130</v>
      </c>
      <c r="H26">
        <v>5</v>
      </c>
      <c r="I26">
        <v>121</v>
      </c>
      <c r="J26">
        <v>51</v>
      </c>
      <c r="K26">
        <v>65</v>
      </c>
      <c r="L26">
        <v>156</v>
      </c>
      <c r="M26">
        <v>5</v>
      </c>
      <c r="N26">
        <v>167</v>
      </c>
      <c r="O26">
        <v>56</v>
      </c>
      <c r="P26">
        <v>156</v>
      </c>
      <c r="Q26">
        <v>87</v>
      </c>
      <c r="R26">
        <v>64</v>
      </c>
      <c r="S26">
        <v>30</v>
      </c>
      <c r="T26">
        <v>51</v>
      </c>
      <c r="U26">
        <v>118</v>
      </c>
      <c r="V26">
        <v>34</v>
      </c>
      <c r="W26">
        <v>107</v>
      </c>
      <c r="X26">
        <v>98</v>
      </c>
      <c r="Y26">
        <v>45</v>
      </c>
      <c r="Z26">
        <v>88</v>
      </c>
      <c r="AA26">
        <v>-664</v>
      </c>
      <c r="AB26">
        <v>92</v>
      </c>
      <c r="AC26">
        <v>434</v>
      </c>
      <c r="AD26">
        <v>1444</v>
      </c>
      <c r="AE26">
        <v>-876</v>
      </c>
      <c r="AF26">
        <v>-17216</v>
      </c>
      <c r="AG26">
        <v>28.24</v>
      </c>
      <c r="AI26" s="25">
        <f t="shared" si="2"/>
        <v>-6.6536325171293667E-2</v>
      </c>
      <c r="AJ26" s="25">
        <f t="shared" si="3"/>
        <v>-5.0630293335364708E-2</v>
      </c>
      <c r="AK26" s="25">
        <f t="shared" si="4"/>
        <v>-7.982693339609323E-2</v>
      </c>
      <c r="AL26" s="25">
        <f t="shared" si="5"/>
        <v>-2.9761101742548555E-3</v>
      </c>
      <c r="AM26" s="25">
        <f t="shared" si="6"/>
        <v>-0.15964247663959458</v>
      </c>
      <c r="AN26" s="25">
        <f t="shared" si="7"/>
        <v>-0.39144151511227043</v>
      </c>
      <c r="AO26" s="25">
        <f t="shared" si="8"/>
        <v>3.2399999999999984E-2</v>
      </c>
    </row>
    <row r="27" spans="1:41" x14ac:dyDescent="0.25">
      <c r="A27">
        <v>24</v>
      </c>
      <c r="B27">
        <v>30974</v>
      </c>
      <c r="C27">
        <v>56</v>
      </c>
      <c r="D27">
        <v>156</v>
      </c>
      <c r="E27">
        <v>87</v>
      </c>
      <c r="F27">
        <v>64</v>
      </c>
      <c r="G27">
        <v>30</v>
      </c>
      <c r="H27">
        <v>51</v>
      </c>
      <c r="I27">
        <v>118</v>
      </c>
      <c r="J27">
        <v>34</v>
      </c>
      <c r="K27">
        <v>107</v>
      </c>
      <c r="L27">
        <v>98</v>
      </c>
      <c r="M27">
        <v>45</v>
      </c>
      <c r="N27">
        <v>88</v>
      </c>
      <c r="O27">
        <v>54</v>
      </c>
      <c r="P27">
        <v>60</v>
      </c>
      <c r="Q27">
        <v>40</v>
      </c>
      <c r="R27">
        <v>75</v>
      </c>
      <c r="S27">
        <v>68</v>
      </c>
      <c r="T27">
        <v>151</v>
      </c>
      <c r="U27">
        <v>84</v>
      </c>
      <c r="V27">
        <v>157</v>
      </c>
      <c r="W27">
        <v>25</v>
      </c>
      <c r="X27">
        <v>75</v>
      </c>
      <c r="Y27">
        <v>170</v>
      </c>
      <c r="Z27">
        <v>17</v>
      </c>
      <c r="AA27">
        <v>866</v>
      </c>
      <c r="AB27">
        <v>1255</v>
      </c>
      <c r="AC27">
        <v>-2689</v>
      </c>
      <c r="AD27">
        <v>3524</v>
      </c>
      <c r="AE27">
        <v>1028</v>
      </c>
      <c r="AF27">
        <v>-16388</v>
      </c>
      <c r="AG27">
        <v>27.59</v>
      </c>
      <c r="AI27" s="25">
        <f t="shared" si="2"/>
        <v>-1.328515819070248E-2</v>
      </c>
      <c r="AJ27" s="25">
        <f t="shared" si="3"/>
        <v>4.3497603676689943E-2</v>
      </c>
      <c r="AK27" s="25">
        <f t="shared" si="4"/>
        <v>4.0606109672864189E-2</v>
      </c>
      <c r="AL27" s="25">
        <f t="shared" si="5"/>
        <v>0.21624817313097283</v>
      </c>
      <c r="AM27" s="25">
        <f t="shared" si="6"/>
        <v>-3.4937210723954025E-2</v>
      </c>
      <c r="AN27" s="25">
        <f t="shared" si="7"/>
        <v>-0.37612264959636882</v>
      </c>
      <c r="AO27" s="25">
        <f t="shared" si="8"/>
        <v>2.5899999999999999E-2</v>
      </c>
    </row>
    <row r="28" spans="1:41" x14ac:dyDescent="0.25">
      <c r="A28">
        <v>25</v>
      </c>
      <c r="B28">
        <v>32546</v>
      </c>
      <c r="C28">
        <v>54</v>
      </c>
      <c r="D28">
        <v>60</v>
      </c>
      <c r="E28">
        <v>40</v>
      </c>
      <c r="F28">
        <v>75</v>
      </c>
      <c r="G28">
        <v>68</v>
      </c>
      <c r="H28">
        <v>151</v>
      </c>
      <c r="I28">
        <v>84</v>
      </c>
      <c r="J28">
        <v>157</v>
      </c>
      <c r="K28">
        <v>25</v>
      </c>
      <c r="L28">
        <v>75</v>
      </c>
      <c r="M28">
        <v>170</v>
      </c>
      <c r="N28">
        <v>17</v>
      </c>
      <c r="O28">
        <v>147</v>
      </c>
      <c r="P28">
        <v>93</v>
      </c>
      <c r="Q28">
        <v>9</v>
      </c>
      <c r="R28">
        <v>139</v>
      </c>
      <c r="S28">
        <v>125</v>
      </c>
      <c r="T28">
        <v>118</v>
      </c>
      <c r="U28">
        <v>120</v>
      </c>
      <c r="V28">
        <v>170</v>
      </c>
      <c r="W28">
        <v>86</v>
      </c>
      <c r="X28">
        <v>143</v>
      </c>
      <c r="Y28">
        <v>56</v>
      </c>
      <c r="Z28">
        <v>119</v>
      </c>
      <c r="AA28">
        <v>-1335</v>
      </c>
      <c r="AB28">
        <v>-6545</v>
      </c>
      <c r="AC28">
        <v>-5031</v>
      </c>
      <c r="AD28">
        <v>2028</v>
      </c>
      <c r="AE28">
        <v>4632</v>
      </c>
      <c r="AF28">
        <v>-17492</v>
      </c>
      <c r="AG28">
        <v>28.04</v>
      </c>
      <c r="AI28" s="25">
        <f t="shared" si="2"/>
        <v>-8.9890268337291496E-2</v>
      </c>
      <c r="AJ28" s="25">
        <f t="shared" si="3"/>
        <v>-0.5877986961462045</v>
      </c>
      <c r="AK28" s="25">
        <f t="shared" si="4"/>
        <v>-0.76711335373028966</v>
      </c>
      <c r="AL28" s="25">
        <f t="shared" si="5"/>
        <v>5.8575323215289833E-2</v>
      </c>
      <c r="AM28" s="25">
        <f t="shared" si="6"/>
        <v>0.20111204261636559</v>
      </c>
      <c r="AN28" s="25">
        <f t="shared" si="7"/>
        <v>-0.39654780361757103</v>
      </c>
      <c r="AO28" s="25">
        <f t="shared" si="8"/>
        <v>3.0399999999999993E-2</v>
      </c>
    </row>
    <row r="29" spans="1:41" x14ac:dyDescent="0.25">
      <c r="A29">
        <v>26</v>
      </c>
      <c r="B29">
        <v>33813</v>
      </c>
      <c r="C29">
        <v>147</v>
      </c>
      <c r="D29">
        <v>93</v>
      </c>
      <c r="E29">
        <v>9</v>
      </c>
      <c r="F29">
        <v>139</v>
      </c>
      <c r="G29">
        <v>125</v>
      </c>
      <c r="H29">
        <v>118</v>
      </c>
      <c r="I29">
        <v>120</v>
      </c>
      <c r="J29">
        <v>170</v>
      </c>
      <c r="K29">
        <v>86</v>
      </c>
      <c r="L29">
        <v>143</v>
      </c>
      <c r="M29">
        <v>56</v>
      </c>
      <c r="N29">
        <v>119</v>
      </c>
      <c r="O29">
        <v>47</v>
      </c>
      <c r="P29">
        <v>19</v>
      </c>
      <c r="Q29">
        <v>75</v>
      </c>
      <c r="R29">
        <v>92</v>
      </c>
      <c r="S29">
        <v>129</v>
      </c>
      <c r="T29">
        <v>174</v>
      </c>
      <c r="U29">
        <v>19</v>
      </c>
      <c r="V29">
        <v>125</v>
      </c>
      <c r="W29">
        <v>141</v>
      </c>
      <c r="X29">
        <v>179</v>
      </c>
      <c r="Y29">
        <v>63</v>
      </c>
      <c r="Z29">
        <v>178</v>
      </c>
      <c r="AA29">
        <v>-3063</v>
      </c>
      <c r="AB29">
        <v>-1033</v>
      </c>
      <c r="AC29">
        <v>3679</v>
      </c>
      <c r="AD29">
        <v>1516</v>
      </c>
      <c r="AE29">
        <v>-4052</v>
      </c>
      <c r="AF29">
        <v>-14660</v>
      </c>
      <c r="AG29">
        <v>28.44</v>
      </c>
      <c r="AI29" s="25">
        <f t="shared" si="2"/>
        <v>-0.1500327628094886</v>
      </c>
      <c r="AJ29" s="25">
        <f t="shared" si="3"/>
        <v>-0.1416826442713591</v>
      </c>
      <c r="AK29" s="25">
        <f t="shared" si="4"/>
        <v>-0.19632493292539427</v>
      </c>
      <c r="AL29" s="25">
        <f t="shared" si="5"/>
        <v>4.6124227093876403E-3</v>
      </c>
      <c r="AM29" s="25">
        <f t="shared" si="6"/>
        <v>-0.36765924373417147</v>
      </c>
      <c r="AN29" s="25">
        <f t="shared" si="7"/>
        <v>-0.34415284330231316</v>
      </c>
      <c r="AO29" s="25">
        <f t="shared" si="8"/>
        <v>3.4400000000000014E-2</v>
      </c>
    </row>
    <row r="30" spans="1:41" x14ac:dyDescent="0.25">
      <c r="A30">
        <v>27</v>
      </c>
      <c r="B30">
        <v>35010</v>
      </c>
      <c r="C30">
        <v>47</v>
      </c>
      <c r="D30">
        <v>19</v>
      </c>
      <c r="E30">
        <v>75</v>
      </c>
      <c r="F30">
        <v>92</v>
      </c>
      <c r="G30">
        <v>129</v>
      </c>
      <c r="H30">
        <v>174</v>
      </c>
      <c r="I30">
        <v>19</v>
      </c>
      <c r="J30">
        <v>125</v>
      </c>
      <c r="K30">
        <v>141</v>
      </c>
      <c r="L30">
        <v>179</v>
      </c>
      <c r="M30">
        <v>63</v>
      </c>
      <c r="N30">
        <v>178</v>
      </c>
      <c r="O30">
        <v>44</v>
      </c>
      <c r="P30">
        <v>119</v>
      </c>
      <c r="Q30">
        <v>11</v>
      </c>
      <c r="R30">
        <v>164</v>
      </c>
      <c r="S30">
        <v>41</v>
      </c>
      <c r="T30">
        <v>126</v>
      </c>
      <c r="U30">
        <v>163</v>
      </c>
      <c r="V30">
        <v>12</v>
      </c>
      <c r="W30">
        <v>34</v>
      </c>
      <c r="X30">
        <v>97</v>
      </c>
      <c r="Y30">
        <v>149</v>
      </c>
      <c r="Z30">
        <v>127</v>
      </c>
      <c r="AA30">
        <v>930</v>
      </c>
      <c r="AB30">
        <v>593</v>
      </c>
      <c r="AC30">
        <v>-797</v>
      </c>
      <c r="AD30">
        <v>3572</v>
      </c>
      <c r="AE30">
        <v>1636</v>
      </c>
      <c r="AF30">
        <v>-23076</v>
      </c>
      <c r="AG30">
        <v>25.9</v>
      </c>
      <c r="AI30" s="25">
        <f t="shared" si="2"/>
        <v>-1.105765839543592E-2</v>
      </c>
      <c r="AJ30" s="25">
        <f t="shared" si="3"/>
        <v>-1.008164638520187E-2</v>
      </c>
      <c r="AK30" s="25">
        <f t="shared" si="4"/>
        <v>-2.7946490939044506E-2</v>
      </c>
      <c r="AL30" s="25">
        <f t="shared" si="5"/>
        <v>0.22130719505340116</v>
      </c>
      <c r="AM30" s="25">
        <f t="shared" si="6"/>
        <v>4.8846388961664893E-3</v>
      </c>
      <c r="AN30" s="25">
        <f t="shared" si="7"/>
        <v>-0.4998576406233618</v>
      </c>
      <c r="AO30" s="25">
        <f t="shared" si="8"/>
        <v>8.9999999999999854E-3</v>
      </c>
    </row>
    <row r="31" spans="1:41" x14ac:dyDescent="0.25">
      <c r="A31">
        <v>28</v>
      </c>
      <c r="B31">
        <v>36303</v>
      </c>
      <c r="C31">
        <v>44</v>
      </c>
      <c r="D31">
        <v>119</v>
      </c>
      <c r="E31">
        <v>11</v>
      </c>
      <c r="F31">
        <v>164</v>
      </c>
      <c r="G31">
        <v>41</v>
      </c>
      <c r="H31">
        <v>126</v>
      </c>
      <c r="I31">
        <v>163</v>
      </c>
      <c r="J31">
        <v>12</v>
      </c>
      <c r="K31">
        <v>34</v>
      </c>
      <c r="L31">
        <v>97</v>
      </c>
      <c r="M31">
        <v>149</v>
      </c>
      <c r="N31">
        <v>127</v>
      </c>
      <c r="O31">
        <v>139</v>
      </c>
      <c r="P31">
        <v>96</v>
      </c>
      <c r="Q31">
        <v>142</v>
      </c>
      <c r="R31">
        <v>159</v>
      </c>
      <c r="S31">
        <v>83</v>
      </c>
      <c r="T31">
        <v>81</v>
      </c>
      <c r="U31">
        <v>106</v>
      </c>
      <c r="V31">
        <v>37</v>
      </c>
      <c r="W31">
        <v>55</v>
      </c>
      <c r="X31">
        <v>174</v>
      </c>
      <c r="Y31">
        <v>61</v>
      </c>
      <c r="Z31">
        <v>133</v>
      </c>
      <c r="AA31">
        <v>-983</v>
      </c>
      <c r="AB31">
        <v>-11911</v>
      </c>
      <c r="AC31">
        <v>-723</v>
      </c>
      <c r="AD31">
        <v>276</v>
      </c>
      <c r="AE31">
        <v>-11160</v>
      </c>
      <c r="AF31">
        <v>-32768</v>
      </c>
      <c r="AG31">
        <v>26.99</v>
      </c>
      <c r="AI31" s="25">
        <f t="shared" si="2"/>
        <v>-7.7639019463325423E-2</v>
      </c>
      <c r="AJ31" s="25">
        <f t="shared" si="3"/>
        <v>-1.0220981762551342</v>
      </c>
      <c r="AK31" s="25">
        <f t="shared" si="4"/>
        <v>-1.3227829230407158</v>
      </c>
      <c r="AL31" s="25">
        <f t="shared" si="5"/>
        <v>-0.12607897695334422</v>
      </c>
      <c r="AM31" s="25">
        <f t="shared" si="6"/>
        <v>-0.833208104095712</v>
      </c>
      <c r="AN31" s="25">
        <f t="shared" si="7"/>
        <v>-0.67916977175877102</v>
      </c>
      <c r="AO31" s="25">
        <f t="shared" si="8"/>
        <v>1.9899999999999984E-2</v>
      </c>
    </row>
    <row r="32" spans="1:41" x14ac:dyDescent="0.25">
      <c r="A32">
        <v>29</v>
      </c>
      <c r="B32">
        <v>37406</v>
      </c>
      <c r="C32">
        <v>139</v>
      </c>
      <c r="D32">
        <v>96</v>
      </c>
      <c r="E32">
        <v>142</v>
      </c>
      <c r="F32">
        <v>159</v>
      </c>
      <c r="G32">
        <v>83</v>
      </c>
      <c r="H32">
        <v>81</v>
      </c>
      <c r="I32">
        <v>106</v>
      </c>
      <c r="J32">
        <v>37</v>
      </c>
      <c r="K32">
        <v>55</v>
      </c>
      <c r="L32">
        <v>174</v>
      </c>
      <c r="M32">
        <v>61</v>
      </c>
      <c r="N32">
        <v>133</v>
      </c>
      <c r="O32">
        <v>92</v>
      </c>
      <c r="P32">
        <v>91</v>
      </c>
      <c r="Q32">
        <v>32</v>
      </c>
      <c r="R32">
        <v>70</v>
      </c>
      <c r="S32">
        <v>179</v>
      </c>
      <c r="T32">
        <v>139</v>
      </c>
      <c r="U32">
        <v>35</v>
      </c>
      <c r="V32">
        <v>63</v>
      </c>
      <c r="W32">
        <v>106</v>
      </c>
      <c r="X32">
        <v>170</v>
      </c>
      <c r="Y32">
        <v>63</v>
      </c>
      <c r="Z32">
        <v>145</v>
      </c>
      <c r="AA32">
        <v>1014</v>
      </c>
      <c r="AB32">
        <v>1632</v>
      </c>
      <c r="AC32">
        <v>-895</v>
      </c>
      <c r="AD32">
        <v>-872</v>
      </c>
      <c r="AE32">
        <v>-1376</v>
      </c>
      <c r="AF32">
        <v>-20052</v>
      </c>
      <c r="AG32">
        <v>29.14</v>
      </c>
      <c r="AI32" s="25">
        <f t="shared" si="2"/>
        <v>-8.1340649141485623E-3</v>
      </c>
      <c r="AJ32" s="25">
        <f t="shared" si="3"/>
        <v>7.4010258168129853E-2</v>
      </c>
      <c r="AK32" s="25">
        <f t="shared" si="4"/>
        <v>7.964588373734996E-2</v>
      </c>
      <c r="AL32" s="25">
        <f t="shared" si="5"/>
        <v>-0.24707391793142178</v>
      </c>
      <c r="AM32" s="25">
        <f t="shared" si="6"/>
        <v>-0.19239070823508841</v>
      </c>
      <c r="AN32" s="25">
        <f t="shared" si="7"/>
        <v>-0.44391047960876451</v>
      </c>
      <c r="AO32" s="25">
        <f t="shared" si="8"/>
        <v>4.1400000000000006E-2</v>
      </c>
    </row>
    <row r="33" spans="1:41" x14ac:dyDescent="0.25">
      <c r="A33">
        <v>30</v>
      </c>
      <c r="B33">
        <v>38333</v>
      </c>
      <c r="C33">
        <v>92</v>
      </c>
      <c r="D33">
        <v>91</v>
      </c>
      <c r="E33">
        <v>32</v>
      </c>
      <c r="F33">
        <v>70</v>
      </c>
      <c r="G33">
        <v>179</v>
      </c>
      <c r="H33">
        <v>139</v>
      </c>
      <c r="I33">
        <v>35</v>
      </c>
      <c r="J33">
        <v>63</v>
      </c>
      <c r="K33">
        <v>106</v>
      </c>
      <c r="L33">
        <v>170</v>
      </c>
      <c r="M33">
        <v>63</v>
      </c>
      <c r="N33">
        <v>145</v>
      </c>
      <c r="O33">
        <v>11</v>
      </c>
      <c r="P33">
        <v>172</v>
      </c>
      <c r="Q33">
        <v>19</v>
      </c>
      <c r="R33">
        <v>119</v>
      </c>
      <c r="S33">
        <v>76</v>
      </c>
      <c r="T33">
        <v>17</v>
      </c>
      <c r="U33">
        <v>148</v>
      </c>
      <c r="V33">
        <v>90</v>
      </c>
      <c r="W33">
        <v>96</v>
      </c>
      <c r="X33">
        <v>51</v>
      </c>
      <c r="Y33">
        <v>131</v>
      </c>
      <c r="Z33">
        <v>126</v>
      </c>
      <c r="AA33">
        <v>30</v>
      </c>
      <c r="AB33">
        <v>-804</v>
      </c>
      <c r="AC33">
        <v>539</v>
      </c>
      <c r="AD33">
        <v>300</v>
      </c>
      <c r="AE33">
        <v>-1128</v>
      </c>
      <c r="AF33">
        <v>-18504</v>
      </c>
      <c r="AG33">
        <v>27.11</v>
      </c>
      <c r="AI33" s="25">
        <f t="shared" si="2"/>
        <v>-4.2381874266371911E-2</v>
      </c>
      <c r="AJ33" s="25">
        <f t="shared" si="3"/>
        <v>-0.12314843239194335</v>
      </c>
      <c r="AK33" s="25">
        <f t="shared" si="4"/>
        <v>-0.17261111791009653</v>
      </c>
      <c r="AL33" s="25">
        <f t="shared" si="5"/>
        <v>-0.12354946599213007</v>
      </c>
      <c r="AM33" s="25">
        <f t="shared" si="6"/>
        <v>-0.17614758536372346</v>
      </c>
      <c r="AN33" s="25">
        <f t="shared" si="7"/>
        <v>-0.4152708614703397</v>
      </c>
      <c r="AO33" s="25">
        <f t="shared" si="8"/>
        <v>2.1099999999999994E-2</v>
      </c>
    </row>
    <row r="34" spans="1:41" x14ac:dyDescent="0.25">
      <c r="A34">
        <v>31</v>
      </c>
      <c r="B34">
        <v>39549</v>
      </c>
      <c r="C34">
        <v>11</v>
      </c>
      <c r="D34">
        <v>172</v>
      </c>
      <c r="E34">
        <v>19</v>
      </c>
      <c r="F34">
        <v>119</v>
      </c>
      <c r="G34">
        <v>76</v>
      </c>
      <c r="H34">
        <v>17</v>
      </c>
      <c r="I34">
        <v>148</v>
      </c>
      <c r="J34">
        <v>90</v>
      </c>
      <c r="K34">
        <v>96</v>
      </c>
      <c r="L34">
        <v>51</v>
      </c>
      <c r="M34">
        <v>131</v>
      </c>
      <c r="N34">
        <v>126</v>
      </c>
      <c r="O34">
        <v>30</v>
      </c>
      <c r="P34">
        <v>124</v>
      </c>
      <c r="Q34">
        <v>124</v>
      </c>
      <c r="R34">
        <v>81</v>
      </c>
      <c r="S34">
        <v>159</v>
      </c>
      <c r="T34">
        <v>77</v>
      </c>
      <c r="U34">
        <v>101</v>
      </c>
      <c r="V34">
        <v>65</v>
      </c>
      <c r="W34">
        <v>172</v>
      </c>
      <c r="X34">
        <v>74</v>
      </c>
      <c r="Y34">
        <v>27</v>
      </c>
      <c r="Z34">
        <v>122</v>
      </c>
      <c r="AA34">
        <v>-1048</v>
      </c>
      <c r="AB34">
        <v>-1468</v>
      </c>
      <c r="AC34">
        <v>2121</v>
      </c>
      <c r="AD34">
        <v>-1344</v>
      </c>
      <c r="AE34">
        <v>1488</v>
      </c>
      <c r="AF34">
        <v>-18044</v>
      </c>
      <c r="AG34">
        <v>25.92</v>
      </c>
      <c r="AI34" s="25">
        <f t="shared" si="2"/>
        <v>-7.9901323942893024E-2</v>
      </c>
      <c r="AJ34" s="25">
        <f t="shared" si="3"/>
        <v>-0.1768895532999436</v>
      </c>
      <c r="AK34" s="25">
        <f t="shared" si="4"/>
        <v>-0.241370826076724</v>
      </c>
      <c r="AL34" s="25">
        <f t="shared" si="5"/>
        <v>-0.29682096683530035</v>
      </c>
      <c r="AM34" s="25">
        <f t="shared" si="6"/>
        <v>-4.8088376560996883E-3</v>
      </c>
      <c r="AN34" s="25">
        <f t="shared" si="7"/>
        <v>-0.4067603806281721</v>
      </c>
      <c r="AO34" s="25">
        <f t="shared" si="8"/>
        <v>9.2000000000000172E-3</v>
      </c>
    </row>
    <row r="35" spans="1:41" x14ac:dyDescent="0.25">
      <c r="A35">
        <v>32</v>
      </c>
      <c r="B35">
        <v>40992</v>
      </c>
      <c r="C35">
        <v>30</v>
      </c>
      <c r="D35">
        <v>124</v>
      </c>
      <c r="E35">
        <v>124</v>
      </c>
      <c r="F35">
        <v>81</v>
      </c>
      <c r="G35">
        <v>159</v>
      </c>
      <c r="H35">
        <v>77</v>
      </c>
      <c r="I35">
        <v>101</v>
      </c>
      <c r="J35">
        <v>65</v>
      </c>
      <c r="K35">
        <v>172</v>
      </c>
      <c r="L35">
        <v>74</v>
      </c>
      <c r="M35">
        <v>27</v>
      </c>
      <c r="N35">
        <v>122</v>
      </c>
      <c r="O35">
        <v>139</v>
      </c>
      <c r="P35">
        <v>117</v>
      </c>
      <c r="Q35">
        <v>176</v>
      </c>
      <c r="R35">
        <v>179</v>
      </c>
      <c r="S35">
        <v>19</v>
      </c>
      <c r="T35">
        <v>10</v>
      </c>
      <c r="U35">
        <v>168</v>
      </c>
      <c r="V35">
        <v>64</v>
      </c>
      <c r="W35">
        <v>90</v>
      </c>
      <c r="X35">
        <v>35</v>
      </c>
      <c r="Y35">
        <v>111</v>
      </c>
      <c r="Z35">
        <v>45</v>
      </c>
      <c r="AA35">
        <v>-519</v>
      </c>
      <c r="AB35">
        <v>397</v>
      </c>
      <c r="AC35">
        <v>-248</v>
      </c>
      <c r="AD35">
        <v>1824</v>
      </c>
      <c r="AE35">
        <v>-732</v>
      </c>
      <c r="AF35">
        <v>-16340</v>
      </c>
      <c r="AG35">
        <v>27.88</v>
      </c>
      <c r="AI35" s="25">
        <f t="shared" si="2"/>
        <v>-6.1489645947642863E-2</v>
      </c>
      <c r="AJ35" s="25">
        <f t="shared" si="3"/>
        <v>-2.594498930382845E-2</v>
      </c>
      <c r="AK35" s="25">
        <f t="shared" si="4"/>
        <v>-4.8243031301482733E-2</v>
      </c>
      <c r="AL35" s="25">
        <f t="shared" si="5"/>
        <v>3.7074480044969431E-2</v>
      </c>
      <c r="AM35" s="25">
        <f t="shared" si="6"/>
        <v>-0.15021098594009236</v>
      </c>
      <c r="AN35" s="25">
        <f t="shared" si="7"/>
        <v>-0.37523459942153392</v>
      </c>
      <c r="AO35" s="25">
        <f t="shared" si="8"/>
        <v>2.8799999999999989E-2</v>
      </c>
    </row>
    <row r="36" spans="1:41" x14ac:dyDescent="0.25">
      <c r="A36">
        <v>33</v>
      </c>
      <c r="B36">
        <v>42541</v>
      </c>
      <c r="C36">
        <v>139</v>
      </c>
      <c r="D36">
        <v>117</v>
      </c>
      <c r="E36">
        <v>176</v>
      </c>
      <c r="F36">
        <v>179</v>
      </c>
      <c r="G36">
        <v>19</v>
      </c>
      <c r="H36">
        <v>10</v>
      </c>
      <c r="I36">
        <v>168</v>
      </c>
      <c r="J36">
        <v>64</v>
      </c>
      <c r="K36">
        <v>90</v>
      </c>
      <c r="L36">
        <v>35</v>
      </c>
      <c r="M36">
        <v>111</v>
      </c>
      <c r="N36">
        <v>45</v>
      </c>
      <c r="O36">
        <v>177</v>
      </c>
      <c r="P36">
        <v>48</v>
      </c>
      <c r="Q36">
        <v>13</v>
      </c>
      <c r="R36">
        <v>29</v>
      </c>
      <c r="S36">
        <v>63</v>
      </c>
      <c r="T36">
        <v>35</v>
      </c>
      <c r="U36">
        <v>60</v>
      </c>
      <c r="V36">
        <v>82</v>
      </c>
      <c r="W36">
        <v>63</v>
      </c>
      <c r="X36">
        <v>69</v>
      </c>
      <c r="Y36">
        <v>95</v>
      </c>
      <c r="Z36">
        <v>104</v>
      </c>
      <c r="AA36">
        <v>505</v>
      </c>
      <c r="AB36">
        <v>-488</v>
      </c>
      <c r="AC36">
        <v>2029</v>
      </c>
      <c r="AD36">
        <v>7224</v>
      </c>
      <c r="AE36">
        <v>-1096</v>
      </c>
      <c r="AF36">
        <v>-2352</v>
      </c>
      <c r="AG36">
        <v>30.12</v>
      </c>
      <c r="AI36" s="25">
        <f t="shared" si="2"/>
        <v>-2.5849649223377916E-2</v>
      </c>
      <c r="AJ36" s="25">
        <f t="shared" si="3"/>
        <v>-9.7572838706810716E-2</v>
      </c>
      <c r="AK36" s="25">
        <f t="shared" si="4"/>
        <v>-0.13988812426453287</v>
      </c>
      <c r="AL36" s="25">
        <f t="shared" si="5"/>
        <v>0.60621444631815669</v>
      </c>
      <c r="AM36" s="25">
        <f t="shared" si="6"/>
        <v>-0.17405169854161187</v>
      </c>
      <c r="AN36" s="25">
        <f t="shared" si="7"/>
        <v>-0.11644197763840318</v>
      </c>
      <c r="AO36" s="25">
        <f t="shared" si="8"/>
        <v>5.1200000000000009E-2</v>
      </c>
    </row>
    <row r="37" spans="1:41" x14ac:dyDescent="0.25">
      <c r="A37">
        <v>34</v>
      </c>
      <c r="B37">
        <v>44081</v>
      </c>
      <c r="C37">
        <v>177</v>
      </c>
      <c r="D37">
        <v>48</v>
      </c>
      <c r="E37">
        <v>13</v>
      </c>
      <c r="F37">
        <v>29</v>
      </c>
      <c r="G37">
        <v>63</v>
      </c>
      <c r="H37">
        <v>35</v>
      </c>
      <c r="I37">
        <v>60</v>
      </c>
      <c r="J37">
        <v>82</v>
      </c>
      <c r="K37">
        <v>63</v>
      </c>
      <c r="L37">
        <v>69</v>
      </c>
      <c r="M37">
        <v>95</v>
      </c>
      <c r="N37">
        <v>104</v>
      </c>
      <c r="O37">
        <v>123</v>
      </c>
      <c r="P37">
        <v>32</v>
      </c>
      <c r="Q37">
        <v>16</v>
      </c>
      <c r="R37">
        <v>80</v>
      </c>
      <c r="S37">
        <v>90</v>
      </c>
      <c r="T37">
        <v>81</v>
      </c>
      <c r="U37">
        <v>136</v>
      </c>
      <c r="V37">
        <v>21</v>
      </c>
      <c r="W37">
        <v>28</v>
      </c>
      <c r="X37">
        <v>128</v>
      </c>
      <c r="Y37">
        <v>133</v>
      </c>
      <c r="Z37">
        <v>109</v>
      </c>
      <c r="AA37">
        <v>-405</v>
      </c>
      <c r="AB37">
        <v>859</v>
      </c>
      <c r="AC37">
        <v>3568</v>
      </c>
      <c r="AD37">
        <v>-1140</v>
      </c>
      <c r="AE37">
        <v>-684</v>
      </c>
      <c r="AF37">
        <v>-22392</v>
      </c>
      <c r="AG37">
        <v>29.87</v>
      </c>
      <c r="AI37" s="25">
        <f t="shared" si="2"/>
        <v>-5.7521911937324303E-2</v>
      </c>
      <c r="AJ37" s="25">
        <f t="shared" si="3"/>
        <v>1.1447176147219917E-2</v>
      </c>
      <c r="AK37" s="25">
        <f t="shared" si="4"/>
        <v>-4.0118616144977422E-4</v>
      </c>
      <c r="AL37" s="25">
        <f t="shared" si="5"/>
        <v>-0.27532012366497993</v>
      </c>
      <c r="AM37" s="25">
        <f t="shared" si="6"/>
        <v>-0.14706715570692494</v>
      </c>
      <c r="AN37" s="25">
        <f t="shared" si="7"/>
        <v>-0.48720292563196482</v>
      </c>
      <c r="AO37" s="25">
        <f t="shared" si="8"/>
        <v>4.8700000000000007E-2</v>
      </c>
    </row>
    <row r="38" spans="1:41" x14ac:dyDescent="0.25">
      <c r="A38">
        <v>35</v>
      </c>
      <c r="B38">
        <v>45359</v>
      </c>
      <c r="C38">
        <v>123</v>
      </c>
      <c r="D38">
        <v>32</v>
      </c>
      <c r="E38">
        <v>16</v>
      </c>
      <c r="F38">
        <v>80</v>
      </c>
      <c r="G38">
        <v>90</v>
      </c>
      <c r="H38">
        <v>81</v>
      </c>
      <c r="I38">
        <v>136</v>
      </c>
      <c r="J38">
        <v>21</v>
      </c>
      <c r="K38">
        <v>28</v>
      </c>
      <c r="L38">
        <v>128</v>
      </c>
      <c r="M38">
        <v>133</v>
      </c>
      <c r="N38">
        <v>109</v>
      </c>
      <c r="O38">
        <v>99</v>
      </c>
      <c r="P38">
        <v>20</v>
      </c>
      <c r="Q38">
        <v>139</v>
      </c>
      <c r="R38">
        <v>70</v>
      </c>
      <c r="S38">
        <v>73</v>
      </c>
      <c r="T38">
        <v>138</v>
      </c>
      <c r="U38">
        <v>64</v>
      </c>
      <c r="V38">
        <v>133</v>
      </c>
      <c r="W38">
        <v>60</v>
      </c>
      <c r="X38">
        <v>96</v>
      </c>
      <c r="Y38">
        <v>90</v>
      </c>
      <c r="Z38">
        <v>163</v>
      </c>
      <c r="AA38">
        <v>863</v>
      </c>
      <c r="AB38">
        <v>-8276</v>
      </c>
      <c r="AC38">
        <v>-4199</v>
      </c>
      <c r="AD38">
        <v>-3248</v>
      </c>
      <c r="AE38">
        <v>3216</v>
      </c>
      <c r="AF38">
        <v>-15900</v>
      </c>
      <c r="AG38">
        <v>28.47</v>
      </c>
      <c r="AI38" s="25">
        <f t="shared" si="2"/>
        <v>-1.33895722436056E-2</v>
      </c>
      <c r="AJ38" s="25">
        <f t="shared" si="3"/>
        <v>-0.72789791345305455</v>
      </c>
      <c r="AK38" s="25">
        <f t="shared" si="4"/>
        <v>-0.94636494233937418</v>
      </c>
      <c r="AL38" s="25">
        <f t="shared" si="5"/>
        <v>-0.49749550309162416</v>
      </c>
      <c r="AM38" s="25">
        <f t="shared" si="6"/>
        <v>0.10836905073792703</v>
      </c>
      <c r="AN38" s="25">
        <f t="shared" si="7"/>
        <v>-0.36709413948554753</v>
      </c>
      <c r="AO38" s="25">
        <f t="shared" si="8"/>
        <v>3.4699999999999988E-2</v>
      </c>
    </row>
    <row r="39" spans="1:41" x14ac:dyDescent="0.25">
      <c r="A39">
        <v>36</v>
      </c>
      <c r="B39">
        <v>47027</v>
      </c>
      <c r="C39">
        <v>99</v>
      </c>
      <c r="D39">
        <v>20</v>
      </c>
      <c r="E39">
        <v>139</v>
      </c>
      <c r="F39">
        <v>70</v>
      </c>
      <c r="G39">
        <v>73</v>
      </c>
      <c r="H39">
        <v>138</v>
      </c>
      <c r="I39">
        <v>64</v>
      </c>
      <c r="J39">
        <v>133</v>
      </c>
      <c r="K39">
        <v>60</v>
      </c>
      <c r="L39">
        <v>96</v>
      </c>
      <c r="M39">
        <v>90</v>
      </c>
      <c r="N39">
        <v>163</v>
      </c>
      <c r="O39">
        <v>72</v>
      </c>
      <c r="P39">
        <v>84</v>
      </c>
      <c r="Q39">
        <v>100</v>
      </c>
      <c r="R39">
        <v>97</v>
      </c>
      <c r="S39">
        <v>178</v>
      </c>
      <c r="T39">
        <v>25</v>
      </c>
      <c r="U39">
        <v>149</v>
      </c>
      <c r="V39">
        <v>169</v>
      </c>
      <c r="W39">
        <v>50</v>
      </c>
      <c r="X39">
        <v>123</v>
      </c>
      <c r="Y39">
        <v>125</v>
      </c>
      <c r="Z39">
        <v>15</v>
      </c>
      <c r="AA39">
        <v>-3204</v>
      </c>
      <c r="AB39">
        <v>-3024</v>
      </c>
      <c r="AC39">
        <v>-596</v>
      </c>
      <c r="AD39">
        <v>-3020</v>
      </c>
      <c r="AE39">
        <v>-1048</v>
      </c>
      <c r="AF39">
        <v>-17404</v>
      </c>
      <c r="AG39">
        <v>28.16</v>
      </c>
      <c r="AI39" s="25">
        <f t="shared" si="2"/>
        <v>-0.15494022329593524</v>
      </c>
      <c r="AJ39" s="25">
        <f t="shared" si="3"/>
        <v>-0.30282507157230565</v>
      </c>
      <c r="AK39" s="25">
        <f t="shared" si="4"/>
        <v>-0.40250050364791723</v>
      </c>
      <c r="AL39" s="25">
        <f t="shared" si="5"/>
        <v>-0.47346514896008957</v>
      </c>
      <c r="AM39" s="25">
        <f t="shared" si="6"/>
        <v>-0.17090786830844445</v>
      </c>
      <c r="AN39" s="25">
        <f t="shared" si="7"/>
        <v>-0.3949197116303737</v>
      </c>
      <c r="AO39" s="25">
        <f t="shared" si="8"/>
        <v>3.1600000000000003E-2</v>
      </c>
    </row>
    <row r="40" spans="1:41" x14ac:dyDescent="0.25">
      <c r="A40">
        <v>37</v>
      </c>
      <c r="B40">
        <v>48106</v>
      </c>
      <c r="C40">
        <v>72</v>
      </c>
      <c r="D40">
        <v>84</v>
      </c>
      <c r="E40">
        <v>100</v>
      </c>
      <c r="F40">
        <v>97</v>
      </c>
      <c r="G40">
        <v>178</v>
      </c>
      <c r="H40">
        <v>25</v>
      </c>
      <c r="I40">
        <v>149</v>
      </c>
      <c r="J40">
        <v>169</v>
      </c>
      <c r="K40">
        <v>50</v>
      </c>
      <c r="L40">
        <v>123</v>
      </c>
      <c r="M40">
        <v>125</v>
      </c>
      <c r="N40">
        <v>15</v>
      </c>
      <c r="O40">
        <v>31</v>
      </c>
      <c r="P40">
        <v>11</v>
      </c>
      <c r="Q40">
        <v>103</v>
      </c>
      <c r="R40">
        <v>177</v>
      </c>
      <c r="S40">
        <v>118</v>
      </c>
      <c r="T40">
        <v>97</v>
      </c>
      <c r="U40">
        <v>98</v>
      </c>
      <c r="V40">
        <v>42</v>
      </c>
      <c r="W40">
        <v>20</v>
      </c>
      <c r="X40">
        <v>0</v>
      </c>
      <c r="Y40">
        <v>86</v>
      </c>
      <c r="Z40">
        <v>142</v>
      </c>
      <c r="AA40">
        <v>1967</v>
      </c>
      <c r="AB40">
        <v>551</v>
      </c>
      <c r="AC40">
        <v>771</v>
      </c>
      <c r="AD40">
        <v>-2540</v>
      </c>
      <c r="AE40">
        <v>464</v>
      </c>
      <c r="AF40">
        <v>-20384</v>
      </c>
      <c r="AG40">
        <v>26.77</v>
      </c>
      <c r="AI40" s="25">
        <f t="shared" si="2"/>
        <v>2.5034799224742547E-2</v>
      </c>
      <c r="AJ40" s="25">
        <f t="shared" si="3"/>
        <v>-1.3480934153478995E-2</v>
      </c>
      <c r="AK40" s="25">
        <f t="shared" si="4"/>
        <v>-3.2295749588138412E-2</v>
      </c>
      <c r="AL40" s="25">
        <f t="shared" si="5"/>
        <v>-0.42287492973580626</v>
      </c>
      <c r="AM40" s="25">
        <f t="shared" si="6"/>
        <v>-7.1877215963671082E-2</v>
      </c>
      <c r="AN40" s="25">
        <f t="shared" si="7"/>
        <v>-0.45005282665137242</v>
      </c>
      <c r="AO40" s="25">
        <f t="shared" si="8"/>
        <v>1.7699999999999997E-2</v>
      </c>
    </row>
    <row r="41" spans="1:41" x14ac:dyDescent="0.25">
      <c r="A41">
        <v>38</v>
      </c>
      <c r="B41">
        <v>49638</v>
      </c>
      <c r="C41">
        <v>31</v>
      </c>
      <c r="D41">
        <v>11</v>
      </c>
      <c r="E41">
        <v>103</v>
      </c>
      <c r="F41">
        <v>177</v>
      </c>
      <c r="G41">
        <v>118</v>
      </c>
      <c r="H41">
        <v>97</v>
      </c>
      <c r="I41">
        <v>98</v>
      </c>
      <c r="J41">
        <v>42</v>
      </c>
      <c r="K41">
        <v>20</v>
      </c>
      <c r="L41">
        <v>0</v>
      </c>
      <c r="M41">
        <v>86</v>
      </c>
      <c r="N41">
        <v>142</v>
      </c>
      <c r="O41">
        <v>149</v>
      </c>
      <c r="P41">
        <v>103</v>
      </c>
      <c r="Q41">
        <v>153</v>
      </c>
      <c r="R41">
        <v>170</v>
      </c>
      <c r="S41">
        <v>38</v>
      </c>
      <c r="T41">
        <v>114</v>
      </c>
      <c r="U41">
        <v>36</v>
      </c>
      <c r="V41">
        <v>86</v>
      </c>
      <c r="W41">
        <v>124</v>
      </c>
      <c r="X41">
        <v>96</v>
      </c>
      <c r="Y41">
        <v>72</v>
      </c>
      <c r="Z41">
        <v>14</v>
      </c>
      <c r="AA41">
        <v>-2260</v>
      </c>
      <c r="AB41">
        <v>-338</v>
      </c>
      <c r="AC41">
        <v>1653</v>
      </c>
      <c r="AD41">
        <v>-1632</v>
      </c>
      <c r="AE41">
        <v>-2068</v>
      </c>
      <c r="AF41">
        <v>-18248</v>
      </c>
      <c r="AG41">
        <v>26.08</v>
      </c>
      <c r="AI41" s="25">
        <f t="shared" si="2"/>
        <v>-0.12208460131575348</v>
      </c>
      <c r="AJ41" s="25">
        <f t="shared" si="3"/>
        <v>-8.5432525248678129E-2</v>
      </c>
      <c r="AK41" s="25">
        <f t="shared" si="4"/>
        <v>-0.12435505766062607</v>
      </c>
      <c r="AL41" s="25">
        <f t="shared" si="5"/>
        <v>-0.32717509836987035</v>
      </c>
      <c r="AM41" s="25">
        <f t="shared" si="6"/>
        <v>-0.23771426076325189</v>
      </c>
      <c r="AN41" s="25">
        <f t="shared" si="7"/>
        <v>-0.41053459387122032</v>
      </c>
      <c r="AO41" s="25">
        <f t="shared" si="8"/>
        <v>1.0799999999999983E-2</v>
      </c>
    </row>
    <row r="42" spans="1:41" x14ac:dyDescent="0.25">
      <c r="A42">
        <v>39</v>
      </c>
      <c r="B42">
        <v>51169</v>
      </c>
      <c r="C42">
        <v>149</v>
      </c>
      <c r="D42">
        <v>103</v>
      </c>
      <c r="E42">
        <v>153</v>
      </c>
      <c r="F42">
        <v>170</v>
      </c>
      <c r="G42">
        <v>38</v>
      </c>
      <c r="H42">
        <v>114</v>
      </c>
      <c r="I42">
        <v>36</v>
      </c>
      <c r="J42">
        <v>86</v>
      </c>
      <c r="K42">
        <v>124</v>
      </c>
      <c r="L42">
        <v>96</v>
      </c>
      <c r="M42">
        <v>72</v>
      </c>
      <c r="N42">
        <v>14</v>
      </c>
      <c r="O42">
        <v>19</v>
      </c>
      <c r="P42">
        <v>11</v>
      </c>
      <c r="Q42">
        <v>143</v>
      </c>
      <c r="R42">
        <v>144</v>
      </c>
      <c r="S42">
        <v>134</v>
      </c>
      <c r="T42">
        <v>161</v>
      </c>
      <c r="U42">
        <v>48</v>
      </c>
      <c r="V42">
        <v>39</v>
      </c>
      <c r="W42">
        <v>119</v>
      </c>
      <c r="X42">
        <v>41</v>
      </c>
      <c r="Y42">
        <v>113</v>
      </c>
      <c r="Z42">
        <v>148</v>
      </c>
      <c r="AA42">
        <v>-2825</v>
      </c>
      <c r="AB42">
        <v>1402</v>
      </c>
      <c r="AC42">
        <v>38</v>
      </c>
      <c r="AD42">
        <v>-1140</v>
      </c>
      <c r="AE42">
        <v>-1004</v>
      </c>
      <c r="AF42">
        <v>-24872</v>
      </c>
      <c r="AG42">
        <v>28.65</v>
      </c>
      <c r="AI42" s="25">
        <f t="shared" si="2"/>
        <v>-0.14174924794584107</v>
      </c>
      <c r="AJ42" s="25">
        <f t="shared" si="3"/>
        <v>5.5395110865659881E-2</v>
      </c>
      <c r="AK42" s="25">
        <f t="shared" si="4"/>
        <v>5.5828514944692854E-2</v>
      </c>
      <c r="AL42" s="25">
        <f t="shared" si="5"/>
        <v>-0.27532012366497993</v>
      </c>
      <c r="AM42" s="25">
        <f t="shared" si="6"/>
        <v>-0.168026023928041</v>
      </c>
      <c r="AN42" s="25">
        <f t="shared" si="7"/>
        <v>-0.53308551799843351</v>
      </c>
      <c r="AO42" s="25">
        <f t="shared" si="8"/>
        <v>3.6499999999999984E-2</v>
      </c>
    </row>
    <row r="43" spans="1:41" x14ac:dyDescent="0.25">
      <c r="A43">
        <v>40</v>
      </c>
      <c r="B43">
        <v>52307</v>
      </c>
      <c r="C43">
        <v>19</v>
      </c>
      <c r="D43">
        <v>11</v>
      </c>
      <c r="E43">
        <v>143</v>
      </c>
      <c r="F43">
        <v>144</v>
      </c>
      <c r="G43">
        <v>134</v>
      </c>
      <c r="H43">
        <v>161</v>
      </c>
      <c r="I43">
        <v>48</v>
      </c>
      <c r="J43">
        <v>39</v>
      </c>
      <c r="K43">
        <v>119</v>
      </c>
      <c r="L43">
        <v>41</v>
      </c>
      <c r="M43">
        <v>113</v>
      </c>
      <c r="N43">
        <v>148</v>
      </c>
      <c r="O43">
        <v>0</v>
      </c>
      <c r="P43">
        <v>163</v>
      </c>
      <c r="Q43">
        <v>56</v>
      </c>
      <c r="R43">
        <v>27</v>
      </c>
      <c r="S43">
        <v>119</v>
      </c>
      <c r="T43">
        <v>171</v>
      </c>
      <c r="U43">
        <v>106</v>
      </c>
      <c r="V43">
        <v>10</v>
      </c>
      <c r="W43">
        <v>67</v>
      </c>
      <c r="X43">
        <v>101</v>
      </c>
      <c r="Y43">
        <v>16</v>
      </c>
      <c r="Z43">
        <v>135</v>
      </c>
      <c r="AA43">
        <v>2355</v>
      </c>
      <c r="AB43">
        <v>2481</v>
      </c>
      <c r="AC43">
        <v>2523</v>
      </c>
      <c r="AD43">
        <v>-4580</v>
      </c>
      <c r="AE43">
        <v>-3204</v>
      </c>
      <c r="AF43">
        <v>-6420</v>
      </c>
      <c r="AG43">
        <v>27.89</v>
      </c>
      <c r="AI43" s="25">
        <f t="shared" si="2"/>
        <v>3.853901673354606E-2</v>
      </c>
      <c r="AJ43" s="25">
        <f t="shared" si="3"/>
        <v>0.14272443234116028</v>
      </c>
      <c r="AK43" s="25">
        <f t="shared" si="4"/>
        <v>0.16756304071546246</v>
      </c>
      <c r="AL43" s="25">
        <f t="shared" si="5"/>
        <v>-0.63788336143901037</v>
      </c>
      <c r="AM43" s="25">
        <f t="shared" si="6"/>
        <v>-0.31211824294821389</v>
      </c>
      <c r="AN43" s="25">
        <f t="shared" si="7"/>
        <v>-0.19170422995565911</v>
      </c>
      <c r="AO43" s="25">
        <f t="shared" si="8"/>
        <v>2.8900000000000006E-2</v>
      </c>
    </row>
    <row r="44" spans="1:41" x14ac:dyDescent="0.25">
      <c r="A44">
        <v>41</v>
      </c>
      <c r="B44">
        <v>53359</v>
      </c>
      <c r="C44">
        <v>0</v>
      </c>
      <c r="D44">
        <v>163</v>
      </c>
      <c r="E44">
        <v>56</v>
      </c>
      <c r="F44">
        <v>27</v>
      </c>
      <c r="G44">
        <v>119</v>
      </c>
      <c r="H44">
        <v>171</v>
      </c>
      <c r="I44">
        <v>106</v>
      </c>
      <c r="J44">
        <v>10</v>
      </c>
      <c r="K44">
        <v>67</v>
      </c>
      <c r="L44">
        <v>101</v>
      </c>
      <c r="M44">
        <v>16</v>
      </c>
      <c r="N44">
        <v>135</v>
      </c>
      <c r="O44">
        <v>92</v>
      </c>
      <c r="P44">
        <v>118</v>
      </c>
      <c r="Q44">
        <v>147</v>
      </c>
      <c r="R44">
        <v>109</v>
      </c>
      <c r="S44">
        <v>170</v>
      </c>
      <c r="T44">
        <v>52</v>
      </c>
      <c r="U44">
        <v>112</v>
      </c>
      <c r="V44">
        <v>171</v>
      </c>
      <c r="W44">
        <v>21</v>
      </c>
      <c r="X44">
        <v>108</v>
      </c>
      <c r="Y44">
        <v>140</v>
      </c>
      <c r="Z44">
        <v>54</v>
      </c>
      <c r="AA44">
        <v>-568</v>
      </c>
      <c r="AB44">
        <v>-753</v>
      </c>
      <c r="AC44">
        <v>-2572</v>
      </c>
      <c r="AD44">
        <v>-1756</v>
      </c>
      <c r="AE44">
        <v>-708</v>
      </c>
      <c r="AF44">
        <v>-14588</v>
      </c>
      <c r="AG44">
        <v>28.58</v>
      </c>
      <c r="AI44" s="25">
        <f t="shared" si="2"/>
        <v>-6.3195075478393828E-2</v>
      </c>
      <c r="AJ44" s="25">
        <f t="shared" si="3"/>
        <v>-0.11902072581617829</v>
      </c>
      <c r="AK44" s="25">
        <f t="shared" si="4"/>
        <v>-0.16732987526476822</v>
      </c>
      <c r="AL44" s="25">
        <f t="shared" si="5"/>
        <v>-0.34024423833614353</v>
      </c>
      <c r="AM44" s="25">
        <f t="shared" si="6"/>
        <v>-0.14863907082350863</v>
      </c>
      <c r="AN44" s="25">
        <f t="shared" si="7"/>
        <v>-0.3428207680400609</v>
      </c>
      <c r="AO44" s="25">
        <f t="shared" si="8"/>
        <v>3.5799999999999985E-2</v>
      </c>
    </row>
    <row r="45" spans="1:41" x14ac:dyDescent="0.25">
      <c r="A45">
        <v>42</v>
      </c>
      <c r="B45">
        <v>54673</v>
      </c>
      <c r="C45">
        <v>92</v>
      </c>
      <c r="D45">
        <v>118</v>
      </c>
      <c r="E45">
        <v>147</v>
      </c>
      <c r="F45">
        <v>109</v>
      </c>
      <c r="G45">
        <v>170</v>
      </c>
      <c r="H45">
        <v>52</v>
      </c>
      <c r="I45">
        <v>112</v>
      </c>
      <c r="J45">
        <v>171</v>
      </c>
      <c r="K45">
        <v>21</v>
      </c>
      <c r="L45">
        <v>108</v>
      </c>
      <c r="M45">
        <v>140</v>
      </c>
      <c r="N45">
        <v>54</v>
      </c>
      <c r="O45">
        <v>54</v>
      </c>
      <c r="P45">
        <v>132</v>
      </c>
      <c r="Q45">
        <v>117</v>
      </c>
      <c r="R45">
        <v>32</v>
      </c>
      <c r="S45">
        <v>163</v>
      </c>
      <c r="T45">
        <v>93</v>
      </c>
      <c r="U45">
        <v>1</v>
      </c>
      <c r="V45">
        <v>138</v>
      </c>
      <c r="W45">
        <v>100</v>
      </c>
      <c r="X45">
        <v>80</v>
      </c>
      <c r="Y45">
        <v>59</v>
      </c>
      <c r="Z45">
        <v>64</v>
      </c>
      <c r="AA45">
        <v>-112</v>
      </c>
      <c r="AB45">
        <v>-595</v>
      </c>
      <c r="AC45">
        <v>810</v>
      </c>
      <c r="AD45">
        <v>-2344</v>
      </c>
      <c r="AE45">
        <v>-780</v>
      </c>
      <c r="AF45">
        <v>-18684</v>
      </c>
      <c r="AG45">
        <v>28.85</v>
      </c>
      <c r="AI45" s="25">
        <f t="shared" si="2"/>
        <v>-4.7324139437119592E-2</v>
      </c>
      <c r="AJ45" s="25">
        <f t="shared" si="3"/>
        <v>-0.10623292897361196</v>
      </c>
      <c r="AK45" s="25">
        <f t="shared" si="4"/>
        <v>-0.15096837844198641</v>
      </c>
      <c r="AL45" s="25">
        <f t="shared" si="5"/>
        <v>-0.40221725688589061</v>
      </c>
      <c r="AM45" s="25">
        <f t="shared" si="6"/>
        <v>-0.15335481617325977</v>
      </c>
      <c r="AN45" s="25">
        <f t="shared" si="7"/>
        <v>-0.4186010496259705</v>
      </c>
      <c r="AO45" s="25">
        <f t="shared" si="8"/>
        <v>3.8500000000000013E-2</v>
      </c>
    </row>
    <row r="46" spans="1:41" x14ac:dyDescent="0.25">
      <c r="A46">
        <v>43</v>
      </c>
      <c r="B46">
        <v>56207</v>
      </c>
      <c r="C46">
        <v>54</v>
      </c>
      <c r="D46">
        <v>132</v>
      </c>
      <c r="E46">
        <v>117</v>
      </c>
      <c r="F46">
        <v>32</v>
      </c>
      <c r="G46">
        <v>163</v>
      </c>
      <c r="H46">
        <v>93</v>
      </c>
      <c r="I46">
        <v>1</v>
      </c>
      <c r="J46">
        <v>138</v>
      </c>
      <c r="K46">
        <v>100</v>
      </c>
      <c r="L46">
        <v>80</v>
      </c>
      <c r="M46">
        <v>59</v>
      </c>
      <c r="N46">
        <v>64</v>
      </c>
      <c r="O46">
        <v>10</v>
      </c>
      <c r="P46">
        <v>99</v>
      </c>
      <c r="Q46">
        <v>158</v>
      </c>
      <c r="R46">
        <v>112</v>
      </c>
      <c r="S46">
        <v>80</v>
      </c>
      <c r="T46">
        <v>20</v>
      </c>
      <c r="U46">
        <v>105</v>
      </c>
      <c r="V46">
        <v>115</v>
      </c>
      <c r="W46">
        <v>78</v>
      </c>
      <c r="X46">
        <v>41</v>
      </c>
      <c r="Y46">
        <v>168</v>
      </c>
      <c r="Z46">
        <v>0</v>
      </c>
      <c r="AA46">
        <v>-90</v>
      </c>
      <c r="AB46">
        <v>648</v>
      </c>
      <c r="AC46">
        <v>-1329</v>
      </c>
      <c r="AD46">
        <v>-1696</v>
      </c>
      <c r="AE46">
        <v>1220</v>
      </c>
      <c r="AF46">
        <v>-18532</v>
      </c>
      <c r="AG46">
        <v>28.07</v>
      </c>
      <c r="AI46" s="25">
        <f t="shared" si="2"/>
        <v>-4.655843638249671E-2</v>
      </c>
      <c r="AJ46" s="25">
        <f t="shared" si="3"/>
        <v>-5.6301981172199225E-3</v>
      </c>
      <c r="AK46" s="25">
        <f t="shared" si="4"/>
        <v>-2.2251033184278679E-2</v>
      </c>
      <c r="AL46" s="25">
        <f t="shared" si="5"/>
        <v>-0.33392046093310812</v>
      </c>
      <c r="AM46" s="25">
        <f t="shared" si="6"/>
        <v>-2.2361889791284388E-2</v>
      </c>
      <c r="AN46" s="25">
        <f t="shared" si="7"/>
        <v>-0.41578889073899333</v>
      </c>
      <c r="AO46" s="25">
        <f t="shared" si="8"/>
        <v>3.0700000000000002E-2</v>
      </c>
    </row>
    <row r="47" spans="1:41" x14ac:dyDescent="0.25">
      <c r="A47">
        <v>44</v>
      </c>
      <c r="B47">
        <v>57528</v>
      </c>
      <c r="C47">
        <v>10</v>
      </c>
      <c r="D47">
        <v>99</v>
      </c>
      <c r="E47">
        <v>158</v>
      </c>
      <c r="F47">
        <v>112</v>
      </c>
      <c r="G47">
        <v>80</v>
      </c>
      <c r="H47">
        <v>20</v>
      </c>
      <c r="I47">
        <v>105</v>
      </c>
      <c r="J47">
        <v>115</v>
      </c>
      <c r="K47">
        <v>78</v>
      </c>
      <c r="L47">
        <v>41</v>
      </c>
      <c r="M47">
        <v>168</v>
      </c>
      <c r="N47">
        <v>0</v>
      </c>
      <c r="O47">
        <v>70</v>
      </c>
      <c r="P47">
        <v>51</v>
      </c>
      <c r="Q47">
        <v>29</v>
      </c>
      <c r="R47">
        <v>69</v>
      </c>
      <c r="S47">
        <v>72</v>
      </c>
      <c r="T47">
        <v>25</v>
      </c>
      <c r="U47">
        <v>90</v>
      </c>
      <c r="V47">
        <v>23</v>
      </c>
      <c r="W47">
        <v>49</v>
      </c>
      <c r="X47">
        <v>154</v>
      </c>
      <c r="Y47">
        <v>92</v>
      </c>
      <c r="Z47">
        <v>84</v>
      </c>
      <c r="AA47">
        <v>-2875</v>
      </c>
      <c r="AB47">
        <v>-3542</v>
      </c>
      <c r="AC47">
        <v>1663</v>
      </c>
      <c r="AD47">
        <v>-684</v>
      </c>
      <c r="AE47">
        <v>3424</v>
      </c>
      <c r="AF47">
        <v>-17320</v>
      </c>
      <c r="AG47">
        <v>28.85</v>
      </c>
      <c r="AI47" s="25">
        <f t="shared" si="2"/>
        <v>-0.14348948216089308</v>
      </c>
      <c r="AJ47" s="25">
        <f t="shared" si="3"/>
        <v>-0.34474962071439014</v>
      </c>
      <c r="AK47" s="25">
        <f t="shared" si="4"/>
        <v>-0.45614136032007546</v>
      </c>
      <c r="AL47" s="25">
        <f t="shared" si="5"/>
        <v>-0.22725941540191083</v>
      </c>
      <c r="AM47" s="25">
        <f t="shared" si="6"/>
        <v>0.12199231508165247</v>
      </c>
      <c r="AN47" s="25">
        <f t="shared" si="7"/>
        <v>-0.3933656238244127</v>
      </c>
      <c r="AO47" s="25">
        <f t="shared" si="8"/>
        <v>3.8500000000000013E-2</v>
      </c>
    </row>
    <row r="48" spans="1:41" x14ac:dyDescent="0.25">
      <c r="A48">
        <v>45</v>
      </c>
      <c r="B48">
        <v>58838</v>
      </c>
      <c r="C48">
        <v>70</v>
      </c>
      <c r="D48">
        <v>51</v>
      </c>
      <c r="E48">
        <v>29</v>
      </c>
      <c r="F48">
        <v>69</v>
      </c>
      <c r="G48">
        <v>72</v>
      </c>
      <c r="H48">
        <v>25</v>
      </c>
      <c r="I48">
        <v>90</v>
      </c>
      <c r="J48">
        <v>23</v>
      </c>
      <c r="K48">
        <v>49</v>
      </c>
      <c r="L48">
        <v>154</v>
      </c>
      <c r="M48">
        <v>92</v>
      </c>
      <c r="N48">
        <v>84</v>
      </c>
      <c r="O48">
        <v>79</v>
      </c>
      <c r="P48">
        <v>62</v>
      </c>
      <c r="Q48">
        <v>65</v>
      </c>
      <c r="R48">
        <v>9</v>
      </c>
      <c r="S48">
        <v>142</v>
      </c>
      <c r="T48">
        <v>53</v>
      </c>
      <c r="U48">
        <v>42</v>
      </c>
      <c r="V48">
        <v>66</v>
      </c>
      <c r="W48">
        <v>43</v>
      </c>
      <c r="X48">
        <v>59</v>
      </c>
      <c r="Y48">
        <v>33</v>
      </c>
      <c r="Z48">
        <v>38</v>
      </c>
      <c r="AA48">
        <v>612</v>
      </c>
      <c r="AB48">
        <v>6172</v>
      </c>
      <c r="AC48">
        <v>6941</v>
      </c>
      <c r="AD48">
        <v>-3532</v>
      </c>
      <c r="AE48">
        <v>-1220</v>
      </c>
      <c r="AF48">
        <v>-14272</v>
      </c>
      <c r="AG48">
        <v>28.65</v>
      </c>
      <c r="AI48" s="25">
        <f t="shared" si="2"/>
        <v>-2.2125548003166635E-2</v>
      </c>
      <c r="AJ48" s="25">
        <f t="shared" si="3"/>
        <v>0.44145707883427615</v>
      </c>
      <c r="AK48" s="25">
        <f t="shared" si="4"/>
        <v>0.54978003294892919</v>
      </c>
      <c r="AL48" s="25">
        <f t="shared" si="5"/>
        <v>-0.52742804946599176</v>
      </c>
      <c r="AM48" s="25">
        <f t="shared" si="6"/>
        <v>-0.18217325997729433</v>
      </c>
      <c r="AN48" s="25">
        <f t="shared" si="7"/>
        <v>-0.33697443772239793</v>
      </c>
      <c r="AO48" s="25">
        <f t="shared" si="8"/>
        <v>3.6499999999999984E-2</v>
      </c>
    </row>
    <row r="49" spans="1:41" x14ac:dyDescent="0.25">
      <c r="A49">
        <v>46</v>
      </c>
      <c r="B49">
        <v>60592</v>
      </c>
      <c r="C49">
        <v>79</v>
      </c>
      <c r="D49">
        <v>62</v>
      </c>
      <c r="E49">
        <v>65</v>
      </c>
      <c r="F49">
        <v>9</v>
      </c>
      <c r="G49">
        <v>142</v>
      </c>
      <c r="H49">
        <v>53</v>
      </c>
      <c r="I49">
        <v>42</v>
      </c>
      <c r="J49">
        <v>66</v>
      </c>
      <c r="K49">
        <v>43</v>
      </c>
      <c r="L49">
        <v>59</v>
      </c>
      <c r="M49">
        <v>33</v>
      </c>
      <c r="N49">
        <v>38</v>
      </c>
      <c r="O49">
        <v>111</v>
      </c>
      <c r="P49">
        <v>55</v>
      </c>
      <c r="Q49">
        <v>89</v>
      </c>
      <c r="R49">
        <v>120</v>
      </c>
      <c r="S49">
        <v>172</v>
      </c>
      <c r="T49">
        <v>7</v>
      </c>
      <c r="U49">
        <v>171</v>
      </c>
      <c r="V49">
        <v>71</v>
      </c>
      <c r="W49">
        <v>36</v>
      </c>
      <c r="X49">
        <v>127</v>
      </c>
      <c r="Y49">
        <v>106</v>
      </c>
      <c r="Z49">
        <v>152</v>
      </c>
      <c r="AA49">
        <v>2126</v>
      </c>
      <c r="AB49">
        <v>208</v>
      </c>
      <c r="AC49">
        <v>-11988</v>
      </c>
      <c r="AD49">
        <v>-1164</v>
      </c>
      <c r="AE49">
        <v>-1204</v>
      </c>
      <c r="AF49">
        <v>-14784</v>
      </c>
      <c r="AG49">
        <v>27.97</v>
      </c>
      <c r="AI49" s="25">
        <f t="shared" si="2"/>
        <v>3.0568744028607906E-2</v>
      </c>
      <c r="AJ49" s="25">
        <f t="shared" si="3"/>
        <v>-4.1241784261075512E-2</v>
      </c>
      <c r="AK49" s="25">
        <f t="shared" si="4"/>
        <v>-6.7814695222405311E-2</v>
      </c>
      <c r="AL49" s="25">
        <f t="shared" si="5"/>
        <v>-0.27784963462619411</v>
      </c>
      <c r="AM49" s="25">
        <f t="shared" si="6"/>
        <v>-0.18112531656623854</v>
      </c>
      <c r="AN49" s="25">
        <f t="shared" si="7"/>
        <v>-0.34644697292063664</v>
      </c>
      <c r="AO49" s="25">
        <f t="shared" si="8"/>
        <v>2.969999999999999E-2</v>
      </c>
    </row>
    <row r="50" spans="1:41" x14ac:dyDescent="0.25">
      <c r="A50">
        <v>47</v>
      </c>
      <c r="B50">
        <v>61947</v>
      </c>
      <c r="C50">
        <v>111</v>
      </c>
      <c r="D50">
        <v>55</v>
      </c>
      <c r="E50">
        <v>89</v>
      </c>
      <c r="F50">
        <v>120</v>
      </c>
      <c r="G50">
        <v>172</v>
      </c>
      <c r="H50">
        <v>7</v>
      </c>
      <c r="I50">
        <v>171</v>
      </c>
      <c r="J50">
        <v>71</v>
      </c>
      <c r="K50">
        <v>36</v>
      </c>
      <c r="L50">
        <v>127</v>
      </c>
      <c r="M50">
        <v>106</v>
      </c>
      <c r="N50">
        <v>152</v>
      </c>
      <c r="O50">
        <v>100</v>
      </c>
      <c r="P50">
        <v>57</v>
      </c>
      <c r="Q50">
        <v>15</v>
      </c>
      <c r="R50">
        <v>151</v>
      </c>
      <c r="S50">
        <v>154</v>
      </c>
      <c r="T50">
        <v>78</v>
      </c>
      <c r="U50">
        <v>115</v>
      </c>
      <c r="V50">
        <v>172</v>
      </c>
      <c r="W50">
        <v>82</v>
      </c>
      <c r="X50">
        <v>116</v>
      </c>
      <c r="Y50">
        <v>93</v>
      </c>
      <c r="Z50">
        <v>104</v>
      </c>
      <c r="AA50">
        <v>-4983</v>
      </c>
      <c r="AB50">
        <v>-2421</v>
      </c>
      <c r="AC50">
        <v>1419</v>
      </c>
      <c r="AD50">
        <v>-5848</v>
      </c>
      <c r="AE50">
        <v>-668</v>
      </c>
      <c r="AF50">
        <v>-16992</v>
      </c>
      <c r="AG50">
        <v>29.14</v>
      </c>
      <c r="AI50" s="25">
        <f t="shared" si="2"/>
        <v>-0.21685775666748539</v>
      </c>
      <c r="AJ50" s="25">
        <f t="shared" si="3"/>
        <v>-0.25402101147061262</v>
      </c>
      <c r="AK50" s="25">
        <f t="shared" si="4"/>
        <v>-0.34005757590021191</v>
      </c>
      <c r="AL50" s="25">
        <f t="shared" si="5"/>
        <v>-0.7715258572231587</v>
      </c>
      <c r="AM50" s="25">
        <f t="shared" si="6"/>
        <v>-0.14601921229586914</v>
      </c>
      <c r="AN50" s="25">
        <f t="shared" si="7"/>
        <v>-0.387297280963041</v>
      </c>
      <c r="AO50" s="25">
        <f t="shared" si="8"/>
        <v>4.1400000000000006E-2</v>
      </c>
    </row>
    <row r="51" spans="1:41" x14ac:dyDescent="0.25">
      <c r="A51">
        <v>48</v>
      </c>
      <c r="B51">
        <v>63675</v>
      </c>
      <c r="C51">
        <v>100</v>
      </c>
      <c r="D51">
        <v>57</v>
      </c>
      <c r="E51">
        <v>15</v>
      </c>
      <c r="F51">
        <v>151</v>
      </c>
      <c r="G51">
        <v>154</v>
      </c>
      <c r="H51">
        <v>78</v>
      </c>
      <c r="I51">
        <v>115</v>
      </c>
      <c r="J51">
        <v>172</v>
      </c>
      <c r="K51">
        <v>82</v>
      </c>
      <c r="L51">
        <v>116</v>
      </c>
      <c r="M51">
        <v>93</v>
      </c>
      <c r="N51">
        <v>104</v>
      </c>
      <c r="O51">
        <v>159</v>
      </c>
      <c r="P51">
        <v>88</v>
      </c>
      <c r="Q51">
        <v>102</v>
      </c>
      <c r="R51">
        <v>176</v>
      </c>
      <c r="S51">
        <v>52</v>
      </c>
      <c r="T51">
        <v>80</v>
      </c>
      <c r="U51">
        <v>158</v>
      </c>
      <c r="V51">
        <v>45</v>
      </c>
      <c r="W51">
        <v>40</v>
      </c>
      <c r="X51">
        <v>172</v>
      </c>
      <c r="Y51">
        <v>103</v>
      </c>
      <c r="Z51">
        <v>61</v>
      </c>
      <c r="AA51">
        <v>-998</v>
      </c>
      <c r="AB51">
        <v>1571</v>
      </c>
      <c r="AC51">
        <v>2268</v>
      </c>
      <c r="AD51">
        <v>-1116</v>
      </c>
      <c r="AE51">
        <v>-320</v>
      </c>
      <c r="AF51">
        <v>-22896</v>
      </c>
      <c r="AG51">
        <v>30.19</v>
      </c>
      <c r="AI51" s="25">
        <f t="shared" si="2"/>
        <v>-7.8161089727841013E-2</v>
      </c>
      <c r="AJ51" s="25">
        <f t="shared" si="3"/>
        <v>6.9073197361822589E-2</v>
      </c>
      <c r="AK51" s="25">
        <f t="shared" si="4"/>
        <v>7.332910331842786E-2</v>
      </c>
      <c r="AL51" s="25">
        <f t="shared" si="5"/>
        <v>-0.27279061270376581</v>
      </c>
      <c r="AM51" s="25">
        <f t="shared" si="6"/>
        <v>-0.12322644310540543</v>
      </c>
      <c r="AN51" s="25">
        <f t="shared" si="7"/>
        <v>-0.49652745246773106</v>
      </c>
      <c r="AO51" s="25">
        <f t="shared" si="8"/>
        <v>5.1900000000000016E-2</v>
      </c>
    </row>
    <row r="52" spans="1:41" x14ac:dyDescent="0.25">
      <c r="A52">
        <v>49</v>
      </c>
      <c r="B52">
        <v>64882</v>
      </c>
      <c r="C52">
        <v>159</v>
      </c>
      <c r="D52">
        <v>88</v>
      </c>
      <c r="E52">
        <v>102</v>
      </c>
      <c r="F52">
        <v>176</v>
      </c>
      <c r="G52">
        <v>52</v>
      </c>
      <c r="H52">
        <v>80</v>
      </c>
      <c r="I52">
        <v>158</v>
      </c>
      <c r="J52">
        <v>45</v>
      </c>
      <c r="K52">
        <v>40</v>
      </c>
      <c r="L52">
        <v>172</v>
      </c>
      <c r="M52">
        <v>103</v>
      </c>
      <c r="N52">
        <v>61</v>
      </c>
      <c r="O52">
        <v>61</v>
      </c>
      <c r="P52">
        <v>13</v>
      </c>
      <c r="Q52">
        <v>91</v>
      </c>
      <c r="R52">
        <v>79</v>
      </c>
      <c r="S52">
        <v>136</v>
      </c>
      <c r="T52">
        <v>14</v>
      </c>
      <c r="U52">
        <v>74</v>
      </c>
      <c r="V52">
        <v>137</v>
      </c>
      <c r="W52">
        <v>137</v>
      </c>
      <c r="X52">
        <v>20</v>
      </c>
      <c r="Y52">
        <v>51</v>
      </c>
      <c r="Z52">
        <v>134</v>
      </c>
      <c r="AA52">
        <v>536</v>
      </c>
      <c r="AB52">
        <v>1297</v>
      </c>
      <c r="AC52">
        <v>1180</v>
      </c>
      <c r="AD52">
        <v>-1596</v>
      </c>
      <c r="AE52">
        <v>3892</v>
      </c>
      <c r="AF52">
        <v>-16788</v>
      </c>
      <c r="AG52">
        <v>31.24</v>
      </c>
      <c r="AI52" s="25">
        <f t="shared" si="2"/>
        <v>-2.4770704010045677E-2</v>
      </c>
      <c r="AJ52" s="25">
        <f t="shared" si="3"/>
        <v>4.6896891444967066E-2</v>
      </c>
      <c r="AK52" s="25">
        <f t="shared" si="4"/>
        <v>4.4955368321958095E-2</v>
      </c>
      <c r="AL52" s="25">
        <f t="shared" si="5"/>
        <v>-0.32338083192804912</v>
      </c>
      <c r="AM52" s="25">
        <f t="shared" si="6"/>
        <v>0.1526446598550347</v>
      </c>
      <c r="AN52" s="25">
        <f t="shared" si="7"/>
        <v>-0.38352306771999278</v>
      </c>
      <c r="AO52" s="25">
        <f t="shared" si="8"/>
        <v>6.2399999999999983E-2</v>
      </c>
    </row>
    <row r="53" spans="1:41" x14ac:dyDescent="0.25">
      <c r="A53">
        <v>50</v>
      </c>
      <c r="B53">
        <v>66212</v>
      </c>
      <c r="C53">
        <v>61</v>
      </c>
      <c r="D53">
        <v>13</v>
      </c>
      <c r="E53">
        <v>91</v>
      </c>
      <c r="F53">
        <v>79</v>
      </c>
      <c r="G53">
        <v>136</v>
      </c>
      <c r="H53">
        <v>14</v>
      </c>
      <c r="I53">
        <v>74</v>
      </c>
      <c r="J53">
        <v>137</v>
      </c>
      <c r="K53">
        <v>137</v>
      </c>
      <c r="L53">
        <v>20</v>
      </c>
      <c r="M53">
        <v>51</v>
      </c>
      <c r="N53">
        <v>134</v>
      </c>
      <c r="O53">
        <v>97</v>
      </c>
      <c r="P53">
        <v>64</v>
      </c>
      <c r="Q53">
        <v>50</v>
      </c>
      <c r="R53">
        <v>119</v>
      </c>
      <c r="S53">
        <v>109</v>
      </c>
      <c r="T53">
        <v>84</v>
      </c>
      <c r="U53">
        <v>32</v>
      </c>
      <c r="V53">
        <v>14</v>
      </c>
      <c r="W53">
        <v>143</v>
      </c>
      <c r="X53">
        <v>99</v>
      </c>
      <c r="Y53">
        <v>33</v>
      </c>
      <c r="Z53">
        <v>1</v>
      </c>
      <c r="AA53">
        <v>-1079</v>
      </c>
      <c r="AB53">
        <v>281</v>
      </c>
      <c r="AC53">
        <v>8972</v>
      </c>
      <c r="AD53">
        <v>-4424</v>
      </c>
      <c r="AE53">
        <v>7824</v>
      </c>
      <c r="AF53">
        <v>-16492</v>
      </c>
      <c r="AG53">
        <v>29.11</v>
      </c>
      <c r="AI53" s="25">
        <f t="shared" si="2"/>
        <v>-8.0980269156225262E-2</v>
      </c>
      <c r="AJ53" s="25">
        <f t="shared" si="3"/>
        <v>-3.5333498378117653E-2</v>
      </c>
      <c r="AK53" s="25">
        <f t="shared" si="4"/>
        <v>-6.025526947517066E-2</v>
      </c>
      <c r="AL53" s="25">
        <f t="shared" si="5"/>
        <v>-0.62144154019111819</v>
      </c>
      <c r="AM53" s="25">
        <f t="shared" si="6"/>
        <v>0.41017675312199831</v>
      </c>
      <c r="AN53" s="25">
        <f t="shared" si="7"/>
        <v>-0.37804675830851103</v>
      </c>
      <c r="AO53" s="25">
        <f t="shared" si="8"/>
        <v>4.1099999999999998E-2</v>
      </c>
    </row>
    <row r="54" spans="1:41" x14ac:dyDescent="0.25">
      <c r="A54">
        <v>51</v>
      </c>
      <c r="B54">
        <v>67211</v>
      </c>
      <c r="C54">
        <v>97</v>
      </c>
      <c r="D54">
        <v>64</v>
      </c>
      <c r="E54">
        <v>50</v>
      </c>
      <c r="F54">
        <v>119</v>
      </c>
      <c r="G54">
        <v>109</v>
      </c>
      <c r="H54">
        <v>84</v>
      </c>
      <c r="I54">
        <v>32</v>
      </c>
      <c r="J54">
        <v>14</v>
      </c>
      <c r="K54">
        <v>143</v>
      </c>
      <c r="L54">
        <v>99</v>
      </c>
      <c r="M54">
        <v>33</v>
      </c>
      <c r="N54">
        <v>1</v>
      </c>
      <c r="O54">
        <v>153</v>
      </c>
      <c r="P54">
        <v>56</v>
      </c>
      <c r="Q54">
        <v>1</v>
      </c>
      <c r="R54">
        <v>151</v>
      </c>
      <c r="S54">
        <v>140</v>
      </c>
      <c r="T54">
        <v>67</v>
      </c>
      <c r="U54">
        <v>52</v>
      </c>
      <c r="V54">
        <v>121</v>
      </c>
      <c r="W54">
        <v>111</v>
      </c>
      <c r="X54">
        <v>65</v>
      </c>
      <c r="Y54">
        <v>114</v>
      </c>
      <c r="Z54">
        <v>116</v>
      </c>
      <c r="AA54">
        <v>-1562</v>
      </c>
      <c r="AB54">
        <v>-4032</v>
      </c>
      <c r="AC54">
        <v>-12354</v>
      </c>
      <c r="AD54">
        <v>-932</v>
      </c>
      <c r="AE54">
        <v>1212</v>
      </c>
      <c r="AF54">
        <v>-19296</v>
      </c>
      <c r="AG54">
        <v>30.43</v>
      </c>
      <c r="AI54" s="25">
        <f t="shared" si="2"/>
        <v>-9.7790931673627568E-2</v>
      </c>
      <c r="AJ54" s="25">
        <f t="shared" si="3"/>
        <v>-0.38440797801095661</v>
      </c>
      <c r="AK54" s="25">
        <f t="shared" si="4"/>
        <v>-0.50688271122617101</v>
      </c>
      <c r="AL54" s="25">
        <f t="shared" si="5"/>
        <v>-0.25339769533445722</v>
      </c>
      <c r="AM54" s="25">
        <f t="shared" si="6"/>
        <v>-2.288586149681229E-2</v>
      </c>
      <c r="AN54" s="25">
        <f t="shared" si="7"/>
        <v>-0.42992368935511516</v>
      </c>
      <c r="AO54" s="25">
        <f t="shared" si="8"/>
        <v>5.4299999999999994E-2</v>
      </c>
    </row>
    <row r="55" spans="1:41" x14ac:dyDescent="0.25">
      <c r="A55">
        <v>52</v>
      </c>
      <c r="B55">
        <v>68987</v>
      </c>
      <c r="C55">
        <v>153</v>
      </c>
      <c r="D55">
        <v>56</v>
      </c>
      <c r="E55">
        <v>1</v>
      </c>
      <c r="F55">
        <v>151</v>
      </c>
      <c r="G55">
        <v>140</v>
      </c>
      <c r="H55">
        <v>67</v>
      </c>
      <c r="I55">
        <v>52</v>
      </c>
      <c r="J55">
        <v>121</v>
      </c>
      <c r="K55">
        <v>111</v>
      </c>
      <c r="L55">
        <v>65</v>
      </c>
      <c r="M55">
        <v>114</v>
      </c>
      <c r="N55">
        <v>116</v>
      </c>
      <c r="O55">
        <v>166</v>
      </c>
      <c r="P55">
        <v>4</v>
      </c>
      <c r="Q55">
        <v>159</v>
      </c>
      <c r="R55">
        <v>109</v>
      </c>
      <c r="S55">
        <v>128</v>
      </c>
      <c r="T55">
        <v>177</v>
      </c>
      <c r="U55">
        <v>118</v>
      </c>
      <c r="V55">
        <v>9</v>
      </c>
      <c r="W55">
        <v>128</v>
      </c>
      <c r="X55">
        <v>179</v>
      </c>
      <c r="Y55">
        <v>29</v>
      </c>
      <c r="Z55">
        <v>68</v>
      </c>
      <c r="AA55">
        <v>-1219</v>
      </c>
      <c r="AB55">
        <v>3633</v>
      </c>
      <c r="AC55">
        <v>768</v>
      </c>
      <c r="AD55">
        <v>1020</v>
      </c>
      <c r="AE55">
        <v>556</v>
      </c>
      <c r="AF55">
        <v>-15232</v>
      </c>
      <c r="AG55">
        <v>32.56</v>
      </c>
      <c r="AI55" s="25">
        <f t="shared" si="2"/>
        <v>-8.5852924958370852E-2</v>
      </c>
      <c r="AJ55" s="25">
        <f t="shared" si="3"/>
        <v>0.23596203969961857</v>
      </c>
      <c r="AK55" s="25">
        <f t="shared" si="4"/>
        <v>0.28685699223346672</v>
      </c>
      <c r="AL55" s="25">
        <f t="shared" si="5"/>
        <v>-4.7664137155705111E-2</v>
      </c>
      <c r="AM55" s="25">
        <f t="shared" si="6"/>
        <v>-6.5851541350100212E-2</v>
      </c>
      <c r="AN55" s="25">
        <f t="shared" si="7"/>
        <v>-0.3547354412190955</v>
      </c>
      <c r="AO55" s="25">
        <f t="shared" si="8"/>
        <v>7.5600000000000028E-2</v>
      </c>
    </row>
    <row r="56" spans="1:41" x14ac:dyDescent="0.25">
      <c r="A56">
        <v>53</v>
      </c>
      <c r="B56">
        <v>69992</v>
      </c>
      <c r="C56">
        <v>166</v>
      </c>
      <c r="D56">
        <v>4</v>
      </c>
      <c r="E56">
        <v>159</v>
      </c>
      <c r="F56">
        <v>109</v>
      </c>
      <c r="G56">
        <v>128</v>
      </c>
      <c r="H56">
        <v>177</v>
      </c>
      <c r="I56">
        <v>118</v>
      </c>
      <c r="J56">
        <v>9</v>
      </c>
      <c r="K56">
        <v>128</v>
      </c>
      <c r="L56">
        <v>179</v>
      </c>
      <c r="M56">
        <v>29</v>
      </c>
      <c r="N56">
        <v>68</v>
      </c>
      <c r="O56">
        <v>159</v>
      </c>
      <c r="P56">
        <v>77</v>
      </c>
      <c r="Q56">
        <v>118</v>
      </c>
      <c r="R56">
        <v>103</v>
      </c>
      <c r="S56">
        <v>80</v>
      </c>
      <c r="T56">
        <v>61</v>
      </c>
      <c r="U56">
        <v>158</v>
      </c>
      <c r="V56">
        <v>166</v>
      </c>
      <c r="W56">
        <v>178</v>
      </c>
      <c r="X56">
        <v>123</v>
      </c>
      <c r="Y56">
        <v>86</v>
      </c>
      <c r="Z56">
        <v>28</v>
      </c>
      <c r="AA56">
        <v>4470</v>
      </c>
      <c r="AB56">
        <v>1447</v>
      </c>
      <c r="AC56">
        <v>-10100</v>
      </c>
      <c r="AD56">
        <v>816</v>
      </c>
      <c r="AE56">
        <v>-3968</v>
      </c>
      <c r="AF56">
        <v>-17396</v>
      </c>
      <c r="AG56">
        <v>31.89</v>
      </c>
      <c r="AI56" s="25">
        <f t="shared" si="2"/>
        <v>0.11215092403024564</v>
      </c>
      <c r="AJ56" s="25">
        <f t="shared" si="3"/>
        <v>5.9037204903099653E-2</v>
      </c>
      <c r="AK56" s="25">
        <f t="shared" si="4"/>
        <v>6.0488434925864899E-2</v>
      </c>
      <c r="AL56" s="25">
        <f t="shared" si="5"/>
        <v>-6.9164980326025513E-2</v>
      </c>
      <c r="AM56" s="25">
        <f t="shared" si="6"/>
        <v>-0.3621575408261285</v>
      </c>
      <c r="AN56" s="25">
        <f t="shared" si="7"/>
        <v>-0.39477170326790123</v>
      </c>
      <c r="AO56" s="25">
        <f t="shared" si="8"/>
        <v>6.8900000000000003E-2</v>
      </c>
    </row>
    <row r="57" spans="1:41" x14ac:dyDescent="0.25">
      <c r="A57">
        <v>54</v>
      </c>
      <c r="B57">
        <v>71734</v>
      </c>
      <c r="C57">
        <v>159</v>
      </c>
      <c r="D57">
        <v>77</v>
      </c>
      <c r="E57">
        <v>118</v>
      </c>
      <c r="F57">
        <v>103</v>
      </c>
      <c r="G57">
        <v>80</v>
      </c>
      <c r="H57">
        <v>61</v>
      </c>
      <c r="I57">
        <v>158</v>
      </c>
      <c r="J57">
        <v>166</v>
      </c>
      <c r="K57">
        <v>178</v>
      </c>
      <c r="L57">
        <v>123</v>
      </c>
      <c r="M57">
        <v>86</v>
      </c>
      <c r="N57">
        <v>28</v>
      </c>
      <c r="O57">
        <v>59</v>
      </c>
      <c r="P57">
        <v>57</v>
      </c>
      <c r="Q57">
        <v>113</v>
      </c>
      <c r="R57">
        <v>133</v>
      </c>
      <c r="S57">
        <v>51</v>
      </c>
      <c r="T57">
        <v>164</v>
      </c>
      <c r="U57">
        <v>32</v>
      </c>
      <c r="V57">
        <v>11</v>
      </c>
      <c r="W57">
        <v>68</v>
      </c>
      <c r="X57">
        <v>110</v>
      </c>
      <c r="Y57">
        <v>70</v>
      </c>
      <c r="Z57">
        <v>105</v>
      </c>
      <c r="AA57">
        <v>-701</v>
      </c>
      <c r="AB57">
        <v>-2144</v>
      </c>
      <c r="AC57">
        <v>-740</v>
      </c>
      <c r="AD57">
        <v>-2932</v>
      </c>
      <c r="AE57">
        <v>1468</v>
      </c>
      <c r="AF57">
        <v>-26008</v>
      </c>
      <c r="AG57">
        <v>31.57</v>
      </c>
      <c r="AI57" s="25">
        <f t="shared" si="2"/>
        <v>-6.7824098490432139E-2</v>
      </c>
      <c r="AJ57" s="25">
        <f t="shared" si="3"/>
        <v>-0.23160189928459446</v>
      </c>
      <c r="AK57" s="25">
        <f t="shared" si="4"/>
        <v>-0.31137317957166399</v>
      </c>
      <c r="AL57" s="25">
        <f t="shared" si="5"/>
        <v>-0.46419027543563762</v>
      </c>
      <c r="AM57" s="25">
        <f t="shared" si="6"/>
        <v>-6.1187669199194421E-3</v>
      </c>
      <c r="AN57" s="25">
        <f t="shared" si="7"/>
        <v>-0.55410270546952567</v>
      </c>
      <c r="AO57" s="25">
        <f t="shared" si="8"/>
        <v>6.5700000000000008E-2</v>
      </c>
    </row>
    <row r="58" spans="1:41" x14ac:dyDescent="0.25">
      <c r="A58">
        <v>55</v>
      </c>
      <c r="B58">
        <v>72787</v>
      </c>
      <c r="C58">
        <v>59</v>
      </c>
      <c r="D58">
        <v>57</v>
      </c>
      <c r="E58">
        <v>113</v>
      </c>
      <c r="F58">
        <v>133</v>
      </c>
      <c r="G58">
        <v>51</v>
      </c>
      <c r="H58">
        <v>164</v>
      </c>
      <c r="I58">
        <v>32</v>
      </c>
      <c r="J58">
        <v>11</v>
      </c>
      <c r="K58">
        <v>68</v>
      </c>
      <c r="L58">
        <v>110</v>
      </c>
      <c r="M58">
        <v>70</v>
      </c>
      <c r="N58">
        <v>105</v>
      </c>
      <c r="O58">
        <v>119</v>
      </c>
      <c r="P58">
        <v>87</v>
      </c>
      <c r="Q58">
        <v>103</v>
      </c>
      <c r="R58">
        <v>46</v>
      </c>
      <c r="S58">
        <v>143</v>
      </c>
      <c r="T58">
        <v>144</v>
      </c>
      <c r="U58">
        <v>36</v>
      </c>
      <c r="V58">
        <v>164</v>
      </c>
      <c r="W58">
        <v>86</v>
      </c>
      <c r="X58">
        <v>4</v>
      </c>
      <c r="Y58">
        <v>134</v>
      </c>
      <c r="Z58">
        <v>127</v>
      </c>
      <c r="AA58">
        <v>524</v>
      </c>
      <c r="AB58">
        <v>-409</v>
      </c>
      <c r="AC58">
        <v>10538</v>
      </c>
      <c r="AD58">
        <v>-1336</v>
      </c>
      <c r="AE58">
        <v>2424</v>
      </c>
      <c r="AF58">
        <v>-19424</v>
      </c>
      <c r="AG58">
        <v>27.24</v>
      </c>
      <c r="AI58" s="25">
        <f t="shared" si="2"/>
        <v>-2.5188360221658157E-2</v>
      </c>
      <c r="AJ58" s="25">
        <f t="shared" si="3"/>
        <v>-9.1178940285527546E-2</v>
      </c>
      <c r="AK58" s="25">
        <f t="shared" si="4"/>
        <v>-0.13170737585314196</v>
      </c>
      <c r="AL58" s="25">
        <f t="shared" si="5"/>
        <v>-0.29597779651489564</v>
      </c>
      <c r="AM58" s="25">
        <f t="shared" si="6"/>
        <v>5.6495851890664785E-2</v>
      </c>
      <c r="AN58" s="25">
        <f t="shared" si="7"/>
        <v>-0.43229182315467485</v>
      </c>
      <c r="AO58" s="25">
        <f t="shared" si="8"/>
        <v>2.2399999999999986E-2</v>
      </c>
    </row>
    <row r="59" spans="1:41" x14ac:dyDescent="0.25">
      <c r="A59">
        <v>56</v>
      </c>
      <c r="B59">
        <v>73959</v>
      </c>
      <c r="C59">
        <v>119</v>
      </c>
      <c r="D59">
        <v>87</v>
      </c>
      <c r="E59">
        <v>103</v>
      </c>
      <c r="F59">
        <v>46</v>
      </c>
      <c r="G59">
        <v>143</v>
      </c>
      <c r="H59">
        <v>144</v>
      </c>
      <c r="I59">
        <v>36</v>
      </c>
      <c r="J59">
        <v>164</v>
      </c>
      <c r="K59">
        <v>86</v>
      </c>
      <c r="L59">
        <v>4</v>
      </c>
      <c r="M59">
        <v>134</v>
      </c>
      <c r="N59">
        <v>127</v>
      </c>
      <c r="O59">
        <v>70</v>
      </c>
      <c r="P59">
        <v>165</v>
      </c>
      <c r="Q59">
        <v>152</v>
      </c>
      <c r="R59">
        <v>145</v>
      </c>
      <c r="S59">
        <v>26</v>
      </c>
      <c r="T59">
        <v>160</v>
      </c>
      <c r="U59">
        <v>83</v>
      </c>
      <c r="V59">
        <v>125</v>
      </c>
      <c r="W59">
        <v>145</v>
      </c>
      <c r="X59">
        <v>4</v>
      </c>
      <c r="Y59">
        <v>60</v>
      </c>
      <c r="Z59">
        <v>160</v>
      </c>
      <c r="AA59">
        <v>-2310</v>
      </c>
      <c r="AB59">
        <v>-2663</v>
      </c>
      <c r="AC59">
        <v>50</v>
      </c>
      <c r="AD59">
        <v>-832</v>
      </c>
      <c r="AE59">
        <v>-1780</v>
      </c>
      <c r="AF59">
        <v>-22864</v>
      </c>
      <c r="AG59">
        <v>31.04</v>
      </c>
      <c r="AI59" s="25">
        <f t="shared" si="2"/>
        <v>-0.12382483553080548</v>
      </c>
      <c r="AJ59" s="25">
        <f t="shared" si="3"/>
        <v>-0.27360738384973321</v>
      </c>
      <c r="AK59" s="25">
        <f t="shared" si="4"/>
        <v>-0.36511759002118155</v>
      </c>
      <c r="AL59" s="25">
        <f t="shared" si="5"/>
        <v>-0.24285806632939816</v>
      </c>
      <c r="AM59" s="25">
        <f t="shared" si="6"/>
        <v>-0.21885127936424745</v>
      </c>
      <c r="AN59" s="25">
        <f t="shared" si="7"/>
        <v>-0.49593541901784111</v>
      </c>
      <c r="AO59" s="25">
        <f t="shared" si="8"/>
        <v>6.0399999999999988E-2</v>
      </c>
    </row>
    <row r="60" spans="1:41" x14ac:dyDescent="0.25">
      <c r="A60">
        <v>57</v>
      </c>
      <c r="B60">
        <v>75332</v>
      </c>
      <c r="C60">
        <v>70</v>
      </c>
      <c r="D60">
        <v>165</v>
      </c>
      <c r="E60">
        <v>152</v>
      </c>
      <c r="F60">
        <v>145</v>
      </c>
      <c r="G60">
        <v>26</v>
      </c>
      <c r="H60">
        <v>160</v>
      </c>
      <c r="I60">
        <v>83</v>
      </c>
      <c r="J60">
        <v>125</v>
      </c>
      <c r="K60">
        <v>145</v>
      </c>
      <c r="L60">
        <v>4</v>
      </c>
      <c r="M60">
        <v>60</v>
      </c>
      <c r="N60">
        <v>160</v>
      </c>
      <c r="O60">
        <v>59</v>
      </c>
      <c r="P60">
        <v>48</v>
      </c>
      <c r="Q60">
        <v>57</v>
      </c>
      <c r="R60">
        <v>82</v>
      </c>
      <c r="S60">
        <v>158</v>
      </c>
      <c r="T60">
        <v>29</v>
      </c>
      <c r="U60">
        <v>115</v>
      </c>
      <c r="V60">
        <v>79</v>
      </c>
      <c r="W60">
        <v>141</v>
      </c>
      <c r="X60">
        <v>94</v>
      </c>
      <c r="Y60">
        <v>6</v>
      </c>
      <c r="Z60">
        <v>146</v>
      </c>
      <c r="AA60">
        <v>-459</v>
      </c>
      <c r="AB60">
        <v>3469</v>
      </c>
      <c r="AC60">
        <v>2930</v>
      </c>
      <c r="AD60">
        <v>3132</v>
      </c>
      <c r="AE60">
        <v>1688</v>
      </c>
      <c r="AF60">
        <v>-17428</v>
      </c>
      <c r="AG60">
        <v>26.72</v>
      </c>
      <c r="AI60" s="25">
        <f t="shared" si="2"/>
        <v>-5.9401364889580463E-2</v>
      </c>
      <c r="AJ60" s="25">
        <f t="shared" si="3"/>
        <v>0.22268863031872693</v>
      </c>
      <c r="AK60" s="25">
        <f t="shared" si="4"/>
        <v>0.26987417274652864</v>
      </c>
      <c r="AL60" s="25">
        <f t="shared" si="5"/>
        <v>0.17493282743114144</v>
      </c>
      <c r="AM60" s="25">
        <f t="shared" si="6"/>
        <v>8.2904549820978484E-3</v>
      </c>
      <c r="AN60" s="25">
        <f t="shared" si="7"/>
        <v>-0.39536373671779118</v>
      </c>
      <c r="AO60" s="25">
        <f t="shared" si="8"/>
        <v>1.719999999999999E-2</v>
      </c>
    </row>
    <row r="61" spans="1:41" x14ac:dyDescent="0.25">
      <c r="A61">
        <v>58</v>
      </c>
      <c r="B61">
        <v>76402</v>
      </c>
      <c r="C61">
        <v>59</v>
      </c>
      <c r="D61">
        <v>48</v>
      </c>
      <c r="E61">
        <v>57</v>
      </c>
      <c r="F61">
        <v>82</v>
      </c>
      <c r="G61">
        <v>158</v>
      </c>
      <c r="H61">
        <v>29</v>
      </c>
      <c r="I61">
        <v>115</v>
      </c>
      <c r="J61">
        <v>79</v>
      </c>
      <c r="K61">
        <v>141</v>
      </c>
      <c r="L61">
        <v>94</v>
      </c>
      <c r="M61">
        <v>6</v>
      </c>
      <c r="N61">
        <v>146</v>
      </c>
      <c r="O61">
        <v>121</v>
      </c>
      <c r="P61">
        <v>84</v>
      </c>
      <c r="Q61">
        <v>178</v>
      </c>
      <c r="R61">
        <v>111</v>
      </c>
      <c r="S61">
        <v>20</v>
      </c>
      <c r="T61">
        <v>44</v>
      </c>
      <c r="U61">
        <v>148</v>
      </c>
      <c r="V61">
        <v>17</v>
      </c>
      <c r="W61">
        <v>14</v>
      </c>
      <c r="X61">
        <v>139</v>
      </c>
      <c r="Y61">
        <v>73</v>
      </c>
      <c r="Z61">
        <v>179</v>
      </c>
      <c r="AA61">
        <v>526</v>
      </c>
      <c r="AB61">
        <v>3265</v>
      </c>
      <c r="AC61">
        <v>49</v>
      </c>
      <c r="AD61">
        <v>6396</v>
      </c>
      <c r="AE61">
        <v>2632</v>
      </c>
      <c r="AF61">
        <v>-18164</v>
      </c>
      <c r="AG61">
        <v>24.45</v>
      </c>
      <c r="AI61" s="25">
        <f t="shared" si="2"/>
        <v>-2.5118750853056076E-2</v>
      </c>
      <c r="AJ61" s="25">
        <f t="shared" si="3"/>
        <v>0.20617780401566663</v>
      </c>
      <c r="AK61" s="25">
        <f t="shared" si="4"/>
        <v>0.24874920216521537</v>
      </c>
      <c r="AL61" s="25">
        <f t="shared" si="5"/>
        <v>0.51894631815626791</v>
      </c>
      <c r="AM61" s="25">
        <f t="shared" si="6"/>
        <v>7.0119116234390225E-2</v>
      </c>
      <c r="AN61" s="25">
        <f t="shared" si="7"/>
        <v>-0.40898050606525932</v>
      </c>
      <c r="AO61" s="25">
        <f t="shared" si="8"/>
        <v>-5.5000000000000075E-3</v>
      </c>
    </row>
    <row r="62" spans="1:41" x14ac:dyDescent="0.25">
      <c r="A62">
        <v>59</v>
      </c>
      <c r="B62">
        <v>77618</v>
      </c>
      <c r="C62">
        <v>121</v>
      </c>
      <c r="D62">
        <v>84</v>
      </c>
      <c r="E62">
        <v>178</v>
      </c>
      <c r="F62">
        <v>111</v>
      </c>
      <c r="G62">
        <v>20</v>
      </c>
      <c r="H62">
        <v>44</v>
      </c>
      <c r="I62">
        <v>148</v>
      </c>
      <c r="J62">
        <v>17</v>
      </c>
      <c r="K62">
        <v>14</v>
      </c>
      <c r="L62">
        <v>139</v>
      </c>
      <c r="M62">
        <v>73</v>
      </c>
      <c r="N62">
        <v>179</v>
      </c>
      <c r="O62">
        <v>21</v>
      </c>
      <c r="P62">
        <v>76</v>
      </c>
      <c r="Q62">
        <v>142</v>
      </c>
      <c r="R62">
        <v>53</v>
      </c>
      <c r="S62">
        <v>128</v>
      </c>
      <c r="T62">
        <v>58</v>
      </c>
      <c r="U62">
        <v>131</v>
      </c>
      <c r="V62">
        <v>60</v>
      </c>
      <c r="W62">
        <v>132</v>
      </c>
      <c r="X62">
        <v>95</v>
      </c>
      <c r="Y62">
        <v>173</v>
      </c>
      <c r="Z62">
        <v>116</v>
      </c>
      <c r="AA62">
        <v>484</v>
      </c>
      <c r="AB62">
        <v>-2817</v>
      </c>
      <c r="AC62">
        <v>499</v>
      </c>
      <c r="AD62">
        <v>-2164</v>
      </c>
      <c r="AE62">
        <v>3952</v>
      </c>
      <c r="AF62">
        <v>11784</v>
      </c>
      <c r="AG62">
        <v>27.19</v>
      </c>
      <c r="AI62" s="25">
        <f t="shared" si="2"/>
        <v>-2.6580547593699756E-2</v>
      </c>
      <c r="AJ62" s="25">
        <f t="shared" si="3"/>
        <v>-0.28607143900008264</v>
      </c>
      <c r="AK62" s="25">
        <f t="shared" si="4"/>
        <v>-0.38106487173452586</v>
      </c>
      <c r="AL62" s="25">
        <f t="shared" si="5"/>
        <v>-0.38324592467678437</v>
      </c>
      <c r="AM62" s="25">
        <f t="shared" si="6"/>
        <v>0.15657444764649397</v>
      </c>
      <c r="AN62" s="25">
        <f t="shared" si="7"/>
        <v>0.14508879885046844</v>
      </c>
      <c r="AO62" s="25">
        <f t="shared" si="8"/>
        <v>2.1900000000000013E-2</v>
      </c>
    </row>
    <row r="63" spans="1:41" x14ac:dyDescent="0.25">
      <c r="A63">
        <v>60</v>
      </c>
      <c r="B63">
        <v>78665</v>
      </c>
      <c r="C63">
        <v>21</v>
      </c>
      <c r="D63">
        <v>76</v>
      </c>
      <c r="E63">
        <v>142</v>
      </c>
      <c r="F63">
        <v>53</v>
      </c>
      <c r="G63">
        <v>128</v>
      </c>
      <c r="H63">
        <v>58</v>
      </c>
      <c r="I63">
        <v>131</v>
      </c>
      <c r="J63">
        <v>60</v>
      </c>
      <c r="K63">
        <v>132</v>
      </c>
      <c r="L63">
        <v>95</v>
      </c>
      <c r="M63">
        <v>173</v>
      </c>
      <c r="N63">
        <v>116</v>
      </c>
      <c r="O63">
        <v>7</v>
      </c>
      <c r="P63">
        <v>92</v>
      </c>
      <c r="Q63">
        <v>108</v>
      </c>
      <c r="R63">
        <v>99</v>
      </c>
      <c r="S63">
        <v>34</v>
      </c>
      <c r="T63">
        <v>137</v>
      </c>
      <c r="U63">
        <v>81</v>
      </c>
      <c r="V63">
        <v>114</v>
      </c>
      <c r="W63">
        <v>176</v>
      </c>
      <c r="X63">
        <v>178</v>
      </c>
      <c r="Y63">
        <v>163</v>
      </c>
      <c r="Z63">
        <v>176</v>
      </c>
      <c r="AA63">
        <v>-11319</v>
      </c>
      <c r="AB63">
        <v>-11011</v>
      </c>
      <c r="AC63">
        <v>-6698</v>
      </c>
      <c r="AD63">
        <v>876</v>
      </c>
      <c r="AE63">
        <v>748</v>
      </c>
      <c r="AF63">
        <v>-17624</v>
      </c>
      <c r="AG63">
        <v>28.11</v>
      </c>
      <c r="AI63" s="25">
        <f t="shared" si="2"/>
        <v>-0.43738023639887469</v>
      </c>
      <c r="AJ63" s="25">
        <f t="shared" si="3"/>
        <v>-0.94925629550633872</v>
      </c>
      <c r="AK63" s="25">
        <f t="shared" si="4"/>
        <v>-1.2295845234172749</v>
      </c>
      <c r="AL63" s="25">
        <f t="shared" si="5"/>
        <v>-6.28412029229901E-2</v>
      </c>
      <c r="AM63" s="25">
        <f t="shared" si="6"/>
        <v>-5.3276220417430575E-2</v>
      </c>
      <c r="AN63" s="25">
        <f t="shared" si="7"/>
        <v>-0.39898994159836693</v>
      </c>
      <c r="AO63" s="25">
        <f t="shared" si="8"/>
        <v>3.1099999999999996E-2</v>
      </c>
    </row>
    <row r="64" spans="1:41" x14ac:dyDescent="0.25">
      <c r="A64">
        <v>61</v>
      </c>
      <c r="B64">
        <v>79832</v>
      </c>
      <c r="C64">
        <v>7</v>
      </c>
      <c r="D64">
        <v>92</v>
      </c>
      <c r="E64">
        <v>108</v>
      </c>
      <c r="F64">
        <v>99</v>
      </c>
      <c r="G64">
        <v>34</v>
      </c>
      <c r="H64">
        <v>137</v>
      </c>
      <c r="I64">
        <v>81</v>
      </c>
      <c r="J64">
        <v>114</v>
      </c>
      <c r="K64">
        <v>176</v>
      </c>
      <c r="L64">
        <v>178</v>
      </c>
      <c r="M64">
        <v>163</v>
      </c>
      <c r="N64">
        <v>176</v>
      </c>
      <c r="O64">
        <v>144</v>
      </c>
      <c r="P64">
        <v>3</v>
      </c>
      <c r="Q64">
        <v>72</v>
      </c>
      <c r="R64">
        <v>82</v>
      </c>
      <c r="S64">
        <v>76</v>
      </c>
      <c r="T64">
        <v>68</v>
      </c>
      <c r="U64">
        <v>151</v>
      </c>
      <c r="V64">
        <v>55</v>
      </c>
      <c r="W64">
        <v>172</v>
      </c>
      <c r="X64">
        <v>37</v>
      </c>
      <c r="Y64">
        <v>145</v>
      </c>
      <c r="Z64">
        <v>41</v>
      </c>
      <c r="AA64">
        <v>1498</v>
      </c>
      <c r="AB64">
        <v>1445</v>
      </c>
      <c r="AC64">
        <v>-2228</v>
      </c>
      <c r="AD64">
        <v>-3220</v>
      </c>
      <c r="AE64">
        <v>1516</v>
      </c>
      <c r="AF64">
        <v>-14760</v>
      </c>
      <c r="AG64">
        <v>27.69</v>
      </c>
      <c r="AI64" s="25">
        <f t="shared" si="2"/>
        <v>8.7114022875547925E-3</v>
      </c>
      <c r="AJ64" s="25">
        <f t="shared" si="3"/>
        <v>5.8875334056991219E-2</v>
      </c>
      <c r="AK64" s="25">
        <f t="shared" si="4"/>
        <v>6.0281327371146144E-2</v>
      </c>
      <c r="AL64" s="25">
        <f t="shared" si="5"/>
        <v>-0.49454440697020763</v>
      </c>
      <c r="AM64" s="25">
        <f t="shared" si="6"/>
        <v>-2.9749366867520329E-3</v>
      </c>
      <c r="AN64" s="25">
        <f t="shared" si="7"/>
        <v>-0.34600294783321917</v>
      </c>
      <c r="AO64" s="25">
        <f t="shared" si="8"/>
        <v>2.6900000000000014E-2</v>
      </c>
    </row>
    <row r="65" spans="1:41" x14ac:dyDescent="0.25">
      <c r="A65">
        <v>62</v>
      </c>
      <c r="B65">
        <v>81404</v>
      </c>
      <c r="C65">
        <v>144</v>
      </c>
      <c r="D65">
        <v>3</v>
      </c>
      <c r="E65">
        <v>72</v>
      </c>
      <c r="F65">
        <v>82</v>
      </c>
      <c r="G65">
        <v>76</v>
      </c>
      <c r="H65">
        <v>68</v>
      </c>
      <c r="I65">
        <v>151</v>
      </c>
      <c r="J65">
        <v>55</v>
      </c>
      <c r="K65">
        <v>172</v>
      </c>
      <c r="L65">
        <v>37</v>
      </c>
      <c r="M65">
        <v>145</v>
      </c>
      <c r="N65">
        <v>41</v>
      </c>
      <c r="O65">
        <v>88</v>
      </c>
      <c r="P65">
        <v>59</v>
      </c>
      <c r="Q65">
        <v>99</v>
      </c>
      <c r="R65">
        <v>19</v>
      </c>
      <c r="S65">
        <v>115</v>
      </c>
      <c r="T65">
        <v>2</v>
      </c>
      <c r="U65">
        <v>80</v>
      </c>
      <c r="V65">
        <v>25</v>
      </c>
      <c r="W65">
        <v>125</v>
      </c>
      <c r="X65">
        <v>74</v>
      </c>
      <c r="Y65">
        <v>142</v>
      </c>
      <c r="Z65">
        <v>0</v>
      </c>
      <c r="AA65">
        <v>-2530</v>
      </c>
      <c r="AB65">
        <v>664</v>
      </c>
      <c r="AC65">
        <v>2451</v>
      </c>
      <c r="AD65">
        <v>-3340</v>
      </c>
      <c r="AE65">
        <v>1612</v>
      </c>
      <c r="AF65">
        <v>-8044</v>
      </c>
      <c r="AG65">
        <v>31.48</v>
      </c>
      <c r="AI65" s="25">
        <f t="shared" si="2"/>
        <v>-0.13148186607703427</v>
      </c>
      <c r="AJ65" s="25">
        <f t="shared" si="3"/>
        <v>-4.335231348352446E-3</v>
      </c>
      <c r="AK65" s="25">
        <f t="shared" si="4"/>
        <v>-2.0594172746528621E-2</v>
      </c>
      <c r="AL65" s="25">
        <f t="shared" si="5"/>
        <v>-0.50719196177627845</v>
      </c>
      <c r="AM65" s="25">
        <f t="shared" si="6"/>
        <v>3.3127237795827851E-3</v>
      </c>
      <c r="AN65" s="25">
        <f t="shared" si="7"/>
        <v>-0.22174992753757247</v>
      </c>
      <c r="AO65" s="25">
        <f t="shared" si="8"/>
        <v>6.480000000000001E-2</v>
      </c>
    </row>
    <row r="66" spans="1:41" x14ac:dyDescent="0.25">
      <c r="A66">
        <v>63</v>
      </c>
      <c r="B66">
        <v>82583</v>
      </c>
      <c r="C66">
        <v>88</v>
      </c>
      <c r="D66">
        <v>59</v>
      </c>
      <c r="E66">
        <v>99</v>
      </c>
      <c r="F66">
        <v>19</v>
      </c>
      <c r="G66">
        <v>115</v>
      </c>
      <c r="H66">
        <v>2</v>
      </c>
      <c r="I66">
        <v>80</v>
      </c>
      <c r="J66">
        <v>25</v>
      </c>
      <c r="K66">
        <v>125</v>
      </c>
      <c r="L66">
        <v>74</v>
      </c>
      <c r="M66">
        <v>142</v>
      </c>
      <c r="N66">
        <v>0</v>
      </c>
      <c r="O66">
        <v>134</v>
      </c>
      <c r="P66">
        <v>41</v>
      </c>
      <c r="Q66">
        <v>178</v>
      </c>
      <c r="R66">
        <v>92</v>
      </c>
      <c r="S66">
        <v>131</v>
      </c>
      <c r="T66">
        <v>142</v>
      </c>
      <c r="U66">
        <v>75</v>
      </c>
      <c r="V66">
        <v>132</v>
      </c>
      <c r="W66">
        <v>62</v>
      </c>
      <c r="X66">
        <v>21</v>
      </c>
      <c r="Y66">
        <v>99</v>
      </c>
      <c r="Z66">
        <v>80</v>
      </c>
      <c r="AA66">
        <v>-11</v>
      </c>
      <c r="AB66">
        <v>1703</v>
      </c>
      <c r="AC66">
        <v>-958</v>
      </c>
      <c r="AD66">
        <v>-3436</v>
      </c>
      <c r="AE66">
        <v>3968</v>
      </c>
      <c r="AF66">
        <v>-16148</v>
      </c>
      <c r="AG66">
        <v>30.26</v>
      </c>
      <c r="AI66" s="25">
        <f t="shared" si="2"/>
        <v>-4.3808866322714551E-2</v>
      </c>
      <c r="AJ66" s="25">
        <f t="shared" si="3"/>
        <v>7.975667320497927E-2</v>
      </c>
      <c r="AK66" s="25">
        <f t="shared" si="4"/>
        <v>8.6998201929865848E-2</v>
      </c>
      <c r="AL66" s="25">
        <f t="shared" si="5"/>
        <v>-0.51731000562113505</v>
      </c>
      <c r="AM66" s="25">
        <f t="shared" si="6"/>
        <v>0.15762239105754977</v>
      </c>
      <c r="AN66" s="25">
        <f t="shared" si="7"/>
        <v>-0.37168239872219438</v>
      </c>
      <c r="AO66" s="25">
        <f t="shared" si="8"/>
        <v>5.2600000000000015E-2</v>
      </c>
    </row>
    <row r="67" spans="1:41" x14ac:dyDescent="0.25">
      <c r="A67">
        <v>64</v>
      </c>
      <c r="B67">
        <v>83939</v>
      </c>
      <c r="C67">
        <v>134</v>
      </c>
      <c r="D67">
        <v>41</v>
      </c>
      <c r="E67">
        <v>178</v>
      </c>
      <c r="F67">
        <v>92</v>
      </c>
      <c r="G67">
        <v>131</v>
      </c>
      <c r="H67">
        <v>142</v>
      </c>
      <c r="I67">
        <v>75</v>
      </c>
      <c r="J67">
        <v>132</v>
      </c>
      <c r="K67">
        <v>62</v>
      </c>
      <c r="L67">
        <v>21</v>
      </c>
      <c r="M67">
        <v>99</v>
      </c>
      <c r="N67">
        <v>80</v>
      </c>
      <c r="O67">
        <v>175</v>
      </c>
      <c r="P67">
        <v>44</v>
      </c>
      <c r="Q67">
        <v>33</v>
      </c>
      <c r="R67">
        <v>148</v>
      </c>
      <c r="S67">
        <v>75</v>
      </c>
      <c r="T67">
        <v>121</v>
      </c>
      <c r="U67">
        <v>124</v>
      </c>
      <c r="V67">
        <v>176</v>
      </c>
      <c r="W67">
        <v>44</v>
      </c>
      <c r="X67">
        <v>142</v>
      </c>
      <c r="Y67">
        <v>143</v>
      </c>
      <c r="Z67">
        <v>58</v>
      </c>
      <c r="AA67">
        <v>-560</v>
      </c>
      <c r="AB67">
        <v>-3032</v>
      </c>
      <c r="AC67">
        <v>508</v>
      </c>
      <c r="AD67">
        <v>-392</v>
      </c>
      <c r="AE67">
        <v>-5548</v>
      </c>
      <c r="AF67">
        <v>-13772</v>
      </c>
      <c r="AG67">
        <v>29.52</v>
      </c>
      <c r="AI67" s="25">
        <f t="shared" si="2"/>
        <v>-6.2916638003985503E-2</v>
      </c>
      <c r="AJ67" s="25">
        <f t="shared" si="3"/>
        <v>-0.30347255495673936</v>
      </c>
      <c r="AK67" s="25">
        <f t="shared" si="4"/>
        <v>-0.40332893386679225</v>
      </c>
      <c r="AL67" s="25">
        <f t="shared" si="5"/>
        <v>-0.1964836987071385</v>
      </c>
      <c r="AM67" s="25">
        <f t="shared" si="6"/>
        <v>-0.46564195266788905</v>
      </c>
      <c r="AN67" s="25">
        <f t="shared" si="7"/>
        <v>-0.32772391506786797</v>
      </c>
      <c r="AO67" s="25">
        <f t="shared" si="8"/>
        <v>4.5199999999999997E-2</v>
      </c>
    </row>
    <row r="68" spans="1:41" x14ac:dyDescent="0.25">
      <c r="A68">
        <v>65</v>
      </c>
      <c r="B68">
        <v>85355</v>
      </c>
      <c r="C68">
        <v>175</v>
      </c>
      <c r="D68">
        <v>44</v>
      </c>
      <c r="E68">
        <v>33</v>
      </c>
      <c r="F68">
        <v>148</v>
      </c>
      <c r="G68">
        <v>75</v>
      </c>
      <c r="H68">
        <v>121</v>
      </c>
      <c r="I68">
        <v>124</v>
      </c>
      <c r="J68">
        <v>176</v>
      </c>
      <c r="K68">
        <v>44</v>
      </c>
      <c r="L68">
        <v>142</v>
      </c>
      <c r="M68">
        <v>143</v>
      </c>
      <c r="N68">
        <v>58</v>
      </c>
      <c r="O68">
        <v>168</v>
      </c>
      <c r="P68">
        <v>159</v>
      </c>
      <c r="Q68">
        <v>63</v>
      </c>
      <c r="R68">
        <v>139</v>
      </c>
      <c r="S68">
        <v>57</v>
      </c>
      <c r="T68">
        <v>162</v>
      </c>
      <c r="U68">
        <v>119</v>
      </c>
      <c r="V68">
        <v>130</v>
      </c>
      <c r="W68">
        <v>150</v>
      </c>
      <c r="X68">
        <v>35</v>
      </c>
      <c r="Y68">
        <v>22</v>
      </c>
      <c r="Z68">
        <v>50</v>
      </c>
      <c r="AA68">
        <v>1579</v>
      </c>
      <c r="AB68">
        <v>-8841</v>
      </c>
      <c r="AC68">
        <v>-1256</v>
      </c>
      <c r="AD68">
        <v>-3724</v>
      </c>
      <c r="AE68">
        <v>1240</v>
      </c>
      <c r="AF68">
        <v>-15228</v>
      </c>
      <c r="AG68">
        <v>19.059999999999999</v>
      </c>
      <c r="AI68" s="25">
        <f t="shared" ref="AI68:AI131" si="9" xml:space="preserve"> (AA68-1247.70603921569)/(28731.7647058824)</f>
        <v>1.1530581715939032E-2</v>
      </c>
      <c r="AJ68" s="25">
        <f t="shared" ref="AJ68:AJ131" si="10" xml:space="preserve"> (AB68-717.564078431373)/(12355.5294117647)</f>
        <v>-0.77362642747868737</v>
      </c>
      <c r="AK68" s="25">
        <f t="shared" ref="AK68:AK131" si="11">(AB68-862.874181818182)/(9656.81818181818)</f>
        <v>-1.0048728265474232</v>
      </c>
      <c r="AL68" s="25">
        <f t="shared" ref="AL68:AL131" si="12">(AD68-1472.23733333333)/(9488)</f>
        <v>-0.54766413715570506</v>
      </c>
      <c r="AM68" s="25">
        <f t="shared" ref="AM68:AM131" si="13" xml:space="preserve">  (AE68-1561.42133333333)/(15268)</f>
        <v>-2.1051960527464636E-2</v>
      </c>
      <c r="AN68" s="25">
        <f t="shared" ref="AN68:AN131" si="14" xml:space="preserve"> (AF68-3941.80533333333)/(54051)</f>
        <v>-0.35466143703785924</v>
      </c>
      <c r="AO68" s="25">
        <f t="shared" ref="AO68:AO131" si="15" xml:space="preserve"> (AG68 -25)/(100)</f>
        <v>-5.9400000000000015E-2</v>
      </c>
    </row>
    <row r="69" spans="1:41" x14ac:dyDescent="0.25">
      <c r="A69">
        <v>66</v>
      </c>
      <c r="B69">
        <v>86526</v>
      </c>
      <c r="C69">
        <v>168</v>
      </c>
      <c r="D69">
        <v>159</v>
      </c>
      <c r="E69">
        <v>63</v>
      </c>
      <c r="F69">
        <v>139</v>
      </c>
      <c r="G69">
        <v>57</v>
      </c>
      <c r="H69">
        <v>162</v>
      </c>
      <c r="I69">
        <v>119</v>
      </c>
      <c r="J69">
        <v>130</v>
      </c>
      <c r="K69">
        <v>150</v>
      </c>
      <c r="L69">
        <v>35</v>
      </c>
      <c r="M69">
        <v>22</v>
      </c>
      <c r="N69">
        <v>50</v>
      </c>
      <c r="O69">
        <v>28</v>
      </c>
      <c r="P69">
        <v>39</v>
      </c>
      <c r="Q69">
        <v>133</v>
      </c>
      <c r="R69">
        <v>111</v>
      </c>
      <c r="S69">
        <v>82</v>
      </c>
      <c r="T69">
        <v>13</v>
      </c>
      <c r="U69">
        <v>56</v>
      </c>
      <c r="V69">
        <v>29</v>
      </c>
      <c r="W69">
        <v>83</v>
      </c>
      <c r="X69">
        <v>149</v>
      </c>
      <c r="Y69">
        <v>142</v>
      </c>
      <c r="Z69">
        <v>12</v>
      </c>
      <c r="AA69">
        <v>-909</v>
      </c>
      <c r="AB69">
        <v>3407</v>
      </c>
      <c r="AC69">
        <v>698</v>
      </c>
      <c r="AD69">
        <v>1248</v>
      </c>
      <c r="AE69">
        <v>1348</v>
      </c>
      <c r="AF69">
        <v>-12748</v>
      </c>
      <c r="AG69">
        <v>29.76</v>
      </c>
      <c r="AI69" s="25">
        <f t="shared" si="9"/>
        <v>-7.5063472825048452E-2</v>
      </c>
      <c r="AJ69" s="25">
        <f t="shared" si="10"/>
        <v>0.21767063408936546</v>
      </c>
      <c r="AK69" s="25">
        <f t="shared" si="11"/>
        <v>0.26345383855024712</v>
      </c>
      <c r="AL69" s="25">
        <f t="shared" si="12"/>
        <v>-2.3633783024170539E-2</v>
      </c>
      <c r="AM69" s="25">
        <f t="shared" si="13"/>
        <v>-1.3978342502837965E-2</v>
      </c>
      <c r="AN69" s="25">
        <f t="shared" si="14"/>
        <v>-0.30877884467139055</v>
      </c>
      <c r="AO69" s="25">
        <f t="shared" si="15"/>
        <v>4.7600000000000017E-2</v>
      </c>
    </row>
    <row r="70" spans="1:41" x14ac:dyDescent="0.25">
      <c r="A70">
        <v>67</v>
      </c>
      <c r="B70">
        <v>88142</v>
      </c>
      <c r="C70">
        <v>28</v>
      </c>
      <c r="D70">
        <v>39</v>
      </c>
      <c r="E70">
        <v>133</v>
      </c>
      <c r="F70">
        <v>111</v>
      </c>
      <c r="G70">
        <v>82</v>
      </c>
      <c r="H70">
        <v>13</v>
      </c>
      <c r="I70">
        <v>56</v>
      </c>
      <c r="J70">
        <v>29</v>
      </c>
      <c r="K70">
        <v>83</v>
      </c>
      <c r="L70">
        <v>149</v>
      </c>
      <c r="M70">
        <v>142</v>
      </c>
      <c r="N70">
        <v>12</v>
      </c>
      <c r="O70">
        <v>166</v>
      </c>
      <c r="P70">
        <v>75</v>
      </c>
      <c r="Q70">
        <v>92</v>
      </c>
      <c r="R70">
        <v>82</v>
      </c>
      <c r="S70">
        <v>46</v>
      </c>
      <c r="T70">
        <v>19</v>
      </c>
      <c r="U70">
        <v>70</v>
      </c>
      <c r="V70">
        <v>86</v>
      </c>
      <c r="W70">
        <v>47</v>
      </c>
      <c r="X70">
        <v>58</v>
      </c>
      <c r="Y70">
        <v>137</v>
      </c>
      <c r="Z70">
        <v>136</v>
      </c>
      <c r="AA70">
        <v>796</v>
      </c>
      <c r="AB70">
        <v>-1847</v>
      </c>
      <c r="AC70">
        <v>-600</v>
      </c>
      <c r="AD70">
        <v>-3684</v>
      </c>
      <c r="AE70">
        <v>1032</v>
      </c>
      <c r="AF70">
        <v>-22132</v>
      </c>
      <c r="AG70">
        <v>30.46</v>
      </c>
      <c r="AI70" s="25">
        <f t="shared" si="9"/>
        <v>-1.5721486091775278E-2</v>
      </c>
      <c r="AJ70" s="25">
        <f t="shared" si="10"/>
        <v>-0.20756407863749193</v>
      </c>
      <c r="AK70" s="25">
        <f t="shared" si="11"/>
        <v>-0.28061770769592853</v>
      </c>
      <c r="AL70" s="25">
        <f t="shared" si="12"/>
        <v>-0.54344828555368152</v>
      </c>
      <c r="AM70" s="25">
        <f t="shared" si="13"/>
        <v>-3.4675224871190076E-2</v>
      </c>
      <c r="AN70" s="25">
        <f t="shared" si="14"/>
        <v>-0.48239265385160923</v>
      </c>
      <c r="AO70" s="25">
        <f t="shared" si="15"/>
        <v>5.460000000000001E-2</v>
      </c>
    </row>
    <row r="71" spans="1:41" x14ac:dyDescent="0.25">
      <c r="A71">
        <v>68</v>
      </c>
      <c r="B71">
        <v>89574</v>
      </c>
      <c r="C71">
        <v>166</v>
      </c>
      <c r="D71">
        <v>75</v>
      </c>
      <c r="E71">
        <v>92</v>
      </c>
      <c r="F71">
        <v>82</v>
      </c>
      <c r="G71">
        <v>46</v>
      </c>
      <c r="H71">
        <v>19</v>
      </c>
      <c r="I71">
        <v>70</v>
      </c>
      <c r="J71">
        <v>86</v>
      </c>
      <c r="K71">
        <v>47</v>
      </c>
      <c r="L71">
        <v>58</v>
      </c>
      <c r="M71">
        <v>137</v>
      </c>
      <c r="N71">
        <v>136</v>
      </c>
      <c r="O71">
        <v>83</v>
      </c>
      <c r="P71">
        <v>63</v>
      </c>
      <c r="Q71">
        <v>162</v>
      </c>
      <c r="R71">
        <v>11</v>
      </c>
      <c r="S71">
        <v>82</v>
      </c>
      <c r="T71">
        <v>73</v>
      </c>
      <c r="U71">
        <v>80</v>
      </c>
      <c r="V71">
        <v>75</v>
      </c>
      <c r="W71">
        <v>90</v>
      </c>
      <c r="X71">
        <v>78</v>
      </c>
      <c r="Y71">
        <v>173</v>
      </c>
      <c r="Z71">
        <v>79</v>
      </c>
      <c r="AA71">
        <v>-1192</v>
      </c>
      <c r="AB71">
        <v>1873</v>
      </c>
      <c r="AC71">
        <v>6984</v>
      </c>
      <c r="AD71">
        <v>-2796</v>
      </c>
      <c r="AE71">
        <v>3044</v>
      </c>
      <c r="AF71">
        <v>-16952</v>
      </c>
      <c r="AG71">
        <v>29.41</v>
      </c>
      <c r="AI71" s="25">
        <f t="shared" si="9"/>
        <v>-8.4913198482242783E-2</v>
      </c>
      <c r="AJ71" s="25">
        <f t="shared" si="10"/>
        <v>9.3515695124196205E-2</v>
      </c>
      <c r="AK71" s="25">
        <f t="shared" si="11"/>
        <v>0.10460234408096022</v>
      </c>
      <c r="AL71" s="25">
        <f t="shared" si="12"/>
        <v>-0.44985637998875738</v>
      </c>
      <c r="AM71" s="25">
        <f t="shared" si="13"/>
        <v>9.7103659069077156E-2</v>
      </c>
      <c r="AN71" s="25">
        <f t="shared" si="14"/>
        <v>-0.38655723915067863</v>
      </c>
      <c r="AO71" s="25">
        <f t="shared" si="15"/>
        <v>4.41E-2</v>
      </c>
    </row>
    <row r="72" spans="1:41" x14ac:dyDescent="0.25">
      <c r="A72">
        <v>69</v>
      </c>
      <c r="B72">
        <v>90764</v>
      </c>
      <c r="C72">
        <v>83</v>
      </c>
      <c r="D72">
        <v>63</v>
      </c>
      <c r="E72">
        <v>162</v>
      </c>
      <c r="F72">
        <v>11</v>
      </c>
      <c r="G72">
        <v>82</v>
      </c>
      <c r="H72">
        <v>73</v>
      </c>
      <c r="I72">
        <v>80</v>
      </c>
      <c r="J72">
        <v>75</v>
      </c>
      <c r="K72">
        <v>90</v>
      </c>
      <c r="L72">
        <v>78</v>
      </c>
      <c r="M72">
        <v>173</v>
      </c>
      <c r="N72">
        <v>79</v>
      </c>
      <c r="O72">
        <v>22</v>
      </c>
      <c r="P72">
        <v>114</v>
      </c>
      <c r="Q72">
        <v>126</v>
      </c>
      <c r="R72">
        <v>115</v>
      </c>
      <c r="S72">
        <v>37</v>
      </c>
      <c r="T72">
        <v>178</v>
      </c>
      <c r="U72">
        <v>40</v>
      </c>
      <c r="V72">
        <v>47</v>
      </c>
      <c r="W72">
        <v>62</v>
      </c>
      <c r="X72">
        <v>157</v>
      </c>
      <c r="Y72">
        <v>137</v>
      </c>
      <c r="Z72">
        <v>127</v>
      </c>
      <c r="AA72">
        <v>-2033</v>
      </c>
      <c r="AB72">
        <v>-1629</v>
      </c>
      <c r="AC72">
        <v>-7029</v>
      </c>
      <c r="AD72">
        <v>168</v>
      </c>
      <c r="AE72">
        <v>1120</v>
      </c>
      <c r="AF72">
        <v>-13020</v>
      </c>
      <c r="AG72">
        <v>28.15</v>
      </c>
      <c r="AI72" s="25">
        <f t="shared" si="9"/>
        <v>-0.11418393797941741</v>
      </c>
      <c r="AJ72" s="25">
        <f t="shared" si="10"/>
        <v>-0.18992015641167256</v>
      </c>
      <c r="AK72" s="25">
        <f t="shared" si="11"/>
        <v>-0.25804298423158395</v>
      </c>
      <c r="AL72" s="25">
        <f t="shared" si="12"/>
        <v>-0.13746177627880798</v>
      </c>
      <c r="AM72" s="25">
        <f t="shared" si="13"/>
        <v>-2.8911536110383156E-2</v>
      </c>
      <c r="AN72" s="25">
        <f t="shared" si="14"/>
        <v>-0.31381112899545482</v>
      </c>
      <c r="AO72" s="25">
        <f t="shared" si="15"/>
        <v>3.1499999999999986E-2</v>
      </c>
    </row>
    <row r="73" spans="1:41" x14ac:dyDescent="0.25">
      <c r="A73">
        <v>70</v>
      </c>
      <c r="B73">
        <v>91865</v>
      </c>
      <c r="C73">
        <v>22</v>
      </c>
      <c r="D73">
        <v>114</v>
      </c>
      <c r="E73">
        <v>126</v>
      </c>
      <c r="F73">
        <v>115</v>
      </c>
      <c r="G73">
        <v>37</v>
      </c>
      <c r="H73">
        <v>178</v>
      </c>
      <c r="I73">
        <v>40</v>
      </c>
      <c r="J73">
        <v>47</v>
      </c>
      <c r="K73">
        <v>62</v>
      </c>
      <c r="L73">
        <v>157</v>
      </c>
      <c r="M73">
        <v>137</v>
      </c>
      <c r="N73">
        <v>127</v>
      </c>
      <c r="O73">
        <v>98</v>
      </c>
      <c r="P73">
        <v>143</v>
      </c>
      <c r="Q73">
        <v>121</v>
      </c>
      <c r="R73">
        <v>117</v>
      </c>
      <c r="S73">
        <v>17</v>
      </c>
      <c r="T73">
        <v>4</v>
      </c>
      <c r="U73">
        <v>139</v>
      </c>
      <c r="V73">
        <v>176</v>
      </c>
      <c r="W73">
        <v>151</v>
      </c>
      <c r="X73">
        <v>122</v>
      </c>
      <c r="Y73">
        <v>175</v>
      </c>
      <c r="Z73">
        <v>161</v>
      </c>
      <c r="AA73">
        <v>-1913</v>
      </c>
      <c r="AB73">
        <v>-2693</v>
      </c>
      <c r="AC73">
        <v>265</v>
      </c>
      <c r="AD73">
        <v>-4332</v>
      </c>
      <c r="AE73">
        <v>-1124</v>
      </c>
      <c r="AF73">
        <v>-16512</v>
      </c>
      <c r="AG73">
        <v>27.98</v>
      </c>
      <c r="AI73" s="25">
        <f t="shared" si="9"/>
        <v>-0.11000737586329261</v>
      </c>
      <c r="AJ73" s="25">
        <f t="shared" si="10"/>
        <v>-0.2760354465413597</v>
      </c>
      <c r="AK73" s="25">
        <f t="shared" si="11"/>
        <v>-0.36822420334196287</v>
      </c>
      <c r="AL73" s="25">
        <f t="shared" si="12"/>
        <v>-0.61174508150646389</v>
      </c>
      <c r="AM73" s="25">
        <f t="shared" si="13"/>
        <v>-0.17588559951095953</v>
      </c>
      <c r="AN73" s="25">
        <f t="shared" si="14"/>
        <v>-0.37841677921469224</v>
      </c>
      <c r="AO73" s="25">
        <f t="shared" si="15"/>
        <v>2.9800000000000004E-2</v>
      </c>
    </row>
    <row r="74" spans="1:41" x14ac:dyDescent="0.25">
      <c r="A74">
        <v>71</v>
      </c>
      <c r="B74">
        <v>93124</v>
      </c>
      <c r="C74">
        <v>98</v>
      </c>
      <c r="D74">
        <v>143</v>
      </c>
      <c r="E74">
        <v>121</v>
      </c>
      <c r="F74">
        <v>117</v>
      </c>
      <c r="G74">
        <v>17</v>
      </c>
      <c r="H74">
        <v>4</v>
      </c>
      <c r="I74">
        <v>139</v>
      </c>
      <c r="J74">
        <v>176</v>
      </c>
      <c r="K74">
        <v>151</v>
      </c>
      <c r="L74">
        <v>122</v>
      </c>
      <c r="M74">
        <v>175</v>
      </c>
      <c r="N74">
        <v>161</v>
      </c>
      <c r="O74">
        <v>111</v>
      </c>
      <c r="P74">
        <v>83</v>
      </c>
      <c r="Q74">
        <v>104</v>
      </c>
      <c r="R74">
        <v>78</v>
      </c>
      <c r="S74">
        <v>119</v>
      </c>
      <c r="T74">
        <v>145</v>
      </c>
      <c r="U74">
        <v>7</v>
      </c>
      <c r="V74">
        <v>168</v>
      </c>
      <c r="W74">
        <v>4</v>
      </c>
      <c r="X74">
        <v>155</v>
      </c>
      <c r="Y74">
        <v>69</v>
      </c>
      <c r="Z74">
        <v>45</v>
      </c>
      <c r="AA74">
        <v>-20</v>
      </c>
      <c r="AB74">
        <v>228</v>
      </c>
      <c r="AC74">
        <v>464</v>
      </c>
      <c r="AD74">
        <v>-184</v>
      </c>
      <c r="AE74">
        <v>552</v>
      </c>
      <c r="AF74">
        <v>-16768</v>
      </c>
      <c r="AG74">
        <v>28.27</v>
      </c>
      <c r="AI74" s="25">
        <f t="shared" si="9"/>
        <v>-4.4122108481423908E-2</v>
      </c>
      <c r="AJ74" s="25">
        <f t="shared" si="10"/>
        <v>-3.9623075799991164E-2</v>
      </c>
      <c r="AK74" s="25">
        <f t="shared" si="11"/>
        <v>-6.5743619675217732E-2</v>
      </c>
      <c r="AL74" s="25">
        <f t="shared" si="12"/>
        <v>-0.17456127037661573</v>
      </c>
      <c r="AM74" s="25">
        <f t="shared" si="13"/>
        <v>-6.6113527202864161E-2</v>
      </c>
      <c r="AN74" s="25">
        <f t="shared" si="14"/>
        <v>-0.38315304681381157</v>
      </c>
      <c r="AO74" s="25">
        <f t="shared" si="15"/>
        <v>3.2699999999999993E-2</v>
      </c>
    </row>
    <row r="75" spans="1:41" x14ac:dyDescent="0.25">
      <c r="A75">
        <v>72</v>
      </c>
      <c r="B75">
        <v>94468</v>
      </c>
      <c r="C75">
        <v>111</v>
      </c>
      <c r="D75">
        <v>83</v>
      </c>
      <c r="E75">
        <v>104</v>
      </c>
      <c r="F75">
        <v>78</v>
      </c>
      <c r="G75">
        <v>119</v>
      </c>
      <c r="H75">
        <v>145</v>
      </c>
      <c r="I75">
        <v>7</v>
      </c>
      <c r="J75">
        <v>168</v>
      </c>
      <c r="K75">
        <v>4</v>
      </c>
      <c r="L75">
        <v>155</v>
      </c>
      <c r="M75">
        <v>69</v>
      </c>
      <c r="N75">
        <v>45</v>
      </c>
      <c r="O75">
        <v>17</v>
      </c>
      <c r="P75">
        <v>161</v>
      </c>
      <c r="Q75">
        <v>64</v>
      </c>
      <c r="R75">
        <v>31</v>
      </c>
      <c r="S75">
        <v>26</v>
      </c>
      <c r="T75">
        <v>103</v>
      </c>
      <c r="U75">
        <v>28</v>
      </c>
      <c r="V75">
        <v>177</v>
      </c>
      <c r="W75">
        <v>145</v>
      </c>
      <c r="X75">
        <v>63</v>
      </c>
      <c r="Y75">
        <v>160</v>
      </c>
      <c r="Z75">
        <v>59</v>
      </c>
      <c r="AA75">
        <v>-2175</v>
      </c>
      <c r="AB75">
        <v>3292</v>
      </c>
      <c r="AC75">
        <v>-4388</v>
      </c>
      <c r="AD75">
        <v>-1588</v>
      </c>
      <c r="AE75">
        <v>2696</v>
      </c>
      <c r="AF75">
        <v>-16144</v>
      </c>
      <c r="AG75">
        <v>0</v>
      </c>
      <c r="AI75" s="25">
        <f t="shared" si="9"/>
        <v>-0.11912620315016509</v>
      </c>
      <c r="AJ75" s="25">
        <f t="shared" si="10"/>
        <v>0.20836306043813049</v>
      </c>
      <c r="AK75" s="25">
        <f t="shared" si="11"/>
        <v>0.25154515415391859</v>
      </c>
      <c r="AL75" s="25">
        <f t="shared" si="12"/>
        <v>-0.32253766160764435</v>
      </c>
      <c r="AM75" s="25">
        <f t="shared" si="13"/>
        <v>7.4310889878613437E-2</v>
      </c>
      <c r="AN75" s="25">
        <f t="shared" si="14"/>
        <v>-0.37160839454095818</v>
      </c>
      <c r="AO75" s="25">
        <f t="shared" si="15"/>
        <v>-0.25</v>
      </c>
    </row>
    <row r="76" spans="1:41" x14ac:dyDescent="0.25">
      <c r="A76">
        <v>73</v>
      </c>
      <c r="B76">
        <v>96214</v>
      </c>
      <c r="C76">
        <v>17</v>
      </c>
      <c r="D76">
        <v>161</v>
      </c>
      <c r="E76">
        <v>64</v>
      </c>
      <c r="F76">
        <v>31</v>
      </c>
      <c r="G76">
        <v>26</v>
      </c>
      <c r="H76">
        <v>103</v>
      </c>
      <c r="I76">
        <v>28</v>
      </c>
      <c r="J76">
        <v>177</v>
      </c>
      <c r="K76">
        <v>145</v>
      </c>
      <c r="L76">
        <v>63</v>
      </c>
      <c r="M76">
        <v>160</v>
      </c>
      <c r="N76">
        <v>59</v>
      </c>
      <c r="O76">
        <v>134</v>
      </c>
      <c r="P76">
        <v>29</v>
      </c>
      <c r="Q76">
        <v>45</v>
      </c>
      <c r="R76">
        <v>94</v>
      </c>
      <c r="S76">
        <v>88</v>
      </c>
      <c r="T76">
        <v>129</v>
      </c>
      <c r="U76">
        <v>29</v>
      </c>
      <c r="V76">
        <v>166</v>
      </c>
      <c r="W76">
        <v>45</v>
      </c>
      <c r="X76">
        <v>118</v>
      </c>
      <c r="Y76">
        <v>99</v>
      </c>
      <c r="Z76">
        <v>103</v>
      </c>
      <c r="AA76">
        <v>-71</v>
      </c>
      <c r="AB76">
        <v>102</v>
      </c>
      <c r="AC76">
        <v>-2691</v>
      </c>
      <c r="AD76">
        <v>2980</v>
      </c>
      <c r="AE76">
        <v>788</v>
      </c>
      <c r="AF76">
        <v>-14896</v>
      </c>
      <c r="AG76">
        <v>26.84</v>
      </c>
      <c r="AI76" s="25">
        <f t="shared" si="9"/>
        <v>-4.5897147380776951E-2</v>
      </c>
      <c r="AJ76" s="25">
        <f t="shared" si="10"/>
        <v>-4.9820939104822541E-2</v>
      </c>
      <c r="AK76" s="25">
        <f t="shared" si="11"/>
        <v>-7.8791395622499441E-2</v>
      </c>
      <c r="AL76" s="25">
        <f t="shared" si="12"/>
        <v>0.15891259134345173</v>
      </c>
      <c r="AM76" s="25">
        <f t="shared" si="13"/>
        <v>-5.0656361889791071E-2</v>
      </c>
      <c r="AN76" s="25">
        <f t="shared" si="14"/>
        <v>-0.34851908999525133</v>
      </c>
      <c r="AO76" s="25">
        <f t="shared" si="15"/>
        <v>1.84E-2</v>
      </c>
    </row>
    <row r="77" spans="1:41" x14ac:dyDescent="0.25">
      <c r="A77">
        <v>74</v>
      </c>
      <c r="B77">
        <v>97967</v>
      </c>
      <c r="C77">
        <v>134</v>
      </c>
      <c r="D77">
        <v>29</v>
      </c>
      <c r="E77">
        <v>45</v>
      </c>
      <c r="F77">
        <v>94</v>
      </c>
      <c r="G77">
        <v>88</v>
      </c>
      <c r="H77">
        <v>129</v>
      </c>
      <c r="I77">
        <v>29</v>
      </c>
      <c r="J77">
        <v>166</v>
      </c>
      <c r="K77">
        <v>45</v>
      </c>
      <c r="L77">
        <v>118</v>
      </c>
      <c r="M77">
        <v>99</v>
      </c>
      <c r="N77">
        <v>103</v>
      </c>
      <c r="O77">
        <v>179</v>
      </c>
      <c r="P77">
        <v>174</v>
      </c>
      <c r="Q77">
        <v>15</v>
      </c>
      <c r="R77">
        <v>16</v>
      </c>
      <c r="S77">
        <v>35</v>
      </c>
      <c r="T77">
        <v>73</v>
      </c>
      <c r="U77">
        <v>52</v>
      </c>
      <c r="V77">
        <v>23</v>
      </c>
      <c r="W77">
        <v>27</v>
      </c>
      <c r="X77">
        <v>146</v>
      </c>
      <c r="Y77">
        <v>26</v>
      </c>
      <c r="Z77">
        <v>74</v>
      </c>
      <c r="AA77">
        <v>-895</v>
      </c>
      <c r="AB77">
        <v>155</v>
      </c>
      <c r="AC77">
        <v>-643</v>
      </c>
      <c r="AD77">
        <v>1308</v>
      </c>
      <c r="AE77">
        <v>776</v>
      </c>
      <c r="AF77">
        <v>-17080</v>
      </c>
      <c r="AG77">
        <v>26.48</v>
      </c>
      <c r="AI77" s="25">
        <f t="shared" si="9"/>
        <v>-7.4576207244833895E-2</v>
      </c>
      <c r="AJ77" s="25">
        <f t="shared" si="10"/>
        <v>-4.5531361682949023E-2</v>
      </c>
      <c r="AK77" s="25">
        <f t="shared" si="11"/>
        <v>-7.3303045422452376E-2</v>
      </c>
      <c r="AL77" s="25">
        <f t="shared" si="12"/>
        <v>-1.7310005621135126E-2</v>
      </c>
      <c r="AM77" s="25">
        <f t="shared" si="13"/>
        <v>-5.1442319448082918E-2</v>
      </c>
      <c r="AN77" s="25">
        <f t="shared" si="14"/>
        <v>-0.38892537295023827</v>
      </c>
      <c r="AO77" s="25">
        <f t="shared" si="15"/>
        <v>1.4800000000000004E-2</v>
      </c>
    </row>
    <row r="78" spans="1:41" x14ac:dyDescent="0.25">
      <c r="A78">
        <v>75</v>
      </c>
      <c r="B78">
        <v>99257</v>
      </c>
      <c r="C78">
        <v>179</v>
      </c>
      <c r="D78">
        <v>174</v>
      </c>
      <c r="E78">
        <v>15</v>
      </c>
      <c r="F78">
        <v>16</v>
      </c>
      <c r="G78">
        <v>35</v>
      </c>
      <c r="H78">
        <v>73</v>
      </c>
      <c r="I78">
        <v>52</v>
      </c>
      <c r="J78">
        <v>23</v>
      </c>
      <c r="K78">
        <v>27</v>
      </c>
      <c r="L78">
        <v>146</v>
      </c>
      <c r="M78">
        <v>26</v>
      </c>
      <c r="N78">
        <v>74</v>
      </c>
      <c r="O78">
        <v>110</v>
      </c>
      <c r="P78">
        <v>97</v>
      </c>
      <c r="Q78">
        <v>104</v>
      </c>
      <c r="R78">
        <v>103</v>
      </c>
      <c r="S78">
        <v>18</v>
      </c>
      <c r="T78">
        <v>136</v>
      </c>
      <c r="U78">
        <v>112</v>
      </c>
      <c r="V78">
        <v>140</v>
      </c>
      <c r="W78">
        <v>104</v>
      </c>
      <c r="X78">
        <v>133</v>
      </c>
      <c r="Y78">
        <v>99</v>
      </c>
      <c r="Z78">
        <v>129</v>
      </c>
      <c r="AA78">
        <v>-282</v>
      </c>
      <c r="AB78">
        <v>396</v>
      </c>
      <c r="AC78">
        <v>-165</v>
      </c>
      <c r="AD78">
        <v>-216</v>
      </c>
      <c r="AE78">
        <v>-1428</v>
      </c>
      <c r="AF78">
        <v>-18260</v>
      </c>
      <c r="AG78">
        <v>29.03</v>
      </c>
      <c r="AI78" s="25">
        <f t="shared" si="9"/>
        <v>-5.3240935768296388E-2</v>
      </c>
      <c r="AJ78" s="25">
        <f t="shared" si="10"/>
        <v>-2.6025924726882668E-2</v>
      </c>
      <c r="AK78" s="25">
        <f t="shared" si="11"/>
        <v>-4.8346585078842111E-2</v>
      </c>
      <c r="AL78" s="25">
        <f t="shared" si="12"/>
        <v>-0.17793395165823461</v>
      </c>
      <c r="AM78" s="25">
        <f t="shared" si="13"/>
        <v>-0.19579652432101979</v>
      </c>
      <c r="AN78" s="25">
        <f t="shared" si="14"/>
        <v>-0.41075660641492906</v>
      </c>
      <c r="AO78" s="25">
        <f t="shared" si="15"/>
        <v>4.0300000000000009E-2</v>
      </c>
    </row>
    <row r="79" spans="1:41" x14ac:dyDescent="0.25">
      <c r="A79">
        <v>76</v>
      </c>
      <c r="B79">
        <v>100424</v>
      </c>
      <c r="C79">
        <v>110</v>
      </c>
      <c r="D79">
        <v>97</v>
      </c>
      <c r="E79">
        <v>104</v>
      </c>
      <c r="F79">
        <v>103</v>
      </c>
      <c r="G79">
        <v>18</v>
      </c>
      <c r="H79">
        <v>136</v>
      </c>
      <c r="I79">
        <v>112</v>
      </c>
      <c r="J79">
        <v>140</v>
      </c>
      <c r="K79">
        <v>104</v>
      </c>
      <c r="L79">
        <v>133</v>
      </c>
      <c r="M79">
        <v>99</v>
      </c>
      <c r="N79">
        <v>129</v>
      </c>
      <c r="O79">
        <v>11</v>
      </c>
      <c r="P79">
        <v>113</v>
      </c>
      <c r="Q79">
        <v>160</v>
      </c>
      <c r="R79">
        <v>77</v>
      </c>
      <c r="S79">
        <v>51</v>
      </c>
      <c r="T79">
        <v>160</v>
      </c>
      <c r="U79">
        <v>118</v>
      </c>
      <c r="V79">
        <v>17</v>
      </c>
      <c r="W79">
        <v>73</v>
      </c>
      <c r="X79">
        <v>116</v>
      </c>
      <c r="Y79">
        <v>174</v>
      </c>
      <c r="Z79">
        <v>110</v>
      </c>
      <c r="AA79">
        <v>3301</v>
      </c>
      <c r="AB79">
        <v>1659</v>
      </c>
      <c r="AC79">
        <v>-1645</v>
      </c>
      <c r="AD79">
        <v>-3680</v>
      </c>
      <c r="AE79">
        <v>840</v>
      </c>
      <c r="AF79">
        <v>-13192</v>
      </c>
      <c r="AG79">
        <v>28.2</v>
      </c>
      <c r="AI79" s="25">
        <f t="shared" si="9"/>
        <v>7.1464248082329887E-2</v>
      </c>
      <c r="AJ79" s="25">
        <f t="shared" si="10"/>
        <v>7.6195514590593719E-2</v>
      </c>
      <c r="AK79" s="25">
        <f t="shared" si="11"/>
        <v>8.2441835726053181E-2</v>
      </c>
      <c r="AL79" s="25">
        <f t="shared" si="12"/>
        <v>-0.54302670039347911</v>
      </c>
      <c r="AM79" s="25">
        <f t="shared" si="13"/>
        <v>-4.7250545803859706E-2</v>
      </c>
      <c r="AN79" s="25">
        <f t="shared" si="14"/>
        <v>-0.31699330878861315</v>
      </c>
      <c r="AO79" s="25">
        <f t="shared" si="15"/>
        <v>3.1999999999999994E-2</v>
      </c>
    </row>
    <row r="80" spans="1:41" x14ac:dyDescent="0.25">
      <c r="A80">
        <v>77</v>
      </c>
      <c r="B80">
        <v>101437</v>
      </c>
      <c r="C80">
        <v>11</v>
      </c>
      <c r="D80">
        <v>113</v>
      </c>
      <c r="E80">
        <v>160</v>
      </c>
      <c r="F80">
        <v>77</v>
      </c>
      <c r="G80">
        <v>51</v>
      </c>
      <c r="H80">
        <v>160</v>
      </c>
      <c r="I80">
        <v>118</v>
      </c>
      <c r="J80">
        <v>17</v>
      </c>
      <c r="K80">
        <v>73</v>
      </c>
      <c r="L80">
        <v>116</v>
      </c>
      <c r="M80">
        <v>174</v>
      </c>
      <c r="N80">
        <v>110</v>
      </c>
      <c r="O80">
        <v>109</v>
      </c>
      <c r="P80">
        <v>85</v>
      </c>
      <c r="Q80">
        <v>31</v>
      </c>
      <c r="R80">
        <v>17</v>
      </c>
      <c r="S80">
        <v>14</v>
      </c>
      <c r="T80">
        <v>21</v>
      </c>
      <c r="U80">
        <v>152</v>
      </c>
      <c r="V80">
        <v>10</v>
      </c>
      <c r="W80">
        <v>167</v>
      </c>
      <c r="X80">
        <v>65</v>
      </c>
      <c r="Y80">
        <v>91</v>
      </c>
      <c r="Z80">
        <v>40</v>
      </c>
      <c r="AA80">
        <v>32</v>
      </c>
      <c r="AB80">
        <v>711</v>
      </c>
      <c r="AC80">
        <v>2367</v>
      </c>
      <c r="AD80">
        <v>544</v>
      </c>
      <c r="AE80">
        <v>-1628</v>
      </c>
      <c r="AF80">
        <v>-19760</v>
      </c>
      <c r="AG80">
        <v>26.54</v>
      </c>
      <c r="AI80" s="25">
        <f t="shared" si="9"/>
        <v>-4.2312264897769833E-2</v>
      </c>
      <c r="AJ80" s="25">
        <f t="shared" si="10"/>
        <v>-5.3126646480423576E-4</v>
      </c>
      <c r="AK80" s="25">
        <f t="shared" si="11"/>
        <v>-1.5727145210637821E-2</v>
      </c>
      <c r="AL80" s="25">
        <f t="shared" si="12"/>
        <v>-9.7832771219786049E-2</v>
      </c>
      <c r="AM80" s="25">
        <f t="shared" si="13"/>
        <v>-0.20889581695921733</v>
      </c>
      <c r="AN80" s="25">
        <f t="shared" si="14"/>
        <v>-0.43850817437851897</v>
      </c>
      <c r="AO80" s="25">
        <f t="shared" si="15"/>
        <v>1.5399999999999992E-2</v>
      </c>
    </row>
    <row r="81" spans="1:41" x14ac:dyDescent="0.25">
      <c r="A81">
        <v>78</v>
      </c>
      <c r="B81">
        <v>102703</v>
      </c>
      <c r="C81">
        <v>109</v>
      </c>
      <c r="D81">
        <v>85</v>
      </c>
      <c r="E81">
        <v>31</v>
      </c>
      <c r="F81">
        <v>17</v>
      </c>
      <c r="G81">
        <v>14</v>
      </c>
      <c r="H81">
        <v>21</v>
      </c>
      <c r="I81">
        <v>152</v>
      </c>
      <c r="J81">
        <v>10</v>
      </c>
      <c r="K81">
        <v>167</v>
      </c>
      <c r="L81">
        <v>65</v>
      </c>
      <c r="M81">
        <v>91</v>
      </c>
      <c r="N81">
        <v>40</v>
      </c>
      <c r="O81">
        <v>15</v>
      </c>
      <c r="P81">
        <v>174</v>
      </c>
      <c r="Q81">
        <v>174</v>
      </c>
      <c r="R81">
        <v>174</v>
      </c>
      <c r="S81">
        <v>143</v>
      </c>
      <c r="T81">
        <v>177</v>
      </c>
      <c r="U81">
        <v>87</v>
      </c>
      <c r="V81">
        <v>134</v>
      </c>
      <c r="W81">
        <v>59</v>
      </c>
      <c r="X81">
        <v>83</v>
      </c>
      <c r="Y81">
        <v>50</v>
      </c>
      <c r="Z81">
        <v>106</v>
      </c>
      <c r="AA81">
        <v>8391</v>
      </c>
      <c r="AB81">
        <v>17088</v>
      </c>
      <c r="AC81">
        <v>-6759</v>
      </c>
      <c r="AD81">
        <v>4552</v>
      </c>
      <c r="AE81">
        <v>-11612</v>
      </c>
      <c r="AF81">
        <v>-8276</v>
      </c>
      <c r="AG81">
        <v>27.73</v>
      </c>
      <c r="AI81" s="25">
        <f t="shared" si="9"/>
        <v>0.24862009117462344</v>
      </c>
      <c r="AJ81" s="25">
        <f t="shared" si="10"/>
        <v>1.3249481568941115</v>
      </c>
      <c r="AK81" s="25">
        <f t="shared" si="11"/>
        <v>1.680173066603907</v>
      </c>
      <c r="AL81" s="25">
        <f t="shared" si="12"/>
        <v>0.32459555930297956</v>
      </c>
      <c r="AM81" s="25">
        <f t="shared" si="13"/>
        <v>-0.86281250545803834</v>
      </c>
      <c r="AN81" s="25">
        <f t="shared" si="14"/>
        <v>-0.22604217004927438</v>
      </c>
      <c r="AO81" s="25">
        <f t="shared" si="15"/>
        <v>2.7300000000000005E-2</v>
      </c>
    </row>
    <row r="82" spans="1:41" x14ac:dyDescent="0.25">
      <c r="A82">
        <v>79</v>
      </c>
      <c r="B82">
        <v>103957</v>
      </c>
      <c r="C82">
        <v>15</v>
      </c>
      <c r="D82">
        <v>174</v>
      </c>
      <c r="E82">
        <v>174</v>
      </c>
      <c r="F82">
        <v>174</v>
      </c>
      <c r="G82">
        <v>143</v>
      </c>
      <c r="H82">
        <v>177</v>
      </c>
      <c r="I82">
        <v>87</v>
      </c>
      <c r="J82">
        <v>134</v>
      </c>
      <c r="K82">
        <v>59</v>
      </c>
      <c r="L82">
        <v>83</v>
      </c>
      <c r="M82">
        <v>50</v>
      </c>
      <c r="N82">
        <v>106</v>
      </c>
      <c r="O82">
        <v>52</v>
      </c>
      <c r="P82">
        <v>38</v>
      </c>
      <c r="Q82">
        <v>141</v>
      </c>
      <c r="R82">
        <v>47</v>
      </c>
      <c r="S82">
        <v>60</v>
      </c>
      <c r="T82">
        <v>27</v>
      </c>
      <c r="U82">
        <v>21</v>
      </c>
      <c r="V82">
        <v>54</v>
      </c>
      <c r="W82">
        <v>155</v>
      </c>
      <c r="X82">
        <v>99</v>
      </c>
      <c r="Y82">
        <v>23</v>
      </c>
      <c r="Z82">
        <v>86</v>
      </c>
      <c r="AA82">
        <v>-418</v>
      </c>
      <c r="AB82">
        <v>-1953</v>
      </c>
      <c r="AC82">
        <v>1434</v>
      </c>
      <c r="AD82">
        <v>3684</v>
      </c>
      <c r="AE82">
        <v>336</v>
      </c>
      <c r="AF82">
        <v>-17512</v>
      </c>
      <c r="AG82">
        <v>27.68</v>
      </c>
      <c r="AI82" s="25">
        <f t="shared" si="9"/>
        <v>-5.7974372833237822E-2</v>
      </c>
      <c r="AJ82" s="25">
        <f t="shared" si="10"/>
        <v>-0.21614323348123896</v>
      </c>
      <c r="AK82" s="25">
        <f t="shared" si="11"/>
        <v>-0.29159440809602266</v>
      </c>
      <c r="AL82" s="25">
        <f t="shared" si="12"/>
        <v>0.23311157953906725</v>
      </c>
      <c r="AM82" s="25">
        <f t="shared" si="13"/>
        <v>-8.0260763252117506E-2</v>
      </c>
      <c r="AN82" s="25">
        <f t="shared" si="14"/>
        <v>-0.39691782452375218</v>
      </c>
      <c r="AO82" s="25">
        <f t="shared" si="15"/>
        <v>2.6799999999999997E-2</v>
      </c>
    </row>
    <row r="83" spans="1:41" x14ac:dyDescent="0.25">
      <c r="A83">
        <v>80</v>
      </c>
      <c r="B83">
        <v>105426</v>
      </c>
      <c r="C83">
        <v>52</v>
      </c>
      <c r="D83">
        <v>38</v>
      </c>
      <c r="E83">
        <v>141</v>
      </c>
      <c r="F83">
        <v>47</v>
      </c>
      <c r="G83">
        <v>60</v>
      </c>
      <c r="H83">
        <v>27</v>
      </c>
      <c r="I83">
        <v>21</v>
      </c>
      <c r="J83">
        <v>54</v>
      </c>
      <c r="K83">
        <v>155</v>
      </c>
      <c r="L83">
        <v>99</v>
      </c>
      <c r="M83">
        <v>23</v>
      </c>
      <c r="N83">
        <v>86</v>
      </c>
      <c r="O83">
        <v>133</v>
      </c>
      <c r="P83">
        <v>126</v>
      </c>
      <c r="Q83">
        <v>73</v>
      </c>
      <c r="R83">
        <v>96</v>
      </c>
      <c r="S83">
        <v>41</v>
      </c>
      <c r="T83">
        <v>57</v>
      </c>
      <c r="U83">
        <v>22</v>
      </c>
      <c r="V83">
        <v>92</v>
      </c>
      <c r="W83">
        <v>20</v>
      </c>
      <c r="X83">
        <v>51</v>
      </c>
      <c r="Y83">
        <v>153</v>
      </c>
      <c r="Z83">
        <v>77</v>
      </c>
      <c r="AA83">
        <v>-2849</v>
      </c>
      <c r="AB83">
        <v>-3016</v>
      </c>
      <c r="AC83">
        <v>1792</v>
      </c>
      <c r="AD83">
        <v>500</v>
      </c>
      <c r="AE83">
        <v>2016</v>
      </c>
      <c r="AF83">
        <v>-18812</v>
      </c>
      <c r="AG83">
        <v>27.11</v>
      </c>
      <c r="AI83" s="25">
        <f t="shared" si="9"/>
        <v>-0.14258456036906603</v>
      </c>
      <c r="AJ83" s="25">
        <f t="shared" si="10"/>
        <v>-0.30217758818787188</v>
      </c>
      <c r="AK83" s="25">
        <f t="shared" si="11"/>
        <v>-0.40167207342904221</v>
      </c>
      <c r="AL83" s="25">
        <f t="shared" si="12"/>
        <v>-0.10247020798201202</v>
      </c>
      <c r="AM83" s="25">
        <f t="shared" si="13"/>
        <v>2.977329490874181E-2</v>
      </c>
      <c r="AN83" s="25">
        <f t="shared" si="14"/>
        <v>-0.42096918342553014</v>
      </c>
      <c r="AO83" s="25">
        <f t="shared" si="15"/>
        <v>2.1099999999999994E-2</v>
      </c>
    </row>
    <row r="84" spans="1:41" x14ac:dyDescent="0.25">
      <c r="A84">
        <v>81</v>
      </c>
      <c r="B84">
        <v>106582</v>
      </c>
      <c r="C84">
        <v>133</v>
      </c>
      <c r="D84">
        <v>126</v>
      </c>
      <c r="E84">
        <v>73</v>
      </c>
      <c r="F84">
        <v>96</v>
      </c>
      <c r="G84">
        <v>41</v>
      </c>
      <c r="H84">
        <v>57</v>
      </c>
      <c r="I84">
        <v>22</v>
      </c>
      <c r="J84">
        <v>92</v>
      </c>
      <c r="K84">
        <v>20</v>
      </c>
      <c r="L84">
        <v>51</v>
      </c>
      <c r="M84">
        <v>153</v>
      </c>
      <c r="N84">
        <v>77</v>
      </c>
      <c r="O84">
        <v>85</v>
      </c>
      <c r="P84">
        <v>119</v>
      </c>
      <c r="Q84">
        <v>67</v>
      </c>
      <c r="R84">
        <v>150</v>
      </c>
      <c r="S84">
        <v>145</v>
      </c>
      <c r="T84">
        <v>87</v>
      </c>
      <c r="U84">
        <v>177</v>
      </c>
      <c r="V84">
        <v>165</v>
      </c>
      <c r="W84">
        <v>122</v>
      </c>
      <c r="X84">
        <v>173</v>
      </c>
      <c r="Y84">
        <v>168</v>
      </c>
      <c r="Z84">
        <v>124</v>
      </c>
      <c r="AA84">
        <v>-765</v>
      </c>
      <c r="AB84">
        <v>276</v>
      </c>
      <c r="AC84">
        <v>1519</v>
      </c>
      <c r="AD84">
        <v>-3888</v>
      </c>
      <c r="AE84">
        <v>-1372</v>
      </c>
      <c r="AF84">
        <v>-17740</v>
      </c>
      <c r="AG84">
        <v>29.76</v>
      </c>
      <c r="AI84" s="25">
        <f t="shared" si="9"/>
        <v>-7.0051598285698707E-2</v>
      </c>
      <c r="AJ84" s="25">
        <f t="shared" si="10"/>
        <v>-3.5738175493388737E-2</v>
      </c>
      <c r="AK84" s="25">
        <f t="shared" si="11"/>
        <v>-6.0773038361967555E-2</v>
      </c>
      <c r="AL84" s="25">
        <f t="shared" si="12"/>
        <v>-0.56494912872400183</v>
      </c>
      <c r="AM84" s="25">
        <f t="shared" si="13"/>
        <v>-0.19212872238232448</v>
      </c>
      <c r="AN84" s="25">
        <f t="shared" si="14"/>
        <v>-0.40113606285421788</v>
      </c>
      <c r="AO84" s="25">
        <f t="shared" si="15"/>
        <v>4.7600000000000017E-2</v>
      </c>
    </row>
    <row r="85" spans="1:41" x14ac:dyDescent="0.25">
      <c r="A85">
        <v>82</v>
      </c>
      <c r="B85">
        <v>107779</v>
      </c>
      <c r="C85">
        <v>85</v>
      </c>
      <c r="D85">
        <v>119</v>
      </c>
      <c r="E85">
        <v>67</v>
      </c>
      <c r="F85">
        <v>150</v>
      </c>
      <c r="G85">
        <v>145</v>
      </c>
      <c r="H85">
        <v>87</v>
      </c>
      <c r="I85">
        <v>177</v>
      </c>
      <c r="J85">
        <v>165</v>
      </c>
      <c r="K85">
        <v>122</v>
      </c>
      <c r="L85">
        <v>173</v>
      </c>
      <c r="M85">
        <v>168</v>
      </c>
      <c r="N85">
        <v>124</v>
      </c>
      <c r="O85">
        <v>97</v>
      </c>
      <c r="P85">
        <v>60</v>
      </c>
      <c r="Q85">
        <v>81</v>
      </c>
      <c r="R85">
        <v>98</v>
      </c>
      <c r="S85">
        <v>109</v>
      </c>
      <c r="T85">
        <v>87</v>
      </c>
      <c r="U85">
        <v>39</v>
      </c>
      <c r="V85">
        <v>110</v>
      </c>
      <c r="W85">
        <v>104</v>
      </c>
      <c r="X85">
        <v>60</v>
      </c>
      <c r="Y85">
        <v>139</v>
      </c>
      <c r="Z85">
        <v>35</v>
      </c>
      <c r="AA85">
        <v>-102</v>
      </c>
      <c r="AB85">
        <v>-143</v>
      </c>
      <c r="AC85">
        <v>462</v>
      </c>
      <c r="AD85">
        <v>-1072</v>
      </c>
      <c r="AE85">
        <v>1652</v>
      </c>
      <c r="AF85">
        <v>-19444</v>
      </c>
      <c r="AG85">
        <v>28.6</v>
      </c>
      <c r="AI85" s="25">
        <f t="shared" si="9"/>
        <v>-4.6976092594109189E-2</v>
      </c>
      <c r="AJ85" s="25">
        <f t="shared" si="10"/>
        <v>-6.9650117753105756E-2</v>
      </c>
      <c r="AK85" s="25">
        <f t="shared" si="11"/>
        <v>-0.10416207107554723</v>
      </c>
      <c r="AL85" s="25">
        <f t="shared" si="12"/>
        <v>-0.26815317594153981</v>
      </c>
      <c r="AM85" s="25">
        <f t="shared" si="13"/>
        <v>5.9325823072222924E-3</v>
      </c>
      <c r="AN85" s="25">
        <f t="shared" si="14"/>
        <v>-0.43266184406085606</v>
      </c>
      <c r="AO85" s="25">
        <f t="shared" si="15"/>
        <v>3.6000000000000011E-2</v>
      </c>
    </row>
    <row r="86" spans="1:41" x14ac:dyDescent="0.25">
      <c r="A86">
        <v>83</v>
      </c>
      <c r="B86">
        <v>109050</v>
      </c>
      <c r="C86">
        <v>97</v>
      </c>
      <c r="D86">
        <v>60</v>
      </c>
      <c r="E86">
        <v>81</v>
      </c>
      <c r="F86">
        <v>98</v>
      </c>
      <c r="G86">
        <v>109</v>
      </c>
      <c r="H86">
        <v>87</v>
      </c>
      <c r="I86">
        <v>39</v>
      </c>
      <c r="J86">
        <v>110</v>
      </c>
      <c r="K86">
        <v>104</v>
      </c>
      <c r="L86">
        <v>60</v>
      </c>
      <c r="M86">
        <v>139</v>
      </c>
      <c r="N86">
        <v>35</v>
      </c>
      <c r="O86">
        <v>104</v>
      </c>
      <c r="P86">
        <v>58</v>
      </c>
      <c r="Q86">
        <v>163</v>
      </c>
      <c r="R86">
        <v>114</v>
      </c>
      <c r="S86">
        <v>167</v>
      </c>
      <c r="T86">
        <v>53</v>
      </c>
      <c r="U86">
        <v>97</v>
      </c>
      <c r="V86">
        <v>142</v>
      </c>
      <c r="W86">
        <v>82</v>
      </c>
      <c r="X86">
        <v>60</v>
      </c>
      <c r="Y86">
        <v>130</v>
      </c>
      <c r="Z86">
        <v>81</v>
      </c>
      <c r="AA86">
        <v>-1257</v>
      </c>
      <c r="AB86">
        <v>-422</v>
      </c>
      <c r="AC86">
        <v>28</v>
      </c>
      <c r="AD86">
        <v>228</v>
      </c>
      <c r="AE86">
        <v>3504</v>
      </c>
      <c r="AF86">
        <v>-18584</v>
      </c>
      <c r="AG86">
        <v>28.85</v>
      </c>
      <c r="AI86" s="25">
        <f t="shared" si="9"/>
        <v>-8.7175502961810369E-2</v>
      </c>
      <c r="AJ86" s="25">
        <f t="shared" si="10"/>
        <v>-9.2231100785232376E-2</v>
      </c>
      <c r="AK86" s="25">
        <f t="shared" si="11"/>
        <v>-0.13305357495881387</v>
      </c>
      <c r="AL86" s="25">
        <f t="shared" si="12"/>
        <v>-0.13113799887577257</v>
      </c>
      <c r="AM86" s="25">
        <f t="shared" si="13"/>
        <v>0.12723203213693149</v>
      </c>
      <c r="AN86" s="25">
        <f t="shared" si="14"/>
        <v>-0.4167509450950645</v>
      </c>
      <c r="AO86" s="25">
        <f t="shared" si="15"/>
        <v>3.8500000000000013E-2</v>
      </c>
    </row>
    <row r="87" spans="1:41" x14ac:dyDescent="0.25">
      <c r="A87">
        <v>84</v>
      </c>
      <c r="B87">
        <v>110220</v>
      </c>
      <c r="C87">
        <v>104</v>
      </c>
      <c r="D87">
        <v>58</v>
      </c>
      <c r="E87">
        <v>163</v>
      </c>
      <c r="F87">
        <v>114</v>
      </c>
      <c r="G87">
        <v>167</v>
      </c>
      <c r="H87">
        <v>53</v>
      </c>
      <c r="I87">
        <v>97</v>
      </c>
      <c r="J87">
        <v>142</v>
      </c>
      <c r="K87">
        <v>82</v>
      </c>
      <c r="L87">
        <v>60</v>
      </c>
      <c r="M87">
        <v>130</v>
      </c>
      <c r="N87">
        <v>81</v>
      </c>
      <c r="O87">
        <v>60</v>
      </c>
      <c r="P87">
        <v>117</v>
      </c>
      <c r="Q87">
        <v>92</v>
      </c>
      <c r="R87">
        <v>175</v>
      </c>
      <c r="S87">
        <v>71</v>
      </c>
      <c r="T87">
        <v>11</v>
      </c>
      <c r="U87">
        <v>91</v>
      </c>
      <c r="V87">
        <v>29</v>
      </c>
      <c r="W87">
        <v>94</v>
      </c>
      <c r="X87">
        <v>23</v>
      </c>
      <c r="Y87">
        <v>31</v>
      </c>
      <c r="Z87">
        <v>119</v>
      </c>
      <c r="AA87">
        <v>-186</v>
      </c>
      <c r="AB87">
        <v>116</v>
      </c>
      <c r="AC87">
        <v>-501</v>
      </c>
      <c r="AD87">
        <v>576</v>
      </c>
      <c r="AE87">
        <v>-2468</v>
      </c>
      <c r="AF87">
        <v>-19752</v>
      </c>
      <c r="AG87">
        <v>28.13</v>
      </c>
      <c r="AI87" s="25">
        <f t="shared" si="9"/>
        <v>-4.9899686075396549E-2</v>
      </c>
      <c r="AJ87" s="25">
        <f t="shared" si="10"/>
        <v>-4.8687843182063498E-2</v>
      </c>
      <c r="AK87" s="25">
        <f t="shared" si="11"/>
        <v>-7.7341642739468142E-2</v>
      </c>
      <c r="AL87" s="25">
        <f t="shared" si="12"/>
        <v>-9.4460089938167166E-2</v>
      </c>
      <c r="AM87" s="25">
        <f t="shared" si="13"/>
        <v>-0.26391284603964699</v>
      </c>
      <c r="AN87" s="25">
        <f t="shared" si="14"/>
        <v>-0.43836016601604649</v>
      </c>
      <c r="AO87" s="25">
        <f t="shared" si="15"/>
        <v>3.1299999999999988E-2</v>
      </c>
    </row>
    <row r="88" spans="1:41" x14ac:dyDescent="0.25">
      <c r="A88">
        <v>85</v>
      </c>
      <c r="B88">
        <v>111847</v>
      </c>
      <c r="C88">
        <v>60</v>
      </c>
      <c r="D88">
        <v>117</v>
      </c>
      <c r="E88">
        <v>92</v>
      </c>
      <c r="F88">
        <v>175</v>
      </c>
      <c r="G88">
        <v>71</v>
      </c>
      <c r="H88">
        <v>11</v>
      </c>
      <c r="I88">
        <v>91</v>
      </c>
      <c r="J88">
        <v>29</v>
      </c>
      <c r="K88">
        <v>94</v>
      </c>
      <c r="L88">
        <v>23</v>
      </c>
      <c r="M88">
        <v>31</v>
      </c>
      <c r="N88">
        <v>119</v>
      </c>
      <c r="O88">
        <v>145</v>
      </c>
      <c r="P88">
        <v>123</v>
      </c>
      <c r="Q88">
        <v>159</v>
      </c>
      <c r="R88">
        <v>166</v>
      </c>
      <c r="S88">
        <v>132</v>
      </c>
      <c r="T88">
        <v>66</v>
      </c>
      <c r="U88">
        <v>45</v>
      </c>
      <c r="V88">
        <v>136</v>
      </c>
      <c r="W88">
        <v>157</v>
      </c>
      <c r="X88">
        <v>95</v>
      </c>
      <c r="Y88">
        <v>64</v>
      </c>
      <c r="Z88">
        <v>11</v>
      </c>
      <c r="AA88">
        <v>-781</v>
      </c>
      <c r="AB88">
        <v>1000</v>
      </c>
      <c r="AC88">
        <v>1211</v>
      </c>
      <c r="AD88">
        <v>1936</v>
      </c>
      <c r="AE88">
        <v>764</v>
      </c>
      <c r="AF88">
        <v>-12888</v>
      </c>
      <c r="AG88">
        <v>29.11</v>
      </c>
      <c r="AI88" s="25">
        <f t="shared" si="9"/>
        <v>-7.0608473234515343E-2</v>
      </c>
      <c r="AJ88" s="25">
        <f t="shared" si="10"/>
        <v>2.2859070797864547E-2</v>
      </c>
      <c r="AK88" s="25">
        <f t="shared" si="11"/>
        <v>1.4199896446222621E-2</v>
      </c>
      <c r="AL88" s="25">
        <f t="shared" si="12"/>
        <v>4.887886453063553E-2</v>
      </c>
      <c r="AM88" s="25">
        <f t="shared" si="13"/>
        <v>-5.2228277006374772E-2</v>
      </c>
      <c r="AN88" s="25">
        <f t="shared" si="14"/>
        <v>-0.31136899101465892</v>
      </c>
      <c r="AO88" s="25">
        <f t="shared" si="15"/>
        <v>4.1099999999999998E-2</v>
      </c>
    </row>
    <row r="89" spans="1:41" x14ac:dyDescent="0.25">
      <c r="A89">
        <v>86</v>
      </c>
      <c r="B89">
        <v>113186</v>
      </c>
      <c r="C89">
        <v>145</v>
      </c>
      <c r="D89">
        <v>123</v>
      </c>
      <c r="E89">
        <v>159</v>
      </c>
      <c r="F89">
        <v>166</v>
      </c>
      <c r="G89">
        <v>132</v>
      </c>
      <c r="H89">
        <v>66</v>
      </c>
      <c r="I89">
        <v>45</v>
      </c>
      <c r="J89">
        <v>136</v>
      </c>
      <c r="K89">
        <v>157</v>
      </c>
      <c r="L89">
        <v>95</v>
      </c>
      <c r="M89">
        <v>64</v>
      </c>
      <c r="N89">
        <v>11</v>
      </c>
      <c r="O89">
        <v>96</v>
      </c>
      <c r="P89">
        <v>97</v>
      </c>
      <c r="Q89">
        <v>109</v>
      </c>
      <c r="R89">
        <v>102</v>
      </c>
      <c r="S89">
        <v>79</v>
      </c>
      <c r="T89">
        <v>40</v>
      </c>
      <c r="U89">
        <v>148</v>
      </c>
      <c r="V89">
        <v>156</v>
      </c>
      <c r="W89">
        <v>153</v>
      </c>
      <c r="X89">
        <v>33</v>
      </c>
      <c r="Y89">
        <v>168</v>
      </c>
      <c r="Z89">
        <v>86</v>
      </c>
      <c r="AA89">
        <v>-815</v>
      </c>
      <c r="AB89">
        <v>615</v>
      </c>
      <c r="AC89">
        <v>597</v>
      </c>
      <c r="AD89">
        <v>2876</v>
      </c>
      <c r="AE89">
        <v>1852</v>
      </c>
      <c r="AF89">
        <v>-16760</v>
      </c>
      <c r="AG89">
        <v>30.23</v>
      </c>
      <c r="AI89" s="25">
        <f t="shared" si="9"/>
        <v>-7.1791832500750705E-2</v>
      </c>
      <c r="AJ89" s="25">
        <f t="shared" si="10"/>
        <v>-8.301067078009091E-3</v>
      </c>
      <c r="AK89" s="25">
        <f t="shared" si="11"/>
        <v>-2.5668307837138176E-2</v>
      </c>
      <c r="AL89" s="25">
        <f t="shared" si="12"/>
        <v>0.14795137717819035</v>
      </c>
      <c r="AM89" s="25">
        <f t="shared" si="13"/>
        <v>1.903187494541983E-2</v>
      </c>
      <c r="AN89" s="25">
        <f t="shared" si="14"/>
        <v>-0.3830050384513391</v>
      </c>
      <c r="AO89" s="25">
        <f t="shared" si="15"/>
        <v>5.2300000000000006E-2</v>
      </c>
    </row>
    <row r="90" spans="1:41" x14ac:dyDescent="0.25">
      <c r="A90">
        <v>87</v>
      </c>
      <c r="B90">
        <v>114497</v>
      </c>
      <c r="C90">
        <v>96</v>
      </c>
      <c r="D90">
        <v>97</v>
      </c>
      <c r="E90">
        <v>109</v>
      </c>
      <c r="F90">
        <v>102</v>
      </c>
      <c r="G90">
        <v>79</v>
      </c>
      <c r="H90">
        <v>40</v>
      </c>
      <c r="I90">
        <v>148</v>
      </c>
      <c r="J90">
        <v>156</v>
      </c>
      <c r="K90">
        <v>153</v>
      </c>
      <c r="L90">
        <v>33</v>
      </c>
      <c r="M90">
        <v>168</v>
      </c>
      <c r="N90">
        <v>86</v>
      </c>
      <c r="O90">
        <v>30</v>
      </c>
      <c r="P90">
        <v>26</v>
      </c>
      <c r="Q90">
        <v>89</v>
      </c>
      <c r="R90">
        <v>78</v>
      </c>
      <c r="S90">
        <v>179</v>
      </c>
      <c r="T90">
        <v>134</v>
      </c>
      <c r="U90">
        <v>36</v>
      </c>
      <c r="V90">
        <v>153</v>
      </c>
      <c r="W90">
        <v>95</v>
      </c>
      <c r="X90">
        <v>135</v>
      </c>
      <c r="Y90">
        <v>108</v>
      </c>
      <c r="Z90">
        <v>12</v>
      </c>
      <c r="AA90">
        <v>-1028</v>
      </c>
      <c r="AB90">
        <v>646</v>
      </c>
      <c r="AC90">
        <v>-42</v>
      </c>
      <c r="AD90">
        <v>2616</v>
      </c>
      <c r="AE90">
        <v>-1628</v>
      </c>
      <c r="AF90">
        <v>-19932</v>
      </c>
      <c r="AG90">
        <v>30.37</v>
      </c>
      <c r="AI90" s="25">
        <f t="shared" si="9"/>
        <v>-7.9205230256872219E-2</v>
      </c>
      <c r="AJ90" s="25">
        <f t="shared" si="10"/>
        <v>-5.7920689633283564E-3</v>
      </c>
      <c r="AK90" s="25">
        <f t="shared" si="11"/>
        <v>-2.2458140738997438E-2</v>
      </c>
      <c r="AL90" s="25">
        <f t="shared" si="12"/>
        <v>0.12054834176503688</v>
      </c>
      <c r="AM90" s="25">
        <f t="shared" si="13"/>
        <v>-0.20889581695921733</v>
      </c>
      <c r="AN90" s="25">
        <f t="shared" si="14"/>
        <v>-0.44169035417167729</v>
      </c>
      <c r="AO90" s="25">
        <f t="shared" si="15"/>
        <v>5.3700000000000012E-2</v>
      </c>
    </row>
    <row r="91" spans="1:41" x14ac:dyDescent="0.25">
      <c r="A91">
        <v>88</v>
      </c>
      <c r="B91">
        <v>115944</v>
      </c>
      <c r="C91">
        <v>30</v>
      </c>
      <c r="D91">
        <v>26</v>
      </c>
      <c r="E91">
        <v>89</v>
      </c>
      <c r="F91">
        <v>78</v>
      </c>
      <c r="G91">
        <v>179</v>
      </c>
      <c r="H91">
        <v>134</v>
      </c>
      <c r="I91">
        <v>36</v>
      </c>
      <c r="J91">
        <v>153</v>
      </c>
      <c r="K91">
        <v>95</v>
      </c>
      <c r="L91">
        <v>135</v>
      </c>
      <c r="M91">
        <v>108</v>
      </c>
      <c r="N91">
        <v>12</v>
      </c>
      <c r="O91">
        <v>151</v>
      </c>
      <c r="P91">
        <v>83</v>
      </c>
      <c r="Q91">
        <v>159</v>
      </c>
      <c r="R91">
        <v>21</v>
      </c>
      <c r="S91">
        <v>42</v>
      </c>
      <c r="T91">
        <v>116</v>
      </c>
      <c r="U91">
        <v>61</v>
      </c>
      <c r="V91">
        <v>30</v>
      </c>
      <c r="W91">
        <v>120</v>
      </c>
      <c r="X91">
        <v>31</v>
      </c>
      <c r="Y91">
        <v>130</v>
      </c>
      <c r="Z91">
        <v>177</v>
      </c>
      <c r="AA91">
        <v>-282</v>
      </c>
      <c r="AB91">
        <v>-1</v>
      </c>
      <c r="AC91">
        <v>912</v>
      </c>
      <c r="AD91">
        <v>992</v>
      </c>
      <c r="AE91">
        <v>8</v>
      </c>
      <c r="AF91">
        <v>-15628</v>
      </c>
      <c r="AG91">
        <v>30.72</v>
      </c>
      <c r="AI91" s="25">
        <f t="shared" si="9"/>
        <v>-5.3240935768296388E-2</v>
      </c>
      <c r="AJ91" s="25">
        <f t="shared" si="10"/>
        <v>-5.8157287679406915E-2</v>
      </c>
      <c r="AK91" s="25">
        <f t="shared" si="11"/>
        <v>-8.9457434690515453E-2</v>
      </c>
      <c r="AL91" s="25">
        <f t="shared" si="12"/>
        <v>-5.0615233277121634E-2</v>
      </c>
      <c r="AM91" s="25">
        <f t="shared" si="13"/>
        <v>-0.10174360317876147</v>
      </c>
      <c r="AN91" s="25">
        <f t="shared" si="14"/>
        <v>-0.3620618551614832</v>
      </c>
      <c r="AO91" s="25">
        <f t="shared" si="15"/>
        <v>5.7199999999999987E-2</v>
      </c>
    </row>
    <row r="92" spans="1:41" x14ac:dyDescent="0.25">
      <c r="A92">
        <v>89</v>
      </c>
      <c r="B92">
        <v>117193</v>
      </c>
      <c r="C92">
        <v>151</v>
      </c>
      <c r="D92">
        <v>83</v>
      </c>
      <c r="E92">
        <v>159</v>
      </c>
      <c r="F92">
        <v>21</v>
      </c>
      <c r="G92">
        <v>42</v>
      </c>
      <c r="H92">
        <v>116</v>
      </c>
      <c r="I92">
        <v>61</v>
      </c>
      <c r="J92">
        <v>30</v>
      </c>
      <c r="K92">
        <v>120</v>
      </c>
      <c r="L92">
        <v>31</v>
      </c>
      <c r="M92">
        <v>130</v>
      </c>
      <c r="N92">
        <v>177</v>
      </c>
      <c r="O92">
        <v>115</v>
      </c>
      <c r="P92">
        <v>61</v>
      </c>
      <c r="Q92">
        <v>13</v>
      </c>
      <c r="R92">
        <v>166</v>
      </c>
      <c r="S92">
        <v>152</v>
      </c>
      <c r="T92">
        <v>179</v>
      </c>
      <c r="U92">
        <v>152</v>
      </c>
      <c r="V92">
        <v>152</v>
      </c>
      <c r="W92">
        <v>87</v>
      </c>
      <c r="X92">
        <v>68</v>
      </c>
      <c r="Y92">
        <v>96</v>
      </c>
      <c r="Z92">
        <v>178</v>
      </c>
      <c r="AA92">
        <v>-834</v>
      </c>
      <c r="AB92">
        <v>-483</v>
      </c>
      <c r="AC92">
        <v>3204</v>
      </c>
      <c r="AD92">
        <v>4536</v>
      </c>
      <c r="AE92">
        <v>-5260</v>
      </c>
      <c r="AF92">
        <v>-24700</v>
      </c>
      <c r="AG92">
        <v>29.85</v>
      </c>
      <c r="AI92" s="25">
        <f t="shared" si="9"/>
        <v>-7.2453121502470463E-2</v>
      </c>
      <c r="AJ92" s="25">
        <f t="shared" si="10"/>
        <v>-9.7168161591539626E-2</v>
      </c>
      <c r="AK92" s="25">
        <f t="shared" si="11"/>
        <v>-0.13937035537773598</v>
      </c>
      <c r="AL92" s="25">
        <f t="shared" si="12"/>
        <v>0.32290921866217015</v>
      </c>
      <c r="AM92" s="25">
        <f t="shared" si="13"/>
        <v>-0.44677897126888461</v>
      </c>
      <c r="AN92" s="25">
        <f t="shared" si="14"/>
        <v>-0.52990333820527524</v>
      </c>
      <c r="AO92" s="25">
        <f t="shared" si="15"/>
        <v>4.8500000000000015E-2</v>
      </c>
    </row>
    <row r="93" spans="1:41" x14ac:dyDescent="0.25">
      <c r="A93">
        <v>90</v>
      </c>
      <c r="B93">
        <v>118113</v>
      </c>
      <c r="C93">
        <v>115</v>
      </c>
      <c r="D93">
        <v>61</v>
      </c>
      <c r="E93">
        <v>13</v>
      </c>
      <c r="F93">
        <v>166</v>
      </c>
      <c r="G93">
        <v>152</v>
      </c>
      <c r="H93">
        <v>179</v>
      </c>
      <c r="I93">
        <v>152</v>
      </c>
      <c r="J93">
        <v>152</v>
      </c>
      <c r="K93">
        <v>87</v>
      </c>
      <c r="L93">
        <v>68</v>
      </c>
      <c r="M93">
        <v>96</v>
      </c>
      <c r="N93">
        <v>178</v>
      </c>
      <c r="O93">
        <v>128</v>
      </c>
      <c r="P93">
        <v>29</v>
      </c>
      <c r="Q93">
        <v>3</v>
      </c>
      <c r="R93">
        <v>83</v>
      </c>
      <c r="S93">
        <v>179</v>
      </c>
      <c r="T93">
        <v>94</v>
      </c>
      <c r="U93">
        <v>71</v>
      </c>
      <c r="V93">
        <v>71</v>
      </c>
      <c r="W93">
        <v>114</v>
      </c>
      <c r="X93">
        <v>96</v>
      </c>
      <c r="Y93">
        <v>16</v>
      </c>
      <c r="Z93">
        <v>173</v>
      </c>
      <c r="AA93">
        <v>-28</v>
      </c>
      <c r="AB93">
        <v>630</v>
      </c>
      <c r="AC93">
        <v>297</v>
      </c>
      <c r="AD93">
        <v>1132</v>
      </c>
      <c r="AE93">
        <v>-1136</v>
      </c>
      <c r="AF93">
        <v>-17292</v>
      </c>
      <c r="AG93">
        <v>31.08</v>
      </c>
      <c r="AI93" s="25">
        <f t="shared" si="9"/>
        <v>-4.4400545955832232E-2</v>
      </c>
      <c r="AJ93" s="25">
        <f t="shared" si="10"/>
        <v>-7.0870357321958328E-3</v>
      </c>
      <c r="AK93" s="25">
        <f t="shared" si="11"/>
        <v>-2.4115001176747496E-2</v>
      </c>
      <c r="AL93" s="25">
        <f t="shared" si="12"/>
        <v>-3.5859752670039005E-2</v>
      </c>
      <c r="AM93" s="25">
        <f t="shared" si="13"/>
        <v>-0.17667155706925139</v>
      </c>
      <c r="AN93" s="25">
        <f t="shared" si="14"/>
        <v>-0.39284759455575902</v>
      </c>
      <c r="AO93" s="25">
        <f t="shared" si="15"/>
        <v>6.0799999999999986E-2</v>
      </c>
    </row>
    <row r="94" spans="1:41" x14ac:dyDescent="0.25">
      <c r="A94">
        <v>91</v>
      </c>
      <c r="B94">
        <v>119608</v>
      </c>
      <c r="C94">
        <v>128</v>
      </c>
      <c r="D94">
        <v>29</v>
      </c>
      <c r="E94">
        <v>3</v>
      </c>
      <c r="F94">
        <v>83</v>
      </c>
      <c r="G94">
        <v>179</v>
      </c>
      <c r="H94">
        <v>94</v>
      </c>
      <c r="I94">
        <v>71</v>
      </c>
      <c r="J94">
        <v>71</v>
      </c>
      <c r="K94">
        <v>114</v>
      </c>
      <c r="L94">
        <v>96</v>
      </c>
      <c r="M94">
        <v>16</v>
      </c>
      <c r="N94">
        <v>173</v>
      </c>
      <c r="O94">
        <v>17</v>
      </c>
      <c r="P94">
        <v>57</v>
      </c>
      <c r="Q94">
        <v>96</v>
      </c>
      <c r="R94">
        <v>113</v>
      </c>
      <c r="S94">
        <v>10</v>
      </c>
      <c r="T94">
        <v>6</v>
      </c>
      <c r="U94">
        <v>108</v>
      </c>
      <c r="V94">
        <v>93</v>
      </c>
      <c r="W94">
        <v>176</v>
      </c>
      <c r="X94">
        <v>164</v>
      </c>
      <c r="Y94">
        <v>28</v>
      </c>
      <c r="Z94">
        <v>141</v>
      </c>
      <c r="AA94">
        <v>-337</v>
      </c>
      <c r="AB94">
        <v>133</v>
      </c>
      <c r="AC94">
        <v>-41</v>
      </c>
      <c r="AD94">
        <v>-172</v>
      </c>
      <c r="AE94">
        <v>-108</v>
      </c>
      <c r="AF94">
        <v>-17440</v>
      </c>
      <c r="AG94">
        <v>30.03</v>
      </c>
      <c r="AI94" s="25">
        <f t="shared" si="9"/>
        <v>-5.5155193404853586E-2</v>
      </c>
      <c r="AJ94" s="25">
        <f t="shared" si="10"/>
        <v>-4.7311940990141806E-2</v>
      </c>
      <c r="AK94" s="25">
        <f t="shared" si="11"/>
        <v>-7.558122852435871E-2</v>
      </c>
      <c r="AL94" s="25">
        <f t="shared" si="12"/>
        <v>-0.17329651489600864</v>
      </c>
      <c r="AM94" s="25">
        <f t="shared" si="13"/>
        <v>-0.10934119290891603</v>
      </c>
      <c r="AN94" s="25">
        <f t="shared" si="14"/>
        <v>-0.39558574926149986</v>
      </c>
      <c r="AO94" s="25">
        <f t="shared" si="15"/>
        <v>5.0300000000000011E-2</v>
      </c>
    </row>
    <row r="95" spans="1:41" x14ac:dyDescent="0.25">
      <c r="A95">
        <v>92</v>
      </c>
      <c r="B95">
        <v>120764</v>
      </c>
      <c r="C95">
        <v>17</v>
      </c>
      <c r="D95">
        <v>57</v>
      </c>
      <c r="E95">
        <v>96</v>
      </c>
      <c r="F95">
        <v>113</v>
      </c>
      <c r="G95">
        <v>10</v>
      </c>
      <c r="H95">
        <v>6</v>
      </c>
      <c r="I95">
        <v>108</v>
      </c>
      <c r="J95">
        <v>93</v>
      </c>
      <c r="K95">
        <v>176</v>
      </c>
      <c r="L95">
        <v>164</v>
      </c>
      <c r="M95">
        <v>28</v>
      </c>
      <c r="N95">
        <v>141</v>
      </c>
      <c r="O95">
        <v>131</v>
      </c>
      <c r="P95">
        <v>154</v>
      </c>
      <c r="Q95">
        <v>149</v>
      </c>
      <c r="R95">
        <v>39</v>
      </c>
      <c r="S95">
        <v>74</v>
      </c>
      <c r="T95">
        <v>87</v>
      </c>
      <c r="U95">
        <v>62</v>
      </c>
      <c r="V95">
        <v>141</v>
      </c>
      <c r="W95">
        <v>60</v>
      </c>
      <c r="X95">
        <v>9</v>
      </c>
      <c r="Y95">
        <v>103</v>
      </c>
      <c r="Z95">
        <v>158</v>
      </c>
      <c r="AA95">
        <v>-198</v>
      </c>
      <c r="AB95">
        <v>620</v>
      </c>
      <c r="AC95">
        <v>298</v>
      </c>
      <c r="AD95">
        <v>-784</v>
      </c>
      <c r="AE95">
        <v>-532</v>
      </c>
      <c r="AF95">
        <v>-17624</v>
      </c>
      <c r="AG95">
        <v>29.49</v>
      </c>
      <c r="AI95" s="25">
        <f t="shared" si="9"/>
        <v>-5.0317342287009029E-2</v>
      </c>
      <c r="AJ95" s="25">
        <f t="shared" si="10"/>
        <v>-7.8963899627380058E-3</v>
      </c>
      <c r="AK95" s="25">
        <f t="shared" si="11"/>
        <v>-2.5150538950341281E-2</v>
      </c>
      <c r="AL95" s="25">
        <f t="shared" si="12"/>
        <v>-0.23779904440696983</v>
      </c>
      <c r="AM95" s="25">
        <f t="shared" si="13"/>
        <v>-0.13711169330189482</v>
      </c>
      <c r="AN95" s="25">
        <f t="shared" si="14"/>
        <v>-0.39898994159836693</v>
      </c>
      <c r="AO95" s="25">
        <f t="shared" si="15"/>
        <v>4.4899999999999982E-2</v>
      </c>
    </row>
    <row r="96" spans="1:41" x14ac:dyDescent="0.25">
      <c r="A96">
        <v>93</v>
      </c>
      <c r="B96">
        <v>122187</v>
      </c>
      <c r="C96">
        <v>131</v>
      </c>
      <c r="D96">
        <v>154</v>
      </c>
      <c r="E96">
        <v>149</v>
      </c>
      <c r="F96">
        <v>39</v>
      </c>
      <c r="G96">
        <v>74</v>
      </c>
      <c r="H96">
        <v>87</v>
      </c>
      <c r="I96">
        <v>62</v>
      </c>
      <c r="J96">
        <v>141</v>
      </c>
      <c r="K96">
        <v>60</v>
      </c>
      <c r="L96">
        <v>9</v>
      </c>
      <c r="M96">
        <v>103</v>
      </c>
      <c r="N96">
        <v>158</v>
      </c>
      <c r="O96">
        <v>18</v>
      </c>
      <c r="P96">
        <v>1</v>
      </c>
      <c r="Q96">
        <v>110</v>
      </c>
      <c r="R96">
        <v>55</v>
      </c>
      <c r="S96">
        <v>94</v>
      </c>
      <c r="T96">
        <v>62</v>
      </c>
      <c r="U96">
        <v>40</v>
      </c>
      <c r="V96">
        <v>25</v>
      </c>
      <c r="W96">
        <v>0</v>
      </c>
      <c r="X96">
        <v>103</v>
      </c>
      <c r="Y96">
        <v>170</v>
      </c>
      <c r="Z96">
        <v>142</v>
      </c>
      <c r="AA96">
        <v>1585</v>
      </c>
      <c r="AB96">
        <v>-1279</v>
      </c>
      <c r="AC96">
        <v>-1463</v>
      </c>
      <c r="AD96">
        <v>1528</v>
      </c>
      <c r="AE96">
        <v>-2788</v>
      </c>
      <c r="AF96">
        <v>-13896</v>
      </c>
      <c r="AG96">
        <v>30.88</v>
      </c>
      <c r="AI96" s="25">
        <f t="shared" si="9"/>
        <v>1.1739409821745272E-2</v>
      </c>
      <c r="AJ96" s="25">
        <f t="shared" si="10"/>
        <v>-0.16159275834269654</v>
      </c>
      <c r="AK96" s="25">
        <f t="shared" si="11"/>
        <v>-0.22179916215580142</v>
      </c>
      <c r="AL96" s="25">
        <f t="shared" si="12"/>
        <v>5.8771781899947225E-3</v>
      </c>
      <c r="AM96" s="25">
        <f t="shared" si="13"/>
        <v>-0.28487171426076302</v>
      </c>
      <c r="AN96" s="25">
        <f t="shared" si="14"/>
        <v>-0.33001804468619139</v>
      </c>
      <c r="AO96" s="25">
        <f t="shared" si="15"/>
        <v>5.8799999999999991E-2</v>
      </c>
    </row>
    <row r="97" spans="1:41" x14ac:dyDescent="0.25">
      <c r="A97">
        <v>94</v>
      </c>
      <c r="B97">
        <v>123451</v>
      </c>
      <c r="C97">
        <v>18</v>
      </c>
      <c r="D97">
        <v>1</v>
      </c>
      <c r="E97">
        <v>110</v>
      </c>
      <c r="F97">
        <v>55</v>
      </c>
      <c r="G97">
        <v>94</v>
      </c>
      <c r="H97">
        <v>62</v>
      </c>
      <c r="I97">
        <v>40</v>
      </c>
      <c r="J97">
        <v>25</v>
      </c>
      <c r="K97">
        <v>0</v>
      </c>
      <c r="L97">
        <v>103</v>
      </c>
      <c r="M97">
        <v>170</v>
      </c>
      <c r="N97">
        <v>142</v>
      </c>
      <c r="O97">
        <v>50</v>
      </c>
      <c r="P97">
        <v>62</v>
      </c>
      <c r="Q97">
        <v>15</v>
      </c>
      <c r="R97">
        <v>74</v>
      </c>
      <c r="S97">
        <v>34</v>
      </c>
      <c r="T97">
        <v>10</v>
      </c>
      <c r="U97">
        <v>66</v>
      </c>
      <c r="V97">
        <v>123</v>
      </c>
      <c r="W97">
        <v>115</v>
      </c>
      <c r="X97">
        <v>35</v>
      </c>
      <c r="Y97">
        <v>135</v>
      </c>
      <c r="Z97">
        <v>157</v>
      </c>
      <c r="AA97">
        <v>-479</v>
      </c>
      <c r="AB97">
        <v>-21</v>
      </c>
      <c r="AC97">
        <v>-169</v>
      </c>
      <c r="AD97">
        <v>-1624</v>
      </c>
      <c r="AE97">
        <v>-1308</v>
      </c>
      <c r="AF97">
        <v>-16688</v>
      </c>
      <c r="AG97">
        <v>30.37</v>
      </c>
      <c r="AI97" s="25">
        <f t="shared" si="9"/>
        <v>-6.0097458575601267E-2</v>
      </c>
      <c r="AJ97" s="25">
        <f t="shared" si="10"/>
        <v>-5.9775996140491255E-2</v>
      </c>
      <c r="AK97" s="25">
        <f t="shared" si="11"/>
        <v>-9.1528510237703031E-2</v>
      </c>
      <c r="AL97" s="25">
        <f t="shared" si="12"/>
        <v>-0.32633192804946565</v>
      </c>
      <c r="AM97" s="25">
        <f t="shared" si="13"/>
        <v>-0.18793694873810127</v>
      </c>
      <c r="AN97" s="25">
        <f t="shared" si="14"/>
        <v>-0.38167296318908678</v>
      </c>
      <c r="AO97" s="25">
        <f t="shared" si="15"/>
        <v>5.3700000000000012E-2</v>
      </c>
    </row>
    <row r="98" spans="1:41" x14ac:dyDescent="0.25">
      <c r="A98">
        <v>95</v>
      </c>
      <c r="B98">
        <v>124704</v>
      </c>
      <c r="C98">
        <v>50</v>
      </c>
      <c r="D98">
        <v>62</v>
      </c>
      <c r="E98">
        <v>15</v>
      </c>
      <c r="F98">
        <v>74</v>
      </c>
      <c r="G98">
        <v>34</v>
      </c>
      <c r="H98">
        <v>10</v>
      </c>
      <c r="I98">
        <v>66</v>
      </c>
      <c r="J98">
        <v>123</v>
      </c>
      <c r="K98">
        <v>115</v>
      </c>
      <c r="L98">
        <v>35</v>
      </c>
      <c r="M98">
        <v>135</v>
      </c>
      <c r="N98">
        <v>157</v>
      </c>
      <c r="O98">
        <v>177</v>
      </c>
      <c r="P98">
        <v>123</v>
      </c>
      <c r="Q98">
        <v>116</v>
      </c>
      <c r="R98">
        <v>142</v>
      </c>
      <c r="S98">
        <v>51</v>
      </c>
      <c r="T98">
        <v>65</v>
      </c>
      <c r="U98">
        <v>157</v>
      </c>
      <c r="V98">
        <v>90</v>
      </c>
      <c r="W98">
        <v>176</v>
      </c>
      <c r="X98">
        <v>71</v>
      </c>
      <c r="Y98">
        <v>86</v>
      </c>
      <c r="Z98">
        <v>50</v>
      </c>
      <c r="AA98">
        <v>134</v>
      </c>
      <c r="AB98">
        <v>707</v>
      </c>
      <c r="AC98">
        <v>-166</v>
      </c>
      <c r="AD98">
        <v>-1432</v>
      </c>
      <c r="AE98">
        <v>-608</v>
      </c>
      <c r="AF98">
        <v>-18072</v>
      </c>
      <c r="AG98">
        <v>27.93</v>
      </c>
      <c r="AI98" s="25">
        <f t="shared" si="9"/>
        <v>-3.8762187099063754E-2</v>
      </c>
      <c r="AJ98" s="25">
        <f t="shared" si="10"/>
        <v>-8.5500815702110476E-4</v>
      </c>
      <c r="AK98" s="25">
        <f t="shared" si="11"/>
        <v>-1.6141360320075335E-2</v>
      </c>
      <c r="AL98" s="25">
        <f t="shared" si="12"/>
        <v>-0.30609584035975229</v>
      </c>
      <c r="AM98" s="25">
        <f t="shared" si="13"/>
        <v>-0.14208942450440987</v>
      </c>
      <c r="AN98" s="25">
        <f t="shared" si="14"/>
        <v>-0.40727840989682579</v>
      </c>
      <c r="AO98" s="25">
        <f t="shared" si="15"/>
        <v>2.9299999999999996E-2</v>
      </c>
    </row>
    <row r="99" spans="1:41" x14ac:dyDescent="0.25">
      <c r="A99">
        <v>96</v>
      </c>
      <c r="B99">
        <v>125771</v>
      </c>
      <c r="C99">
        <v>177</v>
      </c>
      <c r="D99">
        <v>123</v>
      </c>
      <c r="E99">
        <v>116</v>
      </c>
      <c r="F99">
        <v>142</v>
      </c>
      <c r="G99">
        <v>51</v>
      </c>
      <c r="H99">
        <v>65</v>
      </c>
      <c r="I99">
        <v>157</v>
      </c>
      <c r="J99">
        <v>90</v>
      </c>
      <c r="K99">
        <v>176</v>
      </c>
      <c r="L99">
        <v>71</v>
      </c>
      <c r="M99">
        <v>86</v>
      </c>
      <c r="N99">
        <v>50</v>
      </c>
      <c r="O99">
        <v>157</v>
      </c>
      <c r="P99">
        <v>113</v>
      </c>
      <c r="Q99">
        <v>100</v>
      </c>
      <c r="R99">
        <v>3</v>
      </c>
      <c r="S99">
        <v>82</v>
      </c>
      <c r="T99">
        <v>143</v>
      </c>
      <c r="U99">
        <v>17</v>
      </c>
      <c r="V99">
        <v>167</v>
      </c>
      <c r="W99">
        <v>11</v>
      </c>
      <c r="X99">
        <v>2</v>
      </c>
      <c r="Y99">
        <v>110</v>
      </c>
      <c r="Z99">
        <v>86</v>
      </c>
      <c r="AA99">
        <v>-3576</v>
      </c>
      <c r="AB99">
        <v>802</v>
      </c>
      <c r="AC99">
        <v>-866</v>
      </c>
      <c r="AD99">
        <v>1232</v>
      </c>
      <c r="AE99">
        <v>-412</v>
      </c>
      <c r="AF99">
        <v>-22096</v>
      </c>
      <c r="AG99">
        <v>29.21</v>
      </c>
      <c r="AI99" s="25">
        <f t="shared" si="9"/>
        <v>-0.1678875658559221</v>
      </c>
      <c r="AJ99" s="25">
        <f t="shared" si="10"/>
        <v>6.8338570331295334E-3</v>
      </c>
      <c r="AK99" s="25">
        <f t="shared" si="11"/>
        <v>-6.3037514709343599E-3</v>
      </c>
      <c r="AL99" s="25">
        <f t="shared" si="12"/>
        <v>-2.5320123664979981E-2</v>
      </c>
      <c r="AM99" s="25">
        <f t="shared" si="13"/>
        <v>-0.12925211771897629</v>
      </c>
      <c r="AN99" s="25">
        <f t="shared" si="14"/>
        <v>-0.48172661622048307</v>
      </c>
      <c r="AO99" s="25">
        <f t="shared" si="15"/>
        <v>4.2100000000000005E-2</v>
      </c>
    </row>
    <row r="100" spans="1:41" x14ac:dyDescent="0.25">
      <c r="A100">
        <v>97</v>
      </c>
      <c r="B100">
        <v>127072</v>
      </c>
      <c r="C100">
        <v>157</v>
      </c>
      <c r="D100">
        <v>113</v>
      </c>
      <c r="E100">
        <v>100</v>
      </c>
      <c r="F100">
        <v>3</v>
      </c>
      <c r="G100">
        <v>82</v>
      </c>
      <c r="H100">
        <v>143</v>
      </c>
      <c r="I100">
        <v>17</v>
      </c>
      <c r="J100">
        <v>167</v>
      </c>
      <c r="K100">
        <v>11</v>
      </c>
      <c r="L100">
        <v>2</v>
      </c>
      <c r="M100">
        <v>110</v>
      </c>
      <c r="N100">
        <v>86</v>
      </c>
      <c r="O100">
        <v>137</v>
      </c>
      <c r="P100">
        <v>19</v>
      </c>
      <c r="Q100">
        <v>12</v>
      </c>
      <c r="R100">
        <v>84</v>
      </c>
      <c r="S100">
        <v>23</v>
      </c>
      <c r="T100">
        <v>125</v>
      </c>
      <c r="U100">
        <v>87</v>
      </c>
      <c r="V100">
        <v>47</v>
      </c>
      <c r="W100">
        <v>79</v>
      </c>
      <c r="X100">
        <v>103</v>
      </c>
      <c r="Y100">
        <v>159</v>
      </c>
      <c r="Z100">
        <v>121</v>
      </c>
      <c r="AA100">
        <v>5377</v>
      </c>
      <c r="AB100">
        <v>-34</v>
      </c>
      <c r="AC100">
        <v>-830</v>
      </c>
      <c r="AD100">
        <v>5544</v>
      </c>
      <c r="AE100">
        <v>-5916</v>
      </c>
      <c r="AF100">
        <v>-19772</v>
      </c>
      <c r="AG100">
        <v>31.1</v>
      </c>
      <c r="AI100" s="25">
        <f t="shared" si="9"/>
        <v>0.14371877269128891</v>
      </c>
      <c r="AJ100" s="25">
        <f t="shared" si="10"/>
        <v>-6.0828156640196085E-2</v>
      </c>
      <c r="AK100" s="25">
        <f t="shared" si="11"/>
        <v>-9.2874709343374953E-2</v>
      </c>
      <c r="AL100" s="25">
        <f t="shared" si="12"/>
        <v>0.42914867903316506</v>
      </c>
      <c r="AM100" s="25">
        <f t="shared" si="13"/>
        <v>-0.48974465112217253</v>
      </c>
      <c r="AN100" s="25">
        <f t="shared" si="14"/>
        <v>-0.43873018692222771</v>
      </c>
      <c r="AO100" s="25">
        <f t="shared" si="15"/>
        <v>6.1000000000000013E-2</v>
      </c>
    </row>
    <row r="101" spans="1:41" x14ac:dyDescent="0.25">
      <c r="A101">
        <v>98</v>
      </c>
      <c r="B101">
        <v>128488</v>
      </c>
      <c r="C101">
        <v>137</v>
      </c>
      <c r="D101">
        <v>19</v>
      </c>
      <c r="E101">
        <v>12</v>
      </c>
      <c r="F101">
        <v>84</v>
      </c>
      <c r="G101">
        <v>23</v>
      </c>
      <c r="H101">
        <v>125</v>
      </c>
      <c r="I101">
        <v>87</v>
      </c>
      <c r="J101">
        <v>47</v>
      </c>
      <c r="K101">
        <v>79</v>
      </c>
      <c r="L101">
        <v>103</v>
      </c>
      <c r="M101">
        <v>159</v>
      </c>
      <c r="N101">
        <v>121</v>
      </c>
      <c r="O101">
        <v>5</v>
      </c>
      <c r="P101">
        <v>24</v>
      </c>
      <c r="Q101">
        <v>96</v>
      </c>
      <c r="R101">
        <v>159</v>
      </c>
      <c r="S101">
        <v>88</v>
      </c>
      <c r="T101">
        <v>112</v>
      </c>
      <c r="U101">
        <v>98</v>
      </c>
      <c r="V101">
        <v>1</v>
      </c>
      <c r="W101">
        <v>176</v>
      </c>
      <c r="X101">
        <v>85</v>
      </c>
      <c r="Y101">
        <v>5</v>
      </c>
      <c r="Z101">
        <v>93</v>
      </c>
      <c r="AA101">
        <v>252</v>
      </c>
      <c r="AB101">
        <v>-2943</v>
      </c>
      <c r="AC101">
        <v>-966</v>
      </c>
      <c r="AD101">
        <v>-1176</v>
      </c>
      <c r="AE101">
        <v>-264</v>
      </c>
      <c r="AF101">
        <v>-13716</v>
      </c>
      <c r="AG101">
        <v>31.6</v>
      </c>
      <c r="AI101" s="25">
        <f t="shared" si="9"/>
        <v>-3.4655234351541032E-2</v>
      </c>
      <c r="AJ101" s="25">
        <f t="shared" si="10"/>
        <v>-0.29626930230491405</v>
      </c>
      <c r="AK101" s="25">
        <f t="shared" si="11"/>
        <v>-0.39411264768180759</v>
      </c>
      <c r="AL101" s="25">
        <f t="shared" si="12"/>
        <v>-0.27911439010680122</v>
      </c>
      <c r="AM101" s="25">
        <f t="shared" si="13"/>
        <v>-0.11955864116671011</v>
      </c>
      <c r="AN101" s="25">
        <f t="shared" si="14"/>
        <v>-0.32668785653056059</v>
      </c>
      <c r="AO101" s="25">
        <f t="shared" si="15"/>
        <v>6.6000000000000017E-2</v>
      </c>
    </row>
    <row r="102" spans="1:41" x14ac:dyDescent="0.25">
      <c r="A102">
        <v>99</v>
      </c>
      <c r="B102">
        <v>129479</v>
      </c>
      <c r="C102">
        <v>5</v>
      </c>
      <c r="D102">
        <v>24</v>
      </c>
      <c r="E102">
        <v>96</v>
      </c>
      <c r="F102">
        <v>159</v>
      </c>
      <c r="G102">
        <v>88</v>
      </c>
      <c r="H102">
        <v>112</v>
      </c>
      <c r="I102">
        <v>98</v>
      </c>
      <c r="J102">
        <v>1</v>
      </c>
      <c r="K102">
        <v>176</v>
      </c>
      <c r="L102">
        <v>85</v>
      </c>
      <c r="M102">
        <v>5</v>
      </c>
      <c r="N102">
        <v>93</v>
      </c>
      <c r="O102">
        <v>25</v>
      </c>
      <c r="P102">
        <v>14</v>
      </c>
      <c r="Q102">
        <v>30</v>
      </c>
      <c r="R102">
        <v>179</v>
      </c>
      <c r="S102">
        <v>59</v>
      </c>
      <c r="T102">
        <v>165</v>
      </c>
      <c r="U102">
        <v>48</v>
      </c>
      <c r="V102">
        <v>177</v>
      </c>
      <c r="W102">
        <v>31</v>
      </c>
      <c r="X102">
        <v>38</v>
      </c>
      <c r="Y102">
        <v>84</v>
      </c>
      <c r="Z102">
        <v>56</v>
      </c>
      <c r="AA102">
        <v>2870</v>
      </c>
      <c r="AB102">
        <v>7235</v>
      </c>
      <c r="AC102">
        <v>-3906</v>
      </c>
      <c r="AD102">
        <v>-6204</v>
      </c>
      <c r="AE102">
        <v>-1956</v>
      </c>
      <c r="AF102">
        <v>-26004</v>
      </c>
      <c r="AG102">
        <v>31.3</v>
      </c>
      <c r="AI102" s="25">
        <f t="shared" si="9"/>
        <v>5.6463429148581656E-2</v>
      </c>
      <c r="AJ102" s="25">
        <f t="shared" si="10"/>
        <v>0.5274914335409091</v>
      </c>
      <c r="AK102" s="25">
        <f t="shared" si="11"/>
        <v>0.65985769828194873</v>
      </c>
      <c r="AL102" s="25">
        <f t="shared" si="12"/>
        <v>-0.80904693648116888</v>
      </c>
      <c r="AM102" s="25">
        <f t="shared" si="13"/>
        <v>-0.23037865688586129</v>
      </c>
      <c r="AN102" s="25">
        <f t="shared" si="14"/>
        <v>-0.5540287012882894</v>
      </c>
      <c r="AO102" s="25">
        <f t="shared" si="15"/>
        <v>6.3E-2</v>
      </c>
    </row>
    <row r="103" spans="1:41" x14ac:dyDescent="0.25">
      <c r="A103">
        <v>100</v>
      </c>
      <c r="B103">
        <v>130589</v>
      </c>
      <c r="C103">
        <v>25</v>
      </c>
      <c r="D103">
        <v>14</v>
      </c>
      <c r="E103">
        <v>30</v>
      </c>
      <c r="F103">
        <v>179</v>
      </c>
      <c r="G103">
        <v>59</v>
      </c>
      <c r="H103">
        <v>165</v>
      </c>
      <c r="I103">
        <v>48</v>
      </c>
      <c r="J103">
        <v>177</v>
      </c>
      <c r="K103">
        <v>31</v>
      </c>
      <c r="L103">
        <v>38</v>
      </c>
      <c r="M103">
        <v>84</v>
      </c>
      <c r="N103">
        <v>56</v>
      </c>
      <c r="O103">
        <v>13</v>
      </c>
      <c r="P103">
        <v>12</v>
      </c>
      <c r="Q103">
        <v>150</v>
      </c>
      <c r="R103">
        <v>153</v>
      </c>
      <c r="S103">
        <v>168</v>
      </c>
      <c r="T103">
        <v>62</v>
      </c>
      <c r="U103">
        <v>0</v>
      </c>
      <c r="V103">
        <v>135</v>
      </c>
      <c r="W103">
        <v>84</v>
      </c>
      <c r="X103">
        <v>127</v>
      </c>
      <c r="Y103">
        <v>48</v>
      </c>
      <c r="Z103">
        <v>48</v>
      </c>
      <c r="AA103">
        <v>-1767</v>
      </c>
      <c r="AB103">
        <v>2412</v>
      </c>
      <c r="AC103">
        <v>81</v>
      </c>
      <c r="AD103">
        <v>1044</v>
      </c>
      <c r="AE103">
        <v>-920</v>
      </c>
      <c r="AF103">
        <v>-26580</v>
      </c>
      <c r="AG103">
        <v>29.41</v>
      </c>
      <c r="AI103" s="25">
        <f t="shared" si="9"/>
        <v>-0.10492589195534077</v>
      </c>
      <c r="AJ103" s="25">
        <f t="shared" si="10"/>
        <v>0.1371398881504193</v>
      </c>
      <c r="AK103" s="25">
        <f t="shared" si="11"/>
        <v>0.16041783007766533</v>
      </c>
      <c r="AL103" s="25">
        <f t="shared" si="12"/>
        <v>-4.5134626194490941E-2</v>
      </c>
      <c r="AM103" s="25">
        <f t="shared" si="13"/>
        <v>-0.16252432101999803</v>
      </c>
      <c r="AN103" s="25">
        <f t="shared" si="14"/>
        <v>-0.56468530338630796</v>
      </c>
      <c r="AO103" s="25">
        <f t="shared" si="15"/>
        <v>4.41E-2</v>
      </c>
    </row>
    <row r="104" spans="1:41" x14ac:dyDescent="0.25">
      <c r="A104">
        <v>101</v>
      </c>
      <c r="B104">
        <v>131635</v>
      </c>
      <c r="C104">
        <v>13</v>
      </c>
      <c r="D104">
        <v>12</v>
      </c>
      <c r="E104">
        <v>150</v>
      </c>
      <c r="F104">
        <v>153</v>
      </c>
      <c r="G104">
        <v>168</v>
      </c>
      <c r="H104">
        <v>62</v>
      </c>
      <c r="I104">
        <v>0</v>
      </c>
      <c r="J104">
        <v>135</v>
      </c>
      <c r="K104">
        <v>84</v>
      </c>
      <c r="L104">
        <v>127</v>
      </c>
      <c r="M104">
        <v>48</v>
      </c>
      <c r="N104">
        <v>48</v>
      </c>
      <c r="O104">
        <v>114</v>
      </c>
      <c r="P104">
        <v>81</v>
      </c>
      <c r="Q104">
        <v>84</v>
      </c>
      <c r="R104">
        <v>9</v>
      </c>
      <c r="S104">
        <v>64</v>
      </c>
      <c r="T104">
        <v>147</v>
      </c>
      <c r="U104">
        <v>87</v>
      </c>
      <c r="V104">
        <v>36</v>
      </c>
      <c r="W104">
        <v>96</v>
      </c>
      <c r="X104">
        <v>6</v>
      </c>
      <c r="Y104">
        <v>17</v>
      </c>
      <c r="Z104">
        <v>156</v>
      </c>
      <c r="AA104">
        <v>-1168</v>
      </c>
      <c r="AB104">
        <v>-14</v>
      </c>
      <c r="AC104">
        <v>397</v>
      </c>
      <c r="AD104">
        <v>1288</v>
      </c>
      <c r="AE104">
        <v>-2068</v>
      </c>
      <c r="AF104">
        <v>-17156</v>
      </c>
      <c r="AG104">
        <v>27.64</v>
      </c>
      <c r="AI104" s="25">
        <f t="shared" si="9"/>
        <v>-8.4077886059017823E-2</v>
      </c>
      <c r="AJ104" s="25">
        <f t="shared" si="10"/>
        <v>-5.9209448179111737E-2</v>
      </c>
      <c r="AK104" s="25">
        <f t="shared" si="11"/>
        <v>-9.0803633796187375E-2</v>
      </c>
      <c r="AL104" s="25">
        <f t="shared" si="12"/>
        <v>-1.9417931422146931E-2</v>
      </c>
      <c r="AM104" s="25">
        <f t="shared" si="13"/>
        <v>-0.23771426076325189</v>
      </c>
      <c r="AN104" s="25">
        <f t="shared" si="14"/>
        <v>-0.39033145239372685</v>
      </c>
      <c r="AO104" s="25">
        <f t="shared" si="15"/>
        <v>2.6400000000000007E-2</v>
      </c>
    </row>
    <row r="105" spans="1:41" x14ac:dyDescent="0.25">
      <c r="A105">
        <v>102</v>
      </c>
      <c r="B105">
        <v>132961</v>
      </c>
      <c r="C105">
        <v>114</v>
      </c>
      <c r="D105">
        <v>81</v>
      </c>
      <c r="E105">
        <v>84</v>
      </c>
      <c r="F105">
        <v>9</v>
      </c>
      <c r="G105">
        <v>64</v>
      </c>
      <c r="H105">
        <v>147</v>
      </c>
      <c r="I105">
        <v>87</v>
      </c>
      <c r="J105">
        <v>36</v>
      </c>
      <c r="K105">
        <v>96</v>
      </c>
      <c r="L105">
        <v>6</v>
      </c>
      <c r="M105">
        <v>17</v>
      </c>
      <c r="N105">
        <v>156</v>
      </c>
      <c r="O105">
        <v>81</v>
      </c>
      <c r="P105">
        <v>94</v>
      </c>
      <c r="Q105">
        <v>84</v>
      </c>
      <c r="R105">
        <v>167</v>
      </c>
      <c r="S105">
        <v>137</v>
      </c>
      <c r="T105">
        <v>93</v>
      </c>
      <c r="U105">
        <v>78</v>
      </c>
      <c r="V105">
        <v>107</v>
      </c>
      <c r="W105">
        <v>20</v>
      </c>
      <c r="X105">
        <v>46</v>
      </c>
      <c r="Y105">
        <v>167</v>
      </c>
      <c r="Z105">
        <v>37</v>
      </c>
      <c r="AA105">
        <v>-952</v>
      </c>
      <c r="AB105">
        <v>-2487</v>
      </c>
      <c r="AC105">
        <v>280</v>
      </c>
      <c r="AD105">
        <v>1324</v>
      </c>
      <c r="AE105">
        <v>-2124</v>
      </c>
      <c r="AF105">
        <v>-17796</v>
      </c>
      <c r="AG105">
        <v>27.55</v>
      </c>
      <c r="AI105" s="25">
        <f t="shared" si="9"/>
        <v>-7.6560074249993185E-2</v>
      </c>
      <c r="AJ105" s="25">
        <f t="shared" si="10"/>
        <v>-0.25936274939219095</v>
      </c>
      <c r="AK105" s="25">
        <f t="shared" si="11"/>
        <v>-0.34689212520593088</v>
      </c>
      <c r="AL105" s="25">
        <f t="shared" si="12"/>
        <v>-1.5623664980325682E-2</v>
      </c>
      <c r="AM105" s="25">
        <f t="shared" si="13"/>
        <v>-0.2413820627019472</v>
      </c>
      <c r="AN105" s="25">
        <f t="shared" si="14"/>
        <v>-0.40217212139152525</v>
      </c>
      <c r="AO105" s="25">
        <f t="shared" si="15"/>
        <v>2.5500000000000009E-2</v>
      </c>
    </row>
    <row r="106" spans="1:41" x14ac:dyDescent="0.25">
      <c r="A106">
        <v>103</v>
      </c>
      <c r="B106">
        <v>134112</v>
      </c>
      <c r="C106">
        <v>81</v>
      </c>
      <c r="D106">
        <v>94</v>
      </c>
      <c r="E106">
        <v>84</v>
      </c>
      <c r="F106">
        <v>167</v>
      </c>
      <c r="G106">
        <v>137</v>
      </c>
      <c r="H106">
        <v>93</v>
      </c>
      <c r="I106">
        <v>78</v>
      </c>
      <c r="J106">
        <v>107</v>
      </c>
      <c r="K106">
        <v>20</v>
      </c>
      <c r="L106">
        <v>46</v>
      </c>
      <c r="M106">
        <v>167</v>
      </c>
      <c r="N106">
        <v>37</v>
      </c>
      <c r="O106">
        <v>38</v>
      </c>
      <c r="P106">
        <v>45</v>
      </c>
      <c r="Q106">
        <v>105</v>
      </c>
      <c r="R106">
        <v>159</v>
      </c>
      <c r="S106">
        <v>81</v>
      </c>
      <c r="T106">
        <v>161</v>
      </c>
      <c r="U106">
        <v>25</v>
      </c>
      <c r="V106">
        <v>113</v>
      </c>
      <c r="W106">
        <v>3</v>
      </c>
      <c r="X106">
        <v>101</v>
      </c>
      <c r="Y106">
        <v>40</v>
      </c>
      <c r="Z106">
        <v>169</v>
      </c>
      <c r="AA106">
        <v>3236</v>
      </c>
      <c r="AB106">
        <v>1812</v>
      </c>
      <c r="AC106">
        <v>-4883</v>
      </c>
      <c r="AD106">
        <v>-380</v>
      </c>
      <c r="AE106">
        <v>-656</v>
      </c>
      <c r="AF106">
        <v>-14680</v>
      </c>
      <c r="AG106">
        <v>29.67</v>
      </c>
      <c r="AI106" s="25">
        <f t="shared" si="9"/>
        <v>6.9201943602762286E-2</v>
      </c>
      <c r="AJ106" s="25">
        <f t="shared" si="10"/>
        <v>8.8578634317888955E-2</v>
      </c>
      <c r="AK106" s="25">
        <f t="shared" si="11"/>
        <v>9.8285563662038125E-2</v>
      </c>
      <c r="AL106" s="25">
        <f t="shared" si="12"/>
        <v>-0.19521894322653141</v>
      </c>
      <c r="AM106" s="25">
        <f t="shared" si="13"/>
        <v>-0.14523325473757728</v>
      </c>
      <c r="AN106" s="25">
        <f t="shared" si="14"/>
        <v>-0.34452286420849437</v>
      </c>
      <c r="AO106" s="25">
        <f t="shared" si="15"/>
        <v>4.6700000000000019E-2</v>
      </c>
    </row>
    <row r="107" spans="1:41" x14ac:dyDescent="0.25">
      <c r="A107">
        <v>104</v>
      </c>
      <c r="B107">
        <v>135204</v>
      </c>
      <c r="C107">
        <v>38</v>
      </c>
      <c r="D107">
        <v>45</v>
      </c>
      <c r="E107">
        <v>105</v>
      </c>
      <c r="F107">
        <v>159</v>
      </c>
      <c r="G107">
        <v>81</v>
      </c>
      <c r="H107">
        <v>161</v>
      </c>
      <c r="I107">
        <v>25</v>
      </c>
      <c r="J107">
        <v>113</v>
      </c>
      <c r="K107">
        <v>3</v>
      </c>
      <c r="L107">
        <v>101</v>
      </c>
      <c r="M107">
        <v>40</v>
      </c>
      <c r="N107">
        <v>169</v>
      </c>
      <c r="O107">
        <v>140</v>
      </c>
      <c r="P107">
        <v>34</v>
      </c>
      <c r="Q107">
        <v>56</v>
      </c>
      <c r="R107">
        <v>144</v>
      </c>
      <c r="S107">
        <v>128</v>
      </c>
      <c r="T107">
        <v>86</v>
      </c>
      <c r="U107">
        <v>54</v>
      </c>
      <c r="V107">
        <v>21</v>
      </c>
      <c r="W107">
        <v>95</v>
      </c>
      <c r="X107">
        <v>21</v>
      </c>
      <c r="Y107">
        <v>158</v>
      </c>
      <c r="Z107">
        <v>145</v>
      </c>
      <c r="AA107">
        <v>394</v>
      </c>
      <c r="AB107">
        <v>4192</v>
      </c>
      <c r="AC107">
        <v>2533</v>
      </c>
      <c r="AD107">
        <v>-1012</v>
      </c>
      <c r="AE107">
        <v>-4548</v>
      </c>
      <c r="AF107">
        <v>-14852</v>
      </c>
      <c r="AG107">
        <v>30.1</v>
      </c>
      <c r="AI107" s="25">
        <f t="shared" si="9"/>
        <v>-2.9712969180793355E-2</v>
      </c>
      <c r="AJ107" s="25">
        <f t="shared" si="10"/>
        <v>0.28120494118692602</v>
      </c>
      <c r="AK107" s="25">
        <f t="shared" si="11"/>
        <v>0.34474355377735943</v>
      </c>
      <c r="AL107" s="25">
        <f t="shared" si="12"/>
        <v>-0.2618293985385044</v>
      </c>
      <c r="AM107" s="25">
        <f t="shared" si="13"/>
        <v>-0.40014548947690137</v>
      </c>
      <c r="AN107" s="25">
        <f t="shared" si="14"/>
        <v>-0.3477050440016527</v>
      </c>
      <c r="AO107" s="25">
        <f t="shared" si="15"/>
        <v>5.1000000000000018E-2</v>
      </c>
    </row>
    <row r="108" spans="1:41" x14ac:dyDescent="0.25">
      <c r="A108">
        <v>105</v>
      </c>
      <c r="B108">
        <v>136419</v>
      </c>
      <c r="C108">
        <v>140</v>
      </c>
      <c r="D108">
        <v>34</v>
      </c>
      <c r="E108">
        <v>56</v>
      </c>
      <c r="F108">
        <v>144</v>
      </c>
      <c r="G108">
        <v>128</v>
      </c>
      <c r="H108">
        <v>86</v>
      </c>
      <c r="I108">
        <v>54</v>
      </c>
      <c r="J108">
        <v>21</v>
      </c>
      <c r="K108">
        <v>95</v>
      </c>
      <c r="L108">
        <v>21</v>
      </c>
      <c r="M108">
        <v>158</v>
      </c>
      <c r="N108">
        <v>145</v>
      </c>
      <c r="O108">
        <v>1</v>
      </c>
      <c r="P108">
        <v>112</v>
      </c>
      <c r="Q108">
        <v>74</v>
      </c>
      <c r="R108">
        <v>114</v>
      </c>
      <c r="S108">
        <v>176</v>
      </c>
      <c r="T108">
        <v>143</v>
      </c>
      <c r="U108">
        <v>73</v>
      </c>
      <c r="V108">
        <v>84</v>
      </c>
      <c r="W108">
        <v>99</v>
      </c>
      <c r="X108">
        <v>132</v>
      </c>
      <c r="Y108">
        <v>32</v>
      </c>
      <c r="Z108">
        <v>149</v>
      </c>
      <c r="AA108">
        <v>3078</v>
      </c>
      <c r="AB108">
        <v>2065</v>
      </c>
      <c r="AC108">
        <v>-2997</v>
      </c>
      <c r="AD108">
        <v>-3852</v>
      </c>
      <c r="AE108">
        <v>616</v>
      </c>
      <c r="AF108">
        <v>-17060</v>
      </c>
      <c r="AG108">
        <v>34.25</v>
      </c>
      <c r="AI108" s="25">
        <f t="shared" si="9"/>
        <v>6.370280348319797E-2</v>
      </c>
      <c r="AJ108" s="25">
        <f t="shared" si="10"/>
        <v>0.10905529635060592</v>
      </c>
      <c r="AK108" s="25">
        <f t="shared" si="11"/>
        <v>0.12448466933396093</v>
      </c>
      <c r="AL108" s="25">
        <f t="shared" si="12"/>
        <v>-0.56115486228218059</v>
      </c>
      <c r="AM108" s="25">
        <f t="shared" si="13"/>
        <v>-6.1921753558640949E-2</v>
      </c>
      <c r="AN108" s="25">
        <f t="shared" si="14"/>
        <v>-0.38855535204405711</v>
      </c>
      <c r="AO108" s="25">
        <f t="shared" si="15"/>
        <v>9.2499999999999999E-2</v>
      </c>
    </row>
    <row r="109" spans="1:41" x14ac:dyDescent="0.25">
      <c r="A109">
        <v>106</v>
      </c>
      <c r="B109">
        <v>137979</v>
      </c>
      <c r="C109">
        <v>1</v>
      </c>
      <c r="D109">
        <v>112</v>
      </c>
      <c r="E109">
        <v>74</v>
      </c>
      <c r="F109">
        <v>114</v>
      </c>
      <c r="G109">
        <v>176</v>
      </c>
      <c r="H109">
        <v>143</v>
      </c>
      <c r="I109">
        <v>73</v>
      </c>
      <c r="J109">
        <v>84</v>
      </c>
      <c r="K109">
        <v>99</v>
      </c>
      <c r="L109">
        <v>132</v>
      </c>
      <c r="M109">
        <v>32</v>
      </c>
      <c r="N109">
        <v>149</v>
      </c>
      <c r="O109">
        <v>43</v>
      </c>
      <c r="P109">
        <v>109</v>
      </c>
      <c r="Q109">
        <v>24</v>
      </c>
      <c r="R109">
        <v>111</v>
      </c>
      <c r="S109">
        <v>163</v>
      </c>
      <c r="T109">
        <v>105</v>
      </c>
      <c r="U109">
        <v>160</v>
      </c>
      <c r="V109">
        <v>69</v>
      </c>
      <c r="W109">
        <v>173</v>
      </c>
      <c r="X109">
        <v>65</v>
      </c>
      <c r="Y109">
        <v>165</v>
      </c>
      <c r="Z109">
        <v>14</v>
      </c>
      <c r="AA109">
        <v>727</v>
      </c>
      <c r="AB109">
        <v>-1942</v>
      </c>
      <c r="AC109">
        <v>-583</v>
      </c>
      <c r="AD109">
        <v>1144</v>
      </c>
      <c r="AE109">
        <v>-6844</v>
      </c>
      <c r="AF109">
        <v>-15348</v>
      </c>
      <c r="AG109">
        <v>31.64</v>
      </c>
      <c r="AI109" s="25">
        <f t="shared" si="9"/>
        <v>-1.8123009308547038E-2</v>
      </c>
      <c r="AJ109" s="25">
        <f t="shared" si="10"/>
        <v>-0.21525294382764257</v>
      </c>
      <c r="AK109" s="25">
        <f t="shared" si="11"/>
        <v>-0.29045531654506951</v>
      </c>
      <c r="AL109" s="25">
        <f t="shared" si="12"/>
        <v>-3.4594997189431924E-2</v>
      </c>
      <c r="AM109" s="25">
        <f t="shared" si="13"/>
        <v>-0.55052536896340909</v>
      </c>
      <c r="AN109" s="25">
        <f t="shared" si="14"/>
        <v>-0.35688156247494646</v>
      </c>
      <c r="AO109" s="25">
        <f t="shared" si="15"/>
        <v>6.6400000000000001E-2</v>
      </c>
    </row>
    <row r="110" spans="1:41" x14ac:dyDescent="0.25">
      <c r="A110">
        <v>107</v>
      </c>
      <c r="B110">
        <v>139042</v>
      </c>
      <c r="C110">
        <v>43</v>
      </c>
      <c r="D110">
        <v>109</v>
      </c>
      <c r="E110">
        <v>24</v>
      </c>
      <c r="F110">
        <v>111</v>
      </c>
      <c r="G110">
        <v>163</v>
      </c>
      <c r="H110">
        <v>105</v>
      </c>
      <c r="I110">
        <v>160</v>
      </c>
      <c r="J110">
        <v>69</v>
      </c>
      <c r="K110">
        <v>173</v>
      </c>
      <c r="L110">
        <v>65</v>
      </c>
      <c r="M110">
        <v>165</v>
      </c>
      <c r="N110">
        <v>14</v>
      </c>
      <c r="O110">
        <v>103</v>
      </c>
      <c r="P110">
        <v>3</v>
      </c>
      <c r="Q110">
        <v>163</v>
      </c>
      <c r="R110">
        <v>171</v>
      </c>
      <c r="S110">
        <v>69</v>
      </c>
      <c r="T110">
        <v>29</v>
      </c>
      <c r="U110">
        <v>109</v>
      </c>
      <c r="V110">
        <v>111</v>
      </c>
      <c r="W110">
        <v>91</v>
      </c>
      <c r="X110">
        <v>36</v>
      </c>
      <c r="Y110">
        <v>164</v>
      </c>
      <c r="Z110">
        <v>28</v>
      </c>
      <c r="AA110">
        <v>-505</v>
      </c>
      <c r="AB110">
        <v>-899</v>
      </c>
      <c r="AC110">
        <v>1154</v>
      </c>
      <c r="AD110">
        <v>7644</v>
      </c>
      <c r="AE110">
        <v>-968</v>
      </c>
      <c r="AF110">
        <v>-17488</v>
      </c>
      <c r="AG110">
        <v>29.79</v>
      </c>
      <c r="AI110" s="25">
        <f t="shared" si="9"/>
        <v>-6.1002380367428305E-2</v>
      </c>
      <c r="AJ110" s="25">
        <f t="shared" si="10"/>
        <v>-0.130837297582094</v>
      </c>
      <c r="AK110" s="25">
        <f t="shared" si="11"/>
        <v>-0.18244872675923751</v>
      </c>
      <c r="AL110" s="25">
        <f t="shared" si="12"/>
        <v>0.65048088813940452</v>
      </c>
      <c r="AM110" s="25">
        <f t="shared" si="13"/>
        <v>-0.16566815125316545</v>
      </c>
      <c r="AN110" s="25">
        <f t="shared" si="14"/>
        <v>-0.39647379943633476</v>
      </c>
      <c r="AO110" s="25">
        <f t="shared" si="15"/>
        <v>4.7899999999999991E-2</v>
      </c>
    </row>
    <row r="111" spans="1:41" x14ac:dyDescent="0.25">
      <c r="A111">
        <v>108</v>
      </c>
      <c r="B111">
        <v>140511</v>
      </c>
      <c r="C111">
        <v>103</v>
      </c>
      <c r="D111">
        <v>3</v>
      </c>
      <c r="E111">
        <v>163</v>
      </c>
      <c r="F111">
        <v>171</v>
      </c>
      <c r="G111">
        <v>69</v>
      </c>
      <c r="H111">
        <v>29</v>
      </c>
      <c r="I111">
        <v>109</v>
      </c>
      <c r="J111">
        <v>111</v>
      </c>
      <c r="K111">
        <v>91</v>
      </c>
      <c r="L111">
        <v>36</v>
      </c>
      <c r="M111">
        <v>164</v>
      </c>
      <c r="N111">
        <v>28</v>
      </c>
      <c r="O111">
        <v>20</v>
      </c>
      <c r="P111">
        <v>145</v>
      </c>
      <c r="Q111">
        <v>92</v>
      </c>
      <c r="R111">
        <v>160</v>
      </c>
      <c r="S111">
        <v>40</v>
      </c>
      <c r="T111">
        <v>138</v>
      </c>
      <c r="U111">
        <v>99</v>
      </c>
      <c r="V111">
        <v>123</v>
      </c>
      <c r="W111">
        <v>158</v>
      </c>
      <c r="X111">
        <v>67</v>
      </c>
      <c r="Y111">
        <v>171</v>
      </c>
      <c r="Z111">
        <v>115</v>
      </c>
      <c r="AA111">
        <v>701</v>
      </c>
      <c r="AB111">
        <v>1319</v>
      </c>
      <c r="AC111">
        <v>1842</v>
      </c>
      <c r="AD111">
        <v>-1424</v>
      </c>
      <c r="AE111">
        <v>228</v>
      </c>
      <c r="AF111">
        <v>-13364</v>
      </c>
      <c r="AG111">
        <v>29.78</v>
      </c>
      <c r="AI111" s="25">
        <f t="shared" si="9"/>
        <v>-1.9027931100374079E-2</v>
      </c>
      <c r="AJ111" s="25">
        <f t="shared" si="10"/>
        <v>4.8677470752159849E-2</v>
      </c>
      <c r="AK111" s="25">
        <f t="shared" si="11"/>
        <v>4.7233551423864428E-2</v>
      </c>
      <c r="AL111" s="25">
        <f t="shared" si="12"/>
        <v>-0.30525267003934758</v>
      </c>
      <c r="AM111" s="25">
        <f t="shared" si="13"/>
        <v>-8.7334381276744172E-2</v>
      </c>
      <c r="AN111" s="25">
        <f t="shared" si="14"/>
        <v>-0.32017548858177147</v>
      </c>
      <c r="AO111" s="25">
        <f t="shared" si="15"/>
        <v>4.7800000000000009E-2</v>
      </c>
    </row>
    <row r="112" spans="1:41" x14ac:dyDescent="0.25">
      <c r="A112">
        <v>109</v>
      </c>
      <c r="B112">
        <v>141858</v>
      </c>
      <c r="C112">
        <v>20</v>
      </c>
      <c r="D112">
        <v>145</v>
      </c>
      <c r="E112">
        <v>92</v>
      </c>
      <c r="F112">
        <v>160</v>
      </c>
      <c r="G112">
        <v>40</v>
      </c>
      <c r="H112">
        <v>138</v>
      </c>
      <c r="I112">
        <v>99</v>
      </c>
      <c r="J112">
        <v>123</v>
      </c>
      <c r="K112">
        <v>158</v>
      </c>
      <c r="L112">
        <v>67</v>
      </c>
      <c r="M112">
        <v>171</v>
      </c>
      <c r="N112">
        <v>115</v>
      </c>
      <c r="O112">
        <v>169</v>
      </c>
      <c r="P112">
        <v>51</v>
      </c>
      <c r="Q112">
        <v>140</v>
      </c>
      <c r="R112">
        <v>112</v>
      </c>
      <c r="S112">
        <v>179</v>
      </c>
      <c r="T112">
        <v>144</v>
      </c>
      <c r="U112">
        <v>93</v>
      </c>
      <c r="V112">
        <v>48</v>
      </c>
      <c r="W112">
        <v>60</v>
      </c>
      <c r="X112">
        <v>165</v>
      </c>
      <c r="Y112">
        <v>19</v>
      </c>
      <c r="Z112">
        <v>22</v>
      </c>
      <c r="AA112">
        <v>-808</v>
      </c>
      <c r="AB112">
        <v>-818</v>
      </c>
      <c r="AC112">
        <v>-988</v>
      </c>
      <c r="AD112">
        <v>580</v>
      </c>
      <c r="AE112">
        <v>-384</v>
      </c>
      <c r="AF112">
        <v>-17104</v>
      </c>
      <c r="AG112">
        <v>28.47</v>
      </c>
      <c r="AI112" s="25">
        <f t="shared" si="9"/>
        <v>-7.1548199710643426E-2</v>
      </c>
      <c r="AJ112" s="25">
        <f t="shared" si="10"/>
        <v>-0.12428152831470241</v>
      </c>
      <c r="AK112" s="25">
        <f t="shared" si="11"/>
        <v>-0.17406087079312785</v>
      </c>
      <c r="AL112" s="25">
        <f t="shared" si="12"/>
        <v>-9.4038504777964799E-2</v>
      </c>
      <c r="AM112" s="25">
        <f t="shared" si="13"/>
        <v>-0.12741821674962864</v>
      </c>
      <c r="AN112" s="25">
        <f t="shared" si="14"/>
        <v>-0.38936939803765575</v>
      </c>
      <c r="AO112" s="25">
        <f t="shared" si="15"/>
        <v>3.4699999999999988E-2</v>
      </c>
    </row>
    <row r="113" spans="1:41" x14ac:dyDescent="0.25">
      <c r="A113">
        <v>110</v>
      </c>
      <c r="B113">
        <v>143228</v>
      </c>
      <c r="C113">
        <v>169</v>
      </c>
      <c r="D113">
        <v>51</v>
      </c>
      <c r="E113">
        <v>140</v>
      </c>
      <c r="F113">
        <v>112</v>
      </c>
      <c r="G113">
        <v>179</v>
      </c>
      <c r="H113">
        <v>144</v>
      </c>
      <c r="I113">
        <v>93</v>
      </c>
      <c r="J113">
        <v>48</v>
      </c>
      <c r="K113">
        <v>60</v>
      </c>
      <c r="L113">
        <v>165</v>
      </c>
      <c r="M113">
        <v>19</v>
      </c>
      <c r="N113">
        <v>22</v>
      </c>
      <c r="O113">
        <v>167</v>
      </c>
      <c r="P113">
        <v>149</v>
      </c>
      <c r="Q113">
        <v>49</v>
      </c>
      <c r="R113">
        <v>138</v>
      </c>
      <c r="S113">
        <v>65</v>
      </c>
      <c r="T113">
        <v>117</v>
      </c>
      <c r="U113">
        <v>169</v>
      </c>
      <c r="V113">
        <v>155</v>
      </c>
      <c r="W113">
        <v>112</v>
      </c>
      <c r="X113">
        <v>120</v>
      </c>
      <c r="Y113">
        <v>39</v>
      </c>
      <c r="Z113">
        <v>124</v>
      </c>
      <c r="AA113">
        <v>6103</v>
      </c>
      <c r="AB113">
        <v>4145</v>
      </c>
      <c r="AC113">
        <v>-810</v>
      </c>
      <c r="AD113">
        <v>-7248</v>
      </c>
      <c r="AE113">
        <v>-3720</v>
      </c>
      <c r="AF113">
        <v>-24840</v>
      </c>
      <c r="AG113">
        <v>29.67</v>
      </c>
      <c r="AI113" s="25">
        <f t="shared" si="9"/>
        <v>0.16898697349384395</v>
      </c>
      <c r="AJ113" s="25">
        <f t="shared" si="10"/>
        <v>0.27740097630337779</v>
      </c>
      <c r="AK113" s="25">
        <f t="shared" si="11"/>
        <v>0.33987652624146864</v>
      </c>
      <c r="AL113" s="25">
        <f t="shared" si="12"/>
        <v>-0.91908066329398508</v>
      </c>
      <c r="AM113" s="25">
        <f t="shared" si="13"/>
        <v>-0.34591441795476358</v>
      </c>
      <c r="AN113" s="25">
        <f t="shared" si="14"/>
        <v>-0.53249348454854362</v>
      </c>
      <c r="AO113" s="25">
        <f t="shared" si="15"/>
        <v>4.6700000000000019E-2</v>
      </c>
    </row>
    <row r="114" spans="1:41" x14ac:dyDescent="0.25">
      <c r="A114">
        <v>111</v>
      </c>
      <c r="B114">
        <v>144731</v>
      </c>
      <c r="C114">
        <v>167</v>
      </c>
      <c r="D114">
        <v>149</v>
      </c>
      <c r="E114">
        <v>49</v>
      </c>
      <c r="F114">
        <v>138</v>
      </c>
      <c r="G114">
        <v>65</v>
      </c>
      <c r="H114">
        <v>117</v>
      </c>
      <c r="I114">
        <v>169</v>
      </c>
      <c r="J114">
        <v>155</v>
      </c>
      <c r="K114">
        <v>112</v>
      </c>
      <c r="L114">
        <v>120</v>
      </c>
      <c r="M114">
        <v>39</v>
      </c>
      <c r="N114">
        <v>124</v>
      </c>
      <c r="O114">
        <v>60</v>
      </c>
      <c r="P114">
        <v>38</v>
      </c>
      <c r="Q114">
        <v>35</v>
      </c>
      <c r="R114">
        <v>81</v>
      </c>
      <c r="S114">
        <v>45</v>
      </c>
      <c r="T114">
        <v>75</v>
      </c>
      <c r="U114">
        <v>90</v>
      </c>
      <c r="V114">
        <v>162</v>
      </c>
      <c r="W114">
        <v>162</v>
      </c>
      <c r="X114">
        <v>101</v>
      </c>
      <c r="Y114">
        <v>55</v>
      </c>
      <c r="Z114">
        <v>124</v>
      </c>
      <c r="AA114">
        <v>-3568</v>
      </c>
      <c r="AB114">
        <v>-1744</v>
      </c>
      <c r="AC114">
        <v>2588</v>
      </c>
      <c r="AD114">
        <v>1896</v>
      </c>
      <c r="AE114">
        <v>-5796</v>
      </c>
      <c r="AF114">
        <v>-16876</v>
      </c>
      <c r="AG114">
        <v>28.02</v>
      </c>
      <c r="AI114" s="25">
        <f t="shared" si="9"/>
        <v>-0.16760912838151379</v>
      </c>
      <c r="AJ114" s="25">
        <f t="shared" si="10"/>
        <v>-0.19922773006290756</v>
      </c>
      <c r="AK114" s="25">
        <f t="shared" si="11"/>
        <v>-0.26995166862791253</v>
      </c>
      <c r="AL114" s="25">
        <f t="shared" si="12"/>
        <v>4.4663012928611925E-2</v>
      </c>
      <c r="AM114" s="25">
        <f t="shared" si="13"/>
        <v>-0.48188507553925397</v>
      </c>
      <c r="AN114" s="25">
        <f t="shared" si="14"/>
        <v>-0.38515115970719005</v>
      </c>
      <c r="AO114" s="25">
        <f t="shared" si="15"/>
        <v>3.0199999999999994E-2</v>
      </c>
    </row>
    <row r="115" spans="1:41" x14ac:dyDescent="0.25">
      <c r="A115">
        <v>112</v>
      </c>
      <c r="B115">
        <v>146105</v>
      </c>
      <c r="C115">
        <v>60</v>
      </c>
      <c r="D115">
        <v>38</v>
      </c>
      <c r="E115">
        <v>35</v>
      </c>
      <c r="F115">
        <v>81</v>
      </c>
      <c r="G115">
        <v>45</v>
      </c>
      <c r="H115">
        <v>75</v>
      </c>
      <c r="I115">
        <v>90</v>
      </c>
      <c r="J115">
        <v>162</v>
      </c>
      <c r="K115">
        <v>162</v>
      </c>
      <c r="L115">
        <v>101</v>
      </c>
      <c r="M115">
        <v>55</v>
      </c>
      <c r="N115">
        <v>124</v>
      </c>
      <c r="O115">
        <v>145</v>
      </c>
      <c r="P115">
        <v>177</v>
      </c>
      <c r="Q115">
        <v>89</v>
      </c>
      <c r="R115">
        <v>104</v>
      </c>
      <c r="S115">
        <v>24</v>
      </c>
      <c r="T115">
        <v>61</v>
      </c>
      <c r="U115">
        <v>118</v>
      </c>
      <c r="V115">
        <v>27</v>
      </c>
      <c r="W115">
        <v>93</v>
      </c>
      <c r="X115">
        <v>91</v>
      </c>
      <c r="Y115">
        <v>18</v>
      </c>
      <c r="Z115">
        <v>160</v>
      </c>
      <c r="AA115">
        <v>-364</v>
      </c>
      <c r="AB115">
        <v>307</v>
      </c>
      <c r="AC115">
        <v>206</v>
      </c>
      <c r="AD115">
        <v>2316</v>
      </c>
      <c r="AE115">
        <v>524</v>
      </c>
      <c r="AF115">
        <v>-16988</v>
      </c>
      <c r="AG115">
        <v>26.66</v>
      </c>
      <c r="AI115" s="25">
        <f t="shared" si="9"/>
        <v>-5.6094919880981663E-2</v>
      </c>
      <c r="AJ115" s="25">
        <f t="shared" si="10"/>
        <v>-3.3229177378708001E-2</v>
      </c>
      <c r="AK115" s="25">
        <f t="shared" si="11"/>
        <v>-5.7562871263826816E-2</v>
      </c>
      <c r="AL115" s="25">
        <f t="shared" si="12"/>
        <v>8.8929454749859818E-2</v>
      </c>
      <c r="AM115" s="25">
        <f t="shared" si="13"/>
        <v>-6.7947428172211818E-2</v>
      </c>
      <c r="AN115" s="25">
        <f t="shared" si="14"/>
        <v>-0.38722327678180479</v>
      </c>
      <c r="AO115" s="25">
        <f t="shared" si="15"/>
        <v>1.66E-2</v>
      </c>
    </row>
    <row r="116" spans="1:41" x14ac:dyDescent="0.25">
      <c r="A116">
        <v>113</v>
      </c>
      <c r="B116">
        <v>147432</v>
      </c>
      <c r="C116">
        <v>145</v>
      </c>
      <c r="D116">
        <v>177</v>
      </c>
      <c r="E116">
        <v>89</v>
      </c>
      <c r="F116">
        <v>104</v>
      </c>
      <c r="G116">
        <v>24</v>
      </c>
      <c r="H116">
        <v>61</v>
      </c>
      <c r="I116">
        <v>118</v>
      </c>
      <c r="J116">
        <v>27</v>
      </c>
      <c r="K116">
        <v>93</v>
      </c>
      <c r="L116">
        <v>91</v>
      </c>
      <c r="M116">
        <v>18</v>
      </c>
      <c r="N116">
        <v>160</v>
      </c>
      <c r="O116">
        <v>169</v>
      </c>
      <c r="P116">
        <v>79</v>
      </c>
      <c r="Q116">
        <v>134</v>
      </c>
      <c r="R116">
        <v>88</v>
      </c>
      <c r="S116">
        <v>87</v>
      </c>
      <c r="T116">
        <v>73</v>
      </c>
      <c r="U116">
        <v>8</v>
      </c>
      <c r="V116">
        <v>76</v>
      </c>
      <c r="W116">
        <v>13</v>
      </c>
      <c r="X116">
        <v>147</v>
      </c>
      <c r="Y116">
        <v>119</v>
      </c>
      <c r="Z116">
        <v>166</v>
      </c>
      <c r="AA116">
        <v>-338</v>
      </c>
      <c r="AB116">
        <v>-78</v>
      </c>
      <c r="AC116">
        <v>933</v>
      </c>
      <c r="AD116">
        <v>1992</v>
      </c>
      <c r="AE116">
        <v>-1204</v>
      </c>
      <c r="AF116">
        <v>-19212</v>
      </c>
      <c r="AG116">
        <v>26.59</v>
      </c>
      <c r="AI116" s="25">
        <f t="shared" si="9"/>
        <v>-5.5189998089154625E-2</v>
      </c>
      <c r="AJ116" s="25">
        <f t="shared" si="10"/>
        <v>-6.4389315254581636E-2</v>
      </c>
      <c r="AK116" s="25">
        <f t="shared" si="11"/>
        <v>-9.7431075547187607E-2</v>
      </c>
      <c r="AL116" s="25">
        <f t="shared" si="12"/>
        <v>5.4781056773468582E-2</v>
      </c>
      <c r="AM116" s="25">
        <f t="shared" si="13"/>
        <v>-0.18112531656623854</v>
      </c>
      <c r="AN116" s="25">
        <f t="shared" si="14"/>
        <v>-0.42836960154915416</v>
      </c>
      <c r="AO116" s="25">
        <f t="shared" si="15"/>
        <v>1.5899999999999997E-2</v>
      </c>
    </row>
    <row r="117" spans="1:41" x14ac:dyDescent="0.25">
      <c r="A117">
        <v>114</v>
      </c>
      <c r="B117">
        <v>148946</v>
      </c>
      <c r="C117">
        <v>169</v>
      </c>
      <c r="D117">
        <v>79</v>
      </c>
      <c r="E117">
        <v>134</v>
      </c>
      <c r="F117">
        <v>88</v>
      </c>
      <c r="G117">
        <v>87</v>
      </c>
      <c r="H117">
        <v>73</v>
      </c>
      <c r="I117">
        <v>8</v>
      </c>
      <c r="J117">
        <v>76</v>
      </c>
      <c r="K117">
        <v>13</v>
      </c>
      <c r="L117">
        <v>147</v>
      </c>
      <c r="M117">
        <v>119</v>
      </c>
      <c r="N117">
        <v>166</v>
      </c>
      <c r="O117">
        <v>11</v>
      </c>
      <c r="P117">
        <v>9</v>
      </c>
      <c r="Q117">
        <v>129</v>
      </c>
      <c r="R117">
        <v>72</v>
      </c>
      <c r="S117">
        <v>164</v>
      </c>
      <c r="T117">
        <v>33</v>
      </c>
      <c r="U117">
        <v>48</v>
      </c>
      <c r="V117">
        <v>78</v>
      </c>
      <c r="W117">
        <v>87</v>
      </c>
      <c r="X117">
        <v>178</v>
      </c>
      <c r="Y117">
        <v>75</v>
      </c>
      <c r="Z117">
        <v>152</v>
      </c>
      <c r="AA117">
        <v>658</v>
      </c>
      <c r="AB117">
        <v>-1488</v>
      </c>
      <c r="AC117">
        <v>-1130</v>
      </c>
      <c r="AD117">
        <v>1332</v>
      </c>
      <c r="AE117">
        <v>-1960</v>
      </c>
      <c r="AF117">
        <v>-5932</v>
      </c>
      <c r="AG117">
        <v>28.51</v>
      </c>
      <c r="AI117" s="25">
        <f t="shared" si="9"/>
        <v>-2.0524532525318797E-2</v>
      </c>
      <c r="AJ117" s="25">
        <f t="shared" si="10"/>
        <v>-0.17850826176102794</v>
      </c>
      <c r="AK117" s="25">
        <f t="shared" si="11"/>
        <v>-0.24344190162391158</v>
      </c>
      <c r="AL117" s="25">
        <f t="shared" si="12"/>
        <v>-1.478049465992096E-2</v>
      </c>
      <c r="AM117" s="25">
        <f t="shared" si="13"/>
        <v>-0.23064064273862522</v>
      </c>
      <c r="AN117" s="25">
        <f t="shared" si="14"/>
        <v>-0.18267571984483785</v>
      </c>
      <c r="AO117" s="25">
        <f t="shared" si="15"/>
        <v>3.5100000000000013E-2</v>
      </c>
    </row>
    <row r="118" spans="1:41" x14ac:dyDescent="0.25">
      <c r="A118">
        <v>115</v>
      </c>
      <c r="B118">
        <v>149765</v>
      </c>
      <c r="C118">
        <v>11</v>
      </c>
      <c r="D118">
        <v>9</v>
      </c>
      <c r="E118">
        <v>129</v>
      </c>
      <c r="F118">
        <v>72</v>
      </c>
      <c r="G118">
        <v>164</v>
      </c>
      <c r="H118">
        <v>33</v>
      </c>
      <c r="I118">
        <v>48</v>
      </c>
      <c r="J118">
        <v>78</v>
      </c>
      <c r="K118">
        <v>87</v>
      </c>
      <c r="L118">
        <v>178</v>
      </c>
      <c r="M118">
        <v>75</v>
      </c>
      <c r="N118">
        <v>152</v>
      </c>
      <c r="O118">
        <v>169</v>
      </c>
      <c r="P118">
        <v>60</v>
      </c>
      <c r="Q118">
        <v>127</v>
      </c>
      <c r="R118">
        <v>99</v>
      </c>
      <c r="S118">
        <v>104</v>
      </c>
      <c r="T118">
        <v>36</v>
      </c>
      <c r="U118">
        <v>11</v>
      </c>
      <c r="V118">
        <v>75</v>
      </c>
      <c r="W118">
        <v>19</v>
      </c>
      <c r="X118">
        <v>129</v>
      </c>
      <c r="Y118">
        <v>52</v>
      </c>
      <c r="Z118">
        <v>50</v>
      </c>
      <c r="AA118">
        <v>-476</v>
      </c>
      <c r="AB118">
        <v>-1223</v>
      </c>
      <c r="AC118">
        <v>1017</v>
      </c>
      <c r="AD118">
        <v>-484</v>
      </c>
      <c r="AE118">
        <v>-1560</v>
      </c>
      <c r="AF118">
        <v>-19876</v>
      </c>
      <c r="AG118">
        <v>29.43</v>
      </c>
      <c r="AI118" s="25">
        <f t="shared" si="9"/>
        <v>-5.9993044522698144E-2</v>
      </c>
      <c r="AJ118" s="25">
        <f t="shared" si="10"/>
        <v>-0.15706037465166039</v>
      </c>
      <c r="AK118" s="25">
        <f t="shared" si="11"/>
        <v>-0.21600015062367622</v>
      </c>
      <c r="AL118" s="25">
        <f t="shared" si="12"/>
        <v>-0.2061801573917928</v>
      </c>
      <c r="AM118" s="25">
        <f t="shared" si="13"/>
        <v>-0.20444205746223015</v>
      </c>
      <c r="AN118" s="25">
        <f t="shared" si="14"/>
        <v>-0.44065429563436997</v>
      </c>
      <c r="AO118" s="25">
        <f t="shared" si="15"/>
        <v>4.4299999999999999E-2</v>
      </c>
    </row>
    <row r="119" spans="1:41" x14ac:dyDescent="0.25">
      <c r="A119">
        <v>116</v>
      </c>
      <c r="B119">
        <v>151541</v>
      </c>
      <c r="C119">
        <v>169</v>
      </c>
      <c r="D119">
        <v>60</v>
      </c>
      <c r="E119">
        <v>127</v>
      </c>
      <c r="F119">
        <v>99</v>
      </c>
      <c r="G119">
        <v>104</v>
      </c>
      <c r="H119">
        <v>36</v>
      </c>
      <c r="I119">
        <v>11</v>
      </c>
      <c r="J119">
        <v>75</v>
      </c>
      <c r="K119">
        <v>19</v>
      </c>
      <c r="L119">
        <v>129</v>
      </c>
      <c r="M119">
        <v>52</v>
      </c>
      <c r="N119">
        <v>50</v>
      </c>
      <c r="O119">
        <v>2</v>
      </c>
      <c r="P119">
        <v>141</v>
      </c>
      <c r="Q119">
        <v>154</v>
      </c>
      <c r="R119">
        <v>173</v>
      </c>
      <c r="S119">
        <v>61</v>
      </c>
      <c r="T119">
        <v>108</v>
      </c>
      <c r="U119">
        <v>152</v>
      </c>
      <c r="V119">
        <v>5</v>
      </c>
      <c r="W119">
        <v>62</v>
      </c>
      <c r="X119">
        <v>179</v>
      </c>
      <c r="Y119">
        <v>157</v>
      </c>
      <c r="Z119">
        <v>36</v>
      </c>
      <c r="AA119">
        <v>4102</v>
      </c>
      <c r="AB119">
        <v>1149</v>
      </c>
      <c r="AC119">
        <v>-1941</v>
      </c>
      <c r="AD119">
        <v>-3156</v>
      </c>
      <c r="AE119">
        <v>-948</v>
      </c>
      <c r="AF119">
        <v>-15432</v>
      </c>
      <c r="AG119">
        <v>28.6</v>
      </c>
      <c r="AI119" s="25">
        <f t="shared" si="9"/>
        <v>9.9342800207462917E-2</v>
      </c>
      <c r="AJ119" s="25">
        <f t="shared" si="10"/>
        <v>3.4918448832942921E-2</v>
      </c>
      <c r="AK119" s="25">
        <f t="shared" si="11"/>
        <v>2.9629409272770049E-2</v>
      </c>
      <c r="AL119" s="25">
        <f t="shared" si="12"/>
        <v>-0.48779904440696986</v>
      </c>
      <c r="AM119" s="25">
        <f t="shared" si="13"/>
        <v>-0.16435822198934569</v>
      </c>
      <c r="AN119" s="25">
        <f t="shared" si="14"/>
        <v>-0.35843565028090746</v>
      </c>
      <c r="AO119" s="25">
        <f t="shared" si="15"/>
        <v>3.6000000000000011E-2</v>
      </c>
    </row>
    <row r="120" spans="1:41" x14ac:dyDescent="0.25">
      <c r="A120">
        <v>117</v>
      </c>
      <c r="B120">
        <v>152576</v>
      </c>
      <c r="C120">
        <v>2</v>
      </c>
      <c r="D120">
        <v>141</v>
      </c>
      <c r="E120">
        <v>154</v>
      </c>
      <c r="F120">
        <v>173</v>
      </c>
      <c r="G120">
        <v>61</v>
      </c>
      <c r="H120">
        <v>108</v>
      </c>
      <c r="I120">
        <v>152</v>
      </c>
      <c r="J120">
        <v>5</v>
      </c>
      <c r="K120">
        <v>62</v>
      </c>
      <c r="L120">
        <v>179</v>
      </c>
      <c r="M120">
        <v>157</v>
      </c>
      <c r="N120">
        <v>36</v>
      </c>
      <c r="O120">
        <v>28</v>
      </c>
      <c r="P120">
        <v>113</v>
      </c>
      <c r="Q120">
        <v>117</v>
      </c>
      <c r="R120">
        <v>14</v>
      </c>
      <c r="S120">
        <v>150</v>
      </c>
      <c r="T120">
        <v>85</v>
      </c>
      <c r="U120">
        <v>107</v>
      </c>
      <c r="V120">
        <v>174</v>
      </c>
      <c r="W120">
        <v>27</v>
      </c>
      <c r="X120">
        <v>54</v>
      </c>
      <c r="Y120">
        <v>39</v>
      </c>
      <c r="Z120">
        <v>27</v>
      </c>
      <c r="AA120">
        <v>-219</v>
      </c>
      <c r="AB120">
        <v>296</v>
      </c>
      <c r="AC120">
        <v>1429</v>
      </c>
      <c r="AD120">
        <v>1836</v>
      </c>
      <c r="AE120">
        <v>-3000</v>
      </c>
      <c r="AF120">
        <v>-17504</v>
      </c>
      <c r="AG120">
        <v>28.58</v>
      </c>
      <c r="AI120" s="25">
        <f t="shared" si="9"/>
        <v>-5.1048240657330865E-2</v>
      </c>
      <c r="AJ120" s="25">
        <f t="shared" si="10"/>
        <v>-3.4119467032304389E-2</v>
      </c>
      <c r="AK120" s="25">
        <f t="shared" si="11"/>
        <v>-5.8701962814779983E-2</v>
      </c>
      <c r="AL120" s="25">
        <f t="shared" si="12"/>
        <v>3.8339235525576512E-2</v>
      </c>
      <c r="AM120" s="25">
        <f t="shared" si="13"/>
        <v>-0.29875696445725242</v>
      </c>
      <c r="AN120" s="25">
        <f t="shared" si="14"/>
        <v>-0.39676981616127971</v>
      </c>
      <c r="AO120" s="25">
        <f t="shared" si="15"/>
        <v>3.5799999999999985E-2</v>
      </c>
    </row>
    <row r="121" spans="1:41" x14ac:dyDescent="0.25">
      <c r="A121">
        <v>118</v>
      </c>
      <c r="B121">
        <v>153683</v>
      </c>
      <c r="C121">
        <v>28</v>
      </c>
      <c r="D121">
        <v>113</v>
      </c>
      <c r="E121">
        <v>117</v>
      </c>
      <c r="F121">
        <v>14</v>
      </c>
      <c r="G121">
        <v>150</v>
      </c>
      <c r="H121">
        <v>85</v>
      </c>
      <c r="I121">
        <v>107</v>
      </c>
      <c r="J121">
        <v>174</v>
      </c>
      <c r="K121">
        <v>27</v>
      </c>
      <c r="L121">
        <v>54</v>
      </c>
      <c r="M121">
        <v>39</v>
      </c>
      <c r="N121">
        <v>27</v>
      </c>
      <c r="O121">
        <v>28</v>
      </c>
      <c r="P121">
        <v>153</v>
      </c>
      <c r="Q121">
        <v>120</v>
      </c>
      <c r="R121">
        <v>170</v>
      </c>
      <c r="S121">
        <v>116</v>
      </c>
      <c r="T121">
        <v>106</v>
      </c>
      <c r="U121">
        <v>62</v>
      </c>
      <c r="V121">
        <v>79</v>
      </c>
      <c r="W121">
        <v>56</v>
      </c>
      <c r="X121">
        <v>81</v>
      </c>
      <c r="Y121">
        <v>35</v>
      </c>
      <c r="Z121">
        <v>111</v>
      </c>
      <c r="AA121">
        <v>349</v>
      </c>
      <c r="AB121">
        <v>7719</v>
      </c>
      <c r="AC121">
        <v>-233</v>
      </c>
      <c r="AD121">
        <v>-4180</v>
      </c>
      <c r="AE121">
        <v>-2488</v>
      </c>
      <c r="AF121">
        <v>-15308</v>
      </c>
      <c r="AG121">
        <v>28.74</v>
      </c>
      <c r="AI121" s="25">
        <f t="shared" si="9"/>
        <v>-3.1279179974340154E-2</v>
      </c>
      <c r="AJ121" s="25">
        <f t="shared" si="10"/>
        <v>0.56666417829915028</v>
      </c>
      <c r="AK121" s="25">
        <f t="shared" si="11"/>
        <v>0.70997772652388802</v>
      </c>
      <c r="AL121" s="25">
        <f t="shared" si="12"/>
        <v>-0.59572484541877424</v>
      </c>
      <c r="AM121" s="25">
        <f t="shared" si="13"/>
        <v>-0.26522277530346672</v>
      </c>
      <c r="AN121" s="25">
        <f t="shared" si="14"/>
        <v>-0.35614152066258403</v>
      </c>
      <c r="AO121" s="25">
        <f t="shared" si="15"/>
        <v>3.7399999999999982E-2</v>
      </c>
    </row>
    <row r="122" spans="1:41" x14ac:dyDescent="0.25">
      <c r="A122">
        <v>119</v>
      </c>
      <c r="B122">
        <v>155258</v>
      </c>
      <c r="C122">
        <v>28</v>
      </c>
      <c r="D122">
        <v>153</v>
      </c>
      <c r="E122">
        <v>120</v>
      </c>
      <c r="F122">
        <v>170</v>
      </c>
      <c r="G122">
        <v>116</v>
      </c>
      <c r="H122">
        <v>106</v>
      </c>
      <c r="I122">
        <v>62</v>
      </c>
      <c r="J122">
        <v>79</v>
      </c>
      <c r="K122">
        <v>56</v>
      </c>
      <c r="L122">
        <v>81</v>
      </c>
      <c r="M122">
        <v>35</v>
      </c>
      <c r="N122">
        <v>111</v>
      </c>
      <c r="O122">
        <v>87</v>
      </c>
      <c r="P122">
        <v>152</v>
      </c>
      <c r="Q122">
        <v>172</v>
      </c>
      <c r="R122">
        <v>33</v>
      </c>
      <c r="S122">
        <v>3</v>
      </c>
      <c r="T122">
        <v>37</v>
      </c>
      <c r="U122">
        <v>88</v>
      </c>
      <c r="V122">
        <v>103</v>
      </c>
      <c r="W122">
        <v>88</v>
      </c>
      <c r="X122">
        <v>166</v>
      </c>
      <c r="Y122">
        <v>98</v>
      </c>
      <c r="Z122">
        <v>87</v>
      </c>
      <c r="AA122">
        <v>-6922</v>
      </c>
      <c r="AB122">
        <v>-3189</v>
      </c>
      <c r="AC122">
        <v>12986</v>
      </c>
      <c r="AD122">
        <v>3192</v>
      </c>
      <c r="AE122">
        <v>-124</v>
      </c>
      <c r="AF122">
        <v>-26596</v>
      </c>
      <c r="AG122">
        <v>25.96</v>
      </c>
      <c r="AI122" s="25">
        <f t="shared" si="9"/>
        <v>-0.28434403952720189</v>
      </c>
      <c r="AJ122" s="25">
        <f t="shared" si="10"/>
        <v>-0.31617941637625147</v>
      </c>
      <c r="AK122" s="25">
        <f t="shared" si="11"/>
        <v>-0.41958687691221475</v>
      </c>
      <c r="AL122" s="25">
        <f t="shared" si="12"/>
        <v>0.18125660483417685</v>
      </c>
      <c r="AM122" s="25">
        <f t="shared" si="13"/>
        <v>-0.11038913631997184</v>
      </c>
      <c r="AN122" s="25">
        <f t="shared" si="14"/>
        <v>-0.5649813201112529</v>
      </c>
      <c r="AO122" s="25">
        <f t="shared" si="15"/>
        <v>9.6000000000000078E-3</v>
      </c>
    </row>
    <row r="123" spans="1:41" x14ac:dyDescent="0.25">
      <c r="A123">
        <v>120</v>
      </c>
      <c r="B123">
        <v>156203</v>
      </c>
      <c r="C123">
        <v>87</v>
      </c>
      <c r="D123">
        <v>152</v>
      </c>
      <c r="E123">
        <v>172</v>
      </c>
      <c r="F123">
        <v>33</v>
      </c>
      <c r="G123">
        <v>3</v>
      </c>
      <c r="H123">
        <v>37</v>
      </c>
      <c r="I123">
        <v>88</v>
      </c>
      <c r="J123">
        <v>103</v>
      </c>
      <c r="K123">
        <v>88</v>
      </c>
      <c r="L123">
        <v>166</v>
      </c>
      <c r="M123">
        <v>98</v>
      </c>
      <c r="N123">
        <v>87</v>
      </c>
      <c r="O123">
        <v>22</v>
      </c>
      <c r="P123">
        <v>51</v>
      </c>
      <c r="Q123">
        <v>80</v>
      </c>
      <c r="R123">
        <v>104</v>
      </c>
      <c r="S123">
        <v>85</v>
      </c>
      <c r="T123">
        <v>122</v>
      </c>
      <c r="U123">
        <v>88</v>
      </c>
      <c r="V123">
        <v>145</v>
      </c>
      <c r="W123">
        <v>133</v>
      </c>
      <c r="X123">
        <v>17</v>
      </c>
      <c r="Y123">
        <v>12</v>
      </c>
      <c r="Z123">
        <v>106</v>
      </c>
      <c r="AA123">
        <v>-7921</v>
      </c>
      <c r="AB123">
        <v>-4004</v>
      </c>
      <c r="AC123">
        <v>-226</v>
      </c>
      <c r="AD123">
        <v>-256</v>
      </c>
      <c r="AE123">
        <v>3620</v>
      </c>
      <c r="AF123">
        <v>-18576</v>
      </c>
      <c r="AG123">
        <v>27.15</v>
      </c>
      <c r="AI123" s="25">
        <f t="shared" si="9"/>
        <v>-0.31911391914394083</v>
      </c>
      <c r="AJ123" s="25">
        <f t="shared" si="10"/>
        <v>-0.38214178616543854</v>
      </c>
      <c r="AK123" s="25">
        <f t="shared" si="11"/>
        <v>-0.50398320546010844</v>
      </c>
      <c r="AL123" s="25">
        <f t="shared" si="12"/>
        <v>-0.18214980326025823</v>
      </c>
      <c r="AM123" s="25">
        <f t="shared" si="13"/>
        <v>0.13482962186708605</v>
      </c>
      <c r="AN123" s="25">
        <f t="shared" si="14"/>
        <v>-0.41660293673259202</v>
      </c>
      <c r="AO123" s="25">
        <f t="shared" si="15"/>
        <v>2.1499999999999984E-2</v>
      </c>
    </row>
    <row r="124" spans="1:41" x14ac:dyDescent="0.25">
      <c r="A124">
        <v>121</v>
      </c>
      <c r="B124">
        <v>157638</v>
      </c>
      <c r="C124">
        <v>22</v>
      </c>
      <c r="D124">
        <v>51</v>
      </c>
      <c r="E124">
        <v>80</v>
      </c>
      <c r="F124">
        <v>104</v>
      </c>
      <c r="G124">
        <v>85</v>
      </c>
      <c r="H124">
        <v>122</v>
      </c>
      <c r="I124">
        <v>88</v>
      </c>
      <c r="J124">
        <v>145</v>
      </c>
      <c r="K124">
        <v>133</v>
      </c>
      <c r="L124">
        <v>17</v>
      </c>
      <c r="M124">
        <v>12</v>
      </c>
      <c r="N124">
        <v>106</v>
      </c>
      <c r="O124">
        <v>177</v>
      </c>
      <c r="P124">
        <v>43</v>
      </c>
      <c r="Q124">
        <v>76</v>
      </c>
      <c r="R124">
        <v>99</v>
      </c>
      <c r="S124">
        <v>62</v>
      </c>
      <c r="T124">
        <v>57</v>
      </c>
      <c r="U124">
        <v>111</v>
      </c>
      <c r="V124">
        <v>164</v>
      </c>
      <c r="W124">
        <v>145</v>
      </c>
      <c r="X124">
        <v>72</v>
      </c>
      <c r="Y124">
        <v>97</v>
      </c>
      <c r="Z124">
        <v>147</v>
      </c>
      <c r="AA124">
        <v>-770</v>
      </c>
      <c r="AB124">
        <v>9721</v>
      </c>
      <c r="AC124">
        <v>2041</v>
      </c>
      <c r="AD124">
        <v>5544</v>
      </c>
      <c r="AE124">
        <v>-2848</v>
      </c>
      <c r="AF124">
        <v>-16112</v>
      </c>
      <c r="AG124">
        <v>25.56</v>
      </c>
      <c r="AI124" s="25">
        <f t="shared" si="9"/>
        <v>-7.0225621707203895E-2</v>
      </c>
      <c r="AJ124" s="25">
        <f t="shared" si="10"/>
        <v>0.72869689525369319</v>
      </c>
      <c r="AK124" s="25">
        <f t="shared" si="11"/>
        <v>0.91729238879736419</v>
      </c>
      <c r="AL124" s="25">
        <f t="shared" si="12"/>
        <v>0.42914867903316506</v>
      </c>
      <c r="AM124" s="25">
        <f t="shared" si="13"/>
        <v>-0.28880150205222233</v>
      </c>
      <c r="AN124" s="25">
        <f t="shared" si="14"/>
        <v>-0.37101636109106823</v>
      </c>
      <c r="AO124" s="25">
        <f t="shared" si="15"/>
        <v>5.5999999999999869E-3</v>
      </c>
    </row>
    <row r="125" spans="1:41" x14ac:dyDescent="0.25">
      <c r="A125">
        <v>122</v>
      </c>
      <c r="B125">
        <v>158974</v>
      </c>
      <c r="C125">
        <v>177</v>
      </c>
      <c r="D125">
        <v>43</v>
      </c>
      <c r="E125">
        <v>76</v>
      </c>
      <c r="F125">
        <v>99</v>
      </c>
      <c r="G125">
        <v>62</v>
      </c>
      <c r="H125">
        <v>57</v>
      </c>
      <c r="I125">
        <v>111</v>
      </c>
      <c r="J125">
        <v>164</v>
      </c>
      <c r="K125">
        <v>145</v>
      </c>
      <c r="L125">
        <v>72</v>
      </c>
      <c r="M125">
        <v>97</v>
      </c>
      <c r="N125">
        <v>147</v>
      </c>
      <c r="O125">
        <v>62</v>
      </c>
      <c r="P125">
        <v>104</v>
      </c>
      <c r="Q125">
        <v>113</v>
      </c>
      <c r="R125">
        <v>1</v>
      </c>
      <c r="S125">
        <v>103</v>
      </c>
      <c r="T125">
        <v>124</v>
      </c>
      <c r="U125">
        <v>18</v>
      </c>
      <c r="V125">
        <v>43</v>
      </c>
      <c r="W125">
        <v>67</v>
      </c>
      <c r="X125">
        <v>73</v>
      </c>
      <c r="Y125">
        <v>161</v>
      </c>
      <c r="Z125">
        <v>139</v>
      </c>
      <c r="AA125">
        <v>8137</v>
      </c>
      <c r="AB125">
        <v>4560</v>
      </c>
      <c r="AC125">
        <v>4174</v>
      </c>
      <c r="AD125">
        <v>2208</v>
      </c>
      <c r="AE125">
        <v>-456</v>
      </c>
      <c r="AF125">
        <v>-16588</v>
      </c>
      <c r="AG125">
        <v>27.04</v>
      </c>
      <c r="AI125" s="25">
        <f t="shared" si="9"/>
        <v>0.23977970136215929</v>
      </c>
      <c r="AJ125" s="25">
        <f t="shared" si="10"/>
        <v>0.31098917687087796</v>
      </c>
      <c r="AK125" s="25">
        <f t="shared" si="11"/>
        <v>0.38285134384561076</v>
      </c>
      <c r="AL125" s="25">
        <f t="shared" si="12"/>
        <v>7.7546655424396066E-2</v>
      </c>
      <c r="AM125" s="25">
        <f t="shared" si="13"/>
        <v>-0.13213396209937975</v>
      </c>
      <c r="AN125" s="25">
        <f t="shared" si="14"/>
        <v>-0.37982285865818077</v>
      </c>
      <c r="AO125" s="25">
        <f t="shared" si="15"/>
        <v>2.0399999999999991E-2</v>
      </c>
    </row>
    <row r="126" spans="1:41" x14ac:dyDescent="0.25">
      <c r="A126">
        <v>123</v>
      </c>
      <c r="B126">
        <v>160528</v>
      </c>
      <c r="C126">
        <v>62</v>
      </c>
      <c r="D126">
        <v>104</v>
      </c>
      <c r="E126">
        <v>113</v>
      </c>
      <c r="F126">
        <v>1</v>
      </c>
      <c r="G126">
        <v>103</v>
      </c>
      <c r="H126">
        <v>124</v>
      </c>
      <c r="I126">
        <v>18</v>
      </c>
      <c r="J126">
        <v>43</v>
      </c>
      <c r="K126">
        <v>67</v>
      </c>
      <c r="L126">
        <v>73</v>
      </c>
      <c r="M126">
        <v>161</v>
      </c>
      <c r="N126">
        <v>139</v>
      </c>
      <c r="O126">
        <v>70</v>
      </c>
      <c r="P126">
        <v>76</v>
      </c>
      <c r="Q126">
        <v>167</v>
      </c>
      <c r="R126">
        <v>158</v>
      </c>
      <c r="S126">
        <v>15</v>
      </c>
      <c r="T126">
        <v>107</v>
      </c>
      <c r="U126">
        <v>15</v>
      </c>
      <c r="V126">
        <v>146</v>
      </c>
      <c r="W126">
        <v>107</v>
      </c>
      <c r="X126">
        <v>58</v>
      </c>
      <c r="Y126">
        <v>82</v>
      </c>
      <c r="Z126">
        <v>19</v>
      </c>
      <c r="AA126">
        <v>-354</v>
      </c>
      <c r="AB126">
        <v>-361</v>
      </c>
      <c r="AC126">
        <v>275</v>
      </c>
      <c r="AD126">
        <v>-804</v>
      </c>
      <c r="AE126">
        <v>-1896</v>
      </c>
      <c r="AF126">
        <v>-17756</v>
      </c>
      <c r="AG126">
        <v>28.07</v>
      </c>
      <c r="AI126" s="25">
        <f t="shared" si="9"/>
        <v>-5.5746873037971267E-2</v>
      </c>
      <c r="AJ126" s="25">
        <f t="shared" si="10"/>
        <v>-8.7294039978925125E-2</v>
      </c>
      <c r="AK126" s="25">
        <f t="shared" si="11"/>
        <v>-0.12673679453989178</v>
      </c>
      <c r="AL126" s="25">
        <f t="shared" si="12"/>
        <v>-0.23990697020798166</v>
      </c>
      <c r="AM126" s="25">
        <f t="shared" si="13"/>
        <v>-0.22644886909440201</v>
      </c>
      <c r="AN126" s="25">
        <f t="shared" si="14"/>
        <v>-0.40143207957916283</v>
      </c>
      <c r="AO126" s="25">
        <f t="shared" si="15"/>
        <v>3.0700000000000002E-2</v>
      </c>
    </row>
    <row r="127" spans="1:41" x14ac:dyDescent="0.25">
      <c r="A127">
        <v>124</v>
      </c>
      <c r="B127">
        <v>161980</v>
      </c>
      <c r="C127">
        <v>70</v>
      </c>
      <c r="D127">
        <v>76</v>
      </c>
      <c r="E127">
        <v>167</v>
      </c>
      <c r="F127">
        <v>158</v>
      </c>
      <c r="G127">
        <v>15</v>
      </c>
      <c r="H127">
        <v>107</v>
      </c>
      <c r="I127">
        <v>15</v>
      </c>
      <c r="J127">
        <v>146</v>
      </c>
      <c r="K127">
        <v>107</v>
      </c>
      <c r="L127">
        <v>58</v>
      </c>
      <c r="M127">
        <v>82</v>
      </c>
      <c r="N127">
        <v>19</v>
      </c>
      <c r="O127">
        <v>46</v>
      </c>
      <c r="P127">
        <v>140</v>
      </c>
      <c r="Q127">
        <v>1</v>
      </c>
      <c r="R127">
        <v>142</v>
      </c>
      <c r="S127">
        <v>89</v>
      </c>
      <c r="T127">
        <v>48</v>
      </c>
      <c r="U127">
        <v>43</v>
      </c>
      <c r="V127">
        <v>160</v>
      </c>
      <c r="W127">
        <v>22</v>
      </c>
      <c r="X127">
        <v>130</v>
      </c>
      <c r="Y127">
        <v>107</v>
      </c>
      <c r="Z127">
        <v>88</v>
      </c>
      <c r="AA127">
        <v>1671</v>
      </c>
      <c r="AB127">
        <v>1122</v>
      </c>
      <c r="AC127">
        <v>-6055</v>
      </c>
      <c r="AD127">
        <v>-2324</v>
      </c>
      <c r="AE127">
        <v>208</v>
      </c>
      <c r="AF127">
        <v>-19720</v>
      </c>
      <c r="AG127">
        <v>26.06</v>
      </c>
      <c r="AI127" s="25">
        <f t="shared" si="9"/>
        <v>1.473261267163471E-2</v>
      </c>
      <c r="AJ127" s="25">
        <f t="shared" si="10"/>
        <v>3.2733192410479055E-2</v>
      </c>
      <c r="AK127" s="25">
        <f t="shared" si="11"/>
        <v>2.6833457284066824E-2</v>
      </c>
      <c r="AL127" s="25">
        <f t="shared" si="12"/>
        <v>-0.40010933108487878</v>
      </c>
      <c r="AM127" s="25">
        <f t="shared" si="13"/>
        <v>-8.8644310540563931E-2</v>
      </c>
      <c r="AN127" s="25">
        <f t="shared" si="14"/>
        <v>-0.4377681325661566</v>
      </c>
      <c r="AO127" s="25">
        <f t="shared" si="15"/>
        <v>1.0599999999999988E-2</v>
      </c>
    </row>
    <row r="128" spans="1:41" x14ac:dyDescent="0.25">
      <c r="A128">
        <v>125</v>
      </c>
      <c r="B128">
        <v>163452</v>
      </c>
      <c r="C128">
        <v>46</v>
      </c>
      <c r="D128">
        <v>140</v>
      </c>
      <c r="E128">
        <v>1</v>
      </c>
      <c r="F128">
        <v>142</v>
      </c>
      <c r="G128">
        <v>89</v>
      </c>
      <c r="H128">
        <v>48</v>
      </c>
      <c r="I128">
        <v>43</v>
      </c>
      <c r="J128">
        <v>160</v>
      </c>
      <c r="K128">
        <v>22</v>
      </c>
      <c r="L128">
        <v>130</v>
      </c>
      <c r="M128">
        <v>107</v>
      </c>
      <c r="N128">
        <v>88</v>
      </c>
      <c r="O128">
        <v>25</v>
      </c>
      <c r="P128">
        <v>14</v>
      </c>
      <c r="Q128">
        <v>25</v>
      </c>
      <c r="R128">
        <v>139</v>
      </c>
      <c r="S128">
        <v>150</v>
      </c>
      <c r="T128">
        <v>142</v>
      </c>
      <c r="U128">
        <v>43</v>
      </c>
      <c r="V128">
        <v>64</v>
      </c>
      <c r="W128">
        <v>44</v>
      </c>
      <c r="X128">
        <v>87</v>
      </c>
      <c r="Y128">
        <v>164</v>
      </c>
      <c r="Z128">
        <v>94</v>
      </c>
      <c r="AA128">
        <v>602</v>
      </c>
      <c r="AB128">
        <v>-340</v>
      </c>
      <c r="AC128">
        <v>2090</v>
      </c>
      <c r="AD128">
        <v>-24</v>
      </c>
      <c r="AE128">
        <v>-1728</v>
      </c>
      <c r="AF128">
        <v>-18684</v>
      </c>
      <c r="AG128">
        <v>24.73</v>
      </c>
      <c r="AI128" s="25">
        <f t="shared" si="9"/>
        <v>-2.2473594846177038E-2</v>
      </c>
      <c r="AJ128" s="25">
        <f t="shared" si="10"/>
        <v>-8.5594396094786557E-2</v>
      </c>
      <c r="AK128" s="25">
        <f t="shared" si="11"/>
        <v>-0.12456216521534483</v>
      </c>
      <c r="AL128" s="25">
        <f t="shared" si="12"/>
        <v>-0.15769786396852128</v>
      </c>
      <c r="AM128" s="25">
        <f t="shared" si="13"/>
        <v>-0.2154454632783161</v>
      </c>
      <c r="AN128" s="25">
        <f t="shared" si="14"/>
        <v>-0.4186010496259705</v>
      </c>
      <c r="AO128" s="25">
        <f t="shared" si="15"/>
        <v>-2.6999999999999958E-3</v>
      </c>
    </row>
    <row r="129" spans="1:41" x14ac:dyDescent="0.25">
      <c r="A129">
        <v>126</v>
      </c>
      <c r="B129">
        <v>164631</v>
      </c>
      <c r="C129">
        <v>25</v>
      </c>
      <c r="D129">
        <v>14</v>
      </c>
      <c r="E129">
        <v>25</v>
      </c>
      <c r="F129">
        <v>139</v>
      </c>
      <c r="G129">
        <v>150</v>
      </c>
      <c r="H129">
        <v>142</v>
      </c>
      <c r="I129">
        <v>43</v>
      </c>
      <c r="J129">
        <v>64</v>
      </c>
      <c r="K129">
        <v>44</v>
      </c>
      <c r="L129">
        <v>87</v>
      </c>
      <c r="M129">
        <v>164</v>
      </c>
      <c r="N129">
        <v>94</v>
      </c>
      <c r="O129">
        <v>68</v>
      </c>
      <c r="P129">
        <v>24</v>
      </c>
      <c r="Q129">
        <v>155</v>
      </c>
      <c r="R129">
        <v>116</v>
      </c>
      <c r="S129">
        <v>105</v>
      </c>
      <c r="T129">
        <v>94</v>
      </c>
      <c r="U129">
        <v>13</v>
      </c>
      <c r="V129">
        <v>10</v>
      </c>
      <c r="W129">
        <v>170</v>
      </c>
      <c r="X129">
        <v>124</v>
      </c>
      <c r="Y129">
        <v>179</v>
      </c>
      <c r="Z129">
        <v>155</v>
      </c>
      <c r="AA129">
        <v>47</v>
      </c>
      <c r="AB129">
        <v>469</v>
      </c>
      <c r="AC129">
        <v>-1491</v>
      </c>
      <c r="AD129">
        <v>-2212</v>
      </c>
      <c r="AE129">
        <v>-1436</v>
      </c>
      <c r="AF129">
        <v>-18568</v>
      </c>
      <c r="AG129">
        <v>25.99</v>
      </c>
      <c r="AI129" s="25">
        <f t="shared" si="9"/>
        <v>-4.179019463325423E-2</v>
      </c>
      <c r="AJ129" s="25">
        <f t="shared" si="10"/>
        <v>-2.0117638843924809E-2</v>
      </c>
      <c r="AK129" s="25">
        <f t="shared" si="11"/>
        <v>-4.0787159331607467E-2</v>
      </c>
      <c r="AL129" s="25">
        <f t="shared" si="12"/>
        <v>-0.38830494659921266</v>
      </c>
      <c r="AM129" s="25">
        <f t="shared" si="13"/>
        <v>-0.19632049602654769</v>
      </c>
      <c r="AN129" s="25">
        <f t="shared" si="14"/>
        <v>-0.41645492837011949</v>
      </c>
      <c r="AO129" s="25">
        <f t="shared" si="15"/>
        <v>9.8999999999999852E-3</v>
      </c>
    </row>
    <row r="130" spans="1:41" x14ac:dyDescent="0.25">
      <c r="A130">
        <v>127</v>
      </c>
      <c r="B130">
        <v>165901</v>
      </c>
      <c r="C130">
        <v>68</v>
      </c>
      <c r="D130">
        <v>24</v>
      </c>
      <c r="E130">
        <v>155</v>
      </c>
      <c r="F130">
        <v>116</v>
      </c>
      <c r="G130">
        <v>105</v>
      </c>
      <c r="H130">
        <v>94</v>
      </c>
      <c r="I130">
        <v>13</v>
      </c>
      <c r="J130">
        <v>10</v>
      </c>
      <c r="K130">
        <v>170</v>
      </c>
      <c r="L130">
        <v>124</v>
      </c>
      <c r="M130">
        <v>179</v>
      </c>
      <c r="N130">
        <v>155</v>
      </c>
      <c r="O130">
        <v>139</v>
      </c>
      <c r="P130">
        <v>80</v>
      </c>
      <c r="Q130">
        <v>81</v>
      </c>
      <c r="R130">
        <v>9</v>
      </c>
      <c r="S130">
        <v>122</v>
      </c>
      <c r="T130">
        <v>104</v>
      </c>
      <c r="U130">
        <v>100</v>
      </c>
      <c r="V130">
        <v>128</v>
      </c>
      <c r="W130">
        <v>61</v>
      </c>
      <c r="X130">
        <v>102</v>
      </c>
      <c r="Y130">
        <v>85</v>
      </c>
      <c r="Z130">
        <v>83</v>
      </c>
      <c r="AA130">
        <v>-700</v>
      </c>
      <c r="AB130">
        <v>-255</v>
      </c>
      <c r="AC130">
        <v>-552</v>
      </c>
      <c r="AD130">
        <v>-4172</v>
      </c>
      <c r="AE130">
        <v>-140</v>
      </c>
      <c r="AF130">
        <v>-19052</v>
      </c>
      <c r="AG130">
        <v>26.66</v>
      </c>
      <c r="AI130" s="25">
        <f t="shared" si="9"/>
        <v>-6.7789293806131107E-2</v>
      </c>
      <c r="AJ130" s="25">
        <f t="shared" si="10"/>
        <v>-7.8714885135178089E-2</v>
      </c>
      <c r="AK130" s="25">
        <f t="shared" si="11"/>
        <v>-0.11576009413979764</v>
      </c>
      <c r="AL130" s="25">
        <f t="shared" si="12"/>
        <v>-0.59488167509836953</v>
      </c>
      <c r="AM130" s="25">
        <f t="shared" si="13"/>
        <v>-0.11143707973102764</v>
      </c>
      <c r="AN130" s="25">
        <f t="shared" si="14"/>
        <v>-0.42540943429970451</v>
      </c>
      <c r="AO130" s="25">
        <f t="shared" si="15"/>
        <v>1.66E-2</v>
      </c>
    </row>
    <row r="131" spans="1:41" x14ac:dyDescent="0.25">
      <c r="A131">
        <v>128</v>
      </c>
      <c r="B131">
        <v>167096</v>
      </c>
      <c r="C131">
        <v>139</v>
      </c>
      <c r="D131">
        <v>80</v>
      </c>
      <c r="E131">
        <v>81</v>
      </c>
      <c r="F131">
        <v>9</v>
      </c>
      <c r="G131">
        <v>122</v>
      </c>
      <c r="H131">
        <v>104</v>
      </c>
      <c r="I131">
        <v>100</v>
      </c>
      <c r="J131">
        <v>128</v>
      </c>
      <c r="K131">
        <v>61</v>
      </c>
      <c r="L131">
        <v>102</v>
      </c>
      <c r="M131">
        <v>85</v>
      </c>
      <c r="N131">
        <v>83</v>
      </c>
      <c r="O131">
        <v>8</v>
      </c>
      <c r="P131">
        <v>27</v>
      </c>
      <c r="Q131">
        <v>94</v>
      </c>
      <c r="R131">
        <v>177</v>
      </c>
      <c r="S131">
        <v>140</v>
      </c>
      <c r="T131">
        <v>12</v>
      </c>
      <c r="U131">
        <v>143</v>
      </c>
      <c r="V131">
        <v>1</v>
      </c>
      <c r="W131">
        <v>127</v>
      </c>
      <c r="X131">
        <v>168</v>
      </c>
      <c r="Y131">
        <v>93</v>
      </c>
      <c r="Z131">
        <v>101</v>
      </c>
      <c r="AA131">
        <v>2547</v>
      </c>
      <c r="AB131">
        <v>2711</v>
      </c>
      <c r="AC131">
        <v>-7211</v>
      </c>
      <c r="AD131">
        <v>-2488</v>
      </c>
      <c r="AE131">
        <v>-476</v>
      </c>
      <c r="AF131">
        <v>-12204</v>
      </c>
      <c r="AG131">
        <v>29.23</v>
      </c>
      <c r="AI131" s="25">
        <f t="shared" si="9"/>
        <v>4.5221516119345738E-2</v>
      </c>
      <c r="AJ131" s="25">
        <f t="shared" si="10"/>
        <v>0.16133957964363024</v>
      </c>
      <c r="AK131" s="25">
        <f t="shared" si="11"/>
        <v>0.19138040950811958</v>
      </c>
      <c r="AL131" s="25">
        <f t="shared" si="12"/>
        <v>-0.41739432265317555</v>
      </c>
      <c r="AM131" s="25">
        <f t="shared" si="13"/>
        <v>-0.13344389136319951</v>
      </c>
      <c r="AN131" s="25">
        <f t="shared" si="14"/>
        <v>-0.29871427602326189</v>
      </c>
      <c r="AO131" s="25">
        <f t="shared" si="15"/>
        <v>4.2300000000000004E-2</v>
      </c>
    </row>
    <row r="132" spans="1:41" x14ac:dyDescent="0.25">
      <c r="A132">
        <v>129</v>
      </c>
      <c r="B132">
        <v>168364</v>
      </c>
      <c r="C132">
        <v>8</v>
      </c>
      <c r="D132">
        <v>27</v>
      </c>
      <c r="E132">
        <v>94</v>
      </c>
      <c r="F132">
        <v>177</v>
      </c>
      <c r="G132">
        <v>140</v>
      </c>
      <c r="H132">
        <v>12</v>
      </c>
      <c r="I132">
        <v>143</v>
      </c>
      <c r="J132">
        <v>1</v>
      </c>
      <c r="K132">
        <v>127</v>
      </c>
      <c r="L132">
        <v>168</v>
      </c>
      <c r="M132">
        <v>93</v>
      </c>
      <c r="N132">
        <v>101</v>
      </c>
      <c r="O132">
        <v>132</v>
      </c>
      <c r="P132">
        <v>170</v>
      </c>
      <c r="Q132">
        <v>70</v>
      </c>
      <c r="R132">
        <v>43</v>
      </c>
      <c r="S132">
        <v>134</v>
      </c>
      <c r="T132">
        <v>158</v>
      </c>
      <c r="U132">
        <v>120</v>
      </c>
      <c r="V132">
        <v>151</v>
      </c>
      <c r="W132">
        <v>119</v>
      </c>
      <c r="X132">
        <v>133</v>
      </c>
      <c r="Y132">
        <v>39</v>
      </c>
      <c r="Z132">
        <v>18</v>
      </c>
      <c r="AA132">
        <v>968</v>
      </c>
      <c r="AB132">
        <v>506</v>
      </c>
      <c r="AC132">
        <v>-4409</v>
      </c>
      <c r="AD132">
        <v>112</v>
      </c>
      <c r="AE132">
        <v>-2828</v>
      </c>
      <c r="AF132">
        <v>-19384</v>
      </c>
      <c r="AG132">
        <v>26.92</v>
      </c>
      <c r="AI132" s="25">
        <f t="shared" ref="AI132:AI195" si="16" xml:space="preserve"> (AA132-1247.70603921569)/(28731.7647058824)</f>
        <v>-9.7350803919964007E-3</v>
      </c>
      <c r="AJ132" s="25">
        <f t="shared" ref="AJ132:AJ195" si="17" xml:space="preserve"> (AB132-717.564078431373)/(12355.5294117647)</f>
        <v>-1.7123028190918772E-2</v>
      </c>
      <c r="AK132" s="25">
        <f t="shared" ref="AK132:AK195" si="18">(AB132-862.874181818182)/(9656.81818181818)</f>
        <v>-3.6955669569310456E-2</v>
      </c>
      <c r="AL132" s="25">
        <f t="shared" ref="AL132:AL195" si="19">(AD132-1472.23733333333)/(9488)</f>
        <v>-0.14336396852164102</v>
      </c>
      <c r="AM132" s="25">
        <f t="shared" ref="AM132:AM195" si="20" xml:space="preserve">  (AE132-1561.42133333333)/(15268)</f>
        <v>-0.28749157278840254</v>
      </c>
      <c r="AN132" s="25">
        <f t="shared" ref="AN132:AN195" si="21" xml:space="preserve"> (AF132-3941.80533333333)/(54051)</f>
        <v>-0.43155178134231242</v>
      </c>
      <c r="AO132" s="25">
        <f t="shared" ref="AO132:AO195" si="22" xml:space="preserve"> (AG132 -25)/(100)</f>
        <v>1.9200000000000016E-2</v>
      </c>
    </row>
    <row r="133" spans="1:41" x14ac:dyDescent="0.25">
      <c r="A133">
        <v>130</v>
      </c>
      <c r="B133">
        <v>169990</v>
      </c>
      <c r="C133">
        <v>132</v>
      </c>
      <c r="D133">
        <v>170</v>
      </c>
      <c r="E133">
        <v>70</v>
      </c>
      <c r="F133">
        <v>43</v>
      </c>
      <c r="G133">
        <v>134</v>
      </c>
      <c r="H133">
        <v>158</v>
      </c>
      <c r="I133">
        <v>120</v>
      </c>
      <c r="J133">
        <v>151</v>
      </c>
      <c r="K133">
        <v>119</v>
      </c>
      <c r="L133">
        <v>133</v>
      </c>
      <c r="M133">
        <v>39</v>
      </c>
      <c r="N133">
        <v>18</v>
      </c>
      <c r="O133">
        <v>58</v>
      </c>
      <c r="P133">
        <v>37</v>
      </c>
      <c r="Q133">
        <v>68</v>
      </c>
      <c r="R133">
        <v>146</v>
      </c>
      <c r="S133">
        <v>172</v>
      </c>
      <c r="T133">
        <v>73</v>
      </c>
      <c r="U133">
        <v>61</v>
      </c>
      <c r="V133">
        <v>87</v>
      </c>
      <c r="W133">
        <v>83</v>
      </c>
      <c r="X133">
        <v>82</v>
      </c>
      <c r="Y133">
        <v>138</v>
      </c>
      <c r="Z133">
        <v>6</v>
      </c>
      <c r="AA133">
        <v>-3099</v>
      </c>
      <c r="AB133">
        <v>-358</v>
      </c>
      <c r="AC133">
        <v>-6788</v>
      </c>
      <c r="AD133">
        <v>-1484</v>
      </c>
      <c r="AE133">
        <v>1120</v>
      </c>
      <c r="AF133">
        <v>-18268</v>
      </c>
      <c r="AG133">
        <v>28.91</v>
      </c>
      <c r="AI133" s="25">
        <f t="shared" si="16"/>
        <v>-0.15128573144432603</v>
      </c>
      <c r="AJ133" s="25">
        <f t="shared" si="17"/>
        <v>-8.7051233709762477E-2</v>
      </c>
      <c r="AK133" s="25">
        <f t="shared" si="18"/>
        <v>-0.12642613320781365</v>
      </c>
      <c r="AL133" s="25">
        <f t="shared" si="19"/>
        <v>-0.311576447442383</v>
      </c>
      <c r="AM133" s="25">
        <f t="shared" si="20"/>
        <v>-2.8911536110383156E-2</v>
      </c>
      <c r="AN133" s="25">
        <f t="shared" si="21"/>
        <v>-0.41090461477740153</v>
      </c>
      <c r="AO133" s="25">
        <f t="shared" si="22"/>
        <v>3.9100000000000003E-2</v>
      </c>
    </row>
    <row r="134" spans="1:41" x14ac:dyDescent="0.25">
      <c r="A134">
        <v>131</v>
      </c>
      <c r="B134">
        <v>171296</v>
      </c>
      <c r="C134">
        <v>58</v>
      </c>
      <c r="D134">
        <v>37</v>
      </c>
      <c r="E134">
        <v>68</v>
      </c>
      <c r="F134">
        <v>146</v>
      </c>
      <c r="G134">
        <v>172</v>
      </c>
      <c r="H134">
        <v>73</v>
      </c>
      <c r="I134">
        <v>61</v>
      </c>
      <c r="J134">
        <v>87</v>
      </c>
      <c r="K134">
        <v>83</v>
      </c>
      <c r="L134">
        <v>82</v>
      </c>
      <c r="M134">
        <v>138</v>
      </c>
      <c r="N134">
        <v>6</v>
      </c>
      <c r="O134">
        <v>63</v>
      </c>
      <c r="P134">
        <v>50</v>
      </c>
      <c r="Q134">
        <v>133</v>
      </c>
      <c r="R134">
        <v>172</v>
      </c>
      <c r="S134">
        <v>7</v>
      </c>
      <c r="T134">
        <v>124</v>
      </c>
      <c r="U134">
        <v>55</v>
      </c>
      <c r="V134">
        <v>138</v>
      </c>
      <c r="W134">
        <v>6</v>
      </c>
      <c r="X134">
        <v>94</v>
      </c>
      <c r="Y134">
        <v>148</v>
      </c>
      <c r="Z134">
        <v>59</v>
      </c>
      <c r="AA134">
        <v>-579</v>
      </c>
      <c r="AB134">
        <v>46</v>
      </c>
      <c r="AC134">
        <v>-43</v>
      </c>
      <c r="AD134">
        <v>-76</v>
      </c>
      <c r="AE134">
        <v>-1068</v>
      </c>
      <c r="AF134">
        <v>-18104</v>
      </c>
      <c r="AG134">
        <v>27.13</v>
      </c>
      <c r="AI134" s="25">
        <f t="shared" si="16"/>
        <v>-6.3577927005705262E-2</v>
      </c>
      <c r="AJ134" s="25">
        <f t="shared" si="17"/>
        <v>-5.4353322795858701E-2</v>
      </c>
      <c r="AK134" s="25">
        <f t="shared" si="18"/>
        <v>-8.4590407154624653E-2</v>
      </c>
      <c r="AL134" s="25">
        <f t="shared" si="19"/>
        <v>-0.16317847105115199</v>
      </c>
      <c r="AM134" s="25">
        <f t="shared" si="20"/>
        <v>-0.17221779757226421</v>
      </c>
      <c r="AN134" s="25">
        <f t="shared" si="21"/>
        <v>-0.40787044334671568</v>
      </c>
      <c r="AO134" s="25">
        <f t="shared" si="22"/>
        <v>2.1299999999999989E-2</v>
      </c>
    </row>
    <row r="135" spans="1:41" x14ac:dyDescent="0.25">
      <c r="A135">
        <v>132</v>
      </c>
      <c r="B135">
        <v>172665</v>
      </c>
      <c r="C135">
        <v>63</v>
      </c>
      <c r="D135">
        <v>50</v>
      </c>
      <c r="E135">
        <v>133</v>
      </c>
      <c r="F135">
        <v>172</v>
      </c>
      <c r="G135">
        <v>7</v>
      </c>
      <c r="H135">
        <v>124</v>
      </c>
      <c r="I135">
        <v>55</v>
      </c>
      <c r="J135">
        <v>138</v>
      </c>
      <c r="K135">
        <v>6</v>
      </c>
      <c r="L135">
        <v>94</v>
      </c>
      <c r="M135">
        <v>148</v>
      </c>
      <c r="N135">
        <v>59</v>
      </c>
      <c r="O135">
        <v>149</v>
      </c>
      <c r="P135">
        <v>36</v>
      </c>
      <c r="Q135">
        <v>133</v>
      </c>
      <c r="R135">
        <v>131</v>
      </c>
      <c r="S135">
        <v>0</v>
      </c>
      <c r="T135">
        <v>19</v>
      </c>
      <c r="U135">
        <v>149</v>
      </c>
      <c r="V135">
        <v>154</v>
      </c>
      <c r="W135">
        <v>4</v>
      </c>
      <c r="X135">
        <v>164</v>
      </c>
      <c r="Y135">
        <v>7</v>
      </c>
      <c r="Z135">
        <v>99</v>
      </c>
      <c r="AA135">
        <v>-3698</v>
      </c>
      <c r="AB135">
        <v>-1612</v>
      </c>
      <c r="AC135">
        <v>170</v>
      </c>
      <c r="AD135">
        <v>-7020</v>
      </c>
      <c r="AE135">
        <v>4200</v>
      </c>
      <c r="AF135">
        <v>-17332</v>
      </c>
      <c r="AG135">
        <v>26.45</v>
      </c>
      <c r="AI135" s="25">
        <f t="shared" si="16"/>
        <v>-0.17213373734064899</v>
      </c>
      <c r="AJ135" s="25">
        <f t="shared" si="17"/>
        <v>-0.18854425421975088</v>
      </c>
      <c r="AK135" s="25">
        <f t="shared" si="18"/>
        <v>-0.25628257001647453</v>
      </c>
      <c r="AL135" s="25">
        <f t="shared" si="19"/>
        <v>-0.89505030916245054</v>
      </c>
      <c r="AM135" s="25">
        <f t="shared" si="20"/>
        <v>0.17281757051785893</v>
      </c>
      <c r="AN135" s="25">
        <f t="shared" si="21"/>
        <v>-0.39358763636812139</v>
      </c>
      <c r="AO135" s="25">
        <f t="shared" si="22"/>
        <v>1.4499999999999992E-2</v>
      </c>
    </row>
    <row r="136" spans="1:41" x14ac:dyDescent="0.25">
      <c r="A136">
        <v>133</v>
      </c>
      <c r="B136">
        <v>173970</v>
      </c>
      <c r="C136">
        <v>149</v>
      </c>
      <c r="D136">
        <v>36</v>
      </c>
      <c r="E136">
        <v>133</v>
      </c>
      <c r="F136">
        <v>131</v>
      </c>
      <c r="G136">
        <v>0</v>
      </c>
      <c r="H136">
        <v>19</v>
      </c>
      <c r="I136">
        <v>149</v>
      </c>
      <c r="J136">
        <v>154</v>
      </c>
      <c r="K136">
        <v>4</v>
      </c>
      <c r="L136">
        <v>164</v>
      </c>
      <c r="M136">
        <v>7</v>
      </c>
      <c r="N136">
        <v>99</v>
      </c>
      <c r="O136">
        <v>95</v>
      </c>
      <c r="P136">
        <v>71</v>
      </c>
      <c r="Q136">
        <v>78</v>
      </c>
      <c r="R136">
        <v>53</v>
      </c>
      <c r="S136">
        <v>163</v>
      </c>
      <c r="T136">
        <v>60</v>
      </c>
      <c r="U136">
        <v>33</v>
      </c>
      <c r="V136">
        <v>100</v>
      </c>
      <c r="W136">
        <v>53</v>
      </c>
      <c r="X136">
        <v>103</v>
      </c>
      <c r="Y136">
        <v>46</v>
      </c>
      <c r="Z136">
        <v>95</v>
      </c>
      <c r="AA136">
        <v>1653</v>
      </c>
      <c r="AB136">
        <v>771</v>
      </c>
      <c r="AC136">
        <v>5534</v>
      </c>
      <c r="AD136">
        <v>-956</v>
      </c>
      <c r="AE136">
        <v>-2964</v>
      </c>
      <c r="AF136">
        <v>-16156</v>
      </c>
      <c r="AG136">
        <v>25.59</v>
      </c>
      <c r="AI136" s="25">
        <f t="shared" si="16"/>
        <v>1.4106128354215991E-2</v>
      </c>
      <c r="AJ136" s="25">
        <f t="shared" si="17"/>
        <v>4.3248589184487988E-3</v>
      </c>
      <c r="AK136" s="25">
        <f t="shared" si="18"/>
        <v>-9.5139185690750992E-3</v>
      </c>
      <c r="AL136" s="25">
        <f t="shared" si="19"/>
        <v>-0.25592720629567134</v>
      </c>
      <c r="AM136" s="25">
        <f t="shared" si="20"/>
        <v>-0.29639909178237689</v>
      </c>
      <c r="AN136" s="25">
        <f t="shared" si="21"/>
        <v>-0.37183040708466691</v>
      </c>
      <c r="AO136" s="25">
        <f t="shared" si="22"/>
        <v>5.899999999999999E-3</v>
      </c>
    </row>
    <row r="137" spans="1:41" x14ac:dyDescent="0.25">
      <c r="A137">
        <v>134</v>
      </c>
      <c r="B137">
        <v>175306</v>
      </c>
      <c r="C137">
        <v>95</v>
      </c>
      <c r="D137">
        <v>71</v>
      </c>
      <c r="E137">
        <v>78</v>
      </c>
      <c r="F137">
        <v>53</v>
      </c>
      <c r="G137">
        <v>163</v>
      </c>
      <c r="H137">
        <v>60</v>
      </c>
      <c r="I137">
        <v>33</v>
      </c>
      <c r="J137">
        <v>100</v>
      </c>
      <c r="K137">
        <v>53</v>
      </c>
      <c r="L137">
        <v>103</v>
      </c>
      <c r="M137">
        <v>46</v>
      </c>
      <c r="N137">
        <v>95</v>
      </c>
      <c r="O137">
        <v>96</v>
      </c>
      <c r="P137">
        <v>115</v>
      </c>
      <c r="Q137">
        <v>88</v>
      </c>
      <c r="R137">
        <v>122</v>
      </c>
      <c r="S137">
        <v>127</v>
      </c>
      <c r="T137">
        <v>34</v>
      </c>
      <c r="U137">
        <v>30</v>
      </c>
      <c r="V137">
        <v>136</v>
      </c>
      <c r="W137">
        <v>63</v>
      </c>
      <c r="X137">
        <v>35</v>
      </c>
      <c r="Y137">
        <v>82</v>
      </c>
      <c r="Z137">
        <v>123</v>
      </c>
      <c r="AA137">
        <v>246</v>
      </c>
      <c r="AB137">
        <v>281</v>
      </c>
      <c r="AC137">
        <v>-686</v>
      </c>
      <c r="AD137">
        <v>76</v>
      </c>
      <c r="AE137">
        <v>-5572</v>
      </c>
      <c r="AF137">
        <v>-16844</v>
      </c>
      <c r="AG137">
        <v>24.58</v>
      </c>
      <c r="AI137" s="25">
        <f t="shared" si="16"/>
        <v>-3.4864062457347272E-2</v>
      </c>
      <c r="AJ137" s="25">
        <f t="shared" si="17"/>
        <v>-3.5333498378117653E-2</v>
      </c>
      <c r="AK137" s="25">
        <f t="shared" si="18"/>
        <v>-6.025526947517066E-2</v>
      </c>
      <c r="AL137" s="25">
        <f t="shared" si="19"/>
        <v>-0.14715823496346228</v>
      </c>
      <c r="AM137" s="25">
        <f t="shared" si="20"/>
        <v>-0.46721386778447277</v>
      </c>
      <c r="AN137" s="25">
        <f t="shared" si="21"/>
        <v>-0.38455912625730015</v>
      </c>
      <c r="AO137" s="25">
        <f t="shared" si="22"/>
        <v>-4.2000000000000171E-3</v>
      </c>
    </row>
    <row r="138" spans="1:41" x14ac:dyDescent="0.25">
      <c r="A138">
        <v>135</v>
      </c>
      <c r="B138">
        <v>176968</v>
      </c>
      <c r="C138">
        <v>96</v>
      </c>
      <c r="D138">
        <v>115</v>
      </c>
      <c r="E138">
        <v>88</v>
      </c>
      <c r="F138">
        <v>122</v>
      </c>
      <c r="G138">
        <v>127</v>
      </c>
      <c r="H138">
        <v>34</v>
      </c>
      <c r="I138">
        <v>30</v>
      </c>
      <c r="J138">
        <v>136</v>
      </c>
      <c r="K138">
        <v>63</v>
      </c>
      <c r="L138">
        <v>35</v>
      </c>
      <c r="M138">
        <v>82</v>
      </c>
      <c r="N138">
        <v>123</v>
      </c>
      <c r="O138">
        <v>152</v>
      </c>
      <c r="P138">
        <v>60</v>
      </c>
      <c r="Q138">
        <v>177</v>
      </c>
      <c r="R138">
        <v>83</v>
      </c>
      <c r="S138">
        <v>46</v>
      </c>
      <c r="T138">
        <v>136</v>
      </c>
      <c r="U138">
        <v>138</v>
      </c>
      <c r="V138">
        <v>86</v>
      </c>
      <c r="W138">
        <v>29</v>
      </c>
      <c r="X138">
        <v>176</v>
      </c>
      <c r="Y138">
        <v>136</v>
      </c>
      <c r="Z138">
        <v>155</v>
      </c>
      <c r="AA138">
        <v>959</v>
      </c>
      <c r="AB138">
        <v>3958</v>
      </c>
      <c r="AC138">
        <v>4360</v>
      </c>
      <c r="AD138">
        <v>868</v>
      </c>
      <c r="AE138">
        <v>524</v>
      </c>
      <c r="AF138">
        <v>-19316</v>
      </c>
      <c r="AG138">
        <v>25.29</v>
      </c>
      <c r="AI138" s="25">
        <f t="shared" si="16"/>
        <v>-1.0048322550705761E-2</v>
      </c>
      <c r="AJ138" s="25">
        <f t="shared" si="17"/>
        <v>0.2622660521922392</v>
      </c>
      <c r="AK138" s="25">
        <f t="shared" si="18"/>
        <v>0.32051196987526481</v>
      </c>
      <c r="AL138" s="25">
        <f t="shared" si="19"/>
        <v>-6.3684373243394821E-2</v>
      </c>
      <c r="AM138" s="25">
        <f t="shared" si="20"/>
        <v>-6.7947428172211818E-2</v>
      </c>
      <c r="AN138" s="25">
        <f t="shared" si="21"/>
        <v>-0.43029371026129637</v>
      </c>
      <c r="AO138" s="25">
        <f t="shared" si="22"/>
        <v>2.8999999999999916E-3</v>
      </c>
    </row>
    <row r="139" spans="1:41" x14ac:dyDescent="0.25">
      <c r="A139">
        <v>136</v>
      </c>
      <c r="B139">
        <v>178083</v>
      </c>
      <c r="C139">
        <v>152</v>
      </c>
      <c r="D139">
        <v>60</v>
      </c>
      <c r="E139">
        <v>177</v>
      </c>
      <c r="F139">
        <v>83</v>
      </c>
      <c r="G139">
        <v>46</v>
      </c>
      <c r="H139">
        <v>136</v>
      </c>
      <c r="I139">
        <v>138</v>
      </c>
      <c r="J139">
        <v>86</v>
      </c>
      <c r="K139">
        <v>29</v>
      </c>
      <c r="L139">
        <v>176</v>
      </c>
      <c r="M139">
        <v>136</v>
      </c>
      <c r="N139">
        <v>155</v>
      </c>
      <c r="O139">
        <v>118</v>
      </c>
      <c r="P139">
        <v>83</v>
      </c>
      <c r="Q139">
        <v>146</v>
      </c>
      <c r="R139">
        <v>170</v>
      </c>
      <c r="S139">
        <v>147</v>
      </c>
      <c r="T139">
        <v>152</v>
      </c>
      <c r="U139">
        <v>124</v>
      </c>
      <c r="V139">
        <v>36</v>
      </c>
      <c r="W139">
        <v>131</v>
      </c>
      <c r="X139">
        <v>3</v>
      </c>
      <c r="Y139">
        <v>119</v>
      </c>
      <c r="Z139">
        <v>142</v>
      </c>
      <c r="AA139">
        <v>-355</v>
      </c>
      <c r="AB139">
        <v>21</v>
      </c>
      <c r="AC139">
        <v>35</v>
      </c>
      <c r="AD139">
        <v>-532</v>
      </c>
      <c r="AE139">
        <v>-3392</v>
      </c>
      <c r="AF139">
        <v>-15752</v>
      </c>
      <c r="AG139">
        <v>24.58</v>
      </c>
      <c r="AI139" s="25">
        <f t="shared" si="16"/>
        <v>-5.5781677722272306E-2</v>
      </c>
      <c r="AJ139" s="25">
        <f t="shared" si="17"/>
        <v>-5.6376708372214132E-2</v>
      </c>
      <c r="AK139" s="25">
        <f t="shared" si="18"/>
        <v>-8.7179251588609119E-2</v>
      </c>
      <c r="AL139" s="25">
        <f t="shared" si="19"/>
        <v>-0.21123917931422112</v>
      </c>
      <c r="AM139" s="25">
        <f t="shared" si="20"/>
        <v>-0.32443157802811962</v>
      </c>
      <c r="AN139" s="25">
        <f t="shared" si="21"/>
        <v>-0.36435598477980669</v>
      </c>
      <c r="AO139" s="25">
        <f t="shared" si="22"/>
        <v>-4.2000000000000171E-3</v>
      </c>
    </row>
    <row r="140" spans="1:41" x14ac:dyDescent="0.25">
      <c r="A140">
        <v>137</v>
      </c>
      <c r="B140">
        <v>179200</v>
      </c>
      <c r="C140">
        <v>118</v>
      </c>
      <c r="D140">
        <v>83</v>
      </c>
      <c r="E140">
        <v>146</v>
      </c>
      <c r="F140">
        <v>170</v>
      </c>
      <c r="G140">
        <v>147</v>
      </c>
      <c r="H140">
        <v>152</v>
      </c>
      <c r="I140">
        <v>124</v>
      </c>
      <c r="J140">
        <v>36</v>
      </c>
      <c r="K140">
        <v>131</v>
      </c>
      <c r="L140">
        <v>3</v>
      </c>
      <c r="M140">
        <v>119</v>
      </c>
      <c r="N140">
        <v>142</v>
      </c>
      <c r="O140">
        <v>96</v>
      </c>
      <c r="P140">
        <v>40</v>
      </c>
      <c r="Q140">
        <v>54</v>
      </c>
      <c r="R140">
        <v>146</v>
      </c>
      <c r="S140">
        <v>59</v>
      </c>
      <c r="T140">
        <v>59</v>
      </c>
      <c r="U140">
        <v>123</v>
      </c>
      <c r="V140">
        <v>76</v>
      </c>
      <c r="W140">
        <v>126</v>
      </c>
      <c r="X140">
        <v>120</v>
      </c>
      <c r="Y140">
        <v>169</v>
      </c>
      <c r="Z140">
        <v>27</v>
      </c>
      <c r="AA140">
        <v>-1928</v>
      </c>
      <c r="AB140">
        <v>-190</v>
      </c>
      <c r="AC140">
        <v>1110</v>
      </c>
      <c r="AD140">
        <v>-1148</v>
      </c>
      <c r="AE140">
        <v>1572</v>
      </c>
      <c r="AF140">
        <v>-19388</v>
      </c>
      <c r="AG140">
        <v>28.53</v>
      </c>
      <c r="AI140" s="25">
        <f t="shared" si="16"/>
        <v>-0.11052944612780821</v>
      </c>
      <c r="AJ140" s="25">
        <f t="shared" si="17"/>
        <v>-7.345408263665397E-2</v>
      </c>
      <c r="AK140" s="25">
        <f t="shared" si="18"/>
        <v>-0.10902909861143803</v>
      </c>
      <c r="AL140" s="25">
        <f t="shared" si="19"/>
        <v>-0.27616329398538469</v>
      </c>
      <c r="AM140" s="25">
        <f t="shared" si="20"/>
        <v>6.9286525194327741E-4</v>
      </c>
      <c r="AN140" s="25">
        <f t="shared" si="21"/>
        <v>-0.43162578552354869</v>
      </c>
      <c r="AO140" s="25">
        <f t="shared" si="22"/>
        <v>3.5300000000000012E-2</v>
      </c>
    </row>
    <row r="141" spans="1:41" x14ac:dyDescent="0.25">
      <c r="A141">
        <v>138</v>
      </c>
      <c r="B141">
        <v>180419</v>
      </c>
      <c r="C141">
        <v>96</v>
      </c>
      <c r="D141">
        <v>40</v>
      </c>
      <c r="E141">
        <v>54</v>
      </c>
      <c r="F141">
        <v>146</v>
      </c>
      <c r="G141">
        <v>59</v>
      </c>
      <c r="H141">
        <v>59</v>
      </c>
      <c r="I141">
        <v>123</v>
      </c>
      <c r="J141">
        <v>76</v>
      </c>
      <c r="K141">
        <v>126</v>
      </c>
      <c r="L141">
        <v>120</v>
      </c>
      <c r="M141">
        <v>169</v>
      </c>
      <c r="N141">
        <v>27</v>
      </c>
      <c r="O141">
        <v>176</v>
      </c>
      <c r="P141">
        <v>58</v>
      </c>
      <c r="Q141">
        <v>156</v>
      </c>
      <c r="R141">
        <v>179</v>
      </c>
      <c r="S141">
        <v>139</v>
      </c>
      <c r="T141">
        <v>166</v>
      </c>
      <c r="U141">
        <v>86</v>
      </c>
      <c r="V141">
        <v>76</v>
      </c>
      <c r="W141">
        <v>166</v>
      </c>
      <c r="X141">
        <v>13</v>
      </c>
      <c r="Y141">
        <v>170</v>
      </c>
      <c r="Z141">
        <v>58</v>
      </c>
      <c r="AA141">
        <v>-5533</v>
      </c>
      <c r="AB141">
        <v>-254</v>
      </c>
      <c r="AC141">
        <v>-2522</v>
      </c>
      <c r="AD141">
        <v>-1784</v>
      </c>
      <c r="AE141">
        <v>260</v>
      </c>
      <c r="AF141">
        <v>-22688</v>
      </c>
      <c r="AG141">
        <v>26.34</v>
      </c>
      <c r="AI141" s="25">
        <f t="shared" si="16"/>
        <v>-0.23600033303305737</v>
      </c>
      <c r="AJ141" s="25">
        <f t="shared" si="17"/>
        <v>-7.8633949712123882E-2</v>
      </c>
      <c r="AK141" s="25">
        <f t="shared" si="18"/>
        <v>-0.11565654036243826</v>
      </c>
      <c r="AL141" s="25">
        <f t="shared" si="19"/>
        <v>-0.34319533445756006</v>
      </c>
      <c r="AM141" s="25">
        <f t="shared" si="20"/>
        <v>-8.5238494454632566E-2</v>
      </c>
      <c r="AN141" s="25">
        <f t="shared" si="21"/>
        <v>-0.49267923504344657</v>
      </c>
      <c r="AO141" s="25">
        <f t="shared" si="22"/>
        <v>1.3399999999999999E-2</v>
      </c>
    </row>
    <row r="142" spans="1:41" x14ac:dyDescent="0.25">
      <c r="A142">
        <v>139</v>
      </c>
      <c r="B142">
        <v>181551</v>
      </c>
      <c r="C142">
        <v>176</v>
      </c>
      <c r="D142">
        <v>58</v>
      </c>
      <c r="E142">
        <v>156</v>
      </c>
      <c r="F142">
        <v>179</v>
      </c>
      <c r="G142">
        <v>139</v>
      </c>
      <c r="H142">
        <v>166</v>
      </c>
      <c r="I142">
        <v>86</v>
      </c>
      <c r="J142">
        <v>76</v>
      </c>
      <c r="K142">
        <v>166</v>
      </c>
      <c r="L142">
        <v>13</v>
      </c>
      <c r="M142">
        <v>170</v>
      </c>
      <c r="N142">
        <v>58</v>
      </c>
      <c r="O142">
        <v>94</v>
      </c>
      <c r="P142">
        <v>157</v>
      </c>
      <c r="Q142">
        <v>75</v>
      </c>
      <c r="R142">
        <v>108</v>
      </c>
      <c r="S142">
        <v>144</v>
      </c>
      <c r="T142">
        <v>28</v>
      </c>
      <c r="U142">
        <v>63</v>
      </c>
      <c r="V142">
        <v>11</v>
      </c>
      <c r="W142">
        <v>56</v>
      </c>
      <c r="X142">
        <v>172</v>
      </c>
      <c r="Y142">
        <v>112</v>
      </c>
      <c r="Z142">
        <v>161</v>
      </c>
      <c r="AA142">
        <v>2093</v>
      </c>
      <c r="AB142">
        <v>5043</v>
      </c>
      <c r="AC142">
        <v>3939</v>
      </c>
      <c r="AD142">
        <v>-3064</v>
      </c>
      <c r="AE142">
        <v>-1464</v>
      </c>
      <c r="AF142">
        <v>-17660</v>
      </c>
      <c r="AG142">
        <v>27.73</v>
      </c>
      <c r="AI142" s="25">
        <f t="shared" si="16"/>
        <v>2.9420189446673586E-2</v>
      </c>
      <c r="AJ142" s="25">
        <f t="shared" si="17"/>
        <v>0.35008098620606487</v>
      </c>
      <c r="AK142" s="25">
        <f t="shared" si="18"/>
        <v>0.43286781831019067</v>
      </c>
      <c r="AL142" s="25">
        <f t="shared" si="19"/>
        <v>-0.47810258572231557</v>
      </c>
      <c r="AM142" s="25">
        <f t="shared" si="20"/>
        <v>-0.19815439699589535</v>
      </c>
      <c r="AN142" s="25">
        <f t="shared" si="21"/>
        <v>-0.39965597922949309</v>
      </c>
      <c r="AO142" s="25">
        <f t="shared" si="22"/>
        <v>2.7300000000000005E-2</v>
      </c>
    </row>
    <row r="143" spans="1:41" x14ac:dyDescent="0.25">
      <c r="A143">
        <v>140</v>
      </c>
      <c r="B143">
        <v>182857</v>
      </c>
      <c r="C143">
        <v>94</v>
      </c>
      <c r="D143">
        <v>157</v>
      </c>
      <c r="E143">
        <v>75</v>
      </c>
      <c r="F143">
        <v>108</v>
      </c>
      <c r="G143">
        <v>144</v>
      </c>
      <c r="H143">
        <v>28</v>
      </c>
      <c r="I143">
        <v>63</v>
      </c>
      <c r="J143">
        <v>11</v>
      </c>
      <c r="K143">
        <v>56</v>
      </c>
      <c r="L143">
        <v>172</v>
      </c>
      <c r="M143">
        <v>112</v>
      </c>
      <c r="N143">
        <v>161</v>
      </c>
      <c r="O143">
        <v>95</v>
      </c>
      <c r="P143">
        <v>44</v>
      </c>
      <c r="Q143">
        <v>46</v>
      </c>
      <c r="R143">
        <v>8</v>
      </c>
      <c r="S143">
        <v>153</v>
      </c>
      <c r="T143">
        <v>143</v>
      </c>
      <c r="U143">
        <v>8</v>
      </c>
      <c r="V143">
        <v>9</v>
      </c>
      <c r="W143">
        <v>41</v>
      </c>
      <c r="X143">
        <v>23</v>
      </c>
      <c r="Y143">
        <v>32</v>
      </c>
      <c r="Z143">
        <v>41</v>
      </c>
      <c r="AA143">
        <v>-947</v>
      </c>
      <c r="AB143">
        <v>-148</v>
      </c>
      <c r="AC143">
        <v>-1126</v>
      </c>
      <c r="AD143">
        <v>-1980</v>
      </c>
      <c r="AE143">
        <v>-284</v>
      </c>
      <c r="AF143">
        <v>-15112</v>
      </c>
      <c r="AG143">
        <v>26.16</v>
      </c>
      <c r="AI143" s="25">
        <f t="shared" si="16"/>
        <v>-7.6386050828487984E-2</v>
      </c>
      <c r="AJ143" s="25">
        <f t="shared" si="17"/>
        <v>-7.0054794868376846E-2</v>
      </c>
      <c r="AK143" s="25">
        <f t="shared" si="18"/>
        <v>-0.10467983996234412</v>
      </c>
      <c r="AL143" s="25">
        <f t="shared" si="19"/>
        <v>-0.36385300730747572</v>
      </c>
      <c r="AM143" s="25">
        <f t="shared" si="20"/>
        <v>-0.12086857043052987</v>
      </c>
      <c r="AN143" s="25">
        <f t="shared" si="21"/>
        <v>-0.35251531578200829</v>
      </c>
      <c r="AO143" s="25">
        <f t="shared" si="22"/>
        <v>1.1600000000000001E-2</v>
      </c>
    </row>
    <row r="144" spans="1:41" x14ac:dyDescent="0.25">
      <c r="A144">
        <v>141</v>
      </c>
      <c r="B144">
        <v>184162</v>
      </c>
      <c r="C144">
        <v>95</v>
      </c>
      <c r="D144">
        <v>44</v>
      </c>
      <c r="E144">
        <v>46</v>
      </c>
      <c r="F144">
        <v>8</v>
      </c>
      <c r="G144">
        <v>153</v>
      </c>
      <c r="H144">
        <v>143</v>
      </c>
      <c r="I144">
        <v>8</v>
      </c>
      <c r="J144">
        <v>9</v>
      </c>
      <c r="K144">
        <v>41</v>
      </c>
      <c r="L144">
        <v>23</v>
      </c>
      <c r="M144">
        <v>32</v>
      </c>
      <c r="N144">
        <v>41</v>
      </c>
      <c r="O144">
        <v>61</v>
      </c>
      <c r="P144">
        <v>93</v>
      </c>
      <c r="Q144">
        <v>13</v>
      </c>
      <c r="R144">
        <v>166</v>
      </c>
      <c r="S144">
        <v>116</v>
      </c>
      <c r="T144">
        <v>126</v>
      </c>
      <c r="U144">
        <v>124</v>
      </c>
      <c r="V144">
        <v>166</v>
      </c>
      <c r="W144">
        <v>179</v>
      </c>
      <c r="X144">
        <v>74</v>
      </c>
      <c r="Y144">
        <v>152</v>
      </c>
      <c r="Z144">
        <v>74</v>
      </c>
      <c r="AA144">
        <v>8502</v>
      </c>
      <c r="AB144">
        <v>1387</v>
      </c>
      <c r="AC144">
        <v>-16697</v>
      </c>
      <c r="AD144">
        <v>-4812</v>
      </c>
      <c r="AE144">
        <v>-5316</v>
      </c>
      <c r="AF144">
        <v>-20936</v>
      </c>
      <c r="AG144">
        <v>26.93</v>
      </c>
      <c r="AI144" s="25">
        <f t="shared" si="16"/>
        <v>0.25248341113203887</v>
      </c>
      <c r="AJ144" s="25">
        <f t="shared" si="17"/>
        <v>5.4181079519846624E-2</v>
      </c>
      <c r="AK144" s="25">
        <f t="shared" si="18"/>
        <v>5.4275208284302177E-2</v>
      </c>
      <c r="AL144" s="25">
        <f t="shared" si="19"/>
        <v>-0.6623353007307472</v>
      </c>
      <c r="AM144" s="25">
        <f t="shared" si="20"/>
        <v>-0.45044677320757992</v>
      </c>
      <c r="AN144" s="25">
        <f t="shared" si="21"/>
        <v>-0.46026540366197349</v>
      </c>
      <c r="AO144" s="25">
        <f t="shared" si="22"/>
        <v>1.9299999999999998E-2</v>
      </c>
    </row>
    <row r="145" spans="1:41" x14ac:dyDescent="0.25">
      <c r="A145">
        <v>142</v>
      </c>
      <c r="B145">
        <v>185904</v>
      </c>
      <c r="C145">
        <v>61</v>
      </c>
      <c r="D145">
        <v>93</v>
      </c>
      <c r="E145">
        <v>13</v>
      </c>
      <c r="F145">
        <v>166</v>
      </c>
      <c r="G145">
        <v>116</v>
      </c>
      <c r="H145">
        <v>126</v>
      </c>
      <c r="I145">
        <v>124</v>
      </c>
      <c r="J145">
        <v>166</v>
      </c>
      <c r="K145">
        <v>179</v>
      </c>
      <c r="L145">
        <v>74</v>
      </c>
      <c r="M145">
        <v>152</v>
      </c>
      <c r="N145">
        <v>74</v>
      </c>
      <c r="O145">
        <v>123</v>
      </c>
      <c r="P145">
        <v>27</v>
      </c>
      <c r="Q145">
        <v>64</v>
      </c>
      <c r="R145">
        <v>46</v>
      </c>
      <c r="S145">
        <v>24</v>
      </c>
      <c r="T145">
        <v>101</v>
      </c>
      <c r="U145">
        <v>130</v>
      </c>
      <c r="V145">
        <v>172</v>
      </c>
      <c r="W145">
        <v>169</v>
      </c>
      <c r="X145">
        <v>7</v>
      </c>
      <c r="Y145">
        <v>120</v>
      </c>
      <c r="Z145">
        <v>37</v>
      </c>
      <c r="AA145">
        <v>3037</v>
      </c>
      <c r="AB145">
        <v>3158</v>
      </c>
      <c r="AC145">
        <v>-155</v>
      </c>
      <c r="AD145">
        <v>4836</v>
      </c>
      <c r="AE145">
        <v>1412</v>
      </c>
      <c r="AF145">
        <v>-20044</v>
      </c>
      <c r="AG145">
        <v>21.32</v>
      </c>
      <c r="AI145" s="25">
        <f t="shared" si="16"/>
        <v>6.2275811426855336E-2</v>
      </c>
      <c r="AJ145" s="25">
        <f t="shared" si="17"/>
        <v>0.19751771374886537</v>
      </c>
      <c r="AK145" s="25">
        <f t="shared" si="18"/>
        <v>0.23766894798776184</v>
      </c>
      <c r="AL145" s="25">
        <f t="shared" si="19"/>
        <v>0.35452810567734722</v>
      </c>
      <c r="AM145" s="25">
        <f t="shared" si="20"/>
        <v>-9.7865688586147529E-3</v>
      </c>
      <c r="AN145" s="25">
        <f t="shared" si="21"/>
        <v>-0.44376247124629203</v>
      </c>
      <c r="AO145" s="25">
        <f t="shared" si="22"/>
        <v>-3.6799999999999999E-2</v>
      </c>
    </row>
    <row r="146" spans="1:41" x14ac:dyDescent="0.25">
      <c r="A146">
        <v>143</v>
      </c>
      <c r="B146">
        <v>187119</v>
      </c>
      <c r="C146">
        <v>123</v>
      </c>
      <c r="D146">
        <v>27</v>
      </c>
      <c r="E146">
        <v>64</v>
      </c>
      <c r="F146">
        <v>46</v>
      </c>
      <c r="G146">
        <v>24</v>
      </c>
      <c r="H146">
        <v>101</v>
      </c>
      <c r="I146">
        <v>130</v>
      </c>
      <c r="J146">
        <v>172</v>
      </c>
      <c r="K146">
        <v>169</v>
      </c>
      <c r="L146">
        <v>7</v>
      </c>
      <c r="M146">
        <v>120</v>
      </c>
      <c r="N146">
        <v>37</v>
      </c>
      <c r="O146">
        <v>60</v>
      </c>
      <c r="P146">
        <v>140</v>
      </c>
      <c r="Q146">
        <v>1</v>
      </c>
      <c r="R146">
        <v>15</v>
      </c>
      <c r="S146">
        <v>82</v>
      </c>
      <c r="T146">
        <v>91</v>
      </c>
      <c r="U146">
        <v>15</v>
      </c>
      <c r="V146">
        <v>138</v>
      </c>
      <c r="W146">
        <v>17</v>
      </c>
      <c r="X146">
        <v>126</v>
      </c>
      <c r="Y146">
        <v>4</v>
      </c>
      <c r="Z146">
        <v>139</v>
      </c>
      <c r="AA146">
        <v>-411</v>
      </c>
      <c r="AB146">
        <v>2008</v>
      </c>
      <c r="AC146">
        <v>-1212</v>
      </c>
      <c r="AD146">
        <v>-1204</v>
      </c>
      <c r="AE146">
        <v>2712</v>
      </c>
      <c r="AF146">
        <v>-19340</v>
      </c>
      <c r="AG146">
        <v>26.79</v>
      </c>
      <c r="AI146" s="25">
        <f t="shared" si="16"/>
        <v>-5.7730740043130543E-2</v>
      </c>
      <c r="AJ146" s="25">
        <f t="shared" si="17"/>
        <v>0.10444197723651553</v>
      </c>
      <c r="AK146" s="25">
        <f t="shared" si="18"/>
        <v>0.11858210402447635</v>
      </c>
      <c r="AL146" s="25">
        <f t="shared" si="19"/>
        <v>-0.28206548622821775</v>
      </c>
      <c r="AM146" s="25">
        <f t="shared" si="20"/>
        <v>7.5358833289669247E-2</v>
      </c>
      <c r="AN146" s="25">
        <f t="shared" si="21"/>
        <v>-0.43073773534871379</v>
      </c>
      <c r="AO146" s="25">
        <f t="shared" si="22"/>
        <v>1.7899999999999992E-2</v>
      </c>
    </row>
    <row r="147" spans="1:41" x14ac:dyDescent="0.25">
      <c r="A147">
        <v>144</v>
      </c>
      <c r="B147">
        <v>188443</v>
      </c>
      <c r="C147">
        <v>60</v>
      </c>
      <c r="D147">
        <v>140</v>
      </c>
      <c r="E147">
        <v>1</v>
      </c>
      <c r="F147">
        <v>15</v>
      </c>
      <c r="G147">
        <v>82</v>
      </c>
      <c r="H147">
        <v>91</v>
      </c>
      <c r="I147">
        <v>15</v>
      </c>
      <c r="J147">
        <v>138</v>
      </c>
      <c r="K147">
        <v>17</v>
      </c>
      <c r="L147">
        <v>126</v>
      </c>
      <c r="M147">
        <v>4</v>
      </c>
      <c r="N147">
        <v>139</v>
      </c>
      <c r="O147">
        <v>135</v>
      </c>
      <c r="P147">
        <v>61</v>
      </c>
      <c r="Q147">
        <v>28</v>
      </c>
      <c r="R147">
        <v>18</v>
      </c>
      <c r="S147">
        <v>144</v>
      </c>
      <c r="T147">
        <v>46</v>
      </c>
      <c r="U147">
        <v>120</v>
      </c>
      <c r="V147">
        <v>28</v>
      </c>
      <c r="W147">
        <v>79</v>
      </c>
      <c r="X147">
        <v>77</v>
      </c>
      <c r="Y147">
        <v>78</v>
      </c>
      <c r="Z147">
        <v>137</v>
      </c>
      <c r="AA147">
        <v>-1526</v>
      </c>
      <c r="AB147">
        <v>617</v>
      </c>
      <c r="AC147">
        <v>2670</v>
      </c>
      <c r="AD147">
        <v>3896</v>
      </c>
      <c r="AE147">
        <v>4340</v>
      </c>
      <c r="AF147">
        <v>-14588</v>
      </c>
      <c r="AG147">
        <v>26.57</v>
      </c>
      <c r="AI147" s="25">
        <f t="shared" si="16"/>
        <v>-9.6537963038790128E-2</v>
      </c>
      <c r="AJ147" s="25">
        <f t="shared" si="17"/>
        <v>-8.1391962319006562E-3</v>
      </c>
      <c r="AK147" s="25">
        <f t="shared" si="18"/>
        <v>-2.5461200282419418E-2</v>
      </c>
      <c r="AL147" s="25">
        <f t="shared" si="19"/>
        <v>0.25545559302979237</v>
      </c>
      <c r="AM147" s="25">
        <f t="shared" si="20"/>
        <v>0.18198707536459718</v>
      </c>
      <c r="AN147" s="25">
        <f t="shared" si="21"/>
        <v>-0.3428207680400609</v>
      </c>
      <c r="AO147" s="25">
        <f t="shared" si="22"/>
        <v>1.5700000000000002E-2</v>
      </c>
    </row>
    <row r="148" spans="1:41" x14ac:dyDescent="0.25">
      <c r="A148">
        <v>145</v>
      </c>
      <c r="B148">
        <v>189460</v>
      </c>
      <c r="C148">
        <v>135</v>
      </c>
      <c r="D148">
        <v>61</v>
      </c>
      <c r="E148">
        <v>28</v>
      </c>
      <c r="F148">
        <v>18</v>
      </c>
      <c r="G148">
        <v>144</v>
      </c>
      <c r="H148">
        <v>46</v>
      </c>
      <c r="I148">
        <v>120</v>
      </c>
      <c r="J148">
        <v>28</v>
      </c>
      <c r="K148">
        <v>79</v>
      </c>
      <c r="L148">
        <v>77</v>
      </c>
      <c r="M148">
        <v>78</v>
      </c>
      <c r="N148">
        <v>137</v>
      </c>
      <c r="O148">
        <v>61</v>
      </c>
      <c r="P148">
        <v>131</v>
      </c>
      <c r="Q148">
        <v>22</v>
      </c>
      <c r="R148">
        <v>32</v>
      </c>
      <c r="S148">
        <v>49</v>
      </c>
      <c r="T148">
        <v>24</v>
      </c>
      <c r="U148">
        <v>87</v>
      </c>
      <c r="V148">
        <v>74</v>
      </c>
      <c r="W148">
        <v>79</v>
      </c>
      <c r="X148">
        <v>156</v>
      </c>
      <c r="Y148">
        <v>96</v>
      </c>
      <c r="Z148">
        <v>72</v>
      </c>
      <c r="AA148">
        <v>6143</v>
      </c>
      <c r="AB148">
        <v>1017</v>
      </c>
      <c r="AC148">
        <v>-787</v>
      </c>
      <c r="AD148">
        <v>96</v>
      </c>
      <c r="AE148">
        <v>-2780</v>
      </c>
      <c r="AF148">
        <v>-15880</v>
      </c>
      <c r="AG148">
        <v>25.36</v>
      </c>
      <c r="AI148" s="25">
        <f t="shared" si="16"/>
        <v>0.17037916086588553</v>
      </c>
      <c r="AJ148" s="25">
        <f t="shared" si="17"/>
        <v>2.423497298978624E-2</v>
      </c>
      <c r="AK148" s="25">
        <f t="shared" si="18"/>
        <v>1.596031066133206E-2</v>
      </c>
      <c r="AL148" s="25">
        <f t="shared" si="19"/>
        <v>-0.14505030916245046</v>
      </c>
      <c r="AM148" s="25">
        <f t="shared" si="20"/>
        <v>-0.28434774255523515</v>
      </c>
      <c r="AN148" s="25">
        <f t="shared" si="21"/>
        <v>-0.36672411857936632</v>
      </c>
      <c r="AO148" s="25">
        <f t="shared" si="22"/>
        <v>3.5999999999999943E-3</v>
      </c>
    </row>
    <row r="149" spans="1:41" x14ac:dyDescent="0.25">
      <c r="A149">
        <v>146</v>
      </c>
      <c r="B149">
        <v>190642</v>
      </c>
      <c r="C149">
        <v>61</v>
      </c>
      <c r="D149">
        <v>131</v>
      </c>
      <c r="E149">
        <v>22</v>
      </c>
      <c r="F149">
        <v>32</v>
      </c>
      <c r="G149">
        <v>49</v>
      </c>
      <c r="H149">
        <v>24</v>
      </c>
      <c r="I149">
        <v>87</v>
      </c>
      <c r="J149">
        <v>74</v>
      </c>
      <c r="K149">
        <v>79</v>
      </c>
      <c r="L149">
        <v>156</v>
      </c>
      <c r="M149">
        <v>96</v>
      </c>
      <c r="N149">
        <v>72</v>
      </c>
      <c r="O149">
        <v>42</v>
      </c>
      <c r="P149">
        <v>134</v>
      </c>
      <c r="Q149">
        <v>9</v>
      </c>
      <c r="R149">
        <v>7</v>
      </c>
      <c r="S149">
        <v>91</v>
      </c>
      <c r="T149">
        <v>145</v>
      </c>
      <c r="U149">
        <v>119</v>
      </c>
      <c r="V149">
        <v>9</v>
      </c>
      <c r="W149">
        <v>33</v>
      </c>
      <c r="X149">
        <v>41</v>
      </c>
      <c r="Y149">
        <v>88</v>
      </c>
      <c r="Z149">
        <v>166</v>
      </c>
      <c r="AA149">
        <v>281</v>
      </c>
      <c r="AB149">
        <v>-557</v>
      </c>
      <c r="AC149">
        <v>1320</v>
      </c>
      <c r="AD149">
        <v>-668</v>
      </c>
      <c r="AE149">
        <v>-2476</v>
      </c>
      <c r="AF149">
        <v>-17968</v>
      </c>
      <c r="AG149">
        <v>24.49</v>
      </c>
      <c r="AI149" s="25">
        <f t="shared" si="16"/>
        <v>-3.3645898506810872E-2</v>
      </c>
      <c r="AJ149" s="25">
        <f t="shared" si="17"/>
        <v>-0.10315738289755171</v>
      </c>
      <c r="AK149" s="25">
        <f t="shared" si="18"/>
        <v>-0.14703333490233</v>
      </c>
      <c r="AL149" s="25">
        <f t="shared" si="19"/>
        <v>-0.22557307476110136</v>
      </c>
      <c r="AM149" s="25">
        <f t="shared" si="20"/>
        <v>-0.26443681774517486</v>
      </c>
      <c r="AN149" s="25">
        <f t="shared" si="21"/>
        <v>-0.40535430118468352</v>
      </c>
      <c r="AO149" s="25">
        <f t="shared" si="22"/>
        <v>-5.100000000000016E-3</v>
      </c>
    </row>
    <row r="150" spans="1:41" x14ac:dyDescent="0.25">
      <c r="A150">
        <v>147</v>
      </c>
      <c r="B150">
        <v>191887</v>
      </c>
      <c r="C150">
        <v>42</v>
      </c>
      <c r="D150">
        <v>134</v>
      </c>
      <c r="E150">
        <v>9</v>
      </c>
      <c r="F150">
        <v>7</v>
      </c>
      <c r="G150">
        <v>91</v>
      </c>
      <c r="H150">
        <v>145</v>
      </c>
      <c r="I150">
        <v>119</v>
      </c>
      <c r="J150">
        <v>9</v>
      </c>
      <c r="K150">
        <v>33</v>
      </c>
      <c r="L150">
        <v>41</v>
      </c>
      <c r="M150">
        <v>88</v>
      </c>
      <c r="N150">
        <v>166</v>
      </c>
      <c r="O150">
        <v>168</v>
      </c>
      <c r="P150">
        <v>163</v>
      </c>
      <c r="Q150">
        <v>67</v>
      </c>
      <c r="R150">
        <v>131</v>
      </c>
      <c r="S150">
        <v>50</v>
      </c>
      <c r="T150">
        <v>63</v>
      </c>
      <c r="U150">
        <v>9</v>
      </c>
      <c r="V150">
        <v>103</v>
      </c>
      <c r="W150">
        <v>174</v>
      </c>
      <c r="X150">
        <v>126</v>
      </c>
      <c r="Y150">
        <v>111</v>
      </c>
      <c r="Z150">
        <v>155</v>
      </c>
      <c r="AA150">
        <v>1333</v>
      </c>
      <c r="AB150">
        <v>-285</v>
      </c>
      <c r="AC150">
        <v>4280</v>
      </c>
      <c r="AD150">
        <v>-464</v>
      </c>
      <c r="AE150">
        <v>-2296</v>
      </c>
      <c r="AF150">
        <v>-17216</v>
      </c>
      <c r="AG150">
        <v>26.03</v>
      </c>
      <c r="AI150" s="25">
        <f t="shared" si="16"/>
        <v>2.9686293778831948E-3</v>
      </c>
      <c r="AJ150" s="25">
        <f t="shared" si="17"/>
        <v>-8.1142947826804618E-2</v>
      </c>
      <c r="AK150" s="25">
        <f t="shared" si="18"/>
        <v>-0.11886670746057901</v>
      </c>
      <c r="AL150" s="25">
        <f t="shared" si="19"/>
        <v>-0.204072231590781</v>
      </c>
      <c r="AM150" s="25">
        <f t="shared" si="20"/>
        <v>-0.25264745437079711</v>
      </c>
      <c r="AN150" s="25">
        <f t="shared" si="21"/>
        <v>-0.39144151511227043</v>
      </c>
      <c r="AO150" s="25">
        <f t="shared" si="22"/>
        <v>1.0300000000000011E-2</v>
      </c>
    </row>
    <row r="151" spans="1:41" x14ac:dyDescent="0.25">
      <c r="A151">
        <v>148</v>
      </c>
      <c r="B151">
        <v>193415</v>
      </c>
      <c r="C151">
        <v>168</v>
      </c>
      <c r="D151">
        <v>163</v>
      </c>
      <c r="E151">
        <v>67</v>
      </c>
      <c r="F151">
        <v>131</v>
      </c>
      <c r="G151">
        <v>50</v>
      </c>
      <c r="H151">
        <v>63</v>
      </c>
      <c r="I151">
        <v>9</v>
      </c>
      <c r="J151">
        <v>103</v>
      </c>
      <c r="K151">
        <v>174</v>
      </c>
      <c r="L151">
        <v>126</v>
      </c>
      <c r="M151">
        <v>111</v>
      </c>
      <c r="N151">
        <v>155</v>
      </c>
      <c r="O151">
        <v>139</v>
      </c>
      <c r="P151">
        <v>24</v>
      </c>
      <c r="Q151">
        <v>114</v>
      </c>
      <c r="R151">
        <v>125</v>
      </c>
      <c r="S151">
        <v>85</v>
      </c>
      <c r="T151">
        <v>20</v>
      </c>
      <c r="U151">
        <v>8</v>
      </c>
      <c r="V151">
        <v>52</v>
      </c>
      <c r="W151">
        <v>90</v>
      </c>
      <c r="X151">
        <v>25</v>
      </c>
      <c r="Y151">
        <v>69</v>
      </c>
      <c r="Z151">
        <v>68</v>
      </c>
      <c r="AA151">
        <v>-2177</v>
      </c>
      <c r="AB151">
        <v>-1130</v>
      </c>
      <c r="AC151">
        <v>-257</v>
      </c>
      <c r="AD151">
        <v>2552</v>
      </c>
      <c r="AE151">
        <v>3372</v>
      </c>
      <c r="AF151">
        <v>-17476</v>
      </c>
      <c r="AG151">
        <v>23.69</v>
      </c>
      <c r="AI151" s="25">
        <f t="shared" si="16"/>
        <v>-0.11919581251876717</v>
      </c>
      <c r="AJ151" s="25">
        <f t="shared" si="17"/>
        <v>-0.14953338030761817</v>
      </c>
      <c r="AK151" s="25">
        <f t="shared" si="18"/>
        <v>-0.206369649329254</v>
      </c>
      <c r="AL151" s="25">
        <f t="shared" si="19"/>
        <v>0.1138029792017991</v>
      </c>
      <c r="AM151" s="25">
        <f t="shared" si="20"/>
        <v>0.11858649899572112</v>
      </c>
      <c r="AN151" s="25">
        <f t="shared" si="21"/>
        <v>-0.39625178689262602</v>
      </c>
      <c r="AO151" s="25">
        <f t="shared" si="22"/>
        <v>-1.3099999999999987E-2</v>
      </c>
    </row>
    <row r="152" spans="1:41" x14ac:dyDescent="0.25">
      <c r="A152">
        <v>149</v>
      </c>
      <c r="B152">
        <v>194588</v>
      </c>
      <c r="C152">
        <v>139</v>
      </c>
      <c r="D152">
        <v>24</v>
      </c>
      <c r="E152">
        <v>114</v>
      </c>
      <c r="F152">
        <v>125</v>
      </c>
      <c r="G152">
        <v>85</v>
      </c>
      <c r="H152">
        <v>20</v>
      </c>
      <c r="I152">
        <v>8</v>
      </c>
      <c r="J152">
        <v>52</v>
      </c>
      <c r="K152">
        <v>90</v>
      </c>
      <c r="L152">
        <v>25</v>
      </c>
      <c r="M152">
        <v>69</v>
      </c>
      <c r="N152">
        <v>68</v>
      </c>
      <c r="O152">
        <v>116</v>
      </c>
      <c r="P152">
        <v>113</v>
      </c>
      <c r="Q152">
        <v>105</v>
      </c>
      <c r="R152">
        <v>19</v>
      </c>
      <c r="S152">
        <v>4</v>
      </c>
      <c r="T152">
        <v>29</v>
      </c>
      <c r="U152">
        <v>34</v>
      </c>
      <c r="V152">
        <v>131</v>
      </c>
      <c r="W152">
        <v>29</v>
      </c>
      <c r="X152">
        <v>99</v>
      </c>
      <c r="Y152">
        <v>165</v>
      </c>
      <c r="Z152">
        <v>95</v>
      </c>
      <c r="AA152">
        <v>158</v>
      </c>
      <c r="AB152">
        <v>544</v>
      </c>
      <c r="AC152">
        <v>-7622</v>
      </c>
      <c r="AD152">
        <v>-4288</v>
      </c>
      <c r="AE152">
        <v>-2656</v>
      </c>
      <c r="AF152">
        <v>-9012</v>
      </c>
      <c r="AG152">
        <v>24.04</v>
      </c>
      <c r="AI152" s="25">
        <f t="shared" si="16"/>
        <v>-3.7926874675838794E-2</v>
      </c>
      <c r="AJ152" s="25">
        <f t="shared" si="17"/>
        <v>-1.4047482114858515E-2</v>
      </c>
      <c r="AK152" s="25">
        <f t="shared" si="18"/>
        <v>-3.3020626029654061E-2</v>
      </c>
      <c r="AL152" s="25">
        <f t="shared" si="19"/>
        <v>-0.60710764474423795</v>
      </c>
      <c r="AM152" s="25">
        <f t="shared" si="20"/>
        <v>-0.27622618111955266</v>
      </c>
      <c r="AN152" s="25">
        <f t="shared" si="21"/>
        <v>-0.23965893939674252</v>
      </c>
      <c r="AO152" s="25">
        <f t="shared" si="22"/>
        <v>-9.6000000000000078E-3</v>
      </c>
    </row>
    <row r="153" spans="1:41" x14ac:dyDescent="0.25">
      <c r="A153">
        <v>150</v>
      </c>
      <c r="B153">
        <v>196012</v>
      </c>
      <c r="C153">
        <v>116</v>
      </c>
      <c r="D153">
        <v>113</v>
      </c>
      <c r="E153">
        <v>105</v>
      </c>
      <c r="F153">
        <v>19</v>
      </c>
      <c r="G153">
        <v>4</v>
      </c>
      <c r="H153">
        <v>29</v>
      </c>
      <c r="I153">
        <v>34</v>
      </c>
      <c r="J153">
        <v>131</v>
      </c>
      <c r="K153">
        <v>29</v>
      </c>
      <c r="L153">
        <v>99</v>
      </c>
      <c r="M153">
        <v>165</v>
      </c>
      <c r="N153">
        <v>95</v>
      </c>
      <c r="O153">
        <v>20</v>
      </c>
      <c r="P153">
        <v>155</v>
      </c>
      <c r="Q153">
        <v>28</v>
      </c>
      <c r="R153">
        <v>7</v>
      </c>
      <c r="S153">
        <v>24</v>
      </c>
      <c r="T153">
        <v>130</v>
      </c>
      <c r="U153">
        <v>65</v>
      </c>
      <c r="V153">
        <v>143</v>
      </c>
      <c r="W153">
        <v>172</v>
      </c>
      <c r="X153">
        <v>156</v>
      </c>
      <c r="Y153">
        <v>63</v>
      </c>
      <c r="Z153">
        <v>107</v>
      </c>
      <c r="AA153">
        <v>-73</v>
      </c>
      <c r="AB153">
        <v>259</v>
      </c>
      <c r="AC153">
        <v>-1539</v>
      </c>
      <c r="AD153">
        <v>-1640</v>
      </c>
      <c r="AE153">
        <v>-1420</v>
      </c>
      <c r="AF153">
        <v>-15136</v>
      </c>
      <c r="AG153">
        <v>24.16</v>
      </c>
      <c r="AI153" s="25">
        <f t="shared" si="16"/>
        <v>-4.5966756749379029E-2</v>
      </c>
      <c r="AJ153" s="25">
        <f t="shared" si="17"/>
        <v>-3.7114077685310429E-2</v>
      </c>
      <c r="AK153" s="25">
        <f t="shared" si="18"/>
        <v>-6.2533452577076987E-2</v>
      </c>
      <c r="AL153" s="25">
        <f t="shared" si="19"/>
        <v>-0.32801826869027506</v>
      </c>
      <c r="AM153" s="25">
        <f t="shared" si="20"/>
        <v>-0.19527255261549187</v>
      </c>
      <c r="AN153" s="25">
        <f t="shared" si="21"/>
        <v>-0.35295934086942571</v>
      </c>
      <c r="AO153" s="25">
        <f t="shared" si="22"/>
        <v>-8.3999999999999977E-3</v>
      </c>
    </row>
    <row r="154" spans="1:41" x14ac:dyDescent="0.25">
      <c r="A154">
        <v>151</v>
      </c>
      <c r="B154">
        <v>197069</v>
      </c>
      <c r="C154">
        <v>20</v>
      </c>
      <c r="D154">
        <v>155</v>
      </c>
      <c r="E154">
        <v>28</v>
      </c>
      <c r="F154">
        <v>7</v>
      </c>
      <c r="G154">
        <v>24</v>
      </c>
      <c r="H154">
        <v>130</v>
      </c>
      <c r="I154">
        <v>65</v>
      </c>
      <c r="J154">
        <v>143</v>
      </c>
      <c r="K154">
        <v>172</v>
      </c>
      <c r="L154">
        <v>156</v>
      </c>
      <c r="M154">
        <v>63</v>
      </c>
      <c r="N154">
        <v>107</v>
      </c>
      <c r="O154">
        <v>123</v>
      </c>
      <c r="P154">
        <v>143</v>
      </c>
      <c r="Q154">
        <v>40</v>
      </c>
      <c r="R154">
        <v>49</v>
      </c>
      <c r="S154">
        <v>97</v>
      </c>
      <c r="T154">
        <v>96</v>
      </c>
      <c r="U154">
        <v>179</v>
      </c>
      <c r="V154">
        <v>28</v>
      </c>
      <c r="W154">
        <v>48</v>
      </c>
      <c r="X154">
        <v>40</v>
      </c>
      <c r="Y154">
        <v>72</v>
      </c>
      <c r="Z154">
        <v>97</v>
      </c>
      <c r="AA154">
        <v>6394</v>
      </c>
      <c r="AB154">
        <v>13461</v>
      </c>
      <c r="AC154">
        <v>0</v>
      </c>
      <c r="AD154">
        <v>-700</v>
      </c>
      <c r="AE154">
        <v>2196</v>
      </c>
      <c r="AF154">
        <v>-14888</v>
      </c>
      <c r="AG154">
        <v>25.23</v>
      </c>
      <c r="AI154" s="25">
        <f t="shared" si="16"/>
        <v>0.17911513662544656</v>
      </c>
      <c r="AJ154" s="25">
        <f t="shared" si="17"/>
        <v>1.0313953774764657</v>
      </c>
      <c r="AK154" s="25">
        <f t="shared" si="18"/>
        <v>1.3045835161214405</v>
      </c>
      <c r="AL154" s="25">
        <f t="shared" si="19"/>
        <v>-0.22894575604272027</v>
      </c>
      <c r="AM154" s="25">
        <f t="shared" si="20"/>
        <v>4.1562658283119593E-2</v>
      </c>
      <c r="AN154" s="25">
        <f t="shared" si="21"/>
        <v>-0.34837108163277886</v>
      </c>
      <c r="AO154" s="25">
        <f t="shared" si="22"/>
        <v>2.3000000000000043E-3</v>
      </c>
    </row>
    <row r="155" spans="1:41" x14ac:dyDescent="0.25">
      <c r="A155">
        <v>152</v>
      </c>
      <c r="B155">
        <v>198419</v>
      </c>
      <c r="C155">
        <v>123</v>
      </c>
      <c r="D155">
        <v>143</v>
      </c>
      <c r="E155">
        <v>40</v>
      </c>
      <c r="F155">
        <v>49</v>
      </c>
      <c r="G155">
        <v>97</v>
      </c>
      <c r="H155">
        <v>96</v>
      </c>
      <c r="I155">
        <v>179</v>
      </c>
      <c r="J155">
        <v>28</v>
      </c>
      <c r="K155">
        <v>48</v>
      </c>
      <c r="L155">
        <v>40</v>
      </c>
      <c r="M155">
        <v>72</v>
      </c>
      <c r="N155">
        <v>97</v>
      </c>
      <c r="O155">
        <v>28</v>
      </c>
      <c r="P155">
        <v>5</v>
      </c>
      <c r="Q155">
        <v>139</v>
      </c>
      <c r="R155">
        <v>35</v>
      </c>
      <c r="S155">
        <v>93</v>
      </c>
      <c r="T155">
        <v>20</v>
      </c>
      <c r="U155">
        <v>127</v>
      </c>
      <c r="V155">
        <v>16</v>
      </c>
      <c r="W155">
        <v>25</v>
      </c>
      <c r="X155">
        <v>166</v>
      </c>
      <c r="Y155">
        <v>52</v>
      </c>
      <c r="Z155">
        <v>139</v>
      </c>
      <c r="AA155">
        <v>-458</v>
      </c>
      <c r="AB155">
        <v>243</v>
      </c>
      <c r="AC155">
        <v>-1123</v>
      </c>
      <c r="AD155">
        <v>212</v>
      </c>
      <c r="AE155">
        <v>-2476</v>
      </c>
      <c r="AF155">
        <v>-17484</v>
      </c>
      <c r="AG155">
        <v>23.24</v>
      </c>
      <c r="AI155" s="25">
        <f t="shared" si="16"/>
        <v>-5.9366560205279424E-2</v>
      </c>
      <c r="AJ155" s="25">
        <f t="shared" si="17"/>
        <v>-3.8409044454177907E-2</v>
      </c>
      <c r="AK155" s="25">
        <f t="shared" si="18"/>
        <v>-6.4190313014827055E-2</v>
      </c>
      <c r="AL155" s="25">
        <f t="shared" si="19"/>
        <v>-0.13282433951658201</v>
      </c>
      <c r="AM155" s="25">
        <f t="shared" si="20"/>
        <v>-0.26443681774517486</v>
      </c>
      <c r="AN155" s="25">
        <f t="shared" si="21"/>
        <v>-0.3963997952550985</v>
      </c>
      <c r="AO155" s="25">
        <f t="shared" si="22"/>
        <v>-1.7600000000000015E-2</v>
      </c>
    </row>
    <row r="156" spans="1:41" x14ac:dyDescent="0.25">
      <c r="A156">
        <v>153</v>
      </c>
      <c r="B156">
        <v>199833</v>
      </c>
      <c r="C156">
        <v>28</v>
      </c>
      <c r="D156">
        <v>5</v>
      </c>
      <c r="E156">
        <v>139</v>
      </c>
      <c r="F156">
        <v>35</v>
      </c>
      <c r="G156">
        <v>93</v>
      </c>
      <c r="H156">
        <v>20</v>
      </c>
      <c r="I156">
        <v>127</v>
      </c>
      <c r="J156">
        <v>16</v>
      </c>
      <c r="K156">
        <v>25</v>
      </c>
      <c r="L156">
        <v>166</v>
      </c>
      <c r="M156">
        <v>52</v>
      </c>
      <c r="N156">
        <v>139</v>
      </c>
      <c r="O156">
        <v>86</v>
      </c>
      <c r="P156">
        <v>137</v>
      </c>
      <c r="Q156">
        <v>122</v>
      </c>
      <c r="R156">
        <v>94</v>
      </c>
      <c r="S156">
        <v>106</v>
      </c>
      <c r="T156">
        <v>156</v>
      </c>
      <c r="U156">
        <v>52</v>
      </c>
      <c r="V156">
        <v>157</v>
      </c>
      <c r="W156">
        <v>79</v>
      </c>
      <c r="X156">
        <v>143</v>
      </c>
      <c r="Y156">
        <v>23</v>
      </c>
      <c r="Z156">
        <v>155</v>
      </c>
      <c r="AA156">
        <v>-1336</v>
      </c>
      <c r="AB156">
        <v>-971</v>
      </c>
      <c r="AC156">
        <v>-294</v>
      </c>
      <c r="AD156">
        <v>32</v>
      </c>
      <c r="AE156">
        <v>-1108</v>
      </c>
      <c r="AF156">
        <v>-17176</v>
      </c>
      <c r="AG156">
        <v>23.86</v>
      </c>
      <c r="AI156" s="25">
        <f t="shared" si="16"/>
        <v>-8.9925073021592528E-2</v>
      </c>
      <c r="AJ156" s="25">
        <f t="shared" si="17"/>
        <v>-0.13666464804199763</v>
      </c>
      <c r="AK156" s="25">
        <f t="shared" si="18"/>
        <v>-0.18990459872911278</v>
      </c>
      <c r="AL156" s="25">
        <f t="shared" si="19"/>
        <v>-0.15179567172568825</v>
      </c>
      <c r="AM156" s="25">
        <f t="shared" si="20"/>
        <v>-0.17483765609990373</v>
      </c>
      <c r="AN156" s="25">
        <f t="shared" si="21"/>
        <v>-0.39070147329990806</v>
      </c>
      <c r="AO156" s="25">
        <f t="shared" si="22"/>
        <v>-1.1400000000000006E-2</v>
      </c>
    </row>
    <row r="157" spans="1:41" x14ac:dyDescent="0.25">
      <c r="A157">
        <v>154</v>
      </c>
      <c r="B157">
        <v>201262</v>
      </c>
      <c r="C157">
        <v>86</v>
      </c>
      <c r="D157">
        <v>137</v>
      </c>
      <c r="E157">
        <v>122</v>
      </c>
      <c r="F157">
        <v>94</v>
      </c>
      <c r="G157">
        <v>106</v>
      </c>
      <c r="H157">
        <v>156</v>
      </c>
      <c r="I157">
        <v>52</v>
      </c>
      <c r="J157">
        <v>157</v>
      </c>
      <c r="K157">
        <v>79</v>
      </c>
      <c r="L157">
        <v>143</v>
      </c>
      <c r="M157">
        <v>23</v>
      </c>
      <c r="N157">
        <v>155</v>
      </c>
      <c r="O157">
        <v>161</v>
      </c>
      <c r="P157">
        <v>12</v>
      </c>
      <c r="Q157">
        <v>95</v>
      </c>
      <c r="R157">
        <v>163</v>
      </c>
      <c r="S157">
        <v>89</v>
      </c>
      <c r="T157">
        <v>23</v>
      </c>
      <c r="U157">
        <v>142</v>
      </c>
      <c r="V157">
        <v>97</v>
      </c>
      <c r="W157">
        <v>38</v>
      </c>
      <c r="X157">
        <v>2</v>
      </c>
      <c r="Y157">
        <v>74</v>
      </c>
      <c r="Z157">
        <v>123</v>
      </c>
      <c r="AA157">
        <v>179</v>
      </c>
      <c r="AB157">
        <v>483</v>
      </c>
      <c r="AC157">
        <v>-171</v>
      </c>
      <c r="AD157">
        <v>1324</v>
      </c>
      <c r="AE157">
        <v>176</v>
      </c>
      <c r="AF157">
        <v>-16724</v>
      </c>
      <c r="AG157">
        <v>24.29</v>
      </c>
      <c r="AI157" s="25">
        <f t="shared" si="16"/>
        <v>-3.7195976305516951E-2</v>
      </c>
      <c r="AJ157" s="25">
        <f t="shared" si="17"/>
        <v>-1.8984542921165769E-2</v>
      </c>
      <c r="AK157" s="25">
        <f t="shared" si="18"/>
        <v>-3.9337406448576161E-2</v>
      </c>
      <c r="AL157" s="25">
        <f t="shared" si="19"/>
        <v>-1.5623664980325682E-2</v>
      </c>
      <c r="AM157" s="25">
        <f t="shared" si="20"/>
        <v>-9.0740197362675537E-2</v>
      </c>
      <c r="AN157" s="25">
        <f t="shared" si="21"/>
        <v>-0.38233900082021294</v>
      </c>
      <c r="AO157" s="25">
        <f t="shared" si="22"/>
        <v>-7.1000000000000082E-3</v>
      </c>
    </row>
    <row r="158" spans="1:41" x14ac:dyDescent="0.25">
      <c r="A158">
        <v>155</v>
      </c>
      <c r="B158">
        <v>202548</v>
      </c>
      <c r="C158">
        <v>161</v>
      </c>
      <c r="D158">
        <v>12</v>
      </c>
      <c r="E158">
        <v>95</v>
      </c>
      <c r="F158">
        <v>163</v>
      </c>
      <c r="G158">
        <v>89</v>
      </c>
      <c r="H158">
        <v>23</v>
      </c>
      <c r="I158">
        <v>142</v>
      </c>
      <c r="J158">
        <v>97</v>
      </c>
      <c r="K158">
        <v>38</v>
      </c>
      <c r="L158">
        <v>2</v>
      </c>
      <c r="M158">
        <v>74</v>
      </c>
      <c r="N158">
        <v>123</v>
      </c>
      <c r="O158">
        <v>143</v>
      </c>
      <c r="P158">
        <v>66</v>
      </c>
      <c r="Q158">
        <v>133</v>
      </c>
      <c r="R158">
        <v>69</v>
      </c>
      <c r="S158">
        <v>67</v>
      </c>
      <c r="T158">
        <v>178</v>
      </c>
      <c r="U158">
        <v>132</v>
      </c>
      <c r="V158">
        <v>32</v>
      </c>
      <c r="W158">
        <v>41</v>
      </c>
      <c r="X158">
        <v>41</v>
      </c>
      <c r="Y158">
        <v>94</v>
      </c>
      <c r="Z158">
        <v>174</v>
      </c>
      <c r="AA158">
        <v>1749</v>
      </c>
      <c r="AB158">
        <v>-1891</v>
      </c>
      <c r="AC158">
        <v>-8825</v>
      </c>
      <c r="AD158">
        <v>-3320</v>
      </c>
      <c r="AE158">
        <v>-4780</v>
      </c>
      <c r="AF158">
        <v>-17316</v>
      </c>
      <c r="AG158">
        <v>24.49</v>
      </c>
      <c r="AI158" s="25">
        <f t="shared" si="16"/>
        <v>1.7447378047115832E-2</v>
      </c>
      <c r="AJ158" s="25">
        <f t="shared" si="17"/>
        <v>-0.21112523725187748</v>
      </c>
      <c r="AK158" s="25">
        <f t="shared" si="18"/>
        <v>-0.2851740738997412</v>
      </c>
      <c r="AL158" s="25">
        <f t="shared" si="19"/>
        <v>-0.50508403597526663</v>
      </c>
      <c r="AM158" s="25">
        <f t="shared" si="20"/>
        <v>-0.4153406689372105</v>
      </c>
      <c r="AN158" s="25">
        <f t="shared" si="21"/>
        <v>-0.39329161964317644</v>
      </c>
      <c r="AO158" s="25">
        <f t="shared" si="22"/>
        <v>-5.100000000000016E-3</v>
      </c>
    </row>
    <row r="159" spans="1:41" x14ac:dyDescent="0.25">
      <c r="A159">
        <v>156</v>
      </c>
      <c r="B159">
        <v>203803</v>
      </c>
      <c r="C159">
        <v>143</v>
      </c>
      <c r="D159">
        <v>66</v>
      </c>
      <c r="E159">
        <v>133</v>
      </c>
      <c r="F159">
        <v>69</v>
      </c>
      <c r="G159">
        <v>67</v>
      </c>
      <c r="H159">
        <v>178</v>
      </c>
      <c r="I159">
        <v>132</v>
      </c>
      <c r="J159">
        <v>32</v>
      </c>
      <c r="K159">
        <v>41</v>
      </c>
      <c r="L159">
        <v>41</v>
      </c>
      <c r="M159">
        <v>94</v>
      </c>
      <c r="N159">
        <v>174</v>
      </c>
      <c r="O159">
        <v>37</v>
      </c>
      <c r="P159">
        <v>176</v>
      </c>
      <c r="Q159">
        <v>52</v>
      </c>
      <c r="R159">
        <v>133</v>
      </c>
      <c r="S159">
        <v>76</v>
      </c>
      <c r="T159">
        <v>175</v>
      </c>
      <c r="U159">
        <v>11</v>
      </c>
      <c r="V159">
        <v>66</v>
      </c>
      <c r="W159">
        <v>40</v>
      </c>
      <c r="X159">
        <v>106</v>
      </c>
      <c r="Y159">
        <v>54</v>
      </c>
      <c r="Z159">
        <v>141</v>
      </c>
      <c r="AA159">
        <v>-1174</v>
      </c>
      <c r="AB159">
        <v>-1322</v>
      </c>
      <c r="AC159">
        <v>-1288</v>
      </c>
      <c r="AD159">
        <v>-1964</v>
      </c>
      <c r="AE159">
        <v>-36</v>
      </c>
      <c r="AF159">
        <v>-16356</v>
      </c>
      <c r="AG159">
        <v>25.36</v>
      </c>
      <c r="AI159" s="25">
        <f t="shared" si="16"/>
        <v>-8.4286714164824056E-2</v>
      </c>
      <c r="AJ159" s="25">
        <f t="shared" si="17"/>
        <v>-0.16507298153402788</v>
      </c>
      <c r="AK159" s="25">
        <f t="shared" si="18"/>
        <v>-0.22625197458225471</v>
      </c>
      <c r="AL159" s="25">
        <f t="shared" si="19"/>
        <v>-0.3621666666666663</v>
      </c>
      <c r="AM159" s="25">
        <f t="shared" si="20"/>
        <v>-0.10462544755916492</v>
      </c>
      <c r="AN159" s="25">
        <f t="shared" si="21"/>
        <v>-0.37553061614647887</v>
      </c>
      <c r="AO159" s="25">
        <f t="shared" si="22"/>
        <v>3.5999999999999943E-3</v>
      </c>
    </row>
    <row r="160" spans="1:41" x14ac:dyDescent="0.25">
      <c r="A160">
        <v>157</v>
      </c>
      <c r="B160">
        <v>204820</v>
      </c>
      <c r="C160">
        <v>37</v>
      </c>
      <c r="D160">
        <v>176</v>
      </c>
      <c r="E160">
        <v>52</v>
      </c>
      <c r="F160">
        <v>133</v>
      </c>
      <c r="G160">
        <v>76</v>
      </c>
      <c r="H160">
        <v>175</v>
      </c>
      <c r="I160">
        <v>11</v>
      </c>
      <c r="J160">
        <v>66</v>
      </c>
      <c r="K160">
        <v>40</v>
      </c>
      <c r="L160">
        <v>106</v>
      </c>
      <c r="M160">
        <v>54</v>
      </c>
      <c r="N160">
        <v>141</v>
      </c>
      <c r="O160">
        <v>3</v>
      </c>
      <c r="P160">
        <v>45</v>
      </c>
      <c r="Q160">
        <v>110</v>
      </c>
      <c r="R160">
        <v>147</v>
      </c>
      <c r="S160">
        <v>21</v>
      </c>
      <c r="T160">
        <v>161</v>
      </c>
      <c r="U160">
        <v>81</v>
      </c>
      <c r="V160">
        <v>63</v>
      </c>
      <c r="W160">
        <v>121</v>
      </c>
      <c r="X160">
        <v>132</v>
      </c>
      <c r="Y160">
        <v>120</v>
      </c>
      <c r="Z160">
        <v>104</v>
      </c>
      <c r="AA160">
        <v>-960</v>
      </c>
      <c r="AB160">
        <v>-82</v>
      </c>
      <c r="AC160">
        <v>-114</v>
      </c>
      <c r="AD160">
        <v>-1096</v>
      </c>
      <c r="AE160">
        <v>-2684</v>
      </c>
      <c r="AF160">
        <v>-17056</v>
      </c>
      <c r="AG160">
        <v>24.73</v>
      </c>
      <c r="AI160" s="25">
        <f t="shared" si="16"/>
        <v>-7.6838511724401495E-2</v>
      </c>
      <c r="AJ160" s="25">
        <f t="shared" si="17"/>
        <v>-6.4713056946798506E-2</v>
      </c>
      <c r="AK160" s="25">
        <f t="shared" si="18"/>
        <v>-9.7845290656625131E-2</v>
      </c>
      <c r="AL160" s="25">
        <f t="shared" si="19"/>
        <v>-0.27068268690275399</v>
      </c>
      <c r="AM160" s="25">
        <f t="shared" si="20"/>
        <v>-0.27806008208890032</v>
      </c>
      <c r="AN160" s="25">
        <f t="shared" si="21"/>
        <v>-0.38848134786282085</v>
      </c>
      <c r="AO160" s="25">
        <f t="shared" si="22"/>
        <v>-2.6999999999999958E-3</v>
      </c>
    </row>
    <row r="161" spans="1:41" x14ac:dyDescent="0.25">
      <c r="A161">
        <v>158</v>
      </c>
      <c r="B161">
        <v>205760</v>
      </c>
      <c r="C161">
        <v>3</v>
      </c>
      <c r="D161">
        <v>45</v>
      </c>
      <c r="E161">
        <v>110</v>
      </c>
      <c r="F161">
        <v>147</v>
      </c>
      <c r="G161">
        <v>21</v>
      </c>
      <c r="H161">
        <v>161</v>
      </c>
      <c r="I161">
        <v>81</v>
      </c>
      <c r="J161">
        <v>63</v>
      </c>
      <c r="K161">
        <v>121</v>
      </c>
      <c r="L161">
        <v>132</v>
      </c>
      <c r="M161">
        <v>120</v>
      </c>
      <c r="N161">
        <v>104</v>
      </c>
      <c r="O161">
        <v>117</v>
      </c>
      <c r="P161">
        <v>135</v>
      </c>
      <c r="Q161">
        <v>46</v>
      </c>
      <c r="R161">
        <v>163</v>
      </c>
      <c r="S161">
        <v>79</v>
      </c>
      <c r="T161">
        <v>167</v>
      </c>
      <c r="U161">
        <v>3</v>
      </c>
      <c r="V161">
        <v>53</v>
      </c>
      <c r="W161">
        <v>86</v>
      </c>
      <c r="X161">
        <v>37</v>
      </c>
      <c r="Y161">
        <v>153</v>
      </c>
      <c r="Z161">
        <v>114</v>
      </c>
      <c r="AA161">
        <v>-1553</v>
      </c>
      <c r="AB161">
        <v>-2216</v>
      </c>
      <c r="AC161">
        <v>-541</v>
      </c>
      <c r="AD161">
        <v>-3312</v>
      </c>
      <c r="AE161">
        <v>1460</v>
      </c>
      <c r="AF161">
        <v>-14728</v>
      </c>
      <c r="AG161">
        <v>23.93</v>
      </c>
      <c r="AI161" s="25">
        <f t="shared" si="16"/>
        <v>-9.7477689514918212E-2</v>
      </c>
      <c r="AJ161" s="25">
        <f t="shared" si="17"/>
        <v>-0.23742924974449808</v>
      </c>
      <c r="AK161" s="25">
        <f t="shared" si="18"/>
        <v>-0.31882905154153929</v>
      </c>
      <c r="AL161" s="25">
        <f t="shared" si="19"/>
        <v>-0.50424086565486193</v>
      </c>
      <c r="AM161" s="25">
        <f t="shared" si="20"/>
        <v>-6.6427386254473437E-3</v>
      </c>
      <c r="AN161" s="25">
        <f t="shared" si="21"/>
        <v>-0.34541091438332927</v>
      </c>
      <c r="AO161" s="25">
        <f t="shared" si="22"/>
        <v>-1.0700000000000003E-2</v>
      </c>
    </row>
    <row r="162" spans="1:41" x14ac:dyDescent="0.25">
      <c r="A162">
        <v>159</v>
      </c>
      <c r="B162">
        <v>207014</v>
      </c>
      <c r="C162">
        <v>117</v>
      </c>
      <c r="D162">
        <v>135</v>
      </c>
      <c r="E162">
        <v>46</v>
      </c>
      <c r="F162">
        <v>163</v>
      </c>
      <c r="G162">
        <v>79</v>
      </c>
      <c r="H162">
        <v>167</v>
      </c>
      <c r="I162">
        <v>3</v>
      </c>
      <c r="J162">
        <v>53</v>
      </c>
      <c r="K162">
        <v>86</v>
      </c>
      <c r="L162">
        <v>37</v>
      </c>
      <c r="M162">
        <v>153</v>
      </c>
      <c r="N162">
        <v>114</v>
      </c>
      <c r="O162">
        <v>56</v>
      </c>
      <c r="P162">
        <v>27</v>
      </c>
      <c r="Q162">
        <v>80</v>
      </c>
      <c r="R162">
        <v>84</v>
      </c>
      <c r="S162">
        <v>84</v>
      </c>
      <c r="T162">
        <v>43</v>
      </c>
      <c r="U162">
        <v>132</v>
      </c>
      <c r="V162">
        <v>40</v>
      </c>
      <c r="W162">
        <v>9</v>
      </c>
      <c r="X162">
        <v>1</v>
      </c>
      <c r="Y162">
        <v>155</v>
      </c>
      <c r="Z162">
        <v>139</v>
      </c>
      <c r="AA162">
        <v>4900</v>
      </c>
      <c r="AB162">
        <v>1777</v>
      </c>
      <c r="AC162">
        <v>-780</v>
      </c>
      <c r="AD162">
        <v>-2156</v>
      </c>
      <c r="AE162">
        <v>1632</v>
      </c>
      <c r="AF162">
        <v>-19660</v>
      </c>
      <c r="AG162">
        <v>24.42</v>
      </c>
      <c r="AI162" s="25">
        <f t="shared" si="16"/>
        <v>0.12711693827969284</v>
      </c>
      <c r="AJ162" s="25">
        <f t="shared" si="17"/>
        <v>8.574589451099135E-2</v>
      </c>
      <c r="AK162" s="25">
        <f t="shared" si="18"/>
        <v>9.466118145445987E-2</v>
      </c>
      <c r="AL162" s="25">
        <f t="shared" si="19"/>
        <v>-0.3824027543563796</v>
      </c>
      <c r="AM162" s="25">
        <f t="shared" si="20"/>
        <v>4.6226530434025385E-3</v>
      </c>
      <c r="AN162" s="25">
        <f t="shared" si="21"/>
        <v>-0.43665806984761302</v>
      </c>
      <c r="AO162" s="25">
        <f t="shared" si="22"/>
        <v>-5.7999999999999831E-3</v>
      </c>
    </row>
    <row r="163" spans="1:41" x14ac:dyDescent="0.25">
      <c r="A163">
        <v>160</v>
      </c>
      <c r="B163">
        <v>208711</v>
      </c>
      <c r="C163">
        <v>56</v>
      </c>
      <c r="D163">
        <v>27</v>
      </c>
      <c r="E163">
        <v>80</v>
      </c>
      <c r="F163">
        <v>84</v>
      </c>
      <c r="G163">
        <v>84</v>
      </c>
      <c r="H163">
        <v>43</v>
      </c>
      <c r="I163">
        <v>132</v>
      </c>
      <c r="J163">
        <v>40</v>
      </c>
      <c r="K163">
        <v>9</v>
      </c>
      <c r="L163">
        <v>1</v>
      </c>
      <c r="M163">
        <v>155</v>
      </c>
      <c r="N163">
        <v>139</v>
      </c>
      <c r="O163">
        <v>55</v>
      </c>
      <c r="P163">
        <v>90</v>
      </c>
      <c r="Q163">
        <v>169</v>
      </c>
      <c r="R163">
        <v>157</v>
      </c>
      <c r="S163">
        <v>42</v>
      </c>
      <c r="T163">
        <v>74</v>
      </c>
      <c r="U163">
        <v>62</v>
      </c>
      <c r="V163">
        <v>32</v>
      </c>
      <c r="W163">
        <v>26</v>
      </c>
      <c r="X163">
        <v>130</v>
      </c>
      <c r="Y163">
        <v>169</v>
      </c>
      <c r="Z163">
        <v>135</v>
      </c>
      <c r="AA163">
        <v>749</v>
      </c>
      <c r="AB163">
        <v>-28</v>
      </c>
      <c r="AC163">
        <v>751</v>
      </c>
      <c r="AD163">
        <v>-1084</v>
      </c>
      <c r="AE163">
        <v>-1956</v>
      </c>
      <c r="AF163">
        <v>-18548</v>
      </c>
      <c r="AG163">
        <v>23.28</v>
      </c>
      <c r="AI163" s="25">
        <f t="shared" si="16"/>
        <v>-1.7357306253924159E-2</v>
      </c>
      <c r="AJ163" s="25">
        <f t="shared" si="17"/>
        <v>-6.0342544101870781E-2</v>
      </c>
      <c r="AK163" s="25">
        <f t="shared" si="18"/>
        <v>-9.2253386679218674E-2</v>
      </c>
      <c r="AL163" s="25">
        <f t="shared" si="19"/>
        <v>-0.26941793142214693</v>
      </c>
      <c r="AM163" s="25">
        <f t="shared" si="20"/>
        <v>-0.23037865688586129</v>
      </c>
      <c r="AN163" s="25">
        <f t="shared" si="21"/>
        <v>-0.41608490746393834</v>
      </c>
      <c r="AO163" s="25">
        <f t="shared" si="22"/>
        <v>-1.719999999999999E-2</v>
      </c>
    </row>
    <row r="164" spans="1:41" x14ac:dyDescent="0.25">
      <c r="A164">
        <v>161</v>
      </c>
      <c r="B164">
        <v>209768</v>
      </c>
      <c r="C164">
        <v>55</v>
      </c>
      <c r="D164">
        <v>90</v>
      </c>
      <c r="E164">
        <v>169</v>
      </c>
      <c r="F164">
        <v>157</v>
      </c>
      <c r="G164">
        <v>42</v>
      </c>
      <c r="H164">
        <v>74</v>
      </c>
      <c r="I164">
        <v>62</v>
      </c>
      <c r="J164">
        <v>32</v>
      </c>
      <c r="K164">
        <v>26</v>
      </c>
      <c r="L164">
        <v>130</v>
      </c>
      <c r="M164">
        <v>169</v>
      </c>
      <c r="N164">
        <v>135</v>
      </c>
      <c r="O164">
        <v>96</v>
      </c>
      <c r="P164">
        <v>83</v>
      </c>
      <c r="Q164">
        <v>82</v>
      </c>
      <c r="R164">
        <v>67</v>
      </c>
      <c r="S164">
        <v>5</v>
      </c>
      <c r="T164">
        <v>72</v>
      </c>
      <c r="U164">
        <v>169</v>
      </c>
      <c r="V164">
        <v>148</v>
      </c>
      <c r="W164">
        <v>151</v>
      </c>
      <c r="X164">
        <v>68</v>
      </c>
      <c r="Y164">
        <v>144</v>
      </c>
      <c r="Z164">
        <v>96</v>
      </c>
      <c r="AA164">
        <v>-2610</v>
      </c>
      <c r="AB164">
        <v>-1000</v>
      </c>
      <c r="AC164">
        <v>-1785</v>
      </c>
      <c r="AD164">
        <v>-2636</v>
      </c>
      <c r="AE164">
        <v>-324</v>
      </c>
      <c r="AF164">
        <v>-18068</v>
      </c>
      <c r="AG164">
        <v>25.52</v>
      </c>
      <c r="AI164" s="25">
        <f t="shared" si="16"/>
        <v>-0.13426624082111749</v>
      </c>
      <c r="AJ164" s="25">
        <f t="shared" si="17"/>
        <v>-0.13901177531056993</v>
      </c>
      <c r="AK164" s="25">
        <f t="shared" si="18"/>
        <v>-0.19290765827253478</v>
      </c>
      <c r="AL164" s="25">
        <f t="shared" si="19"/>
        <v>-0.43299297358066291</v>
      </c>
      <c r="AM164" s="25">
        <f t="shared" si="20"/>
        <v>-0.12348842895816937</v>
      </c>
      <c r="AN164" s="25">
        <f t="shared" si="21"/>
        <v>-0.40720440571558952</v>
      </c>
      <c r="AO164" s="25">
        <f t="shared" si="22"/>
        <v>5.1999999999999954E-3</v>
      </c>
    </row>
    <row r="165" spans="1:41" x14ac:dyDescent="0.25">
      <c r="A165">
        <v>162</v>
      </c>
      <c r="B165">
        <v>211014</v>
      </c>
      <c r="C165">
        <v>96</v>
      </c>
      <c r="D165">
        <v>83</v>
      </c>
      <c r="E165">
        <v>82</v>
      </c>
      <c r="F165">
        <v>67</v>
      </c>
      <c r="G165">
        <v>5</v>
      </c>
      <c r="H165">
        <v>72</v>
      </c>
      <c r="I165">
        <v>169</v>
      </c>
      <c r="J165">
        <v>148</v>
      </c>
      <c r="K165">
        <v>151</v>
      </c>
      <c r="L165">
        <v>68</v>
      </c>
      <c r="M165">
        <v>144</v>
      </c>
      <c r="N165">
        <v>96</v>
      </c>
      <c r="O165">
        <v>49</v>
      </c>
      <c r="P165">
        <v>170</v>
      </c>
      <c r="Q165">
        <v>124</v>
      </c>
      <c r="R165">
        <v>56</v>
      </c>
      <c r="S165">
        <v>177</v>
      </c>
      <c r="T165">
        <v>105</v>
      </c>
      <c r="U165">
        <v>30</v>
      </c>
      <c r="V165">
        <v>168</v>
      </c>
      <c r="W165">
        <v>13</v>
      </c>
      <c r="X165">
        <v>34</v>
      </c>
      <c r="Y165">
        <v>30</v>
      </c>
      <c r="Z165">
        <v>127</v>
      </c>
      <c r="AA165">
        <v>-2406</v>
      </c>
      <c r="AB165">
        <v>-1116</v>
      </c>
      <c r="AC165">
        <v>2244</v>
      </c>
      <c r="AD165">
        <v>-2924</v>
      </c>
      <c r="AE165">
        <v>-820</v>
      </c>
      <c r="AF165">
        <v>-16696</v>
      </c>
      <c r="AG165">
        <v>23.78</v>
      </c>
      <c r="AI165" s="25">
        <f t="shared" si="16"/>
        <v>-0.12716608522370532</v>
      </c>
      <c r="AJ165" s="25">
        <f t="shared" si="17"/>
        <v>-0.14840028438485914</v>
      </c>
      <c r="AK165" s="25">
        <f t="shared" si="18"/>
        <v>-0.20491989644622269</v>
      </c>
      <c r="AL165" s="25">
        <f t="shared" si="19"/>
        <v>-0.46334710511523292</v>
      </c>
      <c r="AM165" s="25">
        <f t="shared" si="20"/>
        <v>-0.15597467470089926</v>
      </c>
      <c r="AN165" s="25">
        <f t="shared" si="21"/>
        <v>-0.38182097155155925</v>
      </c>
      <c r="AO165" s="25">
        <f t="shared" si="22"/>
        <v>-1.2199999999999989E-2</v>
      </c>
    </row>
    <row r="166" spans="1:41" x14ac:dyDescent="0.25">
      <c r="A166">
        <v>163</v>
      </c>
      <c r="B166">
        <v>212008</v>
      </c>
      <c r="C166">
        <v>49</v>
      </c>
      <c r="D166">
        <v>170</v>
      </c>
      <c r="E166">
        <v>124</v>
      </c>
      <c r="F166">
        <v>56</v>
      </c>
      <c r="G166">
        <v>177</v>
      </c>
      <c r="H166">
        <v>105</v>
      </c>
      <c r="I166">
        <v>30</v>
      </c>
      <c r="J166">
        <v>168</v>
      </c>
      <c r="K166">
        <v>13</v>
      </c>
      <c r="L166">
        <v>34</v>
      </c>
      <c r="M166">
        <v>30</v>
      </c>
      <c r="N166">
        <v>127</v>
      </c>
      <c r="O166">
        <v>0</v>
      </c>
      <c r="P166">
        <v>141</v>
      </c>
      <c r="Q166">
        <v>59</v>
      </c>
      <c r="R166">
        <v>1</v>
      </c>
      <c r="S166">
        <v>50</v>
      </c>
      <c r="T166">
        <v>80</v>
      </c>
      <c r="U166">
        <v>118</v>
      </c>
      <c r="V166">
        <v>173</v>
      </c>
      <c r="W166">
        <v>155</v>
      </c>
      <c r="X166">
        <v>147</v>
      </c>
      <c r="Y166">
        <v>11</v>
      </c>
      <c r="Z166">
        <v>115</v>
      </c>
      <c r="AA166">
        <v>-1000</v>
      </c>
      <c r="AB166">
        <v>4272</v>
      </c>
      <c r="AC166">
        <v>5442</v>
      </c>
      <c r="AD166">
        <v>-4412</v>
      </c>
      <c r="AE166">
        <v>-56</v>
      </c>
      <c r="AF166">
        <v>-14544</v>
      </c>
      <c r="AG166">
        <v>24.18</v>
      </c>
      <c r="AI166" s="25">
        <f t="shared" si="16"/>
        <v>-7.8230699096443104E-2</v>
      </c>
      <c r="AJ166" s="25">
        <f t="shared" si="17"/>
        <v>0.28767977503126341</v>
      </c>
      <c r="AK166" s="25">
        <f t="shared" si="18"/>
        <v>0.35302785596610969</v>
      </c>
      <c r="AL166" s="25">
        <f t="shared" si="19"/>
        <v>-0.62017678471051119</v>
      </c>
      <c r="AM166" s="25">
        <f t="shared" si="20"/>
        <v>-0.10593537682298468</v>
      </c>
      <c r="AN166" s="25">
        <f t="shared" si="21"/>
        <v>-0.34200672204646221</v>
      </c>
      <c r="AO166" s="25">
        <f t="shared" si="22"/>
        <v>-8.2000000000000024E-3</v>
      </c>
    </row>
    <row r="167" spans="1:41" x14ac:dyDescent="0.25">
      <c r="A167">
        <v>164</v>
      </c>
      <c r="B167">
        <v>213512</v>
      </c>
      <c r="C167">
        <v>0</v>
      </c>
      <c r="D167">
        <v>141</v>
      </c>
      <c r="E167">
        <v>59</v>
      </c>
      <c r="F167">
        <v>1</v>
      </c>
      <c r="G167">
        <v>50</v>
      </c>
      <c r="H167">
        <v>80</v>
      </c>
      <c r="I167">
        <v>118</v>
      </c>
      <c r="J167">
        <v>173</v>
      </c>
      <c r="K167">
        <v>155</v>
      </c>
      <c r="L167">
        <v>147</v>
      </c>
      <c r="M167">
        <v>11</v>
      </c>
      <c r="N167">
        <v>115</v>
      </c>
      <c r="O167">
        <v>174</v>
      </c>
      <c r="P167">
        <v>159</v>
      </c>
      <c r="Q167">
        <v>58</v>
      </c>
      <c r="R167">
        <v>69</v>
      </c>
      <c r="S167">
        <v>25</v>
      </c>
      <c r="T167">
        <v>116</v>
      </c>
      <c r="U167">
        <v>141</v>
      </c>
      <c r="V167">
        <v>135</v>
      </c>
      <c r="W167">
        <v>106</v>
      </c>
      <c r="X167">
        <v>163</v>
      </c>
      <c r="Y167">
        <v>113</v>
      </c>
      <c r="Z167">
        <v>86</v>
      </c>
      <c r="AA167">
        <v>660</v>
      </c>
      <c r="AB167">
        <v>253</v>
      </c>
      <c r="AC167">
        <v>1071</v>
      </c>
      <c r="AD167">
        <v>1028</v>
      </c>
      <c r="AE167">
        <v>1172</v>
      </c>
      <c r="AF167">
        <v>-20128</v>
      </c>
      <c r="AG167">
        <v>25.58</v>
      </c>
      <c r="AI167" s="25">
        <f t="shared" si="16"/>
        <v>-2.0454923156716716E-2</v>
      </c>
      <c r="AJ167" s="25">
        <f t="shared" si="17"/>
        <v>-3.7599690223635733E-2</v>
      </c>
      <c r="AK167" s="25">
        <f t="shared" si="18"/>
        <v>-6.3154775241233266E-2</v>
      </c>
      <c r="AL167" s="25">
        <f t="shared" si="19"/>
        <v>-4.682096683530039E-2</v>
      </c>
      <c r="AM167" s="25">
        <f t="shared" si="20"/>
        <v>-2.5505720024451797E-2</v>
      </c>
      <c r="AN167" s="25">
        <f t="shared" si="21"/>
        <v>-0.44531655905225304</v>
      </c>
      <c r="AO167" s="25">
        <f t="shared" si="22"/>
        <v>5.7999999999999831E-3</v>
      </c>
    </row>
    <row r="168" spans="1:41" x14ac:dyDescent="0.25">
      <c r="A168">
        <v>165</v>
      </c>
      <c r="B168">
        <v>214542</v>
      </c>
      <c r="C168">
        <v>174</v>
      </c>
      <c r="D168">
        <v>159</v>
      </c>
      <c r="E168">
        <v>58</v>
      </c>
      <c r="F168">
        <v>69</v>
      </c>
      <c r="G168">
        <v>25</v>
      </c>
      <c r="H168">
        <v>116</v>
      </c>
      <c r="I168">
        <v>141</v>
      </c>
      <c r="J168">
        <v>135</v>
      </c>
      <c r="K168">
        <v>106</v>
      </c>
      <c r="L168">
        <v>163</v>
      </c>
      <c r="M168">
        <v>113</v>
      </c>
      <c r="N168">
        <v>86</v>
      </c>
      <c r="O168">
        <v>172</v>
      </c>
      <c r="P168">
        <v>102</v>
      </c>
      <c r="Q168">
        <v>148</v>
      </c>
      <c r="R168">
        <v>64</v>
      </c>
      <c r="S168">
        <v>132</v>
      </c>
      <c r="T168">
        <v>69</v>
      </c>
      <c r="U168">
        <v>136</v>
      </c>
      <c r="V168">
        <v>61</v>
      </c>
      <c r="W168">
        <v>61</v>
      </c>
      <c r="X168">
        <v>112</v>
      </c>
      <c r="Y168">
        <v>16</v>
      </c>
      <c r="Z168">
        <v>59</v>
      </c>
      <c r="AA168">
        <v>2019</v>
      </c>
      <c r="AB168">
        <v>2158</v>
      </c>
      <c r="AC168">
        <v>5307</v>
      </c>
      <c r="AD168">
        <v>-1188</v>
      </c>
      <c r="AE168">
        <v>2908</v>
      </c>
      <c r="AF168">
        <v>-16716</v>
      </c>
      <c r="AG168">
        <v>23.93</v>
      </c>
      <c r="AI168" s="25">
        <f t="shared" si="16"/>
        <v>2.6844642808396626E-2</v>
      </c>
      <c r="AJ168" s="25">
        <f t="shared" si="17"/>
        <v>0.11658229069464812</v>
      </c>
      <c r="AK168" s="25">
        <f t="shared" si="18"/>
        <v>0.13411517062838316</v>
      </c>
      <c r="AL168" s="25">
        <f t="shared" si="19"/>
        <v>-0.28037914558740828</v>
      </c>
      <c r="AM168" s="25">
        <f t="shared" si="20"/>
        <v>8.8196140075102833E-2</v>
      </c>
      <c r="AN168" s="25">
        <f t="shared" si="21"/>
        <v>-0.38219099245774046</v>
      </c>
      <c r="AO168" s="25">
        <f t="shared" si="22"/>
        <v>-1.0700000000000003E-2</v>
      </c>
    </row>
    <row r="169" spans="1:41" x14ac:dyDescent="0.25">
      <c r="A169">
        <v>166</v>
      </c>
      <c r="B169">
        <v>215713</v>
      </c>
      <c r="C169">
        <v>172</v>
      </c>
      <c r="D169">
        <v>102</v>
      </c>
      <c r="E169">
        <v>148</v>
      </c>
      <c r="F169">
        <v>64</v>
      </c>
      <c r="G169">
        <v>132</v>
      </c>
      <c r="H169">
        <v>69</v>
      </c>
      <c r="I169">
        <v>136</v>
      </c>
      <c r="J169">
        <v>61</v>
      </c>
      <c r="K169">
        <v>61</v>
      </c>
      <c r="L169">
        <v>112</v>
      </c>
      <c r="M169">
        <v>16</v>
      </c>
      <c r="N169">
        <v>59</v>
      </c>
      <c r="O169">
        <v>42</v>
      </c>
      <c r="P169">
        <v>63</v>
      </c>
      <c r="Q169">
        <v>67</v>
      </c>
      <c r="R169">
        <v>127</v>
      </c>
      <c r="S169">
        <v>57</v>
      </c>
      <c r="T169">
        <v>60</v>
      </c>
      <c r="U169">
        <v>142</v>
      </c>
      <c r="V169">
        <v>81</v>
      </c>
      <c r="W169">
        <v>127</v>
      </c>
      <c r="X169">
        <v>57</v>
      </c>
      <c r="Y169">
        <v>6</v>
      </c>
      <c r="Z169">
        <v>70</v>
      </c>
      <c r="AA169">
        <v>6019</v>
      </c>
      <c r="AB169">
        <v>-1346</v>
      </c>
      <c r="AC169">
        <v>-3878</v>
      </c>
      <c r="AD169">
        <v>-844</v>
      </c>
      <c r="AE169">
        <v>-2404</v>
      </c>
      <c r="AF169">
        <v>-16932</v>
      </c>
      <c r="AG169">
        <v>23.57</v>
      </c>
      <c r="AI169" s="25">
        <f t="shared" si="16"/>
        <v>0.16606338001255658</v>
      </c>
      <c r="AJ169" s="25">
        <f t="shared" si="17"/>
        <v>-0.1670154316873291</v>
      </c>
      <c r="AK169" s="25">
        <f t="shared" si="18"/>
        <v>-0.2287372652388798</v>
      </c>
      <c r="AL169" s="25">
        <f t="shared" si="19"/>
        <v>-0.24412282181000525</v>
      </c>
      <c r="AM169" s="25">
        <f t="shared" si="20"/>
        <v>-0.25972107239542375</v>
      </c>
      <c r="AN169" s="25">
        <f t="shared" si="21"/>
        <v>-0.38618721824449742</v>
      </c>
      <c r="AO169" s="25">
        <f t="shared" si="22"/>
        <v>-1.4299999999999997E-2</v>
      </c>
    </row>
    <row r="170" spans="1:41" x14ac:dyDescent="0.25">
      <c r="A170">
        <v>167</v>
      </c>
      <c r="B170">
        <v>217161</v>
      </c>
      <c r="C170">
        <v>42</v>
      </c>
      <c r="D170">
        <v>63</v>
      </c>
      <c r="E170">
        <v>67</v>
      </c>
      <c r="F170">
        <v>127</v>
      </c>
      <c r="G170">
        <v>57</v>
      </c>
      <c r="H170">
        <v>60</v>
      </c>
      <c r="I170">
        <v>142</v>
      </c>
      <c r="J170">
        <v>81</v>
      </c>
      <c r="K170">
        <v>127</v>
      </c>
      <c r="L170">
        <v>57</v>
      </c>
      <c r="M170">
        <v>6</v>
      </c>
      <c r="N170">
        <v>70</v>
      </c>
      <c r="O170">
        <v>60</v>
      </c>
      <c r="P170">
        <v>56</v>
      </c>
      <c r="Q170">
        <v>46</v>
      </c>
      <c r="R170">
        <v>57</v>
      </c>
      <c r="S170">
        <v>120</v>
      </c>
      <c r="T170">
        <v>64</v>
      </c>
      <c r="U170">
        <v>47</v>
      </c>
      <c r="V170">
        <v>75</v>
      </c>
      <c r="W170">
        <v>11</v>
      </c>
      <c r="X170">
        <v>57</v>
      </c>
      <c r="Y170">
        <v>54</v>
      </c>
      <c r="Z170">
        <v>165</v>
      </c>
      <c r="AA170">
        <v>-3580</v>
      </c>
      <c r="AB170">
        <v>7353</v>
      </c>
      <c r="AC170">
        <v>-600</v>
      </c>
      <c r="AD170">
        <v>5892</v>
      </c>
      <c r="AE170">
        <v>1988</v>
      </c>
      <c r="AF170">
        <v>-20008</v>
      </c>
      <c r="AG170">
        <v>21.99</v>
      </c>
      <c r="AI170" s="25">
        <f t="shared" si="16"/>
        <v>-0.16802678459312625</v>
      </c>
      <c r="AJ170" s="25">
        <f t="shared" si="17"/>
        <v>0.53704181346130675</v>
      </c>
      <c r="AK170" s="25">
        <f t="shared" si="18"/>
        <v>0.6720770440103554</v>
      </c>
      <c r="AL170" s="25">
        <f t="shared" si="19"/>
        <v>0.46582658797077048</v>
      </c>
      <c r="AM170" s="25">
        <f t="shared" si="20"/>
        <v>2.7939393939394156E-2</v>
      </c>
      <c r="AN170" s="25">
        <f t="shared" si="21"/>
        <v>-0.44309643361516587</v>
      </c>
      <c r="AO170" s="25">
        <f t="shared" si="22"/>
        <v>-3.0100000000000016E-2</v>
      </c>
    </row>
    <row r="171" spans="1:41" x14ac:dyDescent="0.25">
      <c r="A171">
        <v>168</v>
      </c>
      <c r="B171">
        <v>218418</v>
      </c>
      <c r="C171">
        <v>60</v>
      </c>
      <c r="D171">
        <v>56</v>
      </c>
      <c r="E171">
        <v>46</v>
      </c>
      <c r="F171">
        <v>57</v>
      </c>
      <c r="G171">
        <v>120</v>
      </c>
      <c r="H171">
        <v>64</v>
      </c>
      <c r="I171">
        <v>47</v>
      </c>
      <c r="J171">
        <v>75</v>
      </c>
      <c r="K171">
        <v>11</v>
      </c>
      <c r="L171">
        <v>57</v>
      </c>
      <c r="M171">
        <v>54</v>
      </c>
      <c r="N171">
        <v>165</v>
      </c>
      <c r="O171">
        <v>172</v>
      </c>
      <c r="P171">
        <v>165</v>
      </c>
      <c r="Q171">
        <v>49</v>
      </c>
      <c r="R171">
        <v>150</v>
      </c>
      <c r="S171">
        <v>6</v>
      </c>
      <c r="T171">
        <v>128</v>
      </c>
      <c r="U171">
        <v>80</v>
      </c>
      <c r="V171">
        <v>143</v>
      </c>
      <c r="W171">
        <v>171</v>
      </c>
      <c r="X171">
        <v>17</v>
      </c>
      <c r="Y171">
        <v>156</v>
      </c>
      <c r="Z171">
        <v>16</v>
      </c>
      <c r="AA171">
        <v>3858</v>
      </c>
      <c r="AB171">
        <v>2981</v>
      </c>
      <c r="AC171">
        <v>3878</v>
      </c>
      <c r="AD171">
        <v>5236</v>
      </c>
      <c r="AE171">
        <v>480</v>
      </c>
      <c r="AF171">
        <v>-16612</v>
      </c>
      <c r="AG171">
        <v>21.83</v>
      </c>
      <c r="AI171" s="25">
        <f t="shared" si="16"/>
        <v>9.0850457238009164E-2</v>
      </c>
      <c r="AJ171" s="25">
        <f t="shared" si="17"/>
        <v>0.18319214386826893</v>
      </c>
      <c r="AK171" s="25">
        <f t="shared" si="18"/>
        <v>0.21933992939515182</v>
      </c>
      <c r="AL171" s="25">
        <f t="shared" si="19"/>
        <v>0.39668662169758329</v>
      </c>
      <c r="AM171" s="25">
        <f t="shared" si="20"/>
        <v>-7.0829272552615272E-2</v>
      </c>
      <c r="AN171" s="25">
        <f t="shared" si="21"/>
        <v>-0.38026688374559825</v>
      </c>
      <c r="AO171" s="25">
        <f t="shared" si="22"/>
        <v>-3.170000000000002E-2</v>
      </c>
    </row>
    <row r="172" spans="1:41" x14ac:dyDescent="0.25">
      <c r="A172">
        <v>169</v>
      </c>
      <c r="B172">
        <v>220001</v>
      </c>
      <c r="C172">
        <v>172</v>
      </c>
      <c r="D172">
        <v>165</v>
      </c>
      <c r="E172">
        <v>49</v>
      </c>
      <c r="F172">
        <v>150</v>
      </c>
      <c r="G172">
        <v>6</v>
      </c>
      <c r="H172">
        <v>128</v>
      </c>
      <c r="I172">
        <v>80</v>
      </c>
      <c r="J172">
        <v>143</v>
      </c>
      <c r="K172">
        <v>171</v>
      </c>
      <c r="L172">
        <v>17</v>
      </c>
      <c r="M172">
        <v>156</v>
      </c>
      <c r="N172">
        <v>16</v>
      </c>
      <c r="O172">
        <v>155</v>
      </c>
      <c r="P172">
        <v>37</v>
      </c>
      <c r="Q172">
        <v>92</v>
      </c>
      <c r="R172">
        <v>77</v>
      </c>
      <c r="S172">
        <v>92</v>
      </c>
      <c r="T172">
        <v>45</v>
      </c>
      <c r="U172">
        <v>57</v>
      </c>
      <c r="V172">
        <v>116</v>
      </c>
      <c r="W172">
        <v>116</v>
      </c>
      <c r="X172">
        <v>162</v>
      </c>
      <c r="Y172">
        <v>118</v>
      </c>
      <c r="Z172">
        <v>161</v>
      </c>
      <c r="AA172">
        <v>-6810</v>
      </c>
      <c r="AB172">
        <v>-4120</v>
      </c>
      <c r="AC172">
        <v>-918</v>
      </c>
      <c r="AD172">
        <v>5408</v>
      </c>
      <c r="AE172">
        <v>3072</v>
      </c>
      <c r="AF172">
        <v>-16040</v>
      </c>
      <c r="AG172">
        <v>23.01</v>
      </c>
      <c r="AI172" s="25">
        <f t="shared" si="16"/>
        <v>-0.28044591488548543</v>
      </c>
      <c r="AJ172" s="25">
        <f t="shared" si="17"/>
        <v>-0.39153029523972771</v>
      </c>
      <c r="AK172" s="25">
        <f t="shared" si="18"/>
        <v>-0.51599544363379635</v>
      </c>
      <c r="AL172" s="25">
        <f t="shared" si="19"/>
        <v>0.41481478358628482</v>
      </c>
      <c r="AM172" s="25">
        <f t="shared" si="20"/>
        <v>9.8937560038424813E-2</v>
      </c>
      <c r="AN172" s="25">
        <f t="shared" si="21"/>
        <v>-0.36968428582881596</v>
      </c>
      <c r="AO172" s="25">
        <f t="shared" si="22"/>
        <v>-1.9899999999999984E-2</v>
      </c>
    </row>
    <row r="173" spans="1:41" x14ac:dyDescent="0.25">
      <c r="A173">
        <v>170</v>
      </c>
      <c r="B173">
        <v>220944</v>
      </c>
      <c r="C173">
        <v>155</v>
      </c>
      <c r="D173">
        <v>37</v>
      </c>
      <c r="E173">
        <v>92</v>
      </c>
      <c r="F173">
        <v>77</v>
      </c>
      <c r="G173">
        <v>92</v>
      </c>
      <c r="H173">
        <v>45</v>
      </c>
      <c r="I173">
        <v>57</v>
      </c>
      <c r="J173">
        <v>116</v>
      </c>
      <c r="K173">
        <v>116</v>
      </c>
      <c r="L173">
        <v>162</v>
      </c>
      <c r="M173">
        <v>118</v>
      </c>
      <c r="N173">
        <v>161</v>
      </c>
      <c r="O173">
        <v>59</v>
      </c>
      <c r="P173">
        <v>111</v>
      </c>
      <c r="Q173">
        <v>42</v>
      </c>
      <c r="R173">
        <v>143</v>
      </c>
      <c r="S173">
        <v>20</v>
      </c>
      <c r="T173">
        <v>40</v>
      </c>
      <c r="U173">
        <v>162</v>
      </c>
      <c r="V173">
        <v>11</v>
      </c>
      <c r="W173">
        <v>11</v>
      </c>
      <c r="X173">
        <v>9</v>
      </c>
      <c r="Y173">
        <v>103</v>
      </c>
      <c r="Z173">
        <v>68</v>
      </c>
      <c r="AA173">
        <v>-1163</v>
      </c>
      <c r="AB173">
        <v>-116</v>
      </c>
      <c r="AC173">
        <v>482</v>
      </c>
      <c r="AD173">
        <v>4496</v>
      </c>
      <c r="AE173">
        <v>2252</v>
      </c>
      <c r="AF173">
        <v>-17456</v>
      </c>
      <c r="AG173">
        <v>22.48</v>
      </c>
      <c r="AI173" s="25">
        <f t="shared" si="16"/>
        <v>-8.3903862637512622E-2</v>
      </c>
      <c r="AJ173" s="25">
        <f t="shared" si="17"/>
        <v>-6.7464861330641904E-2</v>
      </c>
      <c r="AK173" s="25">
        <f t="shared" si="18"/>
        <v>-0.10136611908684401</v>
      </c>
      <c r="AL173" s="25">
        <f t="shared" si="19"/>
        <v>0.3186933670601465</v>
      </c>
      <c r="AM173" s="25">
        <f t="shared" si="20"/>
        <v>4.5230460221814907E-2</v>
      </c>
      <c r="AN173" s="25">
        <f t="shared" si="21"/>
        <v>-0.39588176598644487</v>
      </c>
      <c r="AO173" s="25">
        <f t="shared" si="22"/>
        <v>-2.5199999999999997E-2</v>
      </c>
    </row>
    <row r="174" spans="1:41" x14ac:dyDescent="0.25">
      <c r="A174">
        <v>171</v>
      </c>
      <c r="B174">
        <v>221882</v>
      </c>
      <c r="C174">
        <v>59</v>
      </c>
      <c r="D174">
        <v>111</v>
      </c>
      <c r="E174">
        <v>42</v>
      </c>
      <c r="F174">
        <v>143</v>
      </c>
      <c r="G174">
        <v>20</v>
      </c>
      <c r="H174">
        <v>40</v>
      </c>
      <c r="I174">
        <v>162</v>
      </c>
      <c r="J174">
        <v>11</v>
      </c>
      <c r="K174">
        <v>11</v>
      </c>
      <c r="L174">
        <v>9</v>
      </c>
      <c r="M174">
        <v>103</v>
      </c>
      <c r="N174">
        <v>68</v>
      </c>
      <c r="O174">
        <v>11</v>
      </c>
      <c r="P174">
        <v>24</v>
      </c>
      <c r="Q174">
        <v>159</v>
      </c>
      <c r="R174">
        <v>40</v>
      </c>
      <c r="S174">
        <v>144</v>
      </c>
      <c r="T174">
        <v>26</v>
      </c>
      <c r="U174">
        <v>45</v>
      </c>
      <c r="V174">
        <v>47</v>
      </c>
      <c r="W174">
        <v>31</v>
      </c>
      <c r="X174">
        <v>11</v>
      </c>
      <c r="Y174">
        <v>87</v>
      </c>
      <c r="Z174">
        <v>103</v>
      </c>
      <c r="AA174">
        <v>-340</v>
      </c>
      <c r="AB174">
        <v>126</v>
      </c>
      <c r="AC174">
        <v>136</v>
      </c>
      <c r="AD174">
        <v>-564</v>
      </c>
      <c r="AE174">
        <v>-1132</v>
      </c>
      <c r="AF174">
        <v>-17280</v>
      </c>
      <c r="AG174">
        <v>0</v>
      </c>
      <c r="AI174" s="25">
        <f t="shared" si="16"/>
        <v>-5.5259607457756703E-2</v>
      </c>
      <c r="AJ174" s="25">
        <f t="shared" si="17"/>
        <v>-4.7878488951521324E-2</v>
      </c>
      <c r="AK174" s="25">
        <f t="shared" si="18"/>
        <v>-7.6306104965874352E-2</v>
      </c>
      <c r="AL174" s="25">
        <f t="shared" si="19"/>
        <v>-0.21461186059584</v>
      </c>
      <c r="AM174" s="25">
        <f t="shared" si="20"/>
        <v>-0.17640957121648743</v>
      </c>
      <c r="AN174" s="25">
        <f t="shared" si="21"/>
        <v>-0.39262558201205028</v>
      </c>
      <c r="AO174" s="25">
        <f t="shared" si="22"/>
        <v>-0.25</v>
      </c>
    </row>
    <row r="175" spans="1:41" x14ac:dyDescent="0.25">
      <c r="A175">
        <v>172</v>
      </c>
      <c r="B175">
        <v>223767</v>
      </c>
      <c r="C175">
        <v>11</v>
      </c>
      <c r="D175">
        <v>24</v>
      </c>
      <c r="E175">
        <v>159</v>
      </c>
      <c r="F175">
        <v>40</v>
      </c>
      <c r="G175">
        <v>144</v>
      </c>
      <c r="H175">
        <v>26</v>
      </c>
      <c r="I175">
        <v>45</v>
      </c>
      <c r="J175">
        <v>47</v>
      </c>
      <c r="K175">
        <v>31</v>
      </c>
      <c r="L175">
        <v>11</v>
      </c>
      <c r="M175">
        <v>87</v>
      </c>
      <c r="N175">
        <v>103</v>
      </c>
      <c r="O175">
        <v>115</v>
      </c>
      <c r="P175">
        <v>84</v>
      </c>
      <c r="Q175">
        <v>117</v>
      </c>
      <c r="R175">
        <v>104</v>
      </c>
      <c r="S175">
        <v>65</v>
      </c>
      <c r="T175">
        <v>171</v>
      </c>
      <c r="U175">
        <v>32</v>
      </c>
      <c r="V175">
        <v>120</v>
      </c>
      <c r="W175">
        <v>124</v>
      </c>
      <c r="X175">
        <v>47</v>
      </c>
      <c r="Y175">
        <v>12</v>
      </c>
      <c r="Z175">
        <v>111</v>
      </c>
      <c r="AA175">
        <v>181</v>
      </c>
      <c r="AB175">
        <v>-1826</v>
      </c>
      <c r="AC175">
        <v>1184</v>
      </c>
      <c r="AD175">
        <v>-1644</v>
      </c>
      <c r="AE175">
        <v>-5140</v>
      </c>
      <c r="AF175">
        <v>-12392</v>
      </c>
      <c r="AG175">
        <v>22.3</v>
      </c>
      <c r="AI175" s="25">
        <f t="shared" si="16"/>
        <v>-3.7126366936914873E-2</v>
      </c>
      <c r="AJ175" s="25">
        <f t="shared" si="17"/>
        <v>-0.20586443475335336</v>
      </c>
      <c r="AK175" s="25">
        <f t="shared" si="18"/>
        <v>-0.27844307837138155</v>
      </c>
      <c r="AL175" s="25">
        <f t="shared" si="19"/>
        <v>-0.32843985385047741</v>
      </c>
      <c r="AM175" s="25">
        <f t="shared" si="20"/>
        <v>-0.43891939568596605</v>
      </c>
      <c r="AN175" s="25">
        <f t="shared" si="21"/>
        <v>-0.30219247254136522</v>
      </c>
      <c r="AO175" s="25">
        <f t="shared" si="22"/>
        <v>-2.6999999999999993E-2</v>
      </c>
    </row>
    <row r="176" spans="1:41" x14ac:dyDescent="0.25">
      <c r="A176">
        <v>173</v>
      </c>
      <c r="B176">
        <v>225133</v>
      </c>
      <c r="C176">
        <v>115</v>
      </c>
      <c r="D176">
        <v>84</v>
      </c>
      <c r="E176">
        <v>117</v>
      </c>
      <c r="F176">
        <v>104</v>
      </c>
      <c r="G176">
        <v>65</v>
      </c>
      <c r="H176">
        <v>171</v>
      </c>
      <c r="I176">
        <v>32</v>
      </c>
      <c r="J176">
        <v>120</v>
      </c>
      <c r="K176">
        <v>124</v>
      </c>
      <c r="L176">
        <v>47</v>
      </c>
      <c r="M176">
        <v>12</v>
      </c>
      <c r="N176">
        <v>111</v>
      </c>
      <c r="O176">
        <v>174</v>
      </c>
      <c r="P176">
        <v>129</v>
      </c>
      <c r="Q176">
        <v>151</v>
      </c>
      <c r="R176">
        <v>126</v>
      </c>
      <c r="S176">
        <v>160</v>
      </c>
      <c r="T176">
        <v>21</v>
      </c>
      <c r="U176">
        <v>49</v>
      </c>
      <c r="V176">
        <v>139</v>
      </c>
      <c r="W176">
        <v>60</v>
      </c>
      <c r="X176">
        <v>119</v>
      </c>
      <c r="Y176">
        <v>106</v>
      </c>
      <c r="Z176">
        <v>162</v>
      </c>
      <c r="AA176">
        <v>-921</v>
      </c>
      <c r="AB176">
        <v>-980</v>
      </c>
      <c r="AC176">
        <v>127</v>
      </c>
      <c r="AD176">
        <v>2144</v>
      </c>
      <c r="AE176">
        <v>-2112</v>
      </c>
      <c r="AF176">
        <v>-16832</v>
      </c>
      <c r="AG176">
        <v>23.71</v>
      </c>
      <c r="AI176" s="25">
        <f t="shared" si="16"/>
        <v>-7.5481129036660932E-2</v>
      </c>
      <c r="AJ176" s="25">
        <f t="shared" si="17"/>
        <v>-0.1373930668494856</v>
      </c>
      <c r="AK176" s="25">
        <f t="shared" si="18"/>
        <v>-0.1908365827253472</v>
      </c>
      <c r="AL176" s="25">
        <f t="shared" si="19"/>
        <v>7.0801292861158299E-2</v>
      </c>
      <c r="AM176" s="25">
        <f t="shared" si="20"/>
        <v>-0.24059610514365537</v>
      </c>
      <c r="AN176" s="25">
        <f t="shared" si="21"/>
        <v>-0.38433711371359142</v>
      </c>
      <c r="AO176" s="25">
        <f t="shared" si="22"/>
        <v>-1.2899999999999991E-2</v>
      </c>
    </row>
    <row r="177" spans="1:41" x14ac:dyDescent="0.25">
      <c r="A177">
        <v>174</v>
      </c>
      <c r="B177">
        <v>226642</v>
      </c>
      <c r="C177">
        <v>174</v>
      </c>
      <c r="D177">
        <v>129</v>
      </c>
      <c r="E177">
        <v>151</v>
      </c>
      <c r="F177">
        <v>126</v>
      </c>
      <c r="G177">
        <v>160</v>
      </c>
      <c r="H177">
        <v>21</v>
      </c>
      <c r="I177">
        <v>49</v>
      </c>
      <c r="J177">
        <v>139</v>
      </c>
      <c r="K177">
        <v>60</v>
      </c>
      <c r="L177">
        <v>119</v>
      </c>
      <c r="M177">
        <v>106</v>
      </c>
      <c r="N177">
        <v>162</v>
      </c>
      <c r="O177">
        <v>63</v>
      </c>
      <c r="P177">
        <v>68</v>
      </c>
      <c r="Q177">
        <v>59</v>
      </c>
      <c r="R177">
        <v>37</v>
      </c>
      <c r="S177">
        <v>163</v>
      </c>
      <c r="T177">
        <v>13</v>
      </c>
      <c r="U177">
        <v>64</v>
      </c>
      <c r="V177">
        <v>13</v>
      </c>
      <c r="W177">
        <v>71</v>
      </c>
      <c r="X177">
        <v>69</v>
      </c>
      <c r="Y177">
        <v>48</v>
      </c>
      <c r="Z177">
        <v>171</v>
      </c>
      <c r="AA177">
        <v>-751</v>
      </c>
      <c r="AB177">
        <v>-35</v>
      </c>
      <c r="AC177">
        <v>-207</v>
      </c>
      <c r="AD177">
        <v>-2076</v>
      </c>
      <c r="AE177">
        <v>-256</v>
      </c>
      <c r="AF177">
        <v>-18856</v>
      </c>
      <c r="AG177">
        <v>25.11</v>
      </c>
      <c r="AI177" s="25">
        <f t="shared" si="16"/>
        <v>-6.9564332705484136E-2</v>
      </c>
      <c r="AJ177" s="25">
        <f t="shared" si="17"/>
        <v>-6.0909092063250299E-2</v>
      </c>
      <c r="AK177" s="25">
        <f t="shared" si="18"/>
        <v>-9.2978263120734331E-2</v>
      </c>
      <c r="AL177" s="25">
        <f t="shared" si="19"/>
        <v>-0.37397105115233242</v>
      </c>
      <c r="AM177" s="25">
        <f t="shared" si="20"/>
        <v>-0.11903466946118221</v>
      </c>
      <c r="AN177" s="25">
        <f t="shared" si="21"/>
        <v>-0.42178322941912877</v>
      </c>
      <c r="AO177" s="25">
        <f t="shared" si="22"/>
        <v>1.0999999999999942E-3</v>
      </c>
    </row>
    <row r="178" spans="1:41" x14ac:dyDescent="0.25">
      <c r="A178">
        <v>175</v>
      </c>
      <c r="B178">
        <v>227887</v>
      </c>
      <c r="C178">
        <v>63</v>
      </c>
      <c r="D178">
        <v>68</v>
      </c>
      <c r="E178">
        <v>59</v>
      </c>
      <c r="F178">
        <v>37</v>
      </c>
      <c r="G178">
        <v>163</v>
      </c>
      <c r="H178">
        <v>13</v>
      </c>
      <c r="I178">
        <v>64</v>
      </c>
      <c r="J178">
        <v>13</v>
      </c>
      <c r="K178">
        <v>71</v>
      </c>
      <c r="L178">
        <v>69</v>
      </c>
      <c r="M178">
        <v>48</v>
      </c>
      <c r="N178">
        <v>171</v>
      </c>
      <c r="O178">
        <v>155</v>
      </c>
      <c r="P178">
        <v>91</v>
      </c>
      <c r="Q178">
        <v>80</v>
      </c>
      <c r="R178">
        <v>3</v>
      </c>
      <c r="S178">
        <v>178</v>
      </c>
      <c r="T178">
        <v>7</v>
      </c>
      <c r="U178">
        <v>52</v>
      </c>
      <c r="V178">
        <v>176</v>
      </c>
      <c r="W178">
        <v>91</v>
      </c>
      <c r="X178">
        <v>100</v>
      </c>
      <c r="Y178">
        <v>47</v>
      </c>
      <c r="Z178">
        <v>160</v>
      </c>
      <c r="AA178">
        <v>-415</v>
      </c>
      <c r="AB178">
        <v>262</v>
      </c>
      <c r="AC178">
        <v>28</v>
      </c>
      <c r="AD178">
        <v>-324</v>
      </c>
      <c r="AE178">
        <v>-3396</v>
      </c>
      <c r="AF178">
        <v>-16964</v>
      </c>
      <c r="AG178">
        <v>25.49</v>
      </c>
      <c r="AI178" s="25">
        <f t="shared" si="16"/>
        <v>-5.7869958780334706E-2</v>
      </c>
      <c r="AJ178" s="25">
        <f t="shared" si="17"/>
        <v>-3.687127141614778E-2</v>
      </c>
      <c r="AK178" s="25">
        <f t="shared" si="18"/>
        <v>-6.2222791244998854E-2</v>
      </c>
      <c r="AL178" s="25">
        <f t="shared" si="19"/>
        <v>-0.18931675098369835</v>
      </c>
      <c r="AM178" s="25">
        <f t="shared" si="20"/>
        <v>-0.32469356388088355</v>
      </c>
      <c r="AN178" s="25">
        <f t="shared" si="21"/>
        <v>-0.38677925169438732</v>
      </c>
      <c r="AO178" s="25">
        <f t="shared" si="22"/>
        <v>4.8999999999999842E-3</v>
      </c>
    </row>
    <row r="179" spans="1:41" x14ac:dyDescent="0.25">
      <c r="A179">
        <v>176</v>
      </c>
      <c r="B179">
        <v>229429</v>
      </c>
      <c r="C179">
        <v>155</v>
      </c>
      <c r="D179">
        <v>91</v>
      </c>
      <c r="E179">
        <v>80</v>
      </c>
      <c r="F179">
        <v>3</v>
      </c>
      <c r="G179">
        <v>178</v>
      </c>
      <c r="H179">
        <v>7</v>
      </c>
      <c r="I179">
        <v>52</v>
      </c>
      <c r="J179">
        <v>176</v>
      </c>
      <c r="K179">
        <v>91</v>
      </c>
      <c r="L179">
        <v>100</v>
      </c>
      <c r="M179">
        <v>47</v>
      </c>
      <c r="N179">
        <v>160</v>
      </c>
      <c r="O179">
        <v>110</v>
      </c>
      <c r="P179">
        <v>90</v>
      </c>
      <c r="Q179">
        <v>30</v>
      </c>
      <c r="R179">
        <v>64</v>
      </c>
      <c r="S179">
        <v>102</v>
      </c>
      <c r="T179">
        <v>10</v>
      </c>
      <c r="U179">
        <v>77</v>
      </c>
      <c r="V179">
        <v>34</v>
      </c>
      <c r="W179">
        <v>60</v>
      </c>
      <c r="X179">
        <v>141</v>
      </c>
      <c r="Y179">
        <v>160</v>
      </c>
      <c r="Z179">
        <v>74</v>
      </c>
      <c r="AA179">
        <v>-269</v>
      </c>
      <c r="AB179">
        <v>73</v>
      </c>
      <c r="AC179">
        <v>179</v>
      </c>
      <c r="AD179">
        <v>-1536</v>
      </c>
      <c r="AE179">
        <v>-2136</v>
      </c>
      <c r="AF179">
        <v>-17584</v>
      </c>
      <c r="AG179">
        <v>25.54</v>
      </c>
      <c r="AI179" s="25">
        <f t="shared" si="16"/>
        <v>-5.2788474872382869E-2</v>
      </c>
      <c r="AJ179" s="25">
        <f t="shared" si="17"/>
        <v>-5.2168066373394835E-2</v>
      </c>
      <c r="AK179" s="25">
        <f t="shared" si="18"/>
        <v>-8.1794455165921431E-2</v>
      </c>
      <c r="AL179" s="25">
        <f t="shared" si="19"/>
        <v>-0.3170570545250137</v>
      </c>
      <c r="AM179" s="25">
        <f t="shared" si="20"/>
        <v>-0.24216802026023906</v>
      </c>
      <c r="AN179" s="25">
        <f t="shared" si="21"/>
        <v>-0.3982498997860045</v>
      </c>
      <c r="AO179" s="25">
        <f t="shared" si="22"/>
        <v>5.3999999999999916E-3</v>
      </c>
    </row>
    <row r="180" spans="1:41" x14ac:dyDescent="0.25">
      <c r="A180">
        <v>177</v>
      </c>
      <c r="B180">
        <v>230438</v>
      </c>
      <c r="C180">
        <v>110</v>
      </c>
      <c r="D180">
        <v>90</v>
      </c>
      <c r="E180">
        <v>30</v>
      </c>
      <c r="F180">
        <v>64</v>
      </c>
      <c r="G180">
        <v>102</v>
      </c>
      <c r="H180">
        <v>10</v>
      </c>
      <c r="I180">
        <v>77</v>
      </c>
      <c r="J180">
        <v>34</v>
      </c>
      <c r="K180">
        <v>60</v>
      </c>
      <c r="L180">
        <v>141</v>
      </c>
      <c r="M180">
        <v>160</v>
      </c>
      <c r="N180">
        <v>74</v>
      </c>
      <c r="O180">
        <v>62</v>
      </c>
      <c r="P180">
        <v>10</v>
      </c>
      <c r="Q180">
        <v>157</v>
      </c>
      <c r="R180">
        <v>69</v>
      </c>
      <c r="S180">
        <v>9</v>
      </c>
      <c r="T180">
        <v>151</v>
      </c>
      <c r="U180">
        <v>79</v>
      </c>
      <c r="V180">
        <v>115</v>
      </c>
      <c r="W180">
        <v>7</v>
      </c>
      <c r="X180">
        <v>40</v>
      </c>
      <c r="Y180">
        <v>55</v>
      </c>
      <c r="Z180">
        <v>147</v>
      </c>
      <c r="AA180">
        <v>-413</v>
      </c>
      <c r="AB180">
        <v>-741</v>
      </c>
      <c r="AC180">
        <v>-590</v>
      </c>
      <c r="AD180">
        <v>-140</v>
      </c>
      <c r="AE180">
        <v>-3932</v>
      </c>
      <c r="AF180">
        <v>-20540</v>
      </c>
      <c r="AG180">
        <v>24.78</v>
      </c>
      <c r="AI180" s="25">
        <f t="shared" si="16"/>
        <v>-5.7800349411732628E-2</v>
      </c>
      <c r="AJ180" s="25">
        <f t="shared" si="17"/>
        <v>-0.11804950073952768</v>
      </c>
      <c r="AK180" s="25">
        <f t="shared" si="18"/>
        <v>-0.16608722993645569</v>
      </c>
      <c r="AL180" s="25">
        <f t="shared" si="19"/>
        <v>-0.16992383361438976</v>
      </c>
      <c r="AM180" s="25">
        <f t="shared" si="20"/>
        <v>-0.35979966815125297</v>
      </c>
      <c r="AN180" s="25">
        <f t="shared" si="21"/>
        <v>-0.45293898971958574</v>
      </c>
      <c r="AO180" s="25">
        <f t="shared" si="22"/>
        <v>-2.1999999999999884E-3</v>
      </c>
    </row>
    <row r="181" spans="1:41" x14ac:dyDescent="0.25">
      <c r="A181">
        <v>178</v>
      </c>
      <c r="B181">
        <v>231744</v>
      </c>
      <c r="C181">
        <v>62</v>
      </c>
      <c r="D181">
        <v>10</v>
      </c>
      <c r="E181">
        <v>157</v>
      </c>
      <c r="F181">
        <v>69</v>
      </c>
      <c r="G181">
        <v>9</v>
      </c>
      <c r="H181">
        <v>151</v>
      </c>
      <c r="I181">
        <v>79</v>
      </c>
      <c r="J181">
        <v>115</v>
      </c>
      <c r="K181">
        <v>7</v>
      </c>
      <c r="L181">
        <v>40</v>
      </c>
      <c r="M181">
        <v>55</v>
      </c>
      <c r="N181">
        <v>147</v>
      </c>
      <c r="O181">
        <v>17</v>
      </c>
      <c r="P181">
        <v>92</v>
      </c>
      <c r="Q181">
        <v>18</v>
      </c>
      <c r="R181">
        <v>139</v>
      </c>
      <c r="S181">
        <v>123</v>
      </c>
      <c r="T181">
        <v>58</v>
      </c>
      <c r="U181">
        <v>172</v>
      </c>
      <c r="V181">
        <v>127</v>
      </c>
      <c r="W181">
        <v>82</v>
      </c>
      <c r="X181">
        <v>48</v>
      </c>
      <c r="Y181">
        <v>23</v>
      </c>
      <c r="Z181">
        <v>87</v>
      </c>
      <c r="AA181">
        <v>-222</v>
      </c>
      <c r="AB181">
        <v>4859</v>
      </c>
      <c r="AC181">
        <v>3062</v>
      </c>
      <c r="AD181">
        <v>-3884</v>
      </c>
      <c r="AE181">
        <v>-4864</v>
      </c>
      <c r="AF181">
        <v>-6736</v>
      </c>
      <c r="AG181">
        <v>24.47</v>
      </c>
      <c r="AI181" s="25">
        <f t="shared" si="16"/>
        <v>-5.1152654710233988E-2</v>
      </c>
      <c r="AJ181" s="25">
        <f t="shared" si="17"/>
        <v>0.3351888683640889</v>
      </c>
      <c r="AK181" s="25">
        <f t="shared" si="18"/>
        <v>0.41381392327606503</v>
      </c>
      <c r="AL181" s="25">
        <f t="shared" si="19"/>
        <v>-0.56452754356379953</v>
      </c>
      <c r="AM181" s="25">
        <f t="shared" si="20"/>
        <v>-0.42084237184525347</v>
      </c>
      <c r="AN181" s="25">
        <f t="shared" si="21"/>
        <v>-0.19755056027332205</v>
      </c>
      <c r="AO181" s="25">
        <f t="shared" si="22"/>
        <v>-5.3000000000000113E-3</v>
      </c>
    </row>
    <row r="182" spans="1:41" x14ac:dyDescent="0.25">
      <c r="A182">
        <v>179</v>
      </c>
      <c r="B182">
        <v>232771</v>
      </c>
      <c r="C182">
        <v>17</v>
      </c>
      <c r="D182">
        <v>92</v>
      </c>
      <c r="E182">
        <v>18</v>
      </c>
      <c r="F182">
        <v>139</v>
      </c>
      <c r="G182">
        <v>123</v>
      </c>
      <c r="H182">
        <v>58</v>
      </c>
      <c r="I182">
        <v>172</v>
      </c>
      <c r="J182">
        <v>127</v>
      </c>
      <c r="K182">
        <v>82</v>
      </c>
      <c r="L182">
        <v>48</v>
      </c>
      <c r="M182">
        <v>23</v>
      </c>
      <c r="N182">
        <v>87</v>
      </c>
      <c r="O182">
        <v>80</v>
      </c>
      <c r="P182">
        <v>3</v>
      </c>
      <c r="Q182">
        <v>131</v>
      </c>
      <c r="R182">
        <v>118</v>
      </c>
      <c r="S182">
        <v>39</v>
      </c>
      <c r="T182">
        <v>137</v>
      </c>
      <c r="U182">
        <v>128</v>
      </c>
      <c r="V182">
        <v>16</v>
      </c>
      <c r="W182">
        <v>162</v>
      </c>
      <c r="X182">
        <v>73</v>
      </c>
      <c r="Y182">
        <v>94</v>
      </c>
      <c r="Z182">
        <v>4</v>
      </c>
      <c r="AA182">
        <v>-2970</v>
      </c>
      <c r="AB182">
        <v>7487</v>
      </c>
      <c r="AC182">
        <v>-407</v>
      </c>
      <c r="AD182">
        <v>4196</v>
      </c>
      <c r="AE182">
        <v>-3248</v>
      </c>
      <c r="AF182">
        <v>-27908</v>
      </c>
      <c r="AG182">
        <v>26.1</v>
      </c>
      <c r="AI182" s="25">
        <f t="shared" si="16"/>
        <v>-0.14679592716949189</v>
      </c>
      <c r="AJ182" s="25">
        <f t="shared" si="17"/>
        <v>0.54788716015057182</v>
      </c>
      <c r="AK182" s="25">
        <f t="shared" si="18"/>
        <v>0.68595325017651221</v>
      </c>
      <c r="AL182" s="25">
        <f t="shared" si="19"/>
        <v>0.28707448004496944</v>
      </c>
      <c r="AM182" s="25">
        <f t="shared" si="20"/>
        <v>-0.3150000873286174</v>
      </c>
      <c r="AN182" s="25">
        <f t="shared" si="21"/>
        <v>-0.5892546915567396</v>
      </c>
      <c r="AO182" s="25">
        <f t="shared" si="22"/>
        <v>1.1000000000000015E-2</v>
      </c>
    </row>
    <row r="183" spans="1:41" x14ac:dyDescent="0.25">
      <c r="A183">
        <v>180</v>
      </c>
      <c r="B183">
        <v>233962</v>
      </c>
      <c r="C183">
        <v>80</v>
      </c>
      <c r="D183">
        <v>3</v>
      </c>
      <c r="E183">
        <v>131</v>
      </c>
      <c r="F183">
        <v>118</v>
      </c>
      <c r="G183">
        <v>39</v>
      </c>
      <c r="H183">
        <v>137</v>
      </c>
      <c r="I183">
        <v>128</v>
      </c>
      <c r="J183">
        <v>16</v>
      </c>
      <c r="K183">
        <v>162</v>
      </c>
      <c r="L183">
        <v>73</v>
      </c>
      <c r="M183">
        <v>94</v>
      </c>
      <c r="N183">
        <v>4</v>
      </c>
      <c r="O183">
        <v>6</v>
      </c>
      <c r="P183">
        <v>0</v>
      </c>
      <c r="Q183">
        <v>135</v>
      </c>
      <c r="R183">
        <v>37</v>
      </c>
      <c r="S183">
        <v>33</v>
      </c>
      <c r="T183">
        <v>17</v>
      </c>
      <c r="U183">
        <v>10</v>
      </c>
      <c r="V183">
        <v>50</v>
      </c>
      <c r="W183">
        <v>129</v>
      </c>
      <c r="X183">
        <v>130</v>
      </c>
      <c r="Y183">
        <v>11</v>
      </c>
      <c r="Z183">
        <v>126</v>
      </c>
      <c r="AA183">
        <v>-256</v>
      </c>
      <c r="AB183">
        <v>-95</v>
      </c>
      <c r="AC183">
        <v>-4155</v>
      </c>
      <c r="AD183">
        <v>288</v>
      </c>
      <c r="AE183">
        <v>940</v>
      </c>
      <c r="AF183">
        <v>-18988</v>
      </c>
      <c r="AG183">
        <v>25.23</v>
      </c>
      <c r="AI183" s="25">
        <f t="shared" si="16"/>
        <v>-5.2336013976469344E-2</v>
      </c>
      <c r="AJ183" s="25">
        <f t="shared" si="17"/>
        <v>-6.5765217446503335E-2</v>
      </c>
      <c r="AK183" s="25">
        <f t="shared" si="18"/>
        <v>-9.9191489762297053E-2</v>
      </c>
      <c r="AL183" s="25">
        <f t="shared" si="19"/>
        <v>-0.12481422147273714</v>
      </c>
      <c r="AM183" s="25">
        <f t="shared" si="20"/>
        <v>-4.0700899484760938E-2</v>
      </c>
      <c r="AN183" s="25">
        <f t="shared" si="21"/>
        <v>-0.42422536739992472</v>
      </c>
      <c r="AO183" s="25">
        <f t="shared" si="22"/>
        <v>2.3000000000000043E-3</v>
      </c>
    </row>
    <row r="184" spans="1:41" x14ac:dyDescent="0.25">
      <c r="A184">
        <v>181</v>
      </c>
      <c r="B184">
        <v>234919</v>
      </c>
      <c r="C184">
        <v>6</v>
      </c>
      <c r="D184">
        <v>0</v>
      </c>
      <c r="E184">
        <v>135</v>
      </c>
      <c r="F184">
        <v>37</v>
      </c>
      <c r="G184">
        <v>33</v>
      </c>
      <c r="H184">
        <v>17</v>
      </c>
      <c r="I184">
        <v>10</v>
      </c>
      <c r="J184">
        <v>50</v>
      </c>
      <c r="K184">
        <v>129</v>
      </c>
      <c r="L184">
        <v>130</v>
      </c>
      <c r="M184">
        <v>11</v>
      </c>
      <c r="N184">
        <v>126</v>
      </c>
      <c r="O184">
        <v>123</v>
      </c>
      <c r="P184">
        <v>115</v>
      </c>
      <c r="Q184">
        <v>31</v>
      </c>
      <c r="R184">
        <v>41</v>
      </c>
      <c r="S184">
        <v>103</v>
      </c>
      <c r="T184">
        <v>53</v>
      </c>
      <c r="U184">
        <v>160</v>
      </c>
      <c r="V184">
        <v>107</v>
      </c>
      <c r="W184">
        <v>168</v>
      </c>
      <c r="X184">
        <v>135</v>
      </c>
      <c r="Y184">
        <v>54</v>
      </c>
      <c r="Z184">
        <v>174</v>
      </c>
      <c r="AA184">
        <v>-932</v>
      </c>
      <c r="AB184">
        <v>-523</v>
      </c>
      <c r="AC184">
        <v>1520</v>
      </c>
      <c r="AD184">
        <v>844</v>
      </c>
      <c r="AE184">
        <v>-1792</v>
      </c>
      <c r="AF184">
        <v>-16724</v>
      </c>
      <c r="AG184">
        <v>25.96</v>
      </c>
      <c r="AI184" s="25">
        <f t="shared" si="16"/>
        <v>-7.586398056397238E-2</v>
      </c>
      <c r="AJ184" s="25">
        <f t="shared" si="17"/>
        <v>-0.10040557851370832</v>
      </c>
      <c r="AK184" s="25">
        <f t="shared" si="18"/>
        <v>-0.14351250647211114</v>
      </c>
      <c r="AL184" s="25">
        <f t="shared" si="19"/>
        <v>-6.6213884204608983E-2</v>
      </c>
      <c r="AM184" s="25">
        <f t="shared" si="20"/>
        <v>-0.21963723692253931</v>
      </c>
      <c r="AN184" s="25">
        <f t="shared" si="21"/>
        <v>-0.38233900082021294</v>
      </c>
      <c r="AO184" s="25">
        <f t="shared" si="22"/>
        <v>9.6000000000000078E-3</v>
      </c>
    </row>
    <row r="185" spans="1:41" x14ac:dyDescent="0.25">
      <c r="A185">
        <v>182</v>
      </c>
      <c r="B185">
        <v>236143</v>
      </c>
      <c r="C185">
        <v>123</v>
      </c>
      <c r="D185">
        <v>115</v>
      </c>
      <c r="E185">
        <v>31</v>
      </c>
      <c r="F185">
        <v>41</v>
      </c>
      <c r="G185">
        <v>103</v>
      </c>
      <c r="H185">
        <v>53</v>
      </c>
      <c r="I185">
        <v>160</v>
      </c>
      <c r="J185">
        <v>107</v>
      </c>
      <c r="K185">
        <v>168</v>
      </c>
      <c r="L185">
        <v>135</v>
      </c>
      <c r="M185">
        <v>54</v>
      </c>
      <c r="N185">
        <v>174</v>
      </c>
      <c r="O185">
        <v>112</v>
      </c>
      <c r="P185">
        <v>59</v>
      </c>
      <c r="Q185">
        <v>72</v>
      </c>
      <c r="R185">
        <v>118</v>
      </c>
      <c r="S185">
        <v>167</v>
      </c>
      <c r="T185">
        <v>127</v>
      </c>
      <c r="U185">
        <v>173</v>
      </c>
      <c r="V185">
        <v>13</v>
      </c>
      <c r="W185">
        <v>87</v>
      </c>
      <c r="X185">
        <v>152</v>
      </c>
      <c r="Y185">
        <v>90</v>
      </c>
      <c r="Z185">
        <v>173</v>
      </c>
      <c r="AA185">
        <v>-609</v>
      </c>
      <c r="AB185">
        <v>2052</v>
      </c>
      <c r="AC185">
        <v>1153</v>
      </c>
      <c r="AD185">
        <v>3768</v>
      </c>
      <c r="AE185">
        <v>-788</v>
      </c>
      <c r="AF185">
        <v>-19136</v>
      </c>
      <c r="AG185">
        <v>25.21</v>
      </c>
      <c r="AI185" s="25">
        <f t="shared" si="16"/>
        <v>-6.4622067534736469E-2</v>
      </c>
      <c r="AJ185" s="25">
        <f t="shared" si="17"/>
        <v>0.10800313585090109</v>
      </c>
      <c r="AK185" s="25">
        <f t="shared" si="18"/>
        <v>0.12313847022828901</v>
      </c>
      <c r="AL185" s="25">
        <f t="shared" si="19"/>
        <v>0.24196486790331684</v>
      </c>
      <c r="AM185" s="25">
        <f t="shared" si="20"/>
        <v>-0.15387878787878767</v>
      </c>
      <c r="AN185" s="25">
        <f t="shared" si="21"/>
        <v>-0.42696352210566557</v>
      </c>
      <c r="AO185" s="25">
        <f t="shared" si="22"/>
        <v>2.1000000000000085E-3</v>
      </c>
    </row>
    <row r="186" spans="1:41" x14ac:dyDescent="0.25">
      <c r="A186">
        <v>183</v>
      </c>
      <c r="B186">
        <v>237358</v>
      </c>
      <c r="C186">
        <v>112</v>
      </c>
      <c r="D186">
        <v>59</v>
      </c>
      <c r="E186">
        <v>72</v>
      </c>
      <c r="F186">
        <v>118</v>
      </c>
      <c r="G186">
        <v>167</v>
      </c>
      <c r="H186">
        <v>127</v>
      </c>
      <c r="I186">
        <v>173</v>
      </c>
      <c r="J186">
        <v>13</v>
      </c>
      <c r="K186">
        <v>87</v>
      </c>
      <c r="L186">
        <v>152</v>
      </c>
      <c r="M186">
        <v>90</v>
      </c>
      <c r="N186">
        <v>173</v>
      </c>
      <c r="O186">
        <v>103</v>
      </c>
      <c r="P186">
        <v>101</v>
      </c>
      <c r="Q186">
        <v>15</v>
      </c>
      <c r="R186">
        <v>179</v>
      </c>
      <c r="S186">
        <v>62</v>
      </c>
      <c r="T186">
        <v>35</v>
      </c>
      <c r="U186">
        <v>145</v>
      </c>
      <c r="V186">
        <v>174</v>
      </c>
      <c r="W186">
        <v>104</v>
      </c>
      <c r="X186">
        <v>173</v>
      </c>
      <c r="Y186">
        <v>68</v>
      </c>
      <c r="Z186">
        <v>7</v>
      </c>
      <c r="AA186">
        <v>-266</v>
      </c>
      <c r="AB186">
        <v>-151</v>
      </c>
      <c r="AC186">
        <v>278</v>
      </c>
      <c r="AD186">
        <v>-1108</v>
      </c>
      <c r="AE186">
        <v>-1224</v>
      </c>
      <c r="AF186">
        <v>-16784</v>
      </c>
      <c r="AG186">
        <v>24.18</v>
      </c>
      <c r="AI186" s="25">
        <f t="shared" si="16"/>
        <v>-5.2684060819479746E-2</v>
      </c>
      <c r="AJ186" s="25">
        <f t="shared" si="17"/>
        <v>-7.0297601137539495E-2</v>
      </c>
      <c r="AK186" s="25">
        <f t="shared" si="18"/>
        <v>-0.10499050129442225</v>
      </c>
      <c r="AL186" s="25">
        <f t="shared" si="19"/>
        <v>-0.27194744238336105</v>
      </c>
      <c r="AM186" s="25">
        <f t="shared" si="20"/>
        <v>-0.1824352458300583</v>
      </c>
      <c r="AN186" s="25">
        <f t="shared" si="21"/>
        <v>-0.38344906353875652</v>
      </c>
      <c r="AO186" s="25">
        <f t="shared" si="22"/>
        <v>-8.2000000000000024E-3</v>
      </c>
    </row>
    <row r="187" spans="1:41" x14ac:dyDescent="0.25">
      <c r="A187">
        <v>184</v>
      </c>
      <c r="B187">
        <v>238511</v>
      </c>
      <c r="C187">
        <v>103</v>
      </c>
      <c r="D187">
        <v>101</v>
      </c>
      <c r="E187">
        <v>15</v>
      </c>
      <c r="F187">
        <v>179</v>
      </c>
      <c r="G187">
        <v>62</v>
      </c>
      <c r="H187">
        <v>35</v>
      </c>
      <c r="I187">
        <v>145</v>
      </c>
      <c r="J187">
        <v>174</v>
      </c>
      <c r="K187">
        <v>104</v>
      </c>
      <c r="L187">
        <v>173</v>
      </c>
      <c r="M187">
        <v>68</v>
      </c>
      <c r="N187">
        <v>7</v>
      </c>
      <c r="O187">
        <v>117</v>
      </c>
      <c r="P187">
        <v>60</v>
      </c>
      <c r="Q187">
        <v>73</v>
      </c>
      <c r="R187">
        <v>36</v>
      </c>
      <c r="S187">
        <v>36</v>
      </c>
      <c r="T187">
        <v>54</v>
      </c>
      <c r="U187">
        <v>57</v>
      </c>
      <c r="V187">
        <v>176</v>
      </c>
      <c r="W187">
        <v>169</v>
      </c>
      <c r="X187">
        <v>144</v>
      </c>
      <c r="Y187">
        <v>147</v>
      </c>
      <c r="Z187">
        <v>96</v>
      </c>
      <c r="AA187">
        <v>-657</v>
      </c>
      <c r="AB187">
        <v>-2209</v>
      </c>
      <c r="AC187">
        <v>-4168</v>
      </c>
      <c r="AD187">
        <v>2552</v>
      </c>
      <c r="AE187">
        <v>-2540</v>
      </c>
      <c r="AF187">
        <v>-15240</v>
      </c>
      <c r="AG187">
        <v>25.59</v>
      </c>
      <c r="AI187" s="25">
        <f t="shared" si="16"/>
        <v>-6.6292692381186388E-2</v>
      </c>
      <c r="AJ187" s="25">
        <f t="shared" si="17"/>
        <v>-0.23686270178311858</v>
      </c>
      <c r="AK187" s="25">
        <f t="shared" si="18"/>
        <v>-0.31810417510002359</v>
      </c>
      <c r="AL187" s="25">
        <f t="shared" si="19"/>
        <v>0.1138029792017991</v>
      </c>
      <c r="AM187" s="25">
        <f t="shared" si="20"/>
        <v>-0.2686285913893981</v>
      </c>
      <c r="AN187" s="25">
        <f t="shared" si="21"/>
        <v>-0.35488344958156798</v>
      </c>
      <c r="AO187" s="25">
        <f t="shared" si="22"/>
        <v>5.899999999999999E-3</v>
      </c>
    </row>
    <row r="188" spans="1:41" x14ac:dyDescent="0.25">
      <c r="A188">
        <v>185</v>
      </c>
      <c r="B188">
        <v>239828</v>
      </c>
      <c r="C188">
        <v>117</v>
      </c>
      <c r="D188">
        <v>60</v>
      </c>
      <c r="E188">
        <v>73</v>
      </c>
      <c r="F188">
        <v>36</v>
      </c>
      <c r="G188">
        <v>36</v>
      </c>
      <c r="H188">
        <v>54</v>
      </c>
      <c r="I188">
        <v>57</v>
      </c>
      <c r="J188">
        <v>176</v>
      </c>
      <c r="K188">
        <v>169</v>
      </c>
      <c r="L188">
        <v>144</v>
      </c>
      <c r="M188">
        <v>147</v>
      </c>
      <c r="N188">
        <v>96</v>
      </c>
      <c r="O188">
        <v>162</v>
      </c>
      <c r="P188">
        <v>108</v>
      </c>
      <c r="Q188">
        <v>64</v>
      </c>
      <c r="R188">
        <v>116</v>
      </c>
      <c r="S188">
        <v>22</v>
      </c>
      <c r="T188">
        <v>61</v>
      </c>
      <c r="U188">
        <v>92</v>
      </c>
      <c r="V188">
        <v>170</v>
      </c>
      <c r="W188">
        <v>89</v>
      </c>
      <c r="X188">
        <v>159</v>
      </c>
      <c r="Y188">
        <v>25</v>
      </c>
      <c r="Z188">
        <v>42</v>
      </c>
      <c r="AA188">
        <v>-2366</v>
      </c>
      <c r="AB188">
        <v>435</v>
      </c>
      <c r="AC188">
        <v>-1359</v>
      </c>
      <c r="AD188">
        <v>1008</v>
      </c>
      <c r="AE188">
        <v>-284</v>
      </c>
      <c r="AF188">
        <v>-16648</v>
      </c>
      <c r="AG188">
        <v>26.68</v>
      </c>
      <c r="AI188" s="25">
        <f t="shared" si="16"/>
        <v>-0.12577389785166374</v>
      </c>
      <c r="AJ188" s="25">
        <f t="shared" si="17"/>
        <v>-2.2869443227768196E-2</v>
      </c>
      <c r="AK188" s="25">
        <f t="shared" si="18"/>
        <v>-4.4307987761826338E-2</v>
      </c>
      <c r="AL188" s="25">
        <f t="shared" si="19"/>
        <v>-4.8928892636312192E-2</v>
      </c>
      <c r="AM188" s="25">
        <f t="shared" si="20"/>
        <v>-0.12086857043052987</v>
      </c>
      <c r="AN188" s="25">
        <f t="shared" si="21"/>
        <v>-0.38093292137672441</v>
      </c>
      <c r="AO188" s="25">
        <f t="shared" si="22"/>
        <v>1.6799999999999995E-2</v>
      </c>
    </row>
    <row r="189" spans="1:41" x14ac:dyDescent="0.25">
      <c r="A189">
        <v>186</v>
      </c>
      <c r="B189">
        <v>240974</v>
      </c>
      <c r="C189">
        <v>162</v>
      </c>
      <c r="D189">
        <v>108</v>
      </c>
      <c r="E189">
        <v>64</v>
      </c>
      <c r="F189">
        <v>116</v>
      </c>
      <c r="G189">
        <v>22</v>
      </c>
      <c r="H189">
        <v>61</v>
      </c>
      <c r="I189">
        <v>92</v>
      </c>
      <c r="J189">
        <v>170</v>
      </c>
      <c r="K189">
        <v>89</v>
      </c>
      <c r="L189">
        <v>159</v>
      </c>
      <c r="M189">
        <v>25</v>
      </c>
      <c r="N189">
        <v>42</v>
      </c>
      <c r="O189">
        <v>158</v>
      </c>
      <c r="P189">
        <v>22</v>
      </c>
      <c r="Q189">
        <v>81</v>
      </c>
      <c r="R189">
        <v>36</v>
      </c>
      <c r="S189">
        <v>10</v>
      </c>
      <c r="T189">
        <v>41</v>
      </c>
      <c r="U189">
        <v>72</v>
      </c>
      <c r="V189">
        <v>31</v>
      </c>
      <c r="W189">
        <v>8</v>
      </c>
      <c r="X189">
        <v>17</v>
      </c>
      <c r="Y189">
        <v>170</v>
      </c>
      <c r="Z189">
        <v>109</v>
      </c>
      <c r="AA189">
        <v>-4324</v>
      </c>
      <c r="AB189">
        <v>-520</v>
      </c>
      <c r="AC189">
        <v>-4155</v>
      </c>
      <c r="AD189">
        <v>572</v>
      </c>
      <c r="AE189">
        <v>7560</v>
      </c>
      <c r="AF189">
        <v>-19940</v>
      </c>
      <c r="AG189">
        <v>25.72</v>
      </c>
      <c r="AI189" s="25">
        <f t="shared" si="16"/>
        <v>-0.19392146971310001</v>
      </c>
      <c r="AJ189" s="25">
        <f t="shared" si="17"/>
        <v>-0.10016277224454566</v>
      </c>
      <c r="AK189" s="25">
        <f t="shared" si="18"/>
        <v>-0.14320184514003301</v>
      </c>
      <c r="AL189" s="25">
        <f t="shared" si="19"/>
        <v>-9.4881675098369533E-2</v>
      </c>
      <c r="AM189" s="25">
        <f t="shared" si="20"/>
        <v>0.39288568683957753</v>
      </c>
      <c r="AN189" s="25">
        <f t="shared" si="21"/>
        <v>-0.44183836253414976</v>
      </c>
      <c r="AO189" s="25">
        <f t="shared" si="22"/>
        <v>7.1999999999999885E-3</v>
      </c>
    </row>
    <row r="190" spans="1:41" x14ac:dyDescent="0.25">
      <c r="A190">
        <v>187</v>
      </c>
      <c r="B190">
        <v>242466</v>
      </c>
      <c r="C190">
        <v>158</v>
      </c>
      <c r="D190">
        <v>22</v>
      </c>
      <c r="E190">
        <v>81</v>
      </c>
      <c r="F190">
        <v>36</v>
      </c>
      <c r="G190">
        <v>10</v>
      </c>
      <c r="H190">
        <v>41</v>
      </c>
      <c r="I190">
        <v>72</v>
      </c>
      <c r="J190">
        <v>31</v>
      </c>
      <c r="K190">
        <v>8</v>
      </c>
      <c r="L190">
        <v>17</v>
      </c>
      <c r="M190">
        <v>170</v>
      </c>
      <c r="N190">
        <v>109</v>
      </c>
      <c r="O190">
        <v>69</v>
      </c>
      <c r="P190">
        <v>7</v>
      </c>
      <c r="Q190">
        <v>105</v>
      </c>
      <c r="R190">
        <v>179</v>
      </c>
      <c r="S190">
        <v>168</v>
      </c>
      <c r="T190">
        <v>171</v>
      </c>
      <c r="U190">
        <v>106</v>
      </c>
      <c r="V190">
        <v>115</v>
      </c>
      <c r="W190">
        <v>29</v>
      </c>
      <c r="X190">
        <v>167</v>
      </c>
      <c r="Y190">
        <v>170</v>
      </c>
      <c r="Z190">
        <v>149</v>
      </c>
      <c r="AA190">
        <v>-5999</v>
      </c>
      <c r="AB190">
        <v>7027</v>
      </c>
      <c r="AC190">
        <v>745</v>
      </c>
      <c r="AD190">
        <v>-2552</v>
      </c>
      <c r="AE190">
        <v>-7012</v>
      </c>
      <c r="AF190">
        <v>-17560</v>
      </c>
      <c r="AG190">
        <v>24.62</v>
      </c>
      <c r="AI190" s="25">
        <f t="shared" si="16"/>
        <v>-0.25221931591734198</v>
      </c>
      <c r="AJ190" s="25">
        <f t="shared" si="17"/>
        <v>0.51065686554563194</v>
      </c>
      <c r="AK190" s="25">
        <f t="shared" si="18"/>
        <v>0.63831851259119798</v>
      </c>
      <c r="AL190" s="25">
        <f t="shared" si="19"/>
        <v>-0.42413968521641332</v>
      </c>
      <c r="AM190" s="25">
        <f t="shared" si="20"/>
        <v>-0.56152877477949503</v>
      </c>
      <c r="AN190" s="25">
        <f t="shared" si="21"/>
        <v>-0.39780587469858708</v>
      </c>
      <c r="AO190" s="25">
        <f t="shared" si="22"/>
        <v>-3.79999999999999E-3</v>
      </c>
    </row>
    <row r="191" spans="1:41" x14ac:dyDescent="0.25">
      <c r="A191">
        <v>188</v>
      </c>
      <c r="B191">
        <v>243620</v>
      </c>
      <c r="C191">
        <v>69</v>
      </c>
      <c r="D191">
        <v>7</v>
      </c>
      <c r="E191">
        <v>105</v>
      </c>
      <c r="F191">
        <v>179</v>
      </c>
      <c r="G191">
        <v>168</v>
      </c>
      <c r="H191">
        <v>171</v>
      </c>
      <c r="I191">
        <v>106</v>
      </c>
      <c r="J191">
        <v>115</v>
      </c>
      <c r="K191">
        <v>29</v>
      </c>
      <c r="L191">
        <v>167</v>
      </c>
      <c r="M191">
        <v>170</v>
      </c>
      <c r="N191">
        <v>149</v>
      </c>
      <c r="O191">
        <v>136</v>
      </c>
      <c r="P191">
        <v>161</v>
      </c>
      <c r="Q191">
        <v>170</v>
      </c>
      <c r="R191">
        <v>134</v>
      </c>
      <c r="S191">
        <v>174</v>
      </c>
      <c r="T191">
        <v>166</v>
      </c>
      <c r="U191">
        <v>173</v>
      </c>
      <c r="V191">
        <v>68</v>
      </c>
      <c r="W191">
        <v>0</v>
      </c>
      <c r="X191">
        <v>79</v>
      </c>
      <c r="Y191">
        <v>75</v>
      </c>
      <c r="Z191">
        <v>111</v>
      </c>
      <c r="AA191">
        <v>-1067</v>
      </c>
      <c r="AB191">
        <v>-160</v>
      </c>
      <c r="AC191">
        <v>3183</v>
      </c>
      <c r="AD191">
        <v>-2668</v>
      </c>
      <c r="AE191">
        <v>-656</v>
      </c>
      <c r="AF191">
        <v>-17476</v>
      </c>
      <c r="AG191">
        <v>26.57</v>
      </c>
      <c r="AI191" s="25">
        <f t="shared" si="16"/>
        <v>-8.0562612944612783E-2</v>
      </c>
      <c r="AJ191" s="25">
        <f t="shared" si="17"/>
        <v>-7.1026019945027455E-2</v>
      </c>
      <c r="AK191" s="25">
        <f t="shared" si="18"/>
        <v>-0.10592248529065666</v>
      </c>
      <c r="AL191" s="25">
        <f t="shared" si="19"/>
        <v>-0.43636565486228179</v>
      </c>
      <c r="AM191" s="25">
        <f t="shared" si="20"/>
        <v>-0.14523325473757728</v>
      </c>
      <c r="AN191" s="25">
        <f t="shared" si="21"/>
        <v>-0.39625178689262602</v>
      </c>
      <c r="AO191" s="25">
        <f t="shared" si="22"/>
        <v>1.5700000000000002E-2</v>
      </c>
    </row>
    <row r="192" spans="1:41" x14ac:dyDescent="0.25">
      <c r="A192">
        <v>189</v>
      </c>
      <c r="B192">
        <v>244854</v>
      </c>
      <c r="C192">
        <v>136</v>
      </c>
      <c r="D192">
        <v>161</v>
      </c>
      <c r="E192">
        <v>170</v>
      </c>
      <c r="F192">
        <v>134</v>
      </c>
      <c r="G192">
        <v>174</v>
      </c>
      <c r="H192">
        <v>166</v>
      </c>
      <c r="I192">
        <v>173</v>
      </c>
      <c r="J192">
        <v>68</v>
      </c>
      <c r="K192">
        <v>0</v>
      </c>
      <c r="L192">
        <v>79</v>
      </c>
      <c r="M192">
        <v>75</v>
      </c>
      <c r="N192">
        <v>111</v>
      </c>
      <c r="O192">
        <v>139</v>
      </c>
      <c r="P192">
        <v>109</v>
      </c>
      <c r="Q192">
        <v>138</v>
      </c>
      <c r="R192">
        <v>179</v>
      </c>
      <c r="S192">
        <v>23</v>
      </c>
      <c r="T192">
        <v>106</v>
      </c>
      <c r="U192">
        <v>45</v>
      </c>
      <c r="V192">
        <v>31</v>
      </c>
      <c r="W192">
        <v>25</v>
      </c>
      <c r="X192">
        <v>100</v>
      </c>
      <c r="Y192">
        <v>114</v>
      </c>
      <c r="Z192">
        <v>27</v>
      </c>
      <c r="AA192">
        <v>-243</v>
      </c>
      <c r="AB192">
        <v>-255</v>
      </c>
      <c r="AC192">
        <v>-88</v>
      </c>
      <c r="AD192">
        <v>380</v>
      </c>
      <c r="AE192">
        <v>-2984</v>
      </c>
      <c r="AF192">
        <v>-14684</v>
      </c>
      <c r="AG192">
        <v>24.33</v>
      </c>
      <c r="AI192" s="25">
        <f t="shared" si="16"/>
        <v>-5.1883553080555825E-2</v>
      </c>
      <c r="AJ192" s="25">
        <f t="shared" si="17"/>
        <v>-7.8714885135178089E-2</v>
      </c>
      <c r="AK192" s="25">
        <f t="shared" si="18"/>
        <v>-0.11576009413979764</v>
      </c>
      <c r="AL192" s="25">
        <f t="shared" si="19"/>
        <v>-0.11511776278808285</v>
      </c>
      <c r="AM192" s="25">
        <f t="shared" si="20"/>
        <v>-0.29770902104619662</v>
      </c>
      <c r="AN192" s="25">
        <f t="shared" si="21"/>
        <v>-0.34459686838973064</v>
      </c>
      <c r="AO192" s="25">
        <f t="shared" si="22"/>
        <v>-6.7000000000000167E-3</v>
      </c>
    </row>
    <row r="193" spans="1:41" x14ac:dyDescent="0.25">
      <c r="A193">
        <v>190</v>
      </c>
      <c r="B193">
        <v>246159</v>
      </c>
      <c r="C193">
        <v>139</v>
      </c>
      <c r="D193">
        <v>109</v>
      </c>
      <c r="E193">
        <v>138</v>
      </c>
      <c r="F193">
        <v>179</v>
      </c>
      <c r="G193">
        <v>23</v>
      </c>
      <c r="H193">
        <v>106</v>
      </c>
      <c r="I193">
        <v>45</v>
      </c>
      <c r="J193">
        <v>31</v>
      </c>
      <c r="K193">
        <v>25</v>
      </c>
      <c r="L193">
        <v>100</v>
      </c>
      <c r="M193">
        <v>114</v>
      </c>
      <c r="N193">
        <v>27</v>
      </c>
      <c r="O193">
        <v>44</v>
      </c>
      <c r="P193">
        <v>113</v>
      </c>
      <c r="Q193">
        <v>11</v>
      </c>
      <c r="R193">
        <v>59</v>
      </c>
      <c r="S193">
        <v>150</v>
      </c>
      <c r="T193">
        <v>160</v>
      </c>
      <c r="U193">
        <v>58</v>
      </c>
      <c r="V193">
        <v>110</v>
      </c>
      <c r="W193">
        <v>38</v>
      </c>
      <c r="X193">
        <v>14</v>
      </c>
      <c r="Y193">
        <v>40</v>
      </c>
      <c r="Z193">
        <v>98</v>
      </c>
      <c r="AA193">
        <v>1581</v>
      </c>
      <c r="AB193">
        <v>107</v>
      </c>
      <c r="AC193">
        <v>2754</v>
      </c>
      <c r="AD193">
        <v>-2760</v>
      </c>
      <c r="AE193">
        <v>-120</v>
      </c>
      <c r="AF193">
        <v>-17056</v>
      </c>
      <c r="AG193">
        <v>25.2</v>
      </c>
      <c r="AI193" s="25">
        <f t="shared" si="16"/>
        <v>1.1600191084541111E-2</v>
      </c>
      <c r="AJ193" s="25">
        <f t="shared" si="17"/>
        <v>-4.9416261989551451E-2</v>
      </c>
      <c r="AK193" s="25">
        <f t="shared" si="18"/>
        <v>-7.8273626735702553E-2</v>
      </c>
      <c r="AL193" s="25">
        <f t="shared" si="19"/>
        <v>-0.44606211354693609</v>
      </c>
      <c r="AM193" s="25">
        <f t="shared" si="20"/>
        <v>-0.11012715046720789</v>
      </c>
      <c r="AN193" s="25">
        <f t="shared" si="21"/>
        <v>-0.38848134786282085</v>
      </c>
      <c r="AO193" s="25">
        <f t="shared" si="22"/>
        <v>1.9999999999999931E-3</v>
      </c>
    </row>
    <row r="194" spans="1:41" x14ac:dyDescent="0.25">
      <c r="A194">
        <v>191</v>
      </c>
      <c r="B194">
        <v>247389</v>
      </c>
      <c r="C194">
        <v>44</v>
      </c>
      <c r="D194">
        <v>113</v>
      </c>
      <c r="E194">
        <v>11</v>
      </c>
      <c r="F194">
        <v>59</v>
      </c>
      <c r="G194">
        <v>150</v>
      </c>
      <c r="H194">
        <v>160</v>
      </c>
      <c r="I194">
        <v>58</v>
      </c>
      <c r="J194">
        <v>110</v>
      </c>
      <c r="K194">
        <v>38</v>
      </c>
      <c r="L194">
        <v>14</v>
      </c>
      <c r="M194">
        <v>40</v>
      </c>
      <c r="N194">
        <v>98</v>
      </c>
      <c r="O194">
        <v>135</v>
      </c>
      <c r="P194">
        <v>163</v>
      </c>
      <c r="Q194">
        <v>49</v>
      </c>
      <c r="R194">
        <v>20</v>
      </c>
      <c r="S194">
        <v>145</v>
      </c>
      <c r="T194">
        <v>9</v>
      </c>
      <c r="U194">
        <v>52</v>
      </c>
      <c r="V194">
        <v>17</v>
      </c>
      <c r="W194">
        <v>150</v>
      </c>
      <c r="X194">
        <v>165</v>
      </c>
      <c r="Y194">
        <v>89</v>
      </c>
      <c r="Z194">
        <v>58</v>
      </c>
      <c r="AA194">
        <v>3995</v>
      </c>
      <c r="AB194">
        <v>10835</v>
      </c>
      <c r="AC194">
        <v>9586</v>
      </c>
      <c r="AD194">
        <v>340</v>
      </c>
      <c r="AE194">
        <v>-2088</v>
      </c>
      <c r="AF194">
        <v>-20912</v>
      </c>
      <c r="AG194">
        <v>23.86</v>
      </c>
      <c r="AI194" s="25">
        <f t="shared" si="16"/>
        <v>9.5618698987251644E-2</v>
      </c>
      <c r="AJ194" s="25">
        <f t="shared" si="17"/>
        <v>0.8188589565360912</v>
      </c>
      <c r="AK194" s="25">
        <f t="shared" si="18"/>
        <v>1.032651296775712</v>
      </c>
      <c r="AL194" s="25">
        <f t="shared" si="19"/>
        <v>-0.11933361439010645</v>
      </c>
      <c r="AM194" s="25">
        <f t="shared" si="20"/>
        <v>-0.23902419002707165</v>
      </c>
      <c r="AN194" s="25">
        <f t="shared" si="21"/>
        <v>-0.45982137857455607</v>
      </c>
      <c r="AO194" s="25">
        <f t="shared" si="22"/>
        <v>-1.1400000000000006E-2</v>
      </c>
    </row>
    <row r="195" spans="1:41" x14ac:dyDescent="0.25">
      <c r="A195">
        <v>192</v>
      </c>
      <c r="B195">
        <v>248614</v>
      </c>
      <c r="C195">
        <v>135</v>
      </c>
      <c r="D195">
        <v>163</v>
      </c>
      <c r="E195">
        <v>49</v>
      </c>
      <c r="F195">
        <v>20</v>
      </c>
      <c r="G195">
        <v>145</v>
      </c>
      <c r="H195">
        <v>9</v>
      </c>
      <c r="I195">
        <v>52</v>
      </c>
      <c r="J195">
        <v>17</v>
      </c>
      <c r="K195">
        <v>150</v>
      </c>
      <c r="L195">
        <v>165</v>
      </c>
      <c r="M195">
        <v>89</v>
      </c>
      <c r="N195">
        <v>58</v>
      </c>
      <c r="O195">
        <v>130</v>
      </c>
      <c r="P195">
        <v>136</v>
      </c>
      <c r="Q195">
        <v>104</v>
      </c>
      <c r="R195">
        <v>93</v>
      </c>
      <c r="S195">
        <v>22</v>
      </c>
      <c r="T195">
        <v>59</v>
      </c>
      <c r="U195">
        <v>42</v>
      </c>
      <c r="V195">
        <v>17</v>
      </c>
      <c r="W195">
        <v>173</v>
      </c>
      <c r="X195">
        <v>147</v>
      </c>
      <c r="Y195">
        <v>89</v>
      </c>
      <c r="Z195">
        <v>61</v>
      </c>
      <c r="AA195">
        <v>-4913</v>
      </c>
      <c r="AB195">
        <v>-3975</v>
      </c>
      <c r="AC195">
        <v>-1138</v>
      </c>
      <c r="AD195">
        <v>1560</v>
      </c>
      <c r="AE195">
        <v>2292</v>
      </c>
      <c r="AF195">
        <v>-17584</v>
      </c>
      <c r="AG195">
        <v>23.35</v>
      </c>
      <c r="AI195" s="25">
        <f t="shared" si="16"/>
        <v>-0.21442142876641257</v>
      </c>
      <c r="AJ195" s="25">
        <f t="shared" si="17"/>
        <v>-0.3797946588968662</v>
      </c>
      <c r="AK195" s="25">
        <f t="shared" si="18"/>
        <v>-0.50098014591668638</v>
      </c>
      <c r="AL195" s="25">
        <f t="shared" si="19"/>
        <v>9.2498594716136102E-3</v>
      </c>
      <c r="AM195" s="25">
        <f t="shared" si="20"/>
        <v>4.7850318749454411E-2</v>
      </c>
      <c r="AN195" s="25">
        <f t="shared" si="21"/>
        <v>-0.3982498997860045</v>
      </c>
      <c r="AO195" s="25">
        <f t="shared" si="22"/>
        <v>-1.6499999999999987E-2</v>
      </c>
    </row>
    <row r="196" spans="1:41" x14ac:dyDescent="0.25">
      <c r="A196">
        <v>193</v>
      </c>
      <c r="B196">
        <v>250184</v>
      </c>
      <c r="C196">
        <v>130</v>
      </c>
      <c r="D196">
        <v>136</v>
      </c>
      <c r="E196">
        <v>104</v>
      </c>
      <c r="F196">
        <v>93</v>
      </c>
      <c r="G196">
        <v>22</v>
      </c>
      <c r="H196">
        <v>59</v>
      </c>
      <c r="I196">
        <v>42</v>
      </c>
      <c r="J196">
        <v>17</v>
      </c>
      <c r="K196">
        <v>173</v>
      </c>
      <c r="L196">
        <v>147</v>
      </c>
      <c r="M196">
        <v>89</v>
      </c>
      <c r="N196">
        <v>61</v>
      </c>
      <c r="O196">
        <v>59</v>
      </c>
      <c r="P196">
        <v>99</v>
      </c>
      <c r="Q196">
        <v>26</v>
      </c>
      <c r="R196">
        <v>11</v>
      </c>
      <c r="S196">
        <v>157</v>
      </c>
      <c r="T196">
        <v>55</v>
      </c>
      <c r="U196">
        <v>177</v>
      </c>
      <c r="V196">
        <v>71</v>
      </c>
      <c r="W196">
        <v>166</v>
      </c>
      <c r="X196">
        <v>39</v>
      </c>
      <c r="Y196">
        <v>19</v>
      </c>
      <c r="Z196">
        <v>17</v>
      </c>
      <c r="AA196">
        <v>-701</v>
      </c>
      <c r="AB196">
        <v>-147</v>
      </c>
      <c r="AC196">
        <v>-87</v>
      </c>
      <c r="AD196">
        <v>-836</v>
      </c>
      <c r="AE196">
        <v>4364</v>
      </c>
      <c r="AF196">
        <v>-17264</v>
      </c>
      <c r="AG196">
        <v>24.87</v>
      </c>
      <c r="AI196" s="25">
        <f t="shared" ref="AI196:AI259" si="23" xml:space="preserve"> (AA196-1247.70603921569)/(28731.7647058824)</f>
        <v>-6.7824098490432139E-2</v>
      </c>
      <c r="AJ196" s="25">
        <f t="shared" ref="AJ196:AJ259" si="24" xml:space="preserve"> (AB196-717.564078431373)/(12355.5294117647)</f>
        <v>-6.9973859445322625E-2</v>
      </c>
      <c r="AK196" s="25">
        <f t="shared" ref="AK196:AK259" si="25">(AB196-862.874181818182)/(9656.81818181818)</f>
        <v>-0.10457628618498474</v>
      </c>
      <c r="AL196" s="25">
        <f t="shared" ref="AL196:AL259" si="26">(AD196-1472.23733333333)/(9488)</f>
        <v>-0.24327965148960054</v>
      </c>
      <c r="AM196" s="25">
        <f t="shared" ref="AM196:AM259" si="27" xml:space="preserve">  (AE196-1561.42133333333)/(15268)</f>
        <v>0.18355899048118091</v>
      </c>
      <c r="AN196" s="25">
        <f t="shared" ref="AN196:AN259" si="28" xml:space="preserve"> (AF196-3941.80533333333)/(54051)</f>
        <v>-0.39232956528710533</v>
      </c>
      <c r="AO196" s="25">
        <f t="shared" ref="AO196:AO259" si="29" xml:space="preserve"> (AG196 -25)/(100)</f>
        <v>-1.29999999999999E-3</v>
      </c>
    </row>
    <row r="197" spans="1:41" x14ac:dyDescent="0.25">
      <c r="A197">
        <v>194</v>
      </c>
      <c r="B197">
        <v>251561</v>
      </c>
      <c r="C197">
        <v>59</v>
      </c>
      <c r="D197">
        <v>99</v>
      </c>
      <c r="E197">
        <v>26</v>
      </c>
      <c r="F197">
        <v>11</v>
      </c>
      <c r="G197">
        <v>157</v>
      </c>
      <c r="H197">
        <v>55</v>
      </c>
      <c r="I197">
        <v>177</v>
      </c>
      <c r="J197">
        <v>71</v>
      </c>
      <c r="K197">
        <v>166</v>
      </c>
      <c r="L197">
        <v>39</v>
      </c>
      <c r="M197">
        <v>19</v>
      </c>
      <c r="N197">
        <v>17</v>
      </c>
      <c r="O197">
        <v>97</v>
      </c>
      <c r="P197">
        <v>130</v>
      </c>
      <c r="Q197">
        <v>114</v>
      </c>
      <c r="R197">
        <v>57</v>
      </c>
      <c r="S197">
        <v>178</v>
      </c>
      <c r="T197">
        <v>119</v>
      </c>
      <c r="U197">
        <v>72</v>
      </c>
      <c r="V197">
        <v>56</v>
      </c>
      <c r="W197">
        <v>69</v>
      </c>
      <c r="X197">
        <v>29</v>
      </c>
      <c r="Y197">
        <v>15</v>
      </c>
      <c r="Z197">
        <v>44</v>
      </c>
      <c r="AA197">
        <v>2035</v>
      </c>
      <c r="AB197">
        <v>4537</v>
      </c>
      <c r="AC197">
        <v>1793</v>
      </c>
      <c r="AD197">
        <v>8168</v>
      </c>
      <c r="AE197">
        <v>524</v>
      </c>
      <c r="AF197">
        <v>-19872</v>
      </c>
      <c r="AG197">
        <v>28.8</v>
      </c>
      <c r="AI197" s="25">
        <f t="shared" si="23"/>
        <v>2.7401517757213268E-2</v>
      </c>
      <c r="AJ197" s="25">
        <f t="shared" si="24"/>
        <v>0.30912766214063098</v>
      </c>
      <c r="AK197" s="25">
        <f t="shared" si="25"/>
        <v>0.38046960696634508</v>
      </c>
      <c r="AL197" s="25">
        <f t="shared" si="26"/>
        <v>0.70570854412591377</v>
      </c>
      <c r="AM197" s="25">
        <f t="shared" si="27"/>
        <v>-6.7947428172211818E-2</v>
      </c>
      <c r="AN197" s="25">
        <f t="shared" si="28"/>
        <v>-0.44058029145313371</v>
      </c>
      <c r="AO197" s="25">
        <f t="shared" si="29"/>
        <v>3.8000000000000006E-2</v>
      </c>
    </row>
    <row r="198" spans="1:41" x14ac:dyDescent="0.25">
      <c r="A198">
        <v>195</v>
      </c>
      <c r="B198">
        <v>253325</v>
      </c>
      <c r="C198">
        <v>97</v>
      </c>
      <c r="D198">
        <v>130</v>
      </c>
      <c r="E198">
        <v>114</v>
      </c>
      <c r="F198">
        <v>57</v>
      </c>
      <c r="G198">
        <v>178</v>
      </c>
      <c r="H198">
        <v>119</v>
      </c>
      <c r="I198">
        <v>72</v>
      </c>
      <c r="J198">
        <v>56</v>
      </c>
      <c r="K198">
        <v>69</v>
      </c>
      <c r="L198">
        <v>29</v>
      </c>
      <c r="M198">
        <v>15</v>
      </c>
      <c r="N198">
        <v>44</v>
      </c>
      <c r="O198">
        <v>13</v>
      </c>
      <c r="P198">
        <v>61</v>
      </c>
      <c r="Q198">
        <v>101</v>
      </c>
      <c r="R198">
        <v>71</v>
      </c>
      <c r="S198">
        <v>102</v>
      </c>
      <c r="T198">
        <v>108</v>
      </c>
      <c r="U198">
        <v>143</v>
      </c>
      <c r="V198">
        <v>98</v>
      </c>
      <c r="W198">
        <v>136</v>
      </c>
      <c r="X198">
        <v>171</v>
      </c>
      <c r="Y198">
        <v>36</v>
      </c>
      <c r="Z198">
        <v>100</v>
      </c>
      <c r="AA198">
        <v>-406</v>
      </c>
      <c r="AB198">
        <v>-6574</v>
      </c>
      <c r="AC198">
        <v>-1190</v>
      </c>
      <c r="AD198">
        <v>9456</v>
      </c>
      <c r="AE198">
        <v>-3600</v>
      </c>
      <c r="AF198">
        <v>-18680</v>
      </c>
      <c r="AG198">
        <v>25.34</v>
      </c>
      <c r="AI198" s="25">
        <f t="shared" si="23"/>
        <v>-5.7556716621625342E-2</v>
      </c>
      <c r="AJ198" s="25">
        <f t="shared" si="24"/>
        <v>-0.59014582341477684</v>
      </c>
      <c r="AK198" s="25">
        <f t="shared" si="25"/>
        <v>-0.77011641327371161</v>
      </c>
      <c r="AL198" s="25">
        <f t="shared" si="26"/>
        <v>0.84145896571107404</v>
      </c>
      <c r="AM198" s="25">
        <f t="shared" si="27"/>
        <v>-0.33805484237184502</v>
      </c>
      <c r="AN198" s="25">
        <f t="shared" si="28"/>
        <v>-0.41852704544473424</v>
      </c>
      <c r="AO198" s="25">
        <f t="shared" si="29"/>
        <v>3.3999999999999985E-3</v>
      </c>
    </row>
    <row r="199" spans="1:41" x14ac:dyDescent="0.25">
      <c r="A199">
        <v>196</v>
      </c>
      <c r="B199">
        <v>254497</v>
      </c>
      <c r="C199">
        <v>13</v>
      </c>
      <c r="D199">
        <v>61</v>
      </c>
      <c r="E199">
        <v>101</v>
      </c>
      <c r="F199">
        <v>71</v>
      </c>
      <c r="G199">
        <v>102</v>
      </c>
      <c r="H199">
        <v>108</v>
      </c>
      <c r="I199">
        <v>143</v>
      </c>
      <c r="J199">
        <v>98</v>
      </c>
      <c r="K199">
        <v>136</v>
      </c>
      <c r="L199">
        <v>171</v>
      </c>
      <c r="M199">
        <v>36</v>
      </c>
      <c r="N199">
        <v>100</v>
      </c>
      <c r="O199">
        <v>117</v>
      </c>
      <c r="P199">
        <v>118</v>
      </c>
      <c r="Q199">
        <v>80</v>
      </c>
      <c r="R199">
        <v>75</v>
      </c>
      <c r="S199">
        <v>43</v>
      </c>
      <c r="T199">
        <v>92</v>
      </c>
      <c r="U199">
        <v>34</v>
      </c>
      <c r="V199">
        <v>134</v>
      </c>
      <c r="W199">
        <v>127</v>
      </c>
      <c r="X199">
        <v>32</v>
      </c>
      <c r="Y199">
        <v>63</v>
      </c>
      <c r="Z199">
        <v>110</v>
      </c>
      <c r="AA199">
        <v>-266</v>
      </c>
      <c r="AB199">
        <v>-701</v>
      </c>
      <c r="AC199">
        <v>-1355</v>
      </c>
      <c r="AD199">
        <v>5416</v>
      </c>
      <c r="AE199">
        <v>-7636</v>
      </c>
      <c r="AF199">
        <v>-19192</v>
      </c>
      <c r="AG199">
        <v>21.79</v>
      </c>
      <c r="AI199" s="25">
        <f t="shared" si="23"/>
        <v>-5.2684060819479746E-2</v>
      </c>
      <c r="AJ199" s="25">
        <f t="shared" si="24"/>
        <v>-0.11481208381735898</v>
      </c>
      <c r="AK199" s="25">
        <f t="shared" si="25"/>
        <v>-0.16194507884208054</v>
      </c>
      <c r="AL199" s="25">
        <f t="shared" si="26"/>
        <v>0.41565795390668953</v>
      </c>
      <c r="AM199" s="25">
        <f t="shared" si="27"/>
        <v>-0.60239856781067136</v>
      </c>
      <c r="AN199" s="25">
        <f t="shared" si="28"/>
        <v>-0.42799958064297294</v>
      </c>
      <c r="AO199" s="25">
        <f t="shared" si="29"/>
        <v>-3.210000000000001E-2</v>
      </c>
    </row>
    <row r="200" spans="1:41" x14ac:dyDescent="0.25">
      <c r="A200">
        <v>197</v>
      </c>
      <c r="B200">
        <v>255603</v>
      </c>
      <c r="C200">
        <v>117</v>
      </c>
      <c r="D200">
        <v>118</v>
      </c>
      <c r="E200">
        <v>80</v>
      </c>
      <c r="F200">
        <v>75</v>
      </c>
      <c r="G200">
        <v>43</v>
      </c>
      <c r="H200">
        <v>92</v>
      </c>
      <c r="I200">
        <v>34</v>
      </c>
      <c r="J200">
        <v>134</v>
      </c>
      <c r="K200">
        <v>127</v>
      </c>
      <c r="L200">
        <v>32</v>
      </c>
      <c r="M200">
        <v>63</v>
      </c>
      <c r="N200">
        <v>110</v>
      </c>
      <c r="O200">
        <v>56</v>
      </c>
      <c r="P200">
        <v>140</v>
      </c>
      <c r="Q200">
        <v>157</v>
      </c>
      <c r="R200">
        <v>65</v>
      </c>
      <c r="S200">
        <v>98</v>
      </c>
      <c r="T200">
        <v>173</v>
      </c>
      <c r="U200">
        <v>11</v>
      </c>
      <c r="V200">
        <v>46</v>
      </c>
      <c r="W200">
        <v>42</v>
      </c>
      <c r="X200">
        <v>111</v>
      </c>
      <c r="Y200">
        <v>98</v>
      </c>
      <c r="Z200">
        <v>165</v>
      </c>
      <c r="AA200">
        <v>3400</v>
      </c>
      <c r="AB200">
        <v>-1028</v>
      </c>
      <c r="AC200">
        <v>22</v>
      </c>
      <c r="AD200">
        <v>-7136</v>
      </c>
      <c r="AE200">
        <v>-5692</v>
      </c>
      <c r="AF200">
        <v>-22108</v>
      </c>
      <c r="AG200">
        <v>23.93</v>
      </c>
      <c r="AI200" s="25">
        <f t="shared" si="23"/>
        <v>7.490991182813285E-2</v>
      </c>
      <c r="AJ200" s="25">
        <f t="shared" si="24"/>
        <v>-0.14127796715608804</v>
      </c>
      <c r="AK200" s="25">
        <f t="shared" si="25"/>
        <v>-0.19580716403859738</v>
      </c>
      <c r="AL200" s="25">
        <f t="shared" si="26"/>
        <v>-0.90727627880831896</v>
      </c>
      <c r="AM200" s="25">
        <f t="shared" si="27"/>
        <v>-0.47507344336739127</v>
      </c>
      <c r="AN200" s="25">
        <f t="shared" si="28"/>
        <v>-0.48194862876419176</v>
      </c>
      <c r="AO200" s="25">
        <f t="shared" si="29"/>
        <v>-1.0700000000000003E-2</v>
      </c>
    </row>
    <row r="201" spans="1:41" x14ac:dyDescent="0.25">
      <c r="A201">
        <v>198</v>
      </c>
      <c r="B201">
        <v>256796</v>
      </c>
      <c r="C201">
        <v>56</v>
      </c>
      <c r="D201">
        <v>140</v>
      </c>
      <c r="E201">
        <v>157</v>
      </c>
      <c r="F201">
        <v>65</v>
      </c>
      <c r="G201">
        <v>98</v>
      </c>
      <c r="H201">
        <v>173</v>
      </c>
      <c r="I201">
        <v>11</v>
      </c>
      <c r="J201">
        <v>46</v>
      </c>
      <c r="K201">
        <v>42</v>
      </c>
      <c r="L201">
        <v>111</v>
      </c>
      <c r="M201">
        <v>98</v>
      </c>
      <c r="N201">
        <v>165</v>
      </c>
      <c r="O201">
        <v>22</v>
      </c>
      <c r="P201">
        <v>10</v>
      </c>
      <c r="Q201">
        <v>144</v>
      </c>
      <c r="R201">
        <v>104</v>
      </c>
      <c r="S201">
        <v>90</v>
      </c>
      <c r="T201">
        <v>162</v>
      </c>
      <c r="U201">
        <v>80</v>
      </c>
      <c r="V201">
        <v>91</v>
      </c>
      <c r="W201">
        <v>177</v>
      </c>
      <c r="X201">
        <v>129</v>
      </c>
      <c r="Y201">
        <v>78</v>
      </c>
      <c r="Z201">
        <v>1</v>
      </c>
      <c r="AA201">
        <v>-1703</v>
      </c>
      <c r="AB201">
        <v>70</v>
      </c>
      <c r="AC201">
        <v>406</v>
      </c>
      <c r="AD201">
        <v>-5920</v>
      </c>
      <c r="AE201">
        <v>2652</v>
      </c>
      <c r="AF201">
        <v>-8588</v>
      </c>
      <c r="AG201">
        <v>25.32</v>
      </c>
      <c r="AI201" s="25">
        <f t="shared" si="23"/>
        <v>-0.1026983921600742</v>
      </c>
      <c r="AJ201" s="25">
        <f t="shared" si="24"/>
        <v>-5.2410872642557491E-2</v>
      </c>
      <c r="AK201" s="25">
        <f t="shared" si="25"/>
        <v>-8.2105116497999564E-2</v>
      </c>
      <c r="AL201" s="25">
        <f t="shared" si="26"/>
        <v>-0.77911439010680117</v>
      </c>
      <c r="AM201" s="25">
        <f t="shared" si="27"/>
        <v>7.1429045498209984E-2</v>
      </c>
      <c r="AN201" s="25">
        <f t="shared" si="28"/>
        <v>-0.2318144961857011</v>
      </c>
      <c r="AO201" s="25">
        <f t="shared" si="29"/>
        <v>3.2000000000000028E-3</v>
      </c>
    </row>
    <row r="202" spans="1:41" x14ac:dyDescent="0.25">
      <c r="A202">
        <v>199</v>
      </c>
      <c r="B202">
        <v>258030</v>
      </c>
      <c r="C202">
        <v>22</v>
      </c>
      <c r="D202">
        <v>10</v>
      </c>
      <c r="E202">
        <v>144</v>
      </c>
      <c r="F202">
        <v>104</v>
      </c>
      <c r="G202">
        <v>90</v>
      </c>
      <c r="H202">
        <v>162</v>
      </c>
      <c r="I202">
        <v>80</v>
      </c>
      <c r="J202">
        <v>91</v>
      </c>
      <c r="K202">
        <v>177</v>
      </c>
      <c r="L202">
        <v>129</v>
      </c>
      <c r="M202">
        <v>78</v>
      </c>
      <c r="N202">
        <v>1</v>
      </c>
      <c r="O202">
        <v>72</v>
      </c>
      <c r="P202">
        <v>108</v>
      </c>
      <c r="Q202">
        <v>63</v>
      </c>
      <c r="R202">
        <v>15</v>
      </c>
      <c r="S202">
        <v>131</v>
      </c>
      <c r="T202">
        <v>54</v>
      </c>
      <c r="U202">
        <v>121</v>
      </c>
      <c r="V202">
        <v>172</v>
      </c>
      <c r="W202">
        <v>46</v>
      </c>
      <c r="X202">
        <v>32</v>
      </c>
      <c r="Y202">
        <v>11</v>
      </c>
      <c r="Z202">
        <v>109</v>
      </c>
      <c r="AA202">
        <v>1674</v>
      </c>
      <c r="AB202">
        <v>1891</v>
      </c>
      <c r="AC202">
        <v>-10005</v>
      </c>
      <c r="AD202">
        <v>312</v>
      </c>
      <c r="AE202">
        <v>-1268</v>
      </c>
      <c r="AF202">
        <v>-16960</v>
      </c>
      <c r="AG202">
        <v>24.76</v>
      </c>
      <c r="AI202" s="25">
        <f t="shared" si="23"/>
        <v>1.483702672453783E-2</v>
      </c>
      <c r="AJ202" s="25">
        <f t="shared" si="24"/>
        <v>9.4972532739172111E-2</v>
      </c>
      <c r="AK202" s="25">
        <f t="shared" si="25"/>
        <v>0.10646631207342903</v>
      </c>
      <c r="AL202" s="25">
        <f t="shared" si="26"/>
        <v>-0.12228471051152298</v>
      </c>
      <c r="AM202" s="25">
        <f t="shared" si="27"/>
        <v>-0.18531709021046175</v>
      </c>
      <c r="AN202" s="25">
        <f t="shared" si="28"/>
        <v>-0.38670524751315111</v>
      </c>
      <c r="AO202" s="25">
        <f t="shared" si="29"/>
        <v>-2.3999999999999842E-3</v>
      </c>
    </row>
    <row r="203" spans="1:41" x14ac:dyDescent="0.25">
      <c r="A203">
        <v>200</v>
      </c>
      <c r="B203">
        <v>259339</v>
      </c>
      <c r="C203">
        <v>72</v>
      </c>
      <c r="D203">
        <v>108</v>
      </c>
      <c r="E203">
        <v>63</v>
      </c>
      <c r="F203">
        <v>15</v>
      </c>
      <c r="G203">
        <v>131</v>
      </c>
      <c r="H203">
        <v>54</v>
      </c>
      <c r="I203">
        <v>121</v>
      </c>
      <c r="J203">
        <v>172</v>
      </c>
      <c r="K203">
        <v>46</v>
      </c>
      <c r="L203">
        <v>32</v>
      </c>
      <c r="M203">
        <v>11</v>
      </c>
      <c r="N203">
        <v>109</v>
      </c>
      <c r="O203">
        <v>61</v>
      </c>
      <c r="P203">
        <v>63</v>
      </c>
      <c r="Q203">
        <v>93</v>
      </c>
      <c r="R203">
        <v>68</v>
      </c>
      <c r="S203">
        <v>60</v>
      </c>
      <c r="T203">
        <v>166</v>
      </c>
      <c r="U203">
        <v>21</v>
      </c>
      <c r="V203">
        <v>55</v>
      </c>
      <c r="W203">
        <v>174</v>
      </c>
      <c r="X203">
        <v>75</v>
      </c>
      <c r="Y203">
        <v>176</v>
      </c>
      <c r="Z203">
        <v>143</v>
      </c>
      <c r="AA203">
        <v>1378</v>
      </c>
      <c r="AB203">
        <v>1424</v>
      </c>
      <c r="AC203">
        <v>-143</v>
      </c>
      <c r="AD203">
        <v>3812</v>
      </c>
      <c r="AE203">
        <v>-4228</v>
      </c>
      <c r="AF203">
        <v>-20464</v>
      </c>
      <c r="AG203">
        <v>25.47</v>
      </c>
      <c r="AI203" s="25">
        <f t="shared" si="23"/>
        <v>4.5348401714299944E-3</v>
      </c>
      <c r="AJ203" s="25">
        <f t="shared" si="24"/>
        <v>5.7175690172852657E-2</v>
      </c>
      <c r="AK203" s="25">
        <f t="shared" si="25"/>
        <v>5.8106698046599188E-2</v>
      </c>
      <c r="AL203" s="25">
        <f t="shared" si="26"/>
        <v>0.24660230466554281</v>
      </c>
      <c r="AM203" s="25">
        <f t="shared" si="27"/>
        <v>-0.37918662125578528</v>
      </c>
      <c r="AN203" s="25">
        <f t="shared" si="28"/>
        <v>-0.45153291027609721</v>
      </c>
      <c r="AO203" s="25">
        <f t="shared" si="29"/>
        <v>4.6999999999999889E-3</v>
      </c>
    </row>
    <row r="204" spans="1:41" x14ac:dyDescent="0.25">
      <c r="A204">
        <v>201</v>
      </c>
      <c r="B204">
        <v>260805</v>
      </c>
      <c r="C204">
        <v>61</v>
      </c>
      <c r="D204">
        <v>63</v>
      </c>
      <c r="E204">
        <v>93</v>
      </c>
      <c r="F204">
        <v>68</v>
      </c>
      <c r="G204">
        <v>60</v>
      </c>
      <c r="H204">
        <v>166</v>
      </c>
      <c r="I204">
        <v>21</v>
      </c>
      <c r="J204">
        <v>55</v>
      </c>
      <c r="K204">
        <v>174</v>
      </c>
      <c r="L204">
        <v>75</v>
      </c>
      <c r="M204">
        <v>176</v>
      </c>
      <c r="N204">
        <v>143</v>
      </c>
      <c r="O204">
        <v>131</v>
      </c>
      <c r="P204">
        <v>111</v>
      </c>
      <c r="Q204">
        <v>80</v>
      </c>
      <c r="R204">
        <v>137</v>
      </c>
      <c r="S204">
        <v>23</v>
      </c>
      <c r="T204">
        <v>109</v>
      </c>
      <c r="U204">
        <v>130</v>
      </c>
      <c r="V204">
        <v>166</v>
      </c>
      <c r="W204">
        <v>79</v>
      </c>
      <c r="X204">
        <v>135</v>
      </c>
      <c r="Y204">
        <v>72</v>
      </c>
      <c r="Z204">
        <v>104</v>
      </c>
      <c r="AA204">
        <v>1900</v>
      </c>
      <c r="AB204">
        <v>1510</v>
      </c>
      <c r="AC204">
        <v>-669</v>
      </c>
      <c r="AD204">
        <v>96</v>
      </c>
      <c r="AE204">
        <v>-596</v>
      </c>
      <c r="AF204">
        <v>-16496</v>
      </c>
      <c r="AG204">
        <v>25</v>
      </c>
      <c r="AI204" s="25">
        <f t="shared" si="23"/>
        <v>2.2702885376572869E-2</v>
      </c>
      <c r="AJ204" s="25">
        <f t="shared" si="24"/>
        <v>6.4136136555515338E-2</v>
      </c>
      <c r="AK204" s="25">
        <f t="shared" si="25"/>
        <v>6.7012322899505761E-2</v>
      </c>
      <c r="AL204" s="25">
        <f t="shared" si="26"/>
        <v>-0.14505030916245046</v>
      </c>
      <c r="AM204" s="25">
        <f t="shared" si="27"/>
        <v>-0.14130346694611803</v>
      </c>
      <c r="AN204" s="25">
        <f t="shared" si="28"/>
        <v>-0.3781207624897473</v>
      </c>
      <c r="AO204" s="25">
        <f t="shared" si="29"/>
        <v>0</v>
      </c>
    </row>
    <row r="205" spans="1:41" x14ac:dyDescent="0.25">
      <c r="A205">
        <v>202</v>
      </c>
      <c r="B205">
        <v>262477</v>
      </c>
      <c r="C205">
        <v>131</v>
      </c>
      <c r="D205">
        <v>111</v>
      </c>
      <c r="E205">
        <v>80</v>
      </c>
      <c r="F205">
        <v>137</v>
      </c>
      <c r="G205">
        <v>23</v>
      </c>
      <c r="H205">
        <v>109</v>
      </c>
      <c r="I205">
        <v>130</v>
      </c>
      <c r="J205">
        <v>166</v>
      </c>
      <c r="K205">
        <v>79</v>
      </c>
      <c r="L205">
        <v>135</v>
      </c>
      <c r="M205">
        <v>72</v>
      </c>
      <c r="N205">
        <v>104</v>
      </c>
      <c r="O205">
        <v>27</v>
      </c>
      <c r="P205">
        <v>97</v>
      </c>
      <c r="Q205">
        <v>65</v>
      </c>
      <c r="R205">
        <v>74</v>
      </c>
      <c r="S205">
        <v>122</v>
      </c>
      <c r="T205">
        <v>29</v>
      </c>
      <c r="U205">
        <v>93</v>
      </c>
      <c r="V205">
        <v>116</v>
      </c>
      <c r="W205">
        <v>83</v>
      </c>
      <c r="X205">
        <v>21</v>
      </c>
      <c r="Y205">
        <v>91</v>
      </c>
      <c r="Z205">
        <v>144</v>
      </c>
      <c r="AA205">
        <v>-2296</v>
      </c>
      <c r="AB205">
        <v>3796</v>
      </c>
      <c r="AC205">
        <v>-3790</v>
      </c>
      <c r="AD205">
        <v>636</v>
      </c>
      <c r="AE205">
        <v>916</v>
      </c>
      <c r="AF205">
        <v>-27836</v>
      </c>
      <c r="AG205">
        <v>27.01</v>
      </c>
      <c r="AI205" s="25">
        <f t="shared" si="23"/>
        <v>-0.12333756995059092</v>
      </c>
      <c r="AJ205" s="25">
        <f t="shared" si="24"/>
        <v>0.24915451365745597</v>
      </c>
      <c r="AK205" s="25">
        <f t="shared" si="25"/>
        <v>0.30373625794304543</v>
      </c>
      <c r="AL205" s="25">
        <f t="shared" si="26"/>
        <v>-8.8136312535131753E-2</v>
      </c>
      <c r="AM205" s="25">
        <f t="shared" si="27"/>
        <v>-4.2272814601344647E-2</v>
      </c>
      <c r="AN205" s="25">
        <f t="shared" si="28"/>
        <v>-0.58792261629448728</v>
      </c>
      <c r="AO205" s="25">
        <f t="shared" si="29"/>
        <v>2.0100000000000017E-2</v>
      </c>
    </row>
    <row r="206" spans="1:41" x14ac:dyDescent="0.25">
      <c r="A206">
        <v>203</v>
      </c>
      <c r="B206">
        <v>264156</v>
      </c>
      <c r="C206">
        <v>27</v>
      </c>
      <c r="D206">
        <v>97</v>
      </c>
      <c r="E206">
        <v>65</v>
      </c>
      <c r="F206">
        <v>74</v>
      </c>
      <c r="G206">
        <v>122</v>
      </c>
      <c r="H206">
        <v>29</v>
      </c>
      <c r="I206">
        <v>93</v>
      </c>
      <c r="J206">
        <v>116</v>
      </c>
      <c r="K206">
        <v>83</v>
      </c>
      <c r="L206">
        <v>21</v>
      </c>
      <c r="M206">
        <v>91</v>
      </c>
      <c r="N206">
        <v>144</v>
      </c>
      <c r="O206">
        <v>131</v>
      </c>
      <c r="P206">
        <v>39</v>
      </c>
      <c r="Q206">
        <v>79</v>
      </c>
      <c r="R206">
        <v>29</v>
      </c>
      <c r="S206">
        <v>135</v>
      </c>
      <c r="T206">
        <v>133</v>
      </c>
      <c r="U206">
        <v>125</v>
      </c>
      <c r="V206">
        <v>168</v>
      </c>
      <c r="W206">
        <v>87</v>
      </c>
      <c r="X206">
        <v>63</v>
      </c>
      <c r="Y206">
        <v>110</v>
      </c>
      <c r="Z206">
        <v>170</v>
      </c>
      <c r="AA206">
        <v>1981</v>
      </c>
      <c r="AB206">
        <v>2152</v>
      </c>
      <c r="AC206">
        <v>2620</v>
      </c>
      <c r="AD206">
        <v>3176</v>
      </c>
      <c r="AE206">
        <v>632</v>
      </c>
      <c r="AF206">
        <v>-16940</v>
      </c>
      <c r="AG206">
        <v>26.66</v>
      </c>
      <c r="AI206" s="25">
        <f t="shared" si="23"/>
        <v>2.5522064804957108E-2</v>
      </c>
      <c r="AJ206" s="25">
        <f t="shared" si="24"/>
        <v>0.11609667815632281</v>
      </c>
      <c r="AK206" s="25">
        <f t="shared" si="25"/>
        <v>0.13349384796422689</v>
      </c>
      <c r="AL206" s="25">
        <f t="shared" si="26"/>
        <v>0.17957026419336741</v>
      </c>
      <c r="AM206" s="25">
        <f t="shared" si="27"/>
        <v>-6.0873810147585146E-2</v>
      </c>
      <c r="AN206" s="25">
        <f t="shared" si="28"/>
        <v>-0.38633522660696989</v>
      </c>
      <c r="AO206" s="25">
        <f t="shared" si="29"/>
        <v>1.66E-2</v>
      </c>
    </row>
    <row r="207" spans="1:41" x14ac:dyDescent="0.25">
      <c r="A207">
        <v>204</v>
      </c>
      <c r="B207">
        <v>265135</v>
      </c>
      <c r="C207">
        <v>131</v>
      </c>
      <c r="D207">
        <v>39</v>
      </c>
      <c r="E207">
        <v>79</v>
      </c>
      <c r="F207">
        <v>29</v>
      </c>
      <c r="G207">
        <v>135</v>
      </c>
      <c r="H207">
        <v>133</v>
      </c>
      <c r="I207">
        <v>125</v>
      </c>
      <c r="J207">
        <v>168</v>
      </c>
      <c r="K207">
        <v>87</v>
      </c>
      <c r="L207">
        <v>63</v>
      </c>
      <c r="M207">
        <v>110</v>
      </c>
      <c r="N207">
        <v>170</v>
      </c>
      <c r="O207">
        <v>75</v>
      </c>
      <c r="P207">
        <v>75</v>
      </c>
      <c r="Q207">
        <v>178</v>
      </c>
      <c r="R207">
        <v>134</v>
      </c>
      <c r="S207">
        <v>170</v>
      </c>
      <c r="T207">
        <v>123</v>
      </c>
      <c r="U207">
        <v>22</v>
      </c>
      <c r="V207">
        <v>84</v>
      </c>
      <c r="W207">
        <v>26</v>
      </c>
      <c r="X207">
        <v>105</v>
      </c>
      <c r="Y207">
        <v>117</v>
      </c>
      <c r="Z207">
        <v>157</v>
      </c>
      <c r="AA207">
        <v>-854</v>
      </c>
      <c r="AB207">
        <v>1359</v>
      </c>
      <c r="AC207">
        <v>-1295</v>
      </c>
      <c r="AD207">
        <v>-380</v>
      </c>
      <c r="AE207">
        <v>-5188</v>
      </c>
      <c r="AF207">
        <v>-21796</v>
      </c>
      <c r="AG207">
        <v>27.28</v>
      </c>
      <c r="AI207" s="25">
        <f t="shared" si="23"/>
        <v>-7.3149215188491254E-2</v>
      </c>
      <c r="AJ207" s="25">
        <f t="shared" si="24"/>
        <v>5.1914887674328537E-2</v>
      </c>
      <c r="AK207" s="25">
        <f t="shared" si="25"/>
        <v>5.1375702518239572E-2</v>
      </c>
      <c r="AL207" s="25">
        <f t="shared" si="26"/>
        <v>-0.19521894322653141</v>
      </c>
      <c r="AM207" s="25">
        <f t="shared" si="27"/>
        <v>-0.4420632259191335</v>
      </c>
      <c r="AN207" s="25">
        <f t="shared" si="28"/>
        <v>-0.47617630262776506</v>
      </c>
      <c r="AO207" s="25">
        <f t="shared" si="29"/>
        <v>2.2800000000000011E-2</v>
      </c>
    </row>
    <row r="208" spans="1:41" x14ac:dyDescent="0.25">
      <c r="A208">
        <v>205</v>
      </c>
      <c r="B208">
        <v>266046</v>
      </c>
      <c r="C208">
        <v>75</v>
      </c>
      <c r="D208">
        <v>75</v>
      </c>
      <c r="E208">
        <v>178</v>
      </c>
      <c r="F208">
        <v>134</v>
      </c>
      <c r="G208">
        <v>170</v>
      </c>
      <c r="H208">
        <v>123</v>
      </c>
      <c r="I208">
        <v>22</v>
      </c>
      <c r="J208">
        <v>84</v>
      </c>
      <c r="K208">
        <v>26</v>
      </c>
      <c r="L208">
        <v>105</v>
      </c>
      <c r="M208">
        <v>117</v>
      </c>
      <c r="N208">
        <v>157</v>
      </c>
      <c r="O208">
        <v>50</v>
      </c>
      <c r="P208">
        <v>27</v>
      </c>
      <c r="Q208">
        <v>16</v>
      </c>
      <c r="R208">
        <v>53</v>
      </c>
      <c r="S208">
        <v>163</v>
      </c>
      <c r="T208">
        <v>78</v>
      </c>
      <c r="U208">
        <v>45</v>
      </c>
      <c r="V208">
        <v>133</v>
      </c>
      <c r="W208">
        <v>127</v>
      </c>
      <c r="X208">
        <v>154</v>
      </c>
      <c r="Y208">
        <v>83</v>
      </c>
      <c r="Z208">
        <v>179</v>
      </c>
      <c r="AA208">
        <v>2307</v>
      </c>
      <c r="AB208">
        <v>2224</v>
      </c>
      <c r="AC208">
        <v>-1908</v>
      </c>
      <c r="AD208">
        <v>-4024</v>
      </c>
      <c r="AE208">
        <v>1264</v>
      </c>
      <c r="AF208">
        <v>-15536</v>
      </c>
      <c r="AG208">
        <v>24.15</v>
      </c>
      <c r="AI208" s="25">
        <f t="shared" si="23"/>
        <v>3.686839188709614E-2</v>
      </c>
      <c r="AJ208" s="25">
        <f t="shared" si="24"/>
        <v>0.12192402861622645</v>
      </c>
      <c r="AK208" s="25">
        <f t="shared" si="25"/>
        <v>0.14094971993410216</v>
      </c>
      <c r="AL208" s="25">
        <f t="shared" si="26"/>
        <v>-0.57928302417088218</v>
      </c>
      <c r="AM208" s="25">
        <f t="shared" si="27"/>
        <v>-1.9480045410880931E-2</v>
      </c>
      <c r="AN208" s="25">
        <f t="shared" si="28"/>
        <v>-0.36035975899304973</v>
      </c>
      <c r="AO208" s="25">
        <f t="shared" si="29"/>
        <v>-8.5000000000000145E-3</v>
      </c>
    </row>
    <row r="209" spans="1:41" x14ac:dyDescent="0.25">
      <c r="A209">
        <v>206</v>
      </c>
      <c r="B209">
        <v>267405</v>
      </c>
      <c r="C209">
        <v>50</v>
      </c>
      <c r="D209">
        <v>27</v>
      </c>
      <c r="E209">
        <v>16</v>
      </c>
      <c r="F209">
        <v>53</v>
      </c>
      <c r="G209">
        <v>163</v>
      </c>
      <c r="H209">
        <v>78</v>
      </c>
      <c r="I209">
        <v>45</v>
      </c>
      <c r="J209">
        <v>133</v>
      </c>
      <c r="K209">
        <v>127</v>
      </c>
      <c r="L209">
        <v>154</v>
      </c>
      <c r="M209">
        <v>83</v>
      </c>
      <c r="N209">
        <v>179</v>
      </c>
      <c r="O209">
        <v>14</v>
      </c>
      <c r="P209">
        <v>164</v>
      </c>
      <c r="Q209">
        <v>18</v>
      </c>
      <c r="R209">
        <v>40</v>
      </c>
      <c r="S209">
        <v>15</v>
      </c>
      <c r="T209">
        <v>14</v>
      </c>
      <c r="U209">
        <v>69</v>
      </c>
      <c r="V209">
        <v>63</v>
      </c>
      <c r="W209">
        <v>20</v>
      </c>
      <c r="X209">
        <v>156</v>
      </c>
      <c r="Y209">
        <v>18</v>
      </c>
      <c r="Z209">
        <v>26</v>
      </c>
      <c r="AA209">
        <v>-402</v>
      </c>
      <c r="AB209">
        <v>128</v>
      </c>
      <c r="AC209">
        <v>-236</v>
      </c>
      <c r="AD209">
        <v>-3952</v>
      </c>
      <c r="AE209">
        <v>-2780</v>
      </c>
      <c r="AF209">
        <v>-15996</v>
      </c>
      <c r="AG209">
        <v>25.38</v>
      </c>
      <c r="AI209" s="25">
        <f t="shared" si="23"/>
        <v>-5.7417497884421187E-2</v>
      </c>
      <c r="AJ209" s="25">
        <f t="shared" si="24"/>
        <v>-4.7716618105412889E-2</v>
      </c>
      <c r="AK209" s="25">
        <f t="shared" si="25"/>
        <v>-7.6098997411155597E-2</v>
      </c>
      <c r="AL209" s="25">
        <f t="shared" si="26"/>
        <v>-0.5716944912872397</v>
      </c>
      <c r="AM209" s="25">
        <f t="shared" si="27"/>
        <v>-0.28434774255523515</v>
      </c>
      <c r="AN209" s="25">
        <f t="shared" si="28"/>
        <v>-0.36887023983521727</v>
      </c>
      <c r="AO209" s="25">
        <f t="shared" si="29"/>
        <v>3.79999999999999E-3</v>
      </c>
    </row>
    <row r="210" spans="1:41" x14ac:dyDescent="0.25">
      <c r="A210">
        <v>207</v>
      </c>
      <c r="B210">
        <v>268492</v>
      </c>
      <c r="C210">
        <v>14</v>
      </c>
      <c r="D210">
        <v>164</v>
      </c>
      <c r="E210">
        <v>18</v>
      </c>
      <c r="F210">
        <v>40</v>
      </c>
      <c r="G210">
        <v>15</v>
      </c>
      <c r="H210">
        <v>14</v>
      </c>
      <c r="I210">
        <v>69</v>
      </c>
      <c r="J210">
        <v>63</v>
      </c>
      <c r="K210">
        <v>20</v>
      </c>
      <c r="L210">
        <v>156</v>
      </c>
      <c r="M210">
        <v>18</v>
      </c>
      <c r="N210">
        <v>26</v>
      </c>
      <c r="O210">
        <v>167</v>
      </c>
      <c r="P210">
        <v>63</v>
      </c>
      <c r="Q210">
        <v>39</v>
      </c>
      <c r="R210">
        <v>126</v>
      </c>
      <c r="S210">
        <v>39</v>
      </c>
      <c r="T210">
        <v>177</v>
      </c>
      <c r="U210">
        <v>92</v>
      </c>
      <c r="V210">
        <v>60</v>
      </c>
      <c r="W210">
        <v>42</v>
      </c>
      <c r="X210">
        <v>1</v>
      </c>
      <c r="Y210">
        <v>98</v>
      </c>
      <c r="Z210">
        <v>74</v>
      </c>
      <c r="AA210">
        <v>907</v>
      </c>
      <c r="AB210">
        <v>134</v>
      </c>
      <c r="AC210">
        <v>-6050</v>
      </c>
      <c r="AD210">
        <v>-1828</v>
      </c>
      <c r="AE210">
        <v>-1448</v>
      </c>
      <c r="AF210">
        <v>-16024</v>
      </c>
      <c r="AG210">
        <v>25.54</v>
      </c>
      <c r="AI210" s="25">
        <f t="shared" si="23"/>
        <v>-1.1858166134359841E-2</v>
      </c>
      <c r="AJ210" s="25">
        <f t="shared" si="24"/>
        <v>-4.7231005567087585E-2</v>
      </c>
      <c r="AK210" s="25">
        <f t="shared" si="25"/>
        <v>-7.5477674746999332E-2</v>
      </c>
      <c r="AL210" s="25">
        <f t="shared" si="26"/>
        <v>-0.34783277121978601</v>
      </c>
      <c r="AM210" s="25">
        <f t="shared" si="27"/>
        <v>-0.19710645358483952</v>
      </c>
      <c r="AN210" s="25">
        <f t="shared" si="28"/>
        <v>-0.36938826910387096</v>
      </c>
      <c r="AO210" s="25">
        <f t="shared" si="29"/>
        <v>5.3999999999999916E-3</v>
      </c>
    </row>
    <row r="211" spans="1:41" x14ac:dyDescent="0.25">
      <c r="A211">
        <v>208</v>
      </c>
      <c r="B211">
        <v>269935</v>
      </c>
      <c r="C211">
        <v>167</v>
      </c>
      <c r="D211">
        <v>63</v>
      </c>
      <c r="E211">
        <v>39</v>
      </c>
      <c r="F211">
        <v>126</v>
      </c>
      <c r="G211">
        <v>39</v>
      </c>
      <c r="H211">
        <v>177</v>
      </c>
      <c r="I211">
        <v>92</v>
      </c>
      <c r="J211">
        <v>60</v>
      </c>
      <c r="K211">
        <v>42</v>
      </c>
      <c r="L211">
        <v>1</v>
      </c>
      <c r="M211">
        <v>98</v>
      </c>
      <c r="N211">
        <v>74</v>
      </c>
      <c r="O211">
        <v>149</v>
      </c>
      <c r="P211">
        <v>101</v>
      </c>
      <c r="Q211">
        <v>34</v>
      </c>
      <c r="R211">
        <v>127</v>
      </c>
      <c r="S211">
        <v>18</v>
      </c>
      <c r="T211">
        <v>61</v>
      </c>
      <c r="U211">
        <v>61</v>
      </c>
      <c r="V211">
        <v>12</v>
      </c>
      <c r="W211">
        <v>108</v>
      </c>
      <c r="X211">
        <v>149</v>
      </c>
      <c r="Y211">
        <v>166</v>
      </c>
      <c r="Z211">
        <v>144</v>
      </c>
      <c r="AA211">
        <v>-2864</v>
      </c>
      <c r="AB211">
        <v>12688</v>
      </c>
      <c r="AC211">
        <v>15321</v>
      </c>
      <c r="AD211">
        <v>-6152</v>
      </c>
      <c r="AE211">
        <v>-3352</v>
      </c>
      <c r="AF211">
        <v>-22868</v>
      </c>
      <c r="AG211">
        <v>27.31</v>
      </c>
      <c r="AI211" s="25">
        <f t="shared" si="23"/>
        <v>-0.14310663063358164</v>
      </c>
      <c r="AJ211" s="25">
        <f t="shared" si="24"/>
        <v>0.96883229545555571</v>
      </c>
      <c r="AK211" s="25">
        <f t="shared" si="25"/>
        <v>1.2245364462226407</v>
      </c>
      <c r="AL211" s="25">
        <f t="shared" si="26"/>
        <v>-0.80356632939853812</v>
      </c>
      <c r="AM211" s="25">
        <f t="shared" si="27"/>
        <v>-0.3218117195004801</v>
      </c>
      <c r="AN211" s="25">
        <f t="shared" si="28"/>
        <v>-0.49600942319907737</v>
      </c>
      <c r="AO211" s="25">
        <f t="shared" si="29"/>
        <v>2.3099999999999989E-2</v>
      </c>
    </row>
    <row r="212" spans="1:41" x14ac:dyDescent="0.25">
      <c r="A212">
        <v>209</v>
      </c>
      <c r="B212">
        <v>271529</v>
      </c>
      <c r="C212">
        <v>149</v>
      </c>
      <c r="D212">
        <v>101</v>
      </c>
      <c r="E212">
        <v>34</v>
      </c>
      <c r="F212">
        <v>127</v>
      </c>
      <c r="G212">
        <v>18</v>
      </c>
      <c r="H212">
        <v>61</v>
      </c>
      <c r="I212">
        <v>61</v>
      </c>
      <c r="J212">
        <v>12</v>
      </c>
      <c r="K212">
        <v>108</v>
      </c>
      <c r="L212">
        <v>149</v>
      </c>
      <c r="M212">
        <v>166</v>
      </c>
      <c r="N212">
        <v>144</v>
      </c>
      <c r="O212">
        <v>155</v>
      </c>
      <c r="P212">
        <v>124</v>
      </c>
      <c r="Q212">
        <v>71</v>
      </c>
      <c r="R212">
        <v>154</v>
      </c>
      <c r="S212">
        <v>93</v>
      </c>
      <c r="T212">
        <v>94</v>
      </c>
      <c r="U212">
        <v>69</v>
      </c>
      <c r="V212">
        <v>71</v>
      </c>
      <c r="W212">
        <v>56</v>
      </c>
      <c r="X212">
        <v>177</v>
      </c>
      <c r="Y212">
        <v>176</v>
      </c>
      <c r="Z212">
        <v>108</v>
      </c>
      <c r="AA212">
        <v>-951</v>
      </c>
      <c r="AB212">
        <v>-965</v>
      </c>
      <c r="AC212">
        <v>-287</v>
      </c>
      <c r="AD212">
        <v>188</v>
      </c>
      <c r="AE212">
        <v>-372</v>
      </c>
      <c r="AF212">
        <v>-17156</v>
      </c>
      <c r="AG212">
        <v>27.49</v>
      </c>
      <c r="AI212" s="25">
        <f t="shared" si="23"/>
        <v>-7.6525269565692139E-2</v>
      </c>
      <c r="AJ212" s="25">
        <f t="shared" si="24"/>
        <v>-0.13617903550367233</v>
      </c>
      <c r="AK212" s="25">
        <f t="shared" si="25"/>
        <v>-0.18928327606495651</v>
      </c>
      <c r="AL212" s="25">
        <f t="shared" si="26"/>
        <v>-0.13535385047779616</v>
      </c>
      <c r="AM212" s="25">
        <f t="shared" si="27"/>
        <v>-0.12663225919133678</v>
      </c>
      <c r="AN212" s="25">
        <f t="shared" si="28"/>
        <v>-0.39033145239372685</v>
      </c>
      <c r="AO212" s="25">
        <f t="shared" si="29"/>
        <v>2.4899999999999985E-2</v>
      </c>
    </row>
    <row r="213" spans="1:41" x14ac:dyDescent="0.25">
      <c r="A213">
        <v>210</v>
      </c>
      <c r="B213">
        <v>272921</v>
      </c>
      <c r="C213">
        <v>155</v>
      </c>
      <c r="D213">
        <v>124</v>
      </c>
      <c r="E213">
        <v>71</v>
      </c>
      <c r="F213">
        <v>154</v>
      </c>
      <c r="G213">
        <v>93</v>
      </c>
      <c r="H213">
        <v>94</v>
      </c>
      <c r="I213">
        <v>69</v>
      </c>
      <c r="J213">
        <v>71</v>
      </c>
      <c r="K213">
        <v>56</v>
      </c>
      <c r="L213">
        <v>177</v>
      </c>
      <c r="M213">
        <v>176</v>
      </c>
      <c r="N213">
        <v>108</v>
      </c>
      <c r="O213">
        <v>15</v>
      </c>
      <c r="P213">
        <v>125</v>
      </c>
      <c r="Q213">
        <v>109</v>
      </c>
      <c r="R213">
        <v>67</v>
      </c>
      <c r="S213">
        <v>43</v>
      </c>
      <c r="T213">
        <v>93</v>
      </c>
      <c r="U213">
        <v>94</v>
      </c>
      <c r="V213">
        <v>136</v>
      </c>
      <c r="W213">
        <v>159</v>
      </c>
      <c r="X213">
        <v>19</v>
      </c>
      <c r="Y213">
        <v>12</v>
      </c>
      <c r="Z213">
        <v>9</v>
      </c>
      <c r="AA213">
        <v>1424</v>
      </c>
      <c r="AB213">
        <v>-1862</v>
      </c>
      <c r="AC213">
        <v>560</v>
      </c>
      <c r="AD213">
        <v>-1936</v>
      </c>
      <c r="AE213">
        <v>820</v>
      </c>
      <c r="AF213">
        <v>-17252</v>
      </c>
      <c r="AG213">
        <v>26.75</v>
      </c>
      <c r="AI213" s="25">
        <f t="shared" si="23"/>
        <v>6.1358556492778337E-3</v>
      </c>
      <c r="AJ213" s="25">
        <f t="shared" si="24"/>
        <v>-0.20877810998330518</v>
      </c>
      <c r="AK213" s="25">
        <f t="shared" si="25"/>
        <v>-0.28217101435631919</v>
      </c>
      <c r="AL213" s="25">
        <f t="shared" si="26"/>
        <v>-0.35921557054524977</v>
      </c>
      <c r="AM213" s="25">
        <f t="shared" si="27"/>
        <v>-4.8560475067679465E-2</v>
      </c>
      <c r="AN213" s="25">
        <f t="shared" si="28"/>
        <v>-0.39210755274339659</v>
      </c>
      <c r="AO213" s="25">
        <f t="shared" si="29"/>
        <v>1.7500000000000002E-2</v>
      </c>
    </row>
    <row r="214" spans="1:41" x14ac:dyDescent="0.25">
      <c r="A214">
        <v>211</v>
      </c>
      <c r="B214">
        <v>274551</v>
      </c>
      <c r="C214">
        <v>15</v>
      </c>
      <c r="D214">
        <v>125</v>
      </c>
      <c r="E214">
        <v>109</v>
      </c>
      <c r="F214">
        <v>67</v>
      </c>
      <c r="G214">
        <v>43</v>
      </c>
      <c r="H214">
        <v>93</v>
      </c>
      <c r="I214">
        <v>94</v>
      </c>
      <c r="J214">
        <v>136</v>
      </c>
      <c r="K214">
        <v>159</v>
      </c>
      <c r="L214">
        <v>19</v>
      </c>
      <c r="M214">
        <v>12</v>
      </c>
      <c r="N214">
        <v>9</v>
      </c>
      <c r="O214">
        <v>19</v>
      </c>
      <c r="P214">
        <v>17</v>
      </c>
      <c r="Q214">
        <v>135</v>
      </c>
      <c r="R214">
        <v>163</v>
      </c>
      <c r="S214">
        <v>19</v>
      </c>
      <c r="T214">
        <v>28</v>
      </c>
      <c r="U214">
        <v>41</v>
      </c>
      <c r="V214">
        <v>88</v>
      </c>
      <c r="W214">
        <v>162</v>
      </c>
      <c r="X214">
        <v>135</v>
      </c>
      <c r="Y214">
        <v>103</v>
      </c>
      <c r="Z214">
        <v>117</v>
      </c>
      <c r="AA214">
        <v>490</v>
      </c>
      <c r="AB214">
        <v>660</v>
      </c>
      <c r="AC214">
        <v>-1099</v>
      </c>
      <c r="AD214">
        <v>3248</v>
      </c>
      <c r="AE214">
        <v>-440</v>
      </c>
      <c r="AF214">
        <v>-15972</v>
      </c>
      <c r="AG214">
        <v>27.11</v>
      </c>
      <c r="AI214" s="25">
        <f t="shared" si="23"/>
        <v>-2.6371719487893516E-2</v>
      </c>
      <c r="AJ214" s="25">
        <f t="shared" si="24"/>
        <v>-4.6589730405693155E-3</v>
      </c>
      <c r="AK214" s="25">
        <f t="shared" si="25"/>
        <v>-2.1008387855966135E-2</v>
      </c>
      <c r="AL214" s="25">
        <f t="shared" si="26"/>
        <v>0.18715879707700989</v>
      </c>
      <c r="AM214" s="25">
        <f t="shared" si="27"/>
        <v>-0.13108601868832395</v>
      </c>
      <c r="AN214" s="25">
        <f t="shared" si="28"/>
        <v>-0.36842621474779985</v>
      </c>
      <c r="AO214" s="25">
        <f t="shared" si="29"/>
        <v>2.1099999999999994E-2</v>
      </c>
    </row>
    <row r="215" spans="1:41" x14ac:dyDescent="0.25">
      <c r="A215">
        <v>212</v>
      </c>
      <c r="B215">
        <v>275919</v>
      </c>
      <c r="C215">
        <v>19</v>
      </c>
      <c r="D215">
        <v>17</v>
      </c>
      <c r="E215">
        <v>135</v>
      </c>
      <c r="F215">
        <v>163</v>
      </c>
      <c r="G215">
        <v>19</v>
      </c>
      <c r="H215">
        <v>28</v>
      </c>
      <c r="I215">
        <v>41</v>
      </c>
      <c r="J215">
        <v>88</v>
      </c>
      <c r="K215">
        <v>162</v>
      </c>
      <c r="L215">
        <v>135</v>
      </c>
      <c r="M215">
        <v>103</v>
      </c>
      <c r="N215">
        <v>117</v>
      </c>
      <c r="O215">
        <v>7</v>
      </c>
      <c r="P215">
        <v>170</v>
      </c>
      <c r="Q215">
        <v>49</v>
      </c>
      <c r="R215">
        <v>69</v>
      </c>
      <c r="S215">
        <v>109</v>
      </c>
      <c r="T215">
        <v>40</v>
      </c>
      <c r="U215">
        <v>58</v>
      </c>
      <c r="V215">
        <v>95</v>
      </c>
      <c r="W215">
        <v>63</v>
      </c>
      <c r="X215">
        <v>64</v>
      </c>
      <c r="Y215">
        <v>69</v>
      </c>
      <c r="Z215">
        <v>14</v>
      </c>
      <c r="AA215">
        <v>-2006</v>
      </c>
      <c r="AB215">
        <v>-1993</v>
      </c>
      <c r="AC215">
        <v>476</v>
      </c>
      <c r="AD215">
        <v>-228</v>
      </c>
      <c r="AE215">
        <v>692</v>
      </c>
      <c r="AF215">
        <v>-18092</v>
      </c>
      <c r="AG215">
        <v>27.49</v>
      </c>
      <c r="AI215" s="25">
        <f t="shared" si="23"/>
        <v>-0.11324421150328932</v>
      </c>
      <c r="AJ215" s="25">
        <f t="shared" si="24"/>
        <v>-0.21938065040340765</v>
      </c>
      <c r="AK215" s="25">
        <f t="shared" si="25"/>
        <v>-0.29573655919039782</v>
      </c>
      <c r="AL215" s="25">
        <f t="shared" si="26"/>
        <v>-0.1791987071388417</v>
      </c>
      <c r="AM215" s="25">
        <f t="shared" si="27"/>
        <v>-5.694402235612589E-2</v>
      </c>
      <c r="AN215" s="25">
        <f t="shared" si="28"/>
        <v>-0.407648430803007</v>
      </c>
      <c r="AO215" s="25">
        <f t="shared" si="29"/>
        <v>2.4899999999999985E-2</v>
      </c>
    </row>
    <row r="216" spans="1:41" x14ac:dyDescent="0.25">
      <c r="A216">
        <v>213</v>
      </c>
      <c r="B216">
        <v>277425</v>
      </c>
      <c r="C216">
        <v>7</v>
      </c>
      <c r="D216">
        <v>170</v>
      </c>
      <c r="E216">
        <v>49</v>
      </c>
      <c r="F216">
        <v>69</v>
      </c>
      <c r="G216">
        <v>109</v>
      </c>
      <c r="H216">
        <v>40</v>
      </c>
      <c r="I216">
        <v>58</v>
      </c>
      <c r="J216">
        <v>95</v>
      </c>
      <c r="K216">
        <v>63</v>
      </c>
      <c r="L216">
        <v>64</v>
      </c>
      <c r="M216">
        <v>69</v>
      </c>
      <c r="N216">
        <v>14</v>
      </c>
      <c r="O216">
        <v>60</v>
      </c>
      <c r="P216">
        <v>74</v>
      </c>
      <c r="Q216">
        <v>118</v>
      </c>
      <c r="R216">
        <v>68</v>
      </c>
      <c r="S216">
        <v>95</v>
      </c>
      <c r="T216">
        <v>15</v>
      </c>
      <c r="U216">
        <v>107</v>
      </c>
      <c r="V216">
        <v>53</v>
      </c>
      <c r="W216">
        <v>96</v>
      </c>
      <c r="X216">
        <v>53</v>
      </c>
      <c r="Y216">
        <v>100</v>
      </c>
      <c r="Z216">
        <v>125</v>
      </c>
      <c r="AA216">
        <v>101</v>
      </c>
      <c r="AB216">
        <v>-242</v>
      </c>
      <c r="AC216">
        <v>-2602</v>
      </c>
      <c r="AD216">
        <v>1052</v>
      </c>
      <c r="AE216">
        <v>3876</v>
      </c>
      <c r="AF216">
        <v>-12008</v>
      </c>
      <c r="AG216">
        <v>26.93</v>
      </c>
      <c r="AI216" s="25">
        <f t="shared" si="23"/>
        <v>-3.991074168099807E-2</v>
      </c>
      <c r="AJ216" s="25">
        <f t="shared" si="24"/>
        <v>-7.7662724635473274E-2</v>
      </c>
      <c r="AK216" s="25">
        <f t="shared" si="25"/>
        <v>-0.11441389503412572</v>
      </c>
      <c r="AL216" s="25">
        <f t="shared" si="26"/>
        <v>-4.429145587408622E-2</v>
      </c>
      <c r="AM216" s="25">
        <f t="shared" si="27"/>
        <v>0.1515967164439789</v>
      </c>
      <c r="AN216" s="25">
        <f t="shared" si="28"/>
        <v>-0.29508807114268615</v>
      </c>
      <c r="AO216" s="25">
        <f t="shared" si="29"/>
        <v>1.9299999999999998E-2</v>
      </c>
    </row>
    <row r="217" spans="1:41" x14ac:dyDescent="0.25">
      <c r="A217">
        <v>214</v>
      </c>
      <c r="B217">
        <v>278629</v>
      </c>
      <c r="C217">
        <v>60</v>
      </c>
      <c r="D217">
        <v>74</v>
      </c>
      <c r="E217">
        <v>118</v>
      </c>
      <c r="F217">
        <v>68</v>
      </c>
      <c r="G217">
        <v>95</v>
      </c>
      <c r="H217">
        <v>15</v>
      </c>
      <c r="I217">
        <v>107</v>
      </c>
      <c r="J217">
        <v>53</v>
      </c>
      <c r="K217">
        <v>96</v>
      </c>
      <c r="L217">
        <v>53</v>
      </c>
      <c r="M217">
        <v>100</v>
      </c>
      <c r="N217">
        <v>125</v>
      </c>
      <c r="O217">
        <v>174</v>
      </c>
      <c r="P217">
        <v>88</v>
      </c>
      <c r="Q217">
        <v>30</v>
      </c>
      <c r="R217">
        <v>144</v>
      </c>
      <c r="S217">
        <v>143</v>
      </c>
      <c r="T217">
        <v>110</v>
      </c>
      <c r="U217">
        <v>30</v>
      </c>
      <c r="V217">
        <v>11</v>
      </c>
      <c r="W217">
        <v>171</v>
      </c>
      <c r="X217">
        <v>42</v>
      </c>
      <c r="Y217">
        <v>84</v>
      </c>
      <c r="Z217">
        <v>151</v>
      </c>
      <c r="AA217">
        <v>-2836</v>
      </c>
      <c r="AB217">
        <v>-3123</v>
      </c>
      <c r="AC217">
        <v>13064</v>
      </c>
      <c r="AD217">
        <v>-188</v>
      </c>
      <c r="AE217">
        <v>-8</v>
      </c>
      <c r="AF217">
        <v>-7652</v>
      </c>
      <c r="AG217">
        <v>26.55</v>
      </c>
      <c r="AI217" s="25">
        <f t="shared" si="23"/>
        <v>-0.14213209947315253</v>
      </c>
      <c r="AJ217" s="25">
        <f t="shared" si="24"/>
        <v>-0.31083767845467314</v>
      </c>
      <c r="AK217" s="25">
        <f t="shared" si="25"/>
        <v>-0.41275232760649572</v>
      </c>
      <c r="AL217" s="25">
        <f t="shared" si="26"/>
        <v>-0.17498285553681808</v>
      </c>
      <c r="AM217" s="25">
        <f t="shared" si="27"/>
        <v>-0.10279154658981726</v>
      </c>
      <c r="AN217" s="25">
        <f t="shared" si="28"/>
        <v>-0.21449751777642098</v>
      </c>
      <c r="AO217" s="25">
        <f t="shared" si="29"/>
        <v>1.5500000000000007E-2</v>
      </c>
    </row>
    <row r="218" spans="1:41" x14ac:dyDescent="0.25">
      <c r="A218">
        <v>215</v>
      </c>
      <c r="B218">
        <v>279908</v>
      </c>
      <c r="C218">
        <v>174</v>
      </c>
      <c r="D218">
        <v>88</v>
      </c>
      <c r="E218">
        <v>30</v>
      </c>
      <c r="F218">
        <v>144</v>
      </c>
      <c r="G218">
        <v>143</v>
      </c>
      <c r="H218">
        <v>110</v>
      </c>
      <c r="I218">
        <v>30</v>
      </c>
      <c r="J218">
        <v>11</v>
      </c>
      <c r="K218">
        <v>171</v>
      </c>
      <c r="L218">
        <v>42</v>
      </c>
      <c r="M218">
        <v>84</v>
      </c>
      <c r="N218">
        <v>151</v>
      </c>
      <c r="O218">
        <v>105</v>
      </c>
      <c r="P218">
        <v>161</v>
      </c>
      <c r="Q218">
        <v>131</v>
      </c>
      <c r="R218">
        <v>88</v>
      </c>
      <c r="S218">
        <v>146</v>
      </c>
      <c r="T218">
        <v>104</v>
      </c>
      <c r="U218">
        <v>128</v>
      </c>
      <c r="V218">
        <v>51</v>
      </c>
      <c r="W218">
        <v>142</v>
      </c>
      <c r="X218">
        <v>148</v>
      </c>
      <c r="Y218">
        <v>49</v>
      </c>
      <c r="Z218">
        <v>102</v>
      </c>
      <c r="AA218">
        <v>270</v>
      </c>
      <c r="AB218">
        <v>2006</v>
      </c>
      <c r="AC218">
        <v>3962</v>
      </c>
      <c r="AD218">
        <v>3040</v>
      </c>
      <c r="AE218">
        <v>-1056</v>
      </c>
      <c r="AF218">
        <v>-17264</v>
      </c>
      <c r="AG218">
        <v>29.03</v>
      </c>
      <c r="AI218" s="25">
        <f t="shared" si="23"/>
        <v>-3.4028750034122313E-2</v>
      </c>
      <c r="AJ218" s="25">
        <f t="shared" si="24"/>
        <v>0.10428010639040709</v>
      </c>
      <c r="AK218" s="25">
        <f t="shared" si="25"/>
        <v>0.11837499646975759</v>
      </c>
      <c r="AL218" s="25">
        <f t="shared" si="26"/>
        <v>0.16523636874648714</v>
      </c>
      <c r="AM218" s="25">
        <f t="shared" si="27"/>
        <v>-0.17143184001397235</v>
      </c>
      <c r="AN218" s="25">
        <f t="shared" si="28"/>
        <v>-0.39232956528710533</v>
      </c>
      <c r="AO218" s="25">
        <f t="shared" si="29"/>
        <v>4.0300000000000009E-2</v>
      </c>
    </row>
    <row r="219" spans="1:41" x14ac:dyDescent="0.25">
      <c r="A219">
        <v>216</v>
      </c>
      <c r="B219">
        <v>281121</v>
      </c>
      <c r="C219">
        <v>105</v>
      </c>
      <c r="D219">
        <v>161</v>
      </c>
      <c r="E219">
        <v>131</v>
      </c>
      <c r="F219">
        <v>88</v>
      </c>
      <c r="G219">
        <v>146</v>
      </c>
      <c r="H219">
        <v>104</v>
      </c>
      <c r="I219">
        <v>128</v>
      </c>
      <c r="J219">
        <v>51</v>
      </c>
      <c r="K219">
        <v>142</v>
      </c>
      <c r="L219">
        <v>148</v>
      </c>
      <c r="M219">
        <v>49</v>
      </c>
      <c r="N219">
        <v>102</v>
      </c>
      <c r="O219">
        <v>54</v>
      </c>
      <c r="P219">
        <v>86</v>
      </c>
      <c r="Q219">
        <v>166</v>
      </c>
      <c r="R219">
        <v>24</v>
      </c>
      <c r="S219">
        <v>84</v>
      </c>
      <c r="T219">
        <v>154</v>
      </c>
      <c r="U219">
        <v>33</v>
      </c>
      <c r="V219">
        <v>113</v>
      </c>
      <c r="W219">
        <v>62</v>
      </c>
      <c r="X219">
        <v>139</v>
      </c>
      <c r="Y219">
        <v>15</v>
      </c>
      <c r="Z219">
        <v>117</v>
      </c>
      <c r="AA219">
        <v>-5252</v>
      </c>
      <c r="AB219">
        <v>-3634</v>
      </c>
      <c r="AC219">
        <v>1</v>
      </c>
      <c r="AD219">
        <v>2516</v>
      </c>
      <c r="AE219">
        <v>1500</v>
      </c>
      <c r="AF219">
        <v>-19312</v>
      </c>
      <c r="AG219">
        <v>27.91</v>
      </c>
      <c r="AI219" s="25">
        <f t="shared" si="23"/>
        <v>-0.22622021674446513</v>
      </c>
      <c r="AJ219" s="25">
        <f t="shared" si="24"/>
        <v>-0.35219567963537812</v>
      </c>
      <c r="AK219" s="25">
        <f t="shared" si="25"/>
        <v>-0.46566830783713831</v>
      </c>
      <c r="AL219" s="25">
        <f t="shared" si="26"/>
        <v>0.11000871275997785</v>
      </c>
      <c r="AM219" s="25">
        <f t="shared" si="27"/>
        <v>-4.022880097807836E-3</v>
      </c>
      <c r="AN219" s="25">
        <f t="shared" si="28"/>
        <v>-0.4302197060800601</v>
      </c>
      <c r="AO219" s="25">
        <f t="shared" si="29"/>
        <v>2.9100000000000001E-2</v>
      </c>
    </row>
    <row r="220" spans="1:41" x14ac:dyDescent="0.25">
      <c r="A220">
        <v>217</v>
      </c>
      <c r="B220">
        <v>282387</v>
      </c>
      <c r="C220">
        <v>54</v>
      </c>
      <c r="D220">
        <v>86</v>
      </c>
      <c r="E220">
        <v>166</v>
      </c>
      <c r="F220">
        <v>24</v>
      </c>
      <c r="G220">
        <v>84</v>
      </c>
      <c r="H220">
        <v>154</v>
      </c>
      <c r="I220">
        <v>33</v>
      </c>
      <c r="J220">
        <v>113</v>
      </c>
      <c r="K220">
        <v>62</v>
      </c>
      <c r="L220">
        <v>139</v>
      </c>
      <c r="M220">
        <v>15</v>
      </c>
      <c r="N220">
        <v>117</v>
      </c>
      <c r="O220">
        <v>122</v>
      </c>
      <c r="P220">
        <v>53</v>
      </c>
      <c r="Q220">
        <v>19</v>
      </c>
      <c r="R220">
        <v>94</v>
      </c>
      <c r="S220">
        <v>98</v>
      </c>
      <c r="T220">
        <v>162</v>
      </c>
      <c r="U220">
        <v>52</v>
      </c>
      <c r="V220">
        <v>167</v>
      </c>
      <c r="W220">
        <v>104</v>
      </c>
      <c r="X220">
        <v>42</v>
      </c>
      <c r="Y220">
        <v>124</v>
      </c>
      <c r="Z220">
        <v>127</v>
      </c>
      <c r="AA220">
        <v>-750</v>
      </c>
      <c r="AB220">
        <v>1576</v>
      </c>
      <c r="AC220">
        <v>4875</v>
      </c>
      <c r="AD220">
        <v>4748</v>
      </c>
      <c r="AE220">
        <v>-2372</v>
      </c>
      <c r="AF220">
        <v>-15204</v>
      </c>
      <c r="AG220">
        <v>25.76</v>
      </c>
      <c r="AI220" s="25">
        <f t="shared" si="23"/>
        <v>-6.9529528021183104E-2</v>
      </c>
      <c r="AJ220" s="25">
        <f t="shared" si="24"/>
        <v>6.9477874477093679E-2</v>
      </c>
      <c r="AK220" s="25">
        <f t="shared" si="25"/>
        <v>7.3846872205224748E-2</v>
      </c>
      <c r="AL220" s="25">
        <f t="shared" si="26"/>
        <v>0.34525323215289527</v>
      </c>
      <c r="AM220" s="25">
        <f t="shared" si="27"/>
        <v>-0.25762518557331215</v>
      </c>
      <c r="AN220" s="25">
        <f t="shared" si="28"/>
        <v>-0.35421741195044182</v>
      </c>
      <c r="AO220" s="25">
        <f t="shared" si="29"/>
        <v>7.6000000000000156E-3</v>
      </c>
    </row>
    <row r="221" spans="1:41" x14ac:dyDescent="0.25">
      <c r="A221">
        <v>218</v>
      </c>
      <c r="B221">
        <v>283591</v>
      </c>
      <c r="C221">
        <v>122</v>
      </c>
      <c r="D221">
        <v>53</v>
      </c>
      <c r="E221">
        <v>19</v>
      </c>
      <c r="F221">
        <v>94</v>
      </c>
      <c r="G221">
        <v>98</v>
      </c>
      <c r="H221">
        <v>162</v>
      </c>
      <c r="I221">
        <v>52</v>
      </c>
      <c r="J221">
        <v>167</v>
      </c>
      <c r="K221">
        <v>104</v>
      </c>
      <c r="L221">
        <v>42</v>
      </c>
      <c r="M221">
        <v>124</v>
      </c>
      <c r="N221">
        <v>127</v>
      </c>
      <c r="O221">
        <v>129</v>
      </c>
      <c r="P221">
        <v>101</v>
      </c>
      <c r="Q221">
        <v>137</v>
      </c>
      <c r="R221">
        <v>87</v>
      </c>
      <c r="S221">
        <v>20</v>
      </c>
      <c r="T221">
        <v>89</v>
      </c>
      <c r="U221">
        <v>153</v>
      </c>
      <c r="V221">
        <v>137</v>
      </c>
      <c r="W221">
        <v>96</v>
      </c>
      <c r="X221">
        <v>63</v>
      </c>
      <c r="Y221">
        <v>88</v>
      </c>
      <c r="Z221">
        <v>115</v>
      </c>
      <c r="AA221">
        <v>4719</v>
      </c>
      <c r="AB221">
        <v>4734</v>
      </c>
      <c r="AC221">
        <v>-2631</v>
      </c>
      <c r="AD221">
        <v>-272</v>
      </c>
      <c r="AE221">
        <v>3364</v>
      </c>
      <c r="AF221">
        <v>-19164</v>
      </c>
      <c r="AG221">
        <v>25.18</v>
      </c>
      <c r="AI221" s="25">
        <f t="shared" si="23"/>
        <v>0.12081729042120459</v>
      </c>
      <c r="AJ221" s="25">
        <f t="shared" si="24"/>
        <v>0.32507194048231175</v>
      </c>
      <c r="AK221" s="25">
        <f t="shared" si="25"/>
        <v>0.40086970110614267</v>
      </c>
      <c r="AL221" s="25">
        <f t="shared" si="26"/>
        <v>-0.18383614390106767</v>
      </c>
      <c r="AM221" s="25">
        <f t="shared" si="27"/>
        <v>0.11806252729019322</v>
      </c>
      <c r="AN221" s="25">
        <f t="shared" si="28"/>
        <v>-0.42748155137431926</v>
      </c>
      <c r="AO221" s="25">
        <f t="shared" si="29"/>
        <v>1.7999999999999971E-3</v>
      </c>
    </row>
    <row r="222" spans="1:41" x14ac:dyDescent="0.25">
      <c r="A222">
        <v>219</v>
      </c>
      <c r="B222">
        <v>284818</v>
      </c>
      <c r="C222">
        <v>129</v>
      </c>
      <c r="D222">
        <v>101</v>
      </c>
      <c r="E222">
        <v>137</v>
      </c>
      <c r="F222">
        <v>87</v>
      </c>
      <c r="G222">
        <v>20</v>
      </c>
      <c r="H222">
        <v>89</v>
      </c>
      <c r="I222">
        <v>153</v>
      </c>
      <c r="J222">
        <v>137</v>
      </c>
      <c r="K222">
        <v>96</v>
      </c>
      <c r="L222">
        <v>63</v>
      </c>
      <c r="M222">
        <v>88</v>
      </c>
      <c r="N222">
        <v>115</v>
      </c>
      <c r="O222">
        <v>100</v>
      </c>
      <c r="P222">
        <v>174</v>
      </c>
      <c r="Q222">
        <v>109</v>
      </c>
      <c r="R222">
        <v>138</v>
      </c>
      <c r="S222">
        <v>37</v>
      </c>
      <c r="T222">
        <v>101</v>
      </c>
      <c r="U222">
        <v>171</v>
      </c>
      <c r="V222">
        <v>29</v>
      </c>
      <c r="W222">
        <v>76</v>
      </c>
      <c r="X222">
        <v>68</v>
      </c>
      <c r="Y222">
        <v>88</v>
      </c>
      <c r="Z222">
        <v>119</v>
      </c>
      <c r="AA222">
        <v>-3264</v>
      </c>
      <c r="AB222">
        <v>-1573</v>
      </c>
      <c r="AC222">
        <v>347</v>
      </c>
      <c r="AD222">
        <v>1320</v>
      </c>
      <c r="AE222">
        <v>2960</v>
      </c>
      <c r="AF222">
        <v>-15520</v>
      </c>
      <c r="AG222">
        <v>23.73</v>
      </c>
      <c r="AI222" s="25">
        <f t="shared" si="23"/>
        <v>-0.15702850435399762</v>
      </c>
      <c r="AJ222" s="25">
        <f t="shared" si="24"/>
        <v>-0.18538777272063639</v>
      </c>
      <c r="AK222" s="25">
        <f t="shared" si="25"/>
        <v>-0.25224397269945875</v>
      </c>
      <c r="AL222" s="25">
        <f t="shared" si="26"/>
        <v>-1.6045250140528045E-2</v>
      </c>
      <c r="AM222" s="25">
        <f t="shared" si="27"/>
        <v>9.1601956161034184E-2</v>
      </c>
      <c r="AN222" s="25">
        <f t="shared" si="28"/>
        <v>-0.36006374226810478</v>
      </c>
      <c r="AO222" s="25">
        <f t="shared" si="29"/>
        <v>-1.2699999999999996E-2</v>
      </c>
    </row>
    <row r="223" spans="1:41" x14ac:dyDescent="0.25">
      <c r="A223">
        <v>220</v>
      </c>
      <c r="B223">
        <v>286124</v>
      </c>
      <c r="C223">
        <v>100</v>
      </c>
      <c r="D223">
        <v>174</v>
      </c>
      <c r="E223">
        <v>109</v>
      </c>
      <c r="F223">
        <v>138</v>
      </c>
      <c r="G223">
        <v>37</v>
      </c>
      <c r="H223">
        <v>101</v>
      </c>
      <c r="I223">
        <v>171</v>
      </c>
      <c r="J223">
        <v>29</v>
      </c>
      <c r="K223">
        <v>76</v>
      </c>
      <c r="L223">
        <v>68</v>
      </c>
      <c r="M223">
        <v>88</v>
      </c>
      <c r="N223">
        <v>119</v>
      </c>
      <c r="O223">
        <v>21</v>
      </c>
      <c r="P223">
        <v>61</v>
      </c>
      <c r="Q223">
        <v>88</v>
      </c>
      <c r="R223">
        <v>16</v>
      </c>
      <c r="S223">
        <v>121</v>
      </c>
      <c r="T223">
        <v>172</v>
      </c>
      <c r="U223">
        <v>171</v>
      </c>
      <c r="V223">
        <v>109</v>
      </c>
      <c r="W223">
        <v>150</v>
      </c>
      <c r="X223">
        <v>171</v>
      </c>
      <c r="Y223">
        <v>0</v>
      </c>
      <c r="Z223">
        <v>101</v>
      </c>
      <c r="AA223">
        <v>-1704</v>
      </c>
      <c r="AB223">
        <v>-331</v>
      </c>
      <c r="AC223">
        <v>1207</v>
      </c>
      <c r="AD223">
        <v>-296</v>
      </c>
      <c r="AE223">
        <v>-108</v>
      </c>
      <c r="AF223">
        <v>-17960</v>
      </c>
      <c r="AG223">
        <v>26.37</v>
      </c>
      <c r="AI223" s="25">
        <f t="shared" si="23"/>
        <v>-0.10273319684437525</v>
      </c>
      <c r="AJ223" s="25">
        <f t="shared" si="24"/>
        <v>-8.4865977287298611E-2</v>
      </c>
      <c r="AK223" s="25">
        <f t="shared" si="25"/>
        <v>-0.12363018121911042</v>
      </c>
      <c r="AL223" s="25">
        <f t="shared" si="26"/>
        <v>-0.18636565486228185</v>
      </c>
      <c r="AM223" s="25">
        <f t="shared" si="27"/>
        <v>-0.10934119290891603</v>
      </c>
      <c r="AN223" s="25">
        <f t="shared" si="28"/>
        <v>-0.40520629282221104</v>
      </c>
      <c r="AO223" s="25">
        <f t="shared" si="29"/>
        <v>1.3700000000000011E-2</v>
      </c>
    </row>
    <row r="224" spans="1:41" x14ac:dyDescent="0.25">
      <c r="A224">
        <v>221</v>
      </c>
      <c r="B224">
        <v>287182</v>
      </c>
      <c r="C224">
        <v>21</v>
      </c>
      <c r="D224">
        <v>61</v>
      </c>
      <c r="E224">
        <v>88</v>
      </c>
      <c r="F224">
        <v>16</v>
      </c>
      <c r="G224">
        <v>121</v>
      </c>
      <c r="H224">
        <v>172</v>
      </c>
      <c r="I224">
        <v>171</v>
      </c>
      <c r="J224">
        <v>109</v>
      </c>
      <c r="K224">
        <v>150</v>
      </c>
      <c r="L224">
        <v>171</v>
      </c>
      <c r="M224">
        <v>0</v>
      </c>
      <c r="N224">
        <v>101</v>
      </c>
      <c r="O224">
        <v>129</v>
      </c>
      <c r="P224">
        <v>119</v>
      </c>
      <c r="Q224">
        <v>168</v>
      </c>
      <c r="R224">
        <v>68</v>
      </c>
      <c r="S224">
        <v>33</v>
      </c>
      <c r="T224">
        <v>49</v>
      </c>
      <c r="U224">
        <v>113</v>
      </c>
      <c r="V224">
        <v>24</v>
      </c>
      <c r="W224">
        <v>130</v>
      </c>
      <c r="X224">
        <v>17</v>
      </c>
      <c r="Y224">
        <v>74</v>
      </c>
      <c r="Z224">
        <v>128</v>
      </c>
      <c r="AA224">
        <v>-801</v>
      </c>
      <c r="AB224">
        <v>-309</v>
      </c>
      <c r="AC224">
        <v>-4495</v>
      </c>
      <c r="AD224">
        <v>168</v>
      </c>
      <c r="AE224">
        <v>-2368</v>
      </c>
      <c r="AF224">
        <v>-17396</v>
      </c>
      <c r="AG224">
        <v>26.48</v>
      </c>
      <c r="AI224" s="25">
        <f t="shared" si="23"/>
        <v>-7.1304566920536147E-2</v>
      </c>
      <c r="AJ224" s="25">
        <f t="shared" si="24"/>
        <v>-8.3085397980105821E-2</v>
      </c>
      <c r="AK224" s="25">
        <f t="shared" si="25"/>
        <v>-0.1213519981172041</v>
      </c>
      <c r="AL224" s="25">
        <f t="shared" si="26"/>
        <v>-0.13746177627880798</v>
      </c>
      <c r="AM224" s="25">
        <f t="shared" si="27"/>
        <v>-0.25736319972054822</v>
      </c>
      <c r="AN224" s="25">
        <f t="shared" si="28"/>
        <v>-0.39477170326790123</v>
      </c>
      <c r="AO224" s="25">
        <f t="shared" si="29"/>
        <v>1.4800000000000004E-2</v>
      </c>
    </row>
    <row r="225" spans="1:41" x14ac:dyDescent="0.25">
      <c r="A225">
        <v>222</v>
      </c>
      <c r="B225">
        <v>288328</v>
      </c>
      <c r="C225">
        <v>129</v>
      </c>
      <c r="D225">
        <v>119</v>
      </c>
      <c r="E225">
        <v>168</v>
      </c>
      <c r="F225">
        <v>68</v>
      </c>
      <c r="G225">
        <v>33</v>
      </c>
      <c r="H225">
        <v>49</v>
      </c>
      <c r="I225">
        <v>113</v>
      </c>
      <c r="J225">
        <v>24</v>
      </c>
      <c r="K225">
        <v>130</v>
      </c>
      <c r="L225">
        <v>17</v>
      </c>
      <c r="M225">
        <v>74</v>
      </c>
      <c r="N225">
        <v>128</v>
      </c>
      <c r="O225">
        <v>51</v>
      </c>
      <c r="P225">
        <v>104</v>
      </c>
      <c r="Q225">
        <v>157</v>
      </c>
      <c r="R225">
        <v>114</v>
      </c>
      <c r="S225">
        <v>66</v>
      </c>
      <c r="T225">
        <v>95</v>
      </c>
      <c r="U225">
        <v>74</v>
      </c>
      <c r="V225">
        <v>13</v>
      </c>
      <c r="W225">
        <v>112</v>
      </c>
      <c r="X225">
        <v>162</v>
      </c>
      <c r="Y225">
        <v>24</v>
      </c>
      <c r="Z225">
        <v>19</v>
      </c>
      <c r="AA225">
        <v>3159</v>
      </c>
      <c r="AB225">
        <v>6556</v>
      </c>
      <c r="AC225">
        <v>13774</v>
      </c>
      <c r="AD225">
        <v>-568</v>
      </c>
      <c r="AE225">
        <v>-384</v>
      </c>
      <c r="AF225">
        <v>-12360</v>
      </c>
      <c r="AG225">
        <v>25.34</v>
      </c>
      <c r="AI225" s="25">
        <f t="shared" si="23"/>
        <v>6.652198291158222E-2</v>
      </c>
      <c r="AJ225" s="25">
        <f t="shared" si="24"/>
        <v>0.47253628128709557</v>
      </c>
      <c r="AK225" s="25">
        <f t="shared" si="25"/>
        <v>0.58954468345493061</v>
      </c>
      <c r="AL225" s="25">
        <f t="shared" si="26"/>
        <v>-0.21503344575604239</v>
      </c>
      <c r="AM225" s="25">
        <f t="shared" si="27"/>
        <v>-0.12741821674962864</v>
      </c>
      <c r="AN225" s="25">
        <f t="shared" si="28"/>
        <v>-0.30160043909147527</v>
      </c>
      <c r="AO225" s="25">
        <f t="shared" si="29"/>
        <v>3.3999999999999985E-3</v>
      </c>
    </row>
    <row r="226" spans="1:41" x14ac:dyDescent="0.25">
      <c r="A226">
        <v>223</v>
      </c>
      <c r="B226">
        <v>289519</v>
      </c>
      <c r="C226">
        <v>51</v>
      </c>
      <c r="D226">
        <v>104</v>
      </c>
      <c r="E226">
        <v>157</v>
      </c>
      <c r="F226">
        <v>114</v>
      </c>
      <c r="G226">
        <v>66</v>
      </c>
      <c r="H226">
        <v>95</v>
      </c>
      <c r="I226">
        <v>74</v>
      </c>
      <c r="J226">
        <v>13</v>
      </c>
      <c r="K226">
        <v>112</v>
      </c>
      <c r="L226">
        <v>162</v>
      </c>
      <c r="M226">
        <v>24</v>
      </c>
      <c r="N226">
        <v>19</v>
      </c>
      <c r="O226">
        <v>167</v>
      </c>
      <c r="P226">
        <v>111</v>
      </c>
      <c r="Q226">
        <v>22</v>
      </c>
      <c r="R226">
        <v>116</v>
      </c>
      <c r="S226">
        <v>40</v>
      </c>
      <c r="T226">
        <v>55</v>
      </c>
      <c r="U226">
        <v>44</v>
      </c>
      <c r="V226">
        <v>91</v>
      </c>
      <c r="W226">
        <v>98</v>
      </c>
      <c r="X226">
        <v>36</v>
      </c>
      <c r="Y226">
        <v>21</v>
      </c>
      <c r="Z226">
        <v>152</v>
      </c>
      <c r="AA226">
        <v>5336</v>
      </c>
      <c r="AB226">
        <v>-582</v>
      </c>
      <c r="AC226">
        <v>-13653</v>
      </c>
      <c r="AD226">
        <v>-2624</v>
      </c>
      <c r="AE226">
        <v>-4880</v>
      </c>
      <c r="AF226">
        <v>-24016</v>
      </c>
      <c r="AG226">
        <v>27.04</v>
      </c>
      <c r="AI226" s="25">
        <f t="shared" si="23"/>
        <v>0.14229178063494627</v>
      </c>
      <c r="AJ226" s="25">
        <f t="shared" si="24"/>
        <v>-0.10518076847390713</v>
      </c>
      <c r="AK226" s="25">
        <f t="shared" si="25"/>
        <v>-0.14962217933631447</v>
      </c>
      <c r="AL226" s="25">
        <f t="shared" si="26"/>
        <v>-0.43172821810005585</v>
      </c>
      <c r="AM226" s="25">
        <f t="shared" si="27"/>
        <v>-0.42189031525630927</v>
      </c>
      <c r="AN226" s="25">
        <f t="shared" si="28"/>
        <v>-0.51724862321387821</v>
      </c>
      <c r="AO226" s="25">
        <f t="shared" si="29"/>
        <v>2.0399999999999991E-2</v>
      </c>
    </row>
    <row r="227" spans="1:41" x14ac:dyDescent="0.25">
      <c r="A227">
        <v>224</v>
      </c>
      <c r="B227">
        <v>291021</v>
      </c>
      <c r="C227">
        <v>167</v>
      </c>
      <c r="D227">
        <v>111</v>
      </c>
      <c r="E227">
        <v>22</v>
      </c>
      <c r="F227">
        <v>116</v>
      </c>
      <c r="G227">
        <v>40</v>
      </c>
      <c r="H227">
        <v>55</v>
      </c>
      <c r="I227">
        <v>44</v>
      </c>
      <c r="J227">
        <v>91</v>
      </c>
      <c r="K227">
        <v>98</v>
      </c>
      <c r="L227">
        <v>36</v>
      </c>
      <c r="M227">
        <v>21</v>
      </c>
      <c r="N227">
        <v>152</v>
      </c>
      <c r="O227">
        <v>13</v>
      </c>
      <c r="P227">
        <v>36</v>
      </c>
      <c r="Q227">
        <v>94</v>
      </c>
      <c r="R227">
        <v>89</v>
      </c>
      <c r="S227">
        <v>171</v>
      </c>
      <c r="T227">
        <v>72</v>
      </c>
      <c r="U227">
        <v>159</v>
      </c>
      <c r="V227">
        <v>98</v>
      </c>
      <c r="W227">
        <v>87</v>
      </c>
      <c r="X227">
        <v>81</v>
      </c>
      <c r="Y227">
        <v>89</v>
      </c>
      <c r="Z227">
        <v>70</v>
      </c>
      <c r="AA227">
        <v>465</v>
      </c>
      <c r="AB227">
        <v>1992</v>
      </c>
      <c r="AC227">
        <v>16357</v>
      </c>
      <c r="AD227">
        <v>8472</v>
      </c>
      <c r="AE227">
        <v>-4004</v>
      </c>
      <c r="AF227">
        <v>-13140</v>
      </c>
      <c r="AG227">
        <v>26.92</v>
      </c>
      <c r="AI227" s="25">
        <f t="shared" si="23"/>
        <v>-2.7241836595419514E-2</v>
      </c>
      <c r="AJ227" s="25">
        <f t="shared" si="24"/>
        <v>0.10314701046764806</v>
      </c>
      <c r="AK227" s="25">
        <f t="shared" si="25"/>
        <v>0.11692524358672629</v>
      </c>
      <c r="AL227" s="25">
        <f t="shared" si="26"/>
        <v>0.73774901630129319</v>
      </c>
      <c r="AM227" s="25">
        <f t="shared" si="27"/>
        <v>-0.36451541350100408</v>
      </c>
      <c r="AN227" s="25">
        <f t="shared" si="28"/>
        <v>-0.31603125443254204</v>
      </c>
      <c r="AO227" s="25">
        <f t="shared" si="29"/>
        <v>1.9200000000000016E-2</v>
      </c>
    </row>
    <row r="228" spans="1:41" x14ac:dyDescent="0.25">
      <c r="A228">
        <v>225</v>
      </c>
      <c r="B228">
        <v>292166</v>
      </c>
      <c r="C228">
        <v>13</v>
      </c>
      <c r="D228">
        <v>36</v>
      </c>
      <c r="E228">
        <v>94</v>
      </c>
      <c r="F228">
        <v>89</v>
      </c>
      <c r="G228">
        <v>171</v>
      </c>
      <c r="H228">
        <v>72</v>
      </c>
      <c r="I228">
        <v>159</v>
      </c>
      <c r="J228">
        <v>98</v>
      </c>
      <c r="K228">
        <v>87</v>
      </c>
      <c r="L228">
        <v>81</v>
      </c>
      <c r="M228">
        <v>89</v>
      </c>
      <c r="N228">
        <v>70</v>
      </c>
      <c r="O228">
        <v>30</v>
      </c>
      <c r="P228">
        <v>19</v>
      </c>
      <c r="Q228">
        <v>20</v>
      </c>
      <c r="R228">
        <v>163</v>
      </c>
      <c r="S228">
        <v>54</v>
      </c>
      <c r="T228">
        <v>0</v>
      </c>
      <c r="U228">
        <v>81</v>
      </c>
      <c r="V228">
        <v>179</v>
      </c>
      <c r="W228">
        <v>8</v>
      </c>
      <c r="X228">
        <v>28</v>
      </c>
      <c r="Y228">
        <v>166</v>
      </c>
      <c r="Z228">
        <v>143</v>
      </c>
      <c r="AA228">
        <v>5590</v>
      </c>
      <c r="AB228">
        <v>-7612</v>
      </c>
      <c r="AC228">
        <v>-10172</v>
      </c>
      <c r="AD228">
        <v>-3080</v>
      </c>
      <c r="AE228">
        <v>-3112</v>
      </c>
      <c r="AF228">
        <v>-12896</v>
      </c>
      <c r="AG228">
        <v>28.56</v>
      </c>
      <c r="AI228" s="25">
        <f t="shared" si="23"/>
        <v>0.15113217044741042</v>
      </c>
      <c r="AJ228" s="25">
        <f t="shared" si="24"/>
        <v>-0.67415679254505434</v>
      </c>
      <c r="AK228" s="25">
        <f t="shared" si="25"/>
        <v>-0.87760523417274672</v>
      </c>
      <c r="AL228" s="25">
        <f t="shared" si="26"/>
        <v>-0.47978892636312498</v>
      </c>
      <c r="AM228" s="25">
        <f t="shared" si="27"/>
        <v>-0.30609256833464304</v>
      </c>
      <c r="AN228" s="25">
        <f t="shared" si="28"/>
        <v>-0.3115169993771314</v>
      </c>
      <c r="AO228" s="25">
        <f t="shared" si="29"/>
        <v>3.5599999999999986E-2</v>
      </c>
    </row>
    <row r="229" spans="1:41" x14ac:dyDescent="0.25">
      <c r="A229">
        <v>226</v>
      </c>
      <c r="B229">
        <v>293537</v>
      </c>
      <c r="C229">
        <v>30</v>
      </c>
      <c r="D229">
        <v>19</v>
      </c>
      <c r="E229">
        <v>20</v>
      </c>
      <c r="F229">
        <v>163</v>
      </c>
      <c r="G229">
        <v>54</v>
      </c>
      <c r="H229">
        <v>0</v>
      </c>
      <c r="I229">
        <v>81</v>
      </c>
      <c r="J229">
        <v>179</v>
      </c>
      <c r="K229">
        <v>8</v>
      </c>
      <c r="L229">
        <v>28</v>
      </c>
      <c r="M229">
        <v>166</v>
      </c>
      <c r="N229">
        <v>143</v>
      </c>
      <c r="O229">
        <v>41</v>
      </c>
      <c r="P229">
        <v>142</v>
      </c>
      <c r="Q229">
        <v>79</v>
      </c>
      <c r="R229">
        <v>160</v>
      </c>
      <c r="S229">
        <v>0</v>
      </c>
      <c r="T229">
        <v>60</v>
      </c>
      <c r="U229">
        <v>169</v>
      </c>
      <c r="V229">
        <v>72</v>
      </c>
      <c r="W229">
        <v>7</v>
      </c>
      <c r="X229">
        <v>25</v>
      </c>
      <c r="Y229">
        <v>119</v>
      </c>
      <c r="Z229">
        <v>85</v>
      </c>
      <c r="AA229">
        <v>1364</v>
      </c>
      <c r="AB229">
        <v>-2108</v>
      </c>
      <c r="AC229">
        <v>-27</v>
      </c>
      <c r="AD229">
        <v>-4164</v>
      </c>
      <c r="AE229">
        <v>-3540</v>
      </c>
      <c r="AF229">
        <v>-22028</v>
      </c>
      <c r="AG229">
        <v>25.74</v>
      </c>
      <c r="AI229" s="25">
        <f t="shared" si="23"/>
        <v>4.0475745912154342E-3</v>
      </c>
      <c r="AJ229" s="25">
        <f t="shared" si="24"/>
        <v>-0.22868822405464262</v>
      </c>
      <c r="AK229" s="25">
        <f t="shared" si="25"/>
        <v>-0.30764524358672635</v>
      </c>
      <c r="AL229" s="25">
        <f t="shared" si="26"/>
        <v>-0.59403850477796483</v>
      </c>
      <c r="AM229" s="25">
        <f t="shared" si="27"/>
        <v>-0.33412505458038577</v>
      </c>
      <c r="AN229" s="25">
        <f t="shared" si="28"/>
        <v>-0.48046854513946696</v>
      </c>
      <c r="AO229" s="25">
        <f t="shared" si="29"/>
        <v>7.3999999999999847E-3</v>
      </c>
    </row>
    <row r="230" spans="1:41" x14ac:dyDescent="0.25">
      <c r="A230">
        <v>227</v>
      </c>
      <c r="B230">
        <v>295041</v>
      </c>
      <c r="C230">
        <v>41</v>
      </c>
      <c r="D230">
        <v>142</v>
      </c>
      <c r="E230">
        <v>79</v>
      </c>
      <c r="F230">
        <v>160</v>
      </c>
      <c r="G230">
        <v>0</v>
      </c>
      <c r="H230">
        <v>60</v>
      </c>
      <c r="I230">
        <v>169</v>
      </c>
      <c r="J230">
        <v>72</v>
      </c>
      <c r="K230">
        <v>7</v>
      </c>
      <c r="L230">
        <v>25</v>
      </c>
      <c r="M230">
        <v>119</v>
      </c>
      <c r="N230">
        <v>85</v>
      </c>
      <c r="O230">
        <v>40</v>
      </c>
      <c r="P230">
        <v>136</v>
      </c>
      <c r="Q230">
        <v>86</v>
      </c>
      <c r="R230">
        <v>0</v>
      </c>
      <c r="S230">
        <v>23</v>
      </c>
      <c r="T230">
        <v>1</v>
      </c>
      <c r="U230">
        <v>110</v>
      </c>
      <c r="V230">
        <v>143</v>
      </c>
      <c r="W230">
        <v>53</v>
      </c>
      <c r="X230">
        <v>101</v>
      </c>
      <c r="Y230">
        <v>141</v>
      </c>
      <c r="Z230">
        <v>31</v>
      </c>
      <c r="AA230">
        <v>-1512</v>
      </c>
      <c r="AB230">
        <v>-2994</v>
      </c>
      <c r="AC230">
        <v>-3866</v>
      </c>
      <c r="AD230">
        <v>-3900</v>
      </c>
      <c r="AE230">
        <v>-576</v>
      </c>
      <c r="AF230">
        <v>-10956</v>
      </c>
      <c r="AG230">
        <v>24.89</v>
      </c>
      <c r="AI230" s="25">
        <f t="shared" si="23"/>
        <v>-9.6050697458575571E-2</v>
      </c>
      <c r="AJ230" s="25">
        <f t="shared" si="24"/>
        <v>-0.30039700888067911</v>
      </c>
      <c r="AK230" s="25">
        <f t="shared" si="25"/>
        <v>-0.3993938903271359</v>
      </c>
      <c r="AL230" s="25">
        <f t="shared" si="26"/>
        <v>-0.56621388420460894</v>
      </c>
      <c r="AM230" s="25">
        <f t="shared" si="27"/>
        <v>-0.13999353768229827</v>
      </c>
      <c r="AN230" s="25">
        <f t="shared" si="28"/>
        <v>-0.2756249714775551</v>
      </c>
      <c r="AO230" s="25">
        <f t="shared" si="29"/>
        <v>-1.0999999999999942E-3</v>
      </c>
    </row>
    <row r="231" spans="1:41" x14ac:dyDescent="0.25">
      <c r="A231">
        <v>228</v>
      </c>
      <c r="B231">
        <v>296124</v>
      </c>
      <c r="C231">
        <v>40</v>
      </c>
      <c r="D231">
        <v>136</v>
      </c>
      <c r="E231">
        <v>86</v>
      </c>
      <c r="F231">
        <v>0</v>
      </c>
      <c r="G231">
        <v>23</v>
      </c>
      <c r="H231">
        <v>1</v>
      </c>
      <c r="I231">
        <v>110</v>
      </c>
      <c r="J231">
        <v>143</v>
      </c>
      <c r="K231">
        <v>53</v>
      </c>
      <c r="L231">
        <v>101</v>
      </c>
      <c r="M231">
        <v>141</v>
      </c>
      <c r="N231">
        <v>31</v>
      </c>
      <c r="O231">
        <v>127</v>
      </c>
      <c r="P231">
        <v>24</v>
      </c>
      <c r="Q231">
        <v>77</v>
      </c>
      <c r="R231">
        <v>147</v>
      </c>
      <c r="S231">
        <v>129</v>
      </c>
      <c r="T231">
        <v>77</v>
      </c>
      <c r="U231">
        <v>145</v>
      </c>
      <c r="V231">
        <v>112</v>
      </c>
      <c r="W231">
        <v>123</v>
      </c>
      <c r="X231">
        <v>125</v>
      </c>
      <c r="Y231">
        <v>175</v>
      </c>
      <c r="Z231">
        <v>104</v>
      </c>
      <c r="AA231">
        <v>2439</v>
      </c>
      <c r="AB231">
        <v>2628</v>
      </c>
      <c r="AC231">
        <v>1865</v>
      </c>
      <c r="AD231">
        <v>-3364</v>
      </c>
      <c r="AE231">
        <v>3300</v>
      </c>
      <c r="AF231">
        <v>-22272</v>
      </c>
      <c r="AG231">
        <v>33.36</v>
      </c>
      <c r="AI231" s="25">
        <f t="shared" si="23"/>
        <v>4.1462610214833419E-2</v>
      </c>
      <c r="AJ231" s="25">
        <f t="shared" si="24"/>
        <v>0.15462193953013023</v>
      </c>
      <c r="AK231" s="25">
        <f t="shared" si="25"/>
        <v>0.18278544598729113</v>
      </c>
      <c r="AL231" s="25">
        <f t="shared" si="26"/>
        <v>-0.50972147273749258</v>
      </c>
      <c r="AM231" s="25">
        <f t="shared" si="27"/>
        <v>0.11387075364597</v>
      </c>
      <c r="AN231" s="25">
        <f t="shared" si="28"/>
        <v>-0.48498280019487761</v>
      </c>
      <c r="AO231" s="25">
        <f t="shared" si="29"/>
        <v>8.3599999999999994E-2</v>
      </c>
    </row>
    <row r="232" spans="1:41" x14ac:dyDescent="0.25">
      <c r="A232">
        <v>229</v>
      </c>
      <c r="B232">
        <v>297651</v>
      </c>
      <c r="C232">
        <v>127</v>
      </c>
      <c r="D232">
        <v>24</v>
      </c>
      <c r="E232">
        <v>77</v>
      </c>
      <c r="F232">
        <v>147</v>
      </c>
      <c r="G232">
        <v>129</v>
      </c>
      <c r="H232">
        <v>77</v>
      </c>
      <c r="I232">
        <v>145</v>
      </c>
      <c r="J232">
        <v>112</v>
      </c>
      <c r="K232">
        <v>123</v>
      </c>
      <c r="L232">
        <v>125</v>
      </c>
      <c r="M232">
        <v>175</v>
      </c>
      <c r="N232">
        <v>104</v>
      </c>
      <c r="O232">
        <v>95</v>
      </c>
      <c r="P232">
        <v>6</v>
      </c>
      <c r="Q232">
        <v>111</v>
      </c>
      <c r="R232">
        <v>115</v>
      </c>
      <c r="S232">
        <v>92</v>
      </c>
      <c r="T232">
        <v>118</v>
      </c>
      <c r="U232">
        <v>89</v>
      </c>
      <c r="V232">
        <v>172</v>
      </c>
      <c r="W232">
        <v>163</v>
      </c>
      <c r="X232">
        <v>93</v>
      </c>
      <c r="Y232">
        <v>132</v>
      </c>
      <c r="Z232">
        <v>11</v>
      </c>
      <c r="AA232">
        <v>-1912</v>
      </c>
      <c r="AB232">
        <v>-489</v>
      </c>
      <c r="AC232">
        <v>1950</v>
      </c>
      <c r="AD232">
        <v>1052</v>
      </c>
      <c r="AE232">
        <v>-2708</v>
      </c>
      <c r="AF232">
        <v>-19060</v>
      </c>
      <c r="AG232">
        <v>26.97</v>
      </c>
      <c r="AI232" s="25">
        <f t="shared" si="23"/>
        <v>-0.10997257117899156</v>
      </c>
      <c r="AJ232" s="25">
        <f t="shared" si="24"/>
        <v>-9.7653774129864923E-2</v>
      </c>
      <c r="AK232" s="25">
        <f t="shared" si="25"/>
        <v>-0.13999167804189225</v>
      </c>
      <c r="AL232" s="25">
        <f t="shared" si="26"/>
        <v>-4.429145587408622E-2</v>
      </c>
      <c r="AM232" s="25">
        <f t="shared" si="27"/>
        <v>-0.27963199720548404</v>
      </c>
      <c r="AN232" s="25">
        <f t="shared" si="28"/>
        <v>-0.42555744266217704</v>
      </c>
      <c r="AO232" s="25">
        <f t="shared" si="29"/>
        <v>1.9699999999999988E-2</v>
      </c>
    </row>
    <row r="233" spans="1:41" x14ac:dyDescent="0.25">
      <c r="A233">
        <v>230</v>
      </c>
      <c r="B233">
        <v>298734</v>
      </c>
      <c r="C233">
        <v>95</v>
      </c>
      <c r="D233">
        <v>6</v>
      </c>
      <c r="E233">
        <v>111</v>
      </c>
      <c r="F233">
        <v>115</v>
      </c>
      <c r="G233">
        <v>92</v>
      </c>
      <c r="H233">
        <v>118</v>
      </c>
      <c r="I233">
        <v>89</v>
      </c>
      <c r="J233">
        <v>172</v>
      </c>
      <c r="K233">
        <v>163</v>
      </c>
      <c r="L233">
        <v>93</v>
      </c>
      <c r="M233">
        <v>132</v>
      </c>
      <c r="N233">
        <v>11</v>
      </c>
      <c r="O233">
        <v>87</v>
      </c>
      <c r="P233">
        <v>121</v>
      </c>
      <c r="Q233">
        <v>58</v>
      </c>
      <c r="R233">
        <v>11</v>
      </c>
      <c r="S233">
        <v>70</v>
      </c>
      <c r="T233">
        <v>132</v>
      </c>
      <c r="U233">
        <v>63</v>
      </c>
      <c r="V233">
        <v>9</v>
      </c>
      <c r="W233">
        <v>21</v>
      </c>
      <c r="X233">
        <v>169</v>
      </c>
      <c r="Y233">
        <v>123</v>
      </c>
      <c r="Z233">
        <v>126</v>
      </c>
      <c r="AA233">
        <v>-140</v>
      </c>
      <c r="AB233">
        <v>2995</v>
      </c>
      <c r="AC233">
        <v>2578</v>
      </c>
      <c r="AD233">
        <v>260</v>
      </c>
      <c r="AE233">
        <v>4748</v>
      </c>
      <c r="AF233">
        <v>-13188</v>
      </c>
      <c r="AG233">
        <v>25.54</v>
      </c>
      <c r="AI233" s="25">
        <f t="shared" si="23"/>
        <v>-4.8298670597548707E-2</v>
      </c>
      <c r="AJ233" s="25">
        <f t="shared" si="24"/>
        <v>0.18432523979102797</v>
      </c>
      <c r="AK233" s="25">
        <f t="shared" si="25"/>
        <v>0.22078968227818313</v>
      </c>
      <c r="AL233" s="25">
        <f t="shared" si="26"/>
        <v>-0.12776531759415369</v>
      </c>
      <c r="AM233" s="25">
        <f t="shared" si="27"/>
        <v>0.20870963234652018</v>
      </c>
      <c r="AN233" s="25">
        <f t="shared" si="28"/>
        <v>-0.31691930460737694</v>
      </c>
      <c r="AO233" s="25">
        <f t="shared" si="29"/>
        <v>5.3999999999999916E-3</v>
      </c>
    </row>
    <row r="234" spans="1:41" x14ac:dyDescent="0.25">
      <c r="A234">
        <v>231</v>
      </c>
      <c r="B234">
        <v>300086</v>
      </c>
      <c r="C234">
        <v>87</v>
      </c>
      <c r="D234">
        <v>121</v>
      </c>
      <c r="E234">
        <v>58</v>
      </c>
      <c r="F234">
        <v>11</v>
      </c>
      <c r="G234">
        <v>70</v>
      </c>
      <c r="H234">
        <v>132</v>
      </c>
      <c r="I234">
        <v>63</v>
      </c>
      <c r="J234">
        <v>9</v>
      </c>
      <c r="K234">
        <v>21</v>
      </c>
      <c r="L234">
        <v>169</v>
      </c>
      <c r="M234">
        <v>123</v>
      </c>
      <c r="N234">
        <v>126</v>
      </c>
      <c r="O234">
        <v>147</v>
      </c>
      <c r="P234">
        <v>86</v>
      </c>
      <c r="Q234">
        <v>84</v>
      </c>
      <c r="R234">
        <v>163</v>
      </c>
      <c r="S234">
        <v>90</v>
      </c>
      <c r="T234">
        <v>8</v>
      </c>
      <c r="U234">
        <v>96</v>
      </c>
      <c r="V234">
        <v>117</v>
      </c>
      <c r="W234">
        <v>93</v>
      </c>
      <c r="X234">
        <v>66</v>
      </c>
      <c r="Y234">
        <v>74</v>
      </c>
      <c r="Z234">
        <v>50</v>
      </c>
      <c r="AA234">
        <v>-1589</v>
      </c>
      <c r="AB234">
        <v>412</v>
      </c>
      <c r="AC234">
        <v>692</v>
      </c>
      <c r="AD234">
        <v>1332</v>
      </c>
      <c r="AE234">
        <v>-3252</v>
      </c>
      <c r="AF234">
        <v>-18512</v>
      </c>
      <c r="AG234">
        <v>25.63</v>
      </c>
      <c r="AI234" s="25">
        <f t="shared" si="23"/>
        <v>-9.8730658149755651E-2</v>
      </c>
      <c r="AJ234" s="25">
        <f t="shared" si="24"/>
        <v>-2.4730957958015193E-2</v>
      </c>
      <c r="AK234" s="25">
        <f t="shared" si="25"/>
        <v>-4.6689724641092049E-2</v>
      </c>
      <c r="AL234" s="25">
        <f t="shared" si="26"/>
        <v>-1.478049465992096E-2</v>
      </c>
      <c r="AM234" s="25">
        <f t="shared" si="27"/>
        <v>-0.31526207318138133</v>
      </c>
      <c r="AN234" s="25">
        <f t="shared" si="28"/>
        <v>-0.41541886983281218</v>
      </c>
      <c r="AO234" s="25">
        <f t="shared" si="29"/>
        <v>6.2999999999999896E-3</v>
      </c>
    </row>
    <row r="235" spans="1:41" x14ac:dyDescent="0.25">
      <c r="A235">
        <v>232</v>
      </c>
      <c r="B235">
        <v>301296</v>
      </c>
      <c r="C235">
        <v>147</v>
      </c>
      <c r="D235">
        <v>86</v>
      </c>
      <c r="E235">
        <v>84</v>
      </c>
      <c r="F235">
        <v>163</v>
      </c>
      <c r="G235">
        <v>90</v>
      </c>
      <c r="H235">
        <v>8</v>
      </c>
      <c r="I235">
        <v>96</v>
      </c>
      <c r="J235">
        <v>117</v>
      </c>
      <c r="K235">
        <v>93</v>
      </c>
      <c r="L235">
        <v>66</v>
      </c>
      <c r="M235">
        <v>74</v>
      </c>
      <c r="N235">
        <v>50</v>
      </c>
      <c r="O235">
        <v>179</v>
      </c>
      <c r="P235">
        <v>154</v>
      </c>
      <c r="Q235">
        <v>45</v>
      </c>
      <c r="R235">
        <v>148</v>
      </c>
      <c r="S235">
        <v>174</v>
      </c>
      <c r="T235">
        <v>67</v>
      </c>
      <c r="U235">
        <v>158</v>
      </c>
      <c r="V235">
        <v>119</v>
      </c>
      <c r="W235">
        <v>146</v>
      </c>
      <c r="X235">
        <v>86</v>
      </c>
      <c r="Y235">
        <v>106</v>
      </c>
      <c r="Z235">
        <v>149</v>
      </c>
      <c r="AA235">
        <v>2125</v>
      </c>
      <c r="AB235">
        <v>4245</v>
      </c>
      <c r="AC235">
        <v>-8614</v>
      </c>
      <c r="AD235">
        <v>-4744</v>
      </c>
      <c r="AE235">
        <v>-1696</v>
      </c>
      <c r="AF235">
        <v>-11904</v>
      </c>
      <c r="AG235">
        <v>26.75</v>
      </c>
      <c r="AI235" s="25">
        <f t="shared" si="23"/>
        <v>3.0533939344306864E-2</v>
      </c>
      <c r="AJ235" s="25">
        <f t="shared" si="24"/>
        <v>0.28549451860879954</v>
      </c>
      <c r="AK235" s="25">
        <f t="shared" si="25"/>
        <v>0.3502319039774065</v>
      </c>
      <c r="AL235" s="25">
        <f t="shared" si="26"/>
        <v>-0.65516835300730714</v>
      </c>
      <c r="AM235" s="25">
        <f t="shared" si="27"/>
        <v>-0.21334957645620448</v>
      </c>
      <c r="AN235" s="25">
        <f t="shared" si="28"/>
        <v>-0.29316396243054393</v>
      </c>
      <c r="AO235" s="25">
        <f t="shared" si="29"/>
        <v>1.7500000000000002E-2</v>
      </c>
    </row>
    <row r="236" spans="1:41" x14ac:dyDescent="0.25">
      <c r="A236">
        <v>233</v>
      </c>
      <c r="B236">
        <v>302802</v>
      </c>
      <c r="C236">
        <v>179</v>
      </c>
      <c r="D236">
        <v>154</v>
      </c>
      <c r="E236">
        <v>45</v>
      </c>
      <c r="F236">
        <v>148</v>
      </c>
      <c r="G236">
        <v>174</v>
      </c>
      <c r="H236">
        <v>67</v>
      </c>
      <c r="I236">
        <v>158</v>
      </c>
      <c r="J236">
        <v>119</v>
      </c>
      <c r="K236">
        <v>146</v>
      </c>
      <c r="L236">
        <v>86</v>
      </c>
      <c r="M236">
        <v>106</v>
      </c>
      <c r="N236">
        <v>149</v>
      </c>
      <c r="O236">
        <v>55</v>
      </c>
      <c r="P236">
        <v>86</v>
      </c>
      <c r="Q236">
        <v>19</v>
      </c>
      <c r="R236">
        <v>172</v>
      </c>
      <c r="S236">
        <v>141</v>
      </c>
      <c r="T236">
        <v>39</v>
      </c>
      <c r="U236">
        <v>80</v>
      </c>
      <c r="V236">
        <v>121</v>
      </c>
      <c r="W236">
        <v>110</v>
      </c>
      <c r="X236">
        <v>173</v>
      </c>
      <c r="Y236">
        <v>2</v>
      </c>
      <c r="Z236">
        <v>96</v>
      </c>
      <c r="AA236">
        <v>-1896</v>
      </c>
      <c r="AB236">
        <v>-788</v>
      </c>
      <c r="AC236">
        <v>2372</v>
      </c>
      <c r="AD236">
        <v>5528</v>
      </c>
      <c r="AE236">
        <v>-2360</v>
      </c>
      <c r="AF236">
        <v>-18496</v>
      </c>
      <c r="AG236">
        <v>25.32</v>
      </c>
      <c r="AI236" s="25">
        <f t="shared" si="23"/>
        <v>-0.10941569623017493</v>
      </c>
      <c r="AJ236" s="25">
        <f t="shared" si="24"/>
        <v>-0.12185346562307589</v>
      </c>
      <c r="AK236" s="25">
        <f t="shared" si="25"/>
        <v>-0.17095425747234649</v>
      </c>
      <c r="AL236" s="25">
        <f t="shared" si="26"/>
        <v>0.42746233839235565</v>
      </c>
      <c r="AM236" s="25">
        <f t="shared" si="27"/>
        <v>-0.25683922801502029</v>
      </c>
      <c r="AN236" s="25">
        <f t="shared" si="28"/>
        <v>-0.41512285310786717</v>
      </c>
      <c r="AO236" s="25">
        <f t="shared" si="29"/>
        <v>3.2000000000000028E-3</v>
      </c>
    </row>
    <row r="237" spans="1:41" x14ac:dyDescent="0.25">
      <c r="A237">
        <v>234</v>
      </c>
      <c r="B237">
        <v>304073</v>
      </c>
      <c r="C237">
        <v>55</v>
      </c>
      <c r="D237">
        <v>86</v>
      </c>
      <c r="E237">
        <v>19</v>
      </c>
      <c r="F237">
        <v>172</v>
      </c>
      <c r="G237">
        <v>141</v>
      </c>
      <c r="H237">
        <v>39</v>
      </c>
      <c r="I237">
        <v>80</v>
      </c>
      <c r="J237">
        <v>121</v>
      </c>
      <c r="K237">
        <v>110</v>
      </c>
      <c r="L237">
        <v>173</v>
      </c>
      <c r="M237">
        <v>2</v>
      </c>
      <c r="N237">
        <v>96</v>
      </c>
      <c r="O237">
        <v>87</v>
      </c>
      <c r="P237">
        <v>118</v>
      </c>
      <c r="Q237">
        <v>164</v>
      </c>
      <c r="R237">
        <v>111</v>
      </c>
      <c r="S237">
        <v>137</v>
      </c>
      <c r="T237">
        <v>120</v>
      </c>
      <c r="U237">
        <v>170</v>
      </c>
      <c r="V237">
        <v>1</v>
      </c>
      <c r="W237">
        <v>161</v>
      </c>
      <c r="X237">
        <v>70</v>
      </c>
      <c r="Y237">
        <v>18</v>
      </c>
      <c r="Z237">
        <v>76</v>
      </c>
      <c r="AA237">
        <v>613</v>
      </c>
      <c r="AB237">
        <v>1193</v>
      </c>
      <c r="AC237">
        <v>-282</v>
      </c>
      <c r="AD237">
        <v>840</v>
      </c>
      <c r="AE237">
        <v>3368</v>
      </c>
      <c r="AF237">
        <v>-16268</v>
      </c>
      <c r="AG237">
        <v>32.54</v>
      </c>
      <c r="AI237" s="25">
        <f t="shared" si="23"/>
        <v>-2.2090743318865597E-2</v>
      </c>
      <c r="AJ237" s="25">
        <f t="shared" si="24"/>
        <v>3.8479607447328479E-2</v>
      </c>
      <c r="AK237" s="25">
        <f t="shared" si="25"/>
        <v>3.4185775476582712E-2</v>
      </c>
      <c r="AL237" s="25">
        <f t="shared" si="26"/>
        <v>-6.6635469364811351E-2</v>
      </c>
      <c r="AM237" s="25">
        <f t="shared" si="27"/>
        <v>0.11832451314295717</v>
      </c>
      <c r="AN237" s="25">
        <f t="shared" si="28"/>
        <v>-0.3739025241592816</v>
      </c>
      <c r="AO237" s="25">
        <f t="shared" si="29"/>
        <v>7.5399999999999995E-2</v>
      </c>
    </row>
    <row r="238" spans="1:41" x14ac:dyDescent="0.25">
      <c r="A238">
        <v>235</v>
      </c>
      <c r="B238">
        <v>305674</v>
      </c>
      <c r="C238">
        <v>87</v>
      </c>
      <c r="D238">
        <v>118</v>
      </c>
      <c r="E238">
        <v>164</v>
      </c>
      <c r="F238">
        <v>111</v>
      </c>
      <c r="G238">
        <v>137</v>
      </c>
      <c r="H238">
        <v>120</v>
      </c>
      <c r="I238">
        <v>170</v>
      </c>
      <c r="J238">
        <v>1</v>
      </c>
      <c r="K238">
        <v>161</v>
      </c>
      <c r="L238">
        <v>70</v>
      </c>
      <c r="M238">
        <v>18</v>
      </c>
      <c r="N238">
        <v>76</v>
      </c>
      <c r="O238">
        <v>33</v>
      </c>
      <c r="P238">
        <v>131</v>
      </c>
      <c r="Q238">
        <v>7</v>
      </c>
      <c r="R238">
        <v>21</v>
      </c>
      <c r="S238">
        <v>129</v>
      </c>
      <c r="T238">
        <v>165</v>
      </c>
      <c r="U238">
        <v>166</v>
      </c>
      <c r="V238">
        <v>127</v>
      </c>
      <c r="W238">
        <v>24</v>
      </c>
      <c r="X238">
        <v>109</v>
      </c>
      <c r="Y238">
        <v>11</v>
      </c>
      <c r="Z238">
        <v>113</v>
      </c>
      <c r="AA238">
        <v>1420</v>
      </c>
      <c r="AB238">
        <v>226</v>
      </c>
      <c r="AC238">
        <v>-4014</v>
      </c>
      <c r="AD238">
        <v>5280</v>
      </c>
      <c r="AE238">
        <v>2856</v>
      </c>
      <c r="AF238">
        <v>-15700</v>
      </c>
      <c r="AG238">
        <v>24.18</v>
      </c>
      <c r="AI238" s="25">
        <f t="shared" si="23"/>
        <v>5.996636912073674E-3</v>
      </c>
      <c r="AJ238" s="25">
        <f t="shared" si="24"/>
        <v>-3.9784946646099599E-2</v>
      </c>
      <c r="AK238" s="25">
        <f t="shared" si="25"/>
        <v>-6.5950727229936487E-2</v>
      </c>
      <c r="AL238" s="25">
        <f t="shared" si="26"/>
        <v>0.40132405845980923</v>
      </c>
      <c r="AM238" s="25">
        <f t="shared" si="27"/>
        <v>8.4790323989171468E-2</v>
      </c>
      <c r="AN238" s="25">
        <f t="shared" si="28"/>
        <v>-0.36339393042373552</v>
      </c>
      <c r="AO238" s="25">
        <f t="shared" si="29"/>
        <v>-8.2000000000000024E-3</v>
      </c>
    </row>
    <row r="239" spans="1:41" x14ac:dyDescent="0.25">
      <c r="A239">
        <v>236</v>
      </c>
      <c r="B239">
        <v>307079</v>
      </c>
      <c r="C239">
        <v>33</v>
      </c>
      <c r="D239">
        <v>131</v>
      </c>
      <c r="E239">
        <v>7</v>
      </c>
      <c r="F239">
        <v>21</v>
      </c>
      <c r="G239">
        <v>129</v>
      </c>
      <c r="H239">
        <v>165</v>
      </c>
      <c r="I239">
        <v>166</v>
      </c>
      <c r="J239">
        <v>127</v>
      </c>
      <c r="K239">
        <v>24</v>
      </c>
      <c r="L239">
        <v>109</v>
      </c>
      <c r="M239">
        <v>11</v>
      </c>
      <c r="N239">
        <v>113</v>
      </c>
      <c r="O239">
        <v>176</v>
      </c>
      <c r="P239">
        <v>72</v>
      </c>
      <c r="Q239">
        <v>84</v>
      </c>
      <c r="R239">
        <v>77</v>
      </c>
      <c r="S239">
        <v>145</v>
      </c>
      <c r="T239">
        <v>163</v>
      </c>
      <c r="U239">
        <v>154</v>
      </c>
      <c r="V239">
        <v>22</v>
      </c>
      <c r="W239">
        <v>129</v>
      </c>
      <c r="X239">
        <v>66</v>
      </c>
      <c r="Y239">
        <v>144</v>
      </c>
      <c r="Z239">
        <v>101</v>
      </c>
      <c r="AA239">
        <v>-594</v>
      </c>
      <c r="AB239">
        <v>-459</v>
      </c>
      <c r="AC239">
        <v>743</v>
      </c>
      <c r="AD239">
        <v>9492</v>
      </c>
      <c r="AE239">
        <v>-3268</v>
      </c>
      <c r="AF239">
        <v>-15124</v>
      </c>
      <c r="AG239">
        <v>23.3</v>
      </c>
      <c r="AI239" s="25">
        <f t="shared" si="23"/>
        <v>-6.4099997270220865E-2</v>
      </c>
      <c r="AJ239" s="25">
        <f t="shared" si="24"/>
        <v>-9.5225711438238408E-2</v>
      </c>
      <c r="AK239" s="25">
        <f t="shared" si="25"/>
        <v>-0.13688506472111089</v>
      </c>
      <c r="AL239" s="25">
        <f t="shared" si="26"/>
        <v>0.84525323215289527</v>
      </c>
      <c r="AM239" s="25">
        <f t="shared" si="27"/>
        <v>-0.31631001659243713</v>
      </c>
      <c r="AN239" s="25">
        <f t="shared" si="28"/>
        <v>-0.35273732832571703</v>
      </c>
      <c r="AO239" s="25">
        <f t="shared" si="29"/>
        <v>-1.6999999999999994E-2</v>
      </c>
    </row>
    <row r="240" spans="1:41" x14ac:dyDescent="0.25">
      <c r="A240">
        <v>237</v>
      </c>
      <c r="B240">
        <v>308542</v>
      </c>
      <c r="C240">
        <v>176</v>
      </c>
      <c r="D240">
        <v>72</v>
      </c>
      <c r="E240">
        <v>84</v>
      </c>
      <c r="F240">
        <v>77</v>
      </c>
      <c r="G240">
        <v>145</v>
      </c>
      <c r="H240">
        <v>163</v>
      </c>
      <c r="I240">
        <v>154</v>
      </c>
      <c r="J240">
        <v>22</v>
      </c>
      <c r="K240">
        <v>129</v>
      </c>
      <c r="L240">
        <v>66</v>
      </c>
      <c r="M240">
        <v>144</v>
      </c>
      <c r="N240">
        <v>101</v>
      </c>
      <c r="O240">
        <v>85</v>
      </c>
      <c r="P240">
        <v>23</v>
      </c>
      <c r="Q240">
        <v>94</v>
      </c>
      <c r="R240">
        <v>119</v>
      </c>
      <c r="S240">
        <v>55</v>
      </c>
      <c r="T240">
        <v>41</v>
      </c>
      <c r="U240">
        <v>146</v>
      </c>
      <c r="V240">
        <v>156</v>
      </c>
      <c r="W240">
        <v>128</v>
      </c>
      <c r="X240">
        <v>139</v>
      </c>
      <c r="Y240">
        <v>18</v>
      </c>
      <c r="Z240">
        <v>103</v>
      </c>
      <c r="AA240">
        <v>14012</v>
      </c>
      <c r="AB240">
        <v>-13583</v>
      </c>
      <c r="AC240">
        <v>2754</v>
      </c>
      <c r="AD240">
        <v>-7032</v>
      </c>
      <c r="AE240">
        <v>-9664</v>
      </c>
      <c r="AF240">
        <v>-7388</v>
      </c>
      <c r="AG240">
        <v>22.95</v>
      </c>
      <c r="AI240" s="25">
        <f t="shared" si="23"/>
        <v>0.44425722163076925</v>
      </c>
      <c r="AJ240" s="25">
        <f t="shared" si="24"/>
        <v>-1.1574222036017856</v>
      </c>
      <c r="AK240" s="25">
        <f t="shared" si="25"/>
        <v>-1.495924838785597</v>
      </c>
      <c r="AL240" s="25">
        <f t="shared" si="26"/>
        <v>-0.89631506464305766</v>
      </c>
      <c r="AM240" s="25">
        <f t="shared" si="27"/>
        <v>-0.73522539516199437</v>
      </c>
      <c r="AN240" s="25">
        <f t="shared" si="28"/>
        <v>-0.20961324181482915</v>
      </c>
      <c r="AO240" s="25">
        <f t="shared" si="29"/>
        <v>-2.0500000000000008E-2</v>
      </c>
    </row>
    <row r="241" spans="1:41" x14ac:dyDescent="0.25">
      <c r="A241">
        <v>238</v>
      </c>
      <c r="B241">
        <v>309652</v>
      </c>
      <c r="C241">
        <v>85</v>
      </c>
      <c r="D241">
        <v>23</v>
      </c>
      <c r="E241">
        <v>94</v>
      </c>
      <c r="F241">
        <v>119</v>
      </c>
      <c r="G241">
        <v>55</v>
      </c>
      <c r="H241">
        <v>41</v>
      </c>
      <c r="I241">
        <v>146</v>
      </c>
      <c r="J241">
        <v>156</v>
      </c>
      <c r="K241">
        <v>128</v>
      </c>
      <c r="L241">
        <v>139</v>
      </c>
      <c r="M241">
        <v>18</v>
      </c>
      <c r="N241">
        <v>103</v>
      </c>
      <c r="O241">
        <v>140</v>
      </c>
      <c r="P241">
        <v>168</v>
      </c>
      <c r="Q241">
        <v>110</v>
      </c>
      <c r="R241">
        <v>155</v>
      </c>
      <c r="S241">
        <v>54</v>
      </c>
      <c r="T241">
        <v>148</v>
      </c>
      <c r="U241">
        <v>21</v>
      </c>
      <c r="V241">
        <v>126</v>
      </c>
      <c r="W241">
        <v>169</v>
      </c>
      <c r="X241">
        <v>125</v>
      </c>
      <c r="Y241">
        <v>117</v>
      </c>
      <c r="Z241">
        <v>88</v>
      </c>
      <c r="AA241">
        <v>-247</v>
      </c>
      <c r="AB241">
        <v>-52</v>
      </c>
      <c r="AC241">
        <v>-613</v>
      </c>
      <c r="AD241">
        <v>-1460</v>
      </c>
      <c r="AE241">
        <v>-1432</v>
      </c>
      <c r="AF241">
        <v>-12768</v>
      </c>
      <c r="AG241">
        <v>25.18</v>
      </c>
      <c r="AI241" s="25">
        <f t="shared" si="23"/>
        <v>-5.2022771817759987E-2</v>
      </c>
      <c r="AJ241" s="25">
        <f t="shared" si="24"/>
        <v>-6.2284994255171991E-2</v>
      </c>
      <c r="AK241" s="25">
        <f t="shared" si="25"/>
        <v>-9.4738677335843763E-2</v>
      </c>
      <c r="AL241" s="25">
        <f t="shared" si="26"/>
        <v>-0.30904693648116882</v>
      </c>
      <c r="AM241" s="25">
        <f t="shared" si="27"/>
        <v>-0.19605851017378373</v>
      </c>
      <c r="AN241" s="25">
        <f t="shared" si="28"/>
        <v>-0.30914886557757176</v>
      </c>
      <c r="AO241" s="25">
        <f t="shared" si="29"/>
        <v>1.7999999999999971E-3</v>
      </c>
    </row>
    <row r="242" spans="1:41" x14ac:dyDescent="0.25">
      <c r="A242">
        <v>239</v>
      </c>
      <c r="B242">
        <v>310944</v>
      </c>
      <c r="C242">
        <v>140</v>
      </c>
      <c r="D242">
        <v>168</v>
      </c>
      <c r="E242">
        <v>110</v>
      </c>
      <c r="F242">
        <v>155</v>
      </c>
      <c r="G242">
        <v>54</v>
      </c>
      <c r="H242">
        <v>148</v>
      </c>
      <c r="I242">
        <v>21</v>
      </c>
      <c r="J242">
        <v>126</v>
      </c>
      <c r="K242">
        <v>169</v>
      </c>
      <c r="L242">
        <v>125</v>
      </c>
      <c r="M242">
        <v>117</v>
      </c>
      <c r="N242">
        <v>88</v>
      </c>
      <c r="O242">
        <v>151</v>
      </c>
      <c r="P242">
        <v>78</v>
      </c>
      <c r="Q242">
        <v>108</v>
      </c>
      <c r="R242">
        <v>41</v>
      </c>
      <c r="S242">
        <v>79</v>
      </c>
      <c r="T242">
        <v>133</v>
      </c>
      <c r="U242">
        <v>78</v>
      </c>
      <c r="V242">
        <v>96</v>
      </c>
      <c r="W242">
        <v>16</v>
      </c>
      <c r="X242">
        <v>9</v>
      </c>
      <c r="Y242">
        <v>152</v>
      </c>
      <c r="Z242">
        <v>149</v>
      </c>
      <c r="AA242">
        <v>-1345</v>
      </c>
      <c r="AB242">
        <v>-365</v>
      </c>
      <c r="AC242">
        <v>1529</v>
      </c>
      <c r="AD242">
        <v>-2356</v>
      </c>
      <c r="AE242">
        <v>3972</v>
      </c>
      <c r="AF242">
        <v>-15848</v>
      </c>
      <c r="AG242">
        <v>23.11</v>
      </c>
      <c r="AI242" s="25">
        <f t="shared" si="23"/>
        <v>-9.0238315180301898E-2</v>
      </c>
      <c r="AJ242" s="25">
        <f t="shared" si="24"/>
        <v>-8.7617781671141995E-2</v>
      </c>
      <c r="AK242" s="25">
        <f t="shared" si="25"/>
        <v>-0.12715100964932929</v>
      </c>
      <c r="AL242" s="25">
        <f t="shared" si="26"/>
        <v>-0.40348201236649767</v>
      </c>
      <c r="AM242" s="25">
        <f t="shared" si="27"/>
        <v>0.15788437691031373</v>
      </c>
      <c r="AN242" s="25">
        <f t="shared" si="28"/>
        <v>-0.36613208512947643</v>
      </c>
      <c r="AO242" s="25">
        <f t="shared" si="29"/>
        <v>-1.8900000000000007E-2</v>
      </c>
    </row>
    <row r="243" spans="1:41" x14ac:dyDescent="0.25">
      <c r="A243">
        <v>240</v>
      </c>
      <c r="B243">
        <v>312469</v>
      </c>
      <c r="C243">
        <v>151</v>
      </c>
      <c r="D243">
        <v>78</v>
      </c>
      <c r="E243">
        <v>108</v>
      </c>
      <c r="F243">
        <v>41</v>
      </c>
      <c r="G243">
        <v>79</v>
      </c>
      <c r="H243">
        <v>133</v>
      </c>
      <c r="I243">
        <v>78</v>
      </c>
      <c r="J243">
        <v>96</v>
      </c>
      <c r="K243">
        <v>16</v>
      </c>
      <c r="L243">
        <v>9</v>
      </c>
      <c r="M243">
        <v>152</v>
      </c>
      <c r="N243">
        <v>149</v>
      </c>
      <c r="O243">
        <v>173</v>
      </c>
      <c r="P243">
        <v>75</v>
      </c>
      <c r="Q243">
        <v>101</v>
      </c>
      <c r="R243">
        <v>150</v>
      </c>
      <c r="S243">
        <v>129</v>
      </c>
      <c r="T243">
        <v>7</v>
      </c>
      <c r="U243">
        <v>80</v>
      </c>
      <c r="V243">
        <v>173</v>
      </c>
      <c r="W243">
        <v>143</v>
      </c>
      <c r="X243">
        <v>88</v>
      </c>
      <c r="Y243">
        <v>177</v>
      </c>
      <c r="Z243">
        <v>33</v>
      </c>
      <c r="AA243">
        <v>-1520</v>
      </c>
      <c r="AB243">
        <v>2817</v>
      </c>
      <c r="AC243">
        <v>646</v>
      </c>
      <c r="AD243">
        <v>-1864</v>
      </c>
      <c r="AE243">
        <v>380</v>
      </c>
      <c r="AF243">
        <v>-20872</v>
      </c>
      <c r="AG243">
        <v>22.21</v>
      </c>
      <c r="AI243" s="25">
        <f t="shared" si="23"/>
        <v>-9.6329134932983895E-2</v>
      </c>
      <c r="AJ243" s="25">
        <f t="shared" si="24"/>
        <v>0.16991873448737729</v>
      </c>
      <c r="AK243" s="25">
        <f t="shared" si="25"/>
        <v>0.20235710990821371</v>
      </c>
      <c r="AL243" s="25">
        <f t="shared" si="26"/>
        <v>-0.3516270376616073</v>
      </c>
      <c r="AM243" s="25">
        <f t="shared" si="27"/>
        <v>-7.7378918871714039E-2</v>
      </c>
      <c r="AN243" s="25">
        <f t="shared" si="28"/>
        <v>-0.45908133676219365</v>
      </c>
      <c r="AO243" s="25">
        <f t="shared" si="29"/>
        <v>-2.7899999999999991E-2</v>
      </c>
    </row>
    <row r="244" spans="1:41" x14ac:dyDescent="0.25">
      <c r="A244">
        <v>241</v>
      </c>
      <c r="B244">
        <v>314099</v>
      </c>
      <c r="C244">
        <v>173</v>
      </c>
      <c r="D244">
        <v>75</v>
      </c>
      <c r="E244">
        <v>101</v>
      </c>
      <c r="F244">
        <v>150</v>
      </c>
      <c r="G244">
        <v>129</v>
      </c>
      <c r="H244">
        <v>7</v>
      </c>
      <c r="I244">
        <v>80</v>
      </c>
      <c r="J244">
        <v>173</v>
      </c>
      <c r="K244">
        <v>143</v>
      </c>
      <c r="L244">
        <v>88</v>
      </c>
      <c r="M244">
        <v>177</v>
      </c>
      <c r="N244">
        <v>33</v>
      </c>
      <c r="O244">
        <v>174</v>
      </c>
      <c r="P244">
        <v>26</v>
      </c>
      <c r="Q244">
        <v>41</v>
      </c>
      <c r="R244">
        <v>41</v>
      </c>
      <c r="S244">
        <v>10</v>
      </c>
      <c r="T244">
        <v>40</v>
      </c>
      <c r="U244">
        <v>44</v>
      </c>
      <c r="V244">
        <v>9</v>
      </c>
      <c r="W244">
        <v>159</v>
      </c>
      <c r="X244">
        <v>122</v>
      </c>
      <c r="Y244">
        <v>118</v>
      </c>
      <c r="Z244">
        <v>12</v>
      </c>
      <c r="AA244">
        <v>357</v>
      </c>
      <c r="AB244">
        <v>-2085</v>
      </c>
      <c r="AC244">
        <v>-2013</v>
      </c>
      <c r="AD244">
        <v>-260</v>
      </c>
      <c r="AE244">
        <v>-1928</v>
      </c>
      <c r="AF244">
        <v>-16440</v>
      </c>
      <c r="AG244">
        <v>21.43</v>
      </c>
      <c r="AI244" s="25">
        <f t="shared" si="23"/>
        <v>-3.1000742499931833E-2</v>
      </c>
      <c r="AJ244" s="25">
        <f t="shared" si="24"/>
        <v>-0.22682670932439564</v>
      </c>
      <c r="AK244" s="25">
        <f t="shared" si="25"/>
        <v>-0.30526350670746066</v>
      </c>
      <c r="AL244" s="25">
        <f t="shared" si="26"/>
        <v>-0.18257138842046058</v>
      </c>
      <c r="AM244" s="25">
        <f t="shared" si="27"/>
        <v>-0.22854475591651363</v>
      </c>
      <c r="AN244" s="25">
        <f t="shared" si="28"/>
        <v>-0.37708470395243993</v>
      </c>
      <c r="AO244" s="25">
        <f t="shared" si="29"/>
        <v>-3.5700000000000003E-2</v>
      </c>
    </row>
    <row r="245" spans="1:41" x14ac:dyDescent="0.25">
      <c r="A245">
        <v>242</v>
      </c>
      <c r="B245">
        <v>315301</v>
      </c>
      <c r="C245">
        <v>174</v>
      </c>
      <c r="D245">
        <v>26</v>
      </c>
      <c r="E245">
        <v>41</v>
      </c>
      <c r="F245">
        <v>41</v>
      </c>
      <c r="G245">
        <v>10</v>
      </c>
      <c r="H245">
        <v>40</v>
      </c>
      <c r="I245">
        <v>44</v>
      </c>
      <c r="J245">
        <v>9</v>
      </c>
      <c r="K245">
        <v>159</v>
      </c>
      <c r="L245">
        <v>122</v>
      </c>
      <c r="M245">
        <v>118</v>
      </c>
      <c r="N245">
        <v>12</v>
      </c>
      <c r="O245">
        <v>66</v>
      </c>
      <c r="P245">
        <v>73</v>
      </c>
      <c r="Q245">
        <v>137</v>
      </c>
      <c r="R245">
        <v>51</v>
      </c>
      <c r="S245">
        <v>131</v>
      </c>
      <c r="T245">
        <v>102</v>
      </c>
      <c r="U245">
        <v>0</v>
      </c>
      <c r="V245">
        <v>116</v>
      </c>
      <c r="W245">
        <v>126</v>
      </c>
      <c r="X245">
        <v>102</v>
      </c>
      <c r="Y245">
        <v>168</v>
      </c>
      <c r="Z245">
        <v>77</v>
      </c>
      <c r="AA245">
        <v>9350</v>
      </c>
      <c r="AB245">
        <v>-7619</v>
      </c>
      <c r="AC245">
        <v>-3289</v>
      </c>
      <c r="AD245">
        <v>1768</v>
      </c>
      <c r="AE245">
        <v>5740</v>
      </c>
      <c r="AF245">
        <v>-18128</v>
      </c>
      <c r="AG245">
        <v>23.11</v>
      </c>
      <c r="AI245" s="25">
        <f t="shared" si="23"/>
        <v>0.2819977834193208</v>
      </c>
      <c r="AJ245" s="25">
        <f t="shared" si="24"/>
        <v>-0.6747233405064339</v>
      </c>
      <c r="AK245" s="25">
        <f t="shared" si="25"/>
        <v>-0.87833011061426236</v>
      </c>
      <c r="AL245" s="25">
        <f t="shared" si="26"/>
        <v>3.1172287802136375E-2</v>
      </c>
      <c r="AM245" s="25">
        <f t="shared" si="27"/>
        <v>0.27368212383197993</v>
      </c>
      <c r="AN245" s="25">
        <f t="shared" si="28"/>
        <v>-0.40831446843413316</v>
      </c>
      <c r="AO245" s="25">
        <f t="shared" si="29"/>
        <v>-1.8900000000000007E-2</v>
      </c>
    </row>
    <row r="246" spans="1:41" x14ac:dyDescent="0.25">
      <c r="A246">
        <v>243</v>
      </c>
      <c r="B246">
        <v>316741</v>
      </c>
      <c r="C246">
        <v>66</v>
      </c>
      <c r="D246">
        <v>73</v>
      </c>
      <c r="E246">
        <v>137</v>
      </c>
      <c r="F246">
        <v>51</v>
      </c>
      <c r="G246">
        <v>131</v>
      </c>
      <c r="H246">
        <v>102</v>
      </c>
      <c r="I246">
        <v>0</v>
      </c>
      <c r="J246">
        <v>116</v>
      </c>
      <c r="K246">
        <v>126</v>
      </c>
      <c r="L246">
        <v>102</v>
      </c>
      <c r="M246">
        <v>168</v>
      </c>
      <c r="N246">
        <v>77</v>
      </c>
      <c r="O246">
        <v>104</v>
      </c>
      <c r="P246">
        <v>67</v>
      </c>
      <c r="Q246">
        <v>51</v>
      </c>
      <c r="R246">
        <v>150</v>
      </c>
      <c r="S246">
        <v>37</v>
      </c>
      <c r="T246">
        <v>102</v>
      </c>
      <c r="U246">
        <v>136</v>
      </c>
      <c r="V246">
        <v>9</v>
      </c>
      <c r="W246">
        <v>62</v>
      </c>
      <c r="X246">
        <v>118</v>
      </c>
      <c r="Y246">
        <v>91</v>
      </c>
      <c r="Z246">
        <v>120</v>
      </c>
      <c r="AA246">
        <v>-903</v>
      </c>
      <c r="AB246">
        <v>254</v>
      </c>
      <c r="AC246">
        <v>508</v>
      </c>
      <c r="AD246">
        <v>1136</v>
      </c>
      <c r="AE246">
        <v>-2104</v>
      </c>
      <c r="AF246">
        <v>-17400</v>
      </c>
      <c r="AG246">
        <v>21.25</v>
      </c>
      <c r="AI246" s="25">
        <f t="shared" si="23"/>
        <v>-7.4854644719242219E-2</v>
      </c>
      <c r="AJ246" s="25">
        <f t="shared" si="24"/>
        <v>-3.7518754800581519E-2</v>
      </c>
      <c r="AK246" s="25">
        <f t="shared" si="25"/>
        <v>-6.3051221463873888E-2</v>
      </c>
      <c r="AL246" s="25">
        <f t="shared" si="26"/>
        <v>-3.5438167509836645E-2</v>
      </c>
      <c r="AM246" s="25">
        <f t="shared" si="27"/>
        <v>-0.24007213343812747</v>
      </c>
      <c r="AN246" s="25">
        <f t="shared" si="28"/>
        <v>-0.3948457074491375</v>
      </c>
      <c r="AO246" s="25">
        <f t="shared" si="29"/>
        <v>-3.7499999999999999E-2</v>
      </c>
    </row>
    <row r="247" spans="1:41" x14ac:dyDescent="0.25">
      <c r="A247">
        <v>244</v>
      </c>
      <c r="B247">
        <v>318180</v>
      </c>
      <c r="C247">
        <v>104</v>
      </c>
      <c r="D247">
        <v>67</v>
      </c>
      <c r="E247">
        <v>51</v>
      </c>
      <c r="F247">
        <v>150</v>
      </c>
      <c r="G247">
        <v>37</v>
      </c>
      <c r="H247">
        <v>102</v>
      </c>
      <c r="I247">
        <v>136</v>
      </c>
      <c r="J247">
        <v>9</v>
      </c>
      <c r="K247">
        <v>62</v>
      </c>
      <c r="L247">
        <v>118</v>
      </c>
      <c r="M247">
        <v>91</v>
      </c>
      <c r="N247">
        <v>120</v>
      </c>
      <c r="O247">
        <v>20</v>
      </c>
      <c r="P247">
        <v>135</v>
      </c>
      <c r="Q247">
        <v>160</v>
      </c>
      <c r="R247">
        <v>81</v>
      </c>
      <c r="S247">
        <v>74</v>
      </c>
      <c r="T247">
        <v>12</v>
      </c>
      <c r="U247">
        <v>88</v>
      </c>
      <c r="V247">
        <v>155</v>
      </c>
      <c r="W247">
        <v>77</v>
      </c>
      <c r="X247">
        <v>101</v>
      </c>
      <c r="Y247">
        <v>123</v>
      </c>
      <c r="Z247">
        <v>143</v>
      </c>
      <c r="AA247">
        <v>-2504</v>
      </c>
      <c r="AB247">
        <v>5683</v>
      </c>
      <c r="AC247">
        <v>5958</v>
      </c>
      <c r="AD247">
        <v>-664</v>
      </c>
      <c r="AE247">
        <v>-7600</v>
      </c>
      <c r="AF247">
        <v>-2256</v>
      </c>
      <c r="AG247">
        <v>27.17</v>
      </c>
      <c r="AI247" s="25">
        <f t="shared" si="23"/>
        <v>-0.13057694428520725</v>
      </c>
      <c r="AJ247" s="25">
        <f t="shared" si="24"/>
        <v>0.40187965696076394</v>
      </c>
      <c r="AK247" s="25">
        <f t="shared" si="25"/>
        <v>0.49914223582019301</v>
      </c>
      <c r="AL247" s="25">
        <f t="shared" si="26"/>
        <v>-0.22515148960089901</v>
      </c>
      <c r="AM247" s="25">
        <f t="shared" si="27"/>
        <v>-0.60004069513579583</v>
      </c>
      <c r="AN247" s="25">
        <f t="shared" si="28"/>
        <v>-0.11466587728873343</v>
      </c>
      <c r="AO247" s="25">
        <f t="shared" si="29"/>
        <v>2.1700000000000018E-2</v>
      </c>
    </row>
    <row r="248" spans="1:41" x14ac:dyDescent="0.25">
      <c r="A248">
        <v>245</v>
      </c>
      <c r="B248">
        <v>319672</v>
      </c>
      <c r="C248">
        <v>20</v>
      </c>
      <c r="D248">
        <v>135</v>
      </c>
      <c r="E248">
        <v>160</v>
      </c>
      <c r="F248">
        <v>81</v>
      </c>
      <c r="G248">
        <v>74</v>
      </c>
      <c r="H248">
        <v>12</v>
      </c>
      <c r="I248">
        <v>88</v>
      </c>
      <c r="J248">
        <v>155</v>
      </c>
      <c r="K248">
        <v>77</v>
      </c>
      <c r="L248">
        <v>101</v>
      </c>
      <c r="M248">
        <v>123</v>
      </c>
      <c r="N248">
        <v>143</v>
      </c>
      <c r="O248">
        <v>179</v>
      </c>
      <c r="P248">
        <v>133</v>
      </c>
      <c r="Q248">
        <v>87</v>
      </c>
      <c r="R248">
        <v>80</v>
      </c>
      <c r="S248">
        <v>125</v>
      </c>
      <c r="T248">
        <v>30</v>
      </c>
      <c r="U248">
        <v>152</v>
      </c>
      <c r="V248">
        <v>147</v>
      </c>
      <c r="W248">
        <v>83</v>
      </c>
      <c r="X248">
        <v>34</v>
      </c>
      <c r="Y248">
        <v>66</v>
      </c>
      <c r="Z248">
        <v>52</v>
      </c>
      <c r="AA248">
        <v>-951</v>
      </c>
      <c r="AB248">
        <v>63</v>
      </c>
      <c r="AC248">
        <v>-2587</v>
      </c>
      <c r="AD248">
        <v>-1300</v>
      </c>
      <c r="AE248">
        <v>0</v>
      </c>
      <c r="AF248">
        <v>-18428</v>
      </c>
      <c r="AG248">
        <v>29.87</v>
      </c>
      <c r="AI248" s="25">
        <f t="shared" si="23"/>
        <v>-7.6525269565692139E-2</v>
      </c>
      <c r="AJ248" s="25">
        <f t="shared" si="24"/>
        <v>-5.2977420603937009E-2</v>
      </c>
      <c r="AK248" s="25">
        <f t="shared" si="25"/>
        <v>-8.2829992939515221E-2</v>
      </c>
      <c r="AL248" s="25">
        <f t="shared" si="26"/>
        <v>-0.2921835300730744</v>
      </c>
      <c r="AM248" s="25">
        <f t="shared" si="27"/>
        <v>-0.10226757488428936</v>
      </c>
      <c r="AN248" s="25">
        <f t="shared" si="28"/>
        <v>-0.41386478202685112</v>
      </c>
      <c r="AO248" s="25">
        <f t="shared" si="29"/>
        <v>4.8700000000000007E-2</v>
      </c>
    </row>
    <row r="249" spans="1:41" x14ac:dyDescent="0.25">
      <c r="A249">
        <v>246</v>
      </c>
      <c r="B249">
        <v>320818</v>
      </c>
      <c r="C249">
        <v>179</v>
      </c>
      <c r="D249">
        <v>133</v>
      </c>
      <c r="E249">
        <v>87</v>
      </c>
      <c r="F249">
        <v>80</v>
      </c>
      <c r="G249">
        <v>125</v>
      </c>
      <c r="H249">
        <v>30</v>
      </c>
      <c r="I249">
        <v>152</v>
      </c>
      <c r="J249">
        <v>147</v>
      </c>
      <c r="K249">
        <v>83</v>
      </c>
      <c r="L249">
        <v>34</v>
      </c>
      <c r="M249">
        <v>66</v>
      </c>
      <c r="N249">
        <v>52</v>
      </c>
      <c r="O249">
        <v>96</v>
      </c>
      <c r="P249">
        <v>56</v>
      </c>
      <c r="Q249">
        <v>159</v>
      </c>
      <c r="R249">
        <v>148</v>
      </c>
      <c r="S249">
        <v>158</v>
      </c>
      <c r="T249">
        <v>66</v>
      </c>
      <c r="U249">
        <v>156</v>
      </c>
      <c r="V249">
        <v>51</v>
      </c>
      <c r="W249">
        <v>100</v>
      </c>
      <c r="X249">
        <v>96</v>
      </c>
      <c r="Y249">
        <v>155</v>
      </c>
      <c r="Z249">
        <v>57</v>
      </c>
      <c r="AA249">
        <v>-306</v>
      </c>
      <c r="AB249">
        <v>109</v>
      </c>
      <c r="AC249">
        <v>153</v>
      </c>
      <c r="AD249">
        <v>-300</v>
      </c>
      <c r="AE249">
        <v>-1512</v>
      </c>
      <c r="AF249">
        <v>-17184</v>
      </c>
      <c r="AG249">
        <v>0</v>
      </c>
      <c r="AI249" s="25">
        <f t="shared" si="23"/>
        <v>-5.4076248191521348E-2</v>
      </c>
      <c r="AJ249" s="25">
        <f t="shared" si="24"/>
        <v>-4.9254391143443016E-2</v>
      </c>
      <c r="AK249" s="25">
        <f t="shared" si="25"/>
        <v>-7.8066519180983798E-2</v>
      </c>
      <c r="AL249" s="25">
        <f t="shared" si="26"/>
        <v>-0.1867872400224842</v>
      </c>
      <c r="AM249" s="25">
        <f t="shared" si="27"/>
        <v>-0.20129822722906274</v>
      </c>
      <c r="AN249" s="25">
        <f t="shared" si="28"/>
        <v>-0.39084948166238054</v>
      </c>
      <c r="AO249" s="25">
        <f t="shared" si="29"/>
        <v>-0.25</v>
      </c>
    </row>
    <row r="250" spans="1:41" x14ac:dyDescent="0.25">
      <c r="A250">
        <v>247</v>
      </c>
      <c r="B250">
        <v>322816</v>
      </c>
      <c r="C250">
        <v>96</v>
      </c>
      <c r="D250">
        <v>56</v>
      </c>
      <c r="E250">
        <v>159</v>
      </c>
      <c r="F250">
        <v>148</v>
      </c>
      <c r="G250">
        <v>158</v>
      </c>
      <c r="H250">
        <v>66</v>
      </c>
      <c r="I250">
        <v>156</v>
      </c>
      <c r="J250">
        <v>51</v>
      </c>
      <c r="K250">
        <v>100</v>
      </c>
      <c r="L250">
        <v>96</v>
      </c>
      <c r="M250">
        <v>155</v>
      </c>
      <c r="N250">
        <v>57</v>
      </c>
      <c r="O250">
        <v>93</v>
      </c>
      <c r="P250">
        <v>135</v>
      </c>
      <c r="Q250">
        <v>141</v>
      </c>
      <c r="R250">
        <v>138</v>
      </c>
      <c r="S250">
        <v>134</v>
      </c>
      <c r="T250">
        <v>101</v>
      </c>
      <c r="U250">
        <v>62</v>
      </c>
      <c r="V250">
        <v>3</v>
      </c>
      <c r="W250">
        <v>17</v>
      </c>
      <c r="X250">
        <v>106</v>
      </c>
      <c r="Y250">
        <v>42</v>
      </c>
      <c r="Z250">
        <v>149</v>
      </c>
      <c r="AA250">
        <v>-2091</v>
      </c>
      <c r="AB250">
        <v>295</v>
      </c>
      <c r="AC250">
        <v>4870</v>
      </c>
      <c r="AD250">
        <v>-2900</v>
      </c>
      <c r="AE250">
        <v>-4556</v>
      </c>
      <c r="AF250">
        <v>-9344</v>
      </c>
      <c r="AG250">
        <v>26.45</v>
      </c>
      <c r="AI250" s="25">
        <f t="shared" si="23"/>
        <v>-0.11620260966887773</v>
      </c>
      <c r="AJ250" s="25">
        <f t="shared" si="24"/>
        <v>-3.420040245535861E-2</v>
      </c>
      <c r="AK250" s="25">
        <f t="shared" si="25"/>
        <v>-5.880551659213936E-2</v>
      </c>
      <c r="AL250" s="25">
        <f t="shared" si="26"/>
        <v>-0.46081759415401874</v>
      </c>
      <c r="AM250" s="25">
        <f t="shared" si="27"/>
        <v>-0.40066946118242924</v>
      </c>
      <c r="AN250" s="25">
        <f t="shared" si="28"/>
        <v>-0.24580128643935042</v>
      </c>
      <c r="AO250" s="25">
        <f t="shared" si="29"/>
        <v>1.4499999999999992E-2</v>
      </c>
    </row>
    <row r="251" spans="1:41" x14ac:dyDescent="0.25">
      <c r="A251">
        <v>248</v>
      </c>
      <c r="B251">
        <v>324221</v>
      </c>
      <c r="C251">
        <v>93</v>
      </c>
      <c r="D251">
        <v>135</v>
      </c>
      <c r="E251">
        <v>141</v>
      </c>
      <c r="F251">
        <v>138</v>
      </c>
      <c r="G251">
        <v>134</v>
      </c>
      <c r="H251">
        <v>101</v>
      </c>
      <c r="I251">
        <v>62</v>
      </c>
      <c r="J251">
        <v>3</v>
      </c>
      <c r="K251">
        <v>17</v>
      </c>
      <c r="L251">
        <v>106</v>
      </c>
      <c r="M251">
        <v>42</v>
      </c>
      <c r="N251">
        <v>149</v>
      </c>
      <c r="O251">
        <v>3</v>
      </c>
      <c r="P251">
        <v>0</v>
      </c>
      <c r="Q251">
        <v>64</v>
      </c>
      <c r="R251">
        <v>115</v>
      </c>
      <c r="S251">
        <v>46</v>
      </c>
      <c r="T251">
        <v>60</v>
      </c>
      <c r="U251">
        <v>30</v>
      </c>
      <c r="V251">
        <v>157</v>
      </c>
      <c r="W251">
        <v>48</v>
      </c>
      <c r="X251">
        <v>75</v>
      </c>
      <c r="Y251">
        <v>52</v>
      </c>
      <c r="Z251">
        <v>69</v>
      </c>
      <c r="AA251">
        <v>719</v>
      </c>
      <c r="AB251">
        <v>3327</v>
      </c>
      <c r="AC251">
        <v>1181</v>
      </c>
      <c r="AD251">
        <v>-3668</v>
      </c>
      <c r="AE251">
        <v>-600</v>
      </c>
      <c r="AF251">
        <v>-20656</v>
      </c>
      <c r="AG251">
        <v>25.4</v>
      </c>
      <c r="AI251" s="25">
        <f t="shared" si="23"/>
        <v>-1.8401446782955359E-2</v>
      </c>
      <c r="AJ251" s="25">
        <f t="shared" si="24"/>
        <v>0.2111958002450281</v>
      </c>
      <c r="AK251" s="25">
        <f t="shared" si="25"/>
        <v>0.25516953636149686</v>
      </c>
      <c r="AL251" s="25">
        <f t="shared" si="26"/>
        <v>-0.541761944912872</v>
      </c>
      <c r="AM251" s="25">
        <f t="shared" si="27"/>
        <v>-0.14156545279888197</v>
      </c>
      <c r="AN251" s="25">
        <f t="shared" si="28"/>
        <v>-0.45508511097543669</v>
      </c>
      <c r="AO251" s="25">
        <f t="shared" si="29"/>
        <v>3.9999999999999862E-3</v>
      </c>
    </row>
    <row r="252" spans="1:41" x14ac:dyDescent="0.25">
      <c r="A252">
        <v>249</v>
      </c>
      <c r="B252">
        <v>325373</v>
      </c>
      <c r="C252">
        <v>3</v>
      </c>
      <c r="D252">
        <v>0</v>
      </c>
      <c r="E252">
        <v>64</v>
      </c>
      <c r="F252">
        <v>115</v>
      </c>
      <c r="G252">
        <v>46</v>
      </c>
      <c r="H252">
        <v>60</v>
      </c>
      <c r="I252">
        <v>30</v>
      </c>
      <c r="J252">
        <v>157</v>
      </c>
      <c r="K252">
        <v>48</v>
      </c>
      <c r="L252">
        <v>75</v>
      </c>
      <c r="M252">
        <v>52</v>
      </c>
      <c r="N252">
        <v>69</v>
      </c>
      <c r="O252">
        <v>173</v>
      </c>
      <c r="P252">
        <v>126</v>
      </c>
      <c r="Q252">
        <v>94</v>
      </c>
      <c r="R252">
        <v>152</v>
      </c>
      <c r="S252">
        <v>128</v>
      </c>
      <c r="T252">
        <v>155</v>
      </c>
      <c r="U252">
        <v>29</v>
      </c>
      <c r="V252">
        <v>65</v>
      </c>
      <c r="W252">
        <v>158</v>
      </c>
      <c r="X252">
        <v>5</v>
      </c>
      <c r="Y252">
        <v>115</v>
      </c>
      <c r="Z252">
        <v>24</v>
      </c>
      <c r="AA252">
        <v>1573</v>
      </c>
      <c r="AB252">
        <v>-1499</v>
      </c>
      <c r="AC252">
        <v>-10672</v>
      </c>
      <c r="AD252">
        <v>-3796</v>
      </c>
      <c r="AE252">
        <v>-7544</v>
      </c>
      <c r="AF252">
        <v>-15084</v>
      </c>
      <c r="AG252">
        <v>27.59</v>
      </c>
      <c r="AI252" s="25">
        <f t="shared" si="23"/>
        <v>1.1321753610132792E-2</v>
      </c>
      <c r="AJ252" s="25">
        <f t="shared" si="24"/>
        <v>-0.17939855141462432</v>
      </c>
      <c r="AK252" s="25">
        <f t="shared" si="25"/>
        <v>-0.24458099317486473</v>
      </c>
      <c r="AL252" s="25">
        <f t="shared" si="26"/>
        <v>-0.55525267003934753</v>
      </c>
      <c r="AM252" s="25">
        <f t="shared" si="27"/>
        <v>-0.59637289319710052</v>
      </c>
      <c r="AN252" s="25">
        <f t="shared" si="28"/>
        <v>-0.3519972865133546</v>
      </c>
      <c r="AO252" s="25">
        <f t="shared" si="29"/>
        <v>2.5899999999999999E-2</v>
      </c>
    </row>
    <row r="253" spans="1:41" x14ac:dyDescent="0.25">
      <c r="A253">
        <v>250</v>
      </c>
      <c r="B253">
        <v>326423</v>
      </c>
      <c r="C253">
        <v>173</v>
      </c>
      <c r="D253">
        <v>126</v>
      </c>
      <c r="E253">
        <v>94</v>
      </c>
      <c r="F253">
        <v>152</v>
      </c>
      <c r="G253">
        <v>128</v>
      </c>
      <c r="H253">
        <v>155</v>
      </c>
      <c r="I253">
        <v>29</v>
      </c>
      <c r="J253">
        <v>65</v>
      </c>
      <c r="K253">
        <v>158</v>
      </c>
      <c r="L253">
        <v>5</v>
      </c>
      <c r="M253">
        <v>115</v>
      </c>
      <c r="N253">
        <v>24</v>
      </c>
      <c r="O253">
        <v>31</v>
      </c>
      <c r="P253">
        <v>127</v>
      </c>
      <c r="Q253">
        <v>100</v>
      </c>
      <c r="R253">
        <v>116</v>
      </c>
      <c r="S253">
        <v>13</v>
      </c>
      <c r="T253">
        <v>149</v>
      </c>
      <c r="U253">
        <v>51</v>
      </c>
      <c r="V253">
        <v>7</v>
      </c>
      <c r="W253">
        <v>96</v>
      </c>
      <c r="X253">
        <v>78</v>
      </c>
      <c r="Y253">
        <v>138</v>
      </c>
      <c r="Z253">
        <v>62</v>
      </c>
      <c r="AA253">
        <v>-1303</v>
      </c>
      <c r="AB253">
        <v>4323</v>
      </c>
      <c r="AC253">
        <v>476</v>
      </c>
      <c r="AD253">
        <v>676</v>
      </c>
      <c r="AE253">
        <v>-676</v>
      </c>
      <c r="AF253">
        <v>-21092</v>
      </c>
      <c r="AG253">
        <v>24.38</v>
      </c>
      <c r="AI253" s="25">
        <f t="shared" si="23"/>
        <v>-8.8776518439658211E-2</v>
      </c>
      <c r="AJ253" s="25">
        <f t="shared" si="24"/>
        <v>0.29180748160702846</v>
      </c>
      <c r="AK253" s="25">
        <f t="shared" si="25"/>
        <v>0.358309098611438</v>
      </c>
      <c r="AL253" s="25">
        <f t="shared" si="26"/>
        <v>-8.3920460933108149E-2</v>
      </c>
      <c r="AM253" s="25">
        <f t="shared" si="27"/>
        <v>-0.14654318400139704</v>
      </c>
      <c r="AN253" s="25">
        <f t="shared" si="28"/>
        <v>-0.46315156673018687</v>
      </c>
      <c r="AO253" s="25">
        <f t="shared" si="29"/>
        <v>-6.2000000000000102E-3</v>
      </c>
    </row>
    <row r="254" spans="1:41" x14ac:dyDescent="0.25">
      <c r="A254">
        <v>251</v>
      </c>
      <c r="B254">
        <v>327923</v>
      </c>
      <c r="C254">
        <v>31</v>
      </c>
      <c r="D254">
        <v>127</v>
      </c>
      <c r="E254">
        <v>100</v>
      </c>
      <c r="F254">
        <v>116</v>
      </c>
      <c r="G254">
        <v>13</v>
      </c>
      <c r="H254">
        <v>149</v>
      </c>
      <c r="I254">
        <v>51</v>
      </c>
      <c r="J254">
        <v>7</v>
      </c>
      <c r="K254">
        <v>96</v>
      </c>
      <c r="L254">
        <v>78</v>
      </c>
      <c r="M254">
        <v>138</v>
      </c>
      <c r="N254">
        <v>62</v>
      </c>
      <c r="O254">
        <v>121</v>
      </c>
      <c r="P254">
        <v>44</v>
      </c>
      <c r="Q254">
        <v>98</v>
      </c>
      <c r="R254">
        <v>59</v>
      </c>
      <c r="S254">
        <v>4</v>
      </c>
      <c r="T254">
        <v>137</v>
      </c>
      <c r="U254">
        <v>8</v>
      </c>
      <c r="V254">
        <v>131</v>
      </c>
      <c r="W254">
        <v>74</v>
      </c>
      <c r="X254">
        <v>95</v>
      </c>
      <c r="Y254">
        <v>84</v>
      </c>
      <c r="Z254">
        <v>150</v>
      </c>
      <c r="AA254">
        <v>479</v>
      </c>
      <c r="AB254">
        <v>3346</v>
      </c>
      <c r="AC254">
        <v>1636</v>
      </c>
      <c r="AD254">
        <v>-1676</v>
      </c>
      <c r="AE254">
        <v>2620</v>
      </c>
      <c r="AF254">
        <v>-15952</v>
      </c>
      <c r="AG254">
        <v>32.869999999999997</v>
      </c>
      <c r="AI254" s="25">
        <f t="shared" si="23"/>
        <v>-2.6754571015204957E-2</v>
      </c>
      <c r="AJ254" s="25">
        <f t="shared" si="24"/>
        <v>0.21273357328305822</v>
      </c>
      <c r="AK254" s="25">
        <f t="shared" si="25"/>
        <v>0.25713705813132504</v>
      </c>
      <c r="AL254" s="25">
        <f t="shared" si="26"/>
        <v>-0.3318125351320963</v>
      </c>
      <c r="AM254" s="25">
        <f t="shared" si="27"/>
        <v>6.9333158676098378E-2</v>
      </c>
      <c r="AN254" s="25">
        <f t="shared" si="28"/>
        <v>-0.36805619384161864</v>
      </c>
      <c r="AO254" s="25">
        <f t="shared" si="29"/>
        <v>7.8699999999999978E-2</v>
      </c>
    </row>
    <row r="255" spans="1:41" x14ac:dyDescent="0.25">
      <c r="A255">
        <v>252</v>
      </c>
      <c r="B255">
        <v>328983</v>
      </c>
      <c r="C255">
        <v>121</v>
      </c>
      <c r="D255">
        <v>44</v>
      </c>
      <c r="E255">
        <v>98</v>
      </c>
      <c r="F255">
        <v>59</v>
      </c>
      <c r="G255">
        <v>4</v>
      </c>
      <c r="H255">
        <v>137</v>
      </c>
      <c r="I255">
        <v>8</v>
      </c>
      <c r="J255">
        <v>131</v>
      </c>
      <c r="K255">
        <v>74</v>
      </c>
      <c r="L255">
        <v>95</v>
      </c>
      <c r="M255">
        <v>84</v>
      </c>
      <c r="N255">
        <v>150</v>
      </c>
      <c r="O255">
        <v>54</v>
      </c>
      <c r="P255">
        <v>121</v>
      </c>
      <c r="Q255">
        <v>80</v>
      </c>
      <c r="R255">
        <v>22</v>
      </c>
      <c r="S255">
        <v>130</v>
      </c>
      <c r="T255">
        <v>62</v>
      </c>
      <c r="U255">
        <v>141</v>
      </c>
      <c r="V255">
        <v>25</v>
      </c>
      <c r="W255">
        <v>89</v>
      </c>
      <c r="X255">
        <v>23</v>
      </c>
      <c r="Y255">
        <v>10</v>
      </c>
      <c r="Z255">
        <v>105</v>
      </c>
      <c r="AA255">
        <v>1375</v>
      </c>
      <c r="AB255">
        <v>2799</v>
      </c>
      <c r="AC255">
        <v>13599</v>
      </c>
      <c r="AD255">
        <v>-3444</v>
      </c>
      <c r="AE255">
        <v>180</v>
      </c>
      <c r="AF255">
        <v>-18772</v>
      </c>
      <c r="AG255">
        <v>23.3</v>
      </c>
      <c r="AI255" s="25">
        <f t="shared" si="23"/>
        <v>4.4304261185268744E-3</v>
      </c>
      <c r="AJ255" s="25">
        <f t="shared" si="24"/>
        <v>0.1684618968724014</v>
      </c>
      <c r="AK255" s="25">
        <f t="shared" si="25"/>
        <v>0.20049314191574488</v>
      </c>
      <c r="AL255" s="25">
        <f t="shared" si="26"/>
        <v>-0.51815317594153987</v>
      </c>
      <c r="AM255" s="25">
        <f t="shared" si="27"/>
        <v>-9.0478211509911588E-2</v>
      </c>
      <c r="AN255" s="25">
        <f t="shared" si="28"/>
        <v>-0.42022914161316777</v>
      </c>
      <c r="AO255" s="25">
        <f t="shared" si="29"/>
        <v>-1.6999999999999994E-2</v>
      </c>
    </row>
    <row r="256" spans="1:41" x14ac:dyDescent="0.25">
      <c r="A256">
        <v>253</v>
      </c>
      <c r="B256">
        <v>330523</v>
      </c>
      <c r="C256">
        <v>54</v>
      </c>
      <c r="D256">
        <v>121</v>
      </c>
      <c r="E256">
        <v>80</v>
      </c>
      <c r="F256">
        <v>22</v>
      </c>
      <c r="G256">
        <v>130</v>
      </c>
      <c r="H256">
        <v>62</v>
      </c>
      <c r="I256">
        <v>141</v>
      </c>
      <c r="J256">
        <v>25</v>
      </c>
      <c r="K256">
        <v>89</v>
      </c>
      <c r="L256">
        <v>23</v>
      </c>
      <c r="M256">
        <v>10</v>
      </c>
      <c r="N256">
        <v>105</v>
      </c>
      <c r="O256">
        <v>73</v>
      </c>
      <c r="P256">
        <v>109</v>
      </c>
      <c r="Q256">
        <v>27</v>
      </c>
      <c r="R256">
        <v>86</v>
      </c>
      <c r="S256">
        <v>66</v>
      </c>
      <c r="T256">
        <v>34</v>
      </c>
      <c r="U256">
        <v>156</v>
      </c>
      <c r="V256">
        <v>42</v>
      </c>
      <c r="W256">
        <v>102</v>
      </c>
      <c r="X256">
        <v>49</v>
      </c>
      <c r="Y256">
        <v>93</v>
      </c>
      <c r="Z256">
        <v>171</v>
      </c>
      <c r="AA256">
        <v>648</v>
      </c>
      <c r="AB256">
        <v>89</v>
      </c>
      <c r="AC256">
        <v>-10010</v>
      </c>
      <c r="AD256">
        <v>2704</v>
      </c>
      <c r="AE256">
        <v>-5576</v>
      </c>
      <c r="AF256">
        <v>-17460</v>
      </c>
      <c r="AG256">
        <v>12.92</v>
      </c>
      <c r="AI256" s="25">
        <f t="shared" si="23"/>
        <v>-2.0872579368329196E-2</v>
      </c>
      <c r="AJ256" s="25">
        <f t="shared" si="24"/>
        <v>-5.0873099604527364E-2</v>
      </c>
      <c r="AK256" s="25">
        <f t="shared" si="25"/>
        <v>-8.0137594728171363E-2</v>
      </c>
      <c r="AL256" s="25">
        <f t="shared" si="26"/>
        <v>0.12982321528948881</v>
      </c>
      <c r="AM256" s="25">
        <f t="shared" si="27"/>
        <v>-0.4674758536372367</v>
      </c>
      <c r="AN256" s="25">
        <f t="shared" si="28"/>
        <v>-0.39595577016768108</v>
      </c>
      <c r="AO256" s="25">
        <f t="shared" si="29"/>
        <v>-0.1208</v>
      </c>
    </row>
    <row r="257" spans="1:41" x14ac:dyDescent="0.25">
      <c r="A257">
        <v>254</v>
      </c>
      <c r="B257">
        <v>332084</v>
      </c>
      <c r="C257">
        <v>73</v>
      </c>
      <c r="D257">
        <v>109</v>
      </c>
      <c r="E257">
        <v>27</v>
      </c>
      <c r="F257">
        <v>86</v>
      </c>
      <c r="G257">
        <v>66</v>
      </c>
      <c r="H257">
        <v>34</v>
      </c>
      <c r="I257">
        <v>156</v>
      </c>
      <c r="J257">
        <v>42</v>
      </c>
      <c r="K257">
        <v>102</v>
      </c>
      <c r="L257">
        <v>49</v>
      </c>
      <c r="M257">
        <v>93</v>
      </c>
      <c r="N257">
        <v>171</v>
      </c>
      <c r="O257">
        <v>50</v>
      </c>
      <c r="P257">
        <v>59</v>
      </c>
      <c r="Q257">
        <v>16</v>
      </c>
      <c r="R257">
        <v>11</v>
      </c>
      <c r="S257">
        <v>140</v>
      </c>
      <c r="T257">
        <v>120</v>
      </c>
      <c r="U257">
        <v>80</v>
      </c>
      <c r="V257">
        <v>119</v>
      </c>
      <c r="W257">
        <v>0</v>
      </c>
      <c r="X257">
        <v>89</v>
      </c>
      <c r="Y257">
        <v>129</v>
      </c>
      <c r="Z257">
        <v>177</v>
      </c>
      <c r="AA257">
        <v>-183</v>
      </c>
      <c r="AB257">
        <v>150</v>
      </c>
      <c r="AC257">
        <v>661</v>
      </c>
      <c r="AD257">
        <v>1984</v>
      </c>
      <c r="AE257">
        <v>-1908</v>
      </c>
      <c r="AF257">
        <v>-17168</v>
      </c>
      <c r="AG257">
        <v>0</v>
      </c>
      <c r="AI257" s="25">
        <f t="shared" si="23"/>
        <v>-4.9795272022493425E-2</v>
      </c>
      <c r="AJ257" s="25">
        <f t="shared" si="24"/>
        <v>-4.5936038798220107E-2</v>
      </c>
      <c r="AK257" s="25">
        <f t="shared" si="25"/>
        <v>-7.3820814309249264E-2</v>
      </c>
      <c r="AL257" s="25">
        <f t="shared" si="26"/>
        <v>5.3937886453063862E-2</v>
      </c>
      <c r="AM257" s="25">
        <f t="shared" si="27"/>
        <v>-0.22723482665269387</v>
      </c>
      <c r="AN257" s="25">
        <f t="shared" si="28"/>
        <v>-0.39055346493743559</v>
      </c>
      <c r="AO257" s="25">
        <f t="shared" si="29"/>
        <v>-0.25</v>
      </c>
    </row>
    <row r="258" spans="1:41" x14ac:dyDescent="0.25">
      <c r="A258">
        <v>255</v>
      </c>
      <c r="B258">
        <v>333995</v>
      </c>
      <c r="C258">
        <v>50</v>
      </c>
      <c r="D258">
        <v>59</v>
      </c>
      <c r="E258">
        <v>16</v>
      </c>
      <c r="F258">
        <v>11</v>
      </c>
      <c r="G258">
        <v>140</v>
      </c>
      <c r="H258">
        <v>120</v>
      </c>
      <c r="I258">
        <v>80</v>
      </c>
      <c r="J258">
        <v>119</v>
      </c>
      <c r="K258">
        <v>0</v>
      </c>
      <c r="L258">
        <v>89</v>
      </c>
      <c r="M258">
        <v>129</v>
      </c>
      <c r="N258">
        <v>177</v>
      </c>
      <c r="O258">
        <v>140</v>
      </c>
      <c r="P258">
        <v>17</v>
      </c>
      <c r="Q258">
        <v>126</v>
      </c>
      <c r="R258">
        <v>65</v>
      </c>
      <c r="S258">
        <v>38</v>
      </c>
      <c r="T258">
        <v>34</v>
      </c>
      <c r="U258">
        <v>162</v>
      </c>
      <c r="V258">
        <v>63</v>
      </c>
      <c r="W258">
        <v>134</v>
      </c>
      <c r="X258">
        <v>18</v>
      </c>
      <c r="Y258">
        <v>4</v>
      </c>
      <c r="Z258">
        <v>5</v>
      </c>
      <c r="AA258">
        <v>1420</v>
      </c>
      <c r="AB258">
        <v>-436</v>
      </c>
      <c r="AC258">
        <v>591</v>
      </c>
      <c r="AD258">
        <v>624</v>
      </c>
      <c r="AE258">
        <v>-2400</v>
      </c>
      <c r="AF258">
        <v>-13040</v>
      </c>
      <c r="AG258">
        <v>19.66</v>
      </c>
      <c r="AI258" s="25">
        <f t="shared" si="23"/>
        <v>5.996636912073674E-3</v>
      </c>
      <c r="AJ258" s="25">
        <f t="shared" si="24"/>
        <v>-9.3364196707991412E-2</v>
      </c>
      <c r="AK258" s="25">
        <f t="shared" si="25"/>
        <v>-0.13450332784184518</v>
      </c>
      <c r="AL258" s="25">
        <f t="shared" si="26"/>
        <v>-8.9401068015738841E-2</v>
      </c>
      <c r="AM258" s="25">
        <f t="shared" si="27"/>
        <v>-0.25945908654265981</v>
      </c>
      <c r="AN258" s="25">
        <f t="shared" si="28"/>
        <v>-0.31418114990163604</v>
      </c>
      <c r="AO258" s="25">
        <f t="shared" si="29"/>
        <v>-5.3399999999999996E-2</v>
      </c>
    </row>
    <row r="259" spans="1:41" x14ac:dyDescent="0.25">
      <c r="A259">
        <v>256</v>
      </c>
      <c r="B259">
        <v>335436</v>
      </c>
      <c r="C259">
        <v>140</v>
      </c>
      <c r="D259">
        <v>17</v>
      </c>
      <c r="E259">
        <v>126</v>
      </c>
      <c r="F259">
        <v>65</v>
      </c>
      <c r="G259">
        <v>38</v>
      </c>
      <c r="H259">
        <v>34</v>
      </c>
      <c r="I259">
        <v>162</v>
      </c>
      <c r="J259">
        <v>63</v>
      </c>
      <c r="K259">
        <v>134</v>
      </c>
      <c r="L259">
        <v>18</v>
      </c>
      <c r="M259">
        <v>4</v>
      </c>
      <c r="N259">
        <v>5</v>
      </c>
      <c r="O259">
        <v>79</v>
      </c>
      <c r="P259">
        <v>167</v>
      </c>
      <c r="Q259">
        <v>110</v>
      </c>
      <c r="R259">
        <v>96</v>
      </c>
      <c r="S259">
        <v>96</v>
      </c>
      <c r="T259">
        <v>12</v>
      </c>
      <c r="U259">
        <v>163</v>
      </c>
      <c r="V259">
        <v>90</v>
      </c>
      <c r="W259">
        <v>85</v>
      </c>
      <c r="X259">
        <v>143</v>
      </c>
      <c r="Y259">
        <v>4</v>
      </c>
      <c r="Z259">
        <v>128</v>
      </c>
      <c r="AA259">
        <v>8332</v>
      </c>
      <c r="AB259">
        <v>6140</v>
      </c>
      <c r="AC259">
        <v>-8908</v>
      </c>
      <c r="AD259">
        <v>-396</v>
      </c>
      <c r="AE259">
        <v>-2360</v>
      </c>
      <c r="AF259">
        <v>-17844</v>
      </c>
      <c r="AG259">
        <v>24.15</v>
      </c>
      <c r="AI259" s="25">
        <f t="shared" si="23"/>
        <v>0.24656661480086206</v>
      </c>
      <c r="AJ259" s="25">
        <f t="shared" si="24"/>
        <v>0.43886714529654119</v>
      </c>
      <c r="AK259" s="25">
        <f t="shared" si="25"/>
        <v>0.54646631207342911</v>
      </c>
      <c r="AL259" s="25">
        <f t="shared" si="26"/>
        <v>-0.19690528386734085</v>
      </c>
      <c r="AM259" s="25">
        <f t="shared" si="27"/>
        <v>-0.25683922801502029</v>
      </c>
      <c r="AN259" s="25">
        <f t="shared" si="28"/>
        <v>-0.40306017156636009</v>
      </c>
      <c r="AO259" s="25">
        <f t="shared" si="29"/>
        <v>-8.5000000000000145E-3</v>
      </c>
    </row>
    <row r="260" spans="1:41" x14ac:dyDescent="0.25">
      <c r="A260">
        <v>257</v>
      </c>
      <c r="B260">
        <v>336826</v>
      </c>
      <c r="C260">
        <v>79</v>
      </c>
      <c r="D260">
        <v>167</v>
      </c>
      <c r="E260">
        <v>110</v>
      </c>
      <c r="F260">
        <v>96</v>
      </c>
      <c r="G260">
        <v>96</v>
      </c>
      <c r="H260">
        <v>12</v>
      </c>
      <c r="I260">
        <v>163</v>
      </c>
      <c r="J260">
        <v>90</v>
      </c>
      <c r="K260">
        <v>85</v>
      </c>
      <c r="L260">
        <v>143</v>
      </c>
      <c r="M260">
        <v>4</v>
      </c>
      <c r="N260">
        <v>128</v>
      </c>
      <c r="O260">
        <v>103</v>
      </c>
      <c r="P260">
        <v>4</v>
      </c>
      <c r="Q260">
        <v>80</v>
      </c>
      <c r="R260">
        <v>133</v>
      </c>
      <c r="S260">
        <v>124</v>
      </c>
      <c r="T260">
        <v>83</v>
      </c>
      <c r="U260">
        <v>49</v>
      </c>
      <c r="V260">
        <v>118</v>
      </c>
      <c r="W260">
        <v>103</v>
      </c>
      <c r="X260">
        <v>26</v>
      </c>
      <c r="Y260">
        <v>54</v>
      </c>
      <c r="Z260">
        <v>29</v>
      </c>
      <c r="AA260">
        <v>-6484</v>
      </c>
      <c r="AB260">
        <v>1116</v>
      </c>
      <c r="AC260">
        <v>6421</v>
      </c>
      <c r="AD260">
        <v>4352</v>
      </c>
      <c r="AE260">
        <v>3092</v>
      </c>
      <c r="AF260">
        <v>-15752</v>
      </c>
      <c r="AG260">
        <v>24</v>
      </c>
      <c r="AI260" s="25">
        <f t="shared" ref="AI260:AI323" si="30" xml:space="preserve"> (AA260-1247.70603921569)/(28731.7647058824)</f>
        <v>-0.26909958780334642</v>
      </c>
      <c r="AJ260" s="25">
        <f t="shared" ref="AJ260:AJ323" si="31" xml:space="preserve"> (AB260-717.564078431373)/(12355.5294117647)</f>
        <v>3.224757987215375E-2</v>
      </c>
      <c r="AK260" s="25">
        <f t="shared" ref="AK260:AK323" si="32">(AB260-862.874181818182)/(9656.81818181818)</f>
        <v>2.6212134619910551E-2</v>
      </c>
      <c r="AL260" s="25">
        <f t="shared" ref="AL260:AL323" si="33">(AD260-1472.23733333333)/(9488)</f>
        <v>0.3035163012928615</v>
      </c>
      <c r="AM260" s="25">
        <f t="shared" ref="AM260:AM323" si="34" xml:space="preserve">  (AE260-1561.42133333333)/(15268)</f>
        <v>0.10024748930224456</v>
      </c>
      <c r="AN260" s="25">
        <f t="shared" ref="AN260:AN323" si="35" xml:space="preserve"> (AF260-3941.80533333333)/(54051)</f>
        <v>-0.36435598477980669</v>
      </c>
      <c r="AO260" s="25">
        <f t="shared" ref="AO260:AO323" si="36" xml:space="preserve"> (AG260 -25)/(100)</f>
        <v>-0.01</v>
      </c>
    </row>
    <row r="261" spans="1:41" x14ac:dyDescent="0.25">
      <c r="A261">
        <v>258</v>
      </c>
      <c r="B261">
        <v>338066</v>
      </c>
      <c r="C261">
        <v>103</v>
      </c>
      <c r="D261">
        <v>4</v>
      </c>
      <c r="E261">
        <v>80</v>
      </c>
      <c r="F261">
        <v>133</v>
      </c>
      <c r="G261">
        <v>124</v>
      </c>
      <c r="H261">
        <v>83</v>
      </c>
      <c r="I261">
        <v>49</v>
      </c>
      <c r="J261">
        <v>118</v>
      </c>
      <c r="K261">
        <v>103</v>
      </c>
      <c r="L261">
        <v>26</v>
      </c>
      <c r="M261">
        <v>54</v>
      </c>
      <c r="N261">
        <v>29</v>
      </c>
      <c r="O261">
        <v>21</v>
      </c>
      <c r="P261">
        <v>18</v>
      </c>
      <c r="Q261">
        <v>167</v>
      </c>
      <c r="R261">
        <v>174</v>
      </c>
      <c r="S261">
        <v>137</v>
      </c>
      <c r="T261">
        <v>139</v>
      </c>
      <c r="U261">
        <v>143</v>
      </c>
      <c r="V261">
        <v>140</v>
      </c>
      <c r="W261">
        <v>87</v>
      </c>
      <c r="X261">
        <v>167</v>
      </c>
      <c r="Y261">
        <v>42</v>
      </c>
      <c r="Z261">
        <v>175</v>
      </c>
      <c r="AA261">
        <v>-4481</v>
      </c>
      <c r="AB261">
        <v>-1883</v>
      </c>
      <c r="AC261">
        <v>-5911</v>
      </c>
      <c r="AD261">
        <v>4364</v>
      </c>
      <c r="AE261">
        <v>-2336</v>
      </c>
      <c r="AF261">
        <v>-17472</v>
      </c>
      <c r="AG261">
        <v>22.81</v>
      </c>
      <c r="AI261" s="25">
        <f t="shared" si="30"/>
        <v>-0.19938580514836329</v>
      </c>
      <c r="AJ261" s="25">
        <f t="shared" si="31"/>
        <v>-0.21047775386744375</v>
      </c>
      <c r="AK261" s="25">
        <f t="shared" si="32"/>
        <v>-0.28434564368086618</v>
      </c>
      <c r="AL261" s="25">
        <f t="shared" si="33"/>
        <v>0.30478105677346862</v>
      </c>
      <c r="AM261" s="25">
        <f t="shared" si="34"/>
        <v>-0.25526731289843663</v>
      </c>
      <c r="AN261" s="25">
        <f t="shared" si="35"/>
        <v>-0.39617778271138981</v>
      </c>
      <c r="AO261" s="25">
        <f t="shared" si="36"/>
        <v>-2.1900000000000013E-2</v>
      </c>
    </row>
    <row r="262" spans="1:41" x14ac:dyDescent="0.25">
      <c r="A262">
        <v>259</v>
      </c>
      <c r="B262">
        <v>339166</v>
      </c>
      <c r="C262">
        <v>21</v>
      </c>
      <c r="D262">
        <v>18</v>
      </c>
      <c r="E262">
        <v>167</v>
      </c>
      <c r="F262">
        <v>174</v>
      </c>
      <c r="G262">
        <v>137</v>
      </c>
      <c r="H262">
        <v>139</v>
      </c>
      <c r="I262">
        <v>143</v>
      </c>
      <c r="J262">
        <v>140</v>
      </c>
      <c r="K262">
        <v>87</v>
      </c>
      <c r="L262">
        <v>167</v>
      </c>
      <c r="M262">
        <v>42</v>
      </c>
      <c r="N262">
        <v>175</v>
      </c>
      <c r="O262">
        <v>139</v>
      </c>
      <c r="P262">
        <v>43</v>
      </c>
      <c r="Q262">
        <v>50</v>
      </c>
      <c r="R262">
        <v>127</v>
      </c>
      <c r="S262">
        <v>154</v>
      </c>
      <c r="T262">
        <v>73</v>
      </c>
      <c r="U262">
        <v>140</v>
      </c>
      <c r="V262">
        <v>83</v>
      </c>
      <c r="W262">
        <v>21</v>
      </c>
      <c r="X262">
        <v>25</v>
      </c>
      <c r="Y262">
        <v>109</v>
      </c>
      <c r="Z262">
        <v>82</v>
      </c>
      <c r="AA262">
        <v>-4326</v>
      </c>
      <c r="AB262">
        <v>-2100</v>
      </c>
      <c r="AC262">
        <v>14539</v>
      </c>
      <c r="AD262">
        <v>-2628</v>
      </c>
      <c r="AE262">
        <v>652</v>
      </c>
      <c r="AF262">
        <v>-18032</v>
      </c>
      <c r="AG262">
        <v>24.83</v>
      </c>
      <c r="AI262" s="25">
        <f t="shared" si="30"/>
        <v>-0.1939910790817021</v>
      </c>
      <c r="AJ262" s="25">
        <f t="shared" si="31"/>
        <v>-0.22804074067020888</v>
      </c>
      <c r="AK262" s="25">
        <f t="shared" si="32"/>
        <v>-0.30681681336785133</v>
      </c>
      <c r="AL262" s="25">
        <f t="shared" si="33"/>
        <v>-0.4321498032602582</v>
      </c>
      <c r="AM262" s="25">
        <f t="shared" si="34"/>
        <v>-5.9563880883765394E-2</v>
      </c>
      <c r="AN262" s="25">
        <f t="shared" si="35"/>
        <v>-0.40653836808446336</v>
      </c>
      <c r="AO262" s="25">
        <f t="shared" si="36"/>
        <v>-1.700000000000017E-3</v>
      </c>
    </row>
    <row r="263" spans="1:41" x14ac:dyDescent="0.25">
      <c r="A263">
        <v>260</v>
      </c>
      <c r="B263">
        <v>340381</v>
      </c>
      <c r="C263">
        <v>139</v>
      </c>
      <c r="D263">
        <v>43</v>
      </c>
      <c r="E263">
        <v>50</v>
      </c>
      <c r="F263">
        <v>127</v>
      </c>
      <c r="G263">
        <v>154</v>
      </c>
      <c r="H263">
        <v>73</v>
      </c>
      <c r="I263">
        <v>140</v>
      </c>
      <c r="J263">
        <v>83</v>
      </c>
      <c r="K263">
        <v>21</v>
      </c>
      <c r="L263">
        <v>25</v>
      </c>
      <c r="M263">
        <v>109</v>
      </c>
      <c r="N263">
        <v>82</v>
      </c>
      <c r="O263">
        <v>101</v>
      </c>
      <c r="P263">
        <v>49</v>
      </c>
      <c r="Q263">
        <v>151</v>
      </c>
      <c r="R263">
        <v>114</v>
      </c>
      <c r="S263">
        <v>148</v>
      </c>
      <c r="T263">
        <v>62</v>
      </c>
      <c r="U263">
        <v>142</v>
      </c>
      <c r="V263">
        <v>88</v>
      </c>
      <c r="W263">
        <v>6</v>
      </c>
      <c r="X263">
        <v>15</v>
      </c>
      <c r="Y263">
        <v>107</v>
      </c>
      <c r="Z263">
        <v>107</v>
      </c>
      <c r="AA263">
        <v>13226</v>
      </c>
      <c r="AB263">
        <v>2107</v>
      </c>
      <c r="AC263">
        <v>-8625</v>
      </c>
      <c r="AD263">
        <v>-236</v>
      </c>
      <c r="AE263">
        <v>-2092</v>
      </c>
      <c r="AF263">
        <v>-19240</v>
      </c>
      <c r="AG263">
        <v>15.35</v>
      </c>
      <c r="AI263" s="25">
        <f t="shared" si="30"/>
        <v>0.4169007397701518</v>
      </c>
      <c r="AJ263" s="25">
        <f t="shared" si="31"/>
        <v>0.11245458411888304</v>
      </c>
      <c r="AK263" s="25">
        <f t="shared" si="32"/>
        <v>0.12883392798305485</v>
      </c>
      <c r="AL263" s="25">
        <f t="shared" si="33"/>
        <v>-0.18004187745924644</v>
      </c>
      <c r="AM263" s="25">
        <f t="shared" si="34"/>
        <v>-0.23928617587983561</v>
      </c>
      <c r="AN263" s="25">
        <f t="shared" si="35"/>
        <v>-0.42888763081780779</v>
      </c>
      <c r="AO263" s="25">
        <f t="shared" si="36"/>
        <v>-9.6500000000000002E-2</v>
      </c>
    </row>
    <row r="264" spans="1:41" x14ac:dyDescent="0.25">
      <c r="A264">
        <v>261</v>
      </c>
      <c r="B264">
        <v>341701</v>
      </c>
      <c r="C264">
        <v>101</v>
      </c>
      <c r="D264">
        <v>49</v>
      </c>
      <c r="E264">
        <v>151</v>
      </c>
      <c r="F264">
        <v>114</v>
      </c>
      <c r="G264">
        <v>148</v>
      </c>
      <c r="H264">
        <v>62</v>
      </c>
      <c r="I264">
        <v>142</v>
      </c>
      <c r="J264">
        <v>88</v>
      </c>
      <c r="K264">
        <v>6</v>
      </c>
      <c r="L264">
        <v>15</v>
      </c>
      <c r="M264">
        <v>107</v>
      </c>
      <c r="N264">
        <v>107</v>
      </c>
      <c r="O264">
        <v>17</v>
      </c>
      <c r="P264">
        <v>107</v>
      </c>
      <c r="Q264">
        <v>17</v>
      </c>
      <c r="R264">
        <v>82</v>
      </c>
      <c r="S264">
        <v>48</v>
      </c>
      <c r="T264">
        <v>148</v>
      </c>
      <c r="U264">
        <v>31</v>
      </c>
      <c r="V264">
        <v>32</v>
      </c>
      <c r="W264">
        <v>43</v>
      </c>
      <c r="X264">
        <v>108</v>
      </c>
      <c r="Y264">
        <v>138</v>
      </c>
      <c r="Z264">
        <v>140</v>
      </c>
      <c r="AA264">
        <v>-3194</v>
      </c>
      <c r="AB264">
        <v>-2363</v>
      </c>
      <c r="AC264">
        <v>1245</v>
      </c>
      <c r="AD264">
        <v>2672</v>
      </c>
      <c r="AE264">
        <v>-11552</v>
      </c>
      <c r="AF264">
        <v>-13996</v>
      </c>
      <c r="AG264">
        <v>22.99</v>
      </c>
      <c r="AI264" s="25">
        <f t="shared" si="30"/>
        <v>-0.15459217645292483</v>
      </c>
      <c r="AJ264" s="25">
        <f t="shared" si="31"/>
        <v>-0.24932675693346804</v>
      </c>
      <c r="AK264" s="25">
        <f t="shared" si="32"/>
        <v>-0.33405145681336795</v>
      </c>
      <c r="AL264" s="25">
        <f t="shared" si="33"/>
        <v>0.12645053400786993</v>
      </c>
      <c r="AM264" s="25">
        <f t="shared" si="34"/>
        <v>-0.85888271766657909</v>
      </c>
      <c r="AN264" s="25">
        <f t="shared" si="35"/>
        <v>-0.3318681492170974</v>
      </c>
      <c r="AO264" s="25">
        <f t="shared" si="36"/>
        <v>-2.0100000000000017E-2</v>
      </c>
    </row>
    <row r="265" spans="1:41" x14ac:dyDescent="0.25">
      <c r="A265">
        <v>262</v>
      </c>
      <c r="B265">
        <v>343303</v>
      </c>
      <c r="C265">
        <v>17</v>
      </c>
      <c r="D265">
        <v>107</v>
      </c>
      <c r="E265">
        <v>17</v>
      </c>
      <c r="F265">
        <v>82</v>
      </c>
      <c r="G265">
        <v>48</v>
      </c>
      <c r="H265">
        <v>148</v>
      </c>
      <c r="I265">
        <v>31</v>
      </c>
      <c r="J265">
        <v>32</v>
      </c>
      <c r="K265">
        <v>43</v>
      </c>
      <c r="L265">
        <v>108</v>
      </c>
      <c r="M265">
        <v>138</v>
      </c>
      <c r="N265">
        <v>140</v>
      </c>
      <c r="O265">
        <v>98</v>
      </c>
      <c r="P265">
        <v>34</v>
      </c>
      <c r="Q265">
        <v>16</v>
      </c>
      <c r="R265">
        <v>142</v>
      </c>
      <c r="S265">
        <v>1</v>
      </c>
      <c r="T265">
        <v>25</v>
      </c>
      <c r="U265">
        <v>151</v>
      </c>
      <c r="V265">
        <v>107</v>
      </c>
      <c r="W265">
        <v>13</v>
      </c>
      <c r="X265">
        <v>129</v>
      </c>
      <c r="Y265">
        <v>141</v>
      </c>
      <c r="Z265">
        <v>34</v>
      </c>
      <c r="AA265">
        <v>-1685</v>
      </c>
      <c r="AB265">
        <v>-264</v>
      </c>
      <c r="AC265">
        <v>-3175</v>
      </c>
      <c r="AD265">
        <v>-3888</v>
      </c>
      <c r="AE265">
        <v>-1728</v>
      </c>
      <c r="AF265">
        <v>-17420</v>
      </c>
      <c r="AG265">
        <v>21.83</v>
      </c>
      <c r="AI265" s="25">
        <f t="shared" si="30"/>
        <v>-0.10207190784265549</v>
      </c>
      <c r="AJ265" s="25">
        <f t="shared" si="31"/>
        <v>-7.9443303942666049E-2</v>
      </c>
      <c r="AK265" s="25">
        <f t="shared" si="32"/>
        <v>-0.11669207813603205</v>
      </c>
      <c r="AL265" s="25">
        <f t="shared" si="33"/>
        <v>-0.56494912872400183</v>
      </c>
      <c r="AM265" s="25">
        <f t="shared" si="34"/>
        <v>-0.2154454632783161</v>
      </c>
      <c r="AN265" s="25">
        <f t="shared" si="35"/>
        <v>-0.39521572835531871</v>
      </c>
      <c r="AO265" s="25">
        <f t="shared" si="36"/>
        <v>-3.170000000000002E-2</v>
      </c>
    </row>
    <row r="266" spans="1:41" x14ac:dyDescent="0.25">
      <c r="A266">
        <v>263</v>
      </c>
      <c r="B266">
        <v>344728</v>
      </c>
      <c r="C266">
        <v>98</v>
      </c>
      <c r="D266">
        <v>34</v>
      </c>
      <c r="E266">
        <v>16</v>
      </c>
      <c r="F266">
        <v>142</v>
      </c>
      <c r="G266">
        <v>1</v>
      </c>
      <c r="H266">
        <v>25</v>
      </c>
      <c r="I266">
        <v>151</v>
      </c>
      <c r="J266">
        <v>107</v>
      </c>
      <c r="K266">
        <v>13</v>
      </c>
      <c r="L266">
        <v>129</v>
      </c>
      <c r="M266">
        <v>141</v>
      </c>
      <c r="N266">
        <v>34</v>
      </c>
      <c r="O266">
        <v>118</v>
      </c>
      <c r="P266">
        <v>128</v>
      </c>
      <c r="Q266">
        <v>20</v>
      </c>
      <c r="R266">
        <v>18</v>
      </c>
      <c r="S266">
        <v>149</v>
      </c>
      <c r="T266">
        <v>63</v>
      </c>
      <c r="U266">
        <v>100</v>
      </c>
      <c r="V266">
        <v>67</v>
      </c>
      <c r="W266">
        <v>39</v>
      </c>
      <c r="X266">
        <v>57</v>
      </c>
      <c r="Y266">
        <v>97</v>
      </c>
      <c r="Z266">
        <v>95</v>
      </c>
      <c r="AA266">
        <v>253</v>
      </c>
      <c r="AB266">
        <v>-512</v>
      </c>
      <c r="AC266">
        <v>-6982</v>
      </c>
      <c r="AD266">
        <v>-3424</v>
      </c>
      <c r="AE266">
        <v>-2308</v>
      </c>
      <c r="AF266">
        <v>-13972</v>
      </c>
      <c r="AG266">
        <v>24.82</v>
      </c>
      <c r="AI266" s="25">
        <f t="shared" si="30"/>
        <v>-3.4620429667239994E-2</v>
      </c>
      <c r="AJ266" s="25">
        <f t="shared" si="31"/>
        <v>-9.951528886011192E-2</v>
      </c>
      <c r="AK266" s="25">
        <f t="shared" si="32"/>
        <v>-0.14237341492115796</v>
      </c>
      <c r="AL266" s="25">
        <f t="shared" si="33"/>
        <v>-0.51604525014052804</v>
      </c>
      <c r="AM266" s="25">
        <f t="shared" si="34"/>
        <v>-0.25343341192908897</v>
      </c>
      <c r="AN266" s="25">
        <f t="shared" si="35"/>
        <v>-0.33142412412967992</v>
      </c>
      <c r="AO266" s="25">
        <f t="shared" si="36"/>
        <v>-1.7999999999999971E-3</v>
      </c>
    </row>
    <row r="267" spans="1:41" x14ac:dyDescent="0.25">
      <c r="A267">
        <v>264</v>
      </c>
      <c r="B267">
        <v>345947</v>
      </c>
      <c r="C267">
        <v>118</v>
      </c>
      <c r="D267">
        <v>128</v>
      </c>
      <c r="E267">
        <v>20</v>
      </c>
      <c r="F267">
        <v>18</v>
      </c>
      <c r="G267">
        <v>149</v>
      </c>
      <c r="H267">
        <v>63</v>
      </c>
      <c r="I267">
        <v>100</v>
      </c>
      <c r="J267">
        <v>67</v>
      </c>
      <c r="K267">
        <v>39</v>
      </c>
      <c r="L267">
        <v>57</v>
      </c>
      <c r="M267">
        <v>97</v>
      </c>
      <c r="N267">
        <v>95</v>
      </c>
      <c r="O267">
        <v>174</v>
      </c>
      <c r="P267">
        <v>24</v>
      </c>
      <c r="Q267">
        <v>170</v>
      </c>
      <c r="R267">
        <v>134</v>
      </c>
      <c r="S267">
        <v>169</v>
      </c>
      <c r="T267">
        <v>90</v>
      </c>
      <c r="U267">
        <v>157</v>
      </c>
      <c r="V267">
        <v>149</v>
      </c>
      <c r="W267">
        <v>128</v>
      </c>
      <c r="X267">
        <v>122</v>
      </c>
      <c r="Y267">
        <v>137</v>
      </c>
      <c r="Z267">
        <v>117</v>
      </c>
      <c r="AA267">
        <v>-5582</v>
      </c>
      <c r="AB267">
        <v>-3519</v>
      </c>
      <c r="AC267">
        <v>8982</v>
      </c>
      <c r="AD267">
        <v>-3392</v>
      </c>
      <c r="AE267">
        <v>668</v>
      </c>
      <c r="AF267">
        <v>-32384</v>
      </c>
      <c r="AG267">
        <v>25.05</v>
      </c>
      <c r="AI267" s="25">
        <f t="shared" si="30"/>
        <v>-0.23770576256380832</v>
      </c>
      <c r="AJ267" s="25">
        <f t="shared" si="31"/>
        <v>-0.34288810598414315</v>
      </c>
      <c r="AK267" s="25">
        <f t="shared" si="32"/>
        <v>-0.45375962344080972</v>
      </c>
      <c r="AL267" s="25">
        <f t="shared" si="33"/>
        <v>-0.51267256885890911</v>
      </c>
      <c r="AM267" s="25">
        <f t="shared" si="34"/>
        <v>-5.8515937472709591E-2</v>
      </c>
      <c r="AN267" s="25">
        <f t="shared" si="35"/>
        <v>-0.67206537036009195</v>
      </c>
      <c r="AO267" s="25">
        <f t="shared" si="36"/>
        <v>5.0000000000000706E-4</v>
      </c>
    </row>
    <row r="268" spans="1:41" x14ac:dyDescent="0.25">
      <c r="A268">
        <v>265</v>
      </c>
      <c r="B268">
        <v>347314</v>
      </c>
      <c r="C268">
        <v>174</v>
      </c>
      <c r="D268">
        <v>24</v>
      </c>
      <c r="E268">
        <v>170</v>
      </c>
      <c r="F268">
        <v>134</v>
      </c>
      <c r="G268">
        <v>169</v>
      </c>
      <c r="H268">
        <v>90</v>
      </c>
      <c r="I268">
        <v>157</v>
      </c>
      <c r="J268">
        <v>149</v>
      </c>
      <c r="K268">
        <v>128</v>
      </c>
      <c r="L268">
        <v>122</v>
      </c>
      <c r="M268">
        <v>137</v>
      </c>
      <c r="N268">
        <v>117</v>
      </c>
      <c r="O268">
        <v>44</v>
      </c>
      <c r="P268">
        <v>136</v>
      </c>
      <c r="Q268">
        <v>57</v>
      </c>
      <c r="R268">
        <v>147</v>
      </c>
      <c r="S268">
        <v>59</v>
      </c>
      <c r="T268">
        <v>30</v>
      </c>
      <c r="U268">
        <v>34</v>
      </c>
      <c r="V268">
        <v>80</v>
      </c>
      <c r="W268">
        <v>175</v>
      </c>
      <c r="X268">
        <v>134</v>
      </c>
      <c r="Y268">
        <v>130</v>
      </c>
      <c r="Z268">
        <v>126</v>
      </c>
      <c r="AA268">
        <v>-260</v>
      </c>
      <c r="AB268">
        <v>-114</v>
      </c>
      <c r="AC268">
        <v>-7</v>
      </c>
      <c r="AD268">
        <v>-3072</v>
      </c>
      <c r="AE268">
        <v>-1860</v>
      </c>
      <c r="AF268">
        <v>-17848</v>
      </c>
      <c r="AG268">
        <v>24.63</v>
      </c>
      <c r="AI268" s="25">
        <f t="shared" si="30"/>
        <v>-5.2475232713673506E-2</v>
      </c>
      <c r="AJ268" s="25">
        <f t="shared" si="31"/>
        <v>-6.7302990484533462E-2</v>
      </c>
      <c r="AK268" s="25">
        <f t="shared" si="32"/>
        <v>-0.10115901153212524</v>
      </c>
      <c r="AL268" s="25">
        <f t="shared" si="33"/>
        <v>-0.47894575604272027</v>
      </c>
      <c r="AM268" s="25">
        <f t="shared" si="34"/>
        <v>-0.22409099641952646</v>
      </c>
      <c r="AN268" s="25">
        <f t="shared" si="35"/>
        <v>-0.40313417574759636</v>
      </c>
      <c r="AO268" s="25">
        <f t="shared" si="36"/>
        <v>-3.7000000000000101E-3</v>
      </c>
    </row>
    <row r="269" spans="1:41" x14ac:dyDescent="0.25">
      <c r="A269">
        <v>266</v>
      </c>
      <c r="B269">
        <v>348837</v>
      </c>
      <c r="C269">
        <v>44</v>
      </c>
      <c r="D269">
        <v>136</v>
      </c>
      <c r="E269">
        <v>57</v>
      </c>
      <c r="F269">
        <v>147</v>
      </c>
      <c r="G269">
        <v>59</v>
      </c>
      <c r="H269">
        <v>30</v>
      </c>
      <c r="I269">
        <v>34</v>
      </c>
      <c r="J269">
        <v>80</v>
      </c>
      <c r="K269">
        <v>175</v>
      </c>
      <c r="L269">
        <v>134</v>
      </c>
      <c r="M269">
        <v>130</v>
      </c>
      <c r="N269">
        <v>126</v>
      </c>
      <c r="O269">
        <v>71</v>
      </c>
      <c r="P269">
        <v>151</v>
      </c>
      <c r="Q269">
        <v>143</v>
      </c>
      <c r="R269">
        <v>2</v>
      </c>
      <c r="S269">
        <v>108</v>
      </c>
      <c r="T269">
        <v>53</v>
      </c>
      <c r="U269">
        <v>174</v>
      </c>
      <c r="V269">
        <v>1</v>
      </c>
      <c r="W269">
        <v>121</v>
      </c>
      <c r="X269">
        <v>27</v>
      </c>
      <c r="Y269">
        <v>36</v>
      </c>
      <c r="Z269">
        <v>19</v>
      </c>
      <c r="AA269">
        <v>680</v>
      </c>
      <c r="AB269">
        <v>1467</v>
      </c>
      <c r="AC269">
        <v>-703</v>
      </c>
      <c r="AD269">
        <v>-392</v>
      </c>
      <c r="AE269">
        <v>1980</v>
      </c>
      <c r="AF269">
        <v>-16708</v>
      </c>
      <c r="AG269">
        <v>25.2</v>
      </c>
      <c r="AI269" s="25">
        <f t="shared" si="30"/>
        <v>-1.9758829470695918E-2</v>
      </c>
      <c r="AJ269" s="25">
        <f t="shared" si="31"/>
        <v>6.0655913364184001E-2</v>
      </c>
      <c r="AK269" s="25">
        <f t="shared" si="32"/>
        <v>6.2559510473052471E-2</v>
      </c>
      <c r="AL269" s="25">
        <f t="shared" si="33"/>
        <v>-0.1964836987071385</v>
      </c>
      <c r="AM269" s="25">
        <f t="shared" si="34"/>
        <v>2.7415422233866255E-2</v>
      </c>
      <c r="AN269" s="25">
        <f t="shared" si="35"/>
        <v>-0.38204298409526799</v>
      </c>
      <c r="AO269" s="25">
        <f t="shared" si="36"/>
        <v>1.9999999999999931E-3</v>
      </c>
    </row>
    <row r="270" spans="1:41" x14ac:dyDescent="0.25">
      <c r="A270">
        <v>267</v>
      </c>
      <c r="B270">
        <v>349880</v>
      </c>
      <c r="C270">
        <v>71</v>
      </c>
      <c r="D270">
        <v>151</v>
      </c>
      <c r="E270">
        <v>143</v>
      </c>
      <c r="F270">
        <v>2</v>
      </c>
      <c r="G270">
        <v>108</v>
      </c>
      <c r="H270">
        <v>53</v>
      </c>
      <c r="I270">
        <v>174</v>
      </c>
      <c r="J270">
        <v>1</v>
      </c>
      <c r="K270">
        <v>121</v>
      </c>
      <c r="L270">
        <v>27</v>
      </c>
      <c r="M270">
        <v>36</v>
      </c>
      <c r="N270">
        <v>19</v>
      </c>
      <c r="O270">
        <v>114</v>
      </c>
      <c r="P270">
        <v>179</v>
      </c>
      <c r="Q270">
        <v>26</v>
      </c>
      <c r="R270">
        <v>82</v>
      </c>
      <c r="S270">
        <v>98</v>
      </c>
      <c r="T270">
        <v>159</v>
      </c>
      <c r="U270">
        <v>148</v>
      </c>
      <c r="V270">
        <v>19</v>
      </c>
      <c r="W270">
        <v>66</v>
      </c>
      <c r="X270">
        <v>55</v>
      </c>
      <c r="Y270">
        <v>116</v>
      </c>
      <c r="Z270">
        <v>14</v>
      </c>
      <c r="AA270">
        <v>492</v>
      </c>
      <c r="AB270">
        <v>8586</v>
      </c>
      <c r="AC270">
        <v>-911</v>
      </c>
      <c r="AD270">
        <v>-804</v>
      </c>
      <c r="AE270">
        <v>332</v>
      </c>
      <c r="AF270">
        <v>-16832</v>
      </c>
      <c r="AG270">
        <v>27.71</v>
      </c>
      <c r="AI270" s="25">
        <f t="shared" si="30"/>
        <v>-2.6302110119291434E-2</v>
      </c>
      <c r="AJ270" s="25">
        <f t="shared" si="31"/>
        <v>0.63683519008715661</v>
      </c>
      <c r="AK270" s="25">
        <f t="shared" si="32"/>
        <v>0.79975885149446935</v>
      </c>
      <c r="AL270" s="25">
        <f t="shared" si="33"/>
        <v>-0.23990697020798166</v>
      </c>
      <c r="AM270" s="25">
        <f t="shared" si="34"/>
        <v>-8.0522749104881455E-2</v>
      </c>
      <c r="AN270" s="25">
        <f t="shared" si="35"/>
        <v>-0.38433711371359142</v>
      </c>
      <c r="AO270" s="25">
        <f t="shared" si="36"/>
        <v>2.7100000000000009E-2</v>
      </c>
    </row>
    <row r="271" spans="1:41" x14ac:dyDescent="0.25">
      <c r="A271">
        <v>268</v>
      </c>
      <c r="B271">
        <v>350987</v>
      </c>
      <c r="C271">
        <v>114</v>
      </c>
      <c r="D271">
        <v>179</v>
      </c>
      <c r="E271">
        <v>26</v>
      </c>
      <c r="F271">
        <v>82</v>
      </c>
      <c r="G271">
        <v>98</v>
      </c>
      <c r="H271">
        <v>159</v>
      </c>
      <c r="I271">
        <v>148</v>
      </c>
      <c r="J271">
        <v>19</v>
      </c>
      <c r="K271">
        <v>66</v>
      </c>
      <c r="L271">
        <v>55</v>
      </c>
      <c r="M271">
        <v>116</v>
      </c>
      <c r="N271">
        <v>14</v>
      </c>
      <c r="O271">
        <v>80</v>
      </c>
      <c r="P271">
        <v>54</v>
      </c>
      <c r="Q271">
        <v>41</v>
      </c>
      <c r="R271">
        <v>130</v>
      </c>
      <c r="S271">
        <v>121</v>
      </c>
      <c r="T271">
        <v>154</v>
      </c>
      <c r="U271">
        <v>89</v>
      </c>
      <c r="V271">
        <v>78</v>
      </c>
      <c r="W271">
        <v>100</v>
      </c>
      <c r="X271">
        <v>155</v>
      </c>
      <c r="Y271">
        <v>135</v>
      </c>
      <c r="Z271">
        <v>96</v>
      </c>
      <c r="AA271">
        <v>8</v>
      </c>
      <c r="AB271">
        <v>444</v>
      </c>
      <c r="AC271">
        <v>129</v>
      </c>
      <c r="AD271">
        <v>108</v>
      </c>
      <c r="AE271">
        <v>-1764</v>
      </c>
      <c r="AF271">
        <v>-17664</v>
      </c>
      <c r="AG271">
        <v>27.04</v>
      </c>
      <c r="AI271" s="25">
        <f t="shared" si="30"/>
        <v>-4.3147577320994793E-2</v>
      </c>
      <c r="AJ271" s="25">
        <f t="shared" si="31"/>
        <v>-2.214102442028024E-2</v>
      </c>
      <c r="AK271" s="25">
        <f t="shared" si="32"/>
        <v>-4.3376003765591933E-2</v>
      </c>
      <c r="AL271" s="25">
        <f t="shared" si="33"/>
        <v>-0.1437855536818434</v>
      </c>
      <c r="AM271" s="25">
        <f t="shared" si="34"/>
        <v>-0.21780333595319165</v>
      </c>
      <c r="AN271" s="25">
        <f t="shared" si="35"/>
        <v>-0.39972998341072929</v>
      </c>
      <c r="AO271" s="25">
        <f t="shared" si="36"/>
        <v>2.0399999999999991E-2</v>
      </c>
    </row>
    <row r="272" spans="1:41" x14ac:dyDescent="0.25">
      <c r="A272">
        <v>269</v>
      </c>
      <c r="B272">
        <v>352391</v>
      </c>
      <c r="C272">
        <v>80</v>
      </c>
      <c r="D272">
        <v>54</v>
      </c>
      <c r="E272">
        <v>41</v>
      </c>
      <c r="F272">
        <v>130</v>
      </c>
      <c r="G272">
        <v>121</v>
      </c>
      <c r="H272">
        <v>154</v>
      </c>
      <c r="I272">
        <v>89</v>
      </c>
      <c r="J272">
        <v>78</v>
      </c>
      <c r="K272">
        <v>100</v>
      </c>
      <c r="L272">
        <v>155</v>
      </c>
      <c r="M272">
        <v>135</v>
      </c>
      <c r="N272">
        <v>96</v>
      </c>
      <c r="O272">
        <v>78</v>
      </c>
      <c r="P272">
        <v>77</v>
      </c>
      <c r="Q272">
        <v>142</v>
      </c>
      <c r="R272">
        <v>53</v>
      </c>
      <c r="S272">
        <v>86</v>
      </c>
      <c r="T272">
        <v>61</v>
      </c>
      <c r="U272">
        <v>148</v>
      </c>
      <c r="V272">
        <v>156</v>
      </c>
      <c r="W272">
        <v>166</v>
      </c>
      <c r="X272">
        <v>170</v>
      </c>
      <c r="Y272">
        <v>75</v>
      </c>
      <c r="Z272">
        <v>16</v>
      </c>
      <c r="AA272">
        <v>-1419</v>
      </c>
      <c r="AB272">
        <v>-683</v>
      </c>
      <c r="AC272">
        <v>1431</v>
      </c>
      <c r="AD272">
        <v>72</v>
      </c>
      <c r="AE272">
        <v>180</v>
      </c>
      <c r="AF272">
        <v>-17816</v>
      </c>
      <c r="AG272">
        <v>29.11</v>
      </c>
      <c r="AI272" s="25">
        <f t="shared" si="30"/>
        <v>-9.2813861818578855E-2</v>
      </c>
      <c r="AJ272" s="25">
        <f t="shared" si="31"/>
        <v>-0.11335524620238308</v>
      </c>
      <c r="AK272" s="25">
        <f t="shared" si="32"/>
        <v>-0.16008111084961171</v>
      </c>
      <c r="AL272" s="25">
        <f t="shared" si="33"/>
        <v>-0.14757982012366463</v>
      </c>
      <c r="AM272" s="25">
        <f t="shared" si="34"/>
        <v>-9.0478211509911588E-2</v>
      </c>
      <c r="AN272" s="25">
        <f t="shared" si="35"/>
        <v>-0.40254214229770641</v>
      </c>
      <c r="AO272" s="25">
        <f t="shared" si="36"/>
        <v>4.1099999999999998E-2</v>
      </c>
    </row>
    <row r="273" spans="1:41" x14ac:dyDescent="0.25">
      <c r="A273">
        <v>270</v>
      </c>
      <c r="B273">
        <v>353820</v>
      </c>
      <c r="C273">
        <v>78</v>
      </c>
      <c r="D273">
        <v>77</v>
      </c>
      <c r="E273">
        <v>142</v>
      </c>
      <c r="F273">
        <v>53</v>
      </c>
      <c r="G273">
        <v>86</v>
      </c>
      <c r="H273">
        <v>61</v>
      </c>
      <c r="I273">
        <v>148</v>
      </c>
      <c r="J273">
        <v>156</v>
      </c>
      <c r="K273">
        <v>166</v>
      </c>
      <c r="L273">
        <v>170</v>
      </c>
      <c r="M273">
        <v>75</v>
      </c>
      <c r="N273">
        <v>16</v>
      </c>
      <c r="O273">
        <v>77</v>
      </c>
      <c r="P273">
        <v>52</v>
      </c>
      <c r="Q273">
        <v>144</v>
      </c>
      <c r="R273">
        <v>88</v>
      </c>
      <c r="S273">
        <v>17</v>
      </c>
      <c r="T273">
        <v>91</v>
      </c>
      <c r="U273">
        <v>73</v>
      </c>
      <c r="V273">
        <v>110</v>
      </c>
      <c r="W273">
        <v>151</v>
      </c>
      <c r="X273">
        <v>41</v>
      </c>
      <c r="Y273">
        <v>30</v>
      </c>
      <c r="Z273">
        <v>123</v>
      </c>
      <c r="AA273">
        <v>-2858</v>
      </c>
      <c r="AB273">
        <v>-2414</v>
      </c>
      <c r="AC273">
        <v>653</v>
      </c>
      <c r="AD273">
        <v>60</v>
      </c>
      <c r="AE273">
        <v>-932</v>
      </c>
      <c r="AF273">
        <v>-16864</v>
      </c>
      <c r="AG273">
        <v>27.88</v>
      </c>
      <c r="AI273" s="25">
        <f t="shared" si="30"/>
        <v>-0.1428978025277754</v>
      </c>
      <c r="AJ273" s="25">
        <f t="shared" si="31"/>
        <v>-0.25345446350923312</v>
      </c>
      <c r="AK273" s="25">
        <f t="shared" si="32"/>
        <v>-0.33933269945869626</v>
      </c>
      <c r="AL273" s="25">
        <f t="shared" si="33"/>
        <v>-0.14884457560427172</v>
      </c>
      <c r="AM273" s="25">
        <f t="shared" si="34"/>
        <v>-0.16331027857828989</v>
      </c>
      <c r="AN273" s="25">
        <f t="shared" si="35"/>
        <v>-0.38492914716348137</v>
      </c>
      <c r="AO273" s="25">
        <f t="shared" si="36"/>
        <v>2.8799999999999989E-2</v>
      </c>
    </row>
    <row r="274" spans="1:41" x14ac:dyDescent="0.25">
      <c r="A274">
        <v>271</v>
      </c>
      <c r="B274">
        <v>355028</v>
      </c>
      <c r="C274">
        <v>77</v>
      </c>
      <c r="D274">
        <v>52</v>
      </c>
      <c r="E274">
        <v>144</v>
      </c>
      <c r="F274">
        <v>88</v>
      </c>
      <c r="G274">
        <v>17</v>
      </c>
      <c r="H274">
        <v>91</v>
      </c>
      <c r="I274">
        <v>73</v>
      </c>
      <c r="J274">
        <v>110</v>
      </c>
      <c r="K274">
        <v>151</v>
      </c>
      <c r="L274">
        <v>41</v>
      </c>
      <c r="M274">
        <v>30</v>
      </c>
      <c r="N274">
        <v>123</v>
      </c>
      <c r="O274">
        <v>88</v>
      </c>
      <c r="P274">
        <v>43</v>
      </c>
      <c r="Q274">
        <v>119</v>
      </c>
      <c r="R274">
        <v>131</v>
      </c>
      <c r="S274">
        <v>3</v>
      </c>
      <c r="T274">
        <v>168</v>
      </c>
      <c r="U274">
        <v>50</v>
      </c>
      <c r="V274">
        <v>143</v>
      </c>
      <c r="W274">
        <v>27</v>
      </c>
      <c r="X274">
        <v>15</v>
      </c>
      <c r="Y274">
        <v>61</v>
      </c>
      <c r="Z274">
        <v>121</v>
      </c>
      <c r="AA274">
        <v>-5583</v>
      </c>
      <c r="AB274">
        <v>-924</v>
      </c>
      <c r="AC274">
        <v>11895</v>
      </c>
      <c r="AD274">
        <v>-1880</v>
      </c>
      <c r="AE274">
        <v>-816</v>
      </c>
      <c r="AF274">
        <v>-17452</v>
      </c>
      <c r="AG274">
        <v>26.88</v>
      </c>
      <c r="AI274" s="25">
        <f t="shared" si="30"/>
        <v>-0.23774056724810935</v>
      </c>
      <c r="AJ274" s="25">
        <f t="shared" si="31"/>
        <v>-0.13286068315844943</v>
      </c>
      <c r="AK274" s="25">
        <f t="shared" si="32"/>
        <v>-0.18503757119322198</v>
      </c>
      <c r="AL274" s="25">
        <f t="shared" si="33"/>
        <v>-0.35331337830241671</v>
      </c>
      <c r="AM274" s="25">
        <f t="shared" si="34"/>
        <v>-0.15571268884813533</v>
      </c>
      <c r="AN274" s="25">
        <f t="shared" si="35"/>
        <v>-0.3958077618052086</v>
      </c>
      <c r="AO274" s="25">
        <f t="shared" si="36"/>
        <v>1.879999999999999E-2</v>
      </c>
    </row>
    <row r="275" spans="1:41" x14ac:dyDescent="0.25">
      <c r="A275">
        <v>272</v>
      </c>
      <c r="B275">
        <v>356417</v>
      </c>
      <c r="C275">
        <v>88</v>
      </c>
      <c r="D275">
        <v>43</v>
      </c>
      <c r="E275">
        <v>119</v>
      </c>
      <c r="F275">
        <v>131</v>
      </c>
      <c r="G275">
        <v>3</v>
      </c>
      <c r="H275">
        <v>168</v>
      </c>
      <c r="I275">
        <v>50</v>
      </c>
      <c r="J275">
        <v>143</v>
      </c>
      <c r="K275">
        <v>27</v>
      </c>
      <c r="L275">
        <v>15</v>
      </c>
      <c r="M275">
        <v>61</v>
      </c>
      <c r="N275">
        <v>121</v>
      </c>
      <c r="O275">
        <v>68</v>
      </c>
      <c r="P275">
        <v>134</v>
      </c>
      <c r="Q275">
        <v>71</v>
      </c>
      <c r="R275">
        <v>62</v>
      </c>
      <c r="S275">
        <v>61</v>
      </c>
      <c r="T275">
        <v>65</v>
      </c>
      <c r="U275">
        <v>99</v>
      </c>
      <c r="V275">
        <v>162</v>
      </c>
      <c r="W275">
        <v>116</v>
      </c>
      <c r="X275">
        <v>148</v>
      </c>
      <c r="Y275">
        <v>69</v>
      </c>
      <c r="Z275">
        <v>127</v>
      </c>
      <c r="AA275">
        <v>-512</v>
      </c>
      <c r="AB275">
        <v>512</v>
      </c>
      <c r="AC275">
        <v>2167</v>
      </c>
      <c r="AD275">
        <v>-680</v>
      </c>
      <c r="AE275">
        <v>28</v>
      </c>
      <c r="AF275">
        <v>-16840</v>
      </c>
      <c r="AG275">
        <v>25.88</v>
      </c>
      <c r="AI275" s="25">
        <f t="shared" si="30"/>
        <v>-6.1246013157535584E-2</v>
      </c>
      <c r="AJ275" s="25">
        <f t="shared" si="31"/>
        <v>-1.6637415652593468E-2</v>
      </c>
      <c r="AK275" s="25">
        <f t="shared" si="32"/>
        <v>-3.6334346905154184E-2</v>
      </c>
      <c r="AL275" s="25">
        <f t="shared" si="33"/>
        <v>-0.22683783024170845</v>
      </c>
      <c r="AM275" s="25">
        <f t="shared" si="34"/>
        <v>-0.10043367391494171</v>
      </c>
      <c r="AN275" s="25">
        <f t="shared" si="35"/>
        <v>-0.38448512207606389</v>
      </c>
      <c r="AO275" s="25">
        <f t="shared" si="36"/>
        <v>8.7999999999999901E-3</v>
      </c>
    </row>
    <row r="276" spans="1:41" x14ac:dyDescent="0.25">
      <c r="A276">
        <v>273</v>
      </c>
      <c r="B276">
        <v>357442</v>
      </c>
      <c r="C276">
        <v>68</v>
      </c>
      <c r="D276">
        <v>134</v>
      </c>
      <c r="E276">
        <v>71</v>
      </c>
      <c r="F276">
        <v>62</v>
      </c>
      <c r="G276">
        <v>61</v>
      </c>
      <c r="H276">
        <v>65</v>
      </c>
      <c r="I276">
        <v>99</v>
      </c>
      <c r="J276">
        <v>162</v>
      </c>
      <c r="K276">
        <v>116</v>
      </c>
      <c r="L276">
        <v>148</v>
      </c>
      <c r="M276">
        <v>69</v>
      </c>
      <c r="N276">
        <v>127</v>
      </c>
      <c r="O276">
        <v>19</v>
      </c>
      <c r="P276">
        <v>74</v>
      </c>
      <c r="Q276">
        <v>16</v>
      </c>
      <c r="R276">
        <v>0</v>
      </c>
      <c r="S276">
        <v>56</v>
      </c>
      <c r="T276">
        <v>108</v>
      </c>
      <c r="U276">
        <v>31</v>
      </c>
      <c r="V276">
        <v>93</v>
      </c>
      <c r="W276">
        <v>28</v>
      </c>
      <c r="X276">
        <v>6</v>
      </c>
      <c r="Y276">
        <v>60</v>
      </c>
      <c r="Z276">
        <v>168</v>
      </c>
      <c r="AA276">
        <v>-295</v>
      </c>
      <c r="AB276">
        <v>595</v>
      </c>
      <c r="AC276">
        <v>-168</v>
      </c>
      <c r="AD276">
        <v>1920</v>
      </c>
      <c r="AE276">
        <v>1080</v>
      </c>
      <c r="AF276">
        <v>-16200</v>
      </c>
      <c r="AG276">
        <v>24.71</v>
      </c>
      <c r="AI276" s="25">
        <f t="shared" si="30"/>
        <v>-5.3693396664209907E-2</v>
      </c>
      <c r="AJ276" s="25">
        <f t="shared" si="31"/>
        <v>-9.9197755390934353E-3</v>
      </c>
      <c r="AK276" s="25">
        <f t="shared" si="32"/>
        <v>-2.7739383384325751E-2</v>
      </c>
      <c r="AL276" s="25">
        <f t="shared" si="33"/>
        <v>4.7192523889826088E-2</v>
      </c>
      <c r="AM276" s="25">
        <f t="shared" si="34"/>
        <v>-3.1531394638022667E-2</v>
      </c>
      <c r="AN276" s="25">
        <f t="shared" si="35"/>
        <v>-0.37264445307826555</v>
      </c>
      <c r="AO276" s="25">
        <f t="shared" si="36"/>
        <v>-2.8999999999999916E-3</v>
      </c>
    </row>
    <row r="277" spans="1:41" x14ac:dyDescent="0.25">
      <c r="A277">
        <v>274</v>
      </c>
      <c r="B277">
        <v>358290</v>
      </c>
      <c r="C277">
        <v>19</v>
      </c>
      <c r="D277">
        <v>74</v>
      </c>
      <c r="E277">
        <v>16</v>
      </c>
      <c r="F277">
        <v>0</v>
      </c>
      <c r="G277">
        <v>56</v>
      </c>
      <c r="H277">
        <v>108</v>
      </c>
      <c r="I277">
        <v>31</v>
      </c>
      <c r="J277">
        <v>93</v>
      </c>
      <c r="K277">
        <v>28</v>
      </c>
      <c r="L277">
        <v>6</v>
      </c>
      <c r="M277">
        <v>60</v>
      </c>
      <c r="N277">
        <v>168</v>
      </c>
      <c r="O277">
        <v>33</v>
      </c>
      <c r="P277">
        <v>107</v>
      </c>
      <c r="Q277">
        <v>146</v>
      </c>
      <c r="R277">
        <v>23</v>
      </c>
      <c r="S277">
        <v>5</v>
      </c>
      <c r="T277">
        <v>91</v>
      </c>
      <c r="U277">
        <v>86</v>
      </c>
      <c r="V277">
        <v>154</v>
      </c>
      <c r="W277">
        <v>89</v>
      </c>
      <c r="X277">
        <v>175</v>
      </c>
      <c r="Y277">
        <v>91</v>
      </c>
      <c r="Z277">
        <v>75</v>
      </c>
      <c r="AA277">
        <v>180</v>
      </c>
      <c r="AB277">
        <v>-1103</v>
      </c>
      <c r="AC277">
        <v>641</v>
      </c>
      <c r="AD277">
        <v>-2744</v>
      </c>
      <c r="AE277">
        <v>-2936</v>
      </c>
      <c r="AF277">
        <v>-16940</v>
      </c>
      <c r="AG277">
        <v>24.15</v>
      </c>
      <c r="AI277" s="25">
        <f t="shared" si="30"/>
        <v>-3.7161171621215912E-2</v>
      </c>
      <c r="AJ277" s="25">
        <f t="shared" si="31"/>
        <v>-0.14734812388515431</v>
      </c>
      <c r="AK277" s="25">
        <f t="shared" si="32"/>
        <v>-0.20357369734055078</v>
      </c>
      <c r="AL277" s="25">
        <f t="shared" si="33"/>
        <v>-0.44437577290612668</v>
      </c>
      <c r="AM277" s="25">
        <f t="shared" si="34"/>
        <v>-0.29456519081302923</v>
      </c>
      <c r="AN277" s="25">
        <f t="shared" si="35"/>
        <v>-0.38633522660696989</v>
      </c>
      <c r="AO277" s="25">
        <f t="shared" si="36"/>
        <v>-8.5000000000000145E-3</v>
      </c>
    </row>
    <row r="278" spans="1:41" x14ac:dyDescent="0.25">
      <c r="A278">
        <v>275</v>
      </c>
      <c r="B278">
        <v>359507</v>
      </c>
      <c r="C278">
        <v>33</v>
      </c>
      <c r="D278">
        <v>107</v>
      </c>
      <c r="E278">
        <v>146</v>
      </c>
      <c r="F278">
        <v>23</v>
      </c>
      <c r="G278">
        <v>5</v>
      </c>
      <c r="H278">
        <v>91</v>
      </c>
      <c r="I278">
        <v>86</v>
      </c>
      <c r="J278">
        <v>154</v>
      </c>
      <c r="K278">
        <v>89</v>
      </c>
      <c r="L278">
        <v>175</v>
      </c>
      <c r="M278">
        <v>91</v>
      </c>
      <c r="N278">
        <v>75</v>
      </c>
      <c r="O278">
        <v>133</v>
      </c>
      <c r="P278">
        <v>54</v>
      </c>
      <c r="Q278">
        <v>132</v>
      </c>
      <c r="R278">
        <v>56</v>
      </c>
      <c r="S278">
        <v>65</v>
      </c>
      <c r="T278">
        <v>18</v>
      </c>
      <c r="U278">
        <v>127</v>
      </c>
      <c r="V278">
        <v>146</v>
      </c>
      <c r="W278">
        <v>21</v>
      </c>
      <c r="X278">
        <v>91</v>
      </c>
      <c r="Y278">
        <v>30</v>
      </c>
      <c r="Z278">
        <v>55</v>
      </c>
      <c r="AA278">
        <v>-641</v>
      </c>
      <c r="AB278">
        <v>-487</v>
      </c>
      <c r="AC278">
        <v>-2553</v>
      </c>
      <c r="AD278">
        <v>2308</v>
      </c>
      <c r="AE278">
        <v>-1300</v>
      </c>
      <c r="AF278">
        <v>-18612</v>
      </c>
      <c r="AG278">
        <v>25.18</v>
      </c>
      <c r="AI278" s="25">
        <f t="shared" si="30"/>
        <v>-6.5735817432369739E-2</v>
      </c>
      <c r="AJ278" s="25">
        <f t="shared" si="31"/>
        <v>-9.7491903283756495E-2</v>
      </c>
      <c r="AK278" s="25">
        <f t="shared" si="32"/>
        <v>-0.13978457048717349</v>
      </c>
      <c r="AL278" s="25">
        <f t="shared" si="33"/>
        <v>8.8086284429455097E-2</v>
      </c>
      <c r="AM278" s="25">
        <f t="shared" si="34"/>
        <v>-0.18741297703257337</v>
      </c>
      <c r="AN278" s="25">
        <f t="shared" si="35"/>
        <v>-0.41726897436371818</v>
      </c>
      <c r="AO278" s="25">
        <f t="shared" si="36"/>
        <v>1.7999999999999971E-3</v>
      </c>
    </row>
    <row r="279" spans="1:41" x14ac:dyDescent="0.25">
      <c r="A279">
        <v>276</v>
      </c>
      <c r="B279">
        <v>361001</v>
      </c>
      <c r="C279">
        <v>133</v>
      </c>
      <c r="D279">
        <v>54</v>
      </c>
      <c r="E279">
        <v>132</v>
      </c>
      <c r="F279">
        <v>56</v>
      </c>
      <c r="G279">
        <v>65</v>
      </c>
      <c r="H279">
        <v>18</v>
      </c>
      <c r="I279">
        <v>127</v>
      </c>
      <c r="J279">
        <v>146</v>
      </c>
      <c r="K279">
        <v>21</v>
      </c>
      <c r="L279">
        <v>91</v>
      </c>
      <c r="M279">
        <v>30</v>
      </c>
      <c r="N279">
        <v>55</v>
      </c>
      <c r="O279">
        <v>35</v>
      </c>
      <c r="P279">
        <v>4</v>
      </c>
      <c r="Q279">
        <v>115</v>
      </c>
      <c r="R279">
        <v>109</v>
      </c>
      <c r="S279">
        <v>122</v>
      </c>
      <c r="T279">
        <v>31</v>
      </c>
      <c r="U279">
        <v>132</v>
      </c>
      <c r="V279">
        <v>39</v>
      </c>
      <c r="W279">
        <v>93</v>
      </c>
      <c r="X279">
        <v>107</v>
      </c>
      <c r="Y279">
        <v>66</v>
      </c>
      <c r="Z279">
        <v>107</v>
      </c>
      <c r="AA279">
        <v>2638</v>
      </c>
      <c r="AB279">
        <v>72</v>
      </c>
      <c r="AC279">
        <v>-3639</v>
      </c>
      <c r="AD279">
        <v>-2724</v>
      </c>
      <c r="AE279">
        <v>-1920</v>
      </c>
      <c r="AF279">
        <v>-17876</v>
      </c>
      <c r="AG279">
        <v>24.06</v>
      </c>
      <c r="AI279" s="25">
        <f t="shared" si="30"/>
        <v>4.8388742390740376E-2</v>
      </c>
      <c r="AJ279" s="25">
        <f t="shared" si="31"/>
        <v>-5.2249001796449056E-2</v>
      </c>
      <c r="AK279" s="25">
        <f t="shared" si="32"/>
        <v>-8.1898008943280809E-2</v>
      </c>
      <c r="AL279" s="25">
        <f t="shared" si="33"/>
        <v>-0.44226784710511485</v>
      </c>
      <c r="AM279" s="25">
        <f t="shared" si="34"/>
        <v>-0.22802078421098573</v>
      </c>
      <c r="AN279" s="25">
        <f t="shared" si="35"/>
        <v>-0.40365220501625004</v>
      </c>
      <c r="AO279" s="25">
        <f t="shared" si="36"/>
        <v>-9.4000000000000125E-3</v>
      </c>
    </row>
    <row r="280" spans="1:41" x14ac:dyDescent="0.25">
      <c r="A280">
        <v>277</v>
      </c>
      <c r="B280">
        <v>362678</v>
      </c>
      <c r="C280">
        <v>35</v>
      </c>
      <c r="D280">
        <v>4</v>
      </c>
      <c r="E280">
        <v>115</v>
      </c>
      <c r="F280">
        <v>109</v>
      </c>
      <c r="G280">
        <v>122</v>
      </c>
      <c r="H280">
        <v>31</v>
      </c>
      <c r="I280">
        <v>132</v>
      </c>
      <c r="J280">
        <v>39</v>
      </c>
      <c r="K280">
        <v>93</v>
      </c>
      <c r="L280">
        <v>107</v>
      </c>
      <c r="M280">
        <v>66</v>
      </c>
      <c r="N280">
        <v>107</v>
      </c>
      <c r="O280">
        <v>10</v>
      </c>
      <c r="P280">
        <v>105</v>
      </c>
      <c r="Q280">
        <v>126</v>
      </c>
      <c r="R280">
        <v>81</v>
      </c>
      <c r="S280">
        <v>106</v>
      </c>
      <c r="T280">
        <v>163</v>
      </c>
      <c r="U280">
        <v>122</v>
      </c>
      <c r="V280">
        <v>79</v>
      </c>
      <c r="W280">
        <v>108</v>
      </c>
      <c r="X280">
        <v>20</v>
      </c>
      <c r="Y280">
        <v>167</v>
      </c>
      <c r="Z280">
        <v>164</v>
      </c>
      <c r="AA280">
        <v>1072</v>
      </c>
      <c r="AB280">
        <v>662</v>
      </c>
      <c r="AC280">
        <v>13345</v>
      </c>
      <c r="AD280">
        <v>-3176</v>
      </c>
      <c r="AE280">
        <v>-1564</v>
      </c>
      <c r="AF280">
        <v>-13880</v>
      </c>
      <c r="AG280">
        <v>24.45</v>
      </c>
      <c r="AI280" s="25">
        <f t="shared" si="30"/>
        <v>-6.1153932246882422E-3</v>
      </c>
      <c r="AJ280" s="25">
        <f t="shared" si="31"/>
        <v>-4.4971021944608808E-3</v>
      </c>
      <c r="AK280" s="25">
        <f t="shared" si="32"/>
        <v>-2.0801280301247376E-2</v>
      </c>
      <c r="AL280" s="25">
        <f t="shared" si="33"/>
        <v>-0.48990697020798163</v>
      </c>
      <c r="AM280" s="25">
        <f t="shared" si="34"/>
        <v>-0.20470404331499412</v>
      </c>
      <c r="AN280" s="25">
        <f t="shared" si="35"/>
        <v>-0.32972202796124639</v>
      </c>
      <c r="AO280" s="25">
        <f t="shared" si="36"/>
        <v>-5.5000000000000075E-3</v>
      </c>
    </row>
    <row r="281" spans="1:41" x14ac:dyDescent="0.25">
      <c r="A281">
        <v>278</v>
      </c>
      <c r="B281">
        <v>364168</v>
      </c>
      <c r="C281">
        <v>10</v>
      </c>
      <c r="D281">
        <v>105</v>
      </c>
      <c r="E281">
        <v>126</v>
      </c>
      <c r="F281">
        <v>81</v>
      </c>
      <c r="G281">
        <v>106</v>
      </c>
      <c r="H281">
        <v>163</v>
      </c>
      <c r="I281">
        <v>122</v>
      </c>
      <c r="J281">
        <v>79</v>
      </c>
      <c r="K281">
        <v>108</v>
      </c>
      <c r="L281">
        <v>20</v>
      </c>
      <c r="M281">
        <v>167</v>
      </c>
      <c r="N281">
        <v>164</v>
      </c>
      <c r="O281">
        <v>34</v>
      </c>
      <c r="P281">
        <v>13</v>
      </c>
      <c r="Q281">
        <v>93</v>
      </c>
      <c r="R281">
        <v>90</v>
      </c>
      <c r="S281">
        <v>73</v>
      </c>
      <c r="T281">
        <v>58</v>
      </c>
      <c r="U281">
        <v>110</v>
      </c>
      <c r="V281">
        <v>138</v>
      </c>
      <c r="W281">
        <v>15</v>
      </c>
      <c r="X281">
        <v>175</v>
      </c>
      <c r="Y281">
        <v>24</v>
      </c>
      <c r="Z281">
        <v>85</v>
      </c>
      <c r="AA281">
        <v>-456</v>
      </c>
      <c r="AB281">
        <v>386</v>
      </c>
      <c r="AC281">
        <v>-1818</v>
      </c>
      <c r="AD281">
        <v>2788</v>
      </c>
      <c r="AE281">
        <v>-2644</v>
      </c>
      <c r="AF281">
        <v>-17560</v>
      </c>
      <c r="AG281">
        <v>22.08</v>
      </c>
      <c r="AI281" s="25">
        <f t="shared" si="30"/>
        <v>-5.9296950836677347E-2</v>
      </c>
      <c r="AJ281" s="25">
        <f t="shared" si="31"/>
        <v>-2.6835278957424841E-2</v>
      </c>
      <c r="AK281" s="25">
        <f t="shared" si="32"/>
        <v>-4.93821228524359E-2</v>
      </c>
      <c r="AL281" s="25">
        <f t="shared" si="33"/>
        <v>0.1386765036537384</v>
      </c>
      <c r="AM281" s="25">
        <f t="shared" si="34"/>
        <v>-0.2754402235612608</v>
      </c>
      <c r="AN281" s="25">
        <f t="shared" si="35"/>
        <v>-0.39780587469858708</v>
      </c>
      <c r="AO281" s="25">
        <f t="shared" si="36"/>
        <v>-2.9200000000000018E-2</v>
      </c>
    </row>
    <row r="282" spans="1:41" x14ac:dyDescent="0.25">
      <c r="A282">
        <v>279</v>
      </c>
      <c r="B282">
        <v>365596</v>
      </c>
      <c r="C282">
        <v>34</v>
      </c>
      <c r="D282">
        <v>13</v>
      </c>
      <c r="E282">
        <v>93</v>
      </c>
      <c r="F282">
        <v>90</v>
      </c>
      <c r="G282">
        <v>73</v>
      </c>
      <c r="H282">
        <v>58</v>
      </c>
      <c r="I282">
        <v>110</v>
      </c>
      <c r="J282">
        <v>138</v>
      </c>
      <c r="K282">
        <v>15</v>
      </c>
      <c r="L282">
        <v>175</v>
      </c>
      <c r="M282">
        <v>24</v>
      </c>
      <c r="N282">
        <v>85</v>
      </c>
      <c r="O282">
        <v>165</v>
      </c>
      <c r="P282">
        <v>147</v>
      </c>
      <c r="Q282">
        <v>143</v>
      </c>
      <c r="R282">
        <v>114</v>
      </c>
      <c r="S282">
        <v>65</v>
      </c>
      <c r="T282">
        <v>109</v>
      </c>
      <c r="U282">
        <v>27</v>
      </c>
      <c r="V282">
        <v>49</v>
      </c>
      <c r="W282">
        <v>17</v>
      </c>
      <c r="X282">
        <v>102</v>
      </c>
      <c r="Y282">
        <v>74</v>
      </c>
      <c r="Z282">
        <v>123</v>
      </c>
      <c r="AA282">
        <v>1530</v>
      </c>
      <c r="AB282">
        <v>-1329</v>
      </c>
      <c r="AC282">
        <v>-11068</v>
      </c>
      <c r="AD282">
        <v>740</v>
      </c>
      <c r="AE282">
        <v>-2792</v>
      </c>
      <c r="AF282">
        <v>-19960</v>
      </c>
      <c r="AG282">
        <v>21.39</v>
      </c>
      <c r="AI282" s="25">
        <f t="shared" si="30"/>
        <v>9.8251521851880717E-3</v>
      </c>
      <c r="AJ282" s="25">
        <f t="shared" si="31"/>
        <v>-0.16563952949540742</v>
      </c>
      <c r="AK282" s="25">
        <f t="shared" si="32"/>
        <v>-0.22697685102377035</v>
      </c>
      <c r="AL282" s="25">
        <f t="shared" si="33"/>
        <v>-7.7175098369870368E-2</v>
      </c>
      <c r="AM282" s="25">
        <f t="shared" si="34"/>
        <v>-0.28513370011352701</v>
      </c>
      <c r="AN282" s="25">
        <f t="shared" si="35"/>
        <v>-0.44220838344033098</v>
      </c>
      <c r="AO282" s="25">
        <f t="shared" si="36"/>
        <v>-3.6099999999999993E-2</v>
      </c>
    </row>
    <row r="283" spans="1:41" x14ac:dyDescent="0.25">
      <c r="A283">
        <v>280</v>
      </c>
      <c r="B283">
        <v>367021</v>
      </c>
      <c r="C283">
        <v>165</v>
      </c>
      <c r="D283">
        <v>147</v>
      </c>
      <c r="E283">
        <v>143</v>
      </c>
      <c r="F283">
        <v>114</v>
      </c>
      <c r="G283">
        <v>65</v>
      </c>
      <c r="H283">
        <v>109</v>
      </c>
      <c r="I283">
        <v>27</v>
      </c>
      <c r="J283">
        <v>49</v>
      </c>
      <c r="K283">
        <v>17</v>
      </c>
      <c r="L283">
        <v>102</v>
      </c>
      <c r="M283">
        <v>74</v>
      </c>
      <c r="N283">
        <v>123</v>
      </c>
      <c r="O283">
        <v>81</v>
      </c>
      <c r="P283">
        <v>23</v>
      </c>
      <c r="Q283">
        <v>87</v>
      </c>
      <c r="R283">
        <v>109</v>
      </c>
      <c r="S283">
        <v>124</v>
      </c>
      <c r="T283">
        <v>158</v>
      </c>
      <c r="U283">
        <v>98</v>
      </c>
      <c r="V283">
        <v>101</v>
      </c>
      <c r="W283">
        <v>79</v>
      </c>
      <c r="X283">
        <v>17</v>
      </c>
      <c r="Y283">
        <v>20</v>
      </c>
      <c r="Z283">
        <v>84</v>
      </c>
      <c r="AA283">
        <v>-4645</v>
      </c>
      <c r="AB283">
        <v>3974</v>
      </c>
      <c r="AC283">
        <v>14096</v>
      </c>
      <c r="AD283">
        <v>5548</v>
      </c>
      <c r="AE283">
        <v>-6248</v>
      </c>
      <c r="AF283">
        <v>-20060</v>
      </c>
      <c r="AG283">
        <v>21.39</v>
      </c>
      <c r="AI283" s="25">
        <f t="shared" si="30"/>
        <v>-0.20509377337373386</v>
      </c>
      <c r="AJ283" s="25">
        <f t="shared" si="31"/>
        <v>0.26356101896110667</v>
      </c>
      <c r="AK283" s="25">
        <f t="shared" si="32"/>
        <v>0.32216883031301485</v>
      </c>
      <c r="AL283" s="25">
        <f t="shared" si="33"/>
        <v>0.42957026419336741</v>
      </c>
      <c r="AM283" s="25">
        <f t="shared" si="34"/>
        <v>-0.51148947690158042</v>
      </c>
      <c r="AN283" s="25">
        <f t="shared" si="35"/>
        <v>-0.44405848797123698</v>
      </c>
      <c r="AO283" s="25">
        <f t="shared" si="36"/>
        <v>-3.6099999999999993E-2</v>
      </c>
    </row>
    <row r="284" spans="1:41" x14ac:dyDescent="0.25">
      <c r="A284">
        <v>281</v>
      </c>
      <c r="B284">
        <v>368180</v>
      </c>
      <c r="C284">
        <v>81</v>
      </c>
      <c r="D284">
        <v>23</v>
      </c>
      <c r="E284">
        <v>87</v>
      </c>
      <c r="F284">
        <v>109</v>
      </c>
      <c r="G284">
        <v>124</v>
      </c>
      <c r="H284">
        <v>158</v>
      </c>
      <c r="I284">
        <v>98</v>
      </c>
      <c r="J284">
        <v>101</v>
      </c>
      <c r="K284">
        <v>79</v>
      </c>
      <c r="L284">
        <v>17</v>
      </c>
      <c r="M284">
        <v>20</v>
      </c>
      <c r="N284">
        <v>84</v>
      </c>
      <c r="O284">
        <v>176</v>
      </c>
      <c r="P284">
        <v>177</v>
      </c>
      <c r="Q284">
        <v>161</v>
      </c>
      <c r="R284">
        <v>143</v>
      </c>
      <c r="S284">
        <v>104</v>
      </c>
      <c r="T284">
        <v>30</v>
      </c>
      <c r="U284">
        <v>69</v>
      </c>
      <c r="V284">
        <v>100</v>
      </c>
      <c r="W284">
        <v>79</v>
      </c>
      <c r="X284">
        <v>157</v>
      </c>
      <c r="Y284">
        <v>137</v>
      </c>
      <c r="Z284">
        <v>152</v>
      </c>
      <c r="AA284">
        <v>2846</v>
      </c>
      <c r="AB284">
        <v>3827</v>
      </c>
      <c r="AC284">
        <v>-4156</v>
      </c>
      <c r="AD284">
        <v>2912</v>
      </c>
      <c r="AE284">
        <v>-5080</v>
      </c>
      <c r="AF284">
        <v>-21392</v>
      </c>
      <c r="AG284">
        <v>22.23</v>
      </c>
      <c r="AI284" s="25">
        <f t="shared" si="30"/>
        <v>5.5628116725356697E-2</v>
      </c>
      <c r="AJ284" s="25">
        <f t="shared" si="31"/>
        <v>0.25166351177213669</v>
      </c>
      <c r="AK284" s="25">
        <f t="shared" si="32"/>
        <v>0.30694642504118619</v>
      </c>
      <c r="AL284" s="25">
        <f t="shared" si="33"/>
        <v>0.15174564362001158</v>
      </c>
      <c r="AM284" s="25">
        <f t="shared" si="34"/>
        <v>-0.4349896078945068</v>
      </c>
      <c r="AN284" s="25">
        <f t="shared" si="35"/>
        <v>-0.46870188032290483</v>
      </c>
      <c r="AO284" s="25">
        <f t="shared" si="36"/>
        <v>-2.7699999999999995E-2</v>
      </c>
    </row>
    <row r="285" spans="1:41" x14ac:dyDescent="0.25">
      <c r="A285">
        <v>282</v>
      </c>
      <c r="B285">
        <v>369469</v>
      </c>
      <c r="C285">
        <v>176</v>
      </c>
      <c r="D285">
        <v>177</v>
      </c>
      <c r="E285">
        <v>161</v>
      </c>
      <c r="F285">
        <v>143</v>
      </c>
      <c r="G285">
        <v>104</v>
      </c>
      <c r="H285">
        <v>30</v>
      </c>
      <c r="I285">
        <v>69</v>
      </c>
      <c r="J285">
        <v>100</v>
      </c>
      <c r="K285">
        <v>79</v>
      </c>
      <c r="L285">
        <v>157</v>
      </c>
      <c r="M285">
        <v>137</v>
      </c>
      <c r="N285">
        <v>152</v>
      </c>
      <c r="O285">
        <v>62</v>
      </c>
      <c r="P285">
        <v>123</v>
      </c>
      <c r="Q285">
        <v>52</v>
      </c>
      <c r="R285">
        <v>164</v>
      </c>
      <c r="S285">
        <v>3</v>
      </c>
      <c r="T285">
        <v>88</v>
      </c>
      <c r="U285">
        <v>102</v>
      </c>
      <c r="V285">
        <v>173</v>
      </c>
      <c r="W285">
        <v>63</v>
      </c>
      <c r="X285">
        <v>143</v>
      </c>
      <c r="Y285">
        <v>59</v>
      </c>
      <c r="Z285">
        <v>138</v>
      </c>
      <c r="AA285">
        <v>-22293</v>
      </c>
      <c r="AB285">
        <v>-15830</v>
      </c>
      <c r="AC285">
        <v>6931</v>
      </c>
      <c r="AD285">
        <v>4104</v>
      </c>
      <c r="AE285">
        <v>-3484</v>
      </c>
      <c r="AF285">
        <v>-21540</v>
      </c>
      <c r="AG285">
        <v>22.64</v>
      </c>
      <c r="AI285" s="25">
        <f t="shared" si="30"/>
        <v>-0.81932684191848759</v>
      </c>
      <c r="AJ285" s="25">
        <f t="shared" si="31"/>
        <v>-1.3392840992046116</v>
      </c>
      <c r="AK285" s="25">
        <f t="shared" si="32"/>
        <v>-1.7286101765121207</v>
      </c>
      <c r="AL285" s="25">
        <f t="shared" si="33"/>
        <v>0.27737802136031514</v>
      </c>
      <c r="AM285" s="25">
        <f t="shared" si="34"/>
        <v>-0.33045725264169046</v>
      </c>
      <c r="AN285" s="25">
        <f t="shared" si="35"/>
        <v>-0.47144003502864573</v>
      </c>
      <c r="AO285" s="25">
        <f t="shared" si="36"/>
        <v>-2.3599999999999996E-2</v>
      </c>
    </row>
    <row r="286" spans="1:41" x14ac:dyDescent="0.25">
      <c r="A286">
        <v>283</v>
      </c>
      <c r="B286">
        <v>370992</v>
      </c>
      <c r="C286">
        <v>62</v>
      </c>
      <c r="D286">
        <v>123</v>
      </c>
      <c r="E286">
        <v>52</v>
      </c>
      <c r="F286">
        <v>164</v>
      </c>
      <c r="G286">
        <v>3</v>
      </c>
      <c r="H286">
        <v>88</v>
      </c>
      <c r="I286">
        <v>102</v>
      </c>
      <c r="J286">
        <v>173</v>
      </c>
      <c r="K286">
        <v>63</v>
      </c>
      <c r="L286">
        <v>143</v>
      </c>
      <c r="M286">
        <v>59</v>
      </c>
      <c r="N286">
        <v>138</v>
      </c>
      <c r="O286">
        <v>38</v>
      </c>
      <c r="P286">
        <v>104</v>
      </c>
      <c r="Q286">
        <v>4</v>
      </c>
      <c r="R286">
        <v>158</v>
      </c>
      <c r="S286">
        <v>160</v>
      </c>
      <c r="T286">
        <v>163</v>
      </c>
      <c r="U286">
        <v>166</v>
      </c>
      <c r="V286">
        <v>46</v>
      </c>
      <c r="W286">
        <v>117</v>
      </c>
      <c r="X286">
        <v>43</v>
      </c>
      <c r="Y286">
        <v>148</v>
      </c>
      <c r="Z286">
        <v>79</v>
      </c>
      <c r="AA286">
        <v>69</v>
      </c>
      <c r="AB286">
        <v>143</v>
      </c>
      <c r="AC286">
        <v>83</v>
      </c>
      <c r="AD286">
        <v>1472</v>
      </c>
      <c r="AE286">
        <v>204</v>
      </c>
      <c r="AF286">
        <v>-19044</v>
      </c>
      <c r="AG286">
        <v>23.37</v>
      </c>
      <c r="AI286" s="25">
        <f t="shared" si="30"/>
        <v>-4.1024491578631347E-2</v>
      </c>
      <c r="AJ286" s="25">
        <f t="shared" si="31"/>
        <v>-4.6502586759599632E-2</v>
      </c>
      <c r="AK286" s="25">
        <f t="shared" si="32"/>
        <v>-7.454569075076492E-2</v>
      </c>
      <c r="AL286" s="25">
        <f t="shared" si="33"/>
        <v>-2.5014052838329538E-5</v>
      </c>
      <c r="AM286" s="25">
        <f t="shared" si="34"/>
        <v>-8.890629639332788E-2</v>
      </c>
      <c r="AN286" s="25">
        <f t="shared" si="35"/>
        <v>-0.42526142593723204</v>
      </c>
      <c r="AO286" s="25">
        <f t="shared" si="36"/>
        <v>-1.6299999999999992E-2</v>
      </c>
    </row>
    <row r="287" spans="1:41" x14ac:dyDescent="0.25">
      <c r="A287">
        <v>284</v>
      </c>
      <c r="B287">
        <v>372269</v>
      </c>
      <c r="C287">
        <v>38</v>
      </c>
      <c r="D287">
        <v>104</v>
      </c>
      <c r="E287">
        <v>4</v>
      </c>
      <c r="F287">
        <v>158</v>
      </c>
      <c r="G287">
        <v>160</v>
      </c>
      <c r="H287">
        <v>163</v>
      </c>
      <c r="I287">
        <v>166</v>
      </c>
      <c r="J287">
        <v>46</v>
      </c>
      <c r="K287">
        <v>117</v>
      </c>
      <c r="L287">
        <v>43</v>
      </c>
      <c r="M287">
        <v>148</v>
      </c>
      <c r="N287">
        <v>79</v>
      </c>
      <c r="O287">
        <v>92</v>
      </c>
      <c r="P287">
        <v>15</v>
      </c>
      <c r="Q287">
        <v>86</v>
      </c>
      <c r="R287">
        <v>157</v>
      </c>
      <c r="S287">
        <v>127</v>
      </c>
      <c r="T287">
        <v>86</v>
      </c>
      <c r="U287">
        <v>109</v>
      </c>
      <c r="V287">
        <v>49</v>
      </c>
      <c r="W287">
        <v>66</v>
      </c>
      <c r="X287">
        <v>121</v>
      </c>
      <c r="Y287">
        <v>90</v>
      </c>
      <c r="Z287">
        <v>53</v>
      </c>
      <c r="AA287">
        <v>-13724</v>
      </c>
      <c r="AB287">
        <v>-1124</v>
      </c>
      <c r="AC287">
        <v>4676</v>
      </c>
      <c r="AD287">
        <v>2572</v>
      </c>
      <c r="AE287">
        <v>716</v>
      </c>
      <c r="AF287">
        <v>-14184</v>
      </c>
      <c r="AG287">
        <v>26.7</v>
      </c>
      <c r="AI287" s="25">
        <f t="shared" si="30"/>
        <v>-0.52108550214287586</v>
      </c>
      <c r="AJ287" s="25">
        <f t="shared" si="31"/>
        <v>-0.14904776776929288</v>
      </c>
      <c r="AK287" s="25">
        <f t="shared" si="32"/>
        <v>-0.20574832666509774</v>
      </c>
      <c r="AL287" s="25">
        <f t="shared" si="33"/>
        <v>0.11591090500281091</v>
      </c>
      <c r="AM287" s="25">
        <f t="shared" si="34"/>
        <v>-5.5372107239542182E-2</v>
      </c>
      <c r="AN287" s="25">
        <f t="shared" si="35"/>
        <v>-0.33534634573520067</v>
      </c>
      <c r="AO287" s="25">
        <f t="shared" si="36"/>
        <v>1.6999999999999994E-2</v>
      </c>
    </row>
    <row r="288" spans="1:41" x14ac:dyDescent="0.25">
      <c r="A288">
        <v>285</v>
      </c>
      <c r="B288">
        <v>373543</v>
      </c>
      <c r="C288">
        <v>92</v>
      </c>
      <c r="D288">
        <v>15</v>
      </c>
      <c r="E288">
        <v>86</v>
      </c>
      <c r="F288">
        <v>157</v>
      </c>
      <c r="G288">
        <v>127</v>
      </c>
      <c r="H288">
        <v>86</v>
      </c>
      <c r="I288">
        <v>109</v>
      </c>
      <c r="J288">
        <v>49</v>
      </c>
      <c r="K288">
        <v>66</v>
      </c>
      <c r="L288">
        <v>121</v>
      </c>
      <c r="M288">
        <v>90</v>
      </c>
      <c r="N288">
        <v>53</v>
      </c>
      <c r="O288">
        <v>18</v>
      </c>
      <c r="P288">
        <v>38</v>
      </c>
      <c r="Q288">
        <v>38</v>
      </c>
      <c r="R288">
        <v>14</v>
      </c>
      <c r="S288">
        <v>142</v>
      </c>
      <c r="T288">
        <v>31</v>
      </c>
      <c r="U288">
        <v>112</v>
      </c>
      <c r="V288">
        <v>24</v>
      </c>
      <c r="W288">
        <v>153</v>
      </c>
      <c r="X288">
        <v>151</v>
      </c>
      <c r="Y288">
        <v>75</v>
      </c>
      <c r="Z288">
        <v>112</v>
      </c>
      <c r="AA288">
        <v>4732</v>
      </c>
      <c r="AB288">
        <v>2125</v>
      </c>
      <c r="AC288">
        <v>-3204</v>
      </c>
      <c r="AD288">
        <v>-1348</v>
      </c>
      <c r="AE288">
        <v>-2400</v>
      </c>
      <c r="AF288">
        <v>-25516</v>
      </c>
      <c r="AG288">
        <v>26.48</v>
      </c>
      <c r="AI288" s="25">
        <f t="shared" si="30"/>
        <v>0.12126975131711812</v>
      </c>
      <c r="AJ288" s="25">
        <f t="shared" si="31"/>
        <v>0.11391142173385894</v>
      </c>
      <c r="AK288" s="25">
        <f t="shared" si="32"/>
        <v>0.13069789597552364</v>
      </c>
      <c r="AL288" s="25">
        <f t="shared" si="33"/>
        <v>-0.2972425519955027</v>
      </c>
      <c r="AM288" s="25">
        <f t="shared" si="34"/>
        <v>-0.25945908654265981</v>
      </c>
      <c r="AN288" s="25">
        <f t="shared" si="35"/>
        <v>-0.54500019117746812</v>
      </c>
      <c r="AO288" s="25">
        <f t="shared" si="36"/>
        <v>1.4800000000000004E-2</v>
      </c>
    </row>
    <row r="289" spans="1:41" x14ac:dyDescent="0.25">
      <c r="A289">
        <v>286</v>
      </c>
      <c r="B289">
        <v>374630</v>
      </c>
      <c r="C289">
        <v>18</v>
      </c>
      <c r="D289">
        <v>38</v>
      </c>
      <c r="E289">
        <v>38</v>
      </c>
      <c r="F289">
        <v>14</v>
      </c>
      <c r="G289">
        <v>142</v>
      </c>
      <c r="H289">
        <v>31</v>
      </c>
      <c r="I289">
        <v>112</v>
      </c>
      <c r="J289">
        <v>24</v>
      </c>
      <c r="K289">
        <v>153</v>
      </c>
      <c r="L289">
        <v>151</v>
      </c>
      <c r="M289">
        <v>75</v>
      </c>
      <c r="N289">
        <v>112</v>
      </c>
      <c r="O289">
        <v>83</v>
      </c>
      <c r="P289">
        <v>129</v>
      </c>
      <c r="Q289">
        <v>7</v>
      </c>
      <c r="R289">
        <v>86</v>
      </c>
      <c r="S289">
        <v>0</v>
      </c>
      <c r="T289">
        <v>74</v>
      </c>
      <c r="U289">
        <v>3</v>
      </c>
      <c r="V289">
        <v>119</v>
      </c>
      <c r="W289">
        <v>92</v>
      </c>
      <c r="X289">
        <v>40</v>
      </c>
      <c r="Y289">
        <v>152</v>
      </c>
      <c r="Z289">
        <v>25</v>
      </c>
      <c r="AA289">
        <v>-2016</v>
      </c>
      <c r="AB289">
        <v>-1013</v>
      </c>
      <c r="AC289">
        <v>-3576</v>
      </c>
      <c r="AD289">
        <v>-2196</v>
      </c>
      <c r="AE289">
        <v>-10680</v>
      </c>
      <c r="AF289">
        <v>-20360</v>
      </c>
      <c r="AG289">
        <v>24.56</v>
      </c>
      <c r="AI289" s="25">
        <f t="shared" si="30"/>
        <v>-0.11359225834629973</v>
      </c>
      <c r="AJ289" s="25">
        <f t="shared" si="31"/>
        <v>-0.14006393581027476</v>
      </c>
      <c r="AK289" s="25">
        <f t="shared" si="32"/>
        <v>-0.19425385737820669</v>
      </c>
      <c r="AL289" s="25">
        <f t="shared" si="33"/>
        <v>-0.38661860595840325</v>
      </c>
      <c r="AM289" s="25">
        <f t="shared" si="34"/>
        <v>-0.80176980176403789</v>
      </c>
      <c r="AN289" s="25">
        <f t="shared" si="35"/>
        <v>-0.449608801563955</v>
      </c>
      <c r="AO289" s="25">
        <f t="shared" si="36"/>
        <v>-4.4000000000000124E-3</v>
      </c>
    </row>
    <row r="290" spans="1:41" x14ac:dyDescent="0.25">
      <c r="A290">
        <v>287</v>
      </c>
      <c r="B290">
        <v>375632</v>
      </c>
      <c r="C290">
        <v>83</v>
      </c>
      <c r="D290">
        <v>129</v>
      </c>
      <c r="E290">
        <v>7</v>
      </c>
      <c r="F290">
        <v>86</v>
      </c>
      <c r="G290">
        <v>0</v>
      </c>
      <c r="H290">
        <v>74</v>
      </c>
      <c r="I290">
        <v>3</v>
      </c>
      <c r="J290">
        <v>119</v>
      </c>
      <c r="K290">
        <v>92</v>
      </c>
      <c r="L290">
        <v>40</v>
      </c>
      <c r="M290">
        <v>152</v>
      </c>
      <c r="N290">
        <v>25</v>
      </c>
      <c r="O290">
        <v>31</v>
      </c>
      <c r="P290">
        <v>36</v>
      </c>
      <c r="Q290">
        <v>89</v>
      </c>
      <c r="R290">
        <v>113</v>
      </c>
      <c r="S290">
        <v>81</v>
      </c>
      <c r="T290">
        <v>65</v>
      </c>
      <c r="U290">
        <v>7</v>
      </c>
      <c r="V290">
        <v>178</v>
      </c>
      <c r="W290">
        <v>175</v>
      </c>
      <c r="X290">
        <v>30</v>
      </c>
      <c r="Y290">
        <v>72</v>
      </c>
      <c r="Z290">
        <v>175</v>
      </c>
      <c r="AA290">
        <v>2601</v>
      </c>
      <c r="AB290">
        <v>635</v>
      </c>
      <c r="AC290">
        <v>2170</v>
      </c>
      <c r="AD290">
        <v>4024</v>
      </c>
      <c r="AE290">
        <v>-1024</v>
      </c>
      <c r="AF290">
        <v>-10016</v>
      </c>
      <c r="AG290">
        <v>26.86</v>
      </c>
      <c r="AI290" s="25">
        <f t="shared" si="30"/>
        <v>4.7100969071601897E-2</v>
      </c>
      <c r="AJ290" s="25">
        <f t="shared" si="31"/>
        <v>-6.6823586169247468E-3</v>
      </c>
      <c r="AK290" s="25">
        <f t="shared" si="32"/>
        <v>-2.3597232289950601E-2</v>
      </c>
      <c r="AL290" s="25">
        <f t="shared" si="33"/>
        <v>0.26894631815626796</v>
      </c>
      <c r="AM290" s="25">
        <f t="shared" si="34"/>
        <v>-0.16933595319186076</v>
      </c>
      <c r="AN290" s="25">
        <f t="shared" si="35"/>
        <v>-0.25823398888703875</v>
      </c>
      <c r="AO290" s="25">
        <f t="shared" si="36"/>
        <v>1.8599999999999995E-2</v>
      </c>
    </row>
    <row r="291" spans="1:41" x14ac:dyDescent="0.25">
      <c r="A291">
        <v>288</v>
      </c>
      <c r="B291">
        <v>376896</v>
      </c>
      <c r="C291">
        <v>31</v>
      </c>
      <c r="D291">
        <v>36</v>
      </c>
      <c r="E291">
        <v>89</v>
      </c>
      <c r="F291">
        <v>113</v>
      </c>
      <c r="G291">
        <v>81</v>
      </c>
      <c r="H291">
        <v>65</v>
      </c>
      <c r="I291">
        <v>7</v>
      </c>
      <c r="J291">
        <v>178</v>
      </c>
      <c r="K291">
        <v>175</v>
      </c>
      <c r="L291">
        <v>30</v>
      </c>
      <c r="M291">
        <v>72</v>
      </c>
      <c r="N291">
        <v>175</v>
      </c>
      <c r="O291">
        <v>111</v>
      </c>
      <c r="P291">
        <v>118</v>
      </c>
      <c r="Q291">
        <v>43</v>
      </c>
      <c r="R291">
        <v>16</v>
      </c>
      <c r="S291">
        <v>0</v>
      </c>
      <c r="T291">
        <v>167</v>
      </c>
      <c r="U291">
        <v>56</v>
      </c>
      <c r="V291">
        <v>79</v>
      </c>
      <c r="W291">
        <v>165</v>
      </c>
      <c r="X291">
        <v>176</v>
      </c>
      <c r="Y291">
        <v>123</v>
      </c>
      <c r="Z291">
        <v>104</v>
      </c>
      <c r="AA291">
        <v>-3875</v>
      </c>
      <c r="AB291">
        <v>-823</v>
      </c>
      <c r="AC291">
        <v>8408</v>
      </c>
      <c r="AD291">
        <v>-2924</v>
      </c>
      <c r="AE291">
        <v>2932</v>
      </c>
      <c r="AF291">
        <v>-17352</v>
      </c>
      <c r="AG291">
        <v>25.4</v>
      </c>
      <c r="AI291" s="25">
        <f t="shared" si="30"/>
        <v>-0.17829416646193305</v>
      </c>
      <c r="AJ291" s="25">
        <f t="shared" si="31"/>
        <v>-0.1246862054299735</v>
      </c>
      <c r="AK291" s="25">
        <f t="shared" si="32"/>
        <v>-0.17457863967992474</v>
      </c>
      <c r="AL291" s="25">
        <f t="shared" si="33"/>
        <v>-0.46334710511523292</v>
      </c>
      <c r="AM291" s="25">
        <f t="shared" si="34"/>
        <v>8.9768055191686527E-2</v>
      </c>
      <c r="AN291" s="25">
        <f t="shared" si="35"/>
        <v>-0.3939576572743026</v>
      </c>
      <c r="AO291" s="25">
        <f t="shared" si="36"/>
        <v>3.9999999999999862E-3</v>
      </c>
    </row>
    <row r="292" spans="1:41" x14ac:dyDescent="0.25">
      <c r="A292">
        <v>289</v>
      </c>
      <c r="B292">
        <v>378014</v>
      </c>
      <c r="C292">
        <v>111</v>
      </c>
      <c r="D292">
        <v>118</v>
      </c>
      <c r="E292">
        <v>43</v>
      </c>
      <c r="F292">
        <v>16</v>
      </c>
      <c r="G292">
        <v>0</v>
      </c>
      <c r="H292">
        <v>167</v>
      </c>
      <c r="I292">
        <v>56</v>
      </c>
      <c r="J292">
        <v>79</v>
      </c>
      <c r="K292">
        <v>165</v>
      </c>
      <c r="L292">
        <v>176</v>
      </c>
      <c r="M292">
        <v>123</v>
      </c>
      <c r="N292">
        <v>104</v>
      </c>
      <c r="O292">
        <v>118</v>
      </c>
      <c r="P292">
        <v>88</v>
      </c>
      <c r="Q292">
        <v>26</v>
      </c>
      <c r="R292">
        <v>139</v>
      </c>
      <c r="S292">
        <v>164</v>
      </c>
      <c r="T292">
        <v>104</v>
      </c>
      <c r="U292">
        <v>98</v>
      </c>
      <c r="V292">
        <v>155</v>
      </c>
      <c r="W292">
        <v>123</v>
      </c>
      <c r="X292">
        <v>143</v>
      </c>
      <c r="Y292">
        <v>28</v>
      </c>
      <c r="Z292">
        <v>132</v>
      </c>
      <c r="AA292">
        <v>120</v>
      </c>
      <c r="AB292">
        <v>757</v>
      </c>
      <c r="AC292">
        <v>101</v>
      </c>
      <c r="AD292">
        <v>3224</v>
      </c>
      <c r="AE292">
        <v>4876</v>
      </c>
      <c r="AF292">
        <v>-15028</v>
      </c>
      <c r="AG292">
        <v>26.16</v>
      </c>
      <c r="AI292" s="25">
        <f t="shared" si="30"/>
        <v>-3.9249452679278311E-2</v>
      </c>
      <c r="AJ292" s="25">
        <f t="shared" si="31"/>
        <v>3.1917629956897575E-3</v>
      </c>
      <c r="AK292" s="25">
        <f t="shared" si="32"/>
        <v>-1.09636714521064E-2</v>
      </c>
      <c r="AL292" s="25">
        <f t="shared" si="33"/>
        <v>0.18462928611579574</v>
      </c>
      <c r="AM292" s="25">
        <f t="shared" si="34"/>
        <v>0.2170931796349666</v>
      </c>
      <c r="AN292" s="25">
        <f t="shared" si="35"/>
        <v>-0.35096122797604723</v>
      </c>
      <c r="AO292" s="25">
        <f t="shared" si="36"/>
        <v>1.1600000000000001E-2</v>
      </c>
    </row>
    <row r="293" spans="1:41" x14ac:dyDescent="0.25">
      <c r="A293">
        <v>290</v>
      </c>
      <c r="B293">
        <v>379304</v>
      </c>
      <c r="C293">
        <v>118</v>
      </c>
      <c r="D293">
        <v>88</v>
      </c>
      <c r="E293">
        <v>26</v>
      </c>
      <c r="F293">
        <v>139</v>
      </c>
      <c r="G293">
        <v>164</v>
      </c>
      <c r="H293">
        <v>104</v>
      </c>
      <c r="I293">
        <v>98</v>
      </c>
      <c r="J293">
        <v>155</v>
      </c>
      <c r="K293">
        <v>123</v>
      </c>
      <c r="L293">
        <v>143</v>
      </c>
      <c r="M293">
        <v>28</v>
      </c>
      <c r="N293">
        <v>132</v>
      </c>
      <c r="O293">
        <v>88</v>
      </c>
      <c r="P293">
        <v>5</v>
      </c>
      <c r="Q293">
        <v>86</v>
      </c>
      <c r="R293">
        <v>46</v>
      </c>
      <c r="S293">
        <v>78</v>
      </c>
      <c r="T293">
        <v>19</v>
      </c>
      <c r="U293">
        <v>176</v>
      </c>
      <c r="V293">
        <v>139</v>
      </c>
      <c r="W293">
        <v>12</v>
      </c>
      <c r="X293">
        <v>95</v>
      </c>
      <c r="Y293">
        <v>31</v>
      </c>
      <c r="Z293">
        <v>153</v>
      </c>
      <c r="AA293">
        <v>6948</v>
      </c>
      <c r="AB293">
        <v>7260</v>
      </c>
      <c r="AC293">
        <v>2605</v>
      </c>
      <c r="AD293">
        <v>1624</v>
      </c>
      <c r="AE293">
        <v>-188</v>
      </c>
      <c r="AF293">
        <v>-16592</v>
      </c>
      <c r="AG293">
        <v>25.74</v>
      </c>
      <c r="AI293" s="25">
        <f t="shared" si="30"/>
        <v>0.19839693172822273</v>
      </c>
      <c r="AJ293" s="25">
        <f t="shared" si="31"/>
        <v>0.5295148191172645</v>
      </c>
      <c r="AK293" s="25">
        <f t="shared" si="32"/>
        <v>0.66244654271593317</v>
      </c>
      <c r="AL293" s="25">
        <f t="shared" si="33"/>
        <v>1.5995222034851382E-2</v>
      </c>
      <c r="AM293" s="25">
        <f t="shared" si="34"/>
        <v>-0.11458090996419505</v>
      </c>
      <c r="AN293" s="25">
        <f t="shared" si="35"/>
        <v>-0.37989686283941704</v>
      </c>
      <c r="AO293" s="25">
        <f t="shared" si="36"/>
        <v>7.3999999999999847E-3</v>
      </c>
    </row>
    <row r="294" spans="1:41" x14ac:dyDescent="0.25">
      <c r="A294">
        <v>291</v>
      </c>
      <c r="B294">
        <v>380692</v>
      </c>
      <c r="C294">
        <v>88</v>
      </c>
      <c r="D294">
        <v>5</v>
      </c>
      <c r="E294">
        <v>86</v>
      </c>
      <c r="F294">
        <v>46</v>
      </c>
      <c r="G294">
        <v>78</v>
      </c>
      <c r="H294">
        <v>19</v>
      </c>
      <c r="I294">
        <v>176</v>
      </c>
      <c r="J294">
        <v>139</v>
      </c>
      <c r="K294">
        <v>12</v>
      </c>
      <c r="L294">
        <v>95</v>
      </c>
      <c r="M294">
        <v>31</v>
      </c>
      <c r="N294">
        <v>153</v>
      </c>
      <c r="O294">
        <v>156</v>
      </c>
      <c r="P294">
        <v>40</v>
      </c>
      <c r="Q294">
        <v>49</v>
      </c>
      <c r="R294">
        <v>130</v>
      </c>
      <c r="S294">
        <v>63</v>
      </c>
      <c r="T294">
        <v>19</v>
      </c>
      <c r="U294">
        <v>174</v>
      </c>
      <c r="V294">
        <v>157</v>
      </c>
      <c r="W294">
        <v>118</v>
      </c>
      <c r="X294">
        <v>18</v>
      </c>
      <c r="Y294">
        <v>145</v>
      </c>
      <c r="Z294">
        <v>179</v>
      </c>
      <c r="AA294">
        <v>-648</v>
      </c>
      <c r="AB294">
        <v>-166</v>
      </c>
      <c r="AC294">
        <v>-816</v>
      </c>
      <c r="AD294">
        <v>-2420</v>
      </c>
      <c r="AE294">
        <v>-3436</v>
      </c>
      <c r="AF294">
        <v>-19888</v>
      </c>
      <c r="AG294">
        <v>24.69</v>
      </c>
      <c r="AI294" s="25">
        <f t="shared" si="30"/>
        <v>-6.5979450222477018E-2</v>
      </c>
      <c r="AJ294" s="25">
        <f t="shared" si="31"/>
        <v>-7.1511632483352766E-2</v>
      </c>
      <c r="AK294" s="25">
        <f t="shared" si="32"/>
        <v>-0.10654380795481294</v>
      </c>
      <c r="AL294" s="25">
        <f t="shared" si="33"/>
        <v>-0.41022737492973543</v>
      </c>
      <c r="AM294" s="25">
        <f t="shared" si="34"/>
        <v>-0.32731342240852307</v>
      </c>
      <c r="AN294" s="25">
        <f t="shared" si="35"/>
        <v>-0.44087630817807866</v>
      </c>
      <c r="AO294" s="25">
        <f t="shared" si="36"/>
        <v>-3.0999999999999873E-3</v>
      </c>
    </row>
    <row r="295" spans="1:41" x14ac:dyDescent="0.25">
      <c r="A295">
        <v>292</v>
      </c>
      <c r="B295">
        <v>381833</v>
      </c>
      <c r="C295">
        <v>156</v>
      </c>
      <c r="D295">
        <v>40</v>
      </c>
      <c r="E295">
        <v>49</v>
      </c>
      <c r="F295">
        <v>130</v>
      </c>
      <c r="G295">
        <v>63</v>
      </c>
      <c r="H295">
        <v>19</v>
      </c>
      <c r="I295">
        <v>174</v>
      </c>
      <c r="J295">
        <v>157</v>
      </c>
      <c r="K295">
        <v>118</v>
      </c>
      <c r="L295">
        <v>18</v>
      </c>
      <c r="M295">
        <v>145</v>
      </c>
      <c r="N295">
        <v>179</v>
      </c>
      <c r="O295">
        <v>58</v>
      </c>
      <c r="P295">
        <v>155</v>
      </c>
      <c r="Q295">
        <v>7</v>
      </c>
      <c r="R295">
        <v>117</v>
      </c>
      <c r="S295">
        <v>176</v>
      </c>
      <c r="T295">
        <v>92</v>
      </c>
      <c r="U295">
        <v>72</v>
      </c>
      <c r="V295">
        <v>2</v>
      </c>
      <c r="W295">
        <v>150</v>
      </c>
      <c r="X295">
        <v>125</v>
      </c>
      <c r="Y295">
        <v>86</v>
      </c>
      <c r="Z295">
        <v>164</v>
      </c>
      <c r="AA295">
        <v>3320</v>
      </c>
      <c r="AB295">
        <v>1445</v>
      </c>
      <c r="AC295">
        <v>527</v>
      </c>
      <c r="AD295">
        <v>2444</v>
      </c>
      <c r="AE295">
        <v>4452</v>
      </c>
      <c r="AF295">
        <v>-16396</v>
      </c>
      <c r="AG295">
        <v>25.02</v>
      </c>
      <c r="AI295" s="25">
        <f t="shared" si="30"/>
        <v>7.2125537084049646E-2</v>
      </c>
      <c r="AJ295" s="25">
        <f t="shared" si="31"/>
        <v>5.8875334056991219E-2</v>
      </c>
      <c r="AK295" s="25">
        <f t="shared" si="32"/>
        <v>6.0281327371146144E-2</v>
      </c>
      <c r="AL295" s="25">
        <f t="shared" si="33"/>
        <v>0.10242017987633537</v>
      </c>
      <c r="AM295" s="25">
        <f t="shared" si="34"/>
        <v>0.18932267924198781</v>
      </c>
      <c r="AN295" s="25">
        <f t="shared" si="35"/>
        <v>-0.37627065795884129</v>
      </c>
      <c r="AO295" s="25">
        <f t="shared" si="36"/>
        <v>1.9999999999999573E-4</v>
      </c>
    </row>
    <row r="296" spans="1:41" x14ac:dyDescent="0.25">
      <c r="A296">
        <v>293</v>
      </c>
      <c r="B296">
        <v>383397</v>
      </c>
      <c r="C296">
        <v>58</v>
      </c>
      <c r="D296">
        <v>155</v>
      </c>
      <c r="E296">
        <v>7</v>
      </c>
      <c r="F296">
        <v>117</v>
      </c>
      <c r="G296">
        <v>176</v>
      </c>
      <c r="H296">
        <v>92</v>
      </c>
      <c r="I296">
        <v>72</v>
      </c>
      <c r="J296">
        <v>2</v>
      </c>
      <c r="K296">
        <v>150</v>
      </c>
      <c r="L296">
        <v>125</v>
      </c>
      <c r="M296">
        <v>86</v>
      </c>
      <c r="N296">
        <v>164</v>
      </c>
      <c r="O296">
        <v>27</v>
      </c>
      <c r="P296">
        <v>125</v>
      </c>
      <c r="Q296">
        <v>75</v>
      </c>
      <c r="R296">
        <v>79</v>
      </c>
      <c r="S296">
        <v>117</v>
      </c>
      <c r="T296">
        <v>87</v>
      </c>
      <c r="U296">
        <v>11</v>
      </c>
      <c r="V296">
        <v>49</v>
      </c>
      <c r="W296">
        <v>161</v>
      </c>
      <c r="X296">
        <v>165</v>
      </c>
      <c r="Y296">
        <v>25</v>
      </c>
      <c r="Z296">
        <v>62</v>
      </c>
      <c r="AA296">
        <v>4471</v>
      </c>
      <c r="AB296">
        <v>-11233</v>
      </c>
      <c r="AC296">
        <v>-8788</v>
      </c>
      <c r="AD296">
        <v>6192</v>
      </c>
      <c r="AE296">
        <v>708</v>
      </c>
      <c r="AF296">
        <v>-10884</v>
      </c>
      <c r="AG296">
        <v>25.47</v>
      </c>
      <c r="AI296" s="25">
        <f t="shared" si="30"/>
        <v>0.11218572871454668</v>
      </c>
      <c r="AJ296" s="25">
        <f t="shared" si="31"/>
        <v>-0.967223959424375</v>
      </c>
      <c r="AK296" s="25">
        <f t="shared" si="32"/>
        <v>-1.2525734619910569</v>
      </c>
      <c r="AL296" s="25">
        <f t="shared" si="33"/>
        <v>0.49744547498594754</v>
      </c>
      <c r="AM296" s="25">
        <f t="shared" si="34"/>
        <v>-5.5896078945070087E-2</v>
      </c>
      <c r="AN296" s="25">
        <f t="shared" si="35"/>
        <v>-0.27429289621530278</v>
      </c>
      <c r="AO296" s="25">
        <f t="shared" si="36"/>
        <v>4.6999999999999889E-3</v>
      </c>
    </row>
    <row r="297" spans="1:41" x14ac:dyDescent="0.25">
      <c r="A297">
        <v>294</v>
      </c>
      <c r="B297">
        <v>384403</v>
      </c>
      <c r="C297">
        <v>27</v>
      </c>
      <c r="D297">
        <v>125</v>
      </c>
      <c r="E297">
        <v>75</v>
      </c>
      <c r="F297">
        <v>79</v>
      </c>
      <c r="G297">
        <v>117</v>
      </c>
      <c r="H297">
        <v>87</v>
      </c>
      <c r="I297">
        <v>11</v>
      </c>
      <c r="J297">
        <v>49</v>
      </c>
      <c r="K297">
        <v>161</v>
      </c>
      <c r="L297">
        <v>165</v>
      </c>
      <c r="M297">
        <v>25</v>
      </c>
      <c r="N297">
        <v>62</v>
      </c>
      <c r="O297">
        <v>70</v>
      </c>
      <c r="P297">
        <v>27</v>
      </c>
      <c r="Q297">
        <v>147</v>
      </c>
      <c r="R297">
        <v>171</v>
      </c>
      <c r="S297">
        <v>150</v>
      </c>
      <c r="T297">
        <v>35</v>
      </c>
      <c r="U297">
        <v>64</v>
      </c>
      <c r="V297">
        <v>61</v>
      </c>
      <c r="W297">
        <v>172</v>
      </c>
      <c r="X297">
        <v>90</v>
      </c>
      <c r="Y297">
        <v>41</v>
      </c>
      <c r="Z297">
        <v>156</v>
      </c>
      <c r="AA297">
        <v>3084</v>
      </c>
      <c r="AB297">
        <v>4893</v>
      </c>
      <c r="AC297">
        <v>-9405</v>
      </c>
      <c r="AD297">
        <v>872</v>
      </c>
      <c r="AE297">
        <v>144</v>
      </c>
      <c r="AF297">
        <v>-17404</v>
      </c>
      <c r="AG297">
        <v>23.42</v>
      </c>
      <c r="AI297" s="25">
        <f t="shared" si="30"/>
        <v>6.3911631589004217E-2</v>
      </c>
      <c r="AJ297" s="25">
        <f t="shared" si="31"/>
        <v>0.33794067274793232</v>
      </c>
      <c r="AK297" s="25">
        <f t="shared" si="32"/>
        <v>0.41733475170628387</v>
      </c>
      <c r="AL297" s="25">
        <f t="shared" si="33"/>
        <v>-6.3262788083192467E-2</v>
      </c>
      <c r="AM297" s="25">
        <f t="shared" si="34"/>
        <v>-9.2836084184787143E-2</v>
      </c>
      <c r="AN297" s="25">
        <f t="shared" si="35"/>
        <v>-0.3949197116303737</v>
      </c>
      <c r="AO297" s="25">
        <f t="shared" si="36"/>
        <v>-1.5799999999999984E-2</v>
      </c>
    </row>
    <row r="298" spans="1:41" x14ac:dyDescent="0.25">
      <c r="A298">
        <v>295</v>
      </c>
      <c r="B298">
        <v>385556</v>
      </c>
      <c r="C298">
        <v>70</v>
      </c>
      <c r="D298">
        <v>27</v>
      </c>
      <c r="E298">
        <v>147</v>
      </c>
      <c r="F298">
        <v>171</v>
      </c>
      <c r="G298">
        <v>150</v>
      </c>
      <c r="H298">
        <v>35</v>
      </c>
      <c r="I298">
        <v>64</v>
      </c>
      <c r="J298">
        <v>61</v>
      </c>
      <c r="K298">
        <v>172</v>
      </c>
      <c r="L298">
        <v>90</v>
      </c>
      <c r="M298">
        <v>41</v>
      </c>
      <c r="N298">
        <v>156</v>
      </c>
      <c r="O298">
        <v>47</v>
      </c>
      <c r="P298">
        <v>3</v>
      </c>
      <c r="Q298">
        <v>18</v>
      </c>
      <c r="R298">
        <v>160</v>
      </c>
      <c r="S298">
        <v>61</v>
      </c>
      <c r="T298">
        <v>1</v>
      </c>
      <c r="U298">
        <v>159</v>
      </c>
      <c r="V298">
        <v>113</v>
      </c>
      <c r="W298">
        <v>85</v>
      </c>
      <c r="X298">
        <v>51</v>
      </c>
      <c r="Y298">
        <v>118</v>
      </c>
      <c r="Z298">
        <v>154</v>
      </c>
      <c r="AA298">
        <v>-3669</v>
      </c>
      <c r="AB298">
        <v>-3026</v>
      </c>
      <c r="AC298">
        <v>6424</v>
      </c>
      <c r="AD298">
        <v>4424</v>
      </c>
      <c r="AE298">
        <v>-4388</v>
      </c>
      <c r="AF298">
        <v>-18744</v>
      </c>
      <c r="AG298">
        <v>25.03</v>
      </c>
      <c r="AI298" s="25">
        <f t="shared" si="30"/>
        <v>-0.17112440149591882</v>
      </c>
      <c r="AJ298" s="25">
        <f t="shared" si="31"/>
        <v>-0.30298694241841406</v>
      </c>
      <c r="AK298" s="25">
        <f t="shared" si="32"/>
        <v>-0.40270761120263598</v>
      </c>
      <c r="AL298" s="25">
        <f t="shared" si="33"/>
        <v>0.31110483417650403</v>
      </c>
      <c r="AM298" s="25">
        <f t="shared" si="34"/>
        <v>-0.38966605536634336</v>
      </c>
      <c r="AN298" s="25">
        <f t="shared" si="35"/>
        <v>-0.41971111234451408</v>
      </c>
      <c r="AO298" s="25">
        <f t="shared" si="36"/>
        <v>3.0000000000001136E-4</v>
      </c>
    </row>
    <row r="299" spans="1:41" x14ac:dyDescent="0.25">
      <c r="A299">
        <v>296</v>
      </c>
      <c r="B299">
        <v>386738</v>
      </c>
      <c r="C299">
        <v>47</v>
      </c>
      <c r="D299">
        <v>3</v>
      </c>
      <c r="E299">
        <v>18</v>
      </c>
      <c r="F299">
        <v>160</v>
      </c>
      <c r="G299">
        <v>61</v>
      </c>
      <c r="H299">
        <v>1</v>
      </c>
      <c r="I299">
        <v>159</v>
      </c>
      <c r="J299">
        <v>113</v>
      </c>
      <c r="K299">
        <v>85</v>
      </c>
      <c r="L299">
        <v>51</v>
      </c>
      <c r="M299">
        <v>118</v>
      </c>
      <c r="N299">
        <v>154</v>
      </c>
      <c r="O299">
        <v>90</v>
      </c>
      <c r="P299">
        <v>57</v>
      </c>
      <c r="Q299">
        <v>152</v>
      </c>
      <c r="R299">
        <v>116</v>
      </c>
      <c r="S299">
        <v>54</v>
      </c>
      <c r="T299">
        <v>13</v>
      </c>
      <c r="U299">
        <v>178</v>
      </c>
      <c r="V299">
        <v>11</v>
      </c>
      <c r="W299">
        <v>27</v>
      </c>
      <c r="X299">
        <v>50</v>
      </c>
      <c r="Y299">
        <v>1</v>
      </c>
      <c r="Z299">
        <v>104</v>
      </c>
      <c r="AA299">
        <v>-2826</v>
      </c>
      <c r="AB299">
        <v>-9344</v>
      </c>
      <c r="AC299">
        <v>2508</v>
      </c>
      <c r="AD299">
        <v>1108</v>
      </c>
      <c r="AE299">
        <v>-3228</v>
      </c>
      <c r="AF299">
        <v>-23100</v>
      </c>
      <c r="AG299">
        <v>24.04</v>
      </c>
      <c r="AI299" s="25">
        <f t="shared" si="30"/>
        <v>-0.14178405263014213</v>
      </c>
      <c r="AJ299" s="25">
        <f t="shared" si="31"/>
        <v>-0.81433694527495859</v>
      </c>
      <c r="AK299" s="25">
        <f t="shared" si="32"/>
        <v>-1.0569603765591906</v>
      </c>
      <c r="AL299" s="25">
        <f t="shared" si="33"/>
        <v>-3.8389263631253168E-2</v>
      </c>
      <c r="AM299" s="25">
        <f t="shared" si="34"/>
        <v>-0.31369015806479761</v>
      </c>
      <c r="AN299" s="25">
        <f t="shared" si="35"/>
        <v>-0.50030166571077928</v>
      </c>
      <c r="AO299" s="25">
        <f t="shared" si="36"/>
        <v>-9.6000000000000078E-3</v>
      </c>
    </row>
    <row r="300" spans="1:41" x14ac:dyDescent="0.25">
      <c r="A300">
        <v>297</v>
      </c>
      <c r="B300">
        <v>387781</v>
      </c>
      <c r="C300">
        <v>90</v>
      </c>
      <c r="D300">
        <v>57</v>
      </c>
      <c r="E300">
        <v>152</v>
      </c>
      <c r="F300">
        <v>116</v>
      </c>
      <c r="G300">
        <v>54</v>
      </c>
      <c r="H300">
        <v>13</v>
      </c>
      <c r="I300">
        <v>178</v>
      </c>
      <c r="J300">
        <v>11</v>
      </c>
      <c r="K300">
        <v>27</v>
      </c>
      <c r="L300">
        <v>50</v>
      </c>
      <c r="M300">
        <v>1</v>
      </c>
      <c r="N300">
        <v>104</v>
      </c>
      <c r="O300">
        <v>68</v>
      </c>
      <c r="P300">
        <v>174</v>
      </c>
      <c r="Q300">
        <v>37</v>
      </c>
      <c r="R300">
        <v>79</v>
      </c>
      <c r="S300">
        <v>78</v>
      </c>
      <c r="T300">
        <v>115</v>
      </c>
      <c r="U300">
        <v>84</v>
      </c>
      <c r="V300">
        <v>4</v>
      </c>
      <c r="W300">
        <v>115</v>
      </c>
      <c r="X300">
        <v>35</v>
      </c>
      <c r="Y300">
        <v>91</v>
      </c>
      <c r="Z300">
        <v>126</v>
      </c>
      <c r="AA300">
        <v>1135</v>
      </c>
      <c r="AB300">
        <v>-2507</v>
      </c>
      <c r="AC300">
        <v>-13443</v>
      </c>
      <c r="AD300">
        <v>-4544</v>
      </c>
      <c r="AE300">
        <v>-3524</v>
      </c>
      <c r="AF300">
        <v>-18480</v>
      </c>
      <c r="AG300">
        <v>24.27</v>
      </c>
      <c r="AI300" s="25">
        <f t="shared" si="30"/>
        <v>-3.9226981137227227E-3</v>
      </c>
      <c r="AJ300" s="25">
        <f t="shared" si="31"/>
        <v>-0.26098145785327531</v>
      </c>
      <c r="AK300" s="25">
        <f t="shared" si="32"/>
        <v>-0.34896320075311849</v>
      </c>
      <c r="AL300" s="25">
        <f t="shared" si="33"/>
        <v>-0.63408909499718902</v>
      </c>
      <c r="AM300" s="25">
        <f t="shared" si="34"/>
        <v>-0.33307711116932998</v>
      </c>
      <c r="AN300" s="25">
        <f t="shared" si="35"/>
        <v>-0.41482683638292223</v>
      </c>
      <c r="AO300" s="25">
        <f t="shared" si="36"/>
        <v>-7.3000000000000044E-3</v>
      </c>
    </row>
    <row r="301" spans="1:41" x14ac:dyDescent="0.25">
      <c r="A301">
        <v>298</v>
      </c>
      <c r="B301">
        <v>389050</v>
      </c>
      <c r="C301">
        <v>68</v>
      </c>
      <c r="D301">
        <v>174</v>
      </c>
      <c r="E301">
        <v>37</v>
      </c>
      <c r="F301">
        <v>79</v>
      </c>
      <c r="G301">
        <v>78</v>
      </c>
      <c r="H301">
        <v>115</v>
      </c>
      <c r="I301">
        <v>84</v>
      </c>
      <c r="J301">
        <v>4</v>
      </c>
      <c r="K301">
        <v>115</v>
      </c>
      <c r="L301">
        <v>35</v>
      </c>
      <c r="M301">
        <v>91</v>
      </c>
      <c r="N301">
        <v>126</v>
      </c>
      <c r="O301">
        <v>179</v>
      </c>
      <c r="P301">
        <v>61</v>
      </c>
      <c r="Q301">
        <v>84</v>
      </c>
      <c r="R301">
        <v>70</v>
      </c>
      <c r="S301">
        <v>174</v>
      </c>
      <c r="T301">
        <v>111</v>
      </c>
      <c r="U301">
        <v>149</v>
      </c>
      <c r="V301">
        <v>96</v>
      </c>
      <c r="W301">
        <v>159</v>
      </c>
      <c r="X301">
        <v>61</v>
      </c>
      <c r="Y301">
        <v>174</v>
      </c>
      <c r="Z301">
        <v>62</v>
      </c>
      <c r="AA301">
        <v>-459</v>
      </c>
      <c r="AB301">
        <v>1740</v>
      </c>
      <c r="AC301">
        <v>-1980</v>
      </c>
      <c r="AD301">
        <v>780</v>
      </c>
      <c r="AE301">
        <v>-2248</v>
      </c>
      <c r="AF301">
        <v>-17144</v>
      </c>
      <c r="AG301">
        <v>24.67</v>
      </c>
      <c r="AI301" s="25">
        <f t="shared" si="30"/>
        <v>-5.9401364889580463E-2</v>
      </c>
      <c r="AJ301" s="25">
        <f t="shared" si="31"/>
        <v>8.2751283857985303E-2</v>
      </c>
      <c r="AK301" s="25">
        <f t="shared" si="32"/>
        <v>9.0829691692162859E-2</v>
      </c>
      <c r="AL301" s="25">
        <f t="shared" si="33"/>
        <v>-7.2959246767846764E-2</v>
      </c>
      <c r="AM301" s="25">
        <f t="shared" si="34"/>
        <v>-0.24950362413762969</v>
      </c>
      <c r="AN301" s="25">
        <f t="shared" si="35"/>
        <v>-0.39010943985001811</v>
      </c>
      <c r="AO301" s="25">
        <f t="shared" si="36"/>
        <v>-3.2999999999999831E-3</v>
      </c>
    </row>
    <row r="302" spans="1:41" x14ac:dyDescent="0.25">
      <c r="A302">
        <v>299</v>
      </c>
      <c r="B302">
        <v>390441</v>
      </c>
      <c r="C302">
        <v>179</v>
      </c>
      <c r="D302">
        <v>61</v>
      </c>
      <c r="E302">
        <v>84</v>
      </c>
      <c r="F302">
        <v>70</v>
      </c>
      <c r="G302">
        <v>174</v>
      </c>
      <c r="H302">
        <v>111</v>
      </c>
      <c r="I302">
        <v>149</v>
      </c>
      <c r="J302">
        <v>96</v>
      </c>
      <c r="K302">
        <v>159</v>
      </c>
      <c r="L302">
        <v>61</v>
      </c>
      <c r="M302">
        <v>174</v>
      </c>
      <c r="N302">
        <v>62</v>
      </c>
      <c r="O302">
        <v>105</v>
      </c>
      <c r="P302">
        <v>58</v>
      </c>
      <c r="Q302">
        <v>127</v>
      </c>
      <c r="R302">
        <v>136</v>
      </c>
      <c r="S302">
        <v>18</v>
      </c>
      <c r="T302">
        <v>43</v>
      </c>
      <c r="U302">
        <v>125</v>
      </c>
      <c r="V302">
        <v>83</v>
      </c>
      <c r="W302">
        <v>122</v>
      </c>
      <c r="X302">
        <v>14</v>
      </c>
      <c r="Y302">
        <v>115</v>
      </c>
      <c r="Z302">
        <v>134</v>
      </c>
      <c r="AA302">
        <v>-429</v>
      </c>
      <c r="AB302">
        <v>-355</v>
      </c>
      <c r="AC302">
        <v>996</v>
      </c>
      <c r="AD302">
        <v>32</v>
      </c>
      <c r="AE302">
        <v>-452</v>
      </c>
      <c r="AF302">
        <v>-16196</v>
      </c>
      <c r="AG302">
        <v>26.28</v>
      </c>
      <c r="AI302" s="25">
        <f t="shared" si="30"/>
        <v>-5.8357224360549263E-2</v>
      </c>
      <c r="AJ302" s="25">
        <f t="shared" si="31"/>
        <v>-8.6808427440599814E-2</v>
      </c>
      <c r="AK302" s="25">
        <f t="shared" si="32"/>
        <v>-0.12611547187573552</v>
      </c>
      <c r="AL302" s="25">
        <f t="shared" si="33"/>
        <v>-0.15179567172568825</v>
      </c>
      <c r="AM302" s="25">
        <f t="shared" si="34"/>
        <v>-0.13187197624661581</v>
      </c>
      <c r="AN302" s="25">
        <f t="shared" si="35"/>
        <v>-0.37257044889702928</v>
      </c>
      <c r="AO302" s="25">
        <f t="shared" si="36"/>
        <v>1.2800000000000011E-2</v>
      </c>
    </row>
    <row r="303" spans="1:41" x14ac:dyDescent="0.25">
      <c r="A303">
        <v>300</v>
      </c>
      <c r="B303">
        <v>391780</v>
      </c>
      <c r="C303">
        <v>105</v>
      </c>
      <c r="D303">
        <v>58</v>
      </c>
      <c r="E303">
        <v>127</v>
      </c>
      <c r="F303">
        <v>136</v>
      </c>
      <c r="G303">
        <v>18</v>
      </c>
      <c r="H303">
        <v>43</v>
      </c>
      <c r="I303">
        <v>125</v>
      </c>
      <c r="J303">
        <v>83</v>
      </c>
      <c r="K303">
        <v>122</v>
      </c>
      <c r="L303">
        <v>14</v>
      </c>
      <c r="M303">
        <v>115</v>
      </c>
      <c r="N303">
        <v>134</v>
      </c>
      <c r="O303">
        <v>175</v>
      </c>
      <c r="P303">
        <v>63</v>
      </c>
      <c r="Q303">
        <v>41</v>
      </c>
      <c r="R303">
        <v>172</v>
      </c>
      <c r="S303">
        <v>71</v>
      </c>
      <c r="T303">
        <v>156</v>
      </c>
      <c r="U303">
        <v>156</v>
      </c>
      <c r="V303">
        <v>164</v>
      </c>
      <c r="W303">
        <v>9</v>
      </c>
      <c r="X303">
        <v>69</v>
      </c>
      <c r="Y303">
        <v>164</v>
      </c>
      <c r="Z303">
        <v>61</v>
      </c>
      <c r="AA303">
        <v>908</v>
      </c>
      <c r="AB303">
        <v>2448</v>
      </c>
      <c r="AC303">
        <v>7719</v>
      </c>
      <c r="AD303">
        <v>-1528</v>
      </c>
      <c r="AE303">
        <v>-1204</v>
      </c>
      <c r="AF303">
        <v>-18636</v>
      </c>
      <c r="AG303">
        <v>26.25</v>
      </c>
      <c r="AI303" s="25">
        <f t="shared" si="30"/>
        <v>-1.18233614500588E-2</v>
      </c>
      <c r="AJ303" s="25">
        <f t="shared" si="31"/>
        <v>0.14005356338037112</v>
      </c>
      <c r="AK303" s="25">
        <f t="shared" si="32"/>
        <v>0.16414576606260298</v>
      </c>
      <c r="AL303" s="25">
        <f t="shared" si="33"/>
        <v>-0.31621388420460894</v>
      </c>
      <c r="AM303" s="25">
        <f t="shared" si="34"/>
        <v>-0.18112531656623854</v>
      </c>
      <c r="AN303" s="25">
        <f t="shared" si="35"/>
        <v>-0.4177129994511356</v>
      </c>
      <c r="AO303" s="25">
        <f t="shared" si="36"/>
        <v>1.2500000000000001E-2</v>
      </c>
    </row>
    <row r="304" spans="1:41" x14ac:dyDescent="0.25">
      <c r="A304">
        <v>301</v>
      </c>
      <c r="B304">
        <v>393371</v>
      </c>
      <c r="C304">
        <v>175</v>
      </c>
      <c r="D304">
        <v>63</v>
      </c>
      <c r="E304">
        <v>41</v>
      </c>
      <c r="F304">
        <v>172</v>
      </c>
      <c r="G304">
        <v>71</v>
      </c>
      <c r="H304">
        <v>156</v>
      </c>
      <c r="I304">
        <v>156</v>
      </c>
      <c r="J304">
        <v>164</v>
      </c>
      <c r="K304">
        <v>9</v>
      </c>
      <c r="L304">
        <v>69</v>
      </c>
      <c r="M304">
        <v>164</v>
      </c>
      <c r="N304">
        <v>61</v>
      </c>
      <c r="O304">
        <v>103</v>
      </c>
      <c r="P304">
        <v>0</v>
      </c>
      <c r="Q304">
        <v>145</v>
      </c>
      <c r="R304">
        <v>108</v>
      </c>
      <c r="S304">
        <v>48</v>
      </c>
      <c r="T304">
        <v>45</v>
      </c>
      <c r="U304">
        <v>149</v>
      </c>
      <c r="V304">
        <v>65</v>
      </c>
      <c r="W304">
        <v>39</v>
      </c>
      <c r="X304">
        <v>173</v>
      </c>
      <c r="Y304">
        <v>133</v>
      </c>
      <c r="Z304">
        <v>149</v>
      </c>
      <c r="AA304">
        <v>-101</v>
      </c>
      <c r="AB304">
        <v>544</v>
      </c>
      <c r="AC304">
        <v>120</v>
      </c>
      <c r="AD304">
        <v>-3116</v>
      </c>
      <c r="AE304">
        <v>-552</v>
      </c>
      <c r="AF304">
        <v>-15340</v>
      </c>
      <c r="AG304">
        <v>25.02</v>
      </c>
      <c r="AI304" s="25">
        <f t="shared" si="30"/>
        <v>-4.6941287909808151E-2</v>
      </c>
      <c r="AJ304" s="25">
        <f t="shared" si="31"/>
        <v>-1.4047482114858515E-2</v>
      </c>
      <c r="AK304" s="25">
        <f t="shared" si="32"/>
        <v>-3.3020626029654061E-2</v>
      </c>
      <c r="AL304" s="25">
        <f t="shared" si="33"/>
        <v>-0.48358319280494622</v>
      </c>
      <c r="AM304" s="25">
        <f t="shared" si="34"/>
        <v>-0.13842162256571458</v>
      </c>
      <c r="AN304" s="25">
        <f t="shared" si="35"/>
        <v>-0.35673355411247398</v>
      </c>
      <c r="AO304" s="25">
        <f t="shared" si="36"/>
        <v>1.9999999999999573E-4</v>
      </c>
    </row>
    <row r="305" spans="1:41" x14ac:dyDescent="0.25">
      <c r="A305">
        <v>302</v>
      </c>
      <c r="B305">
        <v>394107</v>
      </c>
      <c r="C305">
        <v>103</v>
      </c>
      <c r="D305">
        <v>0</v>
      </c>
      <c r="E305">
        <v>145</v>
      </c>
      <c r="F305">
        <v>108</v>
      </c>
      <c r="G305">
        <v>48</v>
      </c>
      <c r="H305">
        <v>45</v>
      </c>
      <c r="I305">
        <v>149</v>
      </c>
      <c r="J305">
        <v>65</v>
      </c>
      <c r="K305">
        <v>39</v>
      </c>
      <c r="L305">
        <v>173</v>
      </c>
      <c r="M305">
        <v>133</v>
      </c>
      <c r="N305">
        <v>149</v>
      </c>
      <c r="O305">
        <v>107</v>
      </c>
      <c r="P305">
        <v>165</v>
      </c>
      <c r="Q305">
        <v>134</v>
      </c>
      <c r="R305">
        <v>45</v>
      </c>
      <c r="S305">
        <v>52</v>
      </c>
      <c r="T305">
        <v>98</v>
      </c>
      <c r="U305">
        <v>133</v>
      </c>
      <c r="V305">
        <v>131</v>
      </c>
      <c r="W305">
        <v>72</v>
      </c>
      <c r="X305">
        <v>174</v>
      </c>
      <c r="Y305">
        <v>163</v>
      </c>
      <c r="Z305">
        <v>84</v>
      </c>
      <c r="AA305">
        <v>-2423</v>
      </c>
      <c r="AB305">
        <v>295</v>
      </c>
      <c r="AC305">
        <v>-467</v>
      </c>
      <c r="AD305">
        <v>-3120</v>
      </c>
      <c r="AE305">
        <v>-5588</v>
      </c>
      <c r="AF305">
        <v>-13448</v>
      </c>
      <c r="AG305">
        <v>24.92</v>
      </c>
      <c r="AI305" s="25">
        <f t="shared" si="30"/>
        <v>-0.127757764856823</v>
      </c>
      <c r="AJ305" s="25">
        <f t="shared" si="31"/>
        <v>-3.420040245535861E-2</v>
      </c>
      <c r="AK305" s="25">
        <f t="shared" si="32"/>
        <v>-5.880551659213936E-2</v>
      </c>
      <c r="AL305" s="25">
        <f t="shared" si="33"/>
        <v>-0.48400477796514857</v>
      </c>
      <c r="AM305" s="25">
        <f t="shared" si="34"/>
        <v>-0.46826181119552857</v>
      </c>
      <c r="AN305" s="25">
        <f t="shared" si="35"/>
        <v>-0.32172957638773253</v>
      </c>
      <c r="AO305" s="25">
        <f t="shared" si="36"/>
        <v>-7.9999999999998291E-4</v>
      </c>
    </row>
    <row r="306" spans="1:41" x14ac:dyDescent="0.25">
      <c r="A306">
        <v>303</v>
      </c>
      <c r="B306">
        <v>395623</v>
      </c>
      <c r="C306">
        <v>107</v>
      </c>
      <c r="D306">
        <v>165</v>
      </c>
      <c r="E306">
        <v>134</v>
      </c>
      <c r="F306">
        <v>45</v>
      </c>
      <c r="G306">
        <v>52</v>
      </c>
      <c r="H306">
        <v>98</v>
      </c>
      <c r="I306">
        <v>133</v>
      </c>
      <c r="J306">
        <v>131</v>
      </c>
      <c r="K306">
        <v>72</v>
      </c>
      <c r="L306">
        <v>174</v>
      </c>
      <c r="M306">
        <v>163</v>
      </c>
      <c r="N306">
        <v>84</v>
      </c>
      <c r="O306">
        <v>63</v>
      </c>
      <c r="P306">
        <v>23</v>
      </c>
      <c r="Q306">
        <v>101</v>
      </c>
      <c r="R306">
        <v>85</v>
      </c>
      <c r="S306">
        <v>107</v>
      </c>
      <c r="T306">
        <v>18</v>
      </c>
      <c r="U306">
        <v>143</v>
      </c>
      <c r="V306">
        <v>48</v>
      </c>
      <c r="W306">
        <v>108</v>
      </c>
      <c r="X306">
        <v>176</v>
      </c>
      <c r="Y306">
        <v>158</v>
      </c>
      <c r="Z306">
        <v>29</v>
      </c>
      <c r="AA306">
        <v>-706</v>
      </c>
      <c r="AB306">
        <v>2</v>
      </c>
      <c r="AC306">
        <v>252</v>
      </c>
      <c r="AD306">
        <v>-760</v>
      </c>
      <c r="AE306">
        <v>-516</v>
      </c>
      <c r="AF306">
        <v>-16684</v>
      </c>
      <c r="AG306">
        <v>0</v>
      </c>
      <c r="AI306" s="25">
        <f t="shared" si="30"/>
        <v>-6.799812191193734E-2</v>
      </c>
      <c r="AJ306" s="25">
        <f t="shared" si="31"/>
        <v>-5.7914481410244259E-2</v>
      </c>
      <c r="AK306" s="25">
        <f t="shared" si="32"/>
        <v>-8.914677335843732E-2</v>
      </c>
      <c r="AL306" s="25">
        <f t="shared" si="33"/>
        <v>-0.23526953344575569</v>
      </c>
      <c r="AM306" s="25">
        <f t="shared" si="34"/>
        <v>-0.13606374989083903</v>
      </c>
      <c r="AN306" s="25">
        <f t="shared" si="35"/>
        <v>-0.38159895900785057</v>
      </c>
      <c r="AO306" s="25">
        <f t="shared" si="36"/>
        <v>-0.25</v>
      </c>
    </row>
    <row r="307" spans="1:41" x14ac:dyDescent="0.25">
      <c r="A307">
        <v>304</v>
      </c>
      <c r="B307">
        <v>397396</v>
      </c>
      <c r="C307">
        <v>63</v>
      </c>
      <c r="D307">
        <v>23</v>
      </c>
      <c r="E307">
        <v>101</v>
      </c>
      <c r="F307">
        <v>85</v>
      </c>
      <c r="G307">
        <v>107</v>
      </c>
      <c r="H307">
        <v>18</v>
      </c>
      <c r="I307">
        <v>143</v>
      </c>
      <c r="J307">
        <v>48</v>
      </c>
      <c r="K307">
        <v>108</v>
      </c>
      <c r="L307">
        <v>176</v>
      </c>
      <c r="M307">
        <v>158</v>
      </c>
      <c r="N307">
        <v>29</v>
      </c>
      <c r="O307">
        <v>92</v>
      </c>
      <c r="P307">
        <v>144</v>
      </c>
      <c r="Q307">
        <v>1</v>
      </c>
      <c r="R307">
        <v>57</v>
      </c>
      <c r="S307">
        <v>51</v>
      </c>
      <c r="T307">
        <v>151</v>
      </c>
      <c r="U307">
        <v>162</v>
      </c>
      <c r="V307">
        <v>49</v>
      </c>
      <c r="W307">
        <v>148</v>
      </c>
      <c r="X307">
        <v>107</v>
      </c>
      <c r="Y307">
        <v>82</v>
      </c>
      <c r="Z307">
        <v>8</v>
      </c>
      <c r="AA307">
        <v>-179</v>
      </c>
      <c r="AB307">
        <v>246</v>
      </c>
      <c r="AC307">
        <v>208</v>
      </c>
      <c r="AD307">
        <v>-856</v>
      </c>
      <c r="AE307">
        <v>-324</v>
      </c>
      <c r="AF307">
        <v>-17296</v>
      </c>
      <c r="AG307">
        <v>0</v>
      </c>
      <c r="AI307" s="25">
        <f t="shared" si="30"/>
        <v>-4.965605328528927E-2</v>
      </c>
      <c r="AJ307" s="25">
        <f t="shared" si="31"/>
        <v>-3.8166238185015251E-2</v>
      </c>
      <c r="AK307" s="25">
        <f t="shared" si="32"/>
        <v>-6.3879651682748909E-2</v>
      </c>
      <c r="AL307" s="25">
        <f t="shared" si="33"/>
        <v>-0.24538757729061234</v>
      </c>
      <c r="AM307" s="25">
        <f t="shared" si="34"/>
        <v>-0.12348842895816937</v>
      </c>
      <c r="AN307" s="25">
        <f t="shared" si="35"/>
        <v>-0.39292159873699523</v>
      </c>
      <c r="AO307" s="25">
        <f t="shared" si="36"/>
        <v>-0.25</v>
      </c>
    </row>
    <row r="308" spans="1:41" x14ac:dyDescent="0.25">
      <c r="A308">
        <v>305</v>
      </c>
      <c r="B308">
        <v>399603</v>
      </c>
      <c r="C308">
        <v>92</v>
      </c>
      <c r="D308">
        <v>144</v>
      </c>
      <c r="E308">
        <v>1</v>
      </c>
      <c r="F308">
        <v>57</v>
      </c>
      <c r="G308">
        <v>51</v>
      </c>
      <c r="H308">
        <v>151</v>
      </c>
      <c r="I308">
        <v>162</v>
      </c>
      <c r="J308">
        <v>49</v>
      </c>
      <c r="K308">
        <v>148</v>
      </c>
      <c r="L308">
        <v>107</v>
      </c>
      <c r="M308">
        <v>82</v>
      </c>
      <c r="N308">
        <v>8</v>
      </c>
      <c r="O308">
        <v>14</v>
      </c>
      <c r="P308">
        <v>61</v>
      </c>
      <c r="Q308">
        <v>98</v>
      </c>
      <c r="R308">
        <v>91</v>
      </c>
      <c r="S308">
        <v>44</v>
      </c>
      <c r="T308">
        <v>72</v>
      </c>
      <c r="U308">
        <v>67</v>
      </c>
      <c r="V308">
        <v>40</v>
      </c>
      <c r="W308">
        <v>85</v>
      </c>
      <c r="X308">
        <v>174</v>
      </c>
      <c r="Y308">
        <v>86</v>
      </c>
      <c r="Z308">
        <v>66</v>
      </c>
      <c r="AA308">
        <v>-274</v>
      </c>
      <c r="AB308">
        <v>614</v>
      </c>
      <c r="AC308">
        <v>431</v>
      </c>
      <c r="AD308">
        <v>-188</v>
      </c>
      <c r="AE308">
        <v>3144</v>
      </c>
      <c r="AF308">
        <v>-13544</v>
      </c>
      <c r="AG308">
        <v>27.77</v>
      </c>
      <c r="AI308" s="25">
        <f t="shared" si="30"/>
        <v>-5.2962498293888063E-2</v>
      </c>
      <c r="AJ308" s="25">
        <f t="shared" si="31"/>
        <v>-8.3820025010633084E-3</v>
      </c>
      <c r="AK308" s="25">
        <f t="shared" si="32"/>
        <v>-2.5771861614497554E-2</v>
      </c>
      <c r="AL308" s="25">
        <f t="shared" si="33"/>
        <v>-0.17498285553681808</v>
      </c>
      <c r="AM308" s="25">
        <f t="shared" si="34"/>
        <v>0.10365330538817592</v>
      </c>
      <c r="AN308" s="25">
        <f t="shared" si="35"/>
        <v>-0.32350567673740227</v>
      </c>
      <c r="AO308" s="25">
        <f t="shared" si="36"/>
        <v>2.7699999999999995E-2</v>
      </c>
    </row>
    <row r="309" spans="1:41" x14ac:dyDescent="0.25">
      <c r="A309">
        <v>306</v>
      </c>
      <c r="B309">
        <v>400974</v>
      </c>
      <c r="C309">
        <v>14</v>
      </c>
      <c r="D309">
        <v>61</v>
      </c>
      <c r="E309">
        <v>98</v>
      </c>
      <c r="F309">
        <v>91</v>
      </c>
      <c r="G309">
        <v>44</v>
      </c>
      <c r="H309">
        <v>72</v>
      </c>
      <c r="I309">
        <v>67</v>
      </c>
      <c r="J309">
        <v>40</v>
      </c>
      <c r="K309">
        <v>85</v>
      </c>
      <c r="L309">
        <v>174</v>
      </c>
      <c r="M309">
        <v>86</v>
      </c>
      <c r="N309">
        <v>66</v>
      </c>
      <c r="O309">
        <v>124</v>
      </c>
      <c r="P309">
        <v>116</v>
      </c>
      <c r="Q309">
        <v>127</v>
      </c>
      <c r="R309">
        <v>47</v>
      </c>
      <c r="S309">
        <v>76</v>
      </c>
      <c r="T309">
        <v>76</v>
      </c>
      <c r="U309">
        <v>116</v>
      </c>
      <c r="V309">
        <v>43</v>
      </c>
      <c r="W309">
        <v>170</v>
      </c>
      <c r="X309">
        <v>118</v>
      </c>
      <c r="Y309">
        <v>177</v>
      </c>
      <c r="Z309">
        <v>13</v>
      </c>
      <c r="AA309">
        <v>-3552</v>
      </c>
      <c r="AB309">
        <v>-1590</v>
      </c>
      <c r="AC309">
        <v>13758</v>
      </c>
      <c r="AD309">
        <v>-9044</v>
      </c>
      <c r="AE309">
        <v>2188</v>
      </c>
      <c r="AF309">
        <v>-15648</v>
      </c>
      <c r="AG309">
        <v>25.29</v>
      </c>
      <c r="AI309" s="25">
        <f t="shared" si="30"/>
        <v>-0.16705225343269714</v>
      </c>
      <c r="AJ309" s="25">
        <f t="shared" si="31"/>
        <v>-0.1867636749125581</v>
      </c>
      <c r="AK309" s="25">
        <f t="shared" si="32"/>
        <v>-0.25400438691456823</v>
      </c>
      <c r="AL309" s="25">
        <f t="shared" si="33"/>
        <v>-1.1083724002248452</v>
      </c>
      <c r="AM309" s="25">
        <f t="shared" si="34"/>
        <v>4.1038686577591695E-2</v>
      </c>
      <c r="AN309" s="25">
        <f t="shared" si="35"/>
        <v>-0.36243187606766442</v>
      </c>
      <c r="AO309" s="25">
        <f t="shared" si="36"/>
        <v>2.8999999999999916E-3</v>
      </c>
    </row>
    <row r="310" spans="1:41" x14ac:dyDescent="0.25">
      <c r="A310">
        <v>307</v>
      </c>
      <c r="B310">
        <v>402340</v>
      </c>
      <c r="C310">
        <v>124</v>
      </c>
      <c r="D310">
        <v>116</v>
      </c>
      <c r="E310">
        <v>127</v>
      </c>
      <c r="F310">
        <v>47</v>
      </c>
      <c r="G310">
        <v>76</v>
      </c>
      <c r="H310">
        <v>76</v>
      </c>
      <c r="I310">
        <v>116</v>
      </c>
      <c r="J310">
        <v>43</v>
      </c>
      <c r="K310">
        <v>170</v>
      </c>
      <c r="L310">
        <v>118</v>
      </c>
      <c r="M310">
        <v>177</v>
      </c>
      <c r="N310">
        <v>13</v>
      </c>
      <c r="O310">
        <v>97</v>
      </c>
      <c r="P310">
        <v>171</v>
      </c>
      <c r="Q310">
        <v>89</v>
      </c>
      <c r="R310">
        <v>135</v>
      </c>
      <c r="S310">
        <v>38</v>
      </c>
      <c r="T310">
        <v>114</v>
      </c>
      <c r="U310">
        <v>20</v>
      </c>
      <c r="V310">
        <v>62</v>
      </c>
      <c r="W310">
        <v>127</v>
      </c>
      <c r="X310">
        <v>144</v>
      </c>
      <c r="Y310">
        <v>122</v>
      </c>
      <c r="Z310">
        <v>68</v>
      </c>
      <c r="AA310">
        <v>681</v>
      </c>
      <c r="AB310">
        <v>740</v>
      </c>
      <c r="AC310">
        <v>1135</v>
      </c>
      <c r="AD310">
        <v>-2716</v>
      </c>
      <c r="AE310">
        <v>3532</v>
      </c>
      <c r="AF310">
        <v>-15392</v>
      </c>
      <c r="AG310">
        <v>23.68</v>
      </c>
      <c r="AI310" s="25">
        <f t="shared" si="30"/>
        <v>-1.9724024786394876E-2</v>
      </c>
      <c r="AJ310" s="25">
        <f t="shared" si="31"/>
        <v>1.8158608037680643E-3</v>
      </c>
      <c r="AK310" s="25">
        <f t="shared" si="32"/>
        <v>-1.2724085667215839E-2</v>
      </c>
      <c r="AL310" s="25">
        <f t="shared" si="33"/>
        <v>-0.44142467678471015</v>
      </c>
      <c r="AM310" s="25">
        <f t="shared" si="34"/>
        <v>0.12906593310627915</v>
      </c>
      <c r="AN310" s="25">
        <f t="shared" si="35"/>
        <v>-0.35769560846854509</v>
      </c>
      <c r="AO310" s="25">
        <f t="shared" si="36"/>
        <v>-1.3200000000000003E-2</v>
      </c>
    </row>
    <row r="311" spans="1:41" x14ac:dyDescent="0.25">
      <c r="A311">
        <v>308</v>
      </c>
      <c r="B311">
        <v>403423</v>
      </c>
      <c r="C311">
        <v>97</v>
      </c>
      <c r="D311">
        <v>171</v>
      </c>
      <c r="E311">
        <v>89</v>
      </c>
      <c r="F311">
        <v>135</v>
      </c>
      <c r="G311">
        <v>38</v>
      </c>
      <c r="H311">
        <v>114</v>
      </c>
      <c r="I311">
        <v>20</v>
      </c>
      <c r="J311">
        <v>62</v>
      </c>
      <c r="K311">
        <v>127</v>
      </c>
      <c r="L311">
        <v>144</v>
      </c>
      <c r="M311">
        <v>122</v>
      </c>
      <c r="N311">
        <v>68</v>
      </c>
      <c r="O311">
        <v>94</v>
      </c>
      <c r="P311">
        <v>142</v>
      </c>
      <c r="Q311">
        <v>59</v>
      </c>
      <c r="R311">
        <v>21</v>
      </c>
      <c r="S311">
        <v>137</v>
      </c>
      <c r="T311">
        <v>171</v>
      </c>
      <c r="U311">
        <v>2</v>
      </c>
      <c r="V311">
        <v>69</v>
      </c>
      <c r="W311">
        <v>129</v>
      </c>
      <c r="X311">
        <v>68</v>
      </c>
      <c r="Y311">
        <v>160</v>
      </c>
      <c r="Z311">
        <v>63</v>
      </c>
      <c r="AA311">
        <v>-1261</v>
      </c>
      <c r="AB311">
        <v>602</v>
      </c>
      <c r="AC311">
        <v>1934</v>
      </c>
      <c r="AD311">
        <v>880</v>
      </c>
      <c r="AE311">
        <v>1388</v>
      </c>
      <c r="AF311">
        <v>-17436</v>
      </c>
      <c r="AG311">
        <v>29.16</v>
      </c>
      <c r="AI311" s="25">
        <f t="shared" si="30"/>
        <v>-8.7314721699014539E-2</v>
      </c>
      <c r="AJ311" s="25">
        <f t="shared" si="31"/>
        <v>-9.3532275777139153E-3</v>
      </c>
      <c r="AK311" s="25">
        <f t="shared" si="32"/>
        <v>-2.7014506942810098E-2</v>
      </c>
      <c r="AL311" s="25">
        <f t="shared" si="33"/>
        <v>-6.2419617762787739E-2</v>
      </c>
      <c r="AM311" s="25">
        <f t="shared" si="34"/>
        <v>-1.1358483975198458E-2</v>
      </c>
      <c r="AN311" s="25">
        <f t="shared" si="35"/>
        <v>-0.39551174508026365</v>
      </c>
      <c r="AO311" s="25">
        <f t="shared" si="36"/>
        <v>4.1599999999999998E-2</v>
      </c>
    </row>
    <row r="312" spans="1:41" x14ac:dyDescent="0.25">
      <c r="A312">
        <v>309</v>
      </c>
      <c r="B312">
        <v>405101</v>
      </c>
      <c r="C312">
        <v>94</v>
      </c>
      <c r="D312">
        <v>142</v>
      </c>
      <c r="E312">
        <v>59</v>
      </c>
      <c r="F312">
        <v>21</v>
      </c>
      <c r="G312">
        <v>137</v>
      </c>
      <c r="H312">
        <v>171</v>
      </c>
      <c r="I312">
        <v>2</v>
      </c>
      <c r="J312">
        <v>69</v>
      </c>
      <c r="K312">
        <v>129</v>
      </c>
      <c r="L312">
        <v>68</v>
      </c>
      <c r="M312">
        <v>160</v>
      </c>
      <c r="N312">
        <v>63</v>
      </c>
      <c r="O312">
        <v>89</v>
      </c>
      <c r="P312">
        <v>112</v>
      </c>
      <c r="Q312">
        <v>52</v>
      </c>
      <c r="R312">
        <v>150</v>
      </c>
      <c r="S312">
        <v>79</v>
      </c>
      <c r="T312">
        <v>168</v>
      </c>
      <c r="U312">
        <v>139</v>
      </c>
      <c r="V312">
        <v>146</v>
      </c>
      <c r="W312">
        <v>162</v>
      </c>
      <c r="X312">
        <v>144</v>
      </c>
      <c r="Y312">
        <v>140</v>
      </c>
      <c r="Z312">
        <v>0</v>
      </c>
      <c r="AA312">
        <v>-22</v>
      </c>
      <c r="AB312">
        <v>-23</v>
      </c>
      <c r="AC312">
        <v>632</v>
      </c>
      <c r="AD312">
        <v>-792</v>
      </c>
      <c r="AE312">
        <v>3448</v>
      </c>
      <c r="AF312">
        <v>-16440</v>
      </c>
      <c r="AG312">
        <v>26.05</v>
      </c>
      <c r="AI312" s="25">
        <f t="shared" si="30"/>
        <v>-4.4191717850025992E-2</v>
      </c>
      <c r="AJ312" s="25">
        <f t="shared" si="31"/>
        <v>-5.993786698659969E-2</v>
      </c>
      <c r="AK312" s="25">
        <f t="shared" si="32"/>
        <v>-9.1735617792421786E-2</v>
      </c>
      <c r="AL312" s="25">
        <f t="shared" si="33"/>
        <v>-0.23864221472737457</v>
      </c>
      <c r="AM312" s="25">
        <f t="shared" si="34"/>
        <v>0.12356423019823617</v>
      </c>
      <c r="AN312" s="25">
        <f t="shared" si="35"/>
        <v>-0.37708470395243993</v>
      </c>
      <c r="AO312" s="25">
        <f t="shared" si="36"/>
        <v>1.0500000000000008E-2</v>
      </c>
    </row>
    <row r="313" spans="1:41" x14ac:dyDescent="0.25">
      <c r="A313">
        <v>310</v>
      </c>
      <c r="B313">
        <v>406258</v>
      </c>
      <c r="C313">
        <v>89</v>
      </c>
      <c r="D313">
        <v>112</v>
      </c>
      <c r="E313">
        <v>52</v>
      </c>
      <c r="F313">
        <v>150</v>
      </c>
      <c r="G313">
        <v>79</v>
      </c>
      <c r="H313">
        <v>168</v>
      </c>
      <c r="I313">
        <v>139</v>
      </c>
      <c r="J313">
        <v>146</v>
      </c>
      <c r="K313">
        <v>162</v>
      </c>
      <c r="L313">
        <v>144</v>
      </c>
      <c r="M313">
        <v>140</v>
      </c>
      <c r="N313">
        <v>0</v>
      </c>
      <c r="O313">
        <v>126</v>
      </c>
      <c r="P313">
        <v>16</v>
      </c>
      <c r="Q313">
        <v>158</v>
      </c>
      <c r="R313">
        <v>16</v>
      </c>
      <c r="S313">
        <v>36</v>
      </c>
      <c r="T313">
        <v>86</v>
      </c>
      <c r="U313">
        <v>78</v>
      </c>
      <c r="V313">
        <v>87</v>
      </c>
      <c r="W313">
        <v>25</v>
      </c>
      <c r="X313">
        <v>36</v>
      </c>
      <c r="Y313">
        <v>111</v>
      </c>
      <c r="Z313">
        <v>120</v>
      </c>
      <c r="AA313">
        <v>789</v>
      </c>
      <c r="AB313">
        <v>1383</v>
      </c>
      <c r="AC313">
        <v>2050</v>
      </c>
      <c r="AD313">
        <v>1052</v>
      </c>
      <c r="AE313">
        <v>2244</v>
      </c>
      <c r="AF313">
        <v>-17396</v>
      </c>
      <c r="AG313">
        <v>25.99</v>
      </c>
      <c r="AI313" s="25">
        <f t="shared" si="30"/>
        <v>-1.596511888188256E-2</v>
      </c>
      <c r="AJ313" s="25">
        <f t="shared" si="31"/>
        <v>5.3857337827629755E-2</v>
      </c>
      <c r="AK313" s="25">
        <f t="shared" si="32"/>
        <v>5.386099317486466E-2</v>
      </c>
      <c r="AL313" s="25">
        <f t="shared" si="33"/>
        <v>-4.429145587408622E-2</v>
      </c>
      <c r="AM313" s="25">
        <f t="shared" si="34"/>
        <v>4.4706488516287002E-2</v>
      </c>
      <c r="AN313" s="25">
        <f t="shared" si="35"/>
        <v>-0.39477170326790123</v>
      </c>
      <c r="AO313" s="25">
        <f t="shared" si="36"/>
        <v>9.8999999999999852E-3</v>
      </c>
    </row>
    <row r="314" spans="1:41" x14ac:dyDescent="0.25">
      <c r="A314">
        <v>311</v>
      </c>
      <c r="B314">
        <v>407516</v>
      </c>
      <c r="C314">
        <v>126</v>
      </c>
      <c r="D314">
        <v>16</v>
      </c>
      <c r="E314">
        <v>158</v>
      </c>
      <c r="F314">
        <v>16</v>
      </c>
      <c r="G314">
        <v>36</v>
      </c>
      <c r="H314">
        <v>86</v>
      </c>
      <c r="I314">
        <v>78</v>
      </c>
      <c r="J314">
        <v>87</v>
      </c>
      <c r="K314">
        <v>25</v>
      </c>
      <c r="L314">
        <v>36</v>
      </c>
      <c r="M314">
        <v>111</v>
      </c>
      <c r="N314">
        <v>120</v>
      </c>
      <c r="O314">
        <v>90</v>
      </c>
      <c r="P314">
        <v>122</v>
      </c>
      <c r="Q314">
        <v>123</v>
      </c>
      <c r="R314">
        <v>17</v>
      </c>
      <c r="S314">
        <v>174</v>
      </c>
      <c r="T314">
        <v>6</v>
      </c>
      <c r="U314">
        <v>136</v>
      </c>
      <c r="V314">
        <v>156</v>
      </c>
      <c r="W314">
        <v>116</v>
      </c>
      <c r="X314">
        <v>133</v>
      </c>
      <c r="Y314">
        <v>54</v>
      </c>
      <c r="Z314">
        <v>70</v>
      </c>
      <c r="AA314">
        <v>-4496</v>
      </c>
      <c r="AB314">
        <v>1018</v>
      </c>
      <c r="AC314">
        <v>10648</v>
      </c>
      <c r="AD314">
        <v>-4512</v>
      </c>
      <c r="AE314">
        <v>-4708</v>
      </c>
      <c r="AF314">
        <v>-19388</v>
      </c>
      <c r="AG314">
        <v>22.63</v>
      </c>
      <c r="AI314" s="25">
        <f t="shared" si="30"/>
        <v>-0.19990787541287891</v>
      </c>
      <c r="AJ314" s="25">
        <f t="shared" si="31"/>
        <v>2.4315908412840457E-2</v>
      </c>
      <c r="AK314" s="25">
        <f t="shared" si="32"/>
        <v>1.6063864438691438E-2</v>
      </c>
      <c r="AL314" s="25">
        <f t="shared" si="33"/>
        <v>-0.63071641371557019</v>
      </c>
      <c r="AM314" s="25">
        <f t="shared" si="34"/>
        <v>-0.41062492358745939</v>
      </c>
      <c r="AN314" s="25">
        <f t="shared" si="35"/>
        <v>-0.43162578552354869</v>
      </c>
      <c r="AO314" s="25">
        <f t="shared" si="36"/>
        <v>-2.3700000000000009E-2</v>
      </c>
    </row>
    <row r="315" spans="1:41" x14ac:dyDescent="0.25">
      <c r="A315">
        <v>312</v>
      </c>
      <c r="B315">
        <v>409023</v>
      </c>
      <c r="C315">
        <v>90</v>
      </c>
      <c r="D315">
        <v>122</v>
      </c>
      <c r="E315">
        <v>123</v>
      </c>
      <c r="F315">
        <v>17</v>
      </c>
      <c r="G315">
        <v>174</v>
      </c>
      <c r="H315">
        <v>6</v>
      </c>
      <c r="I315">
        <v>136</v>
      </c>
      <c r="J315">
        <v>156</v>
      </c>
      <c r="K315">
        <v>116</v>
      </c>
      <c r="L315">
        <v>133</v>
      </c>
      <c r="M315">
        <v>54</v>
      </c>
      <c r="N315">
        <v>70</v>
      </c>
      <c r="O315">
        <v>104</v>
      </c>
      <c r="P315">
        <v>57</v>
      </c>
      <c r="Q315">
        <v>69</v>
      </c>
      <c r="R315">
        <v>69</v>
      </c>
      <c r="S315">
        <v>139</v>
      </c>
      <c r="T315">
        <v>167</v>
      </c>
      <c r="U315">
        <v>102</v>
      </c>
      <c r="V315">
        <v>122</v>
      </c>
      <c r="W315">
        <v>158</v>
      </c>
      <c r="X315">
        <v>76</v>
      </c>
      <c r="Y315">
        <v>174</v>
      </c>
      <c r="Z315">
        <v>49</v>
      </c>
      <c r="AA315">
        <v>-2527</v>
      </c>
      <c r="AB315">
        <v>-1682</v>
      </c>
      <c r="AC315">
        <v>2838</v>
      </c>
      <c r="AD315">
        <v>2720</v>
      </c>
      <c r="AE315">
        <v>688</v>
      </c>
      <c r="AF315">
        <v>-18356</v>
      </c>
      <c r="AG315">
        <v>26.59</v>
      </c>
      <c r="AI315" s="25">
        <f t="shared" si="30"/>
        <v>-0.13137745202413115</v>
      </c>
      <c r="AJ315" s="25">
        <f t="shared" si="31"/>
        <v>-0.19420973383354609</v>
      </c>
      <c r="AK315" s="25">
        <f t="shared" si="32"/>
        <v>-0.26353133443163101</v>
      </c>
      <c r="AL315" s="25">
        <f t="shared" si="33"/>
        <v>0.13150955593029826</v>
      </c>
      <c r="AM315" s="25">
        <f t="shared" si="34"/>
        <v>-5.7206008208889839E-2</v>
      </c>
      <c r="AN315" s="25">
        <f t="shared" si="35"/>
        <v>-0.4125327067645988</v>
      </c>
      <c r="AO315" s="25">
        <f t="shared" si="36"/>
        <v>1.5899999999999997E-2</v>
      </c>
    </row>
    <row r="316" spans="1:41" x14ac:dyDescent="0.25">
      <c r="A316">
        <v>313</v>
      </c>
      <c r="B316">
        <v>410592</v>
      </c>
      <c r="C316">
        <v>104</v>
      </c>
      <c r="D316">
        <v>57</v>
      </c>
      <c r="E316">
        <v>69</v>
      </c>
      <c r="F316">
        <v>69</v>
      </c>
      <c r="G316">
        <v>139</v>
      </c>
      <c r="H316">
        <v>167</v>
      </c>
      <c r="I316">
        <v>102</v>
      </c>
      <c r="J316">
        <v>122</v>
      </c>
      <c r="K316">
        <v>158</v>
      </c>
      <c r="L316">
        <v>76</v>
      </c>
      <c r="M316">
        <v>174</v>
      </c>
      <c r="N316">
        <v>49</v>
      </c>
      <c r="O316">
        <v>35</v>
      </c>
      <c r="P316">
        <v>18</v>
      </c>
      <c r="Q316">
        <v>154</v>
      </c>
      <c r="R316">
        <v>46</v>
      </c>
      <c r="S316">
        <v>70</v>
      </c>
      <c r="T316">
        <v>14</v>
      </c>
      <c r="U316">
        <v>86</v>
      </c>
      <c r="V316">
        <v>132</v>
      </c>
      <c r="W316">
        <v>129</v>
      </c>
      <c r="X316">
        <v>20</v>
      </c>
      <c r="Y316">
        <v>99</v>
      </c>
      <c r="Z316">
        <v>86</v>
      </c>
      <c r="AA316">
        <v>3060</v>
      </c>
      <c r="AB316">
        <v>3018</v>
      </c>
      <c r="AC316">
        <v>2799</v>
      </c>
      <c r="AD316">
        <v>-740</v>
      </c>
      <c r="AE316">
        <v>4640</v>
      </c>
      <c r="AF316">
        <v>-17576</v>
      </c>
      <c r="AG316">
        <v>28.65</v>
      </c>
      <c r="AI316" s="25">
        <f t="shared" si="30"/>
        <v>6.3076319165779257E-2</v>
      </c>
      <c r="AJ316" s="25">
        <f t="shared" si="31"/>
        <v>0.18618675452127498</v>
      </c>
      <c r="AK316" s="25">
        <f t="shared" si="32"/>
        <v>0.22317141915744884</v>
      </c>
      <c r="AL316" s="25">
        <f t="shared" si="33"/>
        <v>-0.23316160764474386</v>
      </c>
      <c r="AM316" s="25">
        <f t="shared" si="34"/>
        <v>0.20163601432189349</v>
      </c>
      <c r="AN316" s="25">
        <f t="shared" si="35"/>
        <v>-0.39810189142353203</v>
      </c>
      <c r="AO316" s="25">
        <f t="shared" si="36"/>
        <v>3.6499999999999984E-2</v>
      </c>
    </row>
    <row r="317" spans="1:41" x14ac:dyDescent="0.25">
      <c r="A317">
        <v>314</v>
      </c>
      <c r="B317">
        <v>412145</v>
      </c>
      <c r="C317">
        <v>35</v>
      </c>
      <c r="D317">
        <v>18</v>
      </c>
      <c r="E317">
        <v>154</v>
      </c>
      <c r="F317">
        <v>46</v>
      </c>
      <c r="G317">
        <v>70</v>
      </c>
      <c r="H317">
        <v>14</v>
      </c>
      <c r="I317">
        <v>86</v>
      </c>
      <c r="J317">
        <v>132</v>
      </c>
      <c r="K317">
        <v>129</v>
      </c>
      <c r="L317">
        <v>20</v>
      </c>
      <c r="M317">
        <v>99</v>
      </c>
      <c r="N317">
        <v>86</v>
      </c>
      <c r="O317">
        <v>57</v>
      </c>
      <c r="P317">
        <v>78</v>
      </c>
      <c r="Q317">
        <v>49</v>
      </c>
      <c r="R317">
        <v>169</v>
      </c>
      <c r="S317">
        <v>5</v>
      </c>
      <c r="T317">
        <v>19</v>
      </c>
      <c r="U317">
        <v>64</v>
      </c>
      <c r="V317">
        <v>96</v>
      </c>
      <c r="W317">
        <v>17</v>
      </c>
      <c r="X317">
        <v>2</v>
      </c>
      <c r="Y317">
        <v>27</v>
      </c>
      <c r="Z317">
        <v>24</v>
      </c>
      <c r="AA317">
        <v>2111</v>
      </c>
      <c r="AB317">
        <v>2279</v>
      </c>
      <c r="AC317">
        <v>5194</v>
      </c>
      <c r="AD317">
        <v>-2000</v>
      </c>
      <c r="AE317">
        <v>2232</v>
      </c>
      <c r="AF317">
        <v>-17196</v>
      </c>
      <c r="AG317">
        <v>28.62</v>
      </c>
      <c r="AI317" s="25">
        <f t="shared" si="30"/>
        <v>3.0046673764092306E-2</v>
      </c>
      <c r="AJ317" s="25">
        <f t="shared" si="31"/>
        <v>0.12637547688420842</v>
      </c>
      <c r="AK317" s="25">
        <f t="shared" si="32"/>
        <v>0.14664517768886798</v>
      </c>
      <c r="AL317" s="25">
        <f t="shared" si="33"/>
        <v>-0.36596093310848754</v>
      </c>
      <c r="AM317" s="25">
        <f t="shared" si="34"/>
        <v>4.3920530957995148E-2</v>
      </c>
      <c r="AN317" s="25">
        <f t="shared" si="35"/>
        <v>-0.39107149420608928</v>
      </c>
      <c r="AO317" s="25">
        <f t="shared" si="36"/>
        <v>3.620000000000001E-2</v>
      </c>
    </row>
    <row r="318" spans="1:41" x14ac:dyDescent="0.25">
      <c r="A318">
        <v>315</v>
      </c>
      <c r="B318">
        <v>413681</v>
      </c>
      <c r="C318">
        <v>57</v>
      </c>
      <c r="D318">
        <v>78</v>
      </c>
      <c r="E318">
        <v>49</v>
      </c>
      <c r="F318">
        <v>169</v>
      </c>
      <c r="G318">
        <v>5</v>
      </c>
      <c r="H318">
        <v>19</v>
      </c>
      <c r="I318">
        <v>64</v>
      </c>
      <c r="J318">
        <v>96</v>
      </c>
      <c r="K318">
        <v>17</v>
      </c>
      <c r="L318">
        <v>2</v>
      </c>
      <c r="M318">
        <v>27</v>
      </c>
      <c r="N318">
        <v>24</v>
      </c>
      <c r="O318">
        <v>122</v>
      </c>
      <c r="P318">
        <v>108</v>
      </c>
      <c r="Q318">
        <v>84</v>
      </c>
      <c r="R318">
        <v>176</v>
      </c>
      <c r="S318">
        <v>9</v>
      </c>
      <c r="T318">
        <v>72</v>
      </c>
      <c r="U318">
        <v>97</v>
      </c>
      <c r="V318">
        <v>8</v>
      </c>
      <c r="W318">
        <v>129</v>
      </c>
      <c r="X318">
        <v>14</v>
      </c>
      <c r="Y318">
        <v>56</v>
      </c>
      <c r="Z318">
        <v>21</v>
      </c>
      <c r="AA318">
        <v>2010</v>
      </c>
      <c r="AB318">
        <v>-1653</v>
      </c>
      <c r="AC318">
        <v>-2973</v>
      </c>
      <c r="AD318">
        <v>-1336</v>
      </c>
      <c r="AE318">
        <v>-2252</v>
      </c>
      <c r="AF318">
        <v>-16496</v>
      </c>
      <c r="AG318">
        <v>25.34</v>
      </c>
      <c r="AI318" s="25">
        <f t="shared" si="30"/>
        <v>2.6531400649687266E-2</v>
      </c>
      <c r="AJ318" s="25">
        <f t="shared" si="31"/>
        <v>-0.19186260656497378</v>
      </c>
      <c r="AK318" s="25">
        <f t="shared" si="32"/>
        <v>-0.26052827488820907</v>
      </c>
      <c r="AL318" s="25">
        <f t="shared" si="33"/>
        <v>-0.29597779651489564</v>
      </c>
      <c r="AM318" s="25">
        <f t="shared" si="34"/>
        <v>-0.24976560999039363</v>
      </c>
      <c r="AN318" s="25">
        <f t="shared" si="35"/>
        <v>-0.3781207624897473</v>
      </c>
      <c r="AO318" s="25">
        <f t="shared" si="36"/>
        <v>3.3999999999999985E-3</v>
      </c>
    </row>
    <row r="319" spans="1:41" x14ac:dyDescent="0.25">
      <c r="A319">
        <v>316</v>
      </c>
      <c r="B319">
        <v>414942</v>
      </c>
      <c r="C319">
        <v>122</v>
      </c>
      <c r="D319">
        <v>108</v>
      </c>
      <c r="E319">
        <v>84</v>
      </c>
      <c r="F319">
        <v>176</v>
      </c>
      <c r="G319">
        <v>9</v>
      </c>
      <c r="H319">
        <v>72</v>
      </c>
      <c r="I319">
        <v>97</v>
      </c>
      <c r="J319">
        <v>8</v>
      </c>
      <c r="K319">
        <v>129</v>
      </c>
      <c r="L319">
        <v>14</v>
      </c>
      <c r="M319">
        <v>56</v>
      </c>
      <c r="N319">
        <v>21</v>
      </c>
      <c r="O319">
        <v>164</v>
      </c>
      <c r="P319">
        <v>123</v>
      </c>
      <c r="Q319">
        <v>10</v>
      </c>
      <c r="R319">
        <v>124</v>
      </c>
      <c r="S319">
        <v>80</v>
      </c>
      <c r="T319">
        <v>60</v>
      </c>
      <c r="U319">
        <v>20</v>
      </c>
      <c r="V319">
        <v>163</v>
      </c>
      <c r="W319">
        <v>41</v>
      </c>
      <c r="X319">
        <v>90</v>
      </c>
      <c r="Y319">
        <v>154</v>
      </c>
      <c r="Z319">
        <v>41</v>
      </c>
      <c r="AA319">
        <v>-346</v>
      </c>
      <c r="AB319">
        <v>645</v>
      </c>
      <c r="AC319">
        <v>413</v>
      </c>
      <c r="AD319">
        <v>-4</v>
      </c>
      <c r="AE319">
        <v>2644</v>
      </c>
      <c r="AF319">
        <v>-16644</v>
      </c>
      <c r="AG319">
        <v>23.11</v>
      </c>
      <c r="AI319" s="25">
        <f t="shared" si="30"/>
        <v>-5.5468435563562943E-2</v>
      </c>
      <c r="AJ319" s="25">
        <f t="shared" si="31"/>
        <v>-5.8730043863825738E-3</v>
      </c>
      <c r="AK319" s="25">
        <f t="shared" si="32"/>
        <v>-2.2561694516356815E-2</v>
      </c>
      <c r="AL319" s="25">
        <f t="shared" si="33"/>
        <v>-0.15558993816750949</v>
      </c>
      <c r="AM319" s="25">
        <f t="shared" si="34"/>
        <v>7.0905073792682072E-2</v>
      </c>
      <c r="AN319" s="25">
        <f t="shared" si="35"/>
        <v>-0.38085891719548814</v>
      </c>
      <c r="AO319" s="25">
        <f t="shared" si="36"/>
        <v>-1.8900000000000007E-2</v>
      </c>
    </row>
    <row r="320" spans="1:41" x14ac:dyDescent="0.25">
      <c r="A320">
        <v>317</v>
      </c>
      <c r="B320">
        <v>416063</v>
      </c>
      <c r="C320">
        <v>164</v>
      </c>
      <c r="D320">
        <v>123</v>
      </c>
      <c r="E320">
        <v>10</v>
      </c>
      <c r="F320">
        <v>124</v>
      </c>
      <c r="G320">
        <v>80</v>
      </c>
      <c r="H320">
        <v>60</v>
      </c>
      <c r="I320">
        <v>20</v>
      </c>
      <c r="J320">
        <v>163</v>
      </c>
      <c r="K320">
        <v>41</v>
      </c>
      <c r="L320">
        <v>90</v>
      </c>
      <c r="M320">
        <v>154</v>
      </c>
      <c r="N320">
        <v>41</v>
      </c>
      <c r="O320">
        <v>70</v>
      </c>
      <c r="P320">
        <v>165</v>
      </c>
      <c r="Q320">
        <v>145</v>
      </c>
      <c r="R320">
        <v>23</v>
      </c>
      <c r="S320">
        <v>21</v>
      </c>
      <c r="T320">
        <v>147</v>
      </c>
      <c r="U320">
        <v>77</v>
      </c>
      <c r="V320">
        <v>162</v>
      </c>
      <c r="W320">
        <v>168</v>
      </c>
      <c r="X320">
        <v>55</v>
      </c>
      <c r="Y320">
        <v>107</v>
      </c>
      <c r="Z320">
        <v>41</v>
      </c>
      <c r="AA320">
        <v>-3497</v>
      </c>
      <c r="AB320">
        <v>5189</v>
      </c>
      <c r="AC320">
        <v>-6480</v>
      </c>
      <c r="AD320">
        <v>-624</v>
      </c>
      <c r="AE320">
        <v>-3012</v>
      </c>
      <c r="AF320">
        <v>-12920</v>
      </c>
      <c r="AG320">
        <v>13.94</v>
      </c>
      <c r="AI320" s="25">
        <f t="shared" si="30"/>
        <v>-0.16513799579613994</v>
      </c>
      <c r="AJ320" s="25">
        <f t="shared" si="31"/>
        <v>0.36189755797198059</v>
      </c>
      <c r="AK320" s="25">
        <f t="shared" si="32"/>
        <v>0.44798666980465995</v>
      </c>
      <c r="AL320" s="25">
        <f t="shared" si="33"/>
        <v>-0.22093563799887542</v>
      </c>
      <c r="AM320" s="25">
        <f t="shared" si="34"/>
        <v>-0.29954292201554428</v>
      </c>
      <c r="AN320" s="25">
        <f t="shared" si="35"/>
        <v>-0.31196102446454888</v>
      </c>
      <c r="AO320" s="25">
        <f t="shared" si="36"/>
        <v>-0.1106</v>
      </c>
    </row>
    <row r="321" spans="1:41" x14ac:dyDescent="0.25">
      <c r="A321">
        <v>318</v>
      </c>
      <c r="B321">
        <v>417163</v>
      </c>
      <c r="C321">
        <v>70</v>
      </c>
      <c r="D321">
        <v>165</v>
      </c>
      <c r="E321">
        <v>145</v>
      </c>
      <c r="F321">
        <v>23</v>
      </c>
      <c r="G321">
        <v>21</v>
      </c>
      <c r="H321">
        <v>147</v>
      </c>
      <c r="I321">
        <v>77</v>
      </c>
      <c r="J321">
        <v>162</v>
      </c>
      <c r="K321">
        <v>168</v>
      </c>
      <c r="L321">
        <v>55</v>
      </c>
      <c r="M321">
        <v>107</v>
      </c>
      <c r="N321">
        <v>41</v>
      </c>
      <c r="O321">
        <v>3</v>
      </c>
      <c r="P321">
        <v>32</v>
      </c>
      <c r="Q321">
        <v>95</v>
      </c>
      <c r="R321">
        <v>11</v>
      </c>
      <c r="S321">
        <v>74</v>
      </c>
      <c r="T321">
        <v>17</v>
      </c>
      <c r="U321">
        <v>81</v>
      </c>
      <c r="V321">
        <v>15</v>
      </c>
      <c r="W321">
        <v>109</v>
      </c>
      <c r="X321">
        <v>88</v>
      </c>
      <c r="Y321">
        <v>25</v>
      </c>
      <c r="Z321">
        <v>162</v>
      </c>
      <c r="AA321">
        <v>-627</v>
      </c>
      <c r="AB321">
        <v>209</v>
      </c>
      <c r="AC321">
        <v>-41</v>
      </c>
      <c r="AD321">
        <v>-272</v>
      </c>
      <c r="AE321">
        <v>1644</v>
      </c>
      <c r="AF321">
        <v>-18096</v>
      </c>
      <c r="AG321">
        <v>24.56</v>
      </c>
      <c r="AI321" s="25">
        <f t="shared" si="30"/>
        <v>-6.5248551852155182E-2</v>
      </c>
      <c r="AJ321" s="25">
        <f t="shared" si="31"/>
        <v>-4.1160848838021291E-2</v>
      </c>
      <c r="AK321" s="25">
        <f t="shared" si="32"/>
        <v>-6.7711141445045919E-2</v>
      </c>
      <c r="AL321" s="25">
        <f t="shared" si="33"/>
        <v>-0.18383614390106767</v>
      </c>
      <c r="AM321" s="25">
        <f t="shared" si="34"/>
        <v>5.4086106016943908E-3</v>
      </c>
      <c r="AN321" s="25">
        <f t="shared" si="35"/>
        <v>-0.40772243498424321</v>
      </c>
      <c r="AO321" s="25">
        <f t="shared" si="36"/>
        <v>-4.4000000000000124E-3</v>
      </c>
    </row>
    <row r="322" spans="1:41" x14ac:dyDescent="0.25">
      <c r="A322">
        <v>319</v>
      </c>
      <c r="B322">
        <v>418459</v>
      </c>
      <c r="C322">
        <v>3</v>
      </c>
      <c r="D322">
        <v>32</v>
      </c>
      <c r="E322">
        <v>95</v>
      </c>
      <c r="F322">
        <v>11</v>
      </c>
      <c r="G322">
        <v>74</v>
      </c>
      <c r="H322">
        <v>17</v>
      </c>
      <c r="I322">
        <v>81</v>
      </c>
      <c r="J322">
        <v>15</v>
      </c>
      <c r="K322">
        <v>109</v>
      </c>
      <c r="L322">
        <v>88</v>
      </c>
      <c r="M322">
        <v>25</v>
      </c>
      <c r="N322">
        <v>162</v>
      </c>
      <c r="O322">
        <v>55</v>
      </c>
      <c r="P322">
        <v>161</v>
      </c>
      <c r="Q322">
        <v>38</v>
      </c>
      <c r="R322">
        <v>144</v>
      </c>
      <c r="S322">
        <v>131</v>
      </c>
      <c r="T322">
        <v>3</v>
      </c>
      <c r="U322">
        <v>92</v>
      </c>
      <c r="V322">
        <v>45</v>
      </c>
      <c r="W322">
        <v>151</v>
      </c>
      <c r="X322">
        <v>39</v>
      </c>
      <c r="Y322">
        <v>91</v>
      </c>
      <c r="Z322">
        <v>138</v>
      </c>
      <c r="AA322">
        <v>2107</v>
      </c>
      <c r="AB322">
        <v>518</v>
      </c>
      <c r="AC322">
        <v>-600</v>
      </c>
      <c r="AD322">
        <v>2844</v>
      </c>
      <c r="AE322">
        <v>-2684</v>
      </c>
      <c r="AF322">
        <v>-18716</v>
      </c>
      <c r="AG322">
        <v>24.11</v>
      </c>
      <c r="AI322" s="25">
        <f t="shared" si="30"/>
        <v>2.9907455026888147E-2</v>
      </c>
      <c r="AJ322" s="25">
        <f t="shared" si="31"/>
        <v>-1.6151803114268164E-2</v>
      </c>
      <c r="AK322" s="25">
        <f t="shared" si="32"/>
        <v>-3.5713024240997912E-2</v>
      </c>
      <c r="AL322" s="25">
        <f t="shared" si="33"/>
        <v>0.14457869589657146</v>
      </c>
      <c r="AM322" s="25">
        <f t="shared" si="34"/>
        <v>-0.27806008208890032</v>
      </c>
      <c r="AN322" s="25">
        <f t="shared" si="35"/>
        <v>-0.4191930830758604</v>
      </c>
      <c r="AO322" s="25">
        <f t="shared" si="36"/>
        <v>-8.9000000000000051E-3</v>
      </c>
    </row>
    <row r="323" spans="1:41" x14ac:dyDescent="0.25">
      <c r="A323">
        <v>320</v>
      </c>
      <c r="B323">
        <v>419768</v>
      </c>
      <c r="C323">
        <v>55</v>
      </c>
      <c r="D323">
        <v>161</v>
      </c>
      <c r="E323">
        <v>38</v>
      </c>
      <c r="F323">
        <v>144</v>
      </c>
      <c r="G323">
        <v>131</v>
      </c>
      <c r="H323">
        <v>3</v>
      </c>
      <c r="I323">
        <v>92</v>
      </c>
      <c r="J323">
        <v>45</v>
      </c>
      <c r="K323">
        <v>151</v>
      </c>
      <c r="L323">
        <v>39</v>
      </c>
      <c r="M323">
        <v>91</v>
      </c>
      <c r="N323">
        <v>138</v>
      </c>
      <c r="O323">
        <v>54</v>
      </c>
      <c r="P323">
        <v>136</v>
      </c>
      <c r="Q323">
        <v>0</v>
      </c>
      <c r="R323">
        <v>55</v>
      </c>
      <c r="S323">
        <v>158</v>
      </c>
      <c r="T323">
        <v>44</v>
      </c>
      <c r="U323">
        <v>140</v>
      </c>
      <c r="V323">
        <v>173</v>
      </c>
      <c r="W323">
        <v>109</v>
      </c>
      <c r="X323">
        <v>139</v>
      </c>
      <c r="Y323">
        <v>55</v>
      </c>
      <c r="Z323">
        <v>19</v>
      </c>
      <c r="AA323">
        <v>615</v>
      </c>
      <c r="AB323">
        <v>3037</v>
      </c>
      <c r="AC323">
        <v>-547</v>
      </c>
      <c r="AD323">
        <v>1508</v>
      </c>
      <c r="AE323">
        <v>-1080</v>
      </c>
      <c r="AF323">
        <v>-15404</v>
      </c>
      <c r="AG323">
        <v>27.64</v>
      </c>
      <c r="AI323" s="25">
        <f t="shared" si="30"/>
        <v>-2.2021133950263515E-2</v>
      </c>
      <c r="AJ323" s="25">
        <f t="shared" si="31"/>
        <v>0.1877245275593051</v>
      </c>
      <c r="AK323" s="25">
        <f t="shared" si="32"/>
        <v>0.22513894092727701</v>
      </c>
      <c r="AL323" s="25">
        <f t="shared" si="33"/>
        <v>3.7692523889829182E-3</v>
      </c>
      <c r="AM323" s="25">
        <f t="shared" si="34"/>
        <v>-0.17300375513055608</v>
      </c>
      <c r="AN323" s="25">
        <f t="shared" si="35"/>
        <v>-0.35791762101225377</v>
      </c>
      <c r="AO323" s="25">
        <f t="shared" si="36"/>
        <v>2.6400000000000007E-2</v>
      </c>
    </row>
    <row r="324" spans="1:41" x14ac:dyDescent="0.25">
      <c r="A324">
        <v>321</v>
      </c>
      <c r="B324">
        <v>420791</v>
      </c>
      <c r="C324">
        <v>54</v>
      </c>
      <c r="D324">
        <v>136</v>
      </c>
      <c r="E324">
        <v>0</v>
      </c>
      <c r="F324">
        <v>55</v>
      </c>
      <c r="G324">
        <v>158</v>
      </c>
      <c r="H324">
        <v>44</v>
      </c>
      <c r="I324">
        <v>140</v>
      </c>
      <c r="J324">
        <v>173</v>
      </c>
      <c r="K324">
        <v>109</v>
      </c>
      <c r="L324">
        <v>139</v>
      </c>
      <c r="M324">
        <v>55</v>
      </c>
      <c r="N324">
        <v>19</v>
      </c>
      <c r="O324">
        <v>49</v>
      </c>
      <c r="P324">
        <v>92</v>
      </c>
      <c r="Q324">
        <v>68</v>
      </c>
      <c r="R324">
        <v>164</v>
      </c>
      <c r="S324">
        <v>124</v>
      </c>
      <c r="T324">
        <v>126</v>
      </c>
      <c r="U324">
        <v>164</v>
      </c>
      <c r="V324">
        <v>134</v>
      </c>
      <c r="W324">
        <v>19</v>
      </c>
      <c r="X324">
        <v>155</v>
      </c>
      <c r="Y324">
        <v>66</v>
      </c>
      <c r="Z324">
        <v>20</v>
      </c>
      <c r="AA324">
        <v>-1169</v>
      </c>
      <c r="AB324">
        <v>-148</v>
      </c>
      <c r="AC324">
        <v>2458</v>
      </c>
      <c r="AD324">
        <v>-156</v>
      </c>
      <c r="AE324">
        <v>-2392</v>
      </c>
      <c r="AF324">
        <v>-21052</v>
      </c>
      <c r="AG324">
        <v>25.74</v>
      </c>
      <c r="AI324" s="25">
        <f t="shared" ref="AI324:AI332" si="37" xml:space="preserve"> (AA324-1247.70603921569)/(28731.7647058824)</f>
        <v>-8.4112690743318855E-2</v>
      </c>
      <c r="AJ324" s="25">
        <f t="shared" ref="AJ324:AJ332" si="38" xml:space="preserve"> (AB324-717.564078431373)/(12355.5294117647)</f>
        <v>-7.0054794868376846E-2</v>
      </c>
      <c r="AK324" s="25">
        <f t="shared" ref="AK324:AK332" si="39">(AB324-862.874181818182)/(9656.81818181818)</f>
        <v>-0.10467983996234412</v>
      </c>
      <c r="AL324" s="25">
        <f t="shared" ref="AL324:AL332" si="40">(AD324-1472.23733333333)/(9488)</f>
        <v>-0.1716101742551992</v>
      </c>
      <c r="AM324" s="25">
        <f t="shared" ref="AM324:AM332" si="41" xml:space="preserve">  (AE324-1561.42133333333)/(15268)</f>
        <v>-0.25893511483713189</v>
      </c>
      <c r="AN324" s="25">
        <f t="shared" ref="AN324:AN332" si="42" xml:space="preserve"> (AF324-3941.80533333333)/(54051)</f>
        <v>-0.46241152491782445</v>
      </c>
      <c r="AO324" s="25">
        <f t="shared" ref="AO324:AO332" si="43" xml:space="preserve"> (AG324 -25)/(100)</f>
        <v>7.3999999999999847E-3</v>
      </c>
    </row>
    <row r="325" spans="1:41" x14ac:dyDescent="0.25">
      <c r="A325">
        <v>322</v>
      </c>
      <c r="B325">
        <v>422381</v>
      </c>
      <c r="C325">
        <v>49</v>
      </c>
      <c r="D325">
        <v>92</v>
      </c>
      <c r="E325">
        <v>68</v>
      </c>
      <c r="F325">
        <v>164</v>
      </c>
      <c r="G325">
        <v>124</v>
      </c>
      <c r="H325">
        <v>126</v>
      </c>
      <c r="I325">
        <v>164</v>
      </c>
      <c r="J325">
        <v>134</v>
      </c>
      <c r="K325">
        <v>19</v>
      </c>
      <c r="L325">
        <v>155</v>
      </c>
      <c r="M325">
        <v>66</v>
      </c>
      <c r="N325">
        <v>20</v>
      </c>
      <c r="O325">
        <v>148</v>
      </c>
      <c r="P325">
        <v>33</v>
      </c>
      <c r="Q325">
        <v>151</v>
      </c>
      <c r="R325">
        <v>163</v>
      </c>
      <c r="S325">
        <v>141</v>
      </c>
      <c r="T325">
        <v>59</v>
      </c>
      <c r="U325">
        <v>31</v>
      </c>
      <c r="V325">
        <v>47</v>
      </c>
      <c r="W325">
        <v>4</v>
      </c>
      <c r="X325">
        <v>72</v>
      </c>
      <c r="Y325">
        <v>174</v>
      </c>
      <c r="Z325">
        <v>72</v>
      </c>
      <c r="AA325">
        <v>-546</v>
      </c>
      <c r="AB325">
        <v>-114</v>
      </c>
      <c r="AC325">
        <v>53</v>
      </c>
      <c r="AD325">
        <v>-1000</v>
      </c>
      <c r="AE325">
        <v>-2404</v>
      </c>
      <c r="AF325">
        <v>-14100</v>
      </c>
      <c r="AG325">
        <v>24.65</v>
      </c>
      <c r="AI325" s="25">
        <f t="shared" si="37"/>
        <v>-6.2429372423770946E-2</v>
      </c>
      <c r="AJ325" s="25">
        <f t="shared" si="38"/>
        <v>-6.7302990484533462E-2</v>
      </c>
      <c r="AK325" s="25">
        <f t="shared" si="39"/>
        <v>-0.10115901153212524</v>
      </c>
      <c r="AL325" s="25">
        <f t="shared" si="40"/>
        <v>-0.26056464305789734</v>
      </c>
      <c r="AM325" s="25">
        <f t="shared" si="41"/>
        <v>-0.25972107239542375</v>
      </c>
      <c r="AN325" s="25">
        <f t="shared" si="42"/>
        <v>-0.33379225792923961</v>
      </c>
      <c r="AO325" s="25">
        <f t="shared" si="43"/>
        <v>-3.5000000000000144E-3</v>
      </c>
    </row>
    <row r="326" spans="1:41" x14ac:dyDescent="0.25">
      <c r="A326">
        <v>323</v>
      </c>
      <c r="B326">
        <v>423763</v>
      </c>
      <c r="C326">
        <v>148</v>
      </c>
      <c r="D326">
        <v>33</v>
      </c>
      <c r="E326">
        <v>151</v>
      </c>
      <c r="F326">
        <v>163</v>
      </c>
      <c r="G326">
        <v>141</v>
      </c>
      <c r="H326">
        <v>59</v>
      </c>
      <c r="I326">
        <v>31</v>
      </c>
      <c r="J326">
        <v>47</v>
      </c>
      <c r="K326">
        <v>4</v>
      </c>
      <c r="L326">
        <v>72</v>
      </c>
      <c r="M326">
        <v>174</v>
      </c>
      <c r="N326">
        <v>72</v>
      </c>
      <c r="O326">
        <v>151</v>
      </c>
      <c r="P326">
        <v>168</v>
      </c>
      <c r="Q326">
        <v>173</v>
      </c>
      <c r="R326">
        <v>34</v>
      </c>
      <c r="S326">
        <v>52</v>
      </c>
      <c r="T326">
        <v>85</v>
      </c>
      <c r="U326">
        <v>145</v>
      </c>
      <c r="V326">
        <v>62</v>
      </c>
      <c r="W326">
        <v>94</v>
      </c>
      <c r="X326">
        <v>18</v>
      </c>
      <c r="Y326">
        <v>120</v>
      </c>
      <c r="Z326">
        <v>124</v>
      </c>
      <c r="AA326">
        <v>149</v>
      </c>
      <c r="AB326">
        <v>1411</v>
      </c>
      <c r="AC326">
        <v>6456</v>
      </c>
      <c r="AD326">
        <v>-5380</v>
      </c>
      <c r="AE326">
        <v>-1284</v>
      </c>
      <c r="AF326">
        <v>-24492</v>
      </c>
      <c r="AG326">
        <v>24.98</v>
      </c>
      <c r="AI326" s="25">
        <f t="shared" si="37"/>
        <v>-3.824011683454815E-2</v>
      </c>
      <c r="AJ326" s="25">
        <f t="shared" si="38"/>
        <v>5.6123529673147834E-2</v>
      </c>
      <c r="AK326" s="25">
        <f t="shared" si="39"/>
        <v>5.6760498940927266E-2</v>
      </c>
      <c r="AL326" s="25">
        <f t="shared" si="40"/>
        <v>-0.72220039347948251</v>
      </c>
      <c r="AM326" s="25">
        <f t="shared" si="41"/>
        <v>-0.18636503362151755</v>
      </c>
      <c r="AN326" s="25">
        <f t="shared" si="42"/>
        <v>-0.5260551207809907</v>
      </c>
      <c r="AO326" s="25">
        <f t="shared" si="43"/>
        <v>-1.9999999999999573E-4</v>
      </c>
    </row>
    <row r="327" spans="1:41" x14ac:dyDescent="0.25">
      <c r="A327">
        <v>324</v>
      </c>
      <c r="B327">
        <v>425041</v>
      </c>
      <c r="C327">
        <v>151</v>
      </c>
      <c r="D327">
        <v>168</v>
      </c>
      <c r="E327">
        <v>173</v>
      </c>
      <c r="F327">
        <v>34</v>
      </c>
      <c r="G327">
        <v>52</v>
      </c>
      <c r="H327">
        <v>85</v>
      </c>
      <c r="I327">
        <v>145</v>
      </c>
      <c r="J327">
        <v>62</v>
      </c>
      <c r="K327">
        <v>94</v>
      </c>
      <c r="L327">
        <v>18</v>
      </c>
      <c r="M327">
        <v>120</v>
      </c>
      <c r="N327">
        <v>124</v>
      </c>
      <c r="O327">
        <v>142</v>
      </c>
      <c r="P327">
        <v>122</v>
      </c>
      <c r="Q327">
        <v>124</v>
      </c>
      <c r="R327">
        <v>92</v>
      </c>
      <c r="S327">
        <v>74</v>
      </c>
      <c r="T327">
        <v>153</v>
      </c>
      <c r="U327">
        <v>118</v>
      </c>
      <c r="V327">
        <v>56</v>
      </c>
      <c r="W327">
        <v>100</v>
      </c>
      <c r="X327">
        <v>160</v>
      </c>
      <c r="Y327">
        <v>14</v>
      </c>
      <c r="Z327">
        <v>63</v>
      </c>
      <c r="AA327">
        <v>-12</v>
      </c>
      <c r="AB327">
        <v>1707</v>
      </c>
      <c r="AC327">
        <v>-953</v>
      </c>
      <c r="AD327">
        <v>208</v>
      </c>
      <c r="AE327">
        <v>-324</v>
      </c>
      <c r="AF327">
        <v>-18024</v>
      </c>
      <c r="AG327">
        <v>25.21</v>
      </c>
      <c r="AI327" s="25">
        <f t="shared" si="37"/>
        <v>-4.384367100701559E-2</v>
      </c>
      <c r="AJ327" s="25">
        <f t="shared" si="38"/>
        <v>8.0080414897196139E-2</v>
      </c>
      <c r="AK327" s="25">
        <f t="shared" si="39"/>
        <v>8.7412417039303358E-2</v>
      </c>
      <c r="AL327" s="25">
        <f t="shared" si="40"/>
        <v>-0.13324592467678437</v>
      </c>
      <c r="AM327" s="25">
        <f t="shared" si="41"/>
        <v>-0.12348842895816937</v>
      </c>
      <c r="AN327" s="25">
        <f t="shared" si="42"/>
        <v>-0.40639035972199089</v>
      </c>
      <c r="AO327" s="25">
        <f t="shared" si="43"/>
        <v>2.1000000000000085E-3</v>
      </c>
    </row>
    <row r="328" spans="1:41" x14ac:dyDescent="0.25">
      <c r="A328">
        <v>325</v>
      </c>
      <c r="B328">
        <v>426320</v>
      </c>
      <c r="C328">
        <v>142</v>
      </c>
      <c r="D328">
        <v>122</v>
      </c>
      <c r="E328">
        <v>124</v>
      </c>
      <c r="F328">
        <v>92</v>
      </c>
      <c r="G328">
        <v>74</v>
      </c>
      <c r="H328">
        <v>153</v>
      </c>
      <c r="I328">
        <v>118</v>
      </c>
      <c r="J328">
        <v>56</v>
      </c>
      <c r="K328">
        <v>100</v>
      </c>
      <c r="L328">
        <v>160</v>
      </c>
      <c r="M328">
        <v>14</v>
      </c>
      <c r="N328">
        <v>63</v>
      </c>
      <c r="O328">
        <v>13</v>
      </c>
      <c r="P328">
        <v>63</v>
      </c>
      <c r="Q328">
        <v>166</v>
      </c>
      <c r="R328">
        <v>154</v>
      </c>
      <c r="S328">
        <v>62</v>
      </c>
      <c r="T328">
        <v>66</v>
      </c>
      <c r="U328">
        <v>107</v>
      </c>
      <c r="V328">
        <v>110</v>
      </c>
      <c r="W328">
        <v>40</v>
      </c>
      <c r="X328">
        <v>70</v>
      </c>
      <c r="Y328">
        <v>52</v>
      </c>
      <c r="Z328">
        <v>118</v>
      </c>
      <c r="AA328">
        <v>-6547</v>
      </c>
      <c r="AB328">
        <v>-5357</v>
      </c>
      <c r="AC328">
        <v>-5444</v>
      </c>
      <c r="AD328">
        <v>2268</v>
      </c>
      <c r="AE328">
        <v>4896</v>
      </c>
      <c r="AF328">
        <v>-22616</v>
      </c>
      <c r="AG328">
        <v>25.32</v>
      </c>
      <c r="AI328" s="25">
        <f t="shared" si="37"/>
        <v>-0.2712922829143119</v>
      </c>
      <c r="AJ328" s="25">
        <f t="shared" si="38"/>
        <v>-0.49164741355779445</v>
      </c>
      <c r="AK328" s="25">
        <f t="shared" si="39"/>
        <v>-0.64409146622734781</v>
      </c>
      <c r="AL328" s="25">
        <f t="shared" si="40"/>
        <v>8.3870432827431479E-2</v>
      </c>
      <c r="AM328" s="25">
        <f t="shared" si="41"/>
        <v>0.21840310889878634</v>
      </c>
      <c r="AN328" s="25">
        <f t="shared" si="42"/>
        <v>-0.49134715978119425</v>
      </c>
      <c r="AO328" s="25">
        <f t="shared" si="43"/>
        <v>3.2000000000000028E-3</v>
      </c>
    </row>
    <row r="329" spans="1:41" x14ac:dyDescent="0.25">
      <c r="A329">
        <v>326</v>
      </c>
      <c r="B329">
        <v>427981</v>
      </c>
      <c r="C329">
        <v>13</v>
      </c>
      <c r="D329">
        <v>63</v>
      </c>
      <c r="E329">
        <v>166</v>
      </c>
      <c r="F329">
        <v>154</v>
      </c>
      <c r="G329">
        <v>62</v>
      </c>
      <c r="H329">
        <v>66</v>
      </c>
      <c r="I329">
        <v>107</v>
      </c>
      <c r="J329">
        <v>110</v>
      </c>
      <c r="K329">
        <v>40</v>
      </c>
      <c r="L329">
        <v>70</v>
      </c>
      <c r="M329">
        <v>52</v>
      </c>
      <c r="N329">
        <v>118</v>
      </c>
      <c r="O329">
        <v>2</v>
      </c>
      <c r="P329">
        <v>57</v>
      </c>
      <c r="Q329">
        <v>48</v>
      </c>
      <c r="R329">
        <v>102</v>
      </c>
      <c r="S329">
        <v>179</v>
      </c>
      <c r="T329">
        <v>59</v>
      </c>
      <c r="U329">
        <v>32</v>
      </c>
      <c r="V329">
        <v>171</v>
      </c>
      <c r="W329">
        <v>105</v>
      </c>
      <c r="X329">
        <v>12</v>
      </c>
      <c r="Y329">
        <v>142</v>
      </c>
      <c r="Z329">
        <v>12</v>
      </c>
      <c r="AA329">
        <v>-877</v>
      </c>
      <c r="AB329">
        <v>-622</v>
      </c>
      <c r="AC329">
        <v>2561</v>
      </c>
      <c r="AD329">
        <v>568</v>
      </c>
      <c r="AE329">
        <v>-3580</v>
      </c>
      <c r="AF329">
        <v>-23136</v>
      </c>
      <c r="AG329">
        <v>23.22</v>
      </c>
      <c r="AI329" s="25">
        <f t="shared" si="37"/>
        <v>-7.3949722927415182E-2</v>
      </c>
      <c r="AJ329" s="25">
        <f t="shared" si="38"/>
        <v>-0.10841818539607583</v>
      </c>
      <c r="AK329" s="25">
        <f t="shared" si="39"/>
        <v>-0.15376433043068963</v>
      </c>
      <c r="AL329" s="25">
        <f t="shared" si="40"/>
        <v>-9.5303260258571887E-2</v>
      </c>
      <c r="AM329" s="25">
        <f t="shared" si="41"/>
        <v>-0.33674491310802529</v>
      </c>
      <c r="AN329" s="25">
        <f t="shared" si="42"/>
        <v>-0.50096770334190543</v>
      </c>
      <c r="AO329" s="25">
        <f t="shared" si="43"/>
        <v>-1.780000000000001E-2</v>
      </c>
    </row>
    <row r="330" spans="1:41" x14ac:dyDescent="0.25">
      <c r="A330">
        <v>327</v>
      </c>
      <c r="B330">
        <v>429426</v>
      </c>
      <c r="C330">
        <v>2</v>
      </c>
      <c r="D330">
        <v>57</v>
      </c>
      <c r="E330">
        <v>48</v>
      </c>
      <c r="F330">
        <v>102</v>
      </c>
      <c r="G330">
        <v>179</v>
      </c>
      <c r="H330">
        <v>59</v>
      </c>
      <c r="I330">
        <v>32</v>
      </c>
      <c r="J330">
        <v>171</v>
      </c>
      <c r="K330">
        <v>105</v>
      </c>
      <c r="L330">
        <v>12</v>
      </c>
      <c r="M330">
        <v>142</v>
      </c>
      <c r="N330">
        <v>12</v>
      </c>
      <c r="O330">
        <v>117</v>
      </c>
      <c r="P330">
        <v>88</v>
      </c>
      <c r="Q330">
        <v>170</v>
      </c>
      <c r="R330">
        <v>24</v>
      </c>
      <c r="S330">
        <v>114</v>
      </c>
      <c r="T330">
        <v>165</v>
      </c>
      <c r="U330">
        <v>163</v>
      </c>
      <c r="V330">
        <v>166</v>
      </c>
      <c r="W330">
        <v>46</v>
      </c>
      <c r="X330">
        <v>113</v>
      </c>
      <c r="Y330">
        <v>116</v>
      </c>
      <c r="Z330">
        <v>171</v>
      </c>
      <c r="AA330">
        <v>7474</v>
      </c>
      <c r="AB330">
        <v>4576</v>
      </c>
      <c r="AC330">
        <v>-1001</v>
      </c>
      <c r="AD330">
        <v>904</v>
      </c>
      <c r="AE330">
        <v>-4076</v>
      </c>
      <c r="AF330">
        <v>-25176</v>
      </c>
      <c r="AG330">
        <v>25.36</v>
      </c>
      <c r="AI330" s="25">
        <f t="shared" si="37"/>
        <v>0.21670419567056975</v>
      </c>
      <c r="AJ330" s="25">
        <f t="shared" si="38"/>
        <v>0.31228414363974544</v>
      </c>
      <c r="AK330" s="25">
        <f t="shared" si="39"/>
        <v>0.38450820428336085</v>
      </c>
      <c r="AL330" s="25">
        <f t="shared" si="40"/>
        <v>-5.9890106801573577E-2</v>
      </c>
      <c r="AM330" s="25">
        <f t="shared" si="41"/>
        <v>-0.36923115885075519</v>
      </c>
      <c r="AN330" s="25">
        <f t="shared" si="42"/>
        <v>-0.53870983577238774</v>
      </c>
      <c r="AO330" s="25">
        <f t="shared" si="43"/>
        <v>3.5999999999999943E-3</v>
      </c>
    </row>
    <row r="331" spans="1:41" x14ac:dyDescent="0.25">
      <c r="A331">
        <v>328</v>
      </c>
      <c r="B331">
        <v>430994</v>
      </c>
      <c r="C331">
        <v>117</v>
      </c>
      <c r="D331">
        <v>88</v>
      </c>
      <c r="E331">
        <v>170</v>
      </c>
      <c r="F331">
        <v>24</v>
      </c>
      <c r="G331">
        <v>114</v>
      </c>
      <c r="H331">
        <v>165</v>
      </c>
      <c r="I331">
        <v>163</v>
      </c>
      <c r="J331">
        <v>166</v>
      </c>
      <c r="K331">
        <v>46</v>
      </c>
      <c r="L331">
        <v>113</v>
      </c>
      <c r="M331">
        <v>116</v>
      </c>
      <c r="N331">
        <v>171</v>
      </c>
      <c r="O331">
        <v>133</v>
      </c>
      <c r="P331">
        <v>174</v>
      </c>
      <c r="Q331">
        <v>64</v>
      </c>
      <c r="R331">
        <v>147</v>
      </c>
      <c r="S331">
        <v>94</v>
      </c>
      <c r="T331">
        <v>110</v>
      </c>
      <c r="U331">
        <v>117</v>
      </c>
      <c r="V331">
        <v>96</v>
      </c>
      <c r="W331">
        <v>104</v>
      </c>
      <c r="X331">
        <v>99</v>
      </c>
      <c r="Y331">
        <v>101</v>
      </c>
      <c r="Z331">
        <v>141</v>
      </c>
      <c r="AA331">
        <v>-3791</v>
      </c>
      <c r="AB331">
        <v>-2949</v>
      </c>
      <c r="AC331">
        <v>1108</v>
      </c>
      <c r="AD331">
        <v>-1496</v>
      </c>
      <c r="AE331">
        <v>-1992</v>
      </c>
      <c r="AF331">
        <v>-18136</v>
      </c>
      <c r="AG331">
        <v>26.79</v>
      </c>
      <c r="AI331" s="25">
        <f t="shared" si="37"/>
        <v>-0.17537057298064571</v>
      </c>
      <c r="AJ331" s="25">
        <f t="shared" si="38"/>
        <v>-0.29675491484323935</v>
      </c>
      <c r="AK331" s="25">
        <f t="shared" si="39"/>
        <v>-0.39473397034596386</v>
      </c>
      <c r="AL331" s="25">
        <f t="shared" si="40"/>
        <v>-0.31284120292299006</v>
      </c>
      <c r="AM331" s="25">
        <f t="shared" si="41"/>
        <v>-0.23273652956073684</v>
      </c>
      <c r="AN331" s="25">
        <f t="shared" si="42"/>
        <v>-0.40846247679660563</v>
      </c>
      <c r="AO331" s="25">
        <f t="shared" si="43"/>
        <v>1.7899999999999992E-2</v>
      </c>
    </row>
    <row r="332" spans="1:41" x14ac:dyDescent="0.25">
      <c r="A332">
        <v>329</v>
      </c>
      <c r="B332">
        <v>432489</v>
      </c>
      <c r="C332">
        <v>133</v>
      </c>
      <c r="D332">
        <v>174</v>
      </c>
      <c r="E332">
        <v>64</v>
      </c>
      <c r="F332">
        <v>147</v>
      </c>
      <c r="G332">
        <v>94</v>
      </c>
      <c r="H332">
        <v>110</v>
      </c>
      <c r="I332">
        <v>117</v>
      </c>
      <c r="J332">
        <v>96</v>
      </c>
      <c r="K332">
        <v>104</v>
      </c>
      <c r="L332">
        <v>99</v>
      </c>
      <c r="M332">
        <v>101</v>
      </c>
      <c r="N332">
        <v>141</v>
      </c>
      <c r="O332">
        <v>123</v>
      </c>
      <c r="P332">
        <v>147</v>
      </c>
      <c r="Q332">
        <v>175</v>
      </c>
      <c r="R332">
        <v>140</v>
      </c>
      <c r="S332">
        <v>68</v>
      </c>
      <c r="T332">
        <v>169</v>
      </c>
      <c r="U332">
        <v>170</v>
      </c>
      <c r="V332">
        <v>55</v>
      </c>
      <c r="W332">
        <v>140</v>
      </c>
      <c r="X332">
        <v>51</v>
      </c>
      <c r="Y332">
        <v>131</v>
      </c>
      <c r="Z332">
        <v>70</v>
      </c>
      <c r="AA332">
        <v>-1297</v>
      </c>
      <c r="AB332">
        <v>-319</v>
      </c>
      <c r="AC332">
        <v>44</v>
      </c>
      <c r="AD332">
        <v>-356</v>
      </c>
      <c r="AE332">
        <v>2028</v>
      </c>
      <c r="AF332">
        <v>-19472</v>
      </c>
      <c r="AG332">
        <v>25.52</v>
      </c>
      <c r="AI332" s="25">
        <f t="shared" si="37"/>
        <v>-8.8567690333851978E-2</v>
      </c>
      <c r="AJ332" s="25">
        <f t="shared" si="38"/>
        <v>-8.3894752210648002E-2</v>
      </c>
      <c r="AK332" s="25">
        <f t="shared" si="39"/>
        <v>-0.12238753589079787</v>
      </c>
      <c r="AL332" s="25">
        <f t="shared" si="40"/>
        <v>-0.19268943226531726</v>
      </c>
      <c r="AM332" s="25">
        <f t="shared" si="41"/>
        <v>3.0559252467033664E-2</v>
      </c>
      <c r="AN332" s="25">
        <f t="shared" si="42"/>
        <v>-0.43317987332950975</v>
      </c>
      <c r="AO332" s="25">
        <f t="shared" si="43"/>
        <v>5.1999999999999954E-3</v>
      </c>
    </row>
  </sheetData>
  <mergeCells count="2">
    <mergeCell ref="A1:AG1"/>
    <mergeCell ref="AI1:AO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B971B-25A0-4C96-975A-61310EF42CB2}">
  <dimension ref="A2:AH204"/>
  <sheetViews>
    <sheetView topLeftCell="P127" workbookViewId="0">
      <selection activeCell="AD2" sqref="AD2:AD159"/>
    </sheetView>
  </sheetViews>
  <sheetFormatPr defaultRowHeight="15" x14ac:dyDescent="0.25"/>
  <sheetData>
    <row r="2" spans="1:34" x14ac:dyDescent="0.25"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100</v>
      </c>
    </row>
    <row r="3" spans="1:34" x14ac:dyDescent="0.25">
      <c r="A3">
        <v>0</v>
      </c>
      <c r="B3">
        <v>547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90</v>
      </c>
      <c r="P3">
        <v>90</v>
      </c>
      <c r="Q3">
        <v>90</v>
      </c>
      <c r="R3">
        <v>90</v>
      </c>
      <c r="S3">
        <v>90</v>
      </c>
      <c r="T3">
        <v>90</v>
      </c>
      <c r="U3">
        <v>90</v>
      </c>
      <c r="V3">
        <v>90</v>
      </c>
      <c r="W3">
        <v>90</v>
      </c>
      <c r="X3">
        <v>90</v>
      </c>
      <c r="Y3">
        <v>90</v>
      </c>
      <c r="Z3">
        <v>90</v>
      </c>
      <c r="AA3">
        <v>-0.03</v>
      </c>
      <c r="AB3">
        <v>-0.06</v>
      </c>
      <c r="AC3">
        <v>-0.14000000000000001</v>
      </c>
      <c r="AD3">
        <v>-0.78</v>
      </c>
      <c r="AE3">
        <v>-1.1599999999999999</v>
      </c>
      <c r="AF3">
        <v>-10.26</v>
      </c>
      <c r="AG3">
        <v>23.79</v>
      </c>
      <c r="AH3">
        <v>26.17</v>
      </c>
    </row>
    <row r="4" spans="1:34" x14ac:dyDescent="0.25">
      <c r="A4">
        <v>1</v>
      </c>
      <c r="B4">
        <v>1940</v>
      </c>
      <c r="C4">
        <v>90</v>
      </c>
      <c r="D4">
        <v>90</v>
      </c>
      <c r="E4">
        <v>90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90</v>
      </c>
      <c r="M4">
        <v>90</v>
      </c>
      <c r="N4">
        <v>90</v>
      </c>
      <c r="O4">
        <v>90</v>
      </c>
      <c r="P4">
        <v>90</v>
      </c>
      <c r="Q4">
        <v>90</v>
      </c>
      <c r="R4">
        <v>90</v>
      </c>
      <c r="S4">
        <v>90</v>
      </c>
      <c r="T4">
        <v>90</v>
      </c>
      <c r="U4">
        <v>90</v>
      </c>
      <c r="V4">
        <v>90</v>
      </c>
      <c r="W4">
        <v>90</v>
      </c>
      <c r="X4">
        <v>90</v>
      </c>
      <c r="Y4">
        <v>90</v>
      </c>
      <c r="Z4">
        <v>90</v>
      </c>
      <c r="AA4">
        <v>-0.02</v>
      </c>
      <c r="AB4">
        <v>0.02</v>
      </c>
      <c r="AC4">
        <v>-0.03</v>
      </c>
      <c r="AD4">
        <v>-0.11</v>
      </c>
      <c r="AE4">
        <v>-1.33</v>
      </c>
      <c r="AF4">
        <v>-10.34</v>
      </c>
      <c r="AG4">
        <v>23.98</v>
      </c>
      <c r="AH4">
        <v>27.62</v>
      </c>
    </row>
    <row r="5" spans="1:34" x14ac:dyDescent="0.25">
      <c r="A5">
        <v>2</v>
      </c>
      <c r="B5">
        <v>3379</v>
      </c>
      <c r="C5">
        <v>90</v>
      </c>
      <c r="D5">
        <v>90</v>
      </c>
      <c r="E5">
        <v>90</v>
      </c>
      <c r="F5">
        <v>90</v>
      </c>
      <c r="G5">
        <v>90</v>
      </c>
      <c r="H5">
        <v>90</v>
      </c>
      <c r="I5">
        <v>90</v>
      </c>
      <c r="J5">
        <v>90</v>
      </c>
      <c r="K5">
        <v>90</v>
      </c>
      <c r="L5">
        <v>90</v>
      </c>
      <c r="M5">
        <v>90</v>
      </c>
      <c r="N5">
        <v>90</v>
      </c>
      <c r="O5">
        <v>90</v>
      </c>
      <c r="P5">
        <v>90</v>
      </c>
      <c r="Q5">
        <v>90</v>
      </c>
      <c r="R5">
        <v>90</v>
      </c>
      <c r="S5">
        <v>90</v>
      </c>
      <c r="T5">
        <v>90</v>
      </c>
      <c r="U5">
        <v>90</v>
      </c>
      <c r="V5">
        <v>90</v>
      </c>
      <c r="W5">
        <v>90</v>
      </c>
      <c r="X5">
        <v>90</v>
      </c>
      <c r="Y5">
        <v>90</v>
      </c>
      <c r="Z5">
        <v>90</v>
      </c>
      <c r="AA5">
        <v>-0.04</v>
      </c>
      <c r="AB5">
        <v>0.02</v>
      </c>
      <c r="AC5">
        <v>0.02</v>
      </c>
      <c r="AD5">
        <v>-0.2</v>
      </c>
      <c r="AE5">
        <v>-1.26</v>
      </c>
      <c r="AF5">
        <v>-10.36</v>
      </c>
      <c r="AG5">
        <v>24.07</v>
      </c>
      <c r="AH5">
        <v>26.64</v>
      </c>
    </row>
    <row r="6" spans="1:34" x14ac:dyDescent="0.25">
      <c r="A6">
        <v>3</v>
      </c>
      <c r="B6">
        <v>4794</v>
      </c>
      <c r="C6">
        <v>90</v>
      </c>
      <c r="D6">
        <v>90</v>
      </c>
      <c r="E6">
        <v>90</v>
      </c>
      <c r="F6">
        <v>90</v>
      </c>
      <c r="G6">
        <v>90</v>
      </c>
      <c r="H6">
        <v>90</v>
      </c>
      <c r="I6">
        <v>90</v>
      </c>
      <c r="J6">
        <v>90</v>
      </c>
      <c r="K6">
        <v>90</v>
      </c>
      <c r="L6">
        <v>90</v>
      </c>
      <c r="M6">
        <v>90</v>
      </c>
      <c r="N6">
        <v>90</v>
      </c>
      <c r="O6">
        <v>90</v>
      </c>
      <c r="P6">
        <v>90</v>
      </c>
      <c r="Q6">
        <v>90</v>
      </c>
      <c r="R6">
        <v>90</v>
      </c>
      <c r="S6">
        <v>90</v>
      </c>
      <c r="T6">
        <v>90</v>
      </c>
      <c r="U6">
        <v>90</v>
      </c>
      <c r="V6">
        <v>90</v>
      </c>
      <c r="W6">
        <v>90</v>
      </c>
      <c r="X6">
        <v>90</v>
      </c>
      <c r="Y6">
        <v>90</v>
      </c>
      <c r="Z6">
        <v>90</v>
      </c>
      <c r="AA6">
        <v>-0.04</v>
      </c>
      <c r="AB6">
        <v>0.02</v>
      </c>
      <c r="AC6">
        <v>0.02</v>
      </c>
      <c r="AD6">
        <v>-0.14000000000000001</v>
      </c>
      <c r="AE6">
        <v>-1.28</v>
      </c>
      <c r="AF6">
        <v>-10.4</v>
      </c>
      <c r="AG6">
        <v>24.12</v>
      </c>
      <c r="AH6">
        <v>27.13</v>
      </c>
    </row>
    <row r="7" spans="1:34" x14ac:dyDescent="0.25">
      <c r="A7">
        <v>4</v>
      </c>
      <c r="B7">
        <v>5814</v>
      </c>
      <c r="C7">
        <v>90</v>
      </c>
      <c r="D7">
        <v>90</v>
      </c>
      <c r="E7">
        <v>90</v>
      </c>
      <c r="F7">
        <v>90</v>
      </c>
      <c r="G7">
        <v>90</v>
      </c>
      <c r="H7">
        <v>90</v>
      </c>
      <c r="I7">
        <v>90</v>
      </c>
      <c r="J7">
        <v>90</v>
      </c>
      <c r="K7">
        <v>90</v>
      </c>
      <c r="L7">
        <v>90</v>
      </c>
      <c r="M7">
        <v>90</v>
      </c>
      <c r="N7">
        <v>90</v>
      </c>
      <c r="O7">
        <v>90</v>
      </c>
      <c r="P7">
        <v>90</v>
      </c>
      <c r="Q7">
        <v>90</v>
      </c>
      <c r="R7">
        <v>90</v>
      </c>
      <c r="S7">
        <v>90</v>
      </c>
      <c r="T7">
        <v>90</v>
      </c>
      <c r="U7">
        <v>90</v>
      </c>
      <c r="V7">
        <v>90</v>
      </c>
      <c r="W7">
        <v>90</v>
      </c>
      <c r="X7">
        <v>90</v>
      </c>
      <c r="Y7">
        <v>90</v>
      </c>
      <c r="Z7">
        <v>90</v>
      </c>
      <c r="AA7">
        <v>-0.05</v>
      </c>
      <c r="AB7">
        <v>0.01</v>
      </c>
      <c r="AC7">
        <v>0.02</v>
      </c>
      <c r="AD7">
        <v>-0.23</v>
      </c>
      <c r="AE7">
        <v>-1.17</v>
      </c>
      <c r="AF7">
        <v>-10.32</v>
      </c>
      <c r="AG7">
        <v>24.15</v>
      </c>
      <c r="AH7">
        <v>27.15</v>
      </c>
    </row>
    <row r="8" spans="1:34" x14ac:dyDescent="0.25">
      <c r="A8">
        <v>5</v>
      </c>
      <c r="B8">
        <v>7131</v>
      </c>
      <c r="C8">
        <v>90</v>
      </c>
      <c r="D8">
        <v>90</v>
      </c>
      <c r="E8">
        <v>90</v>
      </c>
      <c r="F8">
        <v>90</v>
      </c>
      <c r="G8">
        <v>90</v>
      </c>
      <c r="H8">
        <v>90</v>
      </c>
      <c r="I8">
        <v>90</v>
      </c>
      <c r="J8">
        <v>90</v>
      </c>
      <c r="K8">
        <v>90</v>
      </c>
      <c r="L8">
        <v>90</v>
      </c>
      <c r="M8">
        <v>90</v>
      </c>
      <c r="N8">
        <v>90</v>
      </c>
      <c r="O8">
        <v>90</v>
      </c>
      <c r="P8">
        <v>90</v>
      </c>
      <c r="Q8">
        <v>90</v>
      </c>
      <c r="R8">
        <v>90</v>
      </c>
      <c r="S8">
        <v>90</v>
      </c>
      <c r="T8">
        <v>90</v>
      </c>
      <c r="U8">
        <v>90</v>
      </c>
      <c r="V8">
        <v>90</v>
      </c>
      <c r="W8">
        <v>90</v>
      </c>
      <c r="X8">
        <v>90</v>
      </c>
      <c r="Y8">
        <v>90</v>
      </c>
      <c r="Z8">
        <v>90</v>
      </c>
      <c r="AA8">
        <v>-0.05</v>
      </c>
      <c r="AB8">
        <v>0.01</v>
      </c>
      <c r="AC8">
        <v>0.02</v>
      </c>
      <c r="AD8">
        <v>-0.18</v>
      </c>
      <c r="AE8">
        <v>-1.21</v>
      </c>
      <c r="AF8">
        <v>-10.33</v>
      </c>
      <c r="AG8">
        <v>24.17</v>
      </c>
      <c r="AH8">
        <v>26.99</v>
      </c>
    </row>
    <row r="9" spans="1:34" x14ac:dyDescent="0.25">
      <c r="A9">
        <v>6</v>
      </c>
      <c r="B9">
        <v>8289</v>
      </c>
      <c r="C9">
        <v>90</v>
      </c>
      <c r="D9">
        <v>90</v>
      </c>
      <c r="E9">
        <v>90</v>
      </c>
      <c r="F9">
        <v>90</v>
      </c>
      <c r="G9">
        <v>90</v>
      </c>
      <c r="H9">
        <v>90</v>
      </c>
      <c r="I9">
        <v>90</v>
      </c>
      <c r="J9">
        <v>90</v>
      </c>
      <c r="K9">
        <v>90</v>
      </c>
      <c r="L9">
        <v>90</v>
      </c>
      <c r="M9">
        <v>90</v>
      </c>
      <c r="N9">
        <v>90</v>
      </c>
      <c r="O9">
        <v>90</v>
      </c>
      <c r="P9">
        <v>90</v>
      </c>
      <c r="Q9">
        <v>90</v>
      </c>
      <c r="R9">
        <v>90</v>
      </c>
      <c r="S9">
        <v>90</v>
      </c>
      <c r="T9">
        <v>90</v>
      </c>
      <c r="U9">
        <v>90</v>
      </c>
      <c r="V9">
        <v>90</v>
      </c>
      <c r="W9">
        <v>90</v>
      </c>
      <c r="X9">
        <v>90</v>
      </c>
      <c r="Y9">
        <v>90</v>
      </c>
      <c r="Z9">
        <v>90</v>
      </c>
      <c r="AA9">
        <v>-0.05</v>
      </c>
      <c r="AB9">
        <v>0.01</v>
      </c>
      <c r="AC9">
        <v>0.02</v>
      </c>
      <c r="AD9">
        <v>-0.15</v>
      </c>
      <c r="AE9">
        <v>-1.22</v>
      </c>
      <c r="AF9">
        <v>-10.37</v>
      </c>
      <c r="AG9">
        <v>24.21</v>
      </c>
      <c r="AH9">
        <v>27.1</v>
      </c>
    </row>
    <row r="10" spans="1:34" x14ac:dyDescent="0.25">
      <c r="A10">
        <v>7</v>
      </c>
      <c r="B10">
        <v>9345</v>
      </c>
      <c r="C10">
        <v>90</v>
      </c>
      <c r="D10">
        <v>90</v>
      </c>
      <c r="E10">
        <v>90</v>
      </c>
      <c r="F10">
        <v>90</v>
      </c>
      <c r="G10">
        <v>90</v>
      </c>
      <c r="H10">
        <v>90</v>
      </c>
      <c r="I10">
        <v>90</v>
      </c>
      <c r="J10">
        <v>90</v>
      </c>
      <c r="K10">
        <v>90</v>
      </c>
      <c r="L10">
        <v>90</v>
      </c>
      <c r="M10">
        <v>90</v>
      </c>
      <c r="N10">
        <v>90</v>
      </c>
      <c r="O10">
        <v>90</v>
      </c>
      <c r="P10">
        <v>90</v>
      </c>
      <c r="Q10">
        <v>90</v>
      </c>
      <c r="R10">
        <v>90</v>
      </c>
      <c r="S10">
        <v>90</v>
      </c>
      <c r="T10">
        <v>90</v>
      </c>
      <c r="U10">
        <v>90</v>
      </c>
      <c r="V10">
        <v>90</v>
      </c>
      <c r="W10">
        <v>90</v>
      </c>
      <c r="X10">
        <v>90</v>
      </c>
      <c r="Y10">
        <v>90</v>
      </c>
      <c r="Z10">
        <v>90</v>
      </c>
      <c r="AA10">
        <v>-0.05</v>
      </c>
      <c r="AB10">
        <v>0.01</v>
      </c>
      <c r="AC10">
        <v>0.02</v>
      </c>
      <c r="AD10">
        <v>-0.15</v>
      </c>
      <c r="AE10">
        <v>-1.27</v>
      </c>
      <c r="AF10">
        <v>-10.45</v>
      </c>
      <c r="AG10">
        <v>24.21</v>
      </c>
      <c r="AH10">
        <v>27.1</v>
      </c>
    </row>
    <row r="11" spans="1:34" x14ac:dyDescent="0.25">
      <c r="A11">
        <v>8</v>
      </c>
      <c r="B11">
        <v>10568</v>
      </c>
      <c r="C11">
        <v>90</v>
      </c>
      <c r="D11">
        <v>90</v>
      </c>
      <c r="E11">
        <v>90</v>
      </c>
      <c r="F11">
        <v>90</v>
      </c>
      <c r="G11">
        <v>90</v>
      </c>
      <c r="H11">
        <v>90</v>
      </c>
      <c r="I11">
        <v>90</v>
      </c>
      <c r="J11">
        <v>90</v>
      </c>
      <c r="K11">
        <v>90</v>
      </c>
      <c r="L11">
        <v>90</v>
      </c>
      <c r="M11">
        <v>90</v>
      </c>
      <c r="N11">
        <v>90</v>
      </c>
      <c r="O11">
        <v>90</v>
      </c>
      <c r="P11">
        <v>90</v>
      </c>
      <c r="Q11">
        <v>90</v>
      </c>
      <c r="R11">
        <v>90</v>
      </c>
      <c r="S11">
        <v>90</v>
      </c>
      <c r="T11">
        <v>90</v>
      </c>
      <c r="U11">
        <v>90</v>
      </c>
      <c r="V11">
        <v>90</v>
      </c>
      <c r="W11">
        <v>90</v>
      </c>
      <c r="X11">
        <v>90</v>
      </c>
      <c r="Y11">
        <v>90</v>
      </c>
      <c r="Z11">
        <v>90</v>
      </c>
      <c r="AA11">
        <v>-0.04</v>
      </c>
      <c r="AB11">
        <v>0.02</v>
      </c>
      <c r="AC11">
        <v>0.03</v>
      </c>
      <c r="AD11">
        <v>-0.21</v>
      </c>
      <c r="AE11">
        <v>-1.17</v>
      </c>
      <c r="AF11">
        <v>-10.31</v>
      </c>
      <c r="AG11">
        <v>24.25</v>
      </c>
      <c r="AH11">
        <v>27.1</v>
      </c>
    </row>
    <row r="12" spans="1:34" x14ac:dyDescent="0.25">
      <c r="A12">
        <v>9</v>
      </c>
      <c r="B12">
        <v>11897</v>
      </c>
      <c r="C12">
        <v>90</v>
      </c>
      <c r="D12">
        <v>90</v>
      </c>
      <c r="E12">
        <v>90</v>
      </c>
      <c r="F12">
        <v>90</v>
      </c>
      <c r="G12">
        <v>90</v>
      </c>
      <c r="H12">
        <v>90</v>
      </c>
      <c r="I12">
        <v>90</v>
      </c>
      <c r="J12">
        <v>90</v>
      </c>
      <c r="K12">
        <v>90</v>
      </c>
      <c r="L12">
        <v>90</v>
      </c>
      <c r="M12">
        <v>90</v>
      </c>
      <c r="N12">
        <v>90</v>
      </c>
      <c r="O12">
        <v>90</v>
      </c>
      <c r="P12">
        <v>90</v>
      </c>
      <c r="Q12">
        <v>90</v>
      </c>
      <c r="R12">
        <v>90</v>
      </c>
      <c r="S12">
        <v>90</v>
      </c>
      <c r="T12">
        <v>90</v>
      </c>
      <c r="U12">
        <v>90</v>
      </c>
      <c r="V12">
        <v>90</v>
      </c>
      <c r="W12">
        <v>90</v>
      </c>
      <c r="X12">
        <v>90</v>
      </c>
      <c r="Y12">
        <v>90</v>
      </c>
      <c r="Z12">
        <v>90</v>
      </c>
      <c r="AA12">
        <v>-0.05</v>
      </c>
      <c r="AB12">
        <v>0.01</v>
      </c>
      <c r="AC12">
        <v>0.03</v>
      </c>
      <c r="AD12">
        <v>-0.2</v>
      </c>
      <c r="AE12">
        <v>-1.2</v>
      </c>
      <c r="AF12">
        <v>-10.37</v>
      </c>
      <c r="AG12">
        <v>24.26</v>
      </c>
      <c r="AH12">
        <v>27.51</v>
      </c>
    </row>
    <row r="13" spans="1:34" x14ac:dyDescent="0.25">
      <c r="A13">
        <v>10</v>
      </c>
      <c r="B13">
        <v>13030</v>
      </c>
      <c r="C13">
        <v>90</v>
      </c>
      <c r="D13">
        <v>90</v>
      </c>
      <c r="E13">
        <v>90</v>
      </c>
      <c r="F13">
        <v>90</v>
      </c>
      <c r="G13">
        <v>90</v>
      </c>
      <c r="H13">
        <v>90</v>
      </c>
      <c r="I13">
        <v>90</v>
      </c>
      <c r="J13">
        <v>90</v>
      </c>
      <c r="K13">
        <v>90</v>
      </c>
      <c r="L13">
        <v>90</v>
      </c>
      <c r="M13">
        <v>90</v>
      </c>
      <c r="N13">
        <v>90</v>
      </c>
      <c r="O13">
        <v>90</v>
      </c>
      <c r="P13">
        <v>90</v>
      </c>
      <c r="Q13">
        <v>90</v>
      </c>
      <c r="R13">
        <v>90</v>
      </c>
      <c r="S13">
        <v>90</v>
      </c>
      <c r="T13">
        <v>90</v>
      </c>
      <c r="U13">
        <v>90</v>
      </c>
      <c r="V13">
        <v>90</v>
      </c>
      <c r="W13">
        <v>90</v>
      </c>
      <c r="X13">
        <v>90</v>
      </c>
      <c r="Y13">
        <v>90</v>
      </c>
      <c r="Z13">
        <v>90</v>
      </c>
      <c r="AA13" s="26">
        <v>-5.5333333333333401E-2</v>
      </c>
      <c r="AB13">
        <v>0.02</v>
      </c>
      <c r="AC13">
        <v>0.02</v>
      </c>
      <c r="AD13">
        <v>-0.25</v>
      </c>
      <c r="AE13">
        <v>-1.21</v>
      </c>
      <c r="AF13">
        <v>-10.33</v>
      </c>
      <c r="AG13">
        <v>24.29</v>
      </c>
      <c r="AH13">
        <v>27.1</v>
      </c>
    </row>
    <row r="14" spans="1:34" x14ac:dyDescent="0.25">
      <c r="A14">
        <v>11</v>
      </c>
      <c r="B14">
        <v>14466</v>
      </c>
      <c r="C14">
        <v>90</v>
      </c>
      <c r="D14">
        <v>90</v>
      </c>
      <c r="E14">
        <v>90</v>
      </c>
      <c r="F14">
        <v>90</v>
      </c>
      <c r="G14">
        <v>90</v>
      </c>
      <c r="H14">
        <v>90</v>
      </c>
      <c r="I14">
        <v>90</v>
      </c>
      <c r="J14">
        <v>90</v>
      </c>
      <c r="K14">
        <v>90</v>
      </c>
      <c r="L14">
        <v>90</v>
      </c>
      <c r="M14">
        <v>90</v>
      </c>
      <c r="N14">
        <v>90</v>
      </c>
      <c r="O14">
        <v>90</v>
      </c>
      <c r="P14">
        <v>90</v>
      </c>
      <c r="Q14">
        <v>90</v>
      </c>
      <c r="R14">
        <v>90</v>
      </c>
      <c r="S14">
        <v>90</v>
      </c>
      <c r="T14">
        <v>90</v>
      </c>
      <c r="U14">
        <v>90</v>
      </c>
      <c r="V14">
        <v>90</v>
      </c>
      <c r="W14">
        <v>90</v>
      </c>
      <c r="X14">
        <v>90</v>
      </c>
      <c r="Y14">
        <v>90</v>
      </c>
      <c r="Z14">
        <v>90</v>
      </c>
      <c r="AA14" s="26">
        <v>-5.7757575757575799E-2</v>
      </c>
      <c r="AB14">
        <v>0.01</v>
      </c>
      <c r="AC14">
        <v>0.03</v>
      </c>
      <c r="AD14">
        <v>-0.19</v>
      </c>
      <c r="AE14">
        <v>-1.19</v>
      </c>
      <c r="AF14">
        <v>-10.34</v>
      </c>
      <c r="AG14">
        <v>24.33</v>
      </c>
      <c r="AH14">
        <v>27.11</v>
      </c>
    </row>
    <row r="15" spans="1:34" x14ac:dyDescent="0.25">
      <c r="A15">
        <v>12</v>
      </c>
      <c r="B15">
        <v>15466</v>
      </c>
      <c r="C15">
        <v>90</v>
      </c>
      <c r="D15">
        <v>90</v>
      </c>
      <c r="E15">
        <v>90</v>
      </c>
      <c r="F15">
        <v>90</v>
      </c>
      <c r="G15">
        <v>90</v>
      </c>
      <c r="H15">
        <v>90</v>
      </c>
      <c r="I15">
        <v>90</v>
      </c>
      <c r="J15">
        <v>90</v>
      </c>
      <c r="K15">
        <v>90</v>
      </c>
      <c r="L15">
        <v>90</v>
      </c>
      <c r="M15">
        <v>90</v>
      </c>
      <c r="N15">
        <v>90</v>
      </c>
      <c r="O15">
        <v>90</v>
      </c>
      <c r="P15">
        <v>90</v>
      </c>
      <c r="Q15">
        <v>90</v>
      </c>
      <c r="R15">
        <v>90</v>
      </c>
      <c r="S15">
        <v>90</v>
      </c>
      <c r="T15">
        <v>90</v>
      </c>
      <c r="U15">
        <v>90</v>
      </c>
      <c r="V15">
        <v>90</v>
      </c>
      <c r="W15">
        <v>90</v>
      </c>
      <c r="X15">
        <v>90</v>
      </c>
      <c r="Y15">
        <v>90</v>
      </c>
      <c r="Z15">
        <v>90</v>
      </c>
      <c r="AA15" s="26">
        <v>-6.0181818181818197E-2</v>
      </c>
      <c r="AB15">
        <v>0.01</v>
      </c>
      <c r="AC15">
        <v>0.02</v>
      </c>
      <c r="AD15">
        <v>-0.12</v>
      </c>
      <c r="AE15">
        <v>-1.27</v>
      </c>
      <c r="AF15">
        <v>-10.41</v>
      </c>
      <c r="AG15">
        <v>24.33</v>
      </c>
      <c r="AH15">
        <v>26.99</v>
      </c>
    </row>
    <row r="16" spans="1:34" x14ac:dyDescent="0.25">
      <c r="A16">
        <v>13</v>
      </c>
      <c r="B16">
        <v>16932</v>
      </c>
      <c r="C16">
        <v>90</v>
      </c>
      <c r="D16">
        <v>90</v>
      </c>
      <c r="E16">
        <v>90</v>
      </c>
      <c r="F16">
        <v>90</v>
      </c>
      <c r="G16">
        <v>90</v>
      </c>
      <c r="H16">
        <v>90</v>
      </c>
      <c r="I16">
        <v>90</v>
      </c>
      <c r="J16">
        <v>90</v>
      </c>
      <c r="K16">
        <v>90</v>
      </c>
      <c r="L16">
        <v>90</v>
      </c>
      <c r="M16">
        <v>90</v>
      </c>
      <c r="N16">
        <v>90</v>
      </c>
      <c r="O16">
        <v>90</v>
      </c>
      <c r="P16">
        <v>90</v>
      </c>
      <c r="Q16">
        <v>90</v>
      </c>
      <c r="R16">
        <v>90</v>
      </c>
      <c r="S16">
        <v>90</v>
      </c>
      <c r="T16">
        <v>90</v>
      </c>
      <c r="U16">
        <v>90</v>
      </c>
      <c r="V16">
        <v>90</v>
      </c>
      <c r="W16">
        <v>90</v>
      </c>
      <c r="X16">
        <v>90</v>
      </c>
      <c r="Y16">
        <v>90</v>
      </c>
      <c r="Z16">
        <v>90</v>
      </c>
      <c r="AA16" s="26">
        <v>-6.2606060606060596E-2</v>
      </c>
      <c r="AB16">
        <v>0.01</v>
      </c>
      <c r="AC16">
        <v>0.02</v>
      </c>
      <c r="AD16">
        <v>-0.15</v>
      </c>
      <c r="AE16">
        <v>-1.24</v>
      </c>
      <c r="AF16">
        <v>-10.38</v>
      </c>
      <c r="AG16">
        <v>24.33</v>
      </c>
      <c r="AH16">
        <v>26.93</v>
      </c>
    </row>
    <row r="17" spans="1:34" x14ac:dyDescent="0.25">
      <c r="A17">
        <v>14</v>
      </c>
      <c r="B17">
        <v>18269</v>
      </c>
      <c r="C17">
        <v>90</v>
      </c>
      <c r="D17">
        <v>90</v>
      </c>
      <c r="E17">
        <v>90</v>
      </c>
      <c r="F17">
        <v>90</v>
      </c>
      <c r="G17">
        <v>90</v>
      </c>
      <c r="H17">
        <v>90</v>
      </c>
      <c r="I17">
        <v>90</v>
      </c>
      <c r="J17">
        <v>90</v>
      </c>
      <c r="K17">
        <v>90</v>
      </c>
      <c r="L17">
        <v>90</v>
      </c>
      <c r="M17">
        <v>90</v>
      </c>
      <c r="N17">
        <v>90</v>
      </c>
      <c r="O17">
        <v>90</v>
      </c>
      <c r="P17">
        <v>90</v>
      </c>
      <c r="Q17">
        <v>90</v>
      </c>
      <c r="R17">
        <v>90</v>
      </c>
      <c r="S17">
        <v>90</v>
      </c>
      <c r="T17">
        <v>90</v>
      </c>
      <c r="U17">
        <v>90</v>
      </c>
      <c r="V17">
        <v>90</v>
      </c>
      <c r="W17">
        <v>90</v>
      </c>
      <c r="X17">
        <v>90</v>
      </c>
      <c r="Y17">
        <v>90</v>
      </c>
      <c r="Z17">
        <v>90</v>
      </c>
      <c r="AA17" s="26">
        <v>-6.5030303030302994E-2</v>
      </c>
      <c r="AB17">
        <v>0.02</v>
      </c>
      <c r="AC17">
        <v>0.02</v>
      </c>
      <c r="AD17">
        <v>-0.25</v>
      </c>
      <c r="AE17">
        <v>-1.19</v>
      </c>
      <c r="AF17">
        <v>-10.3</v>
      </c>
      <c r="AG17">
        <v>24.35</v>
      </c>
      <c r="AH17">
        <v>26.99</v>
      </c>
    </row>
    <row r="18" spans="1:34" x14ac:dyDescent="0.25">
      <c r="A18">
        <v>15</v>
      </c>
      <c r="B18">
        <v>19835</v>
      </c>
      <c r="C18">
        <v>90</v>
      </c>
      <c r="D18">
        <v>90</v>
      </c>
      <c r="E18">
        <v>90</v>
      </c>
      <c r="F18">
        <v>90</v>
      </c>
      <c r="G18">
        <v>90</v>
      </c>
      <c r="H18">
        <v>90</v>
      </c>
      <c r="I18">
        <v>90</v>
      </c>
      <c r="J18">
        <v>90</v>
      </c>
      <c r="K18">
        <v>90</v>
      </c>
      <c r="L18">
        <v>90</v>
      </c>
      <c r="M18">
        <v>90</v>
      </c>
      <c r="N18">
        <v>90</v>
      </c>
      <c r="O18">
        <v>90</v>
      </c>
      <c r="P18">
        <v>90</v>
      </c>
      <c r="Q18">
        <v>90</v>
      </c>
      <c r="R18">
        <v>90</v>
      </c>
      <c r="S18">
        <v>90</v>
      </c>
      <c r="T18">
        <v>90</v>
      </c>
      <c r="U18">
        <v>90</v>
      </c>
      <c r="V18">
        <v>90</v>
      </c>
      <c r="W18">
        <v>90</v>
      </c>
      <c r="X18">
        <v>90</v>
      </c>
      <c r="Y18">
        <v>90</v>
      </c>
      <c r="Z18">
        <v>90</v>
      </c>
      <c r="AA18" s="26">
        <v>-6.7454545454545503E-2</v>
      </c>
      <c r="AB18">
        <v>0.02</v>
      </c>
      <c r="AC18">
        <v>0.02</v>
      </c>
      <c r="AD18">
        <v>-0.25</v>
      </c>
      <c r="AE18">
        <v>-1.23</v>
      </c>
      <c r="AF18">
        <v>-10.3</v>
      </c>
      <c r="AG18">
        <v>24.39</v>
      </c>
      <c r="AH18">
        <v>26.99</v>
      </c>
    </row>
    <row r="19" spans="1:34" x14ac:dyDescent="0.25">
      <c r="A19">
        <v>16</v>
      </c>
      <c r="B19">
        <v>20788</v>
      </c>
      <c r="C19">
        <v>90</v>
      </c>
      <c r="D19">
        <v>90</v>
      </c>
      <c r="E19">
        <v>90</v>
      </c>
      <c r="F19">
        <v>90</v>
      </c>
      <c r="G19">
        <v>90</v>
      </c>
      <c r="H19">
        <v>90</v>
      </c>
      <c r="I19">
        <v>90</v>
      </c>
      <c r="J19">
        <v>90</v>
      </c>
      <c r="K19">
        <v>90</v>
      </c>
      <c r="L19">
        <v>90</v>
      </c>
      <c r="M19">
        <v>90</v>
      </c>
      <c r="N19">
        <v>90</v>
      </c>
      <c r="O19">
        <v>90</v>
      </c>
      <c r="P19">
        <v>90</v>
      </c>
      <c r="Q19">
        <v>90</v>
      </c>
      <c r="R19">
        <v>90</v>
      </c>
      <c r="S19">
        <v>90</v>
      </c>
      <c r="T19">
        <v>90</v>
      </c>
      <c r="U19">
        <v>90</v>
      </c>
      <c r="V19">
        <v>90</v>
      </c>
      <c r="W19">
        <v>90</v>
      </c>
      <c r="X19">
        <v>90</v>
      </c>
      <c r="Y19">
        <v>90</v>
      </c>
      <c r="Z19">
        <v>90</v>
      </c>
      <c r="AA19" s="26">
        <v>-6.9878787878787901E-2</v>
      </c>
      <c r="AB19">
        <v>0.01</v>
      </c>
      <c r="AC19">
        <v>0.03</v>
      </c>
      <c r="AD19">
        <v>-0.24</v>
      </c>
      <c r="AE19">
        <v>-1.17</v>
      </c>
      <c r="AF19">
        <v>-10.3</v>
      </c>
      <c r="AG19">
        <v>24.37</v>
      </c>
      <c r="AH19">
        <v>27.1</v>
      </c>
    </row>
    <row r="20" spans="1:34" x14ac:dyDescent="0.25">
      <c r="A20">
        <v>17</v>
      </c>
      <c r="B20">
        <v>21870</v>
      </c>
      <c r="C20">
        <v>90</v>
      </c>
      <c r="D20">
        <v>90</v>
      </c>
      <c r="E20">
        <v>90</v>
      </c>
      <c r="F20">
        <v>90</v>
      </c>
      <c r="G20">
        <v>90</v>
      </c>
      <c r="H20">
        <v>90</v>
      </c>
      <c r="I20">
        <v>90</v>
      </c>
      <c r="J20">
        <v>90</v>
      </c>
      <c r="K20">
        <v>90</v>
      </c>
      <c r="L20">
        <v>90</v>
      </c>
      <c r="M20">
        <v>90</v>
      </c>
      <c r="N20">
        <v>90</v>
      </c>
      <c r="O20">
        <v>90</v>
      </c>
      <c r="P20">
        <v>90</v>
      </c>
      <c r="Q20">
        <v>90</v>
      </c>
      <c r="R20">
        <v>90</v>
      </c>
      <c r="S20">
        <v>90</v>
      </c>
      <c r="T20">
        <v>90</v>
      </c>
      <c r="U20">
        <v>90</v>
      </c>
      <c r="V20">
        <v>90</v>
      </c>
      <c r="W20">
        <v>90</v>
      </c>
      <c r="X20">
        <v>90</v>
      </c>
      <c r="Y20">
        <v>90</v>
      </c>
      <c r="Z20">
        <v>90</v>
      </c>
      <c r="AA20" s="26">
        <v>-7.23030303030303E-2</v>
      </c>
      <c r="AB20">
        <v>0.02</v>
      </c>
      <c r="AC20">
        <v>0.02</v>
      </c>
      <c r="AD20">
        <v>-0.22</v>
      </c>
      <c r="AE20">
        <v>-1.2</v>
      </c>
      <c r="AF20">
        <v>-10.41</v>
      </c>
      <c r="AG20">
        <v>24.39</v>
      </c>
      <c r="AH20">
        <v>26.99</v>
      </c>
    </row>
    <row r="21" spans="1:34" x14ac:dyDescent="0.25">
      <c r="A21">
        <v>18</v>
      </c>
      <c r="B21">
        <v>23235</v>
      </c>
      <c r="C21">
        <v>90</v>
      </c>
      <c r="D21">
        <v>90</v>
      </c>
      <c r="E21">
        <v>90</v>
      </c>
      <c r="F21">
        <v>90</v>
      </c>
      <c r="G21">
        <v>90</v>
      </c>
      <c r="H21">
        <v>90</v>
      </c>
      <c r="I21">
        <v>90</v>
      </c>
      <c r="J21">
        <v>90</v>
      </c>
      <c r="K21">
        <v>90</v>
      </c>
      <c r="L21">
        <v>90</v>
      </c>
      <c r="M21">
        <v>90</v>
      </c>
      <c r="N21">
        <v>90</v>
      </c>
      <c r="O21">
        <v>90</v>
      </c>
      <c r="P21">
        <v>90</v>
      </c>
      <c r="Q21">
        <v>90</v>
      </c>
      <c r="R21">
        <v>90</v>
      </c>
      <c r="S21">
        <v>90</v>
      </c>
      <c r="T21">
        <v>90</v>
      </c>
      <c r="U21">
        <v>90</v>
      </c>
      <c r="V21">
        <v>90</v>
      </c>
      <c r="W21">
        <v>90</v>
      </c>
      <c r="X21">
        <v>90</v>
      </c>
      <c r="Y21">
        <v>90</v>
      </c>
      <c r="Z21">
        <v>90</v>
      </c>
      <c r="AA21" s="26">
        <v>-7.4727272727272795E-2</v>
      </c>
      <c r="AB21">
        <v>0.02</v>
      </c>
      <c r="AC21">
        <v>0.02</v>
      </c>
      <c r="AD21">
        <v>-0.19</v>
      </c>
      <c r="AE21">
        <v>-1.2</v>
      </c>
      <c r="AF21">
        <v>-10.31</v>
      </c>
      <c r="AG21">
        <v>24.4</v>
      </c>
      <c r="AH21">
        <v>26.99</v>
      </c>
    </row>
    <row r="22" spans="1:34" x14ac:dyDescent="0.25">
      <c r="A22">
        <v>19</v>
      </c>
      <c r="B22">
        <v>24259</v>
      </c>
      <c r="C22">
        <v>90</v>
      </c>
      <c r="D22">
        <v>90</v>
      </c>
      <c r="E22">
        <v>90</v>
      </c>
      <c r="F22">
        <v>90</v>
      </c>
      <c r="G22">
        <v>90</v>
      </c>
      <c r="H22">
        <v>90</v>
      </c>
      <c r="I22">
        <v>90</v>
      </c>
      <c r="J22">
        <v>90</v>
      </c>
      <c r="K22">
        <v>90</v>
      </c>
      <c r="L22">
        <v>90</v>
      </c>
      <c r="M22">
        <v>90</v>
      </c>
      <c r="N22">
        <v>90</v>
      </c>
      <c r="O22">
        <v>90</v>
      </c>
      <c r="P22">
        <v>90</v>
      </c>
      <c r="Q22">
        <v>90</v>
      </c>
      <c r="R22">
        <v>90</v>
      </c>
      <c r="S22">
        <v>90</v>
      </c>
      <c r="T22">
        <v>90</v>
      </c>
      <c r="U22">
        <v>90</v>
      </c>
      <c r="V22">
        <v>90</v>
      </c>
      <c r="W22">
        <v>90</v>
      </c>
      <c r="X22">
        <v>90</v>
      </c>
      <c r="Y22">
        <v>90</v>
      </c>
      <c r="Z22">
        <v>90</v>
      </c>
      <c r="AA22" s="26">
        <v>-7.7151515151515193E-2</v>
      </c>
      <c r="AB22">
        <v>0.01</v>
      </c>
      <c r="AC22">
        <v>0.03</v>
      </c>
      <c r="AD22">
        <v>-0.14000000000000001</v>
      </c>
      <c r="AE22">
        <v>-1.21</v>
      </c>
      <c r="AF22">
        <v>-10.44</v>
      </c>
      <c r="AG22">
        <v>24.42</v>
      </c>
      <c r="AH22">
        <v>26.99</v>
      </c>
    </row>
    <row r="23" spans="1:34" x14ac:dyDescent="0.25">
      <c r="A23">
        <v>20</v>
      </c>
      <c r="B23">
        <v>25309</v>
      </c>
      <c r="C23">
        <v>90</v>
      </c>
      <c r="D23">
        <v>90</v>
      </c>
      <c r="E23">
        <v>90</v>
      </c>
      <c r="F23">
        <v>90</v>
      </c>
      <c r="G23">
        <v>90</v>
      </c>
      <c r="H23">
        <v>90</v>
      </c>
      <c r="I23">
        <v>90</v>
      </c>
      <c r="J23">
        <v>90</v>
      </c>
      <c r="K23">
        <v>90</v>
      </c>
      <c r="L23">
        <v>90</v>
      </c>
      <c r="M23">
        <v>90</v>
      </c>
      <c r="N23">
        <v>90</v>
      </c>
      <c r="O23">
        <v>90</v>
      </c>
      <c r="P23">
        <v>90</v>
      </c>
      <c r="Q23">
        <v>90</v>
      </c>
      <c r="R23">
        <v>90</v>
      </c>
      <c r="S23">
        <v>90</v>
      </c>
      <c r="T23">
        <v>90</v>
      </c>
      <c r="U23">
        <v>90</v>
      </c>
      <c r="V23">
        <v>90</v>
      </c>
      <c r="W23">
        <v>90</v>
      </c>
      <c r="X23">
        <v>90</v>
      </c>
      <c r="Y23">
        <v>90</v>
      </c>
      <c r="Z23">
        <v>90</v>
      </c>
      <c r="AA23" s="26">
        <v>-7.9575757575757605E-2</v>
      </c>
      <c r="AB23">
        <v>0.01</v>
      </c>
      <c r="AC23">
        <v>0.02</v>
      </c>
      <c r="AD23">
        <v>-0.12</v>
      </c>
      <c r="AE23">
        <v>-1.28</v>
      </c>
      <c r="AF23">
        <v>-10.43</v>
      </c>
      <c r="AG23">
        <v>24.43</v>
      </c>
      <c r="AH23">
        <v>26.99</v>
      </c>
    </row>
    <row r="24" spans="1:34" x14ac:dyDescent="0.25">
      <c r="A24">
        <v>21</v>
      </c>
      <c r="B24">
        <v>26852</v>
      </c>
      <c r="C24">
        <v>90</v>
      </c>
      <c r="D24">
        <v>90</v>
      </c>
      <c r="E24">
        <v>90</v>
      </c>
      <c r="F24">
        <v>90</v>
      </c>
      <c r="G24">
        <v>90</v>
      </c>
      <c r="H24">
        <v>90</v>
      </c>
      <c r="I24">
        <v>90</v>
      </c>
      <c r="J24">
        <v>90</v>
      </c>
      <c r="K24">
        <v>90</v>
      </c>
      <c r="L24">
        <v>90</v>
      </c>
      <c r="M24">
        <v>90</v>
      </c>
      <c r="N24">
        <v>90</v>
      </c>
      <c r="O24">
        <v>90</v>
      </c>
      <c r="P24">
        <v>90</v>
      </c>
      <c r="Q24">
        <v>90</v>
      </c>
      <c r="R24">
        <v>90</v>
      </c>
      <c r="S24">
        <v>90</v>
      </c>
      <c r="T24">
        <v>90</v>
      </c>
      <c r="U24">
        <v>90</v>
      </c>
      <c r="V24">
        <v>90</v>
      </c>
      <c r="W24">
        <v>90</v>
      </c>
      <c r="X24">
        <v>90</v>
      </c>
      <c r="Y24">
        <v>90</v>
      </c>
      <c r="Z24">
        <v>90</v>
      </c>
      <c r="AA24" s="26">
        <v>-8.2000000000000003E-2</v>
      </c>
      <c r="AB24">
        <v>0.02</v>
      </c>
      <c r="AC24">
        <v>0.02</v>
      </c>
      <c r="AD24">
        <v>-0.27</v>
      </c>
      <c r="AE24">
        <v>-1.19</v>
      </c>
      <c r="AF24">
        <v>-10.3</v>
      </c>
      <c r="AG24">
        <v>24.44</v>
      </c>
      <c r="AH24">
        <v>26.92</v>
      </c>
    </row>
    <row r="25" spans="1:34" x14ac:dyDescent="0.25">
      <c r="A25">
        <v>22</v>
      </c>
      <c r="B25">
        <v>28088</v>
      </c>
      <c r="C25">
        <v>90</v>
      </c>
      <c r="D25">
        <v>90</v>
      </c>
      <c r="E25">
        <v>90</v>
      </c>
      <c r="F25">
        <v>90</v>
      </c>
      <c r="G25">
        <v>90</v>
      </c>
      <c r="H25">
        <v>90</v>
      </c>
      <c r="I25">
        <v>90</v>
      </c>
      <c r="J25">
        <v>90</v>
      </c>
      <c r="K25">
        <v>90</v>
      </c>
      <c r="L25">
        <v>90</v>
      </c>
      <c r="M25">
        <v>90</v>
      </c>
      <c r="N25">
        <v>90</v>
      </c>
      <c r="O25">
        <v>90</v>
      </c>
      <c r="P25">
        <v>90</v>
      </c>
      <c r="Q25">
        <v>90</v>
      </c>
      <c r="R25">
        <v>90</v>
      </c>
      <c r="S25">
        <v>90</v>
      </c>
      <c r="T25">
        <v>90</v>
      </c>
      <c r="U25">
        <v>90</v>
      </c>
      <c r="V25">
        <v>90</v>
      </c>
      <c r="W25">
        <v>90</v>
      </c>
      <c r="X25">
        <v>90</v>
      </c>
      <c r="Y25">
        <v>90</v>
      </c>
      <c r="Z25">
        <v>90</v>
      </c>
      <c r="AA25" s="26">
        <v>-8.4424242424242499E-2</v>
      </c>
      <c r="AB25">
        <v>0.01</v>
      </c>
      <c r="AC25">
        <v>0.02</v>
      </c>
      <c r="AD25">
        <v>-0.1</v>
      </c>
      <c r="AE25">
        <v>-1.25</v>
      </c>
      <c r="AF25">
        <v>-10.43</v>
      </c>
      <c r="AG25">
        <v>24.44</v>
      </c>
      <c r="AH25">
        <v>27.11</v>
      </c>
    </row>
    <row r="26" spans="1:34" x14ac:dyDescent="0.25">
      <c r="A26">
        <v>23</v>
      </c>
      <c r="B26">
        <v>29170</v>
      </c>
      <c r="C26">
        <v>90</v>
      </c>
      <c r="D26">
        <v>90</v>
      </c>
      <c r="E26">
        <v>90</v>
      </c>
      <c r="F26">
        <v>90</v>
      </c>
      <c r="G26">
        <v>90</v>
      </c>
      <c r="H26">
        <v>90</v>
      </c>
      <c r="I26">
        <v>90</v>
      </c>
      <c r="J26">
        <v>90</v>
      </c>
      <c r="K26">
        <v>90</v>
      </c>
      <c r="L26">
        <v>90</v>
      </c>
      <c r="M26">
        <v>90</v>
      </c>
      <c r="N26">
        <v>90</v>
      </c>
      <c r="O26">
        <v>90</v>
      </c>
      <c r="P26">
        <v>90</v>
      </c>
      <c r="Q26">
        <v>90</v>
      </c>
      <c r="R26">
        <v>90</v>
      </c>
      <c r="S26">
        <v>90</v>
      </c>
      <c r="T26">
        <v>90</v>
      </c>
      <c r="U26">
        <v>90</v>
      </c>
      <c r="V26">
        <v>90</v>
      </c>
      <c r="W26">
        <v>90</v>
      </c>
      <c r="X26">
        <v>90</v>
      </c>
      <c r="Y26">
        <v>90</v>
      </c>
      <c r="Z26">
        <v>90</v>
      </c>
      <c r="AA26" s="26">
        <v>-8.6848484848484897E-2</v>
      </c>
      <c r="AB26">
        <v>0.01</v>
      </c>
      <c r="AC26">
        <v>0.02</v>
      </c>
      <c r="AD26">
        <v>-0.19</v>
      </c>
      <c r="AE26">
        <v>-1.2</v>
      </c>
      <c r="AF26">
        <v>-10.33</v>
      </c>
      <c r="AG26">
        <v>24.47</v>
      </c>
      <c r="AH26">
        <v>26.99</v>
      </c>
    </row>
    <row r="27" spans="1:34" x14ac:dyDescent="0.25">
      <c r="A27">
        <v>24</v>
      </c>
      <c r="B27">
        <v>30659</v>
      </c>
      <c r="C27">
        <v>90</v>
      </c>
      <c r="D27">
        <v>90</v>
      </c>
      <c r="E27">
        <v>90</v>
      </c>
      <c r="F27">
        <v>90</v>
      </c>
      <c r="G27">
        <v>90</v>
      </c>
      <c r="H27">
        <v>90</v>
      </c>
      <c r="I27">
        <v>90</v>
      </c>
      <c r="J27">
        <v>90</v>
      </c>
      <c r="K27">
        <v>90</v>
      </c>
      <c r="L27">
        <v>90</v>
      </c>
      <c r="M27">
        <v>90</v>
      </c>
      <c r="N27">
        <v>90</v>
      </c>
      <c r="O27">
        <v>90</v>
      </c>
      <c r="P27">
        <v>90</v>
      </c>
      <c r="Q27">
        <v>90</v>
      </c>
      <c r="R27">
        <v>90</v>
      </c>
      <c r="S27">
        <v>90</v>
      </c>
      <c r="T27">
        <v>90</v>
      </c>
      <c r="U27">
        <v>90</v>
      </c>
      <c r="V27">
        <v>90</v>
      </c>
      <c r="W27">
        <v>90</v>
      </c>
      <c r="X27">
        <v>90</v>
      </c>
      <c r="Y27">
        <v>90</v>
      </c>
      <c r="Z27">
        <v>90</v>
      </c>
      <c r="AA27" s="26">
        <v>-8.9272727272727295E-2</v>
      </c>
      <c r="AB27">
        <v>0.02</v>
      </c>
      <c r="AC27">
        <v>0.02</v>
      </c>
      <c r="AD27">
        <v>-0.21</v>
      </c>
      <c r="AE27">
        <v>-1.26</v>
      </c>
      <c r="AF27">
        <v>-10.4</v>
      </c>
      <c r="AG27">
        <v>24.49</v>
      </c>
      <c r="AH27">
        <v>26.99</v>
      </c>
    </row>
    <row r="28" spans="1:34" x14ac:dyDescent="0.25">
      <c r="A28">
        <v>25</v>
      </c>
      <c r="B28">
        <v>31973</v>
      </c>
      <c r="C28">
        <v>90</v>
      </c>
      <c r="D28">
        <v>90</v>
      </c>
      <c r="E28">
        <v>90</v>
      </c>
      <c r="F28">
        <v>90</v>
      </c>
      <c r="G28">
        <v>90</v>
      </c>
      <c r="H28">
        <v>90</v>
      </c>
      <c r="I28">
        <v>90</v>
      </c>
      <c r="J28">
        <v>90</v>
      </c>
      <c r="K28">
        <v>90</v>
      </c>
      <c r="L28">
        <v>90</v>
      </c>
      <c r="M28">
        <v>90</v>
      </c>
      <c r="N28">
        <v>90</v>
      </c>
      <c r="O28">
        <v>90</v>
      </c>
      <c r="P28">
        <v>90</v>
      </c>
      <c r="Q28">
        <v>90</v>
      </c>
      <c r="R28">
        <v>90</v>
      </c>
      <c r="S28">
        <v>90</v>
      </c>
      <c r="T28">
        <v>90</v>
      </c>
      <c r="U28">
        <v>90</v>
      </c>
      <c r="V28">
        <v>90</v>
      </c>
      <c r="W28">
        <v>90</v>
      </c>
      <c r="X28">
        <v>90</v>
      </c>
      <c r="Y28">
        <v>90</v>
      </c>
      <c r="Z28">
        <v>90</v>
      </c>
      <c r="AA28" s="26">
        <v>-9.1696969696969693E-2</v>
      </c>
      <c r="AB28">
        <v>0.02</v>
      </c>
      <c r="AC28">
        <v>0.03</v>
      </c>
      <c r="AD28">
        <v>-0.23</v>
      </c>
      <c r="AE28">
        <v>-1.25</v>
      </c>
      <c r="AF28">
        <v>-10.36</v>
      </c>
      <c r="AG28">
        <v>24.49</v>
      </c>
      <c r="AH28">
        <v>26.99</v>
      </c>
    </row>
    <row r="29" spans="1:34" x14ac:dyDescent="0.25">
      <c r="A29">
        <v>26</v>
      </c>
      <c r="B29">
        <v>33232</v>
      </c>
      <c r="C29">
        <v>90</v>
      </c>
      <c r="D29">
        <v>90</v>
      </c>
      <c r="E29">
        <v>90</v>
      </c>
      <c r="F29">
        <v>90</v>
      </c>
      <c r="G29">
        <v>90</v>
      </c>
      <c r="H29">
        <v>90</v>
      </c>
      <c r="I29">
        <v>90</v>
      </c>
      <c r="J29">
        <v>90</v>
      </c>
      <c r="K29">
        <v>90</v>
      </c>
      <c r="L29">
        <v>90</v>
      </c>
      <c r="M29">
        <v>90</v>
      </c>
      <c r="N29">
        <v>90</v>
      </c>
      <c r="O29">
        <v>90</v>
      </c>
      <c r="P29">
        <v>90</v>
      </c>
      <c r="Q29">
        <v>90</v>
      </c>
      <c r="R29">
        <v>90</v>
      </c>
      <c r="S29">
        <v>90</v>
      </c>
      <c r="T29">
        <v>90</v>
      </c>
      <c r="U29">
        <v>90</v>
      </c>
      <c r="V29">
        <v>90</v>
      </c>
      <c r="W29">
        <v>90</v>
      </c>
      <c r="X29">
        <v>90</v>
      </c>
      <c r="Y29">
        <v>90</v>
      </c>
      <c r="Z29">
        <v>90</v>
      </c>
      <c r="AA29" s="26">
        <v>-9.4121212121212106E-2</v>
      </c>
      <c r="AB29">
        <v>0.02</v>
      </c>
      <c r="AC29">
        <v>0.02</v>
      </c>
      <c r="AD29">
        <v>-0.24</v>
      </c>
      <c r="AE29">
        <v>-1.2</v>
      </c>
      <c r="AF29">
        <v>-10.34</v>
      </c>
      <c r="AG29">
        <v>24.5</v>
      </c>
      <c r="AH29">
        <v>27.1</v>
      </c>
    </row>
    <row r="30" spans="1:34" x14ac:dyDescent="0.25">
      <c r="A30">
        <v>27</v>
      </c>
      <c r="B30">
        <v>34439</v>
      </c>
      <c r="C30">
        <v>90</v>
      </c>
      <c r="D30">
        <v>90</v>
      </c>
      <c r="E30">
        <v>90</v>
      </c>
      <c r="F30">
        <v>90</v>
      </c>
      <c r="G30">
        <v>90</v>
      </c>
      <c r="H30">
        <v>90</v>
      </c>
      <c r="I30">
        <v>90</v>
      </c>
      <c r="J30">
        <v>90</v>
      </c>
      <c r="K30">
        <v>90</v>
      </c>
      <c r="L30">
        <v>90</v>
      </c>
      <c r="M30">
        <v>90</v>
      </c>
      <c r="N30">
        <v>90</v>
      </c>
      <c r="O30">
        <v>90</v>
      </c>
      <c r="P30">
        <v>90</v>
      </c>
      <c r="Q30">
        <v>90</v>
      </c>
      <c r="R30">
        <v>90</v>
      </c>
      <c r="S30">
        <v>90</v>
      </c>
      <c r="T30">
        <v>90</v>
      </c>
      <c r="U30">
        <v>90</v>
      </c>
      <c r="V30">
        <v>90</v>
      </c>
      <c r="W30">
        <v>90</v>
      </c>
      <c r="X30">
        <v>90</v>
      </c>
      <c r="Y30">
        <v>90</v>
      </c>
      <c r="Z30">
        <v>90</v>
      </c>
      <c r="AA30" s="26">
        <v>-9.6545454545454601E-2</v>
      </c>
      <c r="AB30">
        <v>0.02</v>
      </c>
      <c r="AC30">
        <v>0.02</v>
      </c>
      <c r="AD30">
        <v>-0.24</v>
      </c>
      <c r="AE30">
        <v>-1.21</v>
      </c>
      <c r="AF30">
        <v>-10.32</v>
      </c>
      <c r="AG30">
        <v>24.51</v>
      </c>
      <c r="AH30">
        <v>26.54</v>
      </c>
    </row>
    <row r="31" spans="1:34" x14ac:dyDescent="0.25">
      <c r="A31">
        <v>28</v>
      </c>
      <c r="B31">
        <v>35453</v>
      </c>
      <c r="C31">
        <v>90</v>
      </c>
      <c r="D31">
        <v>90</v>
      </c>
      <c r="E31">
        <v>90</v>
      </c>
      <c r="F31">
        <v>90</v>
      </c>
      <c r="G31">
        <v>90</v>
      </c>
      <c r="H31">
        <v>90</v>
      </c>
      <c r="I31">
        <v>90</v>
      </c>
      <c r="J31">
        <v>90</v>
      </c>
      <c r="K31">
        <v>90</v>
      </c>
      <c r="L31">
        <v>90</v>
      </c>
      <c r="M31">
        <v>90</v>
      </c>
      <c r="N31">
        <v>90</v>
      </c>
      <c r="O31">
        <v>90</v>
      </c>
      <c r="P31">
        <v>90</v>
      </c>
      <c r="Q31">
        <v>90</v>
      </c>
      <c r="R31">
        <v>90</v>
      </c>
      <c r="S31">
        <v>90</v>
      </c>
      <c r="T31">
        <v>90</v>
      </c>
      <c r="U31">
        <v>90</v>
      </c>
      <c r="V31">
        <v>90</v>
      </c>
      <c r="W31">
        <v>90</v>
      </c>
      <c r="X31">
        <v>90</v>
      </c>
      <c r="Y31">
        <v>90</v>
      </c>
      <c r="Z31">
        <v>90</v>
      </c>
      <c r="AA31" s="26">
        <v>-9.8969696969696999E-2</v>
      </c>
      <c r="AB31">
        <v>0.01</v>
      </c>
      <c r="AC31">
        <v>0.02</v>
      </c>
      <c r="AD31">
        <v>-0.16</v>
      </c>
      <c r="AE31">
        <v>-1.22</v>
      </c>
      <c r="AF31">
        <v>-10.39</v>
      </c>
      <c r="AG31">
        <v>24.52</v>
      </c>
      <c r="AH31">
        <v>26.66</v>
      </c>
    </row>
    <row r="32" spans="1:34" x14ac:dyDescent="0.25">
      <c r="A32">
        <v>29</v>
      </c>
      <c r="B32">
        <v>36752</v>
      </c>
      <c r="C32">
        <v>90</v>
      </c>
      <c r="D32">
        <v>90</v>
      </c>
      <c r="E32">
        <v>90</v>
      </c>
      <c r="F32">
        <v>90</v>
      </c>
      <c r="G32">
        <v>90</v>
      </c>
      <c r="H32">
        <v>90</v>
      </c>
      <c r="I32">
        <v>90</v>
      </c>
      <c r="J32">
        <v>90</v>
      </c>
      <c r="K32">
        <v>90</v>
      </c>
      <c r="L32">
        <v>90</v>
      </c>
      <c r="M32">
        <v>90</v>
      </c>
      <c r="N32">
        <v>90</v>
      </c>
      <c r="O32">
        <v>90</v>
      </c>
      <c r="P32">
        <v>90</v>
      </c>
      <c r="Q32">
        <v>90</v>
      </c>
      <c r="R32">
        <v>90</v>
      </c>
      <c r="S32">
        <v>90</v>
      </c>
      <c r="T32">
        <v>90</v>
      </c>
      <c r="U32">
        <v>90</v>
      </c>
      <c r="V32">
        <v>90</v>
      </c>
      <c r="W32">
        <v>90</v>
      </c>
      <c r="X32">
        <v>90</v>
      </c>
      <c r="Y32">
        <v>90</v>
      </c>
      <c r="Z32">
        <v>90</v>
      </c>
      <c r="AA32" s="26">
        <v>-0.10139393939393899</v>
      </c>
      <c r="AB32">
        <v>0.01</v>
      </c>
      <c r="AC32">
        <v>0.02</v>
      </c>
      <c r="AD32">
        <v>-0.23</v>
      </c>
      <c r="AE32">
        <v>-1.22</v>
      </c>
      <c r="AF32">
        <v>-10.35</v>
      </c>
      <c r="AG32">
        <v>24.51</v>
      </c>
      <c r="AH32">
        <v>26.66</v>
      </c>
    </row>
    <row r="33" spans="1:34" x14ac:dyDescent="0.25">
      <c r="A33">
        <v>30</v>
      </c>
      <c r="B33">
        <v>37857</v>
      </c>
      <c r="C33">
        <v>90</v>
      </c>
      <c r="D33">
        <v>90</v>
      </c>
      <c r="E33">
        <v>90</v>
      </c>
      <c r="F33">
        <v>90</v>
      </c>
      <c r="G33">
        <v>90</v>
      </c>
      <c r="H33">
        <v>90</v>
      </c>
      <c r="I33">
        <v>90</v>
      </c>
      <c r="J33">
        <v>90</v>
      </c>
      <c r="K33">
        <v>90</v>
      </c>
      <c r="L33">
        <v>90</v>
      </c>
      <c r="M33">
        <v>90</v>
      </c>
      <c r="N33">
        <v>90</v>
      </c>
      <c r="O33">
        <v>90</v>
      </c>
      <c r="P33">
        <v>90</v>
      </c>
      <c r="Q33">
        <v>90</v>
      </c>
      <c r="R33">
        <v>90</v>
      </c>
      <c r="S33">
        <v>90</v>
      </c>
      <c r="T33">
        <v>90</v>
      </c>
      <c r="U33">
        <v>90</v>
      </c>
      <c r="V33">
        <v>90</v>
      </c>
      <c r="W33">
        <v>90</v>
      </c>
      <c r="X33">
        <v>90</v>
      </c>
      <c r="Y33">
        <v>90</v>
      </c>
      <c r="Z33">
        <v>90</v>
      </c>
      <c r="AA33" s="26">
        <v>-0.103818181818182</v>
      </c>
      <c r="AB33">
        <v>0.01</v>
      </c>
      <c r="AC33">
        <v>0.02</v>
      </c>
      <c r="AD33">
        <v>-0.19</v>
      </c>
      <c r="AE33">
        <v>-1.22</v>
      </c>
      <c r="AF33">
        <v>-10.42</v>
      </c>
      <c r="AG33">
        <v>24.52</v>
      </c>
      <c r="AH33">
        <v>26.64</v>
      </c>
    </row>
    <row r="34" spans="1:34" x14ac:dyDescent="0.25">
      <c r="A34">
        <v>31</v>
      </c>
      <c r="B34">
        <v>39131</v>
      </c>
      <c r="C34">
        <v>90</v>
      </c>
      <c r="D34">
        <v>90</v>
      </c>
      <c r="E34">
        <v>90</v>
      </c>
      <c r="F34">
        <v>90</v>
      </c>
      <c r="G34">
        <v>90</v>
      </c>
      <c r="H34">
        <v>90</v>
      </c>
      <c r="I34">
        <v>90</v>
      </c>
      <c r="J34">
        <v>90</v>
      </c>
      <c r="K34">
        <v>90</v>
      </c>
      <c r="L34">
        <v>90</v>
      </c>
      <c r="M34">
        <v>90</v>
      </c>
      <c r="N34">
        <v>90</v>
      </c>
      <c r="O34">
        <v>90</v>
      </c>
      <c r="P34">
        <v>90</v>
      </c>
      <c r="Q34">
        <v>90</v>
      </c>
      <c r="R34">
        <v>90</v>
      </c>
      <c r="S34">
        <v>90</v>
      </c>
      <c r="T34">
        <v>90</v>
      </c>
      <c r="U34">
        <v>90</v>
      </c>
      <c r="V34">
        <v>90</v>
      </c>
      <c r="W34">
        <v>90</v>
      </c>
      <c r="X34">
        <v>90</v>
      </c>
      <c r="Y34">
        <v>90</v>
      </c>
      <c r="Z34">
        <v>90</v>
      </c>
      <c r="AA34" s="26">
        <v>-0.106242424242424</v>
      </c>
      <c r="AB34">
        <v>0.02</v>
      </c>
      <c r="AC34">
        <v>0.02</v>
      </c>
      <c r="AD34">
        <v>-0.14000000000000001</v>
      </c>
      <c r="AE34">
        <v>-1.24</v>
      </c>
      <c r="AF34">
        <v>-10.37</v>
      </c>
      <c r="AG34">
        <v>24.54</v>
      </c>
      <c r="AH34">
        <v>26.64</v>
      </c>
    </row>
    <row r="35" spans="1:34" x14ac:dyDescent="0.25">
      <c r="A35">
        <v>32</v>
      </c>
      <c r="B35">
        <v>40504</v>
      </c>
      <c r="C35">
        <v>90</v>
      </c>
      <c r="D35">
        <v>90</v>
      </c>
      <c r="E35">
        <v>90</v>
      </c>
      <c r="F35">
        <v>90</v>
      </c>
      <c r="G35">
        <v>90</v>
      </c>
      <c r="H35">
        <v>90</v>
      </c>
      <c r="I35">
        <v>90</v>
      </c>
      <c r="J35">
        <v>90</v>
      </c>
      <c r="K35">
        <v>90</v>
      </c>
      <c r="L35">
        <v>90</v>
      </c>
      <c r="M35">
        <v>90</v>
      </c>
      <c r="N35">
        <v>90</v>
      </c>
      <c r="O35">
        <v>90</v>
      </c>
      <c r="P35">
        <v>90</v>
      </c>
      <c r="Q35">
        <v>90</v>
      </c>
      <c r="R35">
        <v>90</v>
      </c>
      <c r="S35">
        <v>90</v>
      </c>
      <c r="T35">
        <v>90</v>
      </c>
      <c r="U35">
        <v>90</v>
      </c>
      <c r="V35">
        <v>90</v>
      </c>
      <c r="W35">
        <v>90</v>
      </c>
      <c r="X35">
        <v>90</v>
      </c>
      <c r="Y35">
        <v>90</v>
      </c>
      <c r="Z35">
        <v>90</v>
      </c>
      <c r="AA35" s="26">
        <v>-0.10866666666666699</v>
      </c>
      <c r="AB35">
        <v>0.02</v>
      </c>
      <c r="AC35">
        <v>0.02</v>
      </c>
      <c r="AD35">
        <v>-0.28000000000000003</v>
      </c>
      <c r="AE35">
        <v>-1.21</v>
      </c>
      <c r="AF35">
        <v>-10.29</v>
      </c>
      <c r="AG35">
        <v>24.55</v>
      </c>
      <c r="AH35">
        <v>26.55</v>
      </c>
    </row>
    <row r="36" spans="1:34" x14ac:dyDescent="0.25">
      <c r="A36">
        <v>33</v>
      </c>
      <c r="B36">
        <v>41598</v>
      </c>
      <c r="C36">
        <v>90</v>
      </c>
      <c r="D36">
        <v>90</v>
      </c>
      <c r="E36">
        <v>90</v>
      </c>
      <c r="F36">
        <v>90</v>
      </c>
      <c r="G36">
        <v>90</v>
      </c>
      <c r="H36">
        <v>90</v>
      </c>
      <c r="I36">
        <v>90</v>
      </c>
      <c r="J36">
        <v>90</v>
      </c>
      <c r="K36">
        <v>90</v>
      </c>
      <c r="L36">
        <v>90</v>
      </c>
      <c r="M36">
        <v>90</v>
      </c>
      <c r="N36">
        <v>90</v>
      </c>
      <c r="O36">
        <v>90</v>
      </c>
      <c r="P36">
        <v>90</v>
      </c>
      <c r="Q36">
        <v>90</v>
      </c>
      <c r="R36">
        <v>90</v>
      </c>
      <c r="S36">
        <v>90</v>
      </c>
      <c r="T36">
        <v>90</v>
      </c>
      <c r="U36">
        <v>90</v>
      </c>
      <c r="V36">
        <v>90</v>
      </c>
      <c r="W36">
        <v>90</v>
      </c>
      <c r="X36">
        <v>90</v>
      </c>
      <c r="Y36">
        <v>90</v>
      </c>
      <c r="Z36">
        <v>90</v>
      </c>
      <c r="AA36" s="26">
        <v>-0.111090909090909</v>
      </c>
      <c r="AB36">
        <v>0.02</v>
      </c>
      <c r="AC36">
        <v>0.02</v>
      </c>
      <c r="AD36">
        <v>-0.24</v>
      </c>
      <c r="AE36">
        <v>-1.22</v>
      </c>
      <c r="AF36">
        <v>-10.31</v>
      </c>
      <c r="AG36">
        <v>24.54</v>
      </c>
      <c r="AH36">
        <v>26.64</v>
      </c>
    </row>
    <row r="37" spans="1:34" x14ac:dyDescent="0.25">
      <c r="A37">
        <v>34</v>
      </c>
      <c r="B37">
        <v>42905</v>
      </c>
      <c r="C37">
        <v>90</v>
      </c>
      <c r="D37">
        <v>90</v>
      </c>
      <c r="E37">
        <v>90</v>
      </c>
      <c r="F37">
        <v>90</v>
      </c>
      <c r="G37">
        <v>90</v>
      </c>
      <c r="H37">
        <v>90</v>
      </c>
      <c r="I37">
        <v>90</v>
      </c>
      <c r="J37">
        <v>90</v>
      </c>
      <c r="K37">
        <v>90</v>
      </c>
      <c r="L37">
        <v>90</v>
      </c>
      <c r="M37">
        <v>90</v>
      </c>
      <c r="N37">
        <v>90</v>
      </c>
      <c r="O37">
        <v>90</v>
      </c>
      <c r="P37">
        <v>90</v>
      </c>
      <c r="Q37">
        <v>90</v>
      </c>
      <c r="R37">
        <v>90</v>
      </c>
      <c r="S37">
        <v>90</v>
      </c>
      <c r="T37">
        <v>90</v>
      </c>
      <c r="U37">
        <v>90</v>
      </c>
      <c r="V37">
        <v>90</v>
      </c>
      <c r="W37">
        <v>90</v>
      </c>
      <c r="X37">
        <v>90</v>
      </c>
      <c r="Y37">
        <v>90</v>
      </c>
      <c r="Z37">
        <v>90</v>
      </c>
      <c r="AA37" s="26">
        <v>-0.113515151515152</v>
      </c>
      <c r="AB37">
        <v>0.02</v>
      </c>
      <c r="AC37">
        <v>0.02</v>
      </c>
      <c r="AD37">
        <v>-0.23</v>
      </c>
      <c r="AE37">
        <v>-1.24</v>
      </c>
      <c r="AF37">
        <v>-10.32</v>
      </c>
      <c r="AG37">
        <v>24.54</v>
      </c>
      <c r="AH37">
        <v>26.64</v>
      </c>
    </row>
    <row r="38" spans="1:34" x14ac:dyDescent="0.25">
      <c r="A38">
        <v>35</v>
      </c>
      <c r="B38">
        <v>44062</v>
      </c>
      <c r="C38">
        <v>90</v>
      </c>
      <c r="D38">
        <v>90</v>
      </c>
      <c r="E38">
        <v>90</v>
      </c>
      <c r="F38">
        <v>90</v>
      </c>
      <c r="G38">
        <v>90</v>
      </c>
      <c r="H38">
        <v>90</v>
      </c>
      <c r="I38">
        <v>90</v>
      </c>
      <c r="J38">
        <v>90</v>
      </c>
      <c r="K38">
        <v>90</v>
      </c>
      <c r="L38">
        <v>90</v>
      </c>
      <c r="M38">
        <v>90</v>
      </c>
      <c r="N38">
        <v>90</v>
      </c>
      <c r="O38">
        <v>90</v>
      </c>
      <c r="P38">
        <v>90</v>
      </c>
      <c r="Q38">
        <v>90</v>
      </c>
      <c r="R38">
        <v>90</v>
      </c>
      <c r="S38">
        <v>90</v>
      </c>
      <c r="T38">
        <v>90</v>
      </c>
      <c r="U38">
        <v>90</v>
      </c>
      <c r="V38">
        <v>90</v>
      </c>
      <c r="W38">
        <v>90</v>
      </c>
      <c r="X38">
        <v>90</v>
      </c>
      <c r="Y38">
        <v>90</v>
      </c>
      <c r="Z38">
        <v>90</v>
      </c>
      <c r="AA38" s="26">
        <v>-0.11593939393939399</v>
      </c>
      <c r="AB38">
        <v>0.02</v>
      </c>
      <c r="AC38">
        <v>0.02</v>
      </c>
      <c r="AD38">
        <v>-0.27</v>
      </c>
      <c r="AE38">
        <v>-1.21</v>
      </c>
      <c r="AF38">
        <v>-10.32</v>
      </c>
      <c r="AG38">
        <v>24.56</v>
      </c>
      <c r="AH38">
        <v>27.1</v>
      </c>
    </row>
    <row r="39" spans="1:34" x14ac:dyDescent="0.25">
      <c r="A39">
        <v>36</v>
      </c>
      <c r="B39">
        <v>45228</v>
      </c>
      <c r="C39">
        <v>90</v>
      </c>
      <c r="D39">
        <v>90</v>
      </c>
      <c r="E39">
        <v>90</v>
      </c>
      <c r="F39">
        <v>90</v>
      </c>
      <c r="G39">
        <v>90</v>
      </c>
      <c r="H39">
        <v>90</v>
      </c>
      <c r="I39">
        <v>90</v>
      </c>
      <c r="J39">
        <v>90</v>
      </c>
      <c r="K39">
        <v>90</v>
      </c>
      <c r="L39">
        <v>90</v>
      </c>
      <c r="M39">
        <v>90</v>
      </c>
      <c r="N39">
        <v>90</v>
      </c>
      <c r="O39">
        <v>90</v>
      </c>
      <c r="P39">
        <v>90</v>
      </c>
      <c r="Q39">
        <v>90</v>
      </c>
      <c r="R39">
        <v>90</v>
      </c>
      <c r="S39">
        <v>90</v>
      </c>
      <c r="T39">
        <v>90</v>
      </c>
      <c r="U39">
        <v>90</v>
      </c>
      <c r="V39">
        <v>90</v>
      </c>
      <c r="W39">
        <v>90</v>
      </c>
      <c r="X39">
        <v>90</v>
      </c>
      <c r="Y39">
        <v>90</v>
      </c>
      <c r="Z39">
        <v>90</v>
      </c>
      <c r="AA39" s="26">
        <v>-0.118363636363636</v>
      </c>
      <c r="AB39">
        <v>0.01</v>
      </c>
      <c r="AC39">
        <v>0.02</v>
      </c>
      <c r="AD39">
        <v>-0.23</v>
      </c>
      <c r="AE39">
        <v>-1.22</v>
      </c>
      <c r="AF39">
        <v>-10.31</v>
      </c>
      <c r="AG39">
        <v>24.57</v>
      </c>
      <c r="AH39">
        <v>26.7</v>
      </c>
    </row>
    <row r="40" spans="1:34" x14ac:dyDescent="0.25">
      <c r="A40">
        <v>37</v>
      </c>
      <c r="B40">
        <v>46759</v>
      </c>
      <c r="C40">
        <v>90</v>
      </c>
      <c r="D40">
        <v>90</v>
      </c>
      <c r="E40">
        <v>90</v>
      </c>
      <c r="F40">
        <v>90</v>
      </c>
      <c r="G40">
        <v>90</v>
      </c>
      <c r="H40">
        <v>90</v>
      </c>
      <c r="I40">
        <v>90</v>
      </c>
      <c r="J40">
        <v>90</v>
      </c>
      <c r="K40">
        <v>90</v>
      </c>
      <c r="L40">
        <v>90</v>
      </c>
      <c r="M40">
        <v>90</v>
      </c>
      <c r="N40">
        <v>90</v>
      </c>
      <c r="O40">
        <v>90</v>
      </c>
      <c r="P40">
        <v>90</v>
      </c>
      <c r="Q40">
        <v>90</v>
      </c>
      <c r="R40">
        <v>90</v>
      </c>
      <c r="S40">
        <v>90</v>
      </c>
      <c r="T40">
        <v>90</v>
      </c>
      <c r="U40">
        <v>90</v>
      </c>
      <c r="V40">
        <v>90</v>
      </c>
      <c r="W40">
        <v>90</v>
      </c>
      <c r="X40">
        <v>90</v>
      </c>
      <c r="Y40">
        <v>90</v>
      </c>
      <c r="Z40">
        <v>90</v>
      </c>
      <c r="AA40" s="26">
        <v>-0.120787878787879</v>
      </c>
      <c r="AB40">
        <v>0.01</v>
      </c>
      <c r="AC40">
        <v>0.02</v>
      </c>
      <c r="AD40">
        <v>-0.14000000000000001</v>
      </c>
      <c r="AE40">
        <v>-1.23</v>
      </c>
      <c r="AF40">
        <v>-10.42</v>
      </c>
      <c r="AG40">
        <v>24.57</v>
      </c>
      <c r="AH40">
        <v>26.54</v>
      </c>
    </row>
    <row r="41" spans="1:34" x14ac:dyDescent="0.25">
      <c r="A41">
        <v>38</v>
      </c>
      <c r="B41">
        <v>48051</v>
      </c>
      <c r="C41">
        <v>90</v>
      </c>
      <c r="D41">
        <v>90</v>
      </c>
      <c r="E41">
        <v>90</v>
      </c>
      <c r="F41">
        <v>90</v>
      </c>
      <c r="G41">
        <v>90</v>
      </c>
      <c r="H41">
        <v>90</v>
      </c>
      <c r="I41">
        <v>90</v>
      </c>
      <c r="J41">
        <v>90</v>
      </c>
      <c r="K41">
        <v>90</v>
      </c>
      <c r="L41">
        <v>90</v>
      </c>
      <c r="M41">
        <v>90</v>
      </c>
      <c r="N41">
        <v>90</v>
      </c>
      <c r="O41">
        <v>90</v>
      </c>
      <c r="P41">
        <v>90</v>
      </c>
      <c r="Q41">
        <v>90</v>
      </c>
      <c r="R41">
        <v>90</v>
      </c>
      <c r="S41">
        <v>90</v>
      </c>
      <c r="T41">
        <v>90</v>
      </c>
      <c r="U41">
        <v>90</v>
      </c>
      <c r="V41">
        <v>90</v>
      </c>
      <c r="W41">
        <v>90</v>
      </c>
      <c r="X41">
        <v>90</v>
      </c>
      <c r="Y41">
        <v>90</v>
      </c>
      <c r="Z41">
        <v>90</v>
      </c>
      <c r="AA41" s="26">
        <v>-0.123212121212121</v>
      </c>
      <c r="AB41">
        <v>0.01</v>
      </c>
      <c r="AC41">
        <v>0.02</v>
      </c>
      <c r="AD41">
        <v>-0.3</v>
      </c>
      <c r="AE41">
        <v>-1.18</v>
      </c>
      <c r="AF41">
        <v>-10.3</v>
      </c>
      <c r="AG41">
        <v>24.59</v>
      </c>
      <c r="AH41">
        <v>26.81</v>
      </c>
    </row>
    <row r="42" spans="1:34" x14ac:dyDescent="0.25">
      <c r="A42">
        <v>39</v>
      </c>
      <c r="B42">
        <v>49211</v>
      </c>
      <c r="C42">
        <v>90</v>
      </c>
      <c r="D42">
        <v>90</v>
      </c>
      <c r="E42">
        <v>90</v>
      </c>
      <c r="F42">
        <v>90</v>
      </c>
      <c r="G42">
        <v>90</v>
      </c>
      <c r="H42">
        <v>90</v>
      </c>
      <c r="I42">
        <v>90</v>
      </c>
      <c r="J42">
        <v>90</v>
      </c>
      <c r="K42">
        <v>90</v>
      </c>
      <c r="L42">
        <v>90</v>
      </c>
      <c r="M42">
        <v>90</v>
      </c>
      <c r="N42">
        <v>90</v>
      </c>
      <c r="O42">
        <v>90</v>
      </c>
      <c r="P42">
        <v>90</v>
      </c>
      <c r="Q42">
        <v>90</v>
      </c>
      <c r="R42">
        <v>90</v>
      </c>
      <c r="S42">
        <v>90</v>
      </c>
      <c r="T42">
        <v>90</v>
      </c>
      <c r="U42">
        <v>90</v>
      </c>
      <c r="V42">
        <v>90</v>
      </c>
      <c r="W42">
        <v>90</v>
      </c>
      <c r="X42">
        <v>90</v>
      </c>
      <c r="Y42">
        <v>90</v>
      </c>
      <c r="Z42">
        <v>90</v>
      </c>
      <c r="AA42" s="26">
        <v>-0.12563636363636399</v>
      </c>
      <c r="AB42">
        <v>0.01</v>
      </c>
      <c r="AC42">
        <v>0.02</v>
      </c>
      <c r="AD42">
        <v>-0.22</v>
      </c>
      <c r="AE42">
        <v>-1.21</v>
      </c>
      <c r="AF42">
        <v>-10.34</v>
      </c>
      <c r="AG42">
        <v>24.58</v>
      </c>
      <c r="AH42">
        <v>26.68</v>
      </c>
    </row>
    <row r="43" spans="1:34" x14ac:dyDescent="0.25">
      <c r="A43">
        <v>40</v>
      </c>
      <c r="B43">
        <v>50516</v>
      </c>
      <c r="C43">
        <v>90</v>
      </c>
      <c r="D43">
        <v>90</v>
      </c>
      <c r="E43">
        <v>90</v>
      </c>
      <c r="F43">
        <v>90</v>
      </c>
      <c r="G43">
        <v>90</v>
      </c>
      <c r="H43">
        <v>90</v>
      </c>
      <c r="I43">
        <v>90</v>
      </c>
      <c r="J43">
        <v>90</v>
      </c>
      <c r="K43">
        <v>90</v>
      </c>
      <c r="L43">
        <v>90</v>
      </c>
      <c r="M43">
        <v>90</v>
      </c>
      <c r="N43">
        <v>90</v>
      </c>
      <c r="O43">
        <v>90</v>
      </c>
      <c r="P43">
        <v>90</v>
      </c>
      <c r="Q43">
        <v>90</v>
      </c>
      <c r="R43">
        <v>90</v>
      </c>
      <c r="S43">
        <v>90</v>
      </c>
      <c r="T43">
        <v>90</v>
      </c>
      <c r="U43">
        <v>90</v>
      </c>
      <c r="V43">
        <v>90</v>
      </c>
      <c r="W43">
        <v>90</v>
      </c>
      <c r="X43">
        <v>90</v>
      </c>
      <c r="Y43">
        <v>90</v>
      </c>
      <c r="Z43">
        <v>90</v>
      </c>
      <c r="AA43" s="26">
        <v>-0.12806060606060601</v>
      </c>
      <c r="AB43">
        <v>0.01</v>
      </c>
      <c r="AC43">
        <v>0.03</v>
      </c>
      <c r="AD43">
        <v>-0.26</v>
      </c>
      <c r="AE43">
        <v>-1.18</v>
      </c>
      <c r="AF43">
        <v>-10.3</v>
      </c>
      <c r="AG43">
        <v>24.6</v>
      </c>
      <c r="AH43">
        <v>26.64</v>
      </c>
    </row>
    <row r="44" spans="1:34" x14ac:dyDescent="0.25">
      <c r="A44">
        <v>41</v>
      </c>
      <c r="B44">
        <v>51556</v>
      </c>
      <c r="C44">
        <v>90</v>
      </c>
      <c r="D44">
        <v>90</v>
      </c>
      <c r="E44">
        <v>90</v>
      </c>
      <c r="F44">
        <v>90</v>
      </c>
      <c r="G44">
        <v>90</v>
      </c>
      <c r="H44">
        <v>90</v>
      </c>
      <c r="I44">
        <v>90</v>
      </c>
      <c r="J44">
        <v>90</v>
      </c>
      <c r="K44">
        <v>90</v>
      </c>
      <c r="L44">
        <v>90</v>
      </c>
      <c r="M44">
        <v>90</v>
      </c>
      <c r="N44">
        <v>90</v>
      </c>
      <c r="O44">
        <v>90</v>
      </c>
      <c r="P44">
        <v>90</v>
      </c>
      <c r="Q44">
        <v>90</v>
      </c>
      <c r="R44">
        <v>90</v>
      </c>
      <c r="S44">
        <v>90</v>
      </c>
      <c r="T44">
        <v>90</v>
      </c>
      <c r="U44">
        <v>90</v>
      </c>
      <c r="V44">
        <v>90</v>
      </c>
      <c r="W44">
        <v>90</v>
      </c>
      <c r="X44">
        <v>90</v>
      </c>
      <c r="Y44">
        <v>90</v>
      </c>
      <c r="Z44">
        <v>90</v>
      </c>
      <c r="AA44" s="26">
        <v>-0.13048484848484801</v>
      </c>
      <c r="AB44">
        <v>0.02</v>
      </c>
      <c r="AC44">
        <v>0.02</v>
      </c>
      <c r="AD44">
        <v>-0.27</v>
      </c>
      <c r="AE44">
        <v>-1.19</v>
      </c>
      <c r="AF44">
        <v>-10.35</v>
      </c>
      <c r="AG44">
        <v>24.61</v>
      </c>
      <c r="AH44">
        <v>26.54</v>
      </c>
    </row>
    <row r="45" spans="1:34" x14ac:dyDescent="0.25">
      <c r="A45">
        <v>42</v>
      </c>
      <c r="B45">
        <v>52811</v>
      </c>
      <c r="C45">
        <v>90</v>
      </c>
      <c r="D45">
        <v>90</v>
      </c>
      <c r="E45">
        <v>90</v>
      </c>
      <c r="F45">
        <v>90</v>
      </c>
      <c r="G45">
        <v>90</v>
      </c>
      <c r="H45">
        <v>90</v>
      </c>
      <c r="I45">
        <v>90</v>
      </c>
      <c r="J45">
        <v>90</v>
      </c>
      <c r="K45">
        <v>90</v>
      </c>
      <c r="L45">
        <v>90</v>
      </c>
      <c r="M45">
        <v>90</v>
      </c>
      <c r="N45">
        <v>90</v>
      </c>
      <c r="O45">
        <v>90</v>
      </c>
      <c r="P45">
        <v>90</v>
      </c>
      <c r="Q45">
        <v>90</v>
      </c>
      <c r="R45">
        <v>90</v>
      </c>
      <c r="S45">
        <v>90</v>
      </c>
      <c r="T45">
        <v>90</v>
      </c>
      <c r="U45">
        <v>90</v>
      </c>
      <c r="V45">
        <v>90</v>
      </c>
      <c r="W45">
        <v>90</v>
      </c>
      <c r="X45">
        <v>90</v>
      </c>
      <c r="Y45">
        <v>90</v>
      </c>
      <c r="Z45">
        <v>90</v>
      </c>
      <c r="AA45" s="26">
        <v>-0.132909090909091</v>
      </c>
      <c r="AB45">
        <v>0.02</v>
      </c>
      <c r="AC45">
        <v>0.03</v>
      </c>
      <c r="AD45">
        <v>-0.26</v>
      </c>
      <c r="AE45">
        <v>-1.19</v>
      </c>
      <c r="AF45">
        <v>-10.25</v>
      </c>
      <c r="AG45">
        <v>24.58</v>
      </c>
      <c r="AH45">
        <v>26.81</v>
      </c>
    </row>
    <row r="46" spans="1:34" x14ac:dyDescent="0.25">
      <c r="A46">
        <v>43</v>
      </c>
      <c r="B46">
        <v>53704</v>
      </c>
      <c r="C46">
        <v>90</v>
      </c>
      <c r="D46">
        <v>90</v>
      </c>
      <c r="E46">
        <v>90</v>
      </c>
      <c r="F46">
        <v>90</v>
      </c>
      <c r="G46">
        <v>90</v>
      </c>
      <c r="H46">
        <v>90</v>
      </c>
      <c r="I46">
        <v>90</v>
      </c>
      <c r="J46">
        <v>90</v>
      </c>
      <c r="K46">
        <v>90</v>
      </c>
      <c r="L46">
        <v>90</v>
      </c>
      <c r="M46">
        <v>90</v>
      </c>
      <c r="N46">
        <v>90</v>
      </c>
      <c r="O46">
        <v>90</v>
      </c>
      <c r="P46">
        <v>90</v>
      </c>
      <c r="Q46">
        <v>90</v>
      </c>
      <c r="R46">
        <v>90</v>
      </c>
      <c r="S46">
        <v>90</v>
      </c>
      <c r="T46">
        <v>90</v>
      </c>
      <c r="U46">
        <v>90</v>
      </c>
      <c r="V46">
        <v>90</v>
      </c>
      <c r="W46">
        <v>90</v>
      </c>
      <c r="X46">
        <v>90</v>
      </c>
      <c r="Y46">
        <v>90</v>
      </c>
      <c r="Z46">
        <v>90</v>
      </c>
      <c r="AA46" s="26">
        <v>-0.135333333333333</v>
      </c>
      <c r="AB46">
        <v>0.02</v>
      </c>
      <c r="AC46">
        <v>0.03</v>
      </c>
      <c r="AD46">
        <v>-0.24</v>
      </c>
      <c r="AE46">
        <v>-1.22</v>
      </c>
      <c r="AF46">
        <v>-10.3</v>
      </c>
      <c r="AG46">
        <v>24.6</v>
      </c>
      <c r="AH46">
        <v>26.54</v>
      </c>
    </row>
    <row r="47" spans="1:34" x14ac:dyDescent="0.25">
      <c r="A47">
        <v>44</v>
      </c>
      <c r="B47">
        <v>55032</v>
      </c>
      <c r="C47">
        <v>90</v>
      </c>
      <c r="D47">
        <v>90</v>
      </c>
      <c r="E47">
        <v>90</v>
      </c>
      <c r="F47">
        <v>90</v>
      </c>
      <c r="G47">
        <v>90</v>
      </c>
      <c r="H47">
        <v>90</v>
      </c>
      <c r="I47">
        <v>90</v>
      </c>
      <c r="J47">
        <v>90</v>
      </c>
      <c r="K47">
        <v>90</v>
      </c>
      <c r="L47">
        <v>90</v>
      </c>
      <c r="M47">
        <v>90</v>
      </c>
      <c r="N47">
        <v>90</v>
      </c>
      <c r="O47">
        <v>90</v>
      </c>
      <c r="P47">
        <v>90</v>
      </c>
      <c r="Q47">
        <v>90</v>
      </c>
      <c r="R47">
        <v>90</v>
      </c>
      <c r="S47">
        <v>90</v>
      </c>
      <c r="T47">
        <v>90</v>
      </c>
      <c r="U47">
        <v>90</v>
      </c>
      <c r="V47">
        <v>90</v>
      </c>
      <c r="W47">
        <v>90</v>
      </c>
      <c r="X47">
        <v>90</v>
      </c>
      <c r="Y47">
        <v>90</v>
      </c>
      <c r="Z47">
        <v>90</v>
      </c>
      <c r="AA47" s="26">
        <v>-0.137757575757576</v>
      </c>
      <c r="AB47">
        <v>0.01</v>
      </c>
      <c r="AC47">
        <v>0.03</v>
      </c>
      <c r="AD47">
        <v>-0.2</v>
      </c>
      <c r="AE47">
        <v>-1.2</v>
      </c>
      <c r="AF47">
        <v>-10.4</v>
      </c>
      <c r="AG47">
        <v>24.61</v>
      </c>
      <c r="AH47">
        <v>26.68</v>
      </c>
    </row>
    <row r="48" spans="1:34" x14ac:dyDescent="0.25">
      <c r="A48">
        <v>45</v>
      </c>
      <c r="B48">
        <v>56207</v>
      </c>
      <c r="C48">
        <v>90</v>
      </c>
      <c r="D48">
        <v>90</v>
      </c>
      <c r="E48">
        <v>90</v>
      </c>
      <c r="F48">
        <v>90</v>
      </c>
      <c r="G48">
        <v>90</v>
      </c>
      <c r="H48">
        <v>90</v>
      </c>
      <c r="I48">
        <v>90</v>
      </c>
      <c r="J48">
        <v>90</v>
      </c>
      <c r="K48">
        <v>90</v>
      </c>
      <c r="L48">
        <v>90</v>
      </c>
      <c r="M48">
        <v>90</v>
      </c>
      <c r="N48">
        <v>90</v>
      </c>
      <c r="O48">
        <v>90</v>
      </c>
      <c r="P48">
        <v>90</v>
      </c>
      <c r="Q48">
        <v>90</v>
      </c>
      <c r="R48">
        <v>90</v>
      </c>
      <c r="S48">
        <v>90</v>
      </c>
      <c r="T48">
        <v>90</v>
      </c>
      <c r="U48">
        <v>90</v>
      </c>
      <c r="V48">
        <v>90</v>
      </c>
      <c r="W48">
        <v>90</v>
      </c>
      <c r="X48">
        <v>90</v>
      </c>
      <c r="Y48">
        <v>90</v>
      </c>
      <c r="Z48">
        <v>90</v>
      </c>
      <c r="AA48" s="26">
        <v>-0.14018181818181799</v>
      </c>
      <c r="AB48">
        <v>0.02</v>
      </c>
      <c r="AC48">
        <v>0.02</v>
      </c>
      <c r="AD48">
        <v>-0.14000000000000001</v>
      </c>
      <c r="AE48">
        <v>-1.23</v>
      </c>
      <c r="AF48">
        <v>-10.39</v>
      </c>
      <c r="AG48">
        <v>24.63</v>
      </c>
      <c r="AH48">
        <v>26.55</v>
      </c>
    </row>
    <row r="49" spans="1:34" x14ac:dyDescent="0.25">
      <c r="A49">
        <v>46</v>
      </c>
      <c r="B49">
        <v>57295</v>
      </c>
      <c r="C49">
        <v>90</v>
      </c>
      <c r="D49">
        <v>90</v>
      </c>
      <c r="E49">
        <v>90</v>
      </c>
      <c r="F49">
        <v>90</v>
      </c>
      <c r="G49">
        <v>90</v>
      </c>
      <c r="H49">
        <v>90</v>
      </c>
      <c r="I49">
        <v>90</v>
      </c>
      <c r="J49">
        <v>90</v>
      </c>
      <c r="K49">
        <v>90</v>
      </c>
      <c r="L49">
        <v>90</v>
      </c>
      <c r="M49">
        <v>90</v>
      </c>
      <c r="N49">
        <v>90</v>
      </c>
      <c r="O49">
        <v>90</v>
      </c>
      <c r="P49">
        <v>90</v>
      </c>
      <c r="Q49">
        <v>90</v>
      </c>
      <c r="R49">
        <v>90</v>
      </c>
      <c r="S49">
        <v>90</v>
      </c>
      <c r="T49">
        <v>90</v>
      </c>
      <c r="U49">
        <v>90</v>
      </c>
      <c r="V49">
        <v>90</v>
      </c>
      <c r="W49">
        <v>90</v>
      </c>
      <c r="X49">
        <v>90</v>
      </c>
      <c r="Y49">
        <v>90</v>
      </c>
      <c r="Z49">
        <v>90</v>
      </c>
      <c r="AA49" s="26">
        <v>-0.14260606060606101</v>
      </c>
      <c r="AB49">
        <v>0.01</v>
      </c>
      <c r="AC49">
        <v>0.02</v>
      </c>
      <c r="AD49">
        <v>-0.15</v>
      </c>
      <c r="AE49">
        <v>-1.22</v>
      </c>
      <c r="AF49">
        <v>-10.42</v>
      </c>
      <c r="AG49">
        <v>24.61</v>
      </c>
      <c r="AH49">
        <v>26.64</v>
      </c>
    </row>
    <row r="50" spans="1:34" x14ac:dyDescent="0.25">
      <c r="A50">
        <v>47</v>
      </c>
      <c r="B50">
        <v>58610</v>
      </c>
      <c r="C50">
        <v>90</v>
      </c>
      <c r="D50">
        <v>90</v>
      </c>
      <c r="E50">
        <v>90</v>
      </c>
      <c r="F50">
        <v>90</v>
      </c>
      <c r="G50">
        <v>90</v>
      </c>
      <c r="H50">
        <v>90</v>
      </c>
      <c r="I50">
        <v>90</v>
      </c>
      <c r="J50">
        <v>90</v>
      </c>
      <c r="K50">
        <v>90</v>
      </c>
      <c r="L50">
        <v>90</v>
      </c>
      <c r="M50">
        <v>90</v>
      </c>
      <c r="N50">
        <v>90</v>
      </c>
      <c r="O50">
        <v>90</v>
      </c>
      <c r="P50">
        <v>90</v>
      </c>
      <c r="Q50">
        <v>90</v>
      </c>
      <c r="R50">
        <v>90</v>
      </c>
      <c r="S50">
        <v>90</v>
      </c>
      <c r="T50">
        <v>90</v>
      </c>
      <c r="U50">
        <v>90</v>
      </c>
      <c r="V50">
        <v>90</v>
      </c>
      <c r="W50">
        <v>90</v>
      </c>
      <c r="X50">
        <v>90</v>
      </c>
      <c r="Y50">
        <v>90</v>
      </c>
      <c r="Z50">
        <v>90</v>
      </c>
      <c r="AA50" s="26">
        <v>-0.14503030303030301</v>
      </c>
      <c r="AB50">
        <v>0.02</v>
      </c>
      <c r="AC50">
        <v>0.02</v>
      </c>
      <c r="AD50">
        <v>-0.13</v>
      </c>
      <c r="AE50">
        <v>-1.24</v>
      </c>
      <c r="AF50">
        <v>-10.38</v>
      </c>
      <c r="AG50">
        <v>24.64</v>
      </c>
      <c r="AH50">
        <v>27.11</v>
      </c>
    </row>
    <row r="51" spans="1:34" x14ac:dyDescent="0.25">
      <c r="A51">
        <v>48</v>
      </c>
      <c r="B51">
        <v>59755</v>
      </c>
      <c r="C51">
        <v>90</v>
      </c>
      <c r="D51">
        <v>90</v>
      </c>
      <c r="E51">
        <v>90</v>
      </c>
      <c r="F51">
        <v>90</v>
      </c>
      <c r="G51">
        <v>90</v>
      </c>
      <c r="H51">
        <v>90</v>
      </c>
      <c r="I51">
        <v>90</v>
      </c>
      <c r="J51">
        <v>90</v>
      </c>
      <c r="K51">
        <v>90</v>
      </c>
      <c r="L51">
        <v>90</v>
      </c>
      <c r="M51">
        <v>90</v>
      </c>
      <c r="N51">
        <v>90</v>
      </c>
      <c r="O51">
        <v>90</v>
      </c>
      <c r="P51">
        <v>90</v>
      </c>
      <c r="Q51">
        <v>90</v>
      </c>
      <c r="R51">
        <v>90</v>
      </c>
      <c r="S51">
        <v>90</v>
      </c>
      <c r="T51">
        <v>90</v>
      </c>
      <c r="U51">
        <v>90</v>
      </c>
      <c r="V51">
        <v>90</v>
      </c>
      <c r="W51">
        <v>90</v>
      </c>
      <c r="X51">
        <v>90</v>
      </c>
      <c r="Y51">
        <v>90</v>
      </c>
      <c r="Z51">
        <v>90</v>
      </c>
      <c r="AA51" s="26">
        <v>-0.14745454545454501</v>
      </c>
      <c r="AB51">
        <v>0.01</v>
      </c>
      <c r="AC51">
        <v>0.02</v>
      </c>
      <c r="AD51">
        <v>-0.11</v>
      </c>
      <c r="AE51">
        <v>-1.24</v>
      </c>
      <c r="AF51">
        <v>-10.42</v>
      </c>
      <c r="AG51">
        <v>24.66</v>
      </c>
      <c r="AH51">
        <v>26.81</v>
      </c>
    </row>
    <row r="52" spans="1:34" x14ac:dyDescent="0.25">
      <c r="A52">
        <v>49</v>
      </c>
      <c r="B52">
        <v>61518</v>
      </c>
      <c r="C52">
        <v>90</v>
      </c>
      <c r="D52">
        <v>90</v>
      </c>
      <c r="E52">
        <v>90</v>
      </c>
      <c r="F52">
        <v>90</v>
      </c>
      <c r="G52">
        <v>90</v>
      </c>
      <c r="H52">
        <v>90</v>
      </c>
      <c r="I52">
        <v>90</v>
      </c>
      <c r="J52">
        <v>90</v>
      </c>
      <c r="K52">
        <v>90</v>
      </c>
      <c r="L52">
        <v>90</v>
      </c>
      <c r="M52">
        <v>90</v>
      </c>
      <c r="N52">
        <v>90</v>
      </c>
      <c r="O52">
        <v>90</v>
      </c>
      <c r="P52">
        <v>90</v>
      </c>
      <c r="Q52">
        <v>90</v>
      </c>
      <c r="R52">
        <v>90</v>
      </c>
      <c r="S52">
        <v>90</v>
      </c>
      <c r="T52">
        <v>90</v>
      </c>
      <c r="U52">
        <v>90</v>
      </c>
      <c r="V52">
        <v>90</v>
      </c>
      <c r="W52">
        <v>90</v>
      </c>
      <c r="X52">
        <v>90</v>
      </c>
      <c r="Y52">
        <v>90</v>
      </c>
      <c r="Z52">
        <v>90</v>
      </c>
      <c r="AA52" s="26">
        <v>-0.149878787878788</v>
      </c>
      <c r="AB52">
        <v>0.01</v>
      </c>
      <c r="AC52">
        <v>0.02</v>
      </c>
      <c r="AD52">
        <v>-0.24</v>
      </c>
      <c r="AE52">
        <v>-1.19</v>
      </c>
      <c r="AF52">
        <v>-10.32</v>
      </c>
      <c r="AG52">
        <v>24.66</v>
      </c>
      <c r="AH52">
        <v>26.54</v>
      </c>
    </row>
    <row r="53" spans="1:34" x14ac:dyDescent="0.25">
      <c r="A53">
        <v>50</v>
      </c>
      <c r="B53">
        <v>62813</v>
      </c>
      <c r="C53">
        <v>90</v>
      </c>
      <c r="D53">
        <v>90</v>
      </c>
      <c r="E53">
        <v>90</v>
      </c>
      <c r="F53">
        <v>90</v>
      </c>
      <c r="G53">
        <v>90</v>
      </c>
      <c r="H53">
        <v>90</v>
      </c>
      <c r="I53">
        <v>90</v>
      </c>
      <c r="J53">
        <v>90</v>
      </c>
      <c r="K53">
        <v>90</v>
      </c>
      <c r="L53">
        <v>90</v>
      </c>
      <c r="M53">
        <v>90</v>
      </c>
      <c r="N53">
        <v>90</v>
      </c>
      <c r="O53">
        <v>90</v>
      </c>
      <c r="P53">
        <v>90</v>
      </c>
      <c r="Q53">
        <v>90</v>
      </c>
      <c r="R53">
        <v>90</v>
      </c>
      <c r="S53">
        <v>90</v>
      </c>
      <c r="T53">
        <v>90</v>
      </c>
      <c r="U53">
        <v>90</v>
      </c>
      <c r="V53">
        <v>90</v>
      </c>
      <c r="W53">
        <v>90</v>
      </c>
      <c r="X53">
        <v>90</v>
      </c>
      <c r="Y53">
        <v>90</v>
      </c>
      <c r="Z53">
        <v>90</v>
      </c>
      <c r="AA53" s="26">
        <v>-0.15230303030303</v>
      </c>
      <c r="AB53">
        <v>0.02</v>
      </c>
      <c r="AC53">
        <v>0.02</v>
      </c>
      <c r="AD53">
        <v>-0.24</v>
      </c>
      <c r="AE53">
        <v>-1.22</v>
      </c>
      <c r="AF53">
        <v>-10.33</v>
      </c>
      <c r="AG53">
        <v>24.66</v>
      </c>
      <c r="AH53">
        <v>26.66</v>
      </c>
    </row>
    <row r="54" spans="1:34" x14ac:dyDescent="0.25">
      <c r="A54">
        <v>51</v>
      </c>
      <c r="B54">
        <v>64364</v>
      </c>
      <c r="C54">
        <v>90</v>
      </c>
      <c r="D54">
        <v>90</v>
      </c>
      <c r="E54">
        <v>90</v>
      </c>
      <c r="F54">
        <v>90</v>
      </c>
      <c r="G54">
        <v>90</v>
      </c>
      <c r="H54">
        <v>90</v>
      </c>
      <c r="I54">
        <v>90</v>
      </c>
      <c r="J54">
        <v>90</v>
      </c>
      <c r="K54">
        <v>90</v>
      </c>
      <c r="L54">
        <v>90</v>
      </c>
      <c r="M54">
        <v>90</v>
      </c>
      <c r="N54">
        <v>90</v>
      </c>
      <c r="O54">
        <v>90</v>
      </c>
      <c r="P54">
        <v>90</v>
      </c>
      <c r="Q54">
        <v>90</v>
      </c>
      <c r="R54">
        <v>90</v>
      </c>
      <c r="S54">
        <v>90</v>
      </c>
      <c r="T54">
        <v>90</v>
      </c>
      <c r="U54">
        <v>90</v>
      </c>
      <c r="V54">
        <v>90</v>
      </c>
      <c r="W54">
        <v>90</v>
      </c>
      <c r="X54">
        <v>90</v>
      </c>
      <c r="Y54">
        <v>90</v>
      </c>
      <c r="Z54">
        <v>90</v>
      </c>
      <c r="AA54" s="26">
        <v>-0.15472727272727299</v>
      </c>
      <c r="AB54">
        <v>0.01</v>
      </c>
      <c r="AC54">
        <v>0.02</v>
      </c>
      <c r="AD54">
        <v>-0.1</v>
      </c>
      <c r="AE54">
        <v>-1.26</v>
      </c>
      <c r="AF54">
        <v>-10.41</v>
      </c>
      <c r="AG54">
        <v>24.67</v>
      </c>
      <c r="AH54">
        <v>26.54</v>
      </c>
    </row>
    <row r="55" spans="1:34" x14ac:dyDescent="0.25">
      <c r="A55">
        <v>52</v>
      </c>
      <c r="B55">
        <v>65529</v>
      </c>
      <c r="C55">
        <v>90</v>
      </c>
      <c r="D55">
        <v>90</v>
      </c>
      <c r="E55">
        <v>90</v>
      </c>
      <c r="F55">
        <v>90</v>
      </c>
      <c r="G55">
        <v>90</v>
      </c>
      <c r="H55">
        <v>90</v>
      </c>
      <c r="I55">
        <v>90</v>
      </c>
      <c r="J55">
        <v>90</v>
      </c>
      <c r="K55">
        <v>90</v>
      </c>
      <c r="L55">
        <v>90</v>
      </c>
      <c r="M55">
        <v>90</v>
      </c>
      <c r="N55">
        <v>90</v>
      </c>
      <c r="O55">
        <v>90</v>
      </c>
      <c r="P55">
        <v>90</v>
      </c>
      <c r="Q55">
        <v>90</v>
      </c>
      <c r="R55">
        <v>90</v>
      </c>
      <c r="S55">
        <v>90</v>
      </c>
      <c r="T55">
        <v>90</v>
      </c>
      <c r="U55">
        <v>90</v>
      </c>
      <c r="V55">
        <v>90</v>
      </c>
      <c r="W55">
        <v>90</v>
      </c>
      <c r="X55">
        <v>90</v>
      </c>
      <c r="Y55">
        <v>90</v>
      </c>
      <c r="Z55">
        <v>90</v>
      </c>
      <c r="AA55" s="26">
        <v>-0.15715151515151499</v>
      </c>
      <c r="AB55">
        <v>0.02</v>
      </c>
      <c r="AC55">
        <v>0.02</v>
      </c>
      <c r="AD55">
        <v>-0.2</v>
      </c>
      <c r="AE55">
        <v>-1.25</v>
      </c>
      <c r="AF55">
        <v>-10.35</v>
      </c>
      <c r="AG55">
        <v>24.69</v>
      </c>
      <c r="AH55">
        <v>26.66</v>
      </c>
    </row>
    <row r="56" spans="1:34" x14ac:dyDescent="0.25">
      <c r="A56">
        <v>53</v>
      </c>
      <c r="B56">
        <v>66999</v>
      </c>
      <c r="C56">
        <v>90</v>
      </c>
      <c r="D56">
        <v>90</v>
      </c>
      <c r="E56">
        <v>90</v>
      </c>
      <c r="F56">
        <v>90</v>
      </c>
      <c r="G56">
        <v>90</v>
      </c>
      <c r="H56">
        <v>90</v>
      </c>
      <c r="I56">
        <v>90</v>
      </c>
      <c r="J56">
        <v>90</v>
      </c>
      <c r="K56">
        <v>90</v>
      </c>
      <c r="L56">
        <v>90</v>
      </c>
      <c r="M56">
        <v>90</v>
      </c>
      <c r="N56">
        <v>90</v>
      </c>
      <c r="O56">
        <v>90</v>
      </c>
      <c r="P56">
        <v>90</v>
      </c>
      <c r="Q56">
        <v>90</v>
      </c>
      <c r="R56">
        <v>90</v>
      </c>
      <c r="S56">
        <v>90</v>
      </c>
      <c r="T56">
        <v>90</v>
      </c>
      <c r="U56">
        <v>90</v>
      </c>
      <c r="V56">
        <v>90</v>
      </c>
      <c r="W56">
        <v>90</v>
      </c>
      <c r="X56">
        <v>90</v>
      </c>
      <c r="Y56">
        <v>90</v>
      </c>
      <c r="Z56">
        <v>90</v>
      </c>
      <c r="AA56" s="26">
        <v>-0.15957575757575801</v>
      </c>
      <c r="AB56">
        <v>0.02</v>
      </c>
      <c r="AC56">
        <v>0.02</v>
      </c>
      <c r="AD56">
        <v>-0.21</v>
      </c>
      <c r="AE56">
        <v>-1.23</v>
      </c>
      <c r="AF56">
        <v>-10.36</v>
      </c>
      <c r="AG56">
        <v>24.67</v>
      </c>
      <c r="AH56">
        <v>26.54</v>
      </c>
    </row>
    <row r="57" spans="1:34" x14ac:dyDescent="0.25">
      <c r="A57">
        <v>54</v>
      </c>
      <c r="B57">
        <v>68292</v>
      </c>
      <c r="C57">
        <v>90</v>
      </c>
      <c r="D57">
        <v>90</v>
      </c>
      <c r="E57">
        <v>90</v>
      </c>
      <c r="F57">
        <v>90</v>
      </c>
      <c r="G57">
        <v>90</v>
      </c>
      <c r="H57">
        <v>90</v>
      </c>
      <c r="I57">
        <v>90</v>
      </c>
      <c r="J57">
        <v>90</v>
      </c>
      <c r="K57">
        <v>90</v>
      </c>
      <c r="L57">
        <v>90</v>
      </c>
      <c r="M57">
        <v>90</v>
      </c>
      <c r="N57">
        <v>90</v>
      </c>
      <c r="O57">
        <v>90</v>
      </c>
      <c r="P57">
        <v>90</v>
      </c>
      <c r="Q57">
        <v>90</v>
      </c>
      <c r="R57">
        <v>90</v>
      </c>
      <c r="S57">
        <v>90</v>
      </c>
      <c r="T57">
        <v>90</v>
      </c>
      <c r="U57">
        <v>90</v>
      </c>
      <c r="V57">
        <v>90</v>
      </c>
      <c r="W57">
        <v>90</v>
      </c>
      <c r="X57">
        <v>90</v>
      </c>
      <c r="Y57">
        <v>90</v>
      </c>
      <c r="Z57">
        <v>90</v>
      </c>
      <c r="AA57" s="26">
        <v>-0.16200000000000001</v>
      </c>
      <c r="AB57">
        <v>0.01</v>
      </c>
      <c r="AC57">
        <v>0.02</v>
      </c>
      <c r="AD57">
        <v>-0.12</v>
      </c>
      <c r="AE57">
        <v>-1.24</v>
      </c>
      <c r="AF57">
        <v>-10.41</v>
      </c>
      <c r="AG57">
        <v>24.69</v>
      </c>
      <c r="AH57">
        <v>26.66</v>
      </c>
    </row>
    <row r="58" spans="1:34" x14ac:dyDescent="0.25">
      <c r="A58">
        <v>55</v>
      </c>
      <c r="B58">
        <v>69871</v>
      </c>
      <c r="C58">
        <v>90</v>
      </c>
      <c r="D58">
        <v>90</v>
      </c>
      <c r="E58">
        <v>90</v>
      </c>
      <c r="F58">
        <v>90</v>
      </c>
      <c r="G58">
        <v>90</v>
      </c>
      <c r="H58">
        <v>90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90</v>
      </c>
      <c r="R58">
        <v>90</v>
      </c>
      <c r="S58">
        <v>90</v>
      </c>
      <c r="T58">
        <v>90</v>
      </c>
      <c r="U58">
        <v>90</v>
      </c>
      <c r="V58">
        <v>90</v>
      </c>
      <c r="W58">
        <v>90</v>
      </c>
      <c r="X58">
        <v>90</v>
      </c>
      <c r="Y58">
        <v>90</v>
      </c>
      <c r="Z58">
        <v>90</v>
      </c>
      <c r="AA58" s="26">
        <v>-0.164424242424242</v>
      </c>
      <c r="AB58">
        <v>0.02</v>
      </c>
      <c r="AC58">
        <v>0.02</v>
      </c>
      <c r="AD58">
        <v>-0.18</v>
      </c>
      <c r="AE58">
        <v>-1.25</v>
      </c>
      <c r="AF58">
        <v>-10.37</v>
      </c>
      <c r="AG58">
        <v>24.69</v>
      </c>
      <c r="AH58">
        <v>26.66</v>
      </c>
    </row>
    <row r="59" spans="1:34" x14ac:dyDescent="0.25">
      <c r="A59">
        <v>56</v>
      </c>
      <c r="B59">
        <v>71093</v>
      </c>
      <c r="C59">
        <v>90</v>
      </c>
      <c r="D59">
        <v>90</v>
      </c>
      <c r="E59">
        <v>90</v>
      </c>
      <c r="F59">
        <v>90</v>
      </c>
      <c r="G59">
        <v>90</v>
      </c>
      <c r="H59">
        <v>90</v>
      </c>
      <c r="I59">
        <v>90</v>
      </c>
      <c r="J59">
        <v>90</v>
      </c>
      <c r="K59">
        <v>90</v>
      </c>
      <c r="L59">
        <v>90</v>
      </c>
      <c r="M59">
        <v>90</v>
      </c>
      <c r="N59">
        <v>90</v>
      </c>
      <c r="O59">
        <v>90</v>
      </c>
      <c r="P59">
        <v>90</v>
      </c>
      <c r="Q59">
        <v>90</v>
      </c>
      <c r="R59">
        <v>90</v>
      </c>
      <c r="S59">
        <v>90</v>
      </c>
      <c r="T59">
        <v>90</v>
      </c>
      <c r="U59">
        <v>90</v>
      </c>
      <c r="V59">
        <v>90</v>
      </c>
      <c r="W59">
        <v>90</v>
      </c>
      <c r="X59">
        <v>90</v>
      </c>
      <c r="Y59">
        <v>90</v>
      </c>
      <c r="Z59">
        <v>90</v>
      </c>
      <c r="AA59" s="26">
        <v>-0.166848484848485</v>
      </c>
      <c r="AB59">
        <v>0.02</v>
      </c>
      <c r="AC59">
        <v>0.02</v>
      </c>
      <c r="AD59">
        <v>-0.28000000000000003</v>
      </c>
      <c r="AE59">
        <v>-1.21</v>
      </c>
      <c r="AF59">
        <v>-10.31</v>
      </c>
      <c r="AG59">
        <v>24.7</v>
      </c>
      <c r="AH59">
        <v>26.64</v>
      </c>
    </row>
    <row r="60" spans="1:34" x14ac:dyDescent="0.25">
      <c r="A60">
        <v>57</v>
      </c>
      <c r="B60">
        <v>72459</v>
      </c>
      <c r="C60">
        <v>90</v>
      </c>
      <c r="D60">
        <v>90</v>
      </c>
      <c r="E60">
        <v>90</v>
      </c>
      <c r="F60">
        <v>90</v>
      </c>
      <c r="G60">
        <v>90</v>
      </c>
      <c r="H60">
        <v>90</v>
      </c>
      <c r="I60">
        <v>90</v>
      </c>
      <c r="J60">
        <v>90</v>
      </c>
      <c r="K60">
        <v>90</v>
      </c>
      <c r="L60">
        <v>90</v>
      </c>
      <c r="M60">
        <v>90</v>
      </c>
      <c r="N60">
        <v>90</v>
      </c>
      <c r="O60">
        <v>90</v>
      </c>
      <c r="P60">
        <v>90</v>
      </c>
      <c r="Q60">
        <v>90</v>
      </c>
      <c r="R60">
        <v>90</v>
      </c>
      <c r="S60">
        <v>90</v>
      </c>
      <c r="T60">
        <v>90</v>
      </c>
      <c r="U60">
        <v>90</v>
      </c>
      <c r="V60">
        <v>90</v>
      </c>
      <c r="W60">
        <v>90</v>
      </c>
      <c r="X60">
        <v>90</v>
      </c>
      <c r="Y60">
        <v>90</v>
      </c>
      <c r="Z60">
        <v>90</v>
      </c>
      <c r="AA60" s="26">
        <v>-0.16927272727272699</v>
      </c>
      <c r="AB60">
        <v>0.02</v>
      </c>
      <c r="AC60">
        <v>0.02</v>
      </c>
      <c r="AD60">
        <v>-0.26</v>
      </c>
      <c r="AE60">
        <v>-1.19</v>
      </c>
      <c r="AF60">
        <v>-10.32</v>
      </c>
      <c r="AG60">
        <v>24.72</v>
      </c>
      <c r="AH60">
        <v>26.79</v>
      </c>
    </row>
    <row r="61" spans="1:34" x14ac:dyDescent="0.25">
      <c r="A61">
        <v>58</v>
      </c>
      <c r="B61">
        <v>73622</v>
      </c>
      <c r="C61">
        <v>90</v>
      </c>
      <c r="D61">
        <v>90</v>
      </c>
      <c r="E61">
        <v>90</v>
      </c>
      <c r="F61">
        <v>90</v>
      </c>
      <c r="G61">
        <v>90</v>
      </c>
      <c r="H61">
        <v>90</v>
      </c>
      <c r="I61">
        <v>90</v>
      </c>
      <c r="J61">
        <v>90</v>
      </c>
      <c r="K61">
        <v>90</v>
      </c>
      <c r="L61">
        <v>90</v>
      </c>
      <c r="M61">
        <v>90</v>
      </c>
      <c r="N61">
        <v>90</v>
      </c>
      <c r="O61">
        <v>90</v>
      </c>
      <c r="P61">
        <v>90</v>
      </c>
      <c r="Q61">
        <v>90</v>
      </c>
      <c r="R61">
        <v>90</v>
      </c>
      <c r="S61">
        <v>90</v>
      </c>
      <c r="T61">
        <v>90</v>
      </c>
      <c r="U61">
        <v>90</v>
      </c>
      <c r="V61">
        <v>90</v>
      </c>
      <c r="W61">
        <v>90</v>
      </c>
      <c r="X61">
        <v>90</v>
      </c>
      <c r="Y61">
        <v>90</v>
      </c>
      <c r="Z61">
        <v>90</v>
      </c>
      <c r="AA61" s="26">
        <v>-0.17169696969696999</v>
      </c>
      <c r="AB61">
        <v>0.01</v>
      </c>
      <c r="AC61">
        <v>0.02</v>
      </c>
      <c r="AD61">
        <v>-0.2</v>
      </c>
      <c r="AE61">
        <v>-1.21</v>
      </c>
      <c r="AF61">
        <v>-10.35</v>
      </c>
      <c r="AG61">
        <v>24.72</v>
      </c>
      <c r="AH61">
        <v>26.54</v>
      </c>
    </row>
    <row r="62" spans="1:34" x14ac:dyDescent="0.25">
      <c r="A62">
        <v>59</v>
      </c>
      <c r="B62">
        <v>74378</v>
      </c>
      <c r="C62">
        <v>90</v>
      </c>
      <c r="D62">
        <v>90</v>
      </c>
      <c r="E62">
        <v>90</v>
      </c>
      <c r="F62">
        <v>90</v>
      </c>
      <c r="G62">
        <v>90</v>
      </c>
      <c r="H62">
        <v>90</v>
      </c>
      <c r="I62">
        <v>90</v>
      </c>
      <c r="J62">
        <v>90</v>
      </c>
      <c r="K62">
        <v>90</v>
      </c>
      <c r="L62">
        <v>90</v>
      </c>
      <c r="M62">
        <v>90</v>
      </c>
      <c r="N62">
        <v>90</v>
      </c>
      <c r="O62">
        <v>90</v>
      </c>
      <c r="P62">
        <v>90</v>
      </c>
      <c r="Q62">
        <v>90</v>
      </c>
      <c r="R62">
        <v>90</v>
      </c>
      <c r="S62">
        <v>90</v>
      </c>
      <c r="T62">
        <v>90</v>
      </c>
      <c r="U62">
        <v>90</v>
      </c>
      <c r="V62">
        <v>90</v>
      </c>
      <c r="W62">
        <v>90</v>
      </c>
      <c r="X62">
        <v>90</v>
      </c>
      <c r="Y62">
        <v>90</v>
      </c>
      <c r="Z62">
        <v>90</v>
      </c>
      <c r="AA62" s="26">
        <v>-0.17412121212121201</v>
      </c>
      <c r="AB62">
        <v>0.02</v>
      </c>
      <c r="AC62">
        <v>0.02</v>
      </c>
      <c r="AD62">
        <v>-0.17</v>
      </c>
      <c r="AE62">
        <v>-1.23</v>
      </c>
      <c r="AF62">
        <v>-10.36</v>
      </c>
      <c r="AG62">
        <v>24.72</v>
      </c>
      <c r="AH62">
        <v>27.06</v>
      </c>
    </row>
    <row r="63" spans="1:34" x14ac:dyDescent="0.25">
      <c r="A63">
        <v>60</v>
      </c>
      <c r="B63">
        <v>75564</v>
      </c>
      <c r="C63">
        <v>90</v>
      </c>
      <c r="D63">
        <v>90</v>
      </c>
      <c r="E63">
        <v>90</v>
      </c>
      <c r="F63">
        <v>90</v>
      </c>
      <c r="G63">
        <v>90</v>
      </c>
      <c r="H63">
        <v>90</v>
      </c>
      <c r="I63">
        <v>90</v>
      </c>
      <c r="J63">
        <v>90</v>
      </c>
      <c r="K63">
        <v>90</v>
      </c>
      <c r="L63">
        <v>90</v>
      </c>
      <c r="M63">
        <v>90</v>
      </c>
      <c r="N63">
        <v>90</v>
      </c>
      <c r="O63">
        <v>90</v>
      </c>
      <c r="P63">
        <v>90</v>
      </c>
      <c r="Q63">
        <v>90</v>
      </c>
      <c r="R63">
        <v>90</v>
      </c>
      <c r="S63">
        <v>90</v>
      </c>
      <c r="T63">
        <v>90</v>
      </c>
      <c r="U63">
        <v>90</v>
      </c>
      <c r="V63">
        <v>90</v>
      </c>
      <c r="W63">
        <v>90</v>
      </c>
      <c r="X63">
        <v>90</v>
      </c>
      <c r="Y63">
        <v>90</v>
      </c>
      <c r="Z63">
        <v>90</v>
      </c>
      <c r="AA63" s="26">
        <v>-0.17654545454545501</v>
      </c>
      <c r="AB63">
        <v>0.01</v>
      </c>
      <c r="AC63">
        <v>0.02</v>
      </c>
      <c r="AD63">
        <v>-0.17</v>
      </c>
      <c r="AE63">
        <v>-1.22</v>
      </c>
      <c r="AF63">
        <v>-10.39</v>
      </c>
      <c r="AG63">
        <v>24.74</v>
      </c>
      <c r="AH63">
        <v>26.55</v>
      </c>
    </row>
    <row r="64" spans="1:34" x14ac:dyDescent="0.25">
      <c r="A64">
        <v>61</v>
      </c>
      <c r="B64">
        <v>77121</v>
      </c>
      <c r="C64">
        <v>90</v>
      </c>
      <c r="D64">
        <v>90</v>
      </c>
      <c r="E64">
        <v>90</v>
      </c>
      <c r="F64">
        <v>90</v>
      </c>
      <c r="G64">
        <v>90</v>
      </c>
      <c r="H64">
        <v>90</v>
      </c>
      <c r="I64">
        <v>90</v>
      </c>
      <c r="J64">
        <v>90</v>
      </c>
      <c r="K64">
        <v>90</v>
      </c>
      <c r="L64">
        <v>90</v>
      </c>
      <c r="M64">
        <v>90</v>
      </c>
      <c r="N64">
        <v>90</v>
      </c>
      <c r="O64">
        <v>90</v>
      </c>
      <c r="P64">
        <v>90</v>
      </c>
      <c r="Q64">
        <v>90</v>
      </c>
      <c r="R64">
        <v>90</v>
      </c>
      <c r="S64">
        <v>90</v>
      </c>
      <c r="T64">
        <v>90</v>
      </c>
      <c r="U64">
        <v>90</v>
      </c>
      <c r="V64">
        <v>90</v>
      </c>
      <c r="W64">
        <v>90</v>
      </c>
      <c r="X64">
        <v>90</v>
      </c>
      <c r="Y64">
        <v>90</v>
      </c>
      <c r="Z64">
        <v>90</v>
      </c>
      <c r="AA64" s="26">
        <v>-0.178969696969697</v>
      </c>
      <c r="AB64">
        <v>0.01</v>
      </c>
      <c r="AC64">
        <v>0.02</v>
      </c>
      <c r="AD64">
        <v>-0.26</v>
      </c>
      <c r="AE64">
        <v>-1.19</v>
      </c>
      <c r="AF64">
        <v>-10.3</v>
      </c>
      <c r="AG64">
        <v>24.74</v>
      </c>
      <c r="AH64">
        <v>26.81</v>
      </c>
    </row>
    <row r="65" spans="1:34" x14ac:dyDescent="0.25">
      <c r="A65">
        <v>62</v>
      </c>
      <c r="B65">
        <v>78307</v>
      </c>
      <c r="C65">
        <v>90</v>
      </c>
      <c r="D65">
        <v>90</v>
      </c>
      <c r="E65">
        <v>90</v>
      </c>
      <c r="F65">
        <v>90</v>
      </c>
      <c r="G65">
        <v>90</v>
      </c>
      <c r="H65">
        <v>90</v>
      </c>
      <c r="I65">
        <v>90</v>
      </c>
      <c r="J65">
        <v>90</v>
      </c>
      <c r="K65">
        <v>90</v>
      </c>
      <c r="L65">
        <v>90</v>
      </c>
      <c r="M65">
        <v>90</v>
      </c>
      <c r="N65">
        <v>90</v>
      </c>
      <c r="O65">
        <v>90</v>
      </c>
      <c r="P65">
        <v>90</v>
      </c>
      <c r="Q65">
        <v>90</v>
      </c>
      <c r="R65">
        <v>90</v>
      </c>
      <c r="S65">
        <v>90</v>
      </c>
      <c r="T65">
        <v>90</v>
      </c>
      <c r="U65">
        <v>90</v>
      </c>
      <c r="V65">
        <v>90</v>
      </c>
      <c r="W65">
        <v>90</v>
      </c>
      <c r="X65">
        <v>90</v>
      </c>
      <c r="Y65">
        <v>90</v>
      </c>
      <c r="Z65">
        <v>90</v>
      </c>
      <c r="AA65" s="26">
        <v>-0.181393939393939</v>
      </c>
      <c r="AB65">
        <v>0.02</v>
      </c>
      <c r="AC65">
        <v>0.02</v>
      </c>
      <c r="AD65">
        <v>-0.2</v>
      </c>
      <c r="AE65">
        <v>-1.25</v>
      </c>
      <c r="AF65">
        <v>-10.39</v>
      </c>
      <c r="AG65">
        <v>24.73</v>
      </c>
      <c r="AH65">
        <v>26.64</v>
      </c>
    </row>
    <row r="66" spans="1:34" x14ac:dyDescent="0.25">
      <c r="A66">
        <v>63</v>
      </c>
      <c r="B66">
        <v>79547</v>
      </c>
      <c r="C66">
        <v>90</v>
      </c>
      <c r="D66">
        <v>90</v>
      </c>
      <c r="E66">
        <v>90</v>
      </c>
      <c r="F66">
        <v>90</v>
      </c>
      <c r="G66">
        <v>90</v>
      </c>
      <c r="H66">
        <v>90</v>
      </c>
      <c r="I66">
        <v>90</v>
      </c>
      <c r="J66">
        <v>90</v>
      </c>
      <c r="K66">
        <v>90</v>
      </c>
      <c r="L66">
        <v>90</v>
      </c>
      <c r="M66">
        <v>90</v>
      </c>
      <c r="N66">
        <v>90</v>
      </c>
      <c r="O66">
        <v>90</v>
      </c>
      <c r="P66">
        <v>90</v>
      </c>
      <c r="Q66">
        <v>90</v>
      </c>
      <c r="R66">
        <v>90</v>
      </c>
      <c r="S66">
        <v>90</v>
      </c>
      <c r="T66">
        <v>90</v>
      </c>
      <c r="U66">
        <v>90</v>
      </c>
      <c r="V66">
        <v>90</v>
      </c>
      <c r="W66">
        <v>90</v>
      </c>
      <c r="X66">
        <v>90</v>
      </c>
      <c r="Y66">
        <v>90</v>
      </c>
      <c r="Z66">
        <v>90</v>
      </c>
      <c r="AA66" s="26">
        <v>-0.18381818181818199</v>
      </c>
      <c r="AB66">
        <v>0.01</v>
      </c>
      <c r="AC66">
        <v>0.02</v>
      </c>
      <c r="AD66">
        <v>-0.15</v>
      </c>
      <c r="AE66">
        <v>-1.26</v>
      </c>
      <c r="AF66">
        <v>-10.45</v>
      </c>
      <c r="AG66">
        <v>24.74</v>
      </c>
      <c r="AH66">
        <v>26.64</v>
      </c>
    </row>
    <row r="67" spans="1:34" x14ac:dyDescent="0.25">
      <c r="A67">
        <v>64</v>
      </c>
      <c r="B67">
        <v>80944</v>
      </c>
      <c r="C67">
        <v>90</v>
      </c>
      <c r="D67">
        <v>90</v>
      </c>
      <c r="E67">
        <v>90</v>
      </c>
      <c r="F67">
        <v>90</v>
      </c>
      <c r="G67">
        <v>90</v>
      </c>
      <c r="H67">
        <v>90</v>
      </c>
      <c r="I67">
        <v>90</v>
      </c>
      <c r="J67">
        <v>90</v>
      </c>
      <c r="K67">
        <v>90</v>
      </c>
      <c r="L67">
        <v>90</v>
      </c>
      <c r="M67">
        <v>90</v>
      </c>
      <c r="N67">
        <v>90</v>
      </c>
      <c r="O67">
        <v>90</v>
      </c>
      <c r="P67">
        <v>90</v>
      </c>
      <c r="Q67">
        <v>90</v>
      </c>
      <c r="R67">
        <v>90</v>
      </c>
      <c r="S67">
        <v>90</v>
      </c>
      <c r="T67">
        <v>90</v>
      </c>
      <c r="U67">
        <v>90</v>
      </c>
      <c r="V67">
        <v>90</v>
      </c>
      <c r="W67">
        <v>90</v>
      </c>
      <c r="X67">
        <v>90</v>
      </c>
      <c r="Y67">
        <v>90</v>
      </c>
      <c r="Z67">
        <v>90</v>
      </c>
      <c r="AA67" s="26">
        <v>-0.18624242424242399</v>
      </c>
      <c r="AB67">
        <v>0.01</v>
      </c>
      <c r="AC67">
        <v>0.02</v>
      </c>
      <c r="AD67">
        <v>-0.28000000000000003</v>
      </c>
      <c r="AE67">
        <v>-1.23</v>
      </c>
      <c r="AF67">
        <v>-10.3</v>
      </c>
      <c r="AG67">
        <v>24.77</v>
      </c>
      <c r="AH67">
        <v>26.64</v>
      </c>
    </row>
    <row r="68" spans="1:34" x14ac:dyDescent="0.25">
      <c r="A68">
        <v>65</v>
      </c>
      <c r="B68">
        <v>82185</v>
      </c>
      <c r="C68">
        <v>90</v>
      </c>
      <c r="D68">
        <v>90</v>
      </c>
      <c r="E68">
        <v>90</v>
      </c>
      <c r="F68">
        <v>90</v>
      </c>
      <c r="G68">
        <v>90</v>
      </c>
      <c r="H68">
        <v>90</v>
      </c>
      <c r="I68">
        <v>90</v>
      </c>
      <c r="J68">
        <v>90</v>
      </c>
      <c r="K68">
        <v>90</v>
      </c>
      <c r="L68">
        <v>90</v>
      </c>
      <c r="M68">
        <v>90</v>
      </c>
      <c r="N68">
        <v>90</v>
      </c>
      <c r="O68">
        <v>90</v>
      </c>
      <c r="P68">
        <v>90</v>
      </c>
      <c r="Q68">
        <v>90</v>
      </c>
      <c r="R68">
        <v>90</v>
      </c>
      <c r="S68">
        <v>90</v>
      </c>
      <c r="T68">
        <v>90</v>
      </c>
      <c r="U68">
        <v>90</v>
      </c>
      <c r="V68">
        <v>90</v>
      </c>
      <c r="W68">
        <v>90</v>
      </c>
      <c r="X68">
        <v>90</v>
      </c>
      <c r="Y68">
        <v>90</v>
      </c>
      <c r="Z68">
        <v>90</v>
      </c>
      <c r="AA68" s="26">
        <v>-0.18866666666666701</v>
      </c>
      <c r="AB68">
        <v>0.02</v>
      </c>
      <c r="AC68">
        <v>0.02</v>
      </c>
      <c r="AD68">
        <v>-0.23</v>
      </c>
      <c r="AE68">
        <v>-1.23</v>
      </c>
      <c r="AF68">
        <v>-10.33</v>
      </c>
      <c r="AG68">
        <v>24.77</v>
      </c>
      <c r="AH68">
        <v>26.54</v>
      </c>
    </row>
    <row r="69" spans="1:34" x14ac:dyDescent="0.25">
      <c r="A69">
        <v>66</v>
      </c>
      <c r="B69">
        <v>83426</v>
      </c>
      <c r="C69">
        <v>90</v>
      </c>
      <c r="D69">
        <v>90</v>
      </c>
      <c r="E69">
        <v>90</v>
      </c>
      <c r="F69">
        <v>90</v>
      </c>
      <c r="G69">
        <v>90</v>
      </c>
      <c r="H69">
        <v>90</v>
      </c>
      <c r="I69">
        <v>90</v>
      </c>
      <c r="J69">
        <v>90</v>
      </c>
      <c r="K69">
        <v>90</v>
      </c>
      <c r="L69">
        <v>90</v>
      </c>
      <c r="M69">
        <v>90</v>
      </c>
      <c r="N69">
        <v>90</v>
      </c>
      <c r="O69">
        <v>90</v>
      </c>
      <c r="P69">
        <v>90</v>
      </c>
      <c r="Q69">
        <v>90</v>
      </c>
      <c r="R69">
        <v>90</v>
      </c>
      <c r="S69">
        <v>90</v>
      </c>
      <c r="T69">
        <v>90</v>
      </c>
      <c r="U69">
        <v>90</v>
      </c>
      <c r="V69">
        <v>90</v>
      </c>
      <c r="W69">
        <v>90</v>
      </c>
      <c r="X69">
        <v>90</v>
      </c>
      <c r="Y69">
        <v>90</v>
      </c>
      <c r="Z69">
        <v>90</v>
      </c>
      <c r="AA69" s="26">
        <v>-0.19109090909090901</v>
      </c>
      <c r="AB69">
        <v>0.01</v>
      </c>
      <c r="AC69">
        <v>0.02</v>
      </c>
      <c r="AD69">
        <v>-0.14000000000000001</v>
      </c>
      <c r="AE69">
        <v>-1.24</v>
      </c>
      <c r="AF69">
        <v>-10.45</v>
      </c>
      <c r="AG69">
        <v>24.78</v>
      </c>
      <c r="AH69">
        <v>26.54</v>
      </c>
    </row>
    <row r="70" spans="1:34" x14ac:dyDescent="0.25">
      <c r="A70">
        <v>67</v>
      </c>
      <c r="B70">
        <v>84716</v>
      </c>
      <c r="C70">
        <v>90</v>
      </c>
      <c r="D70">
        <v>90</v>
      </c>
      <c r="E70">
        <v>90</v>
      </c>
      <c r="F70">
        <v>90</v>
      </c>
      <c r="G70">
        <v>90</v>
      </c>
      <c r="H70">
        <v>90</v>
      </c>
      <c r="I70">
        <v>90</v>
      </c>
      <c r="J70">
        <v>90</v>
      </c>
      <c r="K70">
        <v>90</v>
      </c>
      <c r="L70">
        <v>90</v>
      </c>
      <c r="M70">
        <v>90</v>
      </c>
      <c r="N70">
        <v>90</v>
      </c>
      <c r="O70">
        <v>90</v>
      </c>
      <c r="P70">
        <v>90</v>
      </c>
      <c r="Q70">
        <v>90</v>
      </c>
      <c r="R70">
        <v>90</v>
      </c>
      <c r="S70">
        <v>90</v>
      </c>
      <c r="T70">
        <v>90</v>
      </c>
      <c r="U70">
        <v>90</v>
      </c>
      <c r="V70">
        <v>90</v>
      </c>
      <c r="W70">
        <v>90</v>
      </c>
      <c r="X70">
        <v>90</v>
      </c>
      <c r="Y70">
        <v>90</v>
      </c>
      <c r="Z70">
        <v>90</v>
      </c>
      <c r="AA70" s="26">
        <v>-0.193515151515151</v>
      </c>
      <c r="AB70">
        <v>0.01</v>
      </c>
      <c r="AC70">
        <v>0.03</v>
      </c>
      <c r="AD70">
        <v>-0.27</v>
      </c>
      <c r="AE70">
        <v>-1.18</v>
      </c>
      <c r="AF70">
        <v>-10.29</v>
      </c>
      <c r="AG70">
        <v>24.78</v>
      </c>
      <c r="AH70">
        <v>26.66</v>
      </c>
    </row>
    <row r="71" spans="1:34" x14ac:dyDescent="0.25">
      <c r="A71">
        <v>68</v>
      </c>
      <c r="B71">
        <v>86386</v>
      </c>
      <c r="C71">
        <v>90</v>
      </c>
      <c r="D71">
        <v>90</v>
      </c>
      <c r="E71">
        <v>90</v>
      </c>
      <c r="F71">
        <v>90</v>
      </c>
      <c r="G71">
        <v>90</v>
      </c>
      <c r="H71">
        <v>90</v>
      </c>
      <c r="I71">
        <v>90</v>
      </c>
      <c r="J71">
        <v>90</v>
      </c>
      <c r="K71">
        <v>90</v>
      </c>
      <c r="L71">
        <v>90</v>
      </c>
      <c r="M71">
        <v>90</v>
      </c>
      <c r="N71">
        <v>90</v>
      </c>
      <c r="O71">
        <v>90</v>
      </c>
      <c r="P71">
        <v>90</v>
      </c>
      <c r="Q71">
        <v>90</v>
      </c>
      <c r="R71">
        <v>90</v>
      </c>
      <c r="S71">
        <v>90</v>
      </c>
      <c r="T71">
        <v>90</v>
      </c>
      <c r="U71">
        <v>90</v>
      </c>
      <c r="V71">
        <v>90</v>
      </c>
      <c r="W71">
        <v>90</v>
      </c>
      <c r="X71">
        <v>90</v>
      </c>
      <c r="Y71">
        <v>90</v>
      </c>
      <c r="Z71">
        <v>90</v>
      </c>
      <c r="AA71" s="26">
        <v>-0.195939393939394</v>
      </c>
      <c r="AB71">
        <v>0.02</v>
      </c>
      <c r="AC71">
        <v>0.03</v>
      </c>
      <c r="AD71">
        <v>-0.28000000000000003</v>
      </c>
      <c r="AE71">
        <v>-1.18</v>
      </c>
      <c r="AF71">
        <v>-10.29</v>
      </c>
      <c r="AG71">
        <v>24.78</v>
      </c>
      <c r="AH71">
        <v>26.54</v>
      </c>
    </row>
    <row r="72" spans="1:34" x14ac:dyDescent="0.25">
      <c r="A72">
        <v>69</v>
      </c>
      <c r="B72">
        <v>87651</v>
      </c>
      <c r="C72">
        <v>90</v>
      </c>
      <c r="D72">
        <v>90</v>
      </c>
      <c r="E72">
        <v>90</v>
      </c>
      <c r="F72">
        <v>90</v>
      </c>
      <c r="G72">
        <v>90</v>
      </c>
      <c r="H72">
        <v>90</v>
      </c>
      <c r="I72">
        <v>90</v>
      </c>
      <c r="J72">
        <v>90</v>
      </c>
      <c r="K72">
        <v>90</v>
      </c>
      <c r="L72">
        <v>90</v>
      </c>
      <c r="M72">
        <v>90</v>
      </c>
      <c r="N72">
        <v>90</v>
      </c>
      <c r="O72">
        <v>90</v>
      </c>
      <c r="P72">
        <v>90</v>
      </c>
      <c r="Q72">
        <v>90</v>
      </c>
      <c r="R72">
        <v>90</v>
      </c>
      <c r="S72">
        <v>90</v>
      </c>
      <c r="T72">
        <v>90</v>
      </c>
      <c r="U72">
        <v>90</v>
      </c>
      <c r="V72">
        <v>90</v>
      </c>
      <c r="W72">
        <v>90</v>
      </c>
      <c r="X72">
        <v>90</v>
      </c>
      <c r="Y72">
        <v>90</v>
      </c>
      <c r="Z72">
        <v>90</v>
      </c>
      <c r="AA72" s="26">
        <v>-0.19836363636363599</v>
      </c>
      <c r="AB72">
        <v>0.01</v>
      </c>
      <c r="AC72">
        <v>0.03</v>
      </c>
      <c r="AD72">
        <v>-0.25</v>
      </c>
      <c r="AE72">
        <v>-1.18</v>
      </c>
      <c r="AF72">
        <v>-10.31</v>
      </c>
      <c r="AG72">
        <v>24.79</v>
      </c>
      <c r="AH72">
        <v>26.64</v>
      </c>
    </row>
    <row r="73" spans="1:34" x14ac:dyDescent="0.25">
      <c r="A73">
        <v>70</v>
      </c>
      <c r="B73">
        <v>88924</v>
      </c>
      <c r="C73">
        <v>90</v>
      </c>
      <c r="D73">
        <v>90</v>
      </c>
      <c r="E73">
        <v>90</v>
      </c>
      <c r="F73">
        <v>90</v>
      </c>
      <c r="G73">
        <v>90</v>
      </c>
      <c r="H73">
        <v>90</v>
      </c>
      <c r="I73">
        <v>90</v>
      </c>
      <c r="J73">
        <v>90</v>
      </c>
      <c r="K73">
        <v>90</v>
      </c>
      <c r="L73">
        <v>90</v>
      </c>
      <c r="M73">
        <v>90</v>
      </c>
      <c r="N73">
        <v>90</v>
      </c>
      <c r="O73">
        <v>90</v>
      </c>
      <c r="P73">
        <v>90</v>
      </c>
      <c r="Q73">
        <v>90</v>
      </c>
      <c r="R73">
        <v>90</v>
      </c>
      <c r="S73">
        <v>90</v>
      </c>
      <c r="T73">
        <v>90</v>
      </c>
      <c r="U73">
        <v>90</v>
      </c>
      <c r="V73">
        <v>90</v>
      </c>
      <c r="W73">
        <v>90</v>
      </c>
      <c r="X73">
        <v>90</v>
      </c>
      <c r="Y73">
        <v>90</v>
      </c>
      <c r="Z73">
        <v>90</v>
      </c>
      <c r="AA73" s="26">
        <v>-0.20078787878787899</v>
      </c>
      <c r="AB73">
        <v>0.01</v>
      </c>
      <c r="AC73">
        <v>0.02</v>
      </c>
      <c r="AD73">
        <v>-0.12</v>
      </c>
      <c r="AE73">
        <v>-1.29</v>
      </c>
      <c r="AF73">
        <v>-10.41</v>
      </c>
      <c r="AG73">
        <v>24.8</v>
      </c>
      <c r="AH73">
        <v>27.62</v>
      </c>
    </row>
    <row r="74" spans="1:34" x14ac:dyDescent="0.25">
      <c r="A74">
        <v>71</v>
      </c>
      <c r="B74">
        <v>90435</v>
      </c>
      <c r="C74">
        <v>90</v>
      </c>
      <c r="D74">
        <v>90</v>
      </c>
      <c r="E74">
        <v>90</v>
      </c>
      <c r="F74">
        <v>90</v>
      </c>
      <c r="G74">
        <v>90</v>
      </c>
      <c r="H74">
        <v>90</v>
      </c>
      <c r="I74">
        <v>90</v>
      </c>
      <c r="J74">
        <v>90</v>
      </c>
      <c r="K74">
        <v>90</v>
      </c>
      <c r="L74">
        <v>90</v>
      </c>
      <c r="M74">
        <v>90</v>
      </c>
      <c r="N74">
        <v>90</v>
      </c>
      <c r="O74">
        <v>90</v>
      </c>
      <c r="P74">
        <v>90</v>
      </c>
      <c r="Q74">
        <v>90</v>
      </c>
      <c r="R74">
        <v>90</v>
      </c>
      <c r="S74">
        <v>90</v>
      </c>
      <c r="T74">
        <v>90</v>
      </c>
      <c r="U74">
        <v>90</v>
      </c>
      <c r="V74">
        <v>90</v>
      </c>
      <c r="W74">
        <v>90</v>
      </c>
      <c r="X74">
        <v>90</v>
      </c>
      <c r="Y74">
        <v>90</v>
      </c>
      <c r="Z74">
        <v>90</v>
      </c>
      <c r="AA74" s="26">
        <v>-0.20321212121212101</v>
      </c>
      <c r="AB74">
        <v>0.01</v>
      </c>
      <c r="AC74">
        <v>0.02</v>
      </c>
      <c r="AD74">
        <v>-0.16</v>
      </c>
      <c r="AE74">
        <v>-1.23</v>
      </c>
      <c r="AF74">
        <v>-10.36</v>
      </c>
      <c r="AG74">
        <v>24.81</v>
      </c>
      <c r="AH74">
        <v>26.99</v>
      </c>
    </row>
    <row r="75" spans="1:34" x14ac:dyDescent="0.25">
      <c r="A75">
        <v>72</v>
      </c>
      <c r="B75">
        <v>91922</v>
      </c>
      <c r="C75">
        <v>90</v>
      </c>
      <c r="D75">
        <v>90</v>
      </c>
      <c r="E75">
        <v>90</v>
      </c>
      <c r="F75">
        <v>90</v>
      </c>
      <c r="G75">
        <v>90</v>
      </c>
      <c r="H75">
        <v>90</v>
      </c>
      <c r="I75">
        <v>90</v>
      </c>
      <c r="J75">
        <v>90</v>
      </c>
      <c r="K75">
        <v>90</v>
      </c>
      <c r="L75">
        <v>90</v>
      </c>
      <c r="M75">
        <v>90</v>
      </c>
      <c r="N75">
        <v>90</v>
      </c>
      <c r="O75">
        <v>90</v>
      </c>
      <c r="P75">
        <v>90</v>
      </c>
      <c r="Q75">
        <v>90</v>
      </c>
      <c r="R75">
        <v>90</v>
      </c>
      <c r="S75">
        <v>90</v>
      </c>
      <c r="T75">
        <v>90</v>
      </c>
      <c r="U75">
        <v>90</v>
      </c>
      <c r="V75">
        <v>90</v>
      </c>
      <c r="W75">
        <v>90</v>
      </c>
      <c r="X75">
        <v>90</v>
      </c>
      <c r="Y75">
        <v>90</v>
      </c>
      <c r="Z75">
        <v>90</v>
      </c>
      <c r="AA75" s="26">
        <v>-0.20563636363636401</v>
      </c>
      <c r="AB75">
        <v>0.02</v>
      </c>
      <c r="AC75">
        <v>0.02</v>
      </c>
      <c r="AD75">
        <v>-0.17</v>
      </c>
      <c r="AE75">
        <v>-1.24</v>
      </c>
      <c r="AF75">
        <v>-10.37</v>
      </c>
      <c r="AG75">
        <v>24.81</v>
      </c>
      <c r="AH75">
        <v>26.55</v>
      </c>
    </row>
    <row r="76" spans="1:34" x14ac:dyDescent="0.25">
      <c r="A76">
        <v>73</v>
      </c>
      <c r="B76">
        <v>93316</v>
      </c>
      <c r="C76">
        <v>90</v>
      </c>
      <c r="D76">
        <v>90</v>
      </c>
      <c r="E76">
        <v>90</v>
      </c>
      <c r="F76">
        <v>90</v>
      </c>
      <c r="G76">
        <v>90</v>
      </c>
      <c r="H76">
        <v>90</v>
      </c>
      <c r="I76">
        <v>90</v>
      </c>
      <c r="J76">
        <v>90</v>
      </c>
      <c r="K76">
        <v>90</v>
      </c>
      <c r="L76">
        <v>90</v>
      </c>
      <c r="M76">
        <v>90</v>
      </c>
      <c r="N76">
        <v>90</v>
      </c>
      <c r="O76">
        <v>90</v>
      </c>
      <c r="P76">
        <v>90</v>
      </c>
      <c r="Q76">
        <v>90</v>
      </c>
      <c r="R76">
        <v>90</v>
      </c>
      <c r="S76">
        <v>90</v>
      </c>
      <c r="T76">
        <v>90</v>
      </c>
      <c r="U76">
        <v>90</v>
      </c>
      <c r="V76">
        <v>90</v>
      </c>
      <c r="W76">
        <v>90</v>
      </c>
      <c r="X76">
        <v>90</v>
      </c>
      <c r="Y76">
        <v>90</v>
      </c>
      <c r="Z76">
        <v>90</v>
      </c>
      <c r="AA76" s="26">
        <v>-0.208060606060606</v>
      </c>
      <c r="AB76">
        <v>0.01</v>
      </c>
      <c r="AC76">
        <v>0.03</v>
      </c>
      <c r="AD76">
        <v>-0.12</v>
      </c>
      <c r="AE76">
        <v>-1.25</v>
      </c>
      <c r="AF76">
        <v>-10.39</v>
      </c>
      <c r="AG76">
        <v>24.8</v>
      </c>
      <c r="AH76">
        <v>26.54</v>
      </c>
    </row>
    <row r="77" spans="1:34" x14ac:dyDescent="0.25">
      <c r="A77">
        <v>74</v>
      </c>
      <c r="B77">
        <v>94534</v>
      </c>
      <c r="C77">
        <v>90</v>
      </c>
      <c r="D77">
        <v>90</v>
      </c>
      <c r="E77">
        <v>90</v>
      </c>
      <c r="F77">
        <v>90</v>
      </c>
      <c r="G77">
        <v>90</v>
      </c>
      <c r="H77">
        <v>90</v>
      </c>
      <c r="I77">
        <v>90</v>
      </c>
      <c r="J77">
        <v>90</v>
      </c>
      <c r="K77">
        <v>90</v>
      </c>
      <c r="L77">
        <v>90</v>
      </c>
      <c r="M77">
        <v>90</v>
      </c>
      <c r="N77">
        <v>90</v>
      </c>
      <c r="O77">
        <v>90</v>
      </c>
      <c r="P77">
        <v>90</v>
      </c>
      <c r="Q77">
        <v>90</v>
      </c>
      <c r="R77">
        <v>90</v>
      </c>
      <c r="S77">
        <v>90</v>
      </c>
      <c r="T77">
        <v>90</v>
      </c>
      <c r="U77">
        <v>90</v>
      </c>
      <c r="V77">
        <v>90</v>
      </c>
      <c r="W77">
        <v>90</v>
      </c>
      <c r="X77">
        <v>90</v>
      </c>
      <c r="Y77">
        <v>90</v>
      </c>
      <c r="Z77">
        <v>90</v>
      </c>
      <c r="AA77" s="26">
        <v>-0.210484848484848</v>
      </c>
      <c r="AB77">
        <v>0.02</v>
      </c>
      <c r="AC77">
        <v>0.02</v>
      </c>
      <c r="AD77">
        <v>-0.13</v>
      </c>
      <c r="AE77">
        <v>-1.25</v>
      </c>
      <c r="AF77">
        <v>-10.37</v>
      </c>
      <c r="AG77">
        <v>24.79</v>
      </c>
      <c r="AH77">
        <v>26.64</v>
      </c>
    </row>
    <row r="78" spans="1:34" x14ac:dyDescent="0.25">
      <c r="A78">
        <v>75</v>
      </c>
      <c r="B78">
        <v>95702</v>
      </c>
      <c r="C78">
        <v>90</v>
      </c>
      <c r="D78">
        <v>90</v>
      </c>
      <c r="E78">
        <v>90</v>
      </c>
      <c r="F78">
        <v>90</v>
      </c>
      <c r="G78">
        <v>90</v>
      </c>
      <c r="H78">
        <v>90</v>
      </c>
      <c r="I78">
        <v>90</v>
      </c>
      <c r="J78">
        <v>90</v>
      </c>
      <c r="K78">
        <v>90</v>
      </c>
      <c r="L78">
        <v>90</v>
      </c>
      <c r="M78">
        <v>90</v>
      </c>
      <c r="N78">
        <v>90</v>
      </c>
      <c r="O78">
        <v>90</v>
      </c>
      <c r="P78">
        <v>90</v>
      </c>
      <c r="Q78">
        <v>90</v>
      </c>
      <c r="R78">
        <v>90</v>
      </c>
      <c r="S78">
        <v>90</v>
      </c>
      <c r="T78">
        <v>90</v>
      </c>
      <c r="U78">
        <v>90</v>
      </c>
      <c r="V78">
        <v>90</v>
      </c>
      <c r="W78">
        <v>90</v>
      </c>
      <c r="X78">
        <v>90</v>
      </c>
      <c r="Y78">
        <v>90</v>
      </c>
      <c r="Z78">
        <v>90</v>
      </c>
      <c r="AA78" s="26">
        <v>-0.21290909090909099</v>
      </c>
      <c r="AB78">
        <v>0.02</v>
      </c>
      <c r="AC78">
        <v>0.02</v>
      </c>
      <c r="AD78">
        <v>-0.26</v>
      </c>
      <c r="AE78">
        <v>-1.21</v>
      </c>
      <c r="AF78">
        <v>-10.33</v>
      </c>
      <c r="AG78">
        <v>24.82</v>
      </c>
      <c r="AH78">
        <v>26.55</v>
      </c>
    </row>
    <row r="79" spans="1:34" x14ac:dyDescent="0.25">
      <c r="A79">
        <v>76</v>
      </c>
      <c r="B79">
        <v>97171</v>
      </c>
      <c r="C79">
        <v>90</v>
      </c>
      <c r="D79">
        <v>90</v>
      </c>
      <c r="E79">
        <v>90</v>
      </c>
      <c r="F79">
        <v>90</v>
      </c>
      <c r="G79">
        <v>90</v>
      </c>
      <c r="H79">
        <v>90</v>
      </c>
      <c r="I79">
        <v>90</v>
      </c>
      <c r="J79">
        <v>90</v>
      </c>
      <c r="K79">
        <v>90</v>
      </c>
      <c r="L79">
        <v>90</v>
      </c>
      <c r="M79">
        <v>90</v>
      </c>
      <c r="N79">
        <v>90</v>
      </c>
      <c r="O79">
        <v>90</v>
      </c>
      <c r="P79">
        <v>90</v>
      </c>
      <c r="Q79">
        <v>90</v>
      </c>
      <c r="R79">
        <v>90</v>
      </c>
      <c r="S79">
        <v>90</v>
      </c>
      <c r="T79">
        <v>90</v>
      </c>
      <c r="U79">
        <v>90</v>
      </c>
      <c r="V79">
        <v>90</v>
      </c>
      <c r="W79">
        <v>90</v>
      </c>
      <c r="X79">
        <v>90</v>
      </c>
      <c r="Y79">
        <v>90</v>
      </c>
      <c r="Z79">
        <v>90</v>
      </c>
      <c r="AA79" s="26">
        <v>-0.21533333333333299</v>
      </c>
      <c r="AB79">
        <v>0.02</v>
      </c>
      <c r="AC79">
        <v>0.02</v>
      </c>
      <c r="AD79">
        <v>-0.28000000000000003</v>
      </c>
      <c r="AE79">
        <v>-1.22</v>
      </c>
      <c r="AF79">
        <v>-10.32</v>
      </c>
      <c r="AG79">
        <v>24.82</v>
      </c>
      <c r="AH79">
        <v>26.66</v>
      </c>
    </row>
    <row r="80" spans="1:34" x14ac:dyDescent="0.25">
      <c r="A80">
        <v>77</v>
      </c>
      <c r="B80">
        <v>98803</v>
      </c>
      <c r="C80">
        <v>90</v>
      </c>
      <c r="D80">
        <v>90</v>
      </c>
      <c r="E80">
        <v>90</v>
      </c>
      <c r="F80">
        <v>90</v>
      </c>
      <c r="G80">
        <v>90</v>
      </c>
      <c r="H80">
        <v>90</v>
      </c>
      <c r="I80">
        <v>90</v>
      </c>
      <c r="J80">
        <v>90</v>
      </c>
      <c r="K80">
        <v>90</v>
      </c>
      <c r="L80">
        <v>90</v>
      </c>
      <c r="M80">
        <v>90</v>
      </c>
      <c r="N80">
        <v>90</v>
      </c>
      <c r="O80">
        <v>90</v>
      </c>
      <c r="P80">
        <v>90</v>
      </c>
      <c r="Q80">
        <v>90</v>
      </c>
      <c r="R80">
        <v>90</v>
      </c>
      <c r="S80">
        <v>90</v>
      </c>
      <c r="T80">
        <v>90</v>
      </c>
      <c r="U80">
        <v>90</v>
      </c>
      <c r="V80">
        <v>90</v>
      </c>
      <c r="W80">
        <v>90</v>
      </c>
      <c r="X80">
        <v>90</v>
      </c>
      <c r="Y80">
        <v>90</v>
      </c>
      <c r="Z80">
        <v>90</v>
      </c>
      <c r="AA80" s="26">
        <v>-0.21775757575757601</v>
      </c>
      <c r="AB80">
        <v>0.01</v>
      </c>
      <c r="AC80">
        <v>0.03</v>
      </c>
      <c r="AD80">
        <v>-0.26</v>
      </c>
      <c r="AE80">
        <v>-1.19</v>
      </c>
      <c r="AF80">
        <v>-10.32</v>
      </c>
      <c r="AG80">
        <v>24.81</v>
      </c>
      <c r="AH80">
        <v>27.01</v>
      </c>
    </row>
    <row r="81" spans="1:34" x14ac:dyDescent="0.25">
      <c r="A81">
        <v>78</v>
      </c>
      <c r="B81">
        <v>100270</v>
      </c>
      <c r="C81">
        <v>90</v>
      </c>
      <c r="D81">
        <v>90</v>
      </c>
      <c r="E81">
        <v>90</v>
      </c>
      <c r="F81">
        <v>90</v>
      </c>
      <c r="G81">
        <v>90</v>
      </c>
      <c r="H81">
        <v>90</v>
      </c>
      <c r="I81">
        <v>90</v>
      </c>
      <c r="J81">
        <v>90</v>
      </c>
      <c r="K81">
        <v>90</v>
      </c>
      <c r="L81">
        <v>90</v>
      </c>
      <c r="M81">
        <v>90</v>
      </c>
      <c r="N81">
        <v>90</v>
      </c>
      <c r="O81">
        <v>90</v>
      </c>
      <c r="P81">
        <v>90</v>
      </c>
      <c r="Q81">
        <v>90</v>
      </c>
      <c r="R81">
        <v>90</v>
      </c>
      <c r="S81">
        <v>90</v>
      </c>
      <c r="T81">
        <v>90</v>
      </c>
      <c r="U81">
        <v>90</v>
      </c>
      <c r="V81">
        <v>90</v>
      </c>
      <c r="W81">
        <v>90</v>
      </c>
      <c r="X81">
        <v>90</v>
      </c>
      <c r="Y81">
        <v>90</v>
      </c>
      <c r="Z81">
        <v>90</v>
      </c>
      <c r="AA81" s="26">
        <v>-0.22018181818181801</v>
      </c>
      <c r="AB81">
        <v>0.01</v>
      </c>
      <c r="AC81">
        <v>0.02</v>
      </c>
      <c r="AD81">
        <v>-0.25</v>
      </c>
      <c r="AE81">
        <v>-1.19</v>
      </c>
      <c r="AF81">
        <v>-10.31</v>
      </c>
      <c r="AG81">
        <v>24.81</v>
      </c>
      <c r="AH81">
        <v>26.48</v>
      </c>
    </row>
    <row r="82" spans="1:34" x14ac:dyDescent="0.25">
      <c r="A82">
        <v>79</v>
      </c>
      <c r="B82">
        <v>101697</v>
      </c>
      <c r="C82">
        <v>90</v>
      </c>
      <c r="D82">
        <v>90</v>
      </c>
      <c r="E82">
        <v>90</v>
      </c>
      <c r="F82">
        <v>90</v>
      </c>
      <c r="G82">
        <v>90</v>
      </c>
      <c r="H82">
        <v>90</v>
      </c>
      <c r="I82">
        <v>90</v>
      </c>
      <c r="J82">
        <v>90</v>
      </c>
      <c r="K82">
        <v>90</v>
      </c>
      <c r="L82">
        <v>90</v>
      </c>
      <c r="M82">
        <v>90</v>
      </c>
      <c r="N82">
        <v>90</v>
      </c>
      <c r="O82">
        <v>90</v>
      </c>
      <c r="P82">
        <v>90</v>
      </c>
      <c r="Q82">
        <v>90</v>
      </c>
      <c r="R82">
        <v>90</v>
      </c>
      <c r="S82">
        <v>90</v>
      </c>
      <c r="T82">
        <v>90</v>
      </c>
      <c r="U82">
        <v>90</v>
      </c>
      <c r="V82">
        <v>90</v>
      </c>
      <c r="W82">
        <v>90</v>
      </c>
      <c r="X82">
        <v>90</v>
      </c>
      <c r="Y82">
        <v>90</v>
      </c>
      <c r="Z82">
        <v>90</v>
      </c>
      <c r="AA82" s="26">
        <v>-0.222606060606061</v>
      </c>
      <c r="AB82">
        <v>0.01</v>
      </c>
      <c r="AC82">
        <v>0.03</v>
      </c>
      <c r="AD82">
        <v>-0.15</v>
      </c>
      <c r="AE82">
        <v>-1.24</v>
      </c>
      <c r="AF82">
        <v>-10.46</v>
      </c>
      <c r="AG82">
        <v>24.82</v>
      </c>
      <c r="AH82">
        <v>26.54</v>
      </c>
    </row>
    <row r="83" spans="1:34" x14ac:dyDescent="0.25">
      <c r="A83">
        <v>80</v>
      </c>
      <c r="B83">
        <v>102623</v>
      </c>
      <c r="C83">
        <v>90</v>
      </c>
      <c r="D83">
        <v>90</v>
      </c>
      <c r="E83">
        <v>90</v>
      </c>
      <c r="F83">
        <v>90</v>
      </c>
      <c r="G83">
        <v>90</v>
      </c>
      <c r="H83">
        <v>90</v>
      </c>
      <c r="I83">
        <v>90</v>
      </c>
      <c r="J83">
        <v>90</v>
      </c>
      <c r="K83">
        <v>90</v>
      </c>
      <c r="L83">
        <v>90</v>
      </c>
      <c r="M83">
        <v>90</v>
      </c>
      <c r="N83">
        <v>90</v>
      </c>
      <c r="O83">
        <v>90</v>
      </c>
      <c r="P83">
        <v>90</v>
      </c>
      <c r="Q83">
        <v>90</v>
      </c>
      <c r="R83">
        <v>90</v>
      </c>
      <c r="S83">
        <v>90</v>
      </c>
      <c r="T83">
        <v>90</v>
      </c>
      <c r="U83">
        <v>90</v>
      </c>
      <c r="V83">
        <v>90</v>
      </c>
      <c r="W83">
        <v>90</v>
      </c>
      <c r="X83">
        <v>90</v>
      </c>
      <c r="Y83">
        <v>90</v>
      </c>
      <c r="Z83">
        <v>90</v>
      </c>
      <c r="AA83" s="26">
        <v>-0.225030303030303</v>
      </c>
      <c r="AB83">
        <v>0.01</v>
      </c>
      <c r="AC83">
        <v>0.02</v>
      </c>
      <c r="AD83">
        <v>-0.3</v>
      </c>
      <c r="AE83">
        <v>-1.2</v>
      </c>
      <c r="AF83">
        <v>-10.31</v>
      </c>
      <c r="AG83">
        <v>24.83</v>
      </c>
      <c r="AH83">
        <v>26.99</v>
      </c>
    </row>
    <row r="84" spans="1:34" x14ac:dyDescent="0.25">
      <c r="A84">
        <v>81</v>
      </c>
      <c r="B84">
        <v>103889</v>
      </c>
      <c r="C84">
        <v>90</v>
      </c>
      <c r="D84">
        <v>90</v>
      </c>
      <c r="E84">
        <v>90</v>
      </c>
      <c r="F84">
        <v>90</v>
      </c>
      <c r="G84">
        <v>90</v>
      </c>
      <c r="H84">
        <v>90</v>
      </c>
      <c r="I84">
        <v>90</v>
      </c>
      <c r="J84">
        <v>90</v>
      </c>
      <c r="K84">
        <v>90</v>
      </c>
      <c r="L84">
        <v>90</v>
      </c>
      <c r="M84">
        <v>90</v>
      </c>
      <c r="N84">
        <v>90</v>
      </c>
      <c r="O84">
        <v>90</v>
      </c>
      <c r="P84">
        <v>90</v>
      </c>
      <c r="Q84">
        <v>90</v>
      </c>
      <c r="R84">
        <v>90</v>
      </c>
      <c r="S84">
        <v>90</v>
      </c>
      <c r="T84">
        <v>90</v>
      </c>
      <c r="U84">
        <v>90</v>
      </c>
      <c r="V84">
        <v>90</v>
      </c>
      <c r="W84">
        <v>90</v>
      </c>
      <c r="X84">
        <v>90</v>
      </c>
      <c r="Y84">
        <v>90</v>
      </c>
      <c r="Z84">
        <v>90</v>
      </c>
      <c r="AA84" s="26">
        <v>-0.22745454545454499</v>
      </c>
      <c r="AB84">
        <v>0.01</v>
      </c>
      <c r="AC84">
        <v>0.02</v>
      </c>
      <c r="AD84">
        <v>-0.22</v>
      </c>
      <c r="AE84">
        <v>-1.2</v>
      </c>
      <c r="AF84">
        <v>-10.35</v>
      </c>
      <c r="AG84">
        <v>24.83</v>
      </c>
      <c r="AH84">
        <v>26.63</v>
      </c>
    </row>
    <row r="85" spans="1:34" x14ac:dyDescent="0.25">
      <c r="A85">
        <v>82</v>
      </c>
      <c r="B85">
        <v>105049</v>
      </c>
      <c r="C85">
        <v>90</v>
      </c>
      <c r="D85">
        <v>90</v>
      </c>
      <c r="E85">
        <v>90</v>
      </c>
      <c r="F85">
        <v>90</v>
      </c>
      <c r="G85">
        <v>90</v>
      </c>
      <c r="H85">
        <v>90</v>
      </c>
      <c r="I85">
        <v>90</v>
      </c>
      <c r="J85">
        <v>90</v>
      </c>
      <c r="K85">
        <v>90</v>
      </c>
      <c r="L85">
        <v>90</v>
      </c>
      <c r="M85">
        <v>90</v>
      </c>
      <c r="N85">
        <v>90</v>
      </c>
      <c r="O85">
        <v>90</v>
      </c>
      <c r="P85">
        <v>90</v>
      </c>
      <c r="Q85">
        <v>90</v>
      </c>
      <c r="R85">
        <v>90</v>
      </c>
      <c r="S85">
        <v>90</v>
      </c>
      <c r="T85">
        <v>90</v>
      </c>
      <c r="U85">
        <v>90</v>
      </c>
      <c r="V85">
        <v>90</v>
      </c>
      <c r="W85">
        <v>90</v>
      </c>
      <c r="X85">
        <v>90</v>
      </c>
      <c r="Y85">
        <v>90</v>
      </c>
      <c r="Z85">
        <v>90</v>
      </c>
      <c r="AA85" s="26">
        <v>-0.22987878787878799</v>
      </c>
      <c r="AB85">
        <v>0.01</v>
      </c>
      <c r="AC85">
        <v>0.02</v>
      </c>
      <c r="AD85">
        <v>-0.17</v>
      </c>
      <c r="AE85">
        <v>-1.2</v>
      </c>
      <c r="AF85">
        <v>-10.43</v>
      </c>
      <c r="AG85">
        <v>24.85</v>
      </c>
      <c r="AH85">
        <v>26.7</v>
      </c>
    </row>
    <row r="86" spans="1:34" x14ac:dyDescent="0.25">
      <c r="A86">
        <v>83</v>
      </c>
      <c r="B86">
        <v>106350</v>
      </c>
      <c r="C86">
        <v>90</v>
      </c>
      <c r="D86">
        <v>90</v>
      </c>
      <c r="E86">
        <v>90</v>
      </c>
      <c r="F86">
        <v>90</v>
      </c>
      <c r="G86">
        <v>90</v>
      </c>
      <c r="H86">
        <v>90</v>
      </c>
      <c r="I86">
        <v>90</v>
      </c>
      <c r="J86">
        <v>90</v>
      </c>
      <c r="K86">
        <v>90</v>
      </c>
      <c r="L86">
        <v>90</v>
      </c>
      <c r="M86">
        <v>90</v>
      </c>
      <c r="N86">
        <v>90</v>
      </c>
      <c r="O86">
        <v>90</v>
      </c>
      <c r="P86">
        <v>90</v>
      </c>
      <c r="Q86">
        <v>90</v>
      </c>
      <c r="R86">
        <v>90</v>
      </c>
      <c r="S86">
        <v>90</v>
      </c>
      <c r="T86">
        <v>90</v>
      </c>
      <c r="U86">
        <v>90</v>
      </c>
      <c r="V86">
        <v>90</v>
      </c>
      <c r="W86">
        <v>90</v>
      </c>
      <c r="X86">
        <v>90</v>
      </c>
      <c r="Y86">
        <v>90</v>
      </c>
      <c r="Z86">
        <v>90</v>
      </c>
      <c r="AA86" s="26">
        <v>-0.23230303030303001</v>
      </c>
      <c r="AB86">
        <v>0.01</v>
      </c>
      <c r="AC86">
        <v>0.02</v>
      </c>
      <c r="AD86">
        <v>-0.17</v>
      </c>
      <c r="AE86">
        <v>-1.18</v>
      </c>
      <c r="AF86">
        <v>-10.33</v>
      </c>
      <c r="AG86">
        <v>24.82</v>
      </c>
      <c r="AH86">
        <v>26.41</v>
      </c>
    </row>
    <row r="87" spans="1:34" x14ac:dyDescent="0.25">
      <c r="A87">
        <v>84</v>
      </c>
      <c r="B87">
        <v>107577</v>
      </c>
      <c r="C87">
        <v>90</v>
      </c>
      <c r="D87">
        <v>90</v>
      </c>
      <c r="E87">
        <v>90</v>
      </c>
      <c r="F87">
        <v>90</v>
      </c>
      <c r="G87">
        <v>90</v>
      </c>
      <c r="H87">
        <v>90</v>
      </c>
      <c r="I87">
        <v>90</v>
      </c>
      <c r="J87">
        <v>90</v>
      </c>
      <c r="K87">
        <v>90</v>
      </c>
      <c r="L87">
        <v>90</v>
      </c>
      <c r="M87">
        <v>90</v>
      </c>
      <c r="N87">
        <v>90</v>
      </c>
      <c r="O87">
        <v>90</v>
      </c>
      <c r="P87">
        <v>90</v>
      </c>
      <c r="Q87">
        <v>90</v>
      </c>
      <c r="R87">
        <v>90</v>
      </c>
      <c r="S87">
        <v>90</v>
      </c>
      <c r="T87">
        <v>90</v>
      </c>
      <c r="U87">
        <v>90</v>
      </c>
      <c r="V87">
        <v>90</v>
      </c>
      <c r="W87">
        <v>90</v>
      </c>
      <c r="X87">
        <v>90</v>
      </c>
      <c r="Y87">
        <v>90</v>
      </c>
      <c r="Z87">
        <v>90</v>
      </c>
      <c r="AA87" s="26">
        <v>-0.23472727272727301</v>
      </c>
      <c r="AB87">
        <v>0.02</v>
      </c>
      <c r="AC87">
        <v>0.02</v>
      </c>
      <c r="AD87">
        <v>-0.17</v>
      </c>
      <c r="AE87">
        <v>-1.25</v>
      </c>
      <c r="AF87">
        <v>-10.4</v>
      </c>
      <c r="AG87">
        <v>24.83</v>
      </c>
      <c r="AH87">
        <v>26.66</v>
      </c>
    </row>
    <row r="88" spans="1:34" x14ac:dyDescent="0.25">
      <c r="A88">
        <v>85</v>
      </c>
      <c r="B88">
        <v>108940</v>
      </c>
      <c r="C88">
        <v>90</v>
      </c>
      <c r="D88">
        <v>90</v>
      </c>
      <c r="E88">
        <v>90</v>
      </c>
      <c r="F88">
        <v>90</v>
      </c>
      <c r="G88">
        <v>90</v>
      </c>
      <c r="H88">
        <v>90</v>
      </c>
      <c r="I88">
        <v>90</v>
      </c>
      <c r="J88">
        <v>90</v>
      </c>
      <c r="K88">
        <v>90</v>
      </c>
      <c r="L88">
        <v>90</v>
      </c>
      <c r="M88">
        <v>90</v>
      </c>
      <c r="N88">
        <v>90</v>
      </c>
      <c r="O88">
        <v>90</v>
      </c>
      <c r="P88">
        <v>90</v>
      </c>
      <c r="Q88">
        <v>90</v>
      </c>
      <c r="R88">
        <v>90</v>
      </c>
      <c r="S88">
        <v>90</v>
      </c>
      <c r="T88">
        <v>90</v>
      </c>
      <c r="U88">
        <v>90</v>
      </c>
      <c r="V88">
        <v>90</v>
      </c>
      <c r="W88">
        <v>90</v>
      </c>
      <c r="X88">
        <v>90</v>
      </c>
      <c r="Y88">
        <v>90</v>
      </c>
      <c r="Z88">
        <v>90</v>
      </c>
      <c r="AA88" s="26">
        <v>-0.237151515151515</v>
      </c>
      <c r="AB88">
        <v>0.02</v>
      </c>
      <c r="AC88">
        <v>0.02</v>
      </c>
      <c r="AD88">
        <v>-0.16</v>
      </c>
      <c r="AE88">
        <v>-1.23</v>
      </c>
      <c r="AF88">
        <v>-10.37</v>
      </c>
      <c r="AG88">
        <v>24.87</v>
      </c>
      <c r="AH88">
        <v>27.1</v>
      </c>
    </row>
    <row r="89" spans="1:34" x14ac:dyDescent="0.25">
      <c r="A89">
        <v>86</v>
      </c>
      <c r="B89">
        <v>110357</v>
      </c>
      <c r="C89">
        <v>90</v>
      </c>
      <c r="D89">
        <v>90</v>
      </c>
      <c r="E89">
        <v>90</v>
      </c>
      <c r="F89">
        <v>90</v>
      </c>
      <c r="G89">
        <v>90</v>
      </c>
      <c r="H89">
        <v>90</v>
      </c>
      <c r="I89">
        <v>90</v>
      </c>
      <c r="J89">
        <v>90</v>
      </c>
      <c r="K89">
        <v>90</v>
      </c>
      <c r="L89">
        <v>90</v>
      </c>
      <c r="M89">
        <v>90</v>
      </c>
      <c r="N89">
        <v>90</v>
      </c>
      <c r="O89">
        <v>90</v>
      </c>
      <c r="P89">
        <v>90</v>
      </c>
      <c r="Q89">
        <v>90</v>
      </c>
      <c r="R89">
        <v>90</v>
      </c>
      <c r="S89">
        <v>90</v>
      </c>
      <c r="T89">
        <v>90</v>
      </c>
      <c r="U89">
        <v>90</v>
      </c>
      <c r="V89">
        <v>90</v>
      </c>
      <c r="W89">
        <v>90</v>
      </c>
      <c r="X89">
        <v>90</v>
      </c>
      <c r="Y89">
        <v>90</v>
      </c>
      <c r="Z89">
        <v>90</v>
      </c>
      <c r="AA89" s="26">
        <v>-0.239575757575758</v>
      </c>
      <c r="AB89">
        <v>0.02</v>
      </c>
      <c r="AC89">
        <v>0.02</v>
      </c>
      <c r="AD89">
        <v>-0.21</v>
      </c>
      <c r="AE89">
        <v>-1.23</v>
      </c>
      <c r="AF89">
        <v>-10.37</v>
      </c>
      <c r="AG89">
        <v>24.86</v>
      </c>
      <c r="AH89">
        <v>26.66</v>
      </c>
    </row>
    <row r="90" spans="1:34" x14ac:dyDescent="0.25">
      <c r="A90">
        <v>87</v>
      </c>
      <c r="B90">
        <v>111986</v>
      </c>
      <c r="C90">
        <v>90</v>
      </c>
      <c r="D90">
        <v>90</v>
      </c>
      <c r="E90">
        <v>90</v>
      </c>
      <c r="F90">
        <v>90</v>
      </c>
      <c r="G90">
        <v>90</v>
      </c>
      <c r="H90">
        <v>90</v>
      </c>
      <c r="I90">
        <v>90</v>
      </c>
      <c r="J90">
        <v>90</v>
      </c>
      <c r="K90">
        <v>90</v>
      </c>
      <c r="L90">
        <v>90</v>
      </c>
      <c r="M90">
        <v>90</v>
      </c>
      <c r="N90">
        <v>90</v>
      </c>
      <c r="O90">
        <v>90</v>
      </c>
      <c r="P90">
        <v>90</v>
      </c>
      <c r="Q90">
        <v>90</v>
      </c>
      <c r="R90">
        <v>90</v>
      </c>
      <c r="S90">
        <v>90</v>
      </c>
      <c r="T90">
        <v>90</v>
      </c>
      <c r="U90">
        <v>90</v>
      </c>
      <c r="V90">
        <v>90</v>
      </c>
      <c r="W90">
        <v>90</v>
      </c>
      <c r="X90">
        <v>90</v>
      </c>
      <c r="Y90">
        <v>90</v>
      </c>
      <c r="Z90">
        <v>90</v>
      </c>
      <c r="AA90" s="26">
        <v>-0.24199999999999999</v>
      </c>
      <c r="AB90">
        <v>0.02</v>
      </c>
      <c r="AC90">
        <v>0.02</v>
      </c>
      <c r="AD90">
        <v>-0.18</v>
      </c>
      <c r="AE90">
        <v>-1.23</v>
      </c>
      <c r="AF90">
        <v>-10.36</v>
      </c>
      <c r="AG90">
        <v>24.86</v>
      </c>
      <c r="AH90">
        <v>26.54</v>
      </c>
    </row>
    <row r="91" spans="1:34" x14ac:dyDescent="0.25">
      <c r="A91">
        <v>88</v>
      </c>
      <c r="B91">
        <v>112922</v>
      </c>
      <c r="C91">
        <v>90</v>
      </c>
      <c r="D91">
        <v>90</v>
      </c>
      <c r="E91">
        <v>90</v>
      </c>
      <c r="F91">
        <v>90</v>
      </c>
      <c r="G91">
        <v>90</v>
      </c>
      <c r="H91">
        <v>90</v>
      </c>
      <c r="I91">
        <v>90</v>
      </c>
      <c r="J91">
        <v>90</v>
      </c>
      <c r="K91">
        <v>90</v>
      </c>
      <c r="L91">
        <v>90</v>
      </c>
      <c r="M91">
        <v>90</v>
      </c>
      <c r="N91">
        <v>90</v>
      </c>
      <c r="O91">
        <v>90</v>
      </c>
      <c r="P91">
        <v>90</v>
      </c>
      <c r="Q91">
        <v>90</v>
      </c>
      <c r="R91">
        <v>90</v>
      </c>
      <c r="S91">
        <v>90</v>
      </c>
      <c r="T91">
        <v>90</v>
      </c>
      <c r="U91">
        <v>90</v>
      </c>
      <c r="V91">
        <v>90</v>
      </c>
      <c r="W91">
        <v>90</v>
      </c>
      <c r="X91">
        <v>90</v>
      </c>
      <c r="Y91">
        <v>90</v>
      </c>
      <c r="Z91">
        <v>90</v>
      </c>
      <c r="AA91" s="26">
        <v>-0.24442424242424199</v>
      </c>
      <c r="AB91">
        <v>0.02</v>
      </c>
      <c r="AC91">
        <v>0.02</v>
      </c>
      <c r="AD91">
        <v>-0.12</v>
      </c>
      <c r="AE91">
        <v>-1.26</v>
      </c>
      <c r="AF91">
        <v>-10.4</v>
      </c>
      <c r="AG91">
        <v>24.86</v>
      </c>
      <c r="AH91">
        <v>26.54</v>
      </c>
    </row>
    <row r="92" spans="1:34" x14ac:dyDescent="0.25">
      <c r="A92">
        <v>89</v>
      </c>
      <c r="B92">
        <v>114265</v>
      </c>
      <c r="C92">
        <v>90</v>
      </c>
      <c r="D92">
        <v>90</v>
      </c>
      <c r="E92">
        <v>90</v>
      </c>
      <c r="F92">
        <v>90</v>
      </c>
      <c r="G92">
        <v>90</v>
      </c>
      <c r="H92">
        <v>90</v>
      </c>
      <c r="I92">
        <v>90</v>
      </c>
      <c r="J92">
        <v>90</v>
      </c>
      <c r="K92">
        <v>90</v>
      </c>
      <c r="L92">
        <v>90</v>
      </c>
      <c r="M92">
        <v>90</v>
      </c>
      <c r="N92">
        <v>90</v>
      </c>
      <c r="O92">
        <v>90</v>
      </c>
      <c r="P92">
        <v>90</v>
      </c>
      <c r="Q92">
        <v>90</v>
      </c>
      <c r="R92">
        <v>90</v>
      </c>
      <c r="S92">
        <v>90</v>
      </c>
      <c r="T92">
        <v>90</v>
      </c>
      <c r="U92">
        <v>90</v>
      </c>
      <c r="V92">
        <v>90</v>
      </c>
      <c r="W92">
        <v>90</v>
      </c>
      <c r="X92">
        <v>90</v>
      </c>
      <c r="Y92">
        <v>90</v>
      </c>
      <c r="Z92">
        <v>90</v>
      </c>
      <c r="AA92" s="26">
        <v>-0.24684848484848501</v>
      </c>
      <c r="AB92">
        <v>0.01</v>
      </c>
      <c r="AC92">
        <v>0.02</v>
      </c>
      <c r="AD92">
        <v>-0.2</v>
      </c>
      <c r="AE92">
        <v>-1.2</v>
      </c>
      <c r="AF92">
        <v>-10.33</v>
      </c>
      <c r="AG92">
        <v>24.88</v>
      </c>
      <c r="AH92">
        <v>27.1</v>
      </c>
    </row>
    <row r="93" spans="1:34" x14ac:dyDescent="0.25">
      <c r="A93">
        <v>90</v>
      </c>
      <c r="B93">
        <v>115592</v>
      </c>
      <c r="C93">
        <v>90</v>
      </c>
      <c r="D93">
        <v>90</v>
      </c>
      <c r="E93">
        <v>90</v>
      </c>
      <c r="F93">
        <v>90</v>
      </c>
      <c r="G93">
        <v>90</v>
      </c>
      <c r="H93">
        <v>90</v>
      </c>
      <c r="I93">
        <v>90</v>
      </c>
      <c r="J93">
        <v>90</v>
      </c>
      <c r="K93">
        <v>90</v>
      </c>
      <c r="L93">
        <v>90</v>
      </c>
      <c r="M93">
        <v>90</v>
      </c>
      <c r="N93">
        <v>90</v>
      </c>
      <c r="O93">
        <v>90</v>
      </c>
      <c r="P93">
        <v>90</v>
      </c>
      <c r="Q93">
        <v>90</v>
      </c>
      <c r="R93">
        <v>90</v>
      </c>
      <c r="S93">
        <v>90</v>
      </c>
      <c r="T93">
        <v>90</v>
      </c>
      <c r="U93">
        <v>90</v>
      </c>
      <c r="V93">
        <v>90</v>
      </c>
      <c r="W93">
        <v>90</v>
      </c>
      <c r="X93">
        <v>90</v>
      </c>
      <c r="Y93">
        <v>90</v>
      </c>
      <c r="Z93">
        <v>90</v>
      </c>
      <c r="AA93" s="26">
        <v>-0.24927272727272701</v>
      </c>
      <c r="AB93">
        <v>0.02</v>
      </c>
      <c r="AC93">
        <v>0.02</v>
      </c>
      <c r="AD93">
        <v>-0.12</v>
      </c>
      <c r="AE93">
        <v>-1.27</v>
      </c>
      <c r="AF93">
        <v>-10.46</v>
      </c>
      <c r="AG93">
        <v>24.87</v>
      </c>
      <c r="AH93">
        <v>27.06</v>
      </c>
    </row>
    <row r="94" spans="1:34" x14ac:dyDescent="0.25">
      <c r="A94">
        <v>91</v>
      </c>
      <c r="B94">
        <v>117266</v>
      </c>
      <c r="C94">
        <v>90</v>
      </c>
      <c r="D94">
        <v>90</v>
      </c>
      <c r="E94">
        <v>90</v>
      </c>
      <c r="F94">
        <v>90</v>
      </c>
      <c r="G94">
        <v>90</v>
      </c>
      <c r="H94">
        <v>90</v>
      </c>
      <c r="I94">
        <v>90</v>
      </c>
      <c r="J94">
        <v>90</v>
      </c>
      <c r="K94">
        <v>90</v>
      </c>
      <c r="L94">
        <v>90</v>
      </c>
      <c r="M94">
        <v>90</v>
      </c>
      <c r="N94">
        <v>90</v>
      </c>
      <c r="O94">
        <v>90</v>
      </c>
      <c r="P94">
        <v>90</v>
      </c>
      <c r="Q94">
        <v>90</v>
      </c>
      <c r="R94">
        <v>90</v>
      </c>
      <c r="S94">
        <v>90</v>
      </c>
      <c r="T94">
        <v>90</v>
      </c>
      <c r="U94">
        <v>90</v>
      </c>
      <c r="V94">
        <v>90</v>
      </c>
      <c r="W94">
        <v>90</v>
      </c>
      <c r="X94">
        <v>90</v>
      </c>
      <c r="Y94">
        <v>90</v>
      </c>
      <c r="Z94">
        <v>90</v>
      </c>
      <c r="AA94" s="26">
        <v>-0.25169696969696997</v>
      </c>
      <c r="AB94">
        <v>0.02</v>
      </c>
      <c r="AC94">
        <v>0.02</v>
      </c>
      <c r="AD94">
        <v>-0.14000000000000001</v>
      </c>
      <c r="AE94">
        <v>-1.27</v>
      </c>
      <c r="AF94">
        <v>-10.42</v>
      </c>
      <c r="AG94">
        <v>24.87</v>
      </c>
      <c r="AH94">
        <v>26.99</v>
      </c>
    </row>
    <row r="95" spans="1:34" x14ac:dyDescent="0.25">
      <c r="A95">
        <v>92</v>
      </c>
      <c r="B95">
        <v>118921</v>
      </c>
      <c r="C95">
        <v>90</v>
      </c>
      <c r="D95">
        <v>90</v>
      </c>
      <c r="E95">
        <v>90</v>
      </c>
      <c r="F95">
        <v>90</v>
      </c>
      <c r="G95">
        <v>90</v>
      </c>
      <c r="H95">
        <v>90</v>
      </c>
      <c r="I95">
        <v>90</v>
      </c>
      <c r="J95">
        <v>90</v>
      </c>
      <c r="K95">
        <v>90</v>
      </c>
      <c r="L95">
        <v>90</v>
      </c>
      <c r="M95">
        <v>90</v>
      </c>
      <c r="N95">
        <v>90</v>
      </c>
      <c r="O95">
        <v>90</v>
      </c>
      <c r="P95">
        <v>90</v>
      </c>
      <c r="Q95">
        <v>90</v>
      </c>
      <c r="R95">
        <v>90</v>
      </c>
      <c r="S95">
        <v>90</v>
      </c>
      <c r="T95">
        <v>90</v>
      </c>
      <c r="U95">
        <v>90</v>
      </c>
      <c r="V95">
        <v>90</v>
      </c>
      <c r="W95">
        <v>90</v>
      </c>
      <c r="X95">
        <v>90</v>
      </c>
      <c r="Y95">
        <v>90</v>
      </c>
      <c r="Z95">
        <v>90</v>
      </c>
      <c r="AA95" s="26">
        <v>-0.25412121212121203</v>
      </c>
      <c r="AB95">
        <v>0.01</v>
      </c>
      <c r="AC95">
        <v>0.02</v>
      </c>
      <c r="AD95">
        <v>-0.24</v>
      </c>
      <c r="AE95">
        <v>-1.21</v>
      </c>
      <c r="AF95">
        <v>-10.34</v>
      </c>
      <c r="AG95">
        <v>24.89</v>
      </c>
      <c r="AH95">
        <v>26.46</v>
      </c>
    </row>
    <row r="96" spans="1:34" x14ac:dyDescent="0.25">
      <c r="A96">
        <v>93</v>
      </c>
      <c r="B96">
        <v>119917</v>
      </c>
      <c r="C96">
        <v>90</v>
      </c>
      <c r="D96">
        <v>90</v>
      </c>
      <c r="E96">
        <v>90</v>
      </c>
      <c r="F96">
        <v>90</v>
      </c>
      <c r="G96">
        <v>90</v>
      </c>
      <c r="H96">
        <v>90</v>
      </c>
      <c r="I96">
        <v>90</v>
      </c>
      <c r="J96">
        <v>90</v>
      </c>
      <c r="K96">
        <v>90</v>
      </c>
      <c r="L96">
        <v>90</v>
      </c>
      <c r="M96">
        <v>90</v>
      </c>
      <c r="N96">
        <v>90</v>
      </c>
      <c r="O96">
        <v>90</v>
      </c>
      <c r="P96">
        <v>90</v>
      </c>
      <c r="Q96">
        <v>90</v>
      </c>
      <c r="R96">
        <v>90</v>
      </c>
      <c r="S96">
        <v>90</v>
      </c>
      <c r="T96">
        <v>90</v>
      </c>
      <c r="U96">
        <v>90</v>
      </c>
      <c r="V96">
        <v>90</v>
      </c>
      <c r="W96">
        <v>90</v>
      </c>
      <c r="X96">
        <v>90</v>
      </c>
      <c r="Y96">
        <v>90</v>
      </c>
      <c r="Z96">
        <v>90</v>
      </c>
      <c r="AA96" s="26">
        <v>-0.25654545454545502</v>
      </c>
      <c r="AB96">
        <v>0.01</v>
      </c>
      <c r="AC96">
        <v>0.02</v>
      </c>
      <c r="AD96">
        <v>-0.2</v>
      </c>
      <c r="AE96">
        <v>-1.18</v>
      </c>
      <c r="AF96">
        <v>-10.34</v>
      </c>
      <c r="AG96">
        <v>24.89</v>
      </c>
      <c r="AH96">
        <v>26.64</v>
      </c>
    </row>
    <row r="97" spans="1:34" x14ac:dyDescent="0.25">
      <c r="A97">
        <v>94</v>
      </c>
      <c r="B97">
        <v>121104</v>
      </c>
      <c r="C97">
        <v>90</v>
      </c>
      <c r="D97">
        <v>90</v>
      </c>
      <c r="E97">
        <v>90</v>
      </c>
      <c r="F97">
        <v>90</v>
      </c>
      <c r="G97">
        <v>90</v>
      </c>
      <c r="H97">
        <v>90</v>
      </c>
      <c r="I97">
        <v>90</v>
      </c>
      <c r="J97">
        <v>90</v>
      </c>
      <c r="K97">
        <v>90</v>
      </c>
      <c r="L97">
        <v>90</v>
      </c>
      <c r="M97">
        <v>90</v>
      </c>
      <c r="N97">
        <v>90</v>
      </c>
      <c r="O97">
        <v>90</v>
      </c>
      <c r="P97">
        <v>90</v>
      </c>
      <c r="Q97">
        <v>90</v>
      </c>
      <c r="R97">
        <v>90</v>
      </c>
      <c r="S97">
        <v>90</v>
      </c>
      <c r="T97">
        <v>90</v>
      </c>
      <c r="U97">
        <v>90</v>
      </c>
      <c r="V97">
        <v>90</v>
      </c>
      <c r="W97">
        <v>90</v>
      </c>
      <c r="X97">
        <v>90</v>
      </c>
      <c r="Y97">
        <v>90</v>
      </c>
      <c r="Z97">
        <v>90</v>
      </c>
      <c r="AA97" s="26">
        <v>-0.25896969696969702</v>
      </c>
      <c r="AB97">
        <v>0.02</v>
      </c>
      <c r="AC97">
        <v>0.03</v>
      </c>
      <c r="AD97">
        <v>-0.19</v>
      </c>
      <c r="AE97">
        <v>-1.26</v>
      </c>
      <c r="AF97">
        <v>-10.33</v>
      </c>
      <c r="AG97">
        <v>24.89</v>
      </c>
      <c r="AH97">
        <v>27.1</v>
      </c>
    </row>
    <row r="98" spans="1:34" x14ac:dyDescent="0.25">
      <c r="A98">
        <v>95</v>
      </c>
      <c r="B98">
        <v>122314</v>
      </c>
      <c r="C98">
        <v>90</v>
      </c>
      <c r="D98">
        <v>90</v>
      </c>
      <c r="E98">
        <v>90</v>
      </c>
      <c r="F98">
        <v>90</v>
      </c>
      <c r="G98">
        <v>90</v>
      </c>
      <c r="H98">
        <v>90</v>
      </c>
      <c r="I98">
        <v>90</v>
      </c>
      <c r="J98">
        <v>90</v>
      </c>
      <c r="K98">
        <v>90</v>
      </c>
      <c r="L98">
        <v>90</v>
      </c>
      <c r="M98">
        <v>90</v>
      </c>
      <c r="N98">
        <v>90</v>
      </c>
      <c r="O98">
        <v>90</v>
      </c>
      <c r="P98">
        <v>90</v>
      </c>
      <c r="Q98">
        <v>90</v>
      </c>
      <c r="R98">
        <v>90</v>
      </c>
      <c r="S98">
        <v>90</v>
      </c>
      <c r="T98">
        <v>90</v>
      </c>
      <c r="U98">
        <v>90</v>
      </c>
      <c r="V98">
        <v>90</v>
      </c>
      <c r="W98">
        <v>90</v>
      </c>
      <c r="X98">
        <v>90</v>
      </c>
      <c r="Y98">
        <v>90</v>
      </c>
      <c r="Z98">
        <v>90</v>
      </c>
      <c r="AA98" s="26">
        <v>-0.26139393939393901</v>
      </c>
      <c r="AB98">
        <v>0.02</v>
      </c>
      <c r="AC98">
        <v>0.02</v>
      </c>
      <c r="AD98">
        <v>-0.28000000000000003</v>
      </c>
      <c r="AE98">
        <v>-1.19</v>
      </c>
      <c r="AF98">
        <v>-10.27</v>
      </c>
      <c r="AG98">
        <v>24.9</v>
      </c>
      <c r="AH98">
        <v>26.68</v>
      </c>
    </row>
    <row r="99" spans="1:34" x14ac:dyDescent="0.25">
      <c r="A99">
        <v>96</v>
      </c>
      <c r="B99">
        <v>124024</v>
      </c>
      <c r="C99">
        <v>90</v>
      </c>
      <c r="D99">
        <v>90</v>
      </c>
      <c r="E99">
        <v>90</v>
      </c>
      <c r="F99">
        <v>90</v>
      </c>
      <c r="G99">
        <v>90</v>
      </c>
      <c r="H99">
        <v>90</v>
      </c>
      <c r="I99">
        <v>90</v>
      </c>
      <c r="J99">
        <v>90</v>
      </c>
      <c r="K99">
        <v>90</v>
      </c>
      <c r="L99">
        <v>90</v>
      </c>
      <c r="M99">
        <v>90</v>
      </c>
      <c r="N99">
        <v>90</v>
      </c>
      <c r="O99">
        <v>90</v>
      </c>
      <c r="P99">
        <v>90</v>
      </c>
      <c r="Q99">
        <v>90</v>
      </c>
      <c r="R99">
        <v>90</v>
      </c>
      <c r="S99">
        <v>90</v>
      </c>
      <c r="T99">
        <v>90</v>
      </c>
      <c r="U99">
        <v>90</v>
      </c>
      <c r="V99">
        <v>90</v>
      </c>
      <c r="W99">
        <v>90</v>
      </c>
      <c r="X99">
        <v>90</v>
      </c>
      <c r="Y99">
        <v>90</v>
      </c>
      <c r="Z99">
        <v>90</v>
      </c>
      <c r="AA99" s="26">
        <v>-0.26381818181818201</v>
      </c>
      <c r="AB99">
        <v>0.02</v>
      </c>
      <c r="AC99">
        <v>0.02</v>
      </c>
      <c r="AD99">
        <v>-0.15</v>
      </c>
      <c r="AE99">
        <v>-1.28</v>
      </c>
      <c r="AF99">
        <v>-10.45</v>
      </c>
      <c r="AG99">
        <v>24.9</v>
      </c>
      <c r="AH99">
        <v>26.99</v>
      </c>
    </row>
    <row r="100" spans="1:34" x14ac:dyDescent="0.25">
      <c r="A100">
        <v>97</v>
      </c>
      <c r="B100">
        <v>125336</v>
      </c>
      <c r="C100">
        <v>90</v>
      </c>
      <c r="D100">
        <v>90</v>
      </c>
      <c r="E100">
        <v>90</v>
      </c>
      <c r="F100">
        <v>90</v>
      </c>
      <c r="G100">
        <v>90</v>
      </c>
      <c r="H100">
        <v>90</v>
      </c>
      <c r="I100">
        <v>90</v>
      </c>
      <c r="J100">
        <v>90</v>
      </c>
      <c r="K100">
        <v>90</v>
      </c>
      <c r="L100">
        <v>90</v>
      </c>
      <c r="M100">
        <v>90</v>
      </c>
      <c r="N100">
        <v>90</v>
      </c>
      <c r="O100">
        <v>90</v>
      </c>
      <c r="P100">
        <v>90</v>
      </c>
      <c r="Q100">
        <v>90</v>
      </c>
      <c r="R100">
        <v>90</v>
      </c>
      <c r="S100">
        <v>90</v>
      </c>
      <c r="T100">
        <v>90</v>
      </c>
      <c r="U100">
        <v>90</v>
      </c>
      <c r="V100">
        <v>90</v>
      </c>
      <c r="W100">
        <v>90</v>
      </c>
      <c r="X100">
        <v>90</v>
      </c>
      <c r="Y100">
        <v>90</v>
      </c>
      <c r="Z100">
        <v>90</v>
      </c>
      <c r="AA100" s="26">
        <v>-0.266242424242424</v>
      </c>
      <c r="AB100">
        <v>0.02</v>
      </c>
      <c r="AC100">
        <v>0.03</v>
      </c>
      <c r="AD100">
        <v>-0.13</v>
      </c>
      <c r="AE100">
        <v>-1.25</v>
      </c>
      <c r="AF100">
        <v>-10.39</v>
      </c>
      <c r="AG100">
        <v>24.91</v>
      </c>
      <c r="AH100">
        <v>27.13</v>
      </c>
    </row>
    <row r="101" spans="1:34" x14ac:dyDescent="0.25">
      <c r="A101">
        <v>98</v>
      </c>
      <c r="B101">
        <v>126647</v>
      </c>
      <c r="C101">
        <v>90</v>
      </c>
      <c r="D101">
        <v>90</v>
      </c>
      <c r="E101">
        <v>90</v>
      </c>
      <c r="F101">
        <v>90</v>
      </c>
      <c r="G101">
        <v>90</v>
      </c>
      <c r="H101">
        <v>90</v>
      </c>
      <c r="I101">
        <v>90</v>
      </c>
      <c r="J101">
        <v>90</v>
      </c>
      <c r="K101">
        <v>90</v>
      </c>
      <c r="L101">
        <v>90</v>
      </c>
      <c r="M101">
        <v>90</v>
      </c>
      <c r="N101">
        <v>90</v>
      </c>
      <c r="O101">
        <v>90</v>
      </c>
      <c r="P101">
        <v>90</v>
      </c>
      <c r="Q101">
        <v>90</v>
      </c>
      <c r="R101">
        <v>90</v>
      </c>
      <c r="S101">
        <v>90</v>
      </c>
      <c r="T101">
        <v>90</v>
      </c>
      <c r="U101">
        <v>90</v>
      </c>
      <c r="V101">
        <v>90</v>
      </c>
      <c r="W101">
        <v>90</v>
      </c>
      <c r="X101">
        <v>90</v>
      </c>
      <c r="Y101">
        <v>90</v>
      </c>
      <c r="Z101">
        <v>90</v>
      </c>
      <c r="AA101" s="26">
        <v>-0.268666666666667</v>
      </c>
      <c r="AB101">
        <v>0.02</v>
      </c>
      <c r="AC101">
        <v>0.02</v>
      </c>
      <c r="AD101">
        <v>-0.15</v>
      </c>
      <c r="AE101">
        <v>-1.27</v>
      </c>
      <c r="AF101">
        <v>-10.41</v>
      </c>
      <c r="AG101">
        <v>24.91</v>
      </c>
      <c r="AH101">
        <v>26.99</v>
      </c>
    </row>
    <row r="102" spans="1:34" x14ac:dyDescent="0.25">
      <c r="A102">
        <v>99</v>
      </c>
      <c r="B102">
        <v>127893</v>
      </c>
      <c r="C102">
        <v>90</v>
      </c>
      <c r="D102">
        <v>90</v>
      </c>
      <c r="E102">
        <v>90</v>
      </c>
      <c r="F102">
        <v>90</v>
      </c>
      <c r="G102">
        <v>90</v>
      </c>
      <c r="H102">
        <v>90</v>
      </c>
      <c r="I102">
        <v>90</v>
      </c>
      <c r="J102">
        <v>90</v>
      </c>
      <c r="K102">
        <v>90</v>
      </c>
      <c r="L102">
        <v>90</v>
      </c>
      <c r="M102">
        <v>90</v>
      </c>
      <c r="N102">
        <v>90</v>
      </c>
      <c r="O102">
        <v>90</v>
      </c>
      <c r="P102">
        <v>90</v>
      </c>
      <c r="Q102">
        <v>90</v>
      </c>
      <c r="R102">
        <v>90</v>
      </c>
      <c r="S102">
        <v>90</v>
      </c>
      <c r="T102">
        <v>90</v>
      </c>
      <c r="U102">
        <v>90</v>
      </c>
      <c r="V102">
        <v>90</v>
      </c>
      <c r="W102">
        <v>90</v>
      </c>
      <c r="X102">
        <v>90</v>
      </c>
      <c r="Y102">
        <v>90</v>
      </c>
      <c r="Z102">
        <v>90</v>
      </c>
      <c r="AA102" s="26">
        <v>-0.27109090909090899</v>
      </c>
      <c r="AB102">
        <v>0.01</v>
      </c>
      <c r="AC102">
        <v>0.02</v>
      </c>
      <c r="AD102">
        <v>-0.14000000000000001</v>
      </c>
      <c r="AE102">
        <v>-1.23</v>
      </c>
      <c r="AF102">
        <v>-10.47</v>
      </c>
      <c r="AG102">
        <v>24.92</v>
      </c>
      <c r="AH102">
        <v>26.99</v>
      </c>
    </row>
    <row r="103" spans="1:34" x14ac:dyDescent="0.25">
      <c r="A103">
        <v>100</v>
      </c>
      <c r="B103">
        <v>129202</v>
      </c>
      <c r="C103">
        <v>90</v>
      </c>
      <c r="D103">
        <v>90</v>
      </c>
      <c r="E103">
        <v>90</v>
      </c>
      <c r="F103">
        <v>90</v>
      </c>
      <c r="G103">
        <v>90</v>
      </c>
      <c r="H103">
        <v>90</v>
      </c>
      <c r="I103">
        <v>90</v>
      </c>
      <c r="J103">
        <v>90</v>
      </c>
      <c r="K103">
        <v>90</v>
      </c>
      <c r="L103">
        <v>90</v>
      </c>
      <c r="M103">
        <v>90</v>
      </c>
      <c r="N103">
        <v>90</v>
      </c>
      <c r="O103">
        <v>90</v>
      </c>
      <c r="P103">
        <v>90</v>
      </c>
      <c r="Q103">
        <v>90</v>
      </c>
      <c r="R103">
        <v>90</v>
      </c>
      <c r="S103">
        <v>90</v>
      </c>
      <c r="T103">
        <v>90</v>
      </c>
      <c r="U103">
        <v>90</v>
      </c>
      <c r="V103">
        <v>90</v>
      </c>
      <c r="W103">
        <v>90</v>
      </c>
      <c r="X103">
        <v>90</v>
      </c>
      <c r="Y103">
        <v>90</v>
      </c>
      <c r="Z103">
        <v>90</v>
      </c>
      <c r="AA103" s="26">
        <v>-0.27351515151515199</v>
      </c>
      <c r="AB103">
        <v>0.01</v>
      </c>
      <c r="AC103">
        <v>0.02</v>
      </c>
      <c r="AD103">
        <v>-0.13</v>
      </c>
      <c r="AE103">
        <v>-1.25</v>
      </c>
      <c r="AF103">
        <v>-10.45</v>
      </c>
      <c r="AG103">
        <v>24.94</v>
      </c>
      <c r="AH103">
        <v>26.99</v>
      </c>
    </row>
    <row r="104" spans="1:34" x14ac:dyDescent="0.25">
      <c r="A104">
        <v>101</v>
      </c>
      <c r="B104">
        <v>130109</v>
      </c>
      <c r="C104">
        <v>90</v>
      </c>
      <c r="D104">
        <v>90</v>
      </c>
      <c r="E104">
        <v>90</v>
      </c>
      <c r="F104">
        <v>90</v>
      </c>
      <c r="G104">
        <v>90</v>
      </c>
      <c r="H104">
        <v>90</v>
      </c>
      <c r="I104">
        <v>90</v>
      </c>
      <c r="J104">
        <v>90</v>
      </c>
      <c r="K104">
        <v>90</v>
      </c>
      <c r="L104">
        <v>90</v>
      </c>
      <c r="M104">
        <v>90</v>
      </c>
      <c r="N104">
        <v>90</v>
      </c>
      <c r="O104">
        <v>90</v>
      </c>
      <c r="P104">
        <v>90</v>
      </c>
      <c r="Q104">
        <v>90</v>
      </c>
      <c r="R104">
        <v>90</v>
      </c>
      <c r="S104">
        <v>90</v>
      </c>
      <c r="T104">
        <v>90</v>
      </c>
      <c r="U104">
        <v>90</v>
      </c>
      <c r="V104">
        <v>90</v>
      </c>
      <c r="W104">
        <v>90</v>
      </c>
      <c r="X104">
        <v>90</v>
      </c>
      <c r="Y104">
        <v>90</v>
      </c>
      <c r="Z104">
        <v>90</v>
      </c>
      <c r="AA104" s="26">
        <v>-0.27593939393939398</v>
      </c>
      <c r="AB104">
        <v>0.02</v>
      </c>
      <c r="AC104">
        <v>0.03</v>
      </c>
      <c r="AD104">
        <v>-0.19</v>
      </c>
      <c r="AE104">
        <v>-1.23</v>
      </c>
      <c r="AF104">
        <v>-10.29</v>
      </c>
      <c r="AG104">
        <v>24.91</v>
      </c>
      <c r="AH104">
        <v>26.99</v>
      </c>
    </row>
    <row r="105" spans="1:34" x14ac:dyDescent="0.25">
      <c r="A105">
        <v>102</v>
      </c>
      <c r="B105">
        <v>131268</v>
      </c>
      <c r="C105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>
        <v>90</v>
      </c>
      <c r="O105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>
        <v>90</v>
      </c>
      <c r="AA105" s="26">
        <v>-0.27836363636363598</v>
      </c>
      <c r="AB105">
        <v>0.02</v>
      </c>
      <c r="AC105">
        <v>0.02</v>
      </c>
      <c r="AD105">
        <v>-0.25</v>
      </c>
      <c r="AE105">
        <v>-1.19</v>
      </c>
      <c r="AF105">
        <v>-10.33</v>
      </c>
      <c r="AG105">
        <v>24.94</v>
      </c>
      <c r="AH105">
        <v>26.64</v>
      </c>
    </row>
    <row r="106" spans="1:34" x14ac:dyDescent="0.25">
      <c r="A106">
        <v>103</v>
      </c>
      <c r="B106">
        <v>132731</v>
      </c>
      <c r="C106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>
        <v>90</v>
      </c>
      <c r="O106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>
        <v>90</v>
      </c>
      <c r="AA106" s="26">
        <v>-0.28078787878787898</v>
      </c>
      <c r="AB106">
        <v>0.02</v>
      </c>
      <c r="AC106">
        <v>0.02</v>
      </c>
      <c r="AD106">
        <v>-0.26</v>
      </c>
      <c r="AE106">
        <v>-1.23</v>
      </c>
      <c r="AF106">
        <v>-10.33</v>
      </c>
      <c r="AG106">
        <v>24.94</v>
      </c>
      <c r="AH106">
        <v>27.1</v>
      </c>
    </row>
    <row r="107" spans="1:34" x14ac:dyDescent="0.25">
      <c r="A107">
        <v>104</v>
      </c>
      <c r="B107">
        <v>134521</v>
      </c>
      <c r="C107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>
        <v>90</v>
      </c>
      <c r="O107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>
        <v>90</v>
      </c>
      <c r="AA107" s="26">
        <v>-0.28321212121212103</v>
      </c>
      <c r="AB107">
        <v>0.01</v>
      </c>
      <c r="AC107">
        <v>0.02</v>
      </c>
      <c r="AD107">
        <v>-0.28000000000000003</v>
      </c>
      <c r="AE107">
        <v>-1.17</v>
      </c>
      <c r="AF107">
        <v>-10.32</v>
      </c>
      <c r="AG107">
        <v>24.97</v>
      </c>
      <c r="AH107">
        <v>26.64</v>
      </c>
    </row>
    <row r="108" spans="1:34" x14ac:dyDescent="0.25">
      <c r="A108">
        <v>105</v>
      </c>
      <c r="B108">
        <v>135463</v>
      </c>
      <c r="C108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>
        <v>90</v>
      </c>
      <c r="O108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>
        <v>90</v>
      </c>
      <c r="AA108" s="26">
        <v>-0.28563636363636402</v>
      </c>
      <c r="AB108">
        <v>0.02</v>
      </c>
      <c r="AC108">
        <v>0.02</v>
      </c>
      <c r="AD108">
        <v>-0.25</v>
      </c>
      <c r="AE108">
        <v>-1.17</v>
      </c>
      <c r="AF108">
        <v>-10.34</v>
      </c>
      <c r="AG108">
        <v>24.94</v>
      </c>
      <c r="AH108">
        <v>26.54</v>
      </c>
    </row>
    <row r="109" spans="1:34" x14ac:dyDescent="0.25">
      <c r="A109">
        <v>106</v>
      </c>
      <c r="B109">
        <v>136671</v>
      </c>
      <c r="C109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>
        <v>90</v>
      </c>
      <c r="O109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>
        <v>90</v>
      </c>
      <c r="AA109" s="26">
        <v>-0.28806060606060602</v>
      </c>
      <c r="AB109">
        <v>0.01</v>
      </c>
      <c r="AC109">
        <v>0.03</v>
      </c>
      <c r="AD109">
        <v>-0.19</v>
      </c>
      <c r="AE109">
        <v>-1.2</v>
      </c>
      <c r="AF109">
        <v>-10.32</v>
      </c>
      <c r="AG109">
        <v>24.98</v>
      </c>
      <c r="AH109">
        <v>26.54</v>
      </c>
    </row>
    <row r="110" spans="1:34" x14ac:dyDescent="0.25">
      <c r="A110">
        <v>107</v>
      </c>
      <c r="B110">
        <v>138016</v>
      </c>
      <c r="C1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>
        <v>90</v>
      </c>
      <c r="O1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>
        <v>90</v>
      </c>
      <c r="AA110" s="26">
        <v>-0.29048484848484901</v>
      </c>
      <c r="AB110">
        <v>0.02</v>
      </c>
      <c r="AC110">
        <v>0.02</v>
      </c>
      <c r="AD110">
        <v>-0.23</v>
      </c>
      <c r="AE110">
        <v>-1.22</v>
      </c>
      <c r="AF110">
        <v>-10.36</v>
      </c>
      <c r="AG110">
        <v>24.97</v>
      </c>
      <c r="AH110">
        <v>26.66</v>
      </c>
    </row>
    <row r="111" spans="1:34" x14ac:dyDescent="0.25">
      <c r="A111">
        <v>108</v>
      </c>
      <c r="B111">
        <v>139531</v>
      </c>
      <c r="C111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>
        <v>90</v>
      </c>
      <c r="O111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>
        <v>90</v>
      </c>
      <c r="AA111" s="26">
        <v>-0.29290909090909101</v>
      </c>
      <c r="AB111">
        <v>0.02</v>
      </c>
      <c r="AC111">
        <v>0.02</v>
      </c>
      <c r="AD111">
        <v>-0.19</v>
      </c>
      <c r="AE111">
        <v>-1.23</v>
      </c>
      <c r="AF111">
        <v>-10.35</v>
      </c>
      <c r="AG111">
        <v>24.95</v>
      </c>
      <c r="AH111">
        <v>26.64</v>
      </c>
    </row>
    <row r="112" spans="1:34" x14ac:dyDescent="0.25">
      <c r="A112">
        <v>109</v>
      </c>
      <c r="B112">
        <v>140718</v>
      </c>
      <c r="C112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>
        <v>90</v>
      </c>
      <c r="O112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>
        <v>90</v>
      </c>
      <c r="AA112" s="26">
        <v>-0.295333333333333</v>
      </c>
      <c r="AB112">
        <v>0.01</v>
      </c>
      <c r="AC112">
        <v>0.02</v>
      </c>
      <c r="AD112">
        <v>-0.14000000000000001</v>
      </c>
      <c r="AE112">
        <v>-1.28</v>
      </c>
      <c r="AF112">
        <v>-10.45</v>
      </c>
      <c r="AG112">
        <v>24.95</v>
      </c>
      <c r="AH112">
        <v>26.54</v>
      </c>
    </row>
    <row r="113" spans="1:34" x14ac:dyDescent="0.25">
      <c r="A113">
        <v>110</v>
      </c>
      <c r="B113">
        <v>141821</v>
      </c>
      <c r="C113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>
        <v>90</v>
      </c>
      <c r="O113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>
        <v>90</v>
      </c>
      <c r="AA113" s="26">
        <v>-0.297757575757576</v>
      </c>
      <c r="AB113">
        <v>0.02</v>
      </c>
      <c r="AC113">
        <v>0.02</v>
      </c>
      <c r="AD113">
        <v>-0.13</v>
      </c>
      <c r="AE113">
        <v>-1.28</v>
      </c>
      <c r="AF113">
        <v>-10.41</v>
      </c>
      <c r="AG113">
        <v>24.96</v>
      </c>
      <c r="AH113">
        <v>26.7</v>
      </c>
    </row>
    <row r="114" spans="1:34" x14ac:dyDescent="0.25">
      <c r="A114">
        <v>111</v>
      </c>
      <c r="B114">
        <v>142913</v>
      </c>
      <c r="C114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>
        <v>90</v>
      </c>
      <c r="O114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>
        <v>90</v>
      </c>
      <c r="AA114" s="26">
        <v>-0.30018181818181799</v>
      </c>
      <c r="AB114">
        <v>0.01</v>
      </c>
      <c r="AC114">
        <v>0.02</v>
      </c>
      <c r="AD114">
        <v>-0.14000000000000001</v>
      </c>
      <c r="AE114">
        <v>-1.22</v>
      </c>
      <c r="AF114">
        <v>-10.38</v>
      </c>
      <c r="AG114">
        <v>24.99</v>
      </c>
      <c r="AH114">
        <v>26.64</v>
      </c>
    </row>
    <row r="115" spans="1:34" x14ac:dyDescent="0.25">
      <c r="A115">
        <v>112</v>
      </c>
      <c r="B115">
        <v>144126</v>
      </c>
      <c r="C115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>
        <v>90</v>
      </c>
      <c r="O115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>
        <v>90</v>
      </c>
      <c r="AA115" s="26">
        <v>-0.30260606060606099</v>
      </c>
      <c r="AB115">
        <v>0.02</v>
      </c>
      <c r="AC115">
        <v>0.02</v>
      </c>
      <c r="AD115">
        <v>-0.11</v>
      </c>
      <c r="AE115">
        <v>-1.28</v>
      </c>
      <c r="AF115">
        <v>-10.47</v>
      </c>
      <c r="AG115">
        <v>24.97</v>
      </c>
      <c r="AH115">
        <v>26.55</v>
      </c>
    </row>
    <row r="116" spans="1:34" x14ac:dyDescent="0.25">
      <c r="A116">
        <v>113</v>
      </c>
      <c r="B116">
        <v>145848</v>
      </c>
      <c r="C116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>
        <v>90</v>
      </c>
      <c r="O116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>
        <v>90</v>
      </c>
      <c r="AA116" s="26">
        <v>-0.30503030303030298</v>
      </c>
      <c r="AB116">
        <v>0.01</v>
      </c>
      <c r="AC116">
        <v>0.03</v>
      </c>
      <c r="AD116">
        <v>-0.13</v>
      </c>
      <c r="AE116">
        <v>-1.24</v>
      </c>
      <c r="AF116">
        <v>-10.4</v>
      </c>
      <c r="AG116">
        <v>24.98</v>
      </c>
      <c r="AH116">
        <v>26.64</v>
      </c>
    </row>
    <row r="117" spans="1:34" x14ac:dyDescent="0.25">
      <c r="A117">
        <v>114</v>
      </c>
      <c r="B117">
        <v>147240</v>
      </c>
      <c r="C117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>
        <v>90</v>
      </c>
      <c r="O117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>
        <v>90</v>
      </c>
      <c r="AA117" s="26">
        <v>-0.30745454545454498</v>
      </c>
      <c r="AB117">
        <v>0.01</v>
      </c>
      <c r="AC117">
        <v>0.02</v>
      </c>
      <c r="AD117">
        <v>-0.28999999999999998</v>
      </c>
      <c r="AE117">
        <v>-1.19</v>
      </c>
      <c r="AF117">
        <v>-10.31</v>
      </c>
      <c r="AG117">
        <v>24.97</v>
      </c>
      <c r="AH117">
        <v>26.54</v>
      </c>
    </row>
    <row r="118" spans="1:34" x14ac:dyDescent="0.25">
      <c r="A118">
        <v>115</v>
      </c>
      <c r="B118">
        <v>148583</v>
      </c>
      <c r="C118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>
        <v>90</v>
      </c>
      <c r="O118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>
        <v>90</v>
      </c>
      <c r="AA118" s="26">
        <v>-0.30987878787878798</v>
      </c>
      <c r="AB118">
        <v>0.02</v>
      </c>
      <c r="AC118">
        <v>0.02</v>
      </c>
      <c r="AD118">
        <v>-0.18</v>
      </c>
      <c r="AE118">
        <v>-1.27</v>
      </c>
      <c r="AF118">
        <v>-10.4</v>
      </c>
      <c r="AG118">
        <v>24.99</v>
      </c>
      <c r="AH118">
        <v>26.79</v>
      </c>
    </row>
    <row r="119" spans="1:34" x14ac:dyDescent="0.25">
      <c r="A119">
        <v>116</v>
      </c>
      <c r="B119">
        <v>149554</v>
      </c>
      <c r="C119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>
        <v>90</v>
      </c>
      <c r="O119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>
        <v>90</v>
      </c>
      <c r="AA119" s="26">
        <v>-0.31230303030303003</v>
      </c>
      <c r="AB119">
        <v>0.01</v>
      </c>
      <c r="AC119">
        <v>0.03</v>
      </c>
      <c r="AD119">
        <v>-0.19</v>
      </c>
      <c r="AE119">
        <v>-1.21</v>
      </c>
      <c r="AF119">
        <v>-10.38</v>
      </c>
      <c r="AG119">
        <v>24.99</v>
      </c>
      <c r="AH119">
        <v>26.64</v>
      </c>
    </row>
    <row r="120" spans="1:34" x14ac:dyDescent="0.25">
      <c r="A120">
        <v>117</v>
      </c>
      <c r="B120">
        <v>150580</v>
      </c>
      <c r="C12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>
        <v>90</v>
      </c>
      <c r="O12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>
        <v>90</v>
      </c>
      <c r="AA120" s="26">
        <v>-0.31472727272727302</v>
      </c>
      <c r="AB120">
        <v>0.02</v>
      </c>
      <c r="AC120">
        <v>0.02</v>
      </c>
      <c r="AD120">
        <v>-0.27</v>
      </c>
      <c r="AE120">
        <v>-1.22</v>
      </c>
      <c r="AF120">
        <v>-10.33</v>
      </c>
      <c r="AG120">
        <v>24.99</v>
      </c>
      <c r="AH120">
        <v>27.1</v>
      </c>
    </row>
    <row r="121" spans="1:34" x14ac:dyDescent="0.25">
      <c r="A121">
        <v>118</v>
      </c>
      <c r="B121">
        <v>151434</v>
      </c>
      <c r="C121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>
        <v>90</v>
      </c>
      <c r="O121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>
        <v>90</v>
      </c>
      <c r="AA121" s="26">
        <v>-0.31715151515151502</v>
      </c>
      <c r="AB121">
        <v>0.01</v>
      </c>
      <c r="AC121">
        <v>0.03</v>
      </c>
      <c r="AD121">
        <v>-0.23</v>
      </c>
      <c r="AE121">
        <v>-1.19</v>
      </c>
      <c r="AF121">
        <v>-10.35</v>
      </c>
      <c r="AG121">
        <v>25.01</v>
      </c>
      <c r="AH121">
        <v>26.64</v>
      </c>
    </row>
    <row r="122" spans="1:34" x14ac:dyDescent="0.25">
      <c r="A122">
        <v>119</v>
      </c>
      <c r="B122">
        <v>152425</v>
      </c>
      <c r="C122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>
        <v>90</v>
      </c>
      <c r="O122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>
        <v>90</v>
      </c>
      <c r="AA122" s="26">
        <v>-0.31957575757575801</v>
      </c>
      <c r="AB122">
        <v>0.01</v>
      </c>
      <c r="AC122">
        <v>0.02</v>
      </c>
      <c r="AD122">
        <v>-0.26</v>
      </c>
      <c r="AE122">
        <v>-1.2</v>
      </c>
      <c r="AF122">
        <v>-10.32</v>
      </c>
      <c r="AG122">
        <v>25</v>
      </c>
      <c r="AH122">
        <v>26.7</v>
      </c>
    </row>
    <row r="123" spans="1:34" x14ac:dyDescent="0.25">
      <c r="A123">
        <v>120</v>
      </c>
      <c r="B123">
        <v>153809</v>
      </c>
      <c r="C123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>
        <v>90</v>
      </c>
      <c r="O123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>
        <v>90</v>
      </c>
      <c r="AA123" s="26">
        <v>-0.32200000000000001</v>
      </c>
      <c r="AB123">
        <v>0.02</v>
      </c>
      <c r="AC123">
        <v>0.03</v>
      </c>
      <c r="AD123">
        <v>-0.15</v>
      </c>
      <c r="AE123">
        <v>-1.26</v>
      </c>
      <c r="AF123">
        <v>-10.45</v>
      </c>
      <c r="AG123">
        <v>25</v>
      </c>
      <c r="AH123">
        <v>27.15</v>
      </c>
    </row>
    <row r="124" spans="1:34" x14ac:dyDescent="0.25">
      <c r="A124">
        <v>121</v>
      </c>
      <c r="B124">
        <v>155347</v>
      </c>
      <c r="C124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>
        <v>90</v>
      </c>
      <c r="O124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>
        <v>90</v>
      </c>
      <c r="AA124" s="26">
        <v>-0.324424242424242</v>
      </c>
      <c r="AB124">
        <v>0.02</v>
      </c>
      <c r="AC124">
        <v>0.02</v>
      </c>
      <c r="AD124">
        <v>-0.28000000000000003</v>
      </c>
      <c r="AE124">
        <v>-1.21</v>
      </c>
      <c r="AF124">
        <v>-10.32</v>
      </c>
      <c r="AG124">
        <v>25.01</v>
      </c>
      <c r="AH124">
        <v>26.64</v>
      </c>
    </row>
    <row r="125" spans="1:34" x14ac:dyDescent="0.25">
      <c r="A125">
        <v>122</v>
      </c>
      <c r="B125">
        <v>156344</v>
      </c>
      <c r="C125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>
        <v>90</v>
      </c>
      <c r="O125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>
        <v>90</v>
      </c>
      <c r="AA125" s="26">
        <v>-0.326848484848485</v>
      </c>
      <c r="AB125">
        <v>0.02</v>
      </c>
      <c r="AC125">
        <v>0.02</v>
      </c>
      <c r="AD125">
        <v>-0.26</v>
      </c>
      <c r="AE125">
        <v>-1.17</v>
      </c>
      <c r="AF125">
        <v>-10.29</v>
      </c>
      <c r="AG125">
        <v>25</v>
      </c>
      <c r="AH125">
        <v>26.7</v>
      </c>
    </row>
    <row r="126" spans="1:34" x14ac:dyDescent="0.25">
      <c r="A126">
        <v>123</v>
      </c>
      <c r="B126">
        <v>157667</v>
      </c>
      <c r="C126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>
        <v>90</v>
      </c>
      <c r="O126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>
        <v>90</v>
      </c>
      <c r="AA126" s="26">
        <v>-0.32927272727272699</v>
      </c>
      <c r="AB126">
        <v>0.01</v>
      </c>
      <c r="AC126">
        <v>0.02</v>
      </c>
      <c r="AD126">
        <v>-0.19</v>
      </c>
      <c r="AE126">
        <v>-1.1599999999999999</v>
      </c>
      <c r="AF126">
        <v>-10.36</v>
      </c>
      <c r="AG126">
        <v>25</v>
      </c>
      <c r="AH126">
        <v>26.7</v>
      </c>
    </row>
    <row r="127" spans="1:34" x14ac:dyDescent="0.25">
      <c r="A127">
        <v>124</v>
      </c>
      <c r="B127">
        <v>159190</v>
      </c>
      <c r="C127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>
        <v>90</v>
      </c>
      <c r="O127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>
        <v>90</v>
      </c>
      <c r="AA127">
        <v>-0.05</v>
      </c>
      <c r="AB127">
        <v>0.01</v>
      </c>
      <c r="AC127">
        <v>0.02</v>
      </c>
      <c r="AD127">
        <v>-0.14000000000000001</v>
      </c>
      <c r="AE127">
        <v>-1.24</v>
      </c>
      <c r="AF127">
        <v>-10.41</v>
      </c>
      <c r="AG127">
        <v>25.01</v>
      </c>
      <c r="AH127">
        <v>26.64</v>
      </c>
    </row>
    <row r="128" spans="1:34" x14ac:dyDescent="0.25">
      <c r="A128">
        <v>125</v>
      </c>
      <c r="B128">
        <v>160301</v>
      </c>
      <c r="C128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>
        <v>90</v>
      </c>
      <c r="O128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>
        <v>90</v>
      </c>
      <c r="AA128">
        <v>-0.04</v>
      </c>
      <c r="AB128">
        <v>0.02</v>
      </c>
      <c r="AC128">
        <v>0.02</v>
      </c>
      <c r="AD128">
        <v>-0.14000000000000001</v>
      </c>
      <c r="AE128">
        <v>-1.26</v>
      </c>
      <c r="AF128">
        <v>-10.43</v>
      </c>
      <c r="AG128">
        <v>25.02</v>
      </c>
      <c r="AH128">
        <v>26.55</v>
      </c>
    </row>
    <row r="129" spans="1:34" x14ac:dyDescent="0.25">
      <c r="A129">
        <v>126</v>
      </c>
      <c r="B129">
        <v>161610</v>
      </c>
      <c r="C129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>
        <v>90</v>
      </c>
      <c r="O129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>
        <v>90</v>
      </c>
      <c r="AA129">
        <v>-0.04</v>
      </c>
      <c r="AB129">
        <v>0.02</v>
      </c>
      <c r="AC129">
        <v>0.02</v>
      </c>
      <c r="AD129">
        <v>-0.17</v>
      </c>
      <c r="AE129">
        <v>-1.27</v>
      </c>
      <c r="AF129">
        <v>-10.43</v>
      </c>
      <c r="AG129">
        <v>25.03</v>
      </c>
      <c r="AH129">
        <v>26.64</v>
      </c>
    </row>
    <row r="130" spans="1:34" x14ac:dyDescent="0.25">
      <c r="A130">
        <v>127</v>
      </c>
      <c r="B130">
        <v>162994</v>
      </c>
      <c r="C13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>
        <v>90</v>
      </c>
      <c r="O13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>
        <v>90</v>
      </c>
      <c r="AA130">
        <v>-0.05</v>
      </c>
      <c r="AB130">
        <v>0.01</v>
      </c>
      <c r="AC130">
        <v>0.02</v>
      </c>
      <c r="AD130">
        <v>-0.24</v>
      </c>
      <c r="AE130">
        <v>-1.17</v>
      </c>
      <c r="AF130">
        <v>-10.35</v>
      </c>
      <c r="AG130">
        <v>25.04</v>
      </c>
      <c r="AH130">
        <v>26.54</v>
      </c>
    </row>
    <row r="131" spans="1:34" x14ac:dyDescent="0.25">
      <c r="A131">
        <v>128</v>
      </c>
      <c r="B131">
        <v>164100</v>
      </c>
      <c r="C131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>
        <v>90</v>
      </c>
      <c r="O131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>
        <v>90</v>
      </c>
      <c r="AA131">
        <v>-0.05</v>
      </c>
      <c r="AB131">
        <v>0.01</v>
      </c>
      <c r="AC131">
        <v>0.02</v>
      </c>
      <c r="AD131">
        <v>-0.16</v>
      </c>
      <c r="AE131">
        <v>-1.21</v>
      </c>
      <c r="AF131">
        <v>-10.42</v>
      </c>
      <c r="AG131">
        <v>25.03</v>
      </c>
      <c r="AH131">
        <v>26.54</v>
      </c>
    </row>
    <row r="132" spans="1:34" x14ac:dyDescent="0.25">
      <c r="A132">
        <v>129</v>
      </c>
      <c r="B132">
        <v>165429</v>
      </c>
      <c r="C132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>
        <v>90</v>
      </c>
      <c r="O132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>
        <v>90</v>
      </c>
      <c r="AA132">
        <v>-0.04</v>
      </c>
      <c r="AB132">
        <v>0.02</v>
      </c>
      <c r="AC132">
        <v>0.02</v>
      </c>
      <c r="AD132">
        <v>-0.16</v>
      </c>
      <c r="AE132">
        <v>-1.25</v>
      </c>
      <c r="AF132">
        <v>-10.45</v>
      </c>
      <c r="AG132">
        <v>25.04</v>
      </c>
      <c r="AH132">
        <v>26.68</v>
      </c>
    </row>
    <row r="133" spans="1:34" x14ac:dyDescent="0.25">
      <c r="A133">
        <v>130</v>
      </c>
      <c r="B133">
        <v>166777</v>
      </c>
      <c r="C133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>
        <v>90</v>
      </c>
      <c r="O133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>
        <v>90</v>
      </c>
      <c r="AA133">
        <v>-0.05</v>
      </c>
      <c r="AB133">
        <v>0.01</v>
      </c>
      <c r="AC133">
        <v>0.02</v>
      </c>
      <c r="AD133">
        <v>-0.11</v>
      </c>
      <c r="AE133">
        <v>-1.26</v>
      </c>
      <c r="AF133">
        <v>-10.46</v>
      </c>
      <c r="AG133">
        <v>25.03</v>
      </c>
      <c r="AH133">
        <v>27.49</v>
      </c>
    </row>
    <row r="134" spans="1:34" x14ac:dyDescent="0.25">
      <c r="A134">
        <v>131</v>
      </c>
      <c r="B134">
        <v>168133</v>
      </c>
      <c r="C134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>
        <v>90</v>
      </c>
      <c r="O134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>
        <v>90</v>
      </c>
      <c r="AA134">
        <v>-0.05</v>
      </c>
      <c r="AB134">
        <v>0.01</v>
      </c>
      <c r="AC134">
        <v>0.03</v>
      </c>
      <c r="AD134">
        <v>-0.13</v>
      </c>
      <c r="AE134">
        <v>-1.23</v>
      </c>
      <c r="AF134">
        <v>-10.43</v>
      </c>
      <c r="AG134">
        <v>25.04</v>
      </c>
      <c r="AH134">
        <v>27.15</v>
      </c>
    </row>
    <row r="135" spans="1:34" x14ac:dyDescent="0.25">
      <c r="A135">
        <v>132</v>
      </c>
      <c r="B135">
        <v>168920</v>
      </c>
      <c r="C135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>
        <v>90</v>
      </c>
      <c r="O135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>
        <v>90</v>
      </c>
      <c r="AA135">
        <v>-0.05</v>
      </c>
      <c r="AB135">
        <v>0.01</v>
      </c>
      <c r="AC135">
        <v>0.02</v>
      </c>
      <c r="AD135">
        <v>-0.17</v>
      </c>
      <c r="AE135">
        <v>-1.23</v>
      </c>
      <c r="AF135">
        <v>-10.39</v>
      </c>
      <c r="AG135">
        <v>25.03</v>
      </c>
      <c r="AH135">
        <v>27.49</v>
      </c>
    </row>
    <row r="136" spans="1:34" x14ac:dyDescent="0.25">
      <c r="A136">
        <v>133</v>
      </c>
      <c r="B136">
        <v>170520</v>
      </c>
      <c r="C136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>
        <v>90</v>
      </c>
      <c r="O136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>
        <v>90</v>
      </c>
      <c r="AA136">
        <v>-0.04</v>
      </c>
      <c r="AB136">
        <v>0.02</v>
      </c>
      <c r="AC136">
        <v>0.03</v>
      </c>
      <c r="AD136">
        <v>-0.25</v>
      </c>
      <c r="AE136">
        <v>-1.18</v>
      </c>
      <c r="AF136">
        <v>-10.29</v>
      </c>
      <c r="AG136">
        <v>25.04</v>
      </c>
      <c r="AH136">
        <v>26.59</v>
      </c>
    </row>
    <row r="137" spans="1:34" x14ac:dyDescent="0.25">
      <c r="A137">
        <v>134</v>
      </c>
      <c r="B137">
        <v>171453</v>
      </c>
      <c r="C137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>
        <v>90</v>
      </c>
      <c r="O137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>
        <v>90</v>
      </c>
      <c r="AA137">
        <v>-0.04</v>
      </c>
      <c r="AB137">
        <v>0.02</v>
      </c>
      <c r="AC137">
        <v>0.02</v>
      </c>
      <c r="AD137">
        <v>-0.19</v>
      </c>
      <c r="AE137">
        <v>-1.21</v>
      </c>
      <c r="AF137">
        <v>-10.34</v>
      </c>
      <c r="AG137">
        <v>25.05</v>
      </c>
      <c r="AH137">
        <v>26.54</v>
      </c>
    </row>
    <row r="138" spans="1:34" x14ac:dyDescent="0.25">
      <c r="A138">
        <v>135</v>
      </c>
      <c r="B138">
        <v>172876</v>
      </c>
      <c r="C138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>
        <v>90</v>
      </c>
      <c r="O138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>
        <v>90</v>
      </c>
      <c r="AA138">
        <v>-0.04</v>
      </c>
      <c r="AB138">
        <v>0.01</v>
      </c>
      <c r="AC138">
        <v>0.02</v>
      </c>
      <c r="AD138">
        <v>-0.26</v>
      </c>
      <c r="AE138">
        <v>-1.19</v>
      </c>
      <c r="AF138">
        <v>-10.31</v>
      </c>
      <c r="AG138">
        <v>25.05</v>
      </c>
      <c r="AH138">
        <v>27.15</v>
      </c>
    </row>
    <row r="139" spans="1:34" x14ac:dyDescent="0.25">
      <c r="A139">
        <v>136</v>
      </c>
      <c r="B139">
        <v>174381</v>
      </c>
      <c r="C139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>
        <v>90</v>
      </c>
      <c r="O139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>
        <v>90</v>
      </c>
      <c r="AA139">
        <v>-0.04</v>
      </c>
      <c r="AB139">
        <v>0.02</v>
      </c>
      <c r="AC139">
        <v>0.02</v>
      </c>
      <c r="AD139">
        <v>-0.22</v>
      </c>
      <c r="AE139">
        <v>-1.22</v>
      </c>
      <c r="AF139">
        <v>-10.34</v>
      </c>
      <c r="AG139">
        <v>25.06</v>
      </c>
      <c r="AH139">
        <v>26.54</v>
      </c>
    </row>
    <row r="140" spans="1:34" x14ac:dyDescent="0.25">
      <c r="A140">
        <v>137</v>
      </c>
      <c r="B140">
        <v>175368</v>
      </c>
      <c r="C14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>
        <v>90</v>
      </c>
      <c r="O14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>
        <v>90</v>
      </c>
      <c r="AA140">
        <v>-0.04</v>
      </c>
      <c r="AB140">
        <v>0.02</v>
      </c>
      <c r="AC140">
        <v>0.02</v>
      </c>
      <c r="AD140">
        <v>-0.18</v>
      </c>
      <c r="AE140">
        <v>-1.24</v>
      </c>
      <c r="AF140">
        <v>-10.44</v>
      </c>
      <c r="AG140">
        <v>25.06</v>
      </c>
      <c r="AH140">
        <v>26.55</v>
      </c>
    </row>
    <row r="141" spans="1:34" x14ac:dyDescent="0.25">
      <c r="A141">
        <v>138</v>
      </c>
      <c r="B141">
        <v>176456</v>
      </c>
      <c r="C141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>
        <v>90</v>
      </c>
      <c r="O141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>
        <v>90</v>
      </c>
      <c r="AA141">
        <v>-0.05</v>
      </c>
      <c r="AB141">
        <v>0.01</v>
      </c>
      <c r="AC141">
        <v>0.02</v>
      </c>
      <c r="AD141">
        <v>-0.12</v>
      </c>
      <c r="AE141">
        <v>-1.22</v>
      </c>
      <c r="AF141">
        <v>-10.47</v>
      </c>
      <c r="AG141">
        <v>25.06</v>
      </c>
      <c r="AH141">
        <v>27.28</v>
      </c>
    </row>
    <row r="142" spans="1:34" x14ac:dyDescent="0.25">
      <c r="A142">
        <v>139</v>
      </c>
      <c r="B142">
        <v>177721</v>
      </c>
      <c r="C142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>
        <v>90</v>
      </c>
      <c r="O142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>
        <v>90</v>
      </c>
      <c r="AA142">
        <v>-0.04</v>
      </c>
      <c r="AB142">
        <v>0.02</v>
      </c>
      <c r="AC142">
        <v>0.02</v>
      </c>
      <c r="AD142">
        <v>-0.13</v>
      </c>
      <c r="AE142">
        <v>-1.27</v>
      </c>
      <c r="AF142">
        <v>-10.41</v>
      </c>
      <c r="AG142">
        <v>25.07</v>
      </c>
      <c r="AH142">
        <v>26.54</v>
      </c>
    </row>
    <row r="143" spans="1:34" x14ac:dyDescent="0.25">
      <c r="A143">
        <v>140</v>
      </c>
      <c r="B143">
        <v>178928</v>
      </c>
      <c r="C143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>
        <v>90</v>
      </c>
      <c r="O143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>
        <v>90</v>
      </c>
      <c r="AA143">
        <v>-0.04</v>
      </c>
      <c r="AB143">
        <v>0.02</v>
      </c>
      <c r="AC143">
        <v>0.02</v>
      </c>
      <c r="AD143">
        <v>-0.17</v>
      </c>
      <c r="AE143">
        <v>-1.24</v>
      </c>
      <c r="AF143">
        <v>-10.42</v>
      </c>
      <c r="AG143">
        <v>25.05</v>
      </c>
      <c r="AH143">
        <v>27.62</v>
      </c>
    </row>
    <row r="144" spans="1:34" x14ac:dyDescent="0.25">
      <c r="A144">
        <v>141</v>
      </c>
      <c r="B144">
        <v>180161</v>
      </c>
      <c r="C144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>
        <v>90</v>
      </c>
      <c r="O144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>
        <v>90</v>
      </c>
      <c r="AA144">
        <v>-0.05</v>
      </c>
      <c r="AB144">
        <v>0.01</v>
      </c>
      <c r="AC144">
        <v>0.02</v>
      </c>
      <c r="AD144">
        <v>-0.2</v>
      </c>
      <c r="AE144">
        <v>-1.19</v>
      </c>
      <c r="AF144">
        <v>-10.37</v>
      </c>
      <c r="AG144">
        <v>25.05</v>
      </c>
      <c r="AH144">
        <v>26.66</v>
      </c>
    </row>
    <row r="145" spans="1:34" x14ac:dyDescent="0.25">
      <c r="A145">
        <v>142</v>
      </c>
      <c r="B145">
        <v>181267</v>
      </c>
      <c r="C145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>
        <v>90</v>
      </c>
      <c r="O145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>
        <v>90</v>
      </c>
      <c r="AA145">
        <v>-0.05</v>
      </c>
      <c r="AB145">
        <v>0.01</v>
      </c>
      <c r="AC145">
        <v>0.02</v>
      </c>
      <c r="AD145">
        <v>-0.13</v>
      </c>
      <c r="AE145">
        <v>-1.24</v>
      </c>
      <c r="AF145">
        <v>-10.39</v>
      </c>
      <c r="AG145">
        <v>25.06</v>
      </c>
      <c r="AH145">
        <v>26.66</v>
      </c>
    </row>
    <row r="146" spans="1:34" x14ac:dyDescent="0.25">
      <c r="A146">
        <v>143</v>
      </c>
      <c r="B146">
        <v>182948</v>
      </c>
      <c r="C146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>
        <v>90</v>
      </c>
      <c r="O146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>
        <v>90</v>
      </c>
      <c r="AA146">
        <v>-0.05</v>
      </c>
      <c r="AB146">
        <v>0.02</v>
      </c>
      <c r="AC146">
        <v>0.02</v>
      </c>
      <c r="AD146">
        <v>-0.11</v>
      </c>
      <c r="AE146">
        <v>-1.26</v>
      </c>
      <c r="AF146">
        <v>-10.41</v>
      </c>
      <c r="AG146">
        <v>25.08</v>
      </c>
      <c r="AH146">
        <v>27.55</v>
      </c>
    </row>
    <row r="147" spans="1:34" x14ac:dyDescent="0.25">
      <c r="A147">
        <v>144</v>
      </c>
      <c r="B147">
        <v>183799</v>
      </c>
      <c r="C147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>
        <v>90</v>
      </c>
      <c r="O147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>
        <v>90</v>
      </c>
      <c r="AA147">
        <v>-0.04</v>
      </c>
      <c r="AB147">
        <v>0.02</v>
      </c>
      <c r="AC147">
        <v>0.02</v>
      </c>
      <c r="AD147">
        <v>-0.22</v>
      </c>
      <c r="AE147">
        <v>-1.22</v>
      </c>
      <c r="AF147">
        <v>-10.35</v>
      </c>
      <c r="AG147">
        <v>25.08</v>
      </c>
      <c r="AH147">
        <v>27.6</v>
      </c>
    </row>
    <row r="148" spans="1:34" x14ac:dyDescent="0.25">
      <c r="A148">
        <v>145</v>
      </c>
      <c r="B148">
        <v>185291</v>
      </c>
      <c r="C148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>
        <v>90</v>
      </c>
      <c r="O148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>
        <v>90</v>
      </c>
      <c r="AA148">
        <v>-0.05</v>
      </c>
      <c r="AB148">
        <v>0.01</v>
      </c>
      <c r="AC148">
        <v>0.02</v>
      </c>
      <c r="AD148">
        <v>-0.13</v>
      </c>
      <c r="AE148">
        <v>-1.24</v>
      </c>
      <c r="AF148">
        <v>-10.44</v>
      </c>
      <c r="AG148">
        <v>25.08</v>
      </c>
      <c r="AH148">
        <v>27.6</v>
      </c>
    </row>
    <row r="149" spans="1:34" x14ac:dyDescent="0.25">
      <c r="A149">
        <v>146</v>
      </c>
      <c r="B149">
        <v>186141</v>
      </c>
      <c r="C149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>
        <v>90</v>
      </c>
      <c r="O149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>
        <v>90</v>
      </c>
      <c r="AA149">
        <v>-0.05</v>
      </c>
      <c r="AB149">
        <v>0.01</v>
      </c>
      <c r="AC149">
        <v>0.02</v>
      </c>
      <c r="AD149">
        <v>-0.11</v>
      </c>
      <c r="AE149">
        <v>-1.27</v>
      </c>
      <c r="AF149">
        <v>-10.45</v>
      </c>
      <c r="AG149">
        <v>25.06</v>
      </c>
      <c r="AH149">
        <v>26.66</v>
      </c>
    </row>
    <row r="150" spans="1:34" x14ac:dyDescent="0.25">
      <c r="A150">
        <v>147</v>
      </c>
      <c r="B150">
        <v>187473</v>
      </c>
      <c r="C15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>
        <v>90</v>
      </c>
      <c r="O15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>
        <v>90</v>
      </c>
      <c r="AA150">
        <v>-0.04</v>
      </c>
      <c r="AB150">
        <v>0.02</v>
      </c>
      <c r="AC150">
        <v>0.03</v>
      </c>
      <c r="AD150">
        <v>-0.26</v>
      </c>
      <c r="AE150">
        <v>-1.17</v>
      </c>
      <c r="AF150">
        <v>-10.31</v>
      </c>
      <c r="AG150">
        <v>25.08</v>
      </c>
      <c r="AH150">
        <v>26.34</v>
      </c>
    </row>
    <row r="151" spans="1:34" x14ac:dyDescent="0.25">
      <c r="A151">
        <v>148</v>
      </c>
      <c r="B151">
        <v>188952</v>
      </c>
      <c r="C151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>
        <v>90</v>
      </c>
      <c r="O151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>
        <v>90</v>
      </c>
      <c r="AA151">
        <v>-0.05</v>
      </c>
      <c r="AB151">
        <v>0.01</v>
      </c>
      <c r="AC151">
        <v>0.02</v>
      </c>
      <c r="AD151">
        <v>-0.2</v>
      </c>
      <c r="AE151">
        <v>-1.21</v>
      </c>
      <c r="AF151">
        <v>-10.4</v>
      </c>
      <c r="AG151">
        <v>25.09</v>
      </c>
      <c r="AH151">
        <v>27.6</v>
      </c>
    </row>
    <row r="152" spans="1:34" x14ac:dyDescent="0.25">
      <c r="A152">
        <v>149</v>
      </c>
      <c r="B152">
        <v>190235</v>
      </c>
      <c r="C152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>
        <v>90</v>
      </c>
      <c r="O152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>
        <v>90</v>
      </c>
      <c r="AA152">
        <v>-0.04</v>
      </c>
      <c r="AB152">
        <v>0.02</v>
      </c>
      <c r="AC152">
        <v>0.02</v>
      </c>
      <c r="AD152">
        <v>-0.18</v>
      </c>
      <c r="AE152">
        <v>-1.25</v>
      </c>
      <c r="AF152">
        <v>-10.35</v>
      </c>
      <c r="AG152">
        <v>25.07</v>
      </c>
      <c r="AH152">
        <v>27.75</v>
      </c>
    </row>
    <row r="153" spans="1:34" x14ac:dyDescent="0.25">
      <c r="A153">
        <v>150</v>
      </c>
      <c r="B153">
        <v>191649</v>
      </c>
      <c r="C153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>
        <v>90</v>
      </c>
      <c r="O153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>
        <v>90</v>
      </c>
      <c r="AA153">
        <v>-0.04</v>
      </c>
      <c r="AB153">
        <v>0.02</v>
      </c>
      <c r="AC153">
        <v>0.02</v>
      </c>
      <c r="AD153">
        <v>-0.2</v>
      </c>
      <c r="AE153">
        <v>-1.23</v>
      </c>
      <c r="AF153">
        <v>-10.39</v>
      </c>
      <c r="AG153">
        <v>25.09</v>
      </c>
      <c r="AH153">
        <v>26.66</v>
      </c>
    </row>
    <row r="154" spans="1:34" x14ac:dyDescent="0.25">
      <c r="A154">
        <v>151</v>
      </c>
      <c r="B154">
        <v>192936</v>
      </c>
      <c r="C154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>
        <v>90</v>
      </c>
      <c r="O154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>
        <v>90</v>
      </c>
      <c r="AA154">
        <v>-0.05</v>
      </c>
      <c r="AB154">
        <v>0.01</v>
      </c>
      <c r="AC154">
        <v>0.03</v>
      </c>
      <c r="AD154">
        <v>-0.12</v>
      </c>
      <c r="AE154">
        <v>-1.23</v>
      </c>
      <c r="AF154">
        <v>-10.39</v>
      </c>
      <c r="AG154">
        <v>25.1</v>
      </c>
      <c r="AH154">
        <v>27.64</v>
      </c>
    </row>
    <row r="155" spans="1:34" x14ac:dyDescent="0.25">
      <c r="A155">
        <v>152</v>
      </c>
      <c r="B155">
        <v>194027</v>
      </c>
      <c r="C155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>
        <v>90</v>
      </c>
      <c r="O155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>
        <v>90</v>
      </c>
      <c r="AA155">
        <v>-0.05</v>
      </c>
      <c r="AB155">
        <v>0.01</v>
      </c>
      <c r="AC155">
        <v>0.02</v>
      </c>
      <c r="AD155">
        <v>-0.19</v>
      </c>
      <c r="AE155">
        <v>-1.18</v>
      </c>
      <c r="AF155">
        <v>-10.35</v>
      </c>
      <c r="AG155">
        <v>25.1</v>
      </c>
      <c r="AH155">
        <v>26.64</v>
      </c>
    </row>
    <row r="156" spans="1:34" x14ac:dyDescent="0.25">
      <c r="A156">
        <v>153</v>
      </c>
      <c r="B156">
        <v>195024</v>
      </c>
      <c r="C156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>
        <v>90</v>
      </c>
      <c r="O156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>
        <v>90</v>
      </c>
      <c r="AA156">
        <v>-0.05</v>
      </c>
      <c r="AB156">
        <v>0.01</v>
      </c>
      <c r="AC156">
        <v>0.02</v>
      </c>
      <c r="AD156">
        <v>-0.16</v>
      </c>
      <c r="AE156">
        <v>-1.2</v>
      </c>
      <c r="AF156">
        <v>-10.36</v>
      </c>
      <c r="AG156">
        <v>25.08</v>
      </c>
      <c r="AH156">
        <v>26.54</v>
      </c>
    </row>
    <row r="157" spans="1:34" x14ac:dyDescent="0.25">
      <c r="A157">
        <v>154</v>
      </c>
      <c r="B157">
        <v>196116</v>
      </c>
      <c r="C157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>
        <v>90</v>
      </c>
      <c r="O157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>
        <v>90</v>
      </c>
      <c r="AA157">
        <v>-0.05</v>
      </c>
      <c r="AB157">
        <v>0.01</v>
      </c>
      <c r="AC157">
        <v>0.02</v>
      </c>
      <c r="AD157">
        <v>-0.19</v>
      </c>
      <c r="AE157">
        <v>-1.18</v>
      </c>
      <c r="AF157">
        <v>-10.33</v>
      </c>
      <c r="AG157">
        <v>25.1</v>
      </c>
      <c r="AH157">
        <v>26.66</v>
      </c>
    </row>
    <row r="158" spans="1:34" x14ac:dyDescent="0.25">
      <c r="A158">
        <v>155</v>
      </c>
      <c r="B158">
        <v>197152</v>
      </c>
      <c r="C158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>
        <v>90</v>
      </c>
      <c r="O158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>
        <v>90</v>
      </c>
      <c r="AA158">
        <v>-0.04</v>
      </c>
      <c r="AB158">
        <v>0.02</v>
      </c>
      <c r="AC158">
        <v>0.02</v>
      </c>
      <c r="AD158">
        <v>-0.25</v>
      </c>
      <c r="AE158">
        <v>-1.19</v>
      </c>
      <c r="AF158">
        <v>-10.28</v>
      </c>
      <c r="AG158">
        <v>25.08</v>
      </c>
      <c r="AH158">
        <v>26.99</v>
      </c>
    </row>
    <row r="159" spans="1:34" x14ac:dyDescent="0.25">
      <c r="A159">
        <v>156</v>
      </c>
      <c r="B159">
        <v>198620</v>
      </c>
      <c r="C159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>
        <v>90</v>
      </c>
      <c r="O159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>
        <v>90</v>
      </c>
      <c r="AA159">
        <v>-0.04</v>
      </c>
      <c r="AB159">
        <v>0.02</v>
      </c>
      <c r="AC159">
        <v>0.03</v>
      </c>
      <c r="AD159">
        <v>-0.25</v>
      </c>
      <c r="AE159">
        <v>-1.17</v>
      </c>
      <c r="AF159">
        <v>-10.35</v>
      </c>
      <c r="AG159">
        <v>25.07</v>
      </c>
      <c r="AH159">
        <v>27.08</v>
      </c>
    </row>
    <row r="160" spans="1:34" x14ac:dyDescent="0.25">
      <c r="A160">
        <v>157</v>
      </c>
      <c r="B160">
        <v>199899</v>
      </c>
      <c r="C16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>
        <v>90</v>
      </c>
      <c r="O16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>
        <v>90</v>
      </c>
      <c r="AA160">
        <v>-0.05</v>
      </c>
      <c r="AB160">
        <v>0.01</v>
      </c>
      <c r="AC160">
        <v>0.02</v>
      </c>
      <c r="AD160">
        <v>-0.14000000000000001</v>
      </c>
      <c r="AE160">
        <v>-1.25</v>
      </c>
      <c r="AF160">
        <v>-10.43</v>
      </c>
      <c r="AG160">
        <v>25.08</v>
      </c>
      <c r="AH160">
        <v>27.64</v>
      </c>
    </row>
    <row r="163" spans="1:34" x14ac:dyDescent="0.25">
      <c r="A163" t="s">
        <v>0</v>
      </c>
      <c r="B163" t="s">
        <v>1</v>
      </c>
      <c r="C163" t="s">
        <v>2</v>
      </c>
      <c r="D163" t="s">
        <v>3</v>
      </c>
      <c r="E163" t="s">
        <v>4</v>
      </c>
      <c r="F163" t="s">
        <v>5</v>
      </c>
      <c r="G163" t="s">
        <v>6</v>
      </c>
      <c r="H163" t="s">
        <v>7</v>
      </c>
      <c r="I163" t="s">
        <v>8</v>
      </c>
      <c r="J163" t="s">
        <v>9</v>
      </c>
      <c r="K163" t="s">
        <v>10</v>
      </c>
      <c r="L163" t="s">
        <v>11</v>
      </c>
      <c r="M163" t="s">
        <v>12</v>
      </c>
      <c r="N163" t="s">
        <v>13</v>
      </c>
      <c r="O163" t="s">
        <v>14</v>
      </c>
      <c r="P163" t="s">
        <v>15</v>
      </c>
      <c r="Q163" t="s">
        <v>16</v>
      </c>
      <c r="R163" t="s">
        <v>17</v>
      </c>
      <c r="S163" t="s">
        <v>18</v>
      </c>
      <c r="T163" t="s">
        <v>19</v>
      </c>
      <c r="U163" t="s">
        <v>20</v>
      </c>
      <c r="V163" t="s">
        <v>21</v>
      </c>
      <c r="W163" t="s">
        <v>22</v>
      </c>
      <c r="X163" t="s">
        <v>23</v>
      </c>
      <c r="Y163" t="s">
        <v>24</v>
      </c>
      <c r="Z163" t="s">
        <v>25</v>
      </c>
      <c r="AA163" t="s">
        <v>26</v>
      </c>
      <c r="AB163" t="s">
        <v>27</v>
      </c>
      <c r="AC163" t="s">
        <v>28</v>
      </c>
      <c r="AD163" t="s">
        <v>29</v>
      </c>
      <c r="AE163" t="s">
        <v>30</v>
      </c>
      <c r="AF163" t="s">
        <v>100</v>
      </c>
    </row>
    <row r="164" spans="1:34" x14ac:dyDescent="0.25">
      <c r="A164">
        <v>0</v>
      </c>
      <c r="B164">
        <v>547</v>
      </c>
      <c r="C164">
        <v>93</v>
      </c>
      <c r="D164">
        <v>93</v>
      </c>
      <c r="E164">
        <v>93</v>
      </c>
      <c r="F164">
        <v>93</v>
      </c>
      <c r="G164">
        <v>93</v>
      </c>
      <c r="H164">
        <v>93</v>
      </c>
      <c r="I164">
        <v>93</v>
      </c>
      <c r="J164">
        <v>93</v>
      </c>
      <c r="K164">
        <v>93</v>
      </c>
      <c r="L164">
        <v>93</v>
      </c>
      <c r="M164">
        <v>93</v>
      </c>
      <c r="N164">
        <v>93</v>
      </c>
      <c r="O164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>
        <v>90</v>
      </c>
      <c r="AA164">
        <v>0.08</v>
      </c>
      <c r="AB164">
        <v>-0.12</v>
      </c>
      <c r="AC164">
        <v>0.04</v>
      </c>
      <c r="AD164">
        <v>-9.1300000000000008</v>
      </c>
      <c r="AE164">
        <v>-0.48</v>
      </c>
      <c r="AF164">
        <v>-2.34</v>
      </c>
      <c r="AG164">
        <v>25.18</v>
      </c>
      <c r="AH164">
        <v>34.83</v>
      </c>
    </row>
    <row r="165" spans="1:34" x14ac:dyDescent="0.25">
      <c r="A165">
        <v>1</v>
      </c>
      <c r="B165">
        <v>1938</v>
      </c>
      <c r="C165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>
        <v>90</v>
      </c>
      <c r="O165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>
        <v>90</v>
      </c>
      <c r="AA165">
        <v>-7.0000000000000007E-2</v>
      </c>
      <c r="AB165">
        <v>-0.06</v>
      </c>
      <c r="AC165">
        <v>0</v>
      </c>
      <c r="AD165">
        <v>-9.1</v>
      </c>
      <c r="AE165">
        <v>-1.03</v>
      </c>
      <c r="AF165">
        <v>-2.17</v>
      </c>
      <c r="AG165">
        <v>25.22</v>
      </c>
      <c r="AH165">
        <v>35.15</v>
      </c>
    </row>
    <row r="166" spans="1:34" x14ac:dyDescent="0.25">
      <c r="A166">
        <v>2</v>
      </c>
      <c r="B166">
        <v>3375</v>
      </c>
      <c r="C166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>
        <v>90</v>
      </c>
      <c r="O166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>
        <v>90</v>
      </c>
      <c r="AA166">
        <v>-0.01</v>
      </c>
      <c r="AB166">
        <v>0.04</v>
      </c>
      <c r="AC166">
        <v>0.02</v>
      </c>
      <c r="AD166">
        <v>-9.17</v>
      </c>
      <c r="AE166">
        <v>-1.1000000000000001</v>
      </c>
      <c r="AF166">
        <v>-2.0299999999999998</v>
      </c>
      <c r="AG166">
        <v>25.26</v>
      </c>
      <c r="AH166">
        <v>35.51</v>
      </c>
    </row>
    <row r="167" spans="1:34" x14ac:dyDescent="0.25">
      <c r="A167">
        <v>3</v>
      </c>
      <c r="B167">
        <v>4790</v>
      </c>
      <c r="C167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>
        <v>90</v>
      </c>
      <c r="O167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>
        <v>90</v>
      </c>
      <c r="AA167">
        <v>-0.03</v>
      </c>
      <c r="AB167">
        <v>0.02</v>
      </c>
      <c r="AC167">
        <v>0.01</v>
      </c>
      <c r="AD167">
        <v>-9.17</v>
      </c>
      <c r="AE167">
        <v>-0.96</v>
      </c>
      <c r="AF167">
        <v>-1.99</v>
      </c>
      <c r="AG167">
        <v>25.24</v>
      </c>
      <c r="AH167">
        <v>34.39</v>
      </c>
    </row>
    <row r="168" spans="1:34" x14ac:dyDescent="0.25">
      <c r="A168">
        <v>4</v>
      </c>
      <c r="B168">
        <v>5809</v>
      </c>
      <c r="C168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>
        <v>90</v>
      </c>
      <c r="O168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>
        <v>90</v>
      </c>
      <c r="AA168">
        <v>-0.04</v>
      </c>
      <c r="AB168">
        <v>0.02</v>
      </c>
      <c r="AC168">
        <v>0.03</v>
      </c>
      <c r="AD168">
        <v>-9.16</v>
      </c>
      <c r="AE168">
        <v>-0.99</v>
      </c>
      <c r="AF168">
        <v>-1.95</v>
      </c>
      <c r="AG168">
        <v>25.23</v>
      </c>
      <c r="AH168">
        <v>34.5</v>
      </c>
    </row>
    <row r="169" spans="1:34" x14ac:dyDescent="0.25">
      <c r="A169">
        <v>5</v>
      </c>
      <c r="B169">
        <v>7126</v>
      </c>
      <c r="C169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>
        <v>90</v>
      </c>
      <c r="O169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>
        <v>90</v>
      </c>
      <c r="AA169">
        <v>-0.06</v>
      </c>
      <c r="AB169">
        <v>0.03</v>
      </c>
      <c r="AC169">
        <v>0.03</v>
      </c>
      <c r="AD169">
        <v>-9.14</v>
      </c>
      <c r="AE169">
        <v>-1.07</v>
      </c>
      <c r="AF169">
        <v>-1.84</v>
      </c>
      <c r="AG169">
        <v>25.24</v>
      </c>
      <c r="AH169">
        <v>34.770000000000003</v>
      </c>
    </row>
    <row r="170" spans="1:34" x14ac:dyDescent="0.25">
      <c r="A170">
        <v>6</v>
      </c>
      <c r="B170">
        <v>8284</v>
      </c>
      <c r="C17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>
        <v>90</v>
      </c>
      <c r="O17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>
        <v>90</v>
      </c>
      <c r="AA170">
        <v>-0.04</v>
      </c>
      <c r="AB170">
        <v>0.04</v>
      </c>
      <c r="AC170">
        <v>0.03</v>
      </c>
      <c r="AD170">
        <v>-9.2100000000000009</v>
      </c>
      <c r="AE170">
        <v>-1.1000000000000001</v>
      </c>
      <c r="AF170">
        <v>-1.96</v>
      </c>
      <c r="AG170">
        <v>25.25</v>
      </c>
      <c r="AH170">
        <v>35.1</v>
      </c>
    </row>
    <row r="171" spans="1:34" x14ac:dyDescent="0.25">
      <c r="A171">
        <v>7</v>
      </c>
      <c r="B171">
        <v>9338</v>
      </c>
      <c r="C171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>
        <v>90</v>
      </c>
      <c r="O171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>
        <v>90</v>
      </c>
      <c r="AA171">
        <v>-0.01</v>
      </c>
      <c r="AB171">
        <v>0.04</v>
      </c>
      <c r="AC171">
        <v>0.03</v>
      </c>
      <c r="AD171">
        <v>-9.1300000000000008</v>
      </c>
      <c r="AE171">
        <v>-1.1599999999999999</v>
      </c>
      <c r="AF171">
        <v>-1.98</v>
      </c>
      <c r="AG171">
        <v>25.23</v>
      </c>
      <c r="AH171">
        <v>35.46</v>
      </c>
    </row>
    <row r="172" spans="1:34" x14ac:dyDescent="0.25">
      <c r="A172">
        <v>8</v>
      </c>
      <c r="B172">
        <v>10562</v>
      </c>
      <c r="C172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>
        <v>90</v>
      </c>
      <c r="O172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>
        <v>90</v>
      </c>
      <c r="AA172">
        <v>-0.03</v>
      </c>
      <c r="AB172">
        <v>0.01</v>
      </c>
      <c r="AC172">
        <v>0.02</v>
      </c>
      <c r="AD172">
        <v>-9.15</v>
      </c>
      <c r="AE172">
        <v>-1.05</v>
      </c>
      <c r="AF172">
        <v>-2</v>
      </c>
      <c r="AG172">
        <v>25.24</v>
      </c>
      <c r="AH172">
        <v>34.409999999999997</v>
      </c>
    </row>
    <row r="173" spans="1:34" x14ac:dyDescent="0.25">
      <c r="A173">
        <v>9</v>
      </c>
      <c r="B173">
        <v>11890</v>
      </c>
      <c r="C173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>
        <v>90</v>
      </c>
      <c r="O173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>
        <v>90</v>
      </c>
      <c r="AA173">
        <v>-0.05</v>
      </c>
      <c r="AB173">
        <v>0.03</v>
      </c>
      <c r="AC173">
        <v>0.01</v>
      </c>
      <c r="AD173">
        <v>-9.1</v>
      </c>
      <c r="AE173">
        <v>-1.1200000000000001</v>
      </c>
      <c r="AF173">
        <v>-2.15</v>
      </c>
      <c r="AG173">
        <v>25.25</v>
      </c>
      <c r="AH173">
        <v>35.04</v>
      </c>
    </row>
    <row r="174" spans="1:34" x14ac:dyDescent="0.25">
      <c r="A174">
        <v>10</v>
      </c>
      <c r="B174">
        <v>13022</v>
      </c>
      <c r="C174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>
        <v>90</v>
      </c>
      <c r="O174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>
        <v>90</v>
      </c>
      <c r="AA174">
        <v>-0.03</v>
      </c>
      <c r="AB174">
        <v>0.01</v>
      </c>
      <c r="AC174">
        <v>0.02</v>
      </c>
      <c r="AD174">
        <v>-9.1199999999999992</v>
      </c>
      <c r="AE174">
        <v>-1.03</v>
      </c>
      <c r="AF174">
        <v>-2.06</v>
      </c>
      <c r="AG174">
        <v>25.23</v>
      </c>
      <c r="AH174">
        <v>34.369999999999997</v>
      </c>
    </row>
    <row r="175" spans="1:34" x14ac:dyDescent="0.25">
      <c r="A175">
        <v>11</v>
      </c>
      <c r="B175">
        <v>14457</v>
      </c>
      <c r="C175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>
        <v>90</v>
      </c>
      <c r="O175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>
        <v>90</v>
      </c>
      <c r="AA175">
        <v>-0.03</v>
      </c>
      <c r="AB175">
        <v>-0.05</v>
      </c>
      <c r="AC175">
        <v>0.05</v>
      </c>
      <c r="AD175">
        <v>-9.09</v>
      </c>
      <c r="AE175">
        <v>-1.24</v>
      </c>
      <c r="AF175">
        <v>-2.09</v>
      </c>
      <c r="AG175">
        <v>25.24</v>
      </c>
      <c r="AH175">
        <v>34.86</v>
      </c>
    </row>
    <row r="176" spans="1:34" x14ac:dyDescent="0.25">
      <c r="A176">
        <v>12</v>
      </c>
      <c r="B176">
        <v>15458</v>
      </c>
      <c r="C176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>
        <v>90</v>
      </c>
      <c r="O176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>
        <v>90</v>
      </c>
      <c r="AA176">
        <v>-7.0000000000000007E-2</v>
      </c>
      <c r="AB176">
        <v>-0.03</v>
      </c>
      <c r="AC176">
        <v>0.04</v>
      </c>
      <c r="AD176">
        <v>-9.17</v>
      </c>
      <c r="AE176">
        <v>-1.1200000000000001</v>
      </c>
      <c r="AF176">
        <v>-1.78</v>
      </c>
      <c r="AG176">
        <v>25.24</v>
      </c>
      <c r="AH176">
        <v>34.99</v>
      </c>
    </row>
    <row r="177" spans="1:34" x14ac:dyDescent="0.25">
      <c r="A177">
        <v>13</v>
      </c>
      <c r="B177">
        <v>16925</v>
      </c>
      <c r="C177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>
        <v>90</v>
      </c>
      <c r="O177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>
        <v>90</v>
      </c>
      <c r="AA177">
        <v>-0.03</v>
      </c>
      <c r="AB177">
        <v>0.04</v>
      </c>
      <c r="AC177">
        <v>0.01</v>
      </c>
      <c r="AD177">
        <v>-9.17</v>
      </c>
      <c r="AE177">
        <v>-1.1499999999999999</v>
      </c>
      <c r="AF177">
        <v>-1.8</v>
      </c>
      <c r="AG177">
        <v>25.25</v>
      </c>
      <c r="AH177">
        <v>34.57</v>
      </c>
    </row>
    <row r="178" spans="1:34" x14ac:dyDescent="0.25">
      <c r="A178">
        <v>14</v>
      </c>
      <c r="B178">
        <v>18260</v>
      </c>
      <c r="C178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>
        <v>90</v>
      </c>
      <c r="O178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>
        <v>90</v>
      </c>
      <c r="AA178">
        <v>-0.05</v>
      </c>
      <c r="AB178">
        <v>0.04</v>
      </c>
      <c r="AC178">
        <v>0.02</v>
      </c>
      <c r="AD178">
        <v>-9.17</v>
      </c>
      <c r="AE178">
        <v>-1.25</v>
      </c>
      <c r="AF178">
        <v>-1.96</v>
      </c>
      <c r="AG178">
        <v>25.25</v>
      </c>
      <c r="AH178">
        <v>34.61</v>
      </c>
    </row>
    <row r="179" spans="1:34" x14ac:dyDescent="0.25">
      <c r="A179">
        <v>15</v>
      </c>
      <c r="B179">
        <v>19826</v>
      </c>
      <c r="C179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>
        <v>90</v>
      </c>
      <c r="O179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>
        <v>90</v>
      </c>
      <c r="AA179">
        <v>-0.03</v>
      </c>
      <c r="AB179">
        <v>0.01</v>
      </c>
      <c r="AC179">
        <v>0.03</v>
      </c>
      <c r="AD179">
        <v>-9.1199999999999992</v>
      </c>
      <c r="AE179">
        <v>-1.32</v>
      </c>
      <c r="AF179">
        <v>-1.97</v>
      </c>
      <c r="AG179">
        <v>25.25</v>
      </c>
      <c r="AH179">
        <v>33.880000000000003</v>
      </c>
    </row>
    <row r="180" spans="1:34" x14ac:dyDescent="0.25">
      <c r="A180">
        <v>16</v>
      </c>
      <c r="B180">
        <v>20777</v>
      </c>
      <c r="C18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>
        <v>90</v>
      </c>
      <c r="O18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>
        <v>90</v>
      </c>
      <c r="AA180">
        <v>-0.03</v>
      </c>
      <c r="AB180">
        <v>-0.01</v>
      </c>
      <c r="AC180">
        <v>0.05</v>
      </c>
      <c r="AD180">
        <v>-9.11</v>
      </c>
      <c r="AE180">
        <v>-1.36</v>
      </c>
      <c r="AF180">
        <v>-1.86</v>
      </c>
      <c r="AG180">
        <v>25.25</v>
      </c>
      <c r="AH180">
        <v>34.26</v>
      </c>
    </row>
    <row r="181" spans="1:34" x14ac:dyDescent="0.25">
      <c r="A181">
        <v>17</v>
      </c>
      <c r="B181">
        <v>21861</v>
      </c>
      <c r="C181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>
        <v>90</v>
      </c>
      <c r="O181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>
        <v>90</v>
      </c>
      <c r="AA181">
        <v>-0.06</v>
      </c>
      <c r="AB181">
        <v>0.1</v>
      </c>
      <c r="AC181">
        <v>-0.06</v>
      </c>
      <c r="AD181">
        <v>-9.0500000000000007</v>
      </c>
      <c r="AE181">
        <v>-1.27</v>
      </c>
      <c r="AF181">
        <v>-2.04</v>
      </c>
      <c r="AG181">
        <v>25.27</v>
      </c>
      <c r="AH181">
        <v>34.299999999999997</v>
      </c>
    </row>
    <row r="182" spans="1:34" x14ac:dyDescent="0.25">
      <c r="A182">
        <v>18</v>
      </c>
      <c r="B182">
        <v>23226</v>
      </c>
      <c r="C182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>
        <v>90</v>
      </c>
      <c r="O182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>
        <v>90</v>
      </c>
      <c r="AA182">
        <v>-0.05</v>
      </c>
      <c r="AB182">
        <v>7.0000000000000007E-2</v>
      </c>
      <c r="AC182">
        <v>-0.01</v>
      </c>
      <c r="AD182">
        <v>-9.11</v>
      </c>
      <c r="AE182">
        <v>-1.31</v>
      </c>
      <c r="AF182">
        <v>-2.08</v>
      </c>
      <c r="AG182">
        <v>25.28</v>
      </c>
      <c r="AH182">
        <v>34.590000000000003</v>
      </c>
    </row>
    <row r="183" spans="1:34" x14ac:dyDescent="0.25">
      <c r="A183">
        <v>19</v>
      </c>
      <c r="B183">
        <v>24251</v>
      </c>
      <c r="C183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>
        <v>90</v>
      </c>
      <c r="O183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>
        <v>90</v>
      </c>
      <c r="AA183">
        <v>-0.05</v>
      </c>
      <c r="AB183">
        <v>-0.01</v>
      </c>
      <c r="AC183">
        <v>0.04</v>
      </c>
      <c r="AD183">
        <v>-9.09</v>
      </c>
      <c r="AE183">
        <v>-1.35</v>
      </c>
      <c r="AF183">
        <v>-2.06</v>
      </c>
      <c r="AG183">
        <v>25.27</v>
      </c>
      <c r="AH183">
        <v>33.61</v>
      </c>
    </row>
    <row r="185" spans="1:34" x14ac:dyDescent="0.25">
      <c r="A185" t="s">
        <v>0</v>
      </c>
      <c r="B185" t="s">
        <v>1</v>
      </c>
      <c r="C185" t="s">
        <v>2</v>
      </c>
      <c r="D185" t="s">
        <v>3</v>
      </c>
      <c r="E185" t="s">
        <v>4</v>
      </c>
      <c r="F185" t="s">
        <v>5</v>
      </c>
      <c r="G185" t="s">
        <v>6</v>
      </c>
      <c r="H185" t="s">
        <v>7</v>
      </c>
      <c r="I185" t="s">
        <v>8</v>
      </c>
      <c r="J185" t="s">
        <v>9</v>
      </c>
      <c r="K185" t="s">
        <v>10</v>
      </c>
      <c r="L185" t="s">
        <v>11</v>
      </c>
      <c r="M185" t="s">
        <v>12</v>
      </c>
      <c r="N185" t="s">
        <v>13</v>
      </c>
      <c r="O185" t="s">
        <v>14</v>
      </c>
      <c r="P185" t="s">
        <v>15</v>
      </c>
      <c r="Q185" t="s">
        <v>16</v>
      </c>
      <c r="R185" t="s">
        <v>17</v>
      </c>
      <c r="S185" t="s">
        <v>18</v>
      </c>
      <c r="T185" t="s">
        <v>19</v>
      </c>
      <c r="U185" t="s">
        <v>20</v>
      </c>
      <c r="V185" t="s">
        <v>21</v>
      </c>
      <c r="W185" t="s">
        <v>22</v>
      </c>
      <c r="X185" t="s">
        <v>23</v>
      </c>
      <c r="Y185" t="s">
        <v>24</v>
      </c>
      <c r="Z185" t="s">
        <v>25</v>
      </c>
      <c r="AA185" t="s">
        <v>26</v>
      </c>
      <c r="AB185" t="s">
        <v>27</v>
      </c>
      <c r="AC185" t="s">
        <v>28</v>
      </c>
      <c r="AD185" t="s">
        <v>29</v>
      </c>
      <c r="AE185" t="s">
        <v>30</v>
      </c>
      <c r="AF185" t="s">
        <v>100</v>
      </c>
    </row>
    <row r="186" spans="1:34" x14ac:dyDescent="0.25">
      <c r="A186">
        <v>0</v>
      </c>
      <c r="B186">
        <v>547</v>
      </c>
      <c r="C186">
        <v>93</v>
      </c>
      <c r="D186">
        <v>93</v>
      </c>
      <c r="E186">
        <v>93</v>
      </c>
      <c r="F186">
        <v>93</v>
      </c>
      <c r="G186">
        <v>93</v>
      </c>
      <c r="H186">
        <v>93</v>
      </c>
      <c r="I186">
        <v>93</v>
      </c>
      <c r="J186">
        <v>93</v>
      </c>
      <c r="K186">
        <v>93</v>
      </c>
      <c r="L186">
        <v>93</v>
      </c>
      <c r="M186">
        <v>93</v>
      </c>
      <c r="N186">
        <v>93</v>
      </c>
      <c r="O186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>
        <v>90</v>
      </c>
      <c r="AA186">
        <v>0.09</v>
      </c>
      <c r="AB186">
        <v>0.09</v>
      </c>
      <c r="AC186">
        <v>0.13</v>
      </c>
      <c r="AD186">
        <v>-1.08</v>
      </c>
      <c r="AE186">
        <v>-0.87</v>
      </c>
      <c r="AF186">
        <v>-8.89</v>
      </c>
      <c r="AG186">
        <v>23.4</v>
      </c>
      <c r="AH186">
        <v>21.7</v>
      </c>
    </row>
    <row r="187" spans="1:34" x14ac:dyDescent="0.25">
      <c r="A187">
        <v>1</v>
      </c>
      <c r="B187">
        <v>1936</v>
      </c>
      <c r="C187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>
        <v>90</v>
      </c>
      <c r="O187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>
        <v>90</v>
      </c>
      <c r="AA187">
        <v>-0.02</v>
      </c>
      <c r="AB187">
        <v>0.01</v>
      </c>
      <c r="AC187">
        <v>-0.02</v>
      </c>
      <c r="AD187">
        <v>-0.78</v>
      </c>
      <c r="AE187">
        <v>-1.1499999999999999</v>
      </c>
      <c r="AF187">
        <v>-10.199999999999999</v>
      </c>
      <c r="AG187">
        <v>23.59</v>
      </c>
      <c r="AH187">
        <v>22.03</v>
      </c>
    </row>
    <row r="188" spans="1:34" x14ac:dyDescent="0.25">
      <c r="A188">
        <v>2</v>
      </c>
      <c r="B188">
        <v>3374</v>
      </c>
      <c r="C188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>
        <v>90</v>
      </c>
      <c r="O188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>
        <v>90</v>
      </c>
      <c r="AA188">
        <v>-0.04</v>
      </c>
      <c r="AB188">
        <v>0.02</v>
      </c>
      <c r="AC188">
        <v>0.02</v>
      </c>
      <c r="AD188">
        <v>-0.68</v>
      </c>
      <c r="AE188">
        <v>-1.27</v>
      </c>
      <c r="AF188">
        <v>-10.33</v>
      </c>
      <c r="AG188">
        <v>23.68</v>
      </c>
      <c r="AH188">
        <v>22.16</v>
      </c>
    </row>
    <row r="189" spans="1:34" x14ac:dyDescent="0.25">
      <c r="A189">
        <v>3</v>
      </c>
      <c r="B189">
        <v>4789</v>
      </c>
      <c r="C189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>
        <v>90</v>
      </c>
      <c r="O189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>
        <v>90</v>
      </c>
      <c r="AA189">
        <v>-0.04</v>
      </c>
      <c r="AB189">
        <v>0.02</v>
      </c>
      <c r="AC189">
        <v>0.02</v>
      </c>
      <c r="AD189">
        <v>-0.68</v>
      </c>
      <c r="AE189">
        <v>-1.28</v>
      </c>
      <c r="AF189">
        <v>-10.3</v>
      </c>
      <c r="AG189">
        <v>23.72</v>
      </c>
      <c r="AH189">
        <v>22.37</v>
      </c>
    </row>
    <row r="190" spans="1:34" x14ac:dyDescent="0.25">
      <c r="A190">
        <v>4</v>
      </c>
      <c r="B190">
        <v>5809</v>
      </c>
      <c r="C19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>
        <v>90</v>
      </c>
      <c r="O19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>
        <v>90</v>
      </c>
      <c r="AA190">
        <v>-0.04</v>
      </c>
      <c r="AB190">
        <v>0.02</v>
      </c>
      <c r="AC190">
        <v>0.02</v>
      </c>
      <c r="AD190">
        <v>-0.66</v>
      </c>
      <c r="AE190">
        <v>-1.27</v>
      </c>
      <c r="AF190">
        <v>-10.28</v>
      </c>
      <c r="AG190">
        <v>23.75</v>
      </c>
      <c r="AH190">
        <v>22.01</v>
      </c>
    </row>
    <row r="191" spans="1:34" x14ac:dyDescent="0.25">
      <c r="A191">
        <v>5</v>
      </c>
      <c r="B191">
        <v>7124</v>
      </c>
      <c r="C191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>
        <v>90</v>
      </c>
      <c r="O191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>
        <v>90</v>
      </c>
      <c r="AA191">
        <v>-0.04</v>
      </c>
      <c r="AB191">
        <v>0.02</v>
      </c>
      <c r="AC191">
        <v>0.02</v>
      </c>
      <c r="AD191">
        <v>-0.65</v>
      </c>
      <c r="AE191">
        <v>-1.31</v>
      </c>
      <c r="AF191">
        <v>-10.28</v>
      </c>
      <c r="AG191">
        <v>23.81</v>
      </c>
      <c r="AH191">
        <v>21.56</v>
      </c>
    </row>
    <row r="192" spans="1:34" x14ac:dyDescent="0.25">
      <c r="A192">
        <v>6</v>
      </c>
      <c r="B192">
        <v>8284</v>
      </c>
      <c r="C192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>
        <v>90</v>
      </c>
      <c r="O192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>
        <v>90</v>
      </c>
      <c r="AA192">
        <v>-0.04</v>
      </c>
      <c r="AB192">
        <v>0.01</v>
      </c>
      <c r="AC192">
        <v>0.02</v>
      </c>
      <c r="AD192">
        <v>-0.67</v>
      </c>
      <c r="AE192">
        <v>-1.28</v>
      </c>
      <c r="AF192">
        <v>-10.29</v>
      </c>
      <c r="AG192">
        <v>23.82</v>
      </c>
      <c r="AH192">
        <v>21.56</v>
      </c>
    </row>
    <row r="193" spans="1:34" x14ac:dyDescent="0.25">
      <c r="A193">
        <v>7</v>
      </c>
      <c r="B193">
        <v>9338</v>
      </c>
      <c r="C193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>
        <v>90</v>
      </c>
      <c r="O193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>
        <v>90</v>
      </c>
      <c r="AA193">
        <v>-0.04</v>
      </c>
      <c r="AB193">
        <v>0.02</v>
      </c>
      <c r="AC193">
        <v>0.02</v>
      </c>
      <c r="AD193">
        <v>-0.65</v>
      </c>
      <c r="AE193">
        <v>-1.3</v>
      </c>
      <c r="AF193">
        <v>-10.29</v>
      </c>
      <c r="AG193">
        <v>23.86</v>
      </c>
      <c r="AH193">
        <v>21.56</v>
      </c>
    </row>
    <row r="194" spans="1:34" x14ac:dyDescent="0.25">
      <c r="A194">
        <v>8</v>
      </c>
      <c r="B194">
        <v>10562</v>
      </c>
      <c r="C194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>
        <v>90</v>
      </c>
      <c r="O194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>
        <v>90</v>
      </c>
      <c r="AA194">
        <v>-0.04</v>
      </c>
      <c r="AB194">
        <v>0.01</v>
      </c>
      <c r="AC194">
        <v>0.02</v>
      </c>
      <c r="AD194">
        <v>-0.63</v>
      </c>
      <c r="AE194">
        <v>-1.28</v>
      </c>
      <c r="AF194">
        <v>-10.31</v>
      </c>
      <c r="AG194">
        <v>23.88</v>
      </c>
      <c r="AH194">
        <v>21.45</v>
      </c>
    </row>
    <row r="195" spans="1:34" x14ac:dyDescent="0.25">
      <c r="A195">
        <v>9</v>
      </c>
      <c r="B195">
        <v>11890</v>
      </c>
      <c r="C195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>
        <v>90</v>
      </c>
      <c r="O195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>
        <v>90</v>
      </c>
      <c r="AA195">
        <v>-0.04</v>
      </c>
      <c r="AB195">
        <v>0.01</v>
      </c>
      <c r="AC195">
        <v>0.02</v>
      </c>
      <c r="AD195">
        <v>-0.64</v>
      </c>
      <c r="AE195">
        <v>-1.29</v>
      </c>
      <c r="AF195">
        <v>-10.29</v>
      </c>
      <c r="AG195">
        <v>23.9</v>
      </c>
      <c r="AH195">
        <v>21.56</v>
      </c>
    </row>
    <row r="196" spans="1:34" x14ac:dyDescent="0.25">
      <c r="A196">
        <v>10</v>
      </c>
      <c r="B196">
        <v>13023</v>
      </c>
      <c r="C196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>
        <v>90</v>
      </c>
      <c r="O196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>
        <v>90</v>
      </c>
      <c r="AA196">
        <v>-0.04</v>
      </c>
      <c r="AB196">
        <v>0.02</v>
      </c>
      <c r="AC196">
        <v>0.02</v>
      </c>
      <c r="AD196">
        <v>-0.65</v>
      </c>
      <c r="AE196">
        <v>-1.28</v>
      </c>
      <c r="AF196">
        <v>-10.28</v>
      </c>
      <c r="AG196">
        <v>23.92</v>
      </c>
      <c r="AH196">
        <v>21.56</v>
      </c>
    </row>
    <row r="197" spans="1:34" x14ac:dyDescent="0.25">
      <c r="A197">
        <v>11</v>
      </c>
      <c r="B197">
        <v>14458</v>
      </c>
      <c r="C197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>
        <v>90</v>
      </c>
      <c r="O197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>
        <v>90</v>
      </c>
      <c r="AA197">
        <v>-0.04</v>
      </c>
      <c r="AB197">
        <v>0.02</v>
      </c>
      <c r="AC197">
        <v>0.02</v>
      </c>
      <c r="AD197">
        <v>-0.65</v>
      </c>
      <c r="AE197">
        <v>-1.3</v>
      </c>
      <c r="AF197">
        <v>-10.3</v>
      </c>
      <c r="AG197">
        <v>23.96</v>
      </c>
      <c r="AH197">
        <v>21.97</v>
      </c>
    </row>
    <row r="198" spans="1:34" x14ac:dyDescent="0.25">
      <c r="A198">
        <v>12</v>
      </c>
      <c r="B198">
        <v>15458</v>
      </c>
      <c r="C198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>
        <v>90</v>
      </c>
      <c r="O198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>
        <v>90</v>
      </c>
      <c r="AA198">
        <v>-0.04</v>
      </c>
      <c r="AB198">
        <v>0.01</v>
      </c>
      <c r="AC198">
        <v>0.02</v>
      </c>
      <c r="AD198">
        <v>-0.66</v>
      </c>
      <c r="AE198">
        <v>-1.32</v>
      </c>
      <c r="AF198">
        <v>-10.31</v>
      </c>
      <c r="AG198">
        <v>23.96</v>
      </c>
      <c r="AH198">
        <v>21.72</v>
      </c>
    </row>
    <row r="199" spans="1:34" x14ac:dyDescent="0.25">
      <c r="A199">
        <v>13</v>
      </c>
      <c r="B199">
        <v>16924</v>
      </c>
      <c r="C199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>
        <v>90</v>
      </c>
      <c r="O199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>
        <v>90</v>
      </c>
      <c r="AA199">
        <v>-0.04</v>
      </c>
      <c r="AB199">
        <v>0.02</v>
      </c>
      <c r="AC199">
        <v>0.02</v>
      </c>
      <c r="AD199">
        <v>-0.66</v>
      </c>
      <c r="AE199">
        <v>-1.3</v>
      </c>
      <c r="AF199">
        <v>-10.3</v>
      </c>
      <c r="AG199">
        <v>23.94</v>
      </c>
      <c r="AH199">
        <v>21.56</v>
      </c>
    </row>
    <row r="200" spans="1:34" x14ac:dyDescent="0.25">
      <c r="A200">
        <v>14</v>
      </c>
      <c r="B200">
        <v>18260</v>
      </c>
      <c r="C20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>
        <v>90</v>
      </c>
      <c r="O20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>
        <v>90</v>
      </c>
      <c r="AA200">
        <v>-0.05</v>
      </c>
      <c r="AB200">
        <v>0.01</v>
      </c>
      <c r="AC200">
        <v>0.02</v>
      </c>
      <c r="AD200">
        <v>-0.64</v>
      </c>
      <c r="AE200">
        <v>-1.3</v>
      </c>
      <c r="AF200">
        <v>-10.3</v>
      </c>
      <c r="AG200">
        <v>24</v>
      </c>
      <c r="AH200">
        <v>22.23</v>
      </c>
    </row>
    <row r="201" spans="1:34" x14ac:dyDescent="0.25">
      <c r="A201">
        <v>15</v>
      </c>
      <c r="B201">
        <v>19827</v>
      </c>
      <c r="C201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>
        <v>90</v>
      </c>
      <c r="O201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>
        <v>90</v>
      </c>
      <c r="AA201">
        <v>-0.05</v>
      </c>
      <c r="AB201">
        <v>0.01</v>
      </c>
      <c r="AC201">
        <v>0.02</v>
      </c>
      <c r="AD201">
        <v>-0.66</v>
      </c>
      <c r="AE201">
        <v>-1.3</v>
      </c>
      <c r="AF201">
        <v>-10.26</v>
      </c>
      <c r="AG201">
        <v>24.01</v>
      </c>
      <c r="AH201">
        <v>22.06</v>
      </c>
    </row>
    <row r="202" spans="1:34" x14ac:dyDescent="0.25">
      <c r="A202">
        <v>16</v>
      </c>
      <c r="B202">
        <v>20779</v>
      </c>
      <c r="C202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>
        <v>90</v>
      </c>
      <c r="O202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>
        <v>90</v>
      </c>
      <c r="AA202">
        <v>-0.04</v>
      </c>
      <c r="AB202">
        <v>0.01</v>
      </c>
      <c r="AC202">
        <v>0.02</v>
      </c>
      <c r="AD202">
        <v>-0.64</v>
      </c>
      <c r="AE202">
        <v>-1.3</v>
      </c>
      <c r="AF202">
        <v>-10.27</v>
      </c>
      <c r="AG202">
        <v>24.02</v>
      </c>
      <c r="AH202">
        <v>22.06</v>
      </c>
    </row>
    <row r="203" spans="1:34" x14ac:dyDescent="0.25">
      <c r="A203">
        <v>17</v>
      </c>
      <c r="B203">
        <v>21861</v>
      </c>
      <c r="C203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>
        <v>90</v>
      </c>
      <c r="O203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>
        <v>90</v>
      </c>
      <c r="AA203">
        <v>-0.04</v>
      </c>
      <c r="AB203">
        <v>0.02</v>
      </c>
      <c r="AC203">
        <v>0.03</v>
      </c>
      <c r="AD203">
        <v>-0.64</v>
      </c>
      <c r="AE203">
        <v>-1.28</v>
      </c>
      <c r="AF203">
        <v>-10.32</v>
      </c>
      <c r="AG203">
        <v>24.04</v>
      </c>
      <c r="AH203">
        <v>22.48</v>
      </c>
    </row>
    <row r="204" spans="1:34" x14ac:dyDescent="0.25">
      <c r="A204">
        <v>18</v>
      </c>
      <c r="B204">
        <v>23226</v>
      </c>
      <c r="C204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>
        <v>90</v>
      </c>
      <c r="O204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>
        <v>90</v>
      </c>
      <c r="AA204">
        <v>-0.05</v>
      </c>
      <c r="AB204">
        <v>0.01</v>
      </c>
      <c r="AC204">
        <v>0.02</v>
      </c>
      <c r="AD204">
        <v>-0.65</v>
      </c>
      <c r="AE204">
        <v>-1.29</v>
      </c>
      <c r="AF204">
        <v>-10.31</v>
      </c>
      <c r="AG204">
        <v>24.05</v>
      </c>
      <c r="AH204">
        <v>21.58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1DA6-2C0F-4E2A-8128-2ADD5769286B}">
  <dimension ref="A2:B7"/>
  <sheetViews>
    <sheetView workbookViewId="0">
      <selection activeCell="B2" sqref="B2:B7"/>
    </sheetView>
  </sheetViews>
  <sheetFormatPr defaultRowHeight="15" x14ac:dyDescent="0.25"/>
  <cols>
    <col min="1" max="1" width="12.42578125" customWidth="1"/>
  </cols>
  <sheetData>
    <row r="2" spans="1:2" x14ac:dyDescent="0.25">
      <c r="A2" t="s">
        <v>102</v>
      </c>
      <c r="B2">
        <f>-1*AVERAGE('Obtenção de dados para ajuste 1'!AA3:AA160)</f>
        <v>0.15115535097813579</v>
      </c>
    </row>
    <row r="3" spans="1:2" x14ac:dyDescent="0.25">
      <c r="A3" t="s">
        <v>104</v>
      </c>
      <c r="B3">
        <f>-1*AVERAGE('Obtenção de dados para ajuste 1'!AB3:AB160)</f>
        <v>-1.4556962025316448E-2</v>
      </c>
    </row>
    <row r="4" spans="1:2" x14ac:dyDescent="0.25">
      <c r="A4" t="s">
        <v>105</v>
      </c>
      <c r="B4">
        <f>-1*AVERAGE('Obtenção de dados para ajuste 1'!AC3:AC160)</f>
        <v>-2.0506329113924051E-2</v>
      </c>
    </row>
    <row r="5" spans="1:2" x14ac:dyDescent="0.25">
      <c r="A5" s="26" t="s">
        <v>101</v>
      </c>
      <c r="B5" s="26">
        <f>-1*AVERAGE('Obtenção de dados para ajuste 1'!AD3:AD160)</f>
        <v>0.19753164556962038</v>
      </c>
    </row>
    <row r="6" spans="1:2" x14ac:dyDescent="0.25">
      <c r="A6" s="26" t="s">
        <v>103</v>
      </c>
      <c r="B6">
        <f>-1*AVERAGE('Obtenção de dados para ajuste 1'!AE3:AE160)</f>
        <v>1.2223417721518985</v>
      </c>
    </row>
    <row r="7" spans="1:2" x14ac:dyDescent="0.25">
      <c r="A7" s="26" t="s">
        <v>106</v>
      </c>
      <c r="B7">
        <f>-1*AVERAGE('Obtenção de dados para ajuste 1'!AF3:AF160)</f>
        <v>10.365189873417723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FDE1A-3017-4AEC-9654-D2E8CD0B4E71}">
  <dimension ref="A1:BB332"/>
  <sheetViews>
    <sheetView topLeftCell="S16" workbookViewId="0">
      <selection activeCell="AA26" sqref="AA26:AH27"/>
    </sheetView>
  </sheetViews>
  <sheetFormatPr defaultRowHeight="15" x14ac:dyDescent="0.25"/>
  <cols>
    <col min="24" max="24" width="5.28515625" customWidth="1"/>
    <col min="27" max="27" width="21.85546875" customWidth="1"/>
  </cols>
  <sheetData>
    <row r="1" spans="1:38" x14ac:dyDescent="0.25">
      <c r="A1" t="s">
        <v>35</v>
      </c>
      <c r="B1" t="s">
        <v>107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s="27" t="s">
        <v>27</v>
      </c>
      <c r="AB1" s="27" t="s">
        <v>28</v>
      </c>
      <c r="AC1" s="27" t="s">
        <v>29</v>
      </c>
      <c r="AD1" s="27" t="s">
        <v>24</v>
      </c>
      <c r="AE1" s="27" t="s">
        <v>25</v>
      </c>
      <c r="AF1" s="27" t="s">
        <v>26</v>
      </c>
      <c r="AG1" t="s">
        <v>108</v>
      </c>
      <c r="AH1" t="s">
        <v>30</v>
      </c>
      <c r="AJ1" s="27" t="s">
        <v>27</v>
      </c>
      <c r="AK1" s="27" t="s">
        <v>28</v>
      </c>
      <c r="AL1" s="27" t="s">
        <v>29</v>
      </c>
    </row>
    <row r="2" spans="1:38" x14ac:dyDescent="0.25">
      <c r="A2">
        <v>2</v>
      </c>
      <c r="B2">
        <v>3380</v>
      </c>
      <c r="C2">
        <v>90</v>
      </c>
      <c r="D2">
        <v>90</v>
      </c>
      <c r="E2">
        <v>90</v>
      </c>
      <c r="F2">
        <v>90</v>
      </c>
      <c r="G2">
        <v>90</v>
      </c>
      <c r="H2">
        <v>90</v>
      </c>
      <c r="I2">
        <v>90</v>
      </c>
      <c r="J2">
        <v>90</v>
      </c>
      <c r="K2">
        <v>90</v>
      </c>
      <c r="L2">
        <v>90</v>
      </c>
      <c r="M2">
        <v>90</v>
      </c>
      <c r="N2">
        <v>90</v>
      </c>
      <c r="O2">
        <v>90</v>
      </c>
      <c r="P2">
        <v>90</v>
      </c>
      <c r="Q2">
        <v>90</v>
      </c>
      <c r="R2">
        <v>90</v>
      </c>
      <c r="S2">
        <v>90</v>
      </c>
      <c r="T2">
        <v>90</v>
      </c>
      <c r="U2">
        <v>90</v>
      </c>
      <c r="V2">
        <v>90</v>
      </c>
      <c r="W2">
        <v>90</v>
      </c>
      <c r="X2">
        <v>90</v>
      </c>
      <c r="Y2">
        <v>90</v>
      </c>
      <c r="Z2">
        <v>90</v>
      </c>
      <c r="AA2">
        <v>0.43</v>
      </c>
      <c r="AB2">
        <v>0.66</v>
      </c>
      <c r="AC2">
        <v>-0.81</v>
      </c>
      <c r="AD2">
        <v>0.04</v>
      </c>
      <c r="AE2">
        <v>-0.04</v>
      </c>
      <c r="AF2">
        <v>-0.1</v>
      </c>
      <c r="AG2">
        <v>27.17</v>
      </c>
      <c r="AH2">
        <v>33.159999999999997</v>
      </c>
    </row>
    <row r="3" spans="1:38" x14ac:dyDescent="0.25">
      <c r="A3">
        <v>3</v>
      </c>
      <c r="B3">
        <v>4794</v>
      </c>
      <c r="C3">
        <v>90</v>
      </c>
      <c r="D3">
        <v>90</v>
      </c>
      <c r="E3">
        <v>90</v>
      </c>
      <c r="F3">
        <v>90</v>
      </c>
      <c r="G3">
        <v>90</v>
      </c>
      <c r="H3">
        <v>90</v>
      </c>
      <c r="I3">
        <v>90</v>
      </c>
      <c r="J3">
        <v>90</v>
      </c>
      <c r="K3">
        <v>90</v>
      </c>
      <c r="L3">
        <v>90</v>
      </c>
      <c r="M3">
        <v>90</v>
      </c>
      <c r="N3">
        <v>90</v>
      </c>
      <c r="O3">
        <v>90</v>
      </c>
      <c r="P3">
        <v>90</v>
      </c>
      <c r="Q3">
        <v>90</v>
      </c>
      <c r="R3">
        <v>90</v>
      </c>
      <c r="S3">
        <v>90</v>
      </c>
      <c r="T3">
        <v>90</v>
      </c>
      <c r="U3">
        <v>90</v>
      </c>
      <c r="V3">
        <v>90</v>
      </c>
      <c r="W3">
        <v>90</v>
      </c>
      <c r="X3">
        <v>90</v>
      </c>
      <c r="Y3">
        <v>90</v>
      </c>
      <c r="Z3">
        <v>90</v>
      </c>
      <c r="AA3">
        <v>1.23</v>
      </c>
      <c r="AB3">
        <v>-0.33</v>
      </c>
      <c r="AC3">
        <v>-1.24</v>
      </c>
      <c r="AD3">
        <v>0.42</v>
      </c>
      <c r="AE3">
        <v>-0.14000000000000001</v>
      </c>
      <c r="AF3">
        <v>-0.01</v>
      </c>
      <c r="AG3">
        <v>27.18</v>
      </c>
      <c r="AH3">
        <v>33.65</v>
      </c>
    </row>
    <row r="4" spans="1:38" x14ac:dyDescent="0.25">
      <c r="A4">
        <v>4</v>
      </c>
      <c r="B4">
        <v>5814</v>
      </c>
      <c r="C4">
        <v>90</v>
      </c>
      <c r="D4">
        <v>90</v>
      </c>
      <c r="E4">
        <v>90</v>
      </c>
      <c r="F4">
        <v>90</v>
      </c>
      <c r="G4">
        <v>90</v>
      </c>
      <c r="H4">
        <v>90</v>
      </c>
      <c r="I4">
        <v>90</v>
      </c>
      <c r="J4">
        <v>90</v>
      </c>
      <c r="K4">
        <v>90</v>
      </c>
      <c r="L4">
        <v>90</v>
      </c>
      <c r="M4">
        <v>90</v>
      </c>
      <c r="N4">
        <v>90</v>
      </c>
      <c r="O4">
        <v>90</v>
      </c>
      <c r="P4">
        <v>90</v>
      </c>
      <c r="Q4">
        <v>90</v>
      </c>
      <c r="R4">
        <v>90</v>
      </c>
      <c r="S4">
        <v>90</v>
      </c>
      <c r="T4">
        <v>90</v>
      </c>
      <c r="U4">
        <v>90</v>
      </c>
      <c r="V4">
        <v>90</v>
      </c>
      <c r="W4">
        <v>90</v>
      </c>
      <c r="X4">
        <v>90</v>
      </c>
      <c r="Y4">
        <v>90</v>
      </c>
      <c r="Z4">
        <v>90</v>
      </c>
      <c r="AA4">
        <v>-0.73</v>
      </c>
      <c r="AB4">
        <v>0.52</v>
      </c>
      <c r="AC4">
        <v>0.5</v>
      </c>
      <c r="AD4">
        <v>0.2</v>
      </c>
      <c r="AE4">
        <v>-0.22</v>
      </c>
      <c r="AF4">
        <v>-0.01</v>
      </c>
      <c r="AG4">
        <v>27.2</v>
      </c>
      <c r="AH4">
        <v>33.700000000000003</v>
      </c>
    </row>
    <row r="5" spans="1:38" x14ac:dyDescent="0.25">
      <c r="A5">
        <v>5</v>
      </c>
      <c r="B5">
        <v>7129</v>
      </c>
      <c r="C5">
        <v>90</v>
      </c>
      <c r="D5">
        <v>90</v>
      </c>
      <c r="E5">
        <v>90</v>
      </c>
      <c r="F5">
        <v>90</v>
      </c>
      <c r="G5">
        <v>90</v>
      </c>
      <c r="H5">
        <v>90</v>
      </c>
      <c r="I5">
        <v>90</v>
      </c>
      <c r="J5">
        <v>90</v>
      </c>
      <c r="K5">
        <v>90</v>
      </c>
      <c r="L5">
        <v>90</v>
      </c>
      <c r="M5">
        <v>90</v>
      </c>
      <c r="N5">
        <v>90</v>
      </c>
      <c r="O5">
        <v>90</v>
      </c>
      <c r="P5">
        <v>90</v>
      </c>
      <c r="Q5">
        <v>90</v>
      </c>
      <c r="R5">
        <v>90</v>
      </c>
      <c r="S5">
        <v>90</v>
      </c>
      <c r="T5">
        <v>90</v>
      </c>
      <c r="U5">
        <v>90</v>
      </c>
      <c r="V5">
        <v>90</v>
      </c>
      <c r="W5">
        <v>90</v>
      </c>
      <c r="X5">
        <v>90</v>
      </c>
      <c r="Y5">
        <v>90</v>
      </c>
      <c r="Z5">
        <v>90</v>
      </c>
      <c r="AA5">
        <v>0.05</v>
      </c>
      <c r="AB5">
        <v>-2.64</v>
      </c>
      <c r="AC5">
        <v>1.31</v>
      </c>
      <c r="AD5">
        <v>0.13</v>
      </c>
      <c r="AE5">
        <v>-0.26</v>
      </c>
      <c r="AF5">
        <v>7.0000000000000007E-2</v>
      </c>
      <c r="AG5">
        <v>27.22</v>
      </c>
      <c r="AH5">
        <v>32.67</v>
      </c>
    </row>
    <row r="6" spans="1:38" x14ac:dyDescent="0.25">
      <c r="A6">
        <v>6</v>
      </c>
      <c r="B6">
        <v>8285</v>
      </c>
      <c r="C6">
        <v>90</v>
      </c>
      <c r="D6">
        <v>90</v>
      </c>
      <c r="E6">
        <v>90</v>
      </c>
      <c r="F6">
        <v>90</v>
      </c>
      <c r="G6">
        <v>90</v>
      </c>
      <c r="H6">
        <v>90</v>
      </c>
      <c r="I6">
        <v>90</v>
      </c>
      <c r="J6">
        <v>90</v>
      </c>
      <c r="K6">
        <v>90</v>
      </c>
      <c r="L6">
        <v>90</v>
      </c>
      <c r="M6">
        <v>90</v>
      </c>
      <c r="N6">
        <v>90</v>
      </c>
      <c r="O6">
        <v>90</v>
      </c>
      <c r="P6">
        <v>90</v>
      </c>
      <c r="Q6">
        <v>90</v>
      </c>
      <c r="R6">
        <v>90</v>
      </c>
      <c r="S6">
        <v>90</v>
      </c>
      <c r="T6">
        <v>90</v>
      </c>
      <c r="U6">
        <v>90</v>
      </c>
      <c r="V6">
        <v>90</v>
      </c>
      <c r="W6">
        <v>90</v>
      </c>
      <c r="X6">
        <v>90</v>
      </c>
      <c r="Y6">
        <v>90</v>
      </c>
      <c r="Z6">
        <v>90</v>
      </c>
      <c r="AA6">
        <v>0.23</v>
      </c>
      <c r="AB6">
        <v>0.1</v>
      </c>
      <c r="AC6">
        <v>-0.32</v>
      </c>
      <c r="AD6">
        <v>-0.08</v>
      </c>
      <c r="AE6">
        <v>0.05</v>
      </c>
      <c r="AF6">
        <v>-0.08</v>
      </c>
      <c r="AG6">
        <v>27.23</v>
      </c>
      <c r="AH6">
        <v>35.86</v>
      </c>
    </row>
    <row r="7" spans="1:38" x14ac:dyDescent="0.25">
      <c r="A7">
        <v>7</v>
      </c>
      <c r="B7">
        <v>9338</v>
      </c>
      <c r="C7">
        <v>90</v>
      </c>
      <c r="D7">
        <v>90</v>
      </c>
      <c r="E7">
        <v>90</v>
      </c>
      <c r="F7">
        <v>90</v>
      </c>
      <c r="G7">
        <v>90</v>
      </c>
      <c r="H7">
        <v>90</v>
      </c>
      <c r="I7">
        <v>90</v>
      </c>
      <c r="J7">
        <v>90</v>
      </c>
      <c r="K7">
        <v>90</v>
      </c>
      <c r="L7">
        <v>90</v>
      </c>
      <c r="M7">
        <v>90</v>
      </c>
      <c r="N7">
        <v>90</v>
      </c>
      <c r="O7">
        <v>90</v>
      </c>
      <c r="P7">
        <v>90</v>
      </c>
      <c r="Q7">
        <v>90</v>
      </c>
      <c r="R7">
        <v>90</v>
      </c>
      <c r="S7">
        <v>90</v>
      </c>
      <c r="T7">
        <v>90</v>
      </c>
      <c r="U7">
        <v>90</v>
      </c>
      <c r="V7">
        <v>90</v>
      </c>
      <c r="W7">
        <v>90</v>
      </c>
      <c r="X7">
        <v>90</v>
      </c>
      <c r="Y7">
        <v>90</v>
      </c>
      <c r="Z7">
        <v>90</v>
      </c>
      <c r="AA7">
        <v>0.14000000000000001</v>
      </c>
      <c r="AB7">
        <v>0.19</v>
      </c>
      <c r="AC7">
        <v>0.17</v>
      </c>
      <c r="AD7">
        <v>-0.14000000000000001</v>
      </c>
      <c r="AE7">
        <v>0.05</v>
      </c>
      <c r="AF7">
        <v>0.05</v>
      </c>
      <c r="AG7">
        <v>27.24</v>
      </c>
      <c r="AH7">
        <v>35.840000000000003</v>
      </c>
    </row>
    <row r="8" spans="1:38" x14ac:dyDescent="0.25">
      <c r="A8">
        <v>8</v>
      </c>
      <c r="B8">
        <v>10559</v>
      </c>
      <c r="C8">
        <v>90</v>
      </c>
      <c r="D8">
        <v>90</v>
      </c>
      <c r="E8">
        <v>90</v>
      </c>
      <c r="F8">
        <v>90</v>
      </c>
      <c r="G8">
        <v>90</v>
      </c>
      <c r="H8">
        <v>90</v>
      </c>
      <c r="I8">
        <v>90</v>
      </c>
      <c r="J8">
        <v>90</v>
      </c>
      <c r="K8">
        <v>90</v>
      </c>
      <c r="L8">
        <v>90</v>
      </c>
      <c r="M8">
        <v>90</v>
      </c>
      <c r="N8">
        <v>90</v>
      </c>
      <c r="O8">
        <v>90</v>
      </c>
      <c r="P8">
        <v>90</v>
      </c>
      <c r="Q8">
        <v>90</v>
      </c>
      <c r="R8">
        <v>90</v>
      </c>
      <c r="S8">
        <v>90</v>
      </c>
      <c r="T8">
        <v>90</v>
      </c>
      <c r="U8">
        <v>90</v>
      </c>
      <c r="V8">
        <v>90</v>
      </c>
      <c r="W8">
        <v>90</v>
      </c>
      <c r="X8">
        <v>90</v>
      </c>
      <c r="Y8">
        <v>90</v>
      </c>
      <c r="Z8">
        <v>90</v>
      </c>
      <c r="AA8">
        <v>-0.04</v>
      </c>
      <c r="AB8">
        <v>0.13</v>
      </c>
      <c r="AC8">
        <v>0.35</v>
      </c>
      <c r="AD8">
        <v>-0.11</v>
      </c>
      <c r="AE8">
        <v>0.04</v>
      </c>
      <c r="AF8">
        <v>0.05</v>
      </c>
      <c r="AG8">
        <v>27.25</v>
      </c>
      <c r="AH8">
        <v>36.35</v>
      </c>
    </row>
    <row r="9" spans="1:38" x14ac:dyDescent="0.25">
      <c r="A9">
        <v>9</v>
      </c>
      <c r="B9">
        <v>11885</v>
      </c>
      <c r="C9">
        <v>90</v>
      </c>
      <c r="D9">
        <v>90</v>
      </c>
      <c r="E9">
        <v>90</v>
      </c>
      <c r="F9">
        <v>90</v>
      </c>
      <c r="G9">
        <v>90</v>
      </c>
      <c r="H9">
        <v>90</v>
      </c>
      <c r="I9">
        <v>90</v>
      </c>
      <c r="J9">
        <v>90</v>
      </c>
      <c r="K9">
        <v>90</v>
      </c>
      <c r="L9">
        <v>90</v>
      </c>
      <c r="M9">
        <v>90</v>
      </c>
      <c r="N9">
        <v>90</v>
      </c>
      <c r="O9">
        <v>90</v>
      </c>
      <c r="P9">
        <v>90</v>
      </c>
      <c r="Q9">
        <v>90</v>
      </c>
      <c r="R9">
        <v>90</v>
      </c>
      <c r="S9">
        <v>90</v>
      </c>
      <c r="T9">
        <v>90</v>
      </c>
      <c r="U9">
        <v>90</v>
      </c>
      <c r="V9">
        <v>90</v>
      </c>
      <c r="W9">
        <v>90</v>
      </c>
      <c r="X9">
        <v>90</v>
      </c>
      <c r="Y9">
        <v>90</v>
      </c>
      <c r="Z9">
        <v>90</v>
      </c>
      <c r="AA9">
        <v>0.08</v>
      </c>
      <c r="AB9">
        <v>7.0000000000000007E-2</v>
      </c>
      <c r="AC9">
        <v>0.02</v>
      </c>
      <c r="AD9">
        <v>0</v>
      </c>
      <c r="AE9">
        <v>0.01</v>
      </c>
      <c r="AF9">
        <v>-0.05</v>
      </c>
      <c r="AG9">
        <v>27.25</v>
      </c>
      <c r="AH9">
        <v>35.69</v>
      </c>
    </row>
    <row r="10" spans="1:38" x14ac:dyDescent="0.25">
      <c r="A10">
        <v>10</v>
      </c>
      <c r="B10">
        <v>13016</v>
      </c>
      <c r="C10">
        <v>90</v>
      </c>
      <c r="D10">
        <v>90</v>
      </c>
      <c r="E10">
        <v>90</v>
      </c>
      <c r="F10">
        <v>90</v>
      </c>
      <c r="G10">
        <v>90</v>
      </c>
      <c r="H10">
        <v>90</v>
      </c>
      <c r="I10">
        <v>90</v>
      </c>
      <c r="J10">
        <v>90</v>
      </c>
      <c r="K10">
        <v>90</v>
      </c>
      <c r="L10">
        <v>90</v>
      </c>
      <c r="M10">
        <v>90</v>
      </c>
      <c r="N10">
        <v>90</v>
      </c>
      <c r="O10">
        <v>90</v>
      </c>
      <c r="P10">
        <v>90</v>
      </c>
      <c r="Q10">
        <v>90</v>
      </c>
      <c r="R10">
        <v>90</v>
      </c>
      <c r="S10">
        <v>90</v>
      </c>
      <c r="T10">
        <v>90</v>
      </c>
      <c r="U10">
        <v>90</v>
      </c>
      <c r="V10">
        <v>90</v>
      </c>
      <c r="W10">
        <v>90</v>
      </c>
      <c r="X10">
        <v>90</v>
      </c>
      <c r="Y10">
        <v>90</v>
      </c>
      <c r="Z10">
        <v>90</v>
      </c>
      <c r="AA10">
        <v>-0.44</v>
      </c>
      <c r="AB10">
        <v>-0.18</v>
      </c>
      <c r="AC10">
        <v>-0.01</v>
      </c>
      <c r="AD10">
        <v>-0.06</v>
      </c>
      <c r="AE10">
        <v>0.06</v>
      </c>
      <c r="AF10">
        <v>-0.08</v>
      </c>
      <c r="AG10">
        <v>27.27</v>
      </c>
      <c r="AH10">
        <v>35.51</v>
      </c>
    </row>
    <row r="11" spans="1:38" x14ac:dyDescent="0.25">
      <c r="A11">
        <v>11</v>
      </c>
      <c r="B11">
        <v>14452</v>
      </c>
      <c r="C11">
        <v>90</v>
      </c>
      <c r="D11">
        <v>90</v>
      </c>
      <c r="E11">
        <v>90</v>
      </c>
      <c r="F11">
        <v>90</v>
      </c>
      <c r="G11">
        <v>90</v>
      </c>
      <c r="H11">
        <v>90</v>
      </c>
      <c r="I11">
        <v>90</v>
      </c>
      <c r="J11">
        <v>90</v>
      </c>
      <c r="K11">
        <v>90</v>
      </c>
      <c r="L11">
        <v>90</v>
      </c>
      <c r="M11">
        <v>90</v>
      </c>
      <c r="N11">
        <v>90</v>
      </c>
      <c r="O11">
        <v>90</v>
      </c>
      <c r="P11">
        <v>90</v>
      </c>
      <c r="Q11">
        <v>90</v>
      </c>
      <c r="R11">
        <v>90</v>
      </c>
      <c r="S11">
        <v>90</v>
      </c>
      <c r="T11">
        <v>90</v>
      </c>
      <c r="U11">
        <v>90</v>
      </c>
      <c r="V11">
        <v>90</v>
      </c>
      <c r="W11">
        <v>90</v>
      </c>
      <c r="X11">
        <v>90</v>
      </c>
      <c r="Y11">
        <v>90</v>
      </c>
      <c r="Z11">
        <v>90</v>
      </c>
      <c r="AA11">
        <v>0.16</v>
      </c>
      <c r="AB11">
        <v>0.14000000000000001</v>
      </c>
      <c r="AC11">
        <v>0.06</v>
      </c>
      <c r="AD11">
        <v>-0.04</v>
      </c>
      <c r="AE11">
        <v>0.06</v>
      </c>
      <c r="AF11">
        <v>0</v>
      </c>
      <c r="AG11">
        <v>27.26</v>
      </c>
      <c r="AH11">
        <v>35.31</v>
      </c>
    </row>
    <row r="12" spans="1:38" x14ac:dyDescent="0.25">
      <c r="A12">
        <v>12</v>
      </c>
      <c r="B12">
        <v>15450</v>
      </c>
      <c r="C12">
        <v>90</v>
      </c>
      <c r="D12">
        <v>90</v>
      </c>
      <c r="E12">
        <v>90</v>
      </c>
      <c r="F12">
        <v>90</v>
      </c>
      <c r="G12">
        <v>90</v>
      </c>
      <c r="H12">
        <v>90</v>
      </c>
      <c r="I12">
        <v>90</v>
      </c>
      <c r="J12">
        <v>90</v>
      </c>
      <c r="K12">
        <v>90</v>
      </c>
      <c r="L12">
        <v>90</v>
      </c>
      <c r="M12">
        <v>90</v>
      </c>
      <c r="N12">
        <v>90</v>
      </c>
      <c r="O12">
        <v>90</v>
      </c>
      <c r="P12">
        <v>90</v>
      </c>
      <c r="Q12">
        <v>90</v>
      </c>
      <c r="R12">
        <v>90</v>
      </c>
      <c r="S12">
        <v>90</v>
      </c>
      <c r="T12">
        <v>90</v>
      </c>
      <c r="U12">
        <v>90</v>
      </c>
      <c r="V12">
        <v>90</v>
      </c>
      <c r="W12">
        <v>90</v>
      </c>
      <c r="X12">
        <v>90</v>
      </c>
      <c r="Y12">
        <v>90</v>
      </c>
      <c r="Z12">
        <v>90</v>
      </c>
      <c r="AA12">
        <v>0.03</v>
      </c>
      <c r="AB12">
        <v>-0.1</v>
      </c>
      <c r="AC12">
        <v>0</v>
      </c>
      <c r="AD12">
        <v>-0.02</v>
      </c>
      <c r="AE12">
        <v>0</v>
      </c>
      <c r="AF12">
        <v>-0.06</v>
      </c>
      <c r="AG12">
        <v>27.26</v>
      </c>
      <c r="AH12">
        <v>35.33</v>
      </c>
    </row>
    <row r="13" spans="1:38" x14ac:dyDescent="0.25">
      <c r="A13">
        <v>13</v>
      </c>
      <c r="B13">
        <v>16916</v>
      </c>
      <c r="C13">
        <v>90</v>
      </c>
      <c r="D13">
        <v>90</v>
      </c>
      <c r="E13">
        <v>90</v>
      </c>
      <c r="F13">
        <v>90</v>
      </c>
      <c r="G13">
        <v>90</v>
      </c>
      <c r="H13">
        <v>90</v>
      </c>
      <c r="I13">
        <v>90</v>
      </c>
      <c r="J13">
        <v>90</v>
      </c>
      <c r="K13">
        <v>90</v>
      </c>
      <c r="L13">
        <v>90</v>
      </c>
      <c r="M13">
        <v>90</v>
      </c>
      <c r="N13">
        <v>90</v>
      </c>
      <c r="O13">
        <v>90</v>
      </c>
      <c r="P13">
        <v>90</v>
      </c>
      <c r="Q13">
        <v>90</v>
      </c>
      <c r="R13">
        <v>90</v>
      </c>
      <c r="S13">
        <v>90</v>
      </c>
      <c r="T13">
        <v>90</v>
      </c>
      <c r="U13">
        <v>90</v>
      </c>
      <c r="V13">
        <v>90</v>
      </c>
      <c r="W13">
        <v>90</v>
      </c>
      <c r="X13">
        <v>90</v>
      </c>
      <c r="Y13">
        <v>90</v>
      </c>
      <c r="Z13">
        <v>90</v>
      </c>
      <c r="AA13">
        <v>0.1</v>
      </c>
      <c r="AB13">
        <v>0.34</v>
      </c>
      <c r="AC13">
        <v>0</v>
      </c>
      <c r="AD13">
        <v>-0.04</v>
      </c>
      <c r="AE13">
        <v>0.03</v>
      </c>
      <c r="AF13">
        <v>0.05</v>
      </c>
      <c r="AG13">
        <v>27.27</v>
      </c>
      <c r="AH13">
        <v>35.35</v>
      </c>
    </row>
    <row r="14" spans="1:38" x14ac:dyDescent="0.25">
      <c r="A14">
        <v>14</v>
      </c>
      <c r="B14">
        <v>18248</v>
      </c>
      <c r="C14">
        <v>90</v>
      </c>
      <c r="D14">
        <v>90</v>
      </c>
      <c r="E14">
        <v>90</v>
      </c>
      <c r="F14">
        <v>90</v>
      </c>
      <c r="G14">
        <v>90</v>
      </c>
      <c r="H14">
        <v>90</v>
      </c>
      <c r="I14">
        <v>90</v>
      </c>
      <c r="J14">
        <v>90</v>
      </c>
      <c r="K14">
        <v>90</v>
      </c>
      <c r="L14">
        <v>90</v>
      </c>
      <c r="M14">
        <v>90</v>
      </c>
      <c r="N14">
        <v>90</v>
      </c>
      <c r="O14">
        <v>90</v>
      </c>
      <c r="P14">
        <v>90</v>
      </c>
      <c r="Q14">
        <v>90</v>
      </c>
      <c r="R14">
        <v>90</v>
      </c>
      <c r="S14">
        <v>90</v>
      </c>
      <c r="T14">
        <v>90</v>
      </c>
      <c r="U14">
        <v>90</v>
      </c>
      <c r="V14">
        <v>90</v>
      </c>
      <c r="W14">
        <v>90</v>
      </c>
      <c r="X14">
        <v>90</v>
      </c>
      <c r="Y14">
        <v>90</v>
      </c>
      <c r="Z14">
        <v>90</v>
      </c>
      <c r="AA14">
        <v>0.36</v>
      </c>
      <c r="AB14">
        <v>0.05</v>
      </c>
      <c r="AC14">
        <v>0.31</v>
      </c>
      <c r="AD14">
        <v>-0.05</v>
      </c>
      <c r="AE14">
        <v>7.0000000000000007E-2</v>
      </c>
      <c r="AF14">
        <v>-0.03</v>
      </c>
      <c r="AG14">
        <v>27.26</v>
      </c>
      <c r="AH14">
        <v>35.86</v>
      </c>
    </row>
    <row r="15" spans="1:38" x14ac:dyDescent="0.25">
      <c r="A15">
        <v>15</v>
      </c>
      <c r="B15">
        <v>19812</v>
      </c>
      <c r="C15">
        <v>90</v>
      </c>
      <c r="D15">
        <v>90</v>
      </c>
      <c r="E15">
        <v>90</v>
      </c>
      <c r="F15">
        <v>90</v>
      </c>
      <c r="G15">
        <v>90</v>
      </c>
      <c r="H15">
        <v>90</v>
      </c>
      <c r="I15">
        <v>90</v>
      </c>
      <c r="J15">
        <v>90</v>
      </c>
      <c r="K15">
        <v>90</v>
      </c>
      <c r="L15">
        <v>90</v>
      </c>
      <c r="M15">
        <v>90</v>
      </c>
      <c r="N15">
        <v>90</v>
      </c>
      <c r="O15">
        <v>90</v>
      </c>
      <c r="P15">
        <v>90</v>
      </c>
      <c r="Q15">
        <v>90</v>
      </c>
      <c r="R15">
        <v>90</v>
      </c>
      <c r="S15">
        <v>90</v>
      </c>
      <c r="T15">
        <v>90</v>
      </c>
      <c r="U15">
        <v>90</v>
      </c>
      <c r="V15">
        <v>90</v>
      </c>
      <c r="W15">
        <v>90</v>
      </c>
      <c r="X15">
        <v>90</v>
      </c>
      <c r="Y15">
        <v>90</v>
      </c>
      <c r="Z15">
        <v>90</v>
      </c>
      <c r="AA15">
        <v>0</v>
      </c>
      <c r="AB15">
        <v>-0.01</v>
      </c>
      <c r="AC15">
        <v>0.03</v>
      </c>
      <c r="AD15">
        <v>-0.06</v>
      </c>
      <c r="AE15">
        <v>0.01</v>
      </c>
      <c r="AF15">
        <v>-0.04</v>
      </c>
      <c r="AG15">
        <v>27.24</v>
      </c>
      <c r="AH15">
        <v>35.31</v>
      </c>
    </row>
    <row r="16" spans="1:38" x14ac:dyDescent="0.25">
      <c r="A16">
        <v>16</v>
      </c>
      <c r="B16">
        <v>20762</v>
      </c>
      <c r="C16">
        <v>90</v>
      </c>
      <c r="D16">
        <v>90</v>
      </c>
      <c r="E16">
        <v>90</v>
      </c>
      <c r="F16">
        <v>90</v>
      </c>
      <c r="G16">
        <v>90</v>
      </c>
      <c r="H16">
        <v>90</v>
      </c>
      <c r="I16">
        <v>90</v>
      </c>
      <c r="J16">
        <v>90</v>
      </c>
      <c r="K16">
        <v>90</v>
      </c>
      <c r="L16">
        <v>90</v>
      </c>
      <c r="M16">
        <v>90</v>
      </c>
      <c r="N16">
        <v>90</v>
      </c>
      <c r="O16">
        <v>90</v>
      </c>
      <c r="P16">
        <v>90</v>
      </c>
      <c r="Q16">
        <v>90</v>
      </c>
      <c r="R16">
        <v>90</v>
      </c>
      <c r="S16">
        <v>90</v>
      </c>
      <c r="T16">
        <v>90</v>
      </c>
      <c r="U16">
        <v>90</v>
      </c>
      <c r="V16">
        <v>90</v>
      </c>
      <c r="W16">
        <v>90</v>
      </c>
      <c r="X16">
        <v>90</v>
      </c>
      <c r="Y16">
        <v>90</v>
      </c>
      <c r="Z16">
        <v>90</v>
      </c>
      <c r="AA16">
        <v>-0.18</v>
      </c>
      <c r="AB16">
        <v>-0.1</v>
      </c>
      <c r="AC16">
        <v>-0.11</v>
      </c>
      <c r="AD16">
        <v>-0.01</v>
      </c>
      <c r="AE16">
        <v>0.04</v>
      </c>
      <c r="AF16">
        <v>-0.04</v>
      </c>
      <c r="AG16">
        <v>27.26</v>
      </c>
      <c r="AH16">
        <v>35.86</v>
      </c>
    </row>
    <row r="18" spans="23:37" ht="15.75" thickBot="1" x14ac:dyDescent="0.3">
      <c r="AA18" s="38" t="s">
        <v>118</v>
      </c>
      <c r="AB18" s="39"/>
      <c r="AC18" s="39"/>
      <c r="AD18" s="39"/>
      <c r="AE18" s="39"/>
      <c r="AF18" s="39"/>
      <c r="AG18" s="39"/>
      <c r="AH18" s="39"/>
    </row>
    <row r="19" spans="23:37" ht="15.75" thickBot="1" x14ac:dyDescent="0.3">
      <c r="W19" s="27"/>
      <c r="X19" s="27"/>
      <c r="Y19" s="27"/>
      <c r="AA19" s="17" t="s">
        <v>27</v>
      </c>
      <c r="AB19" s="17" t="s">
        <v>28</v>
      </c>
      <c r="AC19" s="17" t="s">
        <v>29</v>
      </c>
      <c r="AD19" s="16" t="s">
        <v>24</v>
      </c>
      <c r="AE19" s="17" t="s">
        <v>25</v>
      </c>
      <c r="AF19" s="17" t="s">
        <v>26</v>
      </c>
      <c r="AG19" s="17" t="s">
        <v>30</v>
      </c>
      <c r="AH19" s="18" t="s">
        <v>108</v>
      </c>
    </row>
    <row r="20" spans="23:37" ht="15.75" thickBot="1" x14ac:dyDescent="0.3">
      <c r="AA20" s="40">
        <f>LARGE(AA2:AA16,1)</f>
        <v>1.23</v>
      </c>
      <c r="AB20" s="40">
        <f t="shared" ref="AB20:AG20" si="0">LARGE(AB2:AB16,1)</f>
        <v>0.66</v>
      </c>
      <c r="AC20" s="40">
        <f t="shared" si="0"/>
        <v>1.31</v>
      </c>
      <c r="AD20" s="40">
        <f t="shared" si="0"/>
        <v>0.42</v>
      </c>
      <c r="AE20" s="40">
        <f t="shared" si="0"/>
        <v>7.0000000000000007E-2</v>
      </c>
      <c r="AF20" s="40">
        <f t="shared" si="0"/>
        <v>7.0000000000000007E-2</v>
      </c>
      <c r="AG20" s="40">
        <f t="shared" si="0"/>
        <v>27.27</v>
      </c>
      <c r="AH20" s="40">
        <f t="shared" ref="AH20" si="1">LARGE(AH2:AH16,1)</f>
        <v>36.35</v>
      </c>
      <c r="AI20" s="16" t="s">
        <v>74</v>
      </c>
    </row>
    <row r="21" spans="23:37" ht="15.75" thickBot="1" x14ac:dyDescent="0.3">
      <c r="AA21" s="40">
        <f>SMALL(AA2:AA16,1)</f>
        <v>-0.73</v>
      </c>
      <c r="AB21" s="40">
        <f t="shared" ref="AB21:AG21" si="2">SMALL(AB2:AB16,1)</f>
        <v>-2.64</v>
      </c>
      <c r="AC21" s="40">
        <f t="shared" si="2"/>
        <v>-1.24</v>
      </c>
      <c r="AD21" s="40">
        <f t="shared" si="2"/>
        <v>-0.14000000000000001</v>
      </c>
      <c r="AE21" s="40">
        <f t="shared" si="2"/>
        <v>-0.26</v>
      </c>
      <c r="AF21" s="40">
        <f t="shared" si="2"/>
        <v>-0.1</v>
      </c>
      <c r="AG21" s="40">
        <f t="shared" si="2"/>
        <v>27.17</v>
      </c>
      <c r="AH21" s="40">
        <f t="shared" ref="AH21" si="3">SMALL(AH2:AH16,1)</f>
        <v>32.67</v>
      </c>
      <c r="AI21" s="16" t="s">
        <v>75</v>
      </c>
    </row>
    <row r="22" spans="23:37" x14ac:dyDescent="0.25">
      <c r="AA22" s="40">
        <f>AVERAGE(AA2:AA16)</f>
        <v>9.4666666666666677E-2</v>
      </c>
      <c r="AB22" s="40">
        <f t="shared" ref="AB22:AG22" si="4">AVERAGE(AB2:AB16)</f>
        <v>-7.7333333333333323E-2</v>
      </c>
      <c r="AC22" s="40">
        <f t="shared" si="4"/>
        <v>1.733333333333335E-2</v>
      </c>
      <c r="AD22" s="40">
        <f t="shared" si="4"/>
        <v>1.2E-2</v>
      </c>
      <c r="AE22" s="40">
        <f t="shared" si="4"/>
        <v>-1.599999999999999E-2</v>
      </c>
      <c r="AF22" s="40">
        <f t="shared" si="4"/>
        <v>-1.8666666666666665E-2</v>
      </c>
      <c r="AG22" s="40">
        <f t="shared" si="4"/>
        <v>27.237333333333332</v>
      </c>
      <c r="AH22" s="40">
        <f t="shared" ref="AH22" si="5">AVERAGE(AH2:AH16)</f>
        <v>35.03</v>
      </c>
      <c r="AI22" s="16" t="s">
        <v>76</v>
      </c>
    </row>
    <row r="23" spans="23:37" x14ac:dyDescent="0.25">
      <c r="AA23" s="41">
        <f>_xlfn.STDEV.S(AA2:AA16)</f>
        <v>0.42856682537210433</v>
      </c>
      <c r="AB23" s="41">
        <f t="shared" ref="AB23:AG23" si="6">_xlfn.STDEV.S(AB2:AB16)</f>
        <v>0.75370007929136473</v>
      </c>
      <c r="AC23" s="41">
        <f t="shared" si="6"/>
        <v>0.56834932249537551</v>
      </c>
      <c r="AD23" s="41">
        <f t="shared" si="6"/>
        <v>0.14248809474077875</v>
      </c>
      <c r="AE23" s="41">
        <f t="shared" si="6"/>
        <v>0.10513936329598782</v>
      </c>
      <c r="AF23" s="41">
        <f t="shared" si="6"/>
        <v>5.3701112873100906E-2</v>
      </c>
      <c r="AG23" s="41">
        <f t="shared" si="6"/>
        <v>3.1728010758108896E-2</v>
      </c>
      <c r="AH23" s="41">
        <f t="shared" ref="AH23" si="7">_xlfn.STDEV.S(AH2:AH16)</f>
        <v>1.1408079843439287</v>
      </c>
      <c r="AI23" s="19" t="s">
        <v>77</v>
      </c>
    </row>
    <row r="24" spans="23:37" x14ac:dyDescent="0.25">
      <c r="AA24" s="42"/>
      <c r="AB24" s="42"/>
      <c r="AC24" s="42"/>
      <c r="AD24" s="42"/>
      <c r="AE24" s="42"/>
      <c r="AF24" s="42"/>
      <c r="AG24" s="42"/>
      <c r="AH24" s="42"/>
    </row>
    <row r="25" spans="23:37" x14ac:dyDescent="0.25">
      <c r="AA25" s="42"/>
      <c r="AB25" s="42"/>
      <c r="AC25" s="42"/>
      <c r="AD25" s="42"/>
      <c r="AE25" s="42"/>
      <c r="AF25" s="42"/>
      <c r="AG25" s="42"/>
      <c r="AH25" s="42"/>
    </row>
    <row r="26" spans="23:37" ht="15.75" thickBot="1" x14ac:dyDescent="0.3">
      <c r="AA26" s="43" t="s">
        <v>111</v>
      </c>
      <c r="AB26" s="44"/>
      <c r="AC26" s="44"/>
      <c r="AD26" s="44"/>
      <c r="AE26" s="44"/>
      <c r="AF26" s="44"/>
      <c r="AG26" s="44"/>
      <c r="AH26" s="44"/>
      <c r="AI26" s="27"/>
    </row>
    <row r="27" spans="23:37" x14ac:dyDescent="0.25">
      <c r="AA27" s="45" t="s">
        <v>27</v>
      </c>
      <c r="AB27" s="45" t="s">
        <v>28</v>
      </c>
      <c r="AC27" s="45" t="s">
        <v>29</v>
      </c>
      <c r="AD27" s="46" t="s">
        <v>24</v>
      </c>
      <c r="AE27" s="45" t="s">
        <v>25</v>
      </c>
      <c r="AF27" s="45" t="s">
        <v>26</v>
      </c>
      <c r="AG27" s="45" t="s">
        <v>30</v>
      </c>
      <c r="AH27" s="47" t="s">
        <v>108</v>
      </c>
      <c r="AI27" s="27"/>
    </row>
    <row r="28" spans="23:37" x14ac:dyDescent="0.25">
      <c r="AA28" s="40">
        <v>90</v>
      </c>
      <c r="AB28" s="40">
        <v>90</v>
      </c>
      <c r="AC28" s="40">
        <v>90</v>
      </c>
      <c r="AD28" s="40">
        <f>LARGE(AA44:AA332,1)</f>
        <v>112.07</v>
      </c>
      <c r="AE28" s="40">
        <f t="shared" ref="AE28:AF28" si="8">LARGE(AB44:AB332,1)</f>
        <v>134.16999999999999</v>
      </c>
      <c r="AF28" s="40">
        <f t="shared" si="8"/>
        <v>133.04</v>
      </c>
      <c r="AG28" s="40">
        <v>100</v>
      </c>
      <c r="AH28" s="40">
        <v>100</v>
      </c>
      <c r="AI28" s="36" t="s">
        <v>109</v>
      </c>
      <c r="AJ28" s="37"/>
      <c r="AK28" s="37"/>
    </row>
    <row r="29" spans="23:37" x14ac:dyDescent="0.25">
      <c r="AA29" s="40">
        <v>-90</v>
      </c>
      <c r="AB29" s="40">
        <v>-90</v>
      </c>
      <c r="AC29" s="40">
        <v>-90</v>
      </c>
      <c r="AD29" s="40">
        <f>SMALL(AA45:AA333,1)</f>
        <v>-84.41</v>
      </c>
      <c r="AE29" s="40">
        <f t="shared" ref="AE29:AF29" si="9">SMALL(AB45:AB333,1)</f>
        <v>-132.66999999999999</v>
      </c>
      <c r="AF29" s="40">
        <f t="shared" si="9"/>
        <v>-92.15</v>
      </c>
      <c r="AG29" s="40">
        <v>0</v>
      </c>
      <c r="AH29" s="40">
        <v>0</v>
      </c>
      <c r="AI29" s="36" t="s">
        <v>110</v>
      </c>
      <c r="AJ29" s="37"/>
      <c r="AK29" s="37"/>
    </row>
    <row r="30" spans="23:37" x14ac:dyDescent="0.25">
      <c r="AA30" s="40">
        <v>0</v>
      </c>
      <c r="AB30" s="40">
        <v>0</v>
      </c>
      <c r="AC30" s="40">
        <v>0</v>
      </c>
      <c r="AD30" s="40">
        <v>0</v>
      </c>
      <c r="AE30" s="40">
        <v>0</v>
      </c>
      <c r="AF30" s="40">
        <v>0</v>
      </c>
      <c r="AG30" s="40">
        <v>10</v>
      </c>
      <c r="AH30" s="40">
        <v>25</v>
      </c>
      <c r="AI30" s="36" t="s">
        <v>92</v>
      </c>
      <c r="AJ30" s="37"/>
      <c r="AK30" s="37"/>
    </row>
    <row r="31" spans="23:37" x14ac:dyDescent="0.25">
      <c r="AA31" s="41">
        <f>AA23</f>
        <v>0.42856682537210433</v>
      </c>
      <c r="AB31" s="41">
        <f t="shared" ref="AB31:AH31" si="10">AB23</f>
        <v>0.75370007929136473</v>
      </c>
      <c r="AC31" s="41">
        <f t="shared" si="10"/>
        <v>0.56834932249537551</v>
      </c>
      <c r="AD31" s="41">
        <f t="shared" si="10"/>
        <v>0.14248809474077875</v>
      </c>
      <c r="AE31" s="41">
        <f t="shared" si="10"/>
        <v>0.10513936329598782</v>
      </c>
      <c r="AF31" s="41">
        <f t="shared" si="10"/>
        <v>5.3701112873100906E-2</v>
      </c>
      <c r="AG31" s="41">
        <f t="shared" si="10"/>
        <v>3.1728010758108896E-2</v>
      </c>
      <c r="AH31" s="41">
        <f t="shared" si="10"/>
        <v>1.1408079843439287</v>
      </c>
      <c r="AI31" s="37" t="s">
        <v>88</v>
      </c>
      <c r="AJ31" s="37"/>
      <c r="AK31" s="37"/>
    </row>
    <row r="32" spans="23:37" s="27" customFormat="1" x14ac:dyDescent="0.25">
      <c r="AA32" s="41"/>
      <c r="AB32" s="41"/>
      <c r="AC32" s="41"/>
      <c r="AD32" s="41"/>
      <c r="AE32" s="41"/>
      <c r="AF32" s="41"/>
      <c r="AG32" s="41"/>
      <c r="AH32" s="41"/>
    </row>
    <row r="33" spans="1:54" x14ac:dyDescent="0.25">
      <c r="S33" s="24"/>
      <c r="T33" s="24"/>
      <c r="U33" s="24"/>
      <c r="V33" s="30" t="s">
        <v>121</v>
      </c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 spans="1:54" x14ac:dyDescent="0.25">
      <c r="V34" s="29" t="s">
        <v>114</v>
      </c>
      <c r="W34" s="29"/>
      <c r="X34" s="29"/>
      <c r="Y34" s="29" t="s">
        <v>113</v>
      </c>
      <c r="Z34" s="29"/>
      <c r="AA34" s="29"/>
      <c r="AB34" s="29" t="s">
        <v>120</v>
      </c>
      <c r="AC34" s="29"/>
      <c r="AD34" s="29"/>
      <c r="AE34" s="29"/>
      <c r="AF34" s="29" t="s">
        <v>112</v>
      </c>
      <c r="AG34" s="29"/>
      <c r="AH34" s="29"/>
      <c r="AI34" s="29"/>
    </row>
    <row r="35" spans="1:54" x14ac:dyDescent="0.25">
      <c r="V35" s="29" t="str">
        <f>CONCATENATE("1-(V-[",AVERAGE(AA30:AC30),"])/(",AVERAGE(AA28:AC28)-AVERAGE(AA29:AC29),")")</f>
        <v>1-(V-[0])/(180)</v>
      </c>
      <c r="W35" s="29"/>
      <c r="X35" s="29"/>
      <c r="Y35" s="29" t="str">
        <f>CONCATENATE("(V-[",AVERAGE(AD30:AF30),"])/(",AVERAGE(AD28:AF28)-AVERAGE(AD29:AF29),")")</f>
        <v>(V-[0])/(229,503333333333)</v>
      </c>
      <c r="Z35" s="29"/>
      <c r="AA35" s="29"/>
      <c r="AB35" s="29" t="str">
        <f>CONCATENATE("Se menor do que VI-&gt; (V-[",AG30,"])/(",AG28-AG29,")")</f>
        <v>Se menor do que VI-&gt; (V-[10])/(100)</v>
      </c>
      <c r="AC35" s="29"/>
      <c r="AD35" s="29"/>
      <c r="AE35" s="29"/>
      <c r="AF35" s="29" t="str">
        <f>CONCATENATE("Se menor do que VI -&gt; (V-[",AH30,"])/(",AH28-AH29,")")</f>
        <v>Se menor do que VI -&gt; (V-[25])/(100)</v>
      </c>
      <c r="AG35" s="29"/>
      <c r="AH35" s="29"/>
      <c r="AI35" s="29"/>
    </row>
    <row r="36" spans="1:54" x14ac:dyDescent="0.25">
      <c r="V36" s="29"/>
      <c r="W36" s="29"/>
      <c r="X36" s="29"/>
      <c r="Y36" s="29"/>
      <c r="Z36" s="29"/>
      <c r="AA36" s="29"/>
      <c r="AB36" s="29" t="s">
        <v>119</v>
      </c>
      <c r="AC36" s="29"/>
      <c r="AD36" s="29"/>
      <c r="AE36" s="29"/>
      <c r="AF36" s="29" t="s">
        <v>119</v>
      </c>
      <c r="AG36" s="29"/>
      <c r="AH36" s="29"/>
      <c r="AI36" s="29"/>
    </row>
    <row r="38" spans="1:54" x14ac:dyDescent="0.25"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</row>
    <row r="39" spans="1:54" x14ac:dyDescent="0.25">
      <c r="A39" s="30" t="s">
        <v>115</v>
      </c>
      <c r="B39" s="30"/>
      <c r="C39" s="30"/>
      <c r="D39" s="30"/>
      <c r="E39" s="30"/>
      <c r="F39" s="30"/>
      <c r="G39" s="30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</row>
    <row r="40" spans="1:54" x14ac:dyDescent="0.25">
      <c r="A40" s="30" t="s">
        <v>116</v>
      </c>
      <c r="B40" s="30"/>
      <c r="C40" s="30"/>
      <c r="D40" s="30"/>
      <c r="E40" s="30"/>
      <c r="F40" s="30"/>
      <c r="G40" s="30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</row>
    <row r="41" spans="1:54" x14ac:dyDescent="0.25">
      <c r="A41" s="30" t="s">
        <v>117</v>
      </c>
      <c r="B41" s="30"/>
      <c r="C41" s="30"/>
      <c r="D41" s="30"/>
      <c r="E41" s="30"/>
      <c r="F41" s="30"/>
      <c r="G41" s="30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</row>
    <row r="42" spans="1:54" x14ac:dyDescent="0.2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</row>
    <row r="43" spans="1:54" x14ac:dyDescent="0.25">
      <c r="A43" s="27" t="s">
        <v>35</v>
      </c>
      <c r="B43" s="27" t="s">
        <v>107</v>
      </c>
      <c r="C43" s="27" t="s">
        <v>0</v>
      </c>
      <c r="D43" s="27" t="s">
        <v>1</v>
      </c>
      <c r="E43" s="27" t="s">
        <v>2</v>
      </c>
      <c r="F43" s="27" t="s">
        <v>3</v>
      </c>
      <c r="G43" s="27" t="s">
        <v>4</v>
      </c>
      <c r="H43" s="27" t="s">
        <v>5</v>
      </c>
      <c r="I43" s="27" t="s">
        <v>6</v>
      </c>
      <c r="J43" s="27" t="s">
        <v>7</v>
      </c>
      <c r="K43" s="27" t="s">
        <v>8</v>
      </c>
      <c r="L43" s="27" t="s">
        <v>9</v>
      </c>
      <c r="M43" s="27" t="s">
        <v>10</v>
      </c>
      <c r="N43" s="27" t="s">
        <v>11</v>
      </c>
      <c r="O43" s="27" t="s">
        <v>12</v>
      </c>
      <c r="P43" s="27" t="s">
        <v>13</v>
      </c>
      <c r="Q43" s="27" t="s">
        <v>14</v>
      </c>
      <c r="R43" s="27" t="s">
        <v>15</v>
      </c>
      <c r="S43" s="27" t="s">
        <v>16</v>
      </c>
      <c r="T43" s="27" t="s">
        <v>17</v>
      </c>
      <c r="U43" s="27" t="s">
        <v>18</v>
      </c>
      <c r="V43" s="27" t="s">
        <v>19</v>
      </c>
      <c r="W43" s="27" t="s">
        <v>20</v>
      </c>
      <c r="X43" s="27" t="s">
        <v>21</v>
      </c>
      <c r="Y43" s="27" t="s">
        <v>22</v>
      </c>
      <c r="Z43" s="27" t="s">
        <v>23</v>
      </c>
      <c r="AA43" s="27" t="s">
        <v>24</v>
      </c>
      <c r="AB43" s="27" t="s">
        <v>25</v>
      </c>
      <c r="AC43" s="27" t="s">
        <v>26</v>
      </c>
      <c r="AD43" s="27" t="s">
        <v>27</v>
      </c>
      <c r="AE43" s="27" t="s">
        <v>28</v>
      </c>
      <c r="AF43" s="27" t="s">
        <v>29</v>
      </c>
      <c r="AG43" s="27" t="s">
        <v>30</v>
      </c>
      <c r="AH43" s="27" t="s">
        <v>100</v>
      </c>
      <c r="AI43" s="27"/>
    </row>
    <row r="44" spans="1:54" x14ac:dyDescent="0.25">
      <c r="A44" s="27">
        <v>0</v>
      </c>
      <c r="B44" s="27">
        <v>551</v>
      </c>
      <c r="C44" s="27">
        <v>93</v>
      </c>
      <c r="D44" s="27">
        <v>93</v>
      </c>
      <c r="E44" s="27">
        <v>93</v>
      </c>
      <c r="F44" s="27">
        <v>93</v>
      </c>
      <c r="G44" s="27">
        <v>93</v>
      </c>
      <c r="H44" s="27">
        <v>93</v>
      </c>
      <c r="I44" s="27">
        <v>93</v>
      </c>
      <c r="J44" s="27">
        <v>93</v>
      </c>
      <c r="K44" s="27">
        <v>93</v>
      </c>
      <c r="L44" s="27">
        <v>93</v>
      </c>
      <c r="M44" s="27">
        <v>93</v>
      </c>
      <c r="N44" s="27">
        <v>93</v>
      </c>
      <c r="O44" s="27">
        <v>77</v>
      </c>
      <c r="P44" s="27">
        <v>79</v>
      </c>
      <c r="Q44" s="27">
        <v>103</v>
      </c>
      <c r="R44" s="27">
        <v>88</v>
      </c>
      <c r="S44" s="27">
        <v>80</v>
      </c>
      <c r="T44" s="27">
        <v>102</v>
      </c>
      <c r="U44" s="27">
        <v>94</v>
      </c>
      <c r="V44" s="27">
        <v>108</v>
      </c>
      <c r="W44" s="27">
        <v>73</v>
      </c>
      <c r="X44" s="27">
        <v>99</v>
      </c>
      <c r="Y44" s="27">
        <v>70</v>
      </c>
      <c r="Z44" s="27">
        <v>75</v>
      </c>
      <c r="AA44" s="27">
        <v>1.38</v>
      </c>
      <c r="AB44" s="27">
        <v>-3.7</v>
      </c>
      <c r="AC44" s="27">
        <v>-8.11</v>
      </c>
      <c r="AD44" s="27">
        <v>-0.47</v>
      </c>
      <c r="AE44" s="27">
        <v>-0.57999999999999996</v>
      </c>
      <c r="AF44" s="27">
        <v>0.42</v>
      </c>
      <c r="AG44" s="27">
        <v>22.45</v>
      </c>
      <c r="AH44" s="27">
        <v>32.26</v>
      </c>
      <c r="AI44" s="27"/>
    </row>
    <row r="45" spans="1:54" x14ac:dyDescent="0.25">
      <c r="A45" s="27">
        <v>1</v>
      </c>
      <c r="B45" s="27">
        <v>781</v>
      </c>
      <c r="C45" s="27">
        <v>77</v>
      </c>
      <c r="D45" s="27">
        <v>79</v>
      </c>
      <c r="E45" s="27">
        <v>103</v>
      </c>
      <c r="F45" s="27">
        <v>88</v>
      </c>
      <c r="G45" s="27">
        <v>80</v>
      </c>
      <c r="H45" s="27">
        <v>102</v>
      </c>
      <c r="I45" s="27">
        <v>94</v>
      </c>
      <c r="J45" s="27">
        <v>108</v>
      </c>
      <c r="K45" s="27">
        <v>73</v>
      </c>
      <c r="L45" s="27">
        <v>99</v>
      </c>
      <c r="M45" s="27">
        <v>70</v>
      </c>
      <c r="N45" s="27">
        <v>75</v>
      </c>
      <c r="O45" s="27">
        <v>72</v>
      </c>
      <c r="P45" s="27">
        <v>97</v>
      </c>
      <c r="Q45" s="27">
        <v>93</v>
      </c>
      <c r="R45" s="27">
        <v>77</v>
      </c>
      <c r="S45" s="27">
        <v>79</v>
      </c>
      <c r="T45" s="27">
        <v>70</v>
      </c>
      <c r="U45" s="27">
        <v>82</v>
      </c>
      <c r="V45" s="27">
        <v>93</v>
      </c>
      <c r="W45" s="27">
        <v>79</v>
      </c>
      <c r="X45" s="27">
        <v>99</v>
      </c>
      <c r="Y45" s="27">
        <v>107</v>
      </c>
      <c r="Z45" s="27">
        <v>70</v>
      </c>
      <c r="AA45" s="27">
        <v>-0.7</v>
      </c>
      <c r="AB45" s="27">
        <v>1.49</v>
      </c>
      <c r="AC45" s="27">
        <v>-2.96</v>
      </c>
      <c r="AD45" s="27">
        <v>-0.71</v>
      </c>
      <c r="AE45" s="27">
        <v>0.68</v>
      </c>
      <c r="AF45" s="27">
        <v>0.02</v>
      </c>
      <c r="AG45" s="27">
        <v>22.48</v>
      </c>
      <c r="AH45" s="27">
        <v>24.44</v>
      </c>
      <c r="AI45" s="27"/>
    </row>
    <row r="46" spans="1:54" x14ac:dyDescent="0.25">
      <c r="A46" s="27">
        <v>2</v>
      </c>
      <c r="B46" s="27">
        <v>915</v>
      </c>
      <c r="C46" s="27">
        <v>72</v>
      </c>
      <c r="D46" s="27">
        <v>97</v>
      </c>
      <c r="E46" s="27">
        <v>93</v>
      </c>
      <c r="F46" s="27">
        <v>77</v>
      </c>
      <c r="G46" s="27">
        <v>79</v>
      </c>
      <c r="H46" s="27">
        <v>70</v>
      </c>
      <c r="I46" s="27">
        <v>82</v>
      </c>
      <c r="J46" s="27">
        <v>93</v>
      </c>
      <c r="K46" s="27">
        <v>79</v>
      </c>
      <c r="L46" s="27">
        <v>99</v>
      </c>
      <c r="M46" s="27">
        <v>107</v>
      </c>
      <c r="N46" s="27">
        <v>70</v>
      </c>
      <c r="O46" s="27">
        <v>89</v>
      </c>
      <c r="P46" s="27">
        <v>108</v>
      </c>
      <c r="Q46" s="27">
        <v>86</v>
      </c>
      <c r="R46" s="27">
        <v>85</v>
      </c>
      <c r="S46" s="27">
        <v>87</v>
      </c>
      <c r="T46" s="27">
        <v>96</v>
      </c>
      <c r="U46" s="27">
        <v>102</v>
      </c>
      <c r="V46" s="27">
        <v>97</v>
      </c>
      <c r="W46" s="27">
        <v>80</v>
      </c>
      <c r="X46" s="27">
        <v>103</v>
      </c>
      <c r="Y46" s="27">
        <v>89</v>
      </c>
      <c r="Z46" s="27">
        <v>99</v>
      </c>
      <c r="AA46" s="27">
        <v>-45.78</v>
      </c>
      <c r="AB46" s="27">
        <v>-14.06</v>
      </c>
      <c r="AC46" s="27">
        <v>13.41</v>
      </c>
      <c r="AD46" s="27">
        <v>-1.85</v>
      </c>
      <c r="AE46" s="27">
        <v>0.79</v>
      </c>
      <c r="AF46" s="27">
        <v>1.97</v>
      </c>
      <c r="AG46" s="27">
        <v>22.52</v>
      </c>
      <c r="AH46" s="27">
        <v>23.19</v>
      </c>
      <c r="AI46" s="27"/>
    </row>
    <row r="47" spans="1:54" x14ac:dyDescent="0.25">
      <c r="A47" s="27">
        <v>3</v>
      </c>
      <c r="B47" s="27">
        <v>1052</v>
      </c>
      <c r="C47" s="27">
        <v>89</v>
      </c>
      <c r="D47" s="27">
        <v>108</v>
      </c>
      <c r="E47" s="27">
        <v>86</v>
      </c>
      <c r="F47" s="27">
        <v>85</v>
      </c>
      <c r="G47" s="27">
        <v>87</v>
      </c>
      <c r="H47" s="27">
        <v>96</v>
      </c>
      <c r="I47" s="27">
        <v>102</v>
      </c>
      <c r="J47" s="27">
        <v>97</v>
      </c>
      <c r="K47" s="27">
        <v>80</v>
      </c>
      <c r="L47" s="27">
        <v>103</v>
      </c>
      <c r="M47" s="27">
        <v>89</v>
      </c>
      <c r="N47" s="27">
        <v>99</v>
      </c>
      <c r="O47" s="27">
        <v>91</v>
      </c>
      <c r="P47" s="27">
        <v>77</v>
      </c>
      <c r="Q47" s="27">
        <v>102</v>
      </c>
      <c r="R47" s="27">
        <v>103</v>
      </c>
      <c r="S47" s="27">
        <v>86</v>
      </c>
      <c r="T47" s="27">
        <v>75</v>
      </c>
      <c r="U47" s="27">
        <v>95</v>
      </c>
      <c r="V47" s="27">
        <v>98</v>
      </c>
      <c r="W47" s="27">
        <v>81</v>
      </c>
      <c r="X47" s="27">
        <v>104</v>
      </c>
      <c r="Y47" s="27">
        <v>107</v>
      </c>
      <c r="Z47" s="27">
        <v>71</v>
      </c>
      <c r="AA47" s="27">
        <v>-5.03</v>
      </c>
      <c r="AB47" s="27">
        <v>-4.8499999999999996</v>
      </c>
      <c r="AC47" s="27">
        <v>-0.12</v>
      </c>
      <c r="AD47" s="27">
        <v>-1</v>
      </c>
      <c r="AE47" s="27">
        <v>0.96</v>
      </c>
      <c r="AF47" s="27">
        <v>-4.4000000000000004</v>
      </c>
      <c r="AG47" s="27">
        <v>22.54</v>
      </c>
      <c r="AH47" s="27">
        <v>24.45</v>
      </c>
      <c r="AI47" s="27"/>
    </row>
    <row r="48" spans="1:54" x14ac:dyDescent="0.25">
      <c r="A48" s="27">
        <v>4</v>
      </c>
      <c r="B48" s="27">
        <v>1272</v>
      </c>
      <c r="C48" s="27">
        <v>91</v>
      </c>
      <c r="D48" s="27">
        <v>77</v>
      </c>
      <c r="E48" s="27">
        <v>102</v>
      </c>
      <c r="F48" s="27">
        <v>103</v>
      </c>
      <c r="G48" s="27">
        <v>86</v>
      </c>
      <c r="H48" s="27">
        <v>75</v>
      </c>
      <c r="I48" s="27">
        <v>95</v>
      </c>
      <c r="J48" s="27">
        <v>98</v>
      </c>
      <c r="K48" s="27">
        <v>81</v>
      </c>
      <c r="L48" s="27">
        <v>104</v>
      </c>
      <c r="M48" s="27">
        <v>107</v>
      </c>
      <c r="N48" s="27">
        <v>71</v>
      </c>
      <c r="O48" s="27">
        <v>98</v>
      </c>
      <c r="P48" s="27">
        <v>94</v>
      </c>
      <c r="Q48" s="27">
        <v>98</v>
      </c>
      <c r="R48" s="27">
        <v>80</v>
      </c>
      <c r="S48" s="27">
        <v>74</v>
      </c>
      <c r="T48" s="27">
        <v>106</v>
      </c>
      <c r="U48" s="27">
        <v>80</v>
      </c>
      <c r="V48" s="27">
        <v>93</v>
      </c>
      <c r="W48" s="27">
        <v>72</v>
      </c>
      <c r="X48" s="27">
        <v>96</v>
      </c>
      <c r="Y48" s="27">
        <v>99</v>
      </c>
      <c r="Z48" s="27">
        <v>94</v>
      </c>
      <c r="AA48" s="27">
        <v>-3.22</v>
      </c>
      <c r="AB48" s="27">
        <v>-3.78</v>
      </c>
      <c r="AC48" s="27">
        <v>-6.61</v>
      </c>
      <c r="AD48" s="27">
        <v>-1.69</v>
      </c>
      <c r="AE48" s="27">
        <v>0.96</v>
      </c>
      <c r="AF48" s="27">
        <v>0.66</v>
      </c>
      <c r="AG48" s="27">
        <v>22.55</v>
      </c>
      <c r="AH48" s="27">
        <v>37.85</v>
      </c>
      <c r="AI48" s="27"/>
    </row>
    <row r="49" spans="1:35" x14ac:dyDescent="0.25">
      <c r="A49" s="27">
        <v>5</v>
      </c>
      <c r="B49" s="27">
        <v>1410</v>
      </c>
      <c r="C49" s="27">
        <v>98</v>
      </c>
      <c r="D49" s="27">
        <v>94</v>
      </c>
      <c r="E49" s="27">
        <v>98</v>
      </c>
      <c r="F49" s="27">
        <v>80</v>
      </c>
      <c r="G49" s="27">
        <v>74</v>
      </c>
      <c r="H49" s="27">
        <v>106</v>
      </c>
      <c r="I49" s="27">
        <v>80</v>
      </c>
      <c r="J49" s="27">
        <v>93</v>
      </c>
      <c r="K49" s="27">
        <v>72</v>
      </c>
      <c r="L49" s="27">
        <v>96</v>
      </c>
      <c r="M49" s="27">
        <v>99</v>
      </c>
      <c r="N49" s="27">
        <v>94</v>
      </c>
      <c r="O49" s="27">
        <v>83</v>
      </c>
      <c r="P49" s="27">
        <v>87</v>
      </c>
      <c r="Q49" s="27">
        <v>78</v>
      </c>
      <c r="R49" s="27">
        <v>98</v>
      </c>
      <c r="S49" s="27">
        <v>83</v>
      </c>
      <c r="T49" s="27">
        <v>88</v>
      </c>
      <c r="U49" s="27">
        <v>91</v>
      </c>
      <c r="V49" s="27">
        <v>105</v>
      </c>
      <c r="W49" s="27">
        <v>83</v>
      </c>
      <c r="X49" s="27">
        <v>95</v>
      </c>
      <c r="Y49" s="27">
        <v>84</v>
      </c>
      <c r="Z49" s="27">
        <v>93</v>
      </c>
      <c r="AA49" s="27">
        <v>-10.84</v>
      </c>
      <c r="AB49" s="27">
        <v>-12.21</v>
      </c>
      <c r="AC49" s="27">
        <v>-3.56</v>
      </c>
      <c r="AD49" s="27">
        <v>-1.28</v>
      </c>
      <c r="AE49" s="27">
        <v>0.08</v>
      </c>
      <c r="AF49" s="27">
        <v>1.02</v>
      </c>
      <c r="AG49" s="27">
        <v>22.56</v>
      </c>
      <c r="AH49" s="27">
        <v>35.369999999999997</v>
      </c>
      <c r="AI49" s="27"/>
    </row>
    <row r="50" spans="1:35" x14ac:dyDescent="0.25">
      <c r="A50" s="27">
        <v>6</v>
      </c>
      <c r="B50" s="27">
        <v>1546</v>
      </c>
      <c r="C50" s="27">
        <v>83</v>
      </c>
      <c r="D50" s="27">
        <v>87</v>
      </c>
      <c r="E50" s="27">
        <v>78</v>
      </c>
      <c r="F50" s="27">
        <v>98</v>
      </c>
      <c r="G50" s="27">
        <v>83</v>
      </c>
      <c r="H50" s="27">
        <v>88</v>
      </c>
      <c r="I50" s="27">
        <v>91</v>
      </c>
      <c r="J50" s="27">
        <v>105</v>
      </c>
      <c r="K50" s="27">
        <v>83</v>
      </c>
      <c r="L50" s="27">
        <v>95</v>
      </c>
      <c r="M50" s="27">
        <v>84</v>
      </c>
      <c r="N50" s="27">
        <v>93</v>
      </c>
      <c r="O50" s="27">
        <v>95</v>
      </c>
      <c r="P50" s="27">
        <v>99</v>
      </c>
      <c r="Q50" s="27">
        <v>105</v>
      </c>
      <c r="R50" s="27">
        <v>84</v>
      </c>
      <c r="S50" s="27">
        <v>99</v>
      </c>
      <c r="T50" s="27">
        <v>91</v>
      </c>
      <c r="U50" s="27">
        <v>107</v>
      </c>
      <c r="V50" s="27">
        <v>105</v>
      </c>
      <c r="W50" s="27">
        <v>95</v>
      </c>
      <c r="X50" s="27">
        <v>74</v>
      </c>
      <c r="Y50" s="27">
        <v>81</v>
      </c>
      <c r="Z50" s="27">
        <v>88</v>
      </c>
      <c r="AA50" s="27">
        <v>3.24</v>
      </c>
      <c r="AB50" s="27">
        <v>-17.29</v>
      </c>
      <c r="AC50" s="27">
        <v>-37.799999999999997</v>
      </c>
      <c r="AD50" s="27">
        <v>-1.1100000000000001</v>
      </c>
      <c r="AE50" s="27">
        <v>0.76</v>
      </c>
      <c r="AF50" s="27">
        <v>-0.45</v>
      </c>
      <c r="AG50" s="27">
        <v>22.59</v>
      </c>
      <c r="AH50" s="27">
        <v>32.380000000000003</v>
      </c>
      <c r="AI50" s="27"/>
    </row>
    <row r="51" spans="1:35" x14ac:dyDescent="0.25">
      <c r="A51" s="27">
        <v>7</v>
      </c>
      <c r="B51" s="27">
        <v>1711</v>
      </c>
      <c r="C51" s="27">
        <v>95</v>
      </c>
      <c r="D51" s="27">
        <v>99</v>
      </c>
      <c r="E51" s="27">
        <v>105</v>
      </c>
      <c r="F51" s="27">
        <v>84</v>
      </c>
      <c r="G51" s="27">
        <v>99</v>
      </c>
      <c r="H51" s="27">
        <v>91</v>
      </c>
      <c r="I51" s="27">
        <v>107</v>
      </c>
      <c r="J51" s="27">
        <v>105</v>
      </c>
      <c r="K51" s="27">
        <v>95</v>
      </c>
      <c r="L51" s="27">
        <v>74</v>
      </c>
      <c r="M51" s="27">
        <v>81</v>
      </c>
      <c r="N51" s="27">
        <v>88</v>
      </c>
      <c r="O51" s="27">
        <v>73</v>
      </c>
      <c r="P51" s="27">
        <v>95</v>
      </c>
      <c r="Q51" s="27">
        <v>72</v>
      </c>
      <c r="R51" s="27">
        <v>102</v>
      </c>
      <c r="S51" s="27">
        <v>76</v>
      </c>
      <c r="T51" s="27">
        <v>106</v>
      </c>
      <c r="U51" s="27">
        <v>87</v>
      </c>
      <c r="V51" s="27">
        <v>108</v>
      </c>
      <c r="W51" s="27">
        <v>94</v>
      </c>
      <c r="X51" s="27">
        <v>91</v>
      </c>
      <c r="Y51" s="27">
        <v>87</v>
      </c>
      <c r="Z51" s="27">
        <v>101</v>
      </c>
      <c r="AA51" s="27">
        <v>17.41</v>
      </c>
      <c r="AB51" s="27">
        <v>15.5</v>
      </c>
      <c r="AC51" s="27">
        <v>-1.43</v>
      </c>
      <c r="AD51" s="27">
        <v>0.73</v>
      </c>
      <c r="AE51" s="27">
        <v>1.82</v>
      </c>
      <c r="AF51" s="27">
        <v>-0.55000000000000004</v>
      </c>
      <c r="AG51" s="27">
        <v>22.59</v>
      </c>
      <c r="AH51" s="27">
        <v>30.99</v>
      </c>
      <c r="AI51" s="27"/>
    </row>
    <row r="52" spans="1:35" x14ac:dyDescent="0.25">
      <c r="A52" s="27">
        <v>8</v>
      </c>
      <c r="B52" s="27">
        <v>1850</v>
      </c>
      <c r="C52" s="27">
        <v>73</v>
      </c>
      <c r="D52" s="27">
        <v>95</v>
      </c>
      <c r="E52" s="27">
        <v>72</v>
      </c>
      <c r="F52" s="27">
        <v>102</v>
      </c>
      <c r="G52" s="27">
        <v>76</v>
      </c>
      <c r="H52" s="27">
        <v>106</v>
      </c>
      <c r="I52" s="27">
        <v>87</v>
      </c>
      <c r="J52" s="27">
        <v>108</v>
      </c>
      <c r="K52" s="27">
        <v>94</v>
      </c>
      <c r="L52" s="27">
        <v>91</v>
      </c>
      <c r="M52" s="27">
        <v>87</v>
      </c>
      <c r="N52" s="27">
        <v>101</v>
      </c>
      <c r="O52" s="27">
        <v>87</v>
      </c>
      <c r="P52" s="27">
        <v>108</v>
      </c>
      <c r="Q52" s="27">
        <v>87</v>
      </c>
      <c r="R52" s="27">
        <v>107</v>
      </c>
      <c r="S52" s="27">
        <v>84</v>
      </c>
      <c r="T52" s="27">
        <v>94</v>
      </c>
      <c r="U52" s="27">
        <v>79</v>
      </c>
      <c r="V52" s="27">
        <v>101</v>
      </c>
      <c r="W52" s="27">
        <v>95</v>
      </c>
      <c r="X52" s="27">
        <v>85</v>
      </c>
      <c r="Y52" s="27">
        <v>105</v>
      </c>
      <c r="Z52" s="27">
        <v>88</v>
      </c>
      <c r="AA52" s="27">
        <v>-2.2400000000000002</v>
      </c>
      <c r="AB52" s="27">
        <v>1.94</v>
      </c>
      <c r="AC52" s="27">
        <v>-31.69</v>
      </c>
      <c r="AD52" s="27">
        <v>-1.1499999999999999</v>
      </c>
      <c r="AE52" s="27">
        <v>0.39</v>
      </c>
      <c r="AF52" s="27">
        <v>-3.12</v>
      </c>
      <c r="AG52" s="27">
        <v>22.62</v>
      </c>
      <c r="AH52" s="27">
        <v>25.4</v>
      </c>
      <c r="AI52" s="27"/>
    </row>
    <row r="53" spans="1:35" x14ac:dyDescent="0.25">
      <c r="A53" s="27">
        <v>9</v>
      </c>
      <c r="B53" s="27">
        <v>1991</v>
      </c>
      <c r="C53" s="27">
        <v>87</v>
      </c>
      <c r="D53" s="27">
        <v>108</v>
      </c>
      <c r="E53" s="27">
        <v>87</v>
      </c>
      <c r="F53" s="27">
        <v>107</v>
      </c>
      <c r="G53" s="27">
        <v>84</v>
      </c>
      <c r="H53" s="27">
        <v>94</v>
      </c>
      <c r="I53" s="27">
        <v>79</v>
      </c>
      <c r="J53" s="27">
        <v>101</v>
      </c>
      <c r="K53" s="27">
        <v>95</v>
      </c>
      <c r="L53" s="27">
        <v>85</v>
      </c>
      <c r="M53" s="27">
        <v>105</v>
      </c>
      <c r="N53" s="27">
        <v>88</v>
      </c>
      <c r="O53" s="27">
        <v>109</v>
      </c>
      <c r="P53" s="27">
        <v>78</v>
      </c>
      <c r="Q53" s="27">
        <v>82</v>
      </c>
      <c r="R53" s="27">
        <v>90</v>
      </c>
      <c r="S53" s="27">
        <v>107</v>
      </c>
      <c r="T53" s="27">
        <v>104</v>
      </c>
      <c r="U53" s="27">
        <v>78</v>
      </c>
      <c r="V53" s="27">
        <v>105</v>
      </c>
      <c r="W53" s="27">
        <v>78</v>
      </c>
      <c r="X53" s="27">
        <v>103</v>
      </c>
      <c r="Y53" s="27">
        <v>80</v>
      </c>
      <c r="Z53" s="27">
        <v>76</v>
      </c>
      <c r="AA53" s="27">
        <v>12.34</v>
      </c>
      <c r="AB53" s="27">
        <v>9.73</v>
      </c>
      <c r="AC53" s="27">
        <v>23.04</v>
      </c>
      <c r="AD53" s="27">
        <v>0.75</v>
      </c>
      <c r="AE53" s="27">
        <v>1.73</v>
      </c>
      <c r="AF53" s="27">
        <v>-2.2999999999999998</v>
      </c>
      <c r="AG53" s="27">
        <v>22.64</v>
      </c>
      <c r="AH53" s="27">
        <v>31.82</v>
      </c>
      <c r="AI53" s="27"/>
    </row>
    <row r="54" spans="1:35" x14ac:dyDescent="0.25">
      <c r="A54" s="27">
        <v>10</v>
      </c>
      <c r="B54" s="27">
        <v>2131</v>
      </c>
      <c r="C54" s="27">
        <v>109</v>
      </c>
      <c r="D54" s="27">
        <v>78</v>
      </c>
      <c r="E54" s="27">
        <v>82</v>
      </c>
      <c r="F54" s="27">
        <v>90</v>
      </c>
      <c r="G54" s="27">
        <v>107</v>
      </c>
      <c r="H54" s="27">
        <v>104</v>
      </c>
      <c r="I54" s="27">
        <v>78</v>
      </c>
      <c r="J54" s="27">
        <v>105</v>
      </c>
      <c r="K54" s="27">
        <v>78</v>
      </c>
      <c r="L54" s="27">
        <v>103</v>
      </c>
      <c r="M54" s="27">
        <v>80</v>
      </c>
      <c r="N54" s="27">
        <v>76</v>
      </c>
      <c r="O54" s="27">
        <v>92</v>
      </c>
      <c r="P54" s="27">
        <v>75</v>
      </c>
      <c r="Q54" s="27">
        <v>72</v>
      </c>
      <c r="R54" s="27">
        <v>82</v>
      </c>
      <c r="S54" s="27">
        <v>77</v>
      </c>
      <c r="T54" s="27">
        <v>91</v>
      </c>
      <c r="U54" s="27">
        <v>85</v>
      </c>
      <c r="V54" s="27">
        <v>102</v>
      </c>
      <c r="W54" s="27">
        <v>101</v>
      </c>
      <c r="X54" s="27">
        <v>91</v>
      </c>
      <c r="Y54" s="27">
        <v>100</v>
      </c>
      <c r="Z54" s="27">
        <v>101</v>
      </c>
      <c r="AA54" s="27">
        <v>-5.0599999999999996</v>
      </c>
      <c r="AB54" s="27">
        <v>7.26</v>
      </c>
      <c r="AC54" s="27">
        <v>38.229999999999997</v>
      </c>
      <c r="AD54" s="27">
        <v>-0.01</v>
      </c>
      <c r="AE54" s="27">
        <v>-2.13</v>
      </c>
      <c r="AF54" s="27">
        <v>-1.17</v>
      </c>
      <c r="AG54" s="27">
        <v>22.65</v>
      </c>
      <c r="AH54" s="27">
        <v>23.8</v>
      </c>
      <c r="AI54" s="27"/>
    </row>
    <row r="55" spans="1:35" x14ac:dyDescent="0.25">
      <c r="A55" s="27">
        <v>11</v>
      </c>
      <c r="B55" s="27">
        <v>2338</v>
      </c>
      <c r="C55" s="27">
        <v>92</v>
      </c>
      <c r="D55" s="27">
        <v>75</v>
      </c>
      <c r="E55" s="27">
        <v>72</v>
      </c>
      <c r="F55" s="27">
        <v>82</v>
      </c>
      <c r="G55" s="27">
        <v>77</v>
      </c>
      <c r="H55" s="27">
        <v>91</v>
      </c>
      <c r="I55" s="27">
        <v>85</v>
      </c>
      <c r="J55" s="27">
        <v>102</v>
      </c>
      <c r="K55" s="27">
        <v>101</v>
      </c>
      <c r="L55" s="27">
        <v>91</v>
      </c>
      <c r="M55" s="27">
        <v>100</v>
      </c>
      <c r="N55" s="27">
        <v>101</v>
      </c>
      <c r="O55" s="27">
        <v>87</v>
      </c>
      <c r="P55" s="27">
        <v>86</v>
      </c>
      <c r="Q55" s="27">
        <v>100</v>
      </c>
      <c r="R55" s="27">
        <v>70</v>
      </c>
      <c r="S55" s="27">
        <v>109</v>
      </c>
      <c r="T55" s="27">
        <v>85</v>
      </c>
      <c r="U55" s="27">
        <v>76</v>
      </c>
      <c r="V55" s="27">
        <v>82</v>
      </c>
      <c r="W55" s="27">
        <v>88</v>
      </c>
      <c r="X55" s="27">
        <v>85</v>
      </c>
      <c r="Y55" s="27">
        <v>109</v>
      </c>
      <c r="Z55" s="27">
        <v>84</v>
      </c>
      <c r="AA55" s="27">
        <v>7.19</v>
      </c>
      <c r="AB55" s="27">
        <v>3.7</v>
      </c>
      <c r="AC55" s="27">
        <v>-1.43</v>
      </c>
      <c r="AD55" s="27">
        <v>0.37</v>
      </c>
      <c r="AE55" s="27">
        <v>1.49</v>
      </c>
      <c r="AF55" s="27">
        <v>-0.61</v>
      </c>
      <c r="AG55" s="27">
        <v>22.67</v>
      </c>
      <c r="AH55" s="27">
        <v>35.46</v>
      </c>
      <c r="AI55" s="27"/>
    </row>
    <row r="56" spans="1:35" x14ac:dyDescent="0.25">
      <c r="A56" s="27">
        <v>12</v>
      </c>
      <c r="B56" s="27">
        <v>2524</v>
      </c>
      <c r="C56" s="27">
        <v>87</v>
      </c>
      <c r="D56" s="27">
        <v>86</v>
      </c>
      <c r="E56" s="27">
        <v>100</v>
      </c>
      <c r="F56" s="27">
        <v>70</v>
      </c>
      <c r="G56" s="27">
        <v>109</v>
      </c>
      <c r="H56" s="27">
        <v>85</v>
      </c>
      <c r="I56" s="27">
        <v>76</v>
      </c>
      <c r="J56" s="27">
        <v>82</v>
      </c>
      <c r="K56" s="27">
        <v>88</v>
      </c>
      <c r="L56" s="27">
        <v>85</v>
      </c>
      <c r="M56" s="27">
        <v>109</v>
      </c>
      <c r="N56" s="27">
        <v>84</v>
      </c>
      <c r="O56" s="27">
        <v>79</v>
      </c>
      <c r="P56" s="27">
        <v>70</v>
      </c>
      <c r="Q56" s="27">
        <v>95</v>
      </c>
      <c r="R56" s="27">
        <v>76</v>
      </c>
      <c r="S56" s="27">
        <v>73</v>
      </c>
      <c r="T56" s="27">
        <v>96</v>
      </c>
      <c r="U56" s="27">
        <v>83</v>
      </c>
      <c r="V56" s="27">
        <v>80</v>
      </c>
      <c r="W56" s="27">
        <v>108</v>
      </c>
      <c r="X56" s="27">
        <v>84</v>
      </c>
      <c r="Y56" s="27">
        <v>90</v>
      </c>
      <c r="Z56" s="27">
        <v>74</v>
      </c>
      <c r="AA56" s="27">
        <v>0.87</v>
      </c>
      <c r="AB56" s="27">
        <v>-1.46</v>
      </c>
      <c r="AC56" s="27">
        <v>13.41</v>
      </c>
      <c r="AD56" s="27">
        <v>-0.3</v>
      </c>
      <c r="AE56" s="27">
        <v>1.84</v>
      </c>
      <c r="AF56" s="27">
        <v>-0.88</v>
      </c>
      <c r="AG56" s="27">
        <v>22.66</v>
      </c>
      <c r="AH56" s="27">
        <v>36.49</v>
      </c>
      <c r="AI56" s="27"/>
    </row>
    <row r="57" spans="1:35" x14ac:dyDescent="0.25">
      <c r="A57" s="27">
        <v>13</v>
      </c>
      <c r="B57" s="27">
        <v>2661</v>
      </c>
      <c r="C57" s="27">
        <v>79</v>
      </c>
      <c r="D57" s="27">
        <v>70</v>
      </c>
      <c r="E57" s="27">
        <v>95</v>
      </c>
      <c r="F57" s="27">
        <v>76</v>
      </c>
      <c r="G57" s="27">
        <v>73</v>
      </c>
      <c r="H57" s="27">
        <v>96</v>
      </c>
      <c r="I57" s="27">
        <v>83</v>
      </c>
      <c r="J57" s="27">
        <v>80</v>
      </c>
      <c r="K57" s="27">
        <v>108</v>
      </c>
      <c r="L57" s="27">
        <v>84</v>
      </c>
      <c r="M57" s="27">
        <v>90</v>
      </c>
      <c r="N57" s="27">
        <v>74</v>
      </c>
      <c r="O57" s="27">
        <v>84</v>
      </c>
      <c r="P57" s="27">
        <v>96</v>
      </c>
      <c r="Q57" s="27">
        <v>104</v>
      </c>
      <c r="R57" s="27">
        <v>73</v>
      </c>
      <c r="S57" s="27">
        <v>88</v>
      </c>
      <c r="T57" s="27">
        <v>74</v>
      </c>
      <c r="U57" s="27">
        <v>100</v>
      </c>
      <c r="V57" s="27">
        <v>100</v>
      </c>
      <c r="W57" s="27">
        <v>109</v>
      </c>
      <c r="X57" s="27">
        <v>93</v>
      </c>
      <c r="Y57" s="27">
        <v>97</v>
      </c>
      <c r="Z57" s="27">
        <v>95</v>
      </c>
      <c r="AA57" s="27">
        <v>-17.100000000000001</v>
      </c>
      <c r="AB57" s="27">
        <v>-3.11</v>
      </c>
      <c r="AC57" s="27">
        <v>-17.57</v>
      </c>
      <c r="AD57" s="27">
        <v>-0.06</v>
      </c>
      <c r="AE57" s="27">
        <v>1.19</v>
      </c>
      <c r="AF57" s="27">
        <v>2.41</v>
      </c>
      <c r="AG57" s="27">
        <v>22.68</v>
      </c>
      <c r="AH57" s="27">
        <v>41.45</v>
      </c>
      <c r="AI57" s="27"/>
    </row>
    <row r="58" spans="1:35" x14ac:dyDescent="0.25">
      <c r="A58" s="27">
        <v>14</v>
      </c>
      <c r="B58" s="27">
        <v>2905</v>
      </c>
      <c r="C58" s="27">
        <v>84</v>
      </c>
      <c r="D58" s="27">
        <v>96</v>
      </c>
      <c r="E58" s="27">
        <v>104</v>
      </c>
      <c r="F58" s="27">
        <v>73</v>
      </c>
      <c r="G58" s="27">
        <v>88</v>
      </c>
      <c r="H58" s="27">
        <v>74</v>
      </c>
      <c r="I58" s="27">
        <v>100</v>
      </c>
      <c r="J58" s="27">
        <v>100</v>
      </c>
      <c r="K58" s="27">
        <v>109</v>
      </c>
      <c r="L58" s="27">
        <v>93</v>
      </c>
      <c r="M58" s="27">
        <v>97</v>
      </c>
      <c r="N58" s="27">
        <v>95</v>
      </c>
      <c r="O58" s="27">
        <v>102</v>
      </c>
      <c r="P58" s="27">
        <v>89</v>
      </c>
      <c r="Q58" s="27">
        <v>77</v>
      </c>
      <c r="R58" s="27">
        <v>95</v>
      </c>
      <c r="S58" s="27">
        <v>86</v>
      </c>
      <c r="T58" s="27">
        <v>75</v>
      </c>
      <c r="U58" s="27">
        <v>93</v>
      </c>
      <c r="V58" s="27">
        <v>90</v>
      </c>
      <c r="W58" s="27">
        <v>94</v>
      </c>
      <c r="X58" s="27">
        <v>78</v>
      </c>
      <c r="Y58" s="27">
        <v>85</v>
      </c>
      <c r="Z58" s="27">
        <v>105</v>
      </c>
      <c r="AA58" s="27">
        <v>-1.1100000000000001</v>
      </c>
      <c r="AB58" s="27">
        <v>0.2</v>
      </c>
      <c r="AC58" s="27">
        <v>-2.35</v>
      </c>
      <c r="AD58" s="27">
        <v>-0.67</v>
      </c>
      <c r="AE58" s="27">
        <v>2.13</v>
      </c>
      <c r="AF58" s="27">
        <v>-0.32</v>
      </c>
      <c r="AG58" s="27">
        <v>22.67</v>
      </c>
      <c r="AH58" s="27">
        <v>34.770000000000003</v>
      </c>
      <c r="AI58" s="27"/>
    </row>
    <row r="59" spans="1:35" x14ac:dyDescent="0.25">
      <c r="A59" s="27">
        <v>15</v>
      </c>
      <c r="B59" s="27">
        <v>3044</v>
      </c>
      <c r="C59" s="27">
        <v>102</v>
      </c>
      <c r="D59" s="27">
        <v>89</v>
      </c>
      <c r="E59" s="27">
        <v>77</v>
      </c>
      <c r="F59" s="27">
        <v>95</v>
      </c>
      <c r="G59" s="27">
        <v>86</v>
      </c>
      <c r="H59" s="27">
        <v>75</v>
      </c>
      <c r="I59" s="27">
        <v>93</v>
      </c>
      <c r="J59" s="27">
        <v>90</v>
      </c>
      <c r="K59" s="27">
        <v>94</v>
      </c>
      <c r="L59" s="27">
        <v>78</v>
      </c>
      <c r="M59" s="27">
        <v>85</v>
      </c>
      <c r="N59" s="27">
        <v>105</v>
      </c>
      <c r="O59" s="27">
        <v>84</v>
      </c>
      <c r="P59" s="27">
        <v>72</v>
      </c>
      <c r="Q59" s="27">
        <v>81</v>
      </c>
      <c r="R59" s="27">
        <v>109</v>
      </c>
      <c r="S59" s="27">
        <v>102</v>
      </c>
      <c r="T59" s="27">
        <v>74</v>
      </c>
      <c r="U59" s="27">
        <v>85</v>
      </c>
      <c r="V59" s="27">
        <v>88</v>
      </c>
      <c r="W59" s="27">
        <v>106</v>
      </c>
      <c r="X59" s="27">
        <v>82</v>
      </c>
      <c r="Y59" s="27">
        <v>85</v>
      </c>
      <c r="Z59" s="27">
        <v>101</v>
      </c>
      <c r="AA59" s="27">
        <v>6.69</v>
      </c>
      <c r="AB59" s="27">
        <v>-8.35</v>
      </c>
      <c r="AC59" s="27">
        <v>14.26</v>
      </c>
      <c r="AD59" s="27">
        <v>-0.51</v>
      </c>
      <c r="AE59" s="27">
        <v>1.98</v>
      </c>
      <c r="AF59" s="27">
        <v>1.02</v>
      </c>
      <c r="AG59" s="27">
        <v>22.69</v>
      </c>
      <c r="AH59" s="27">
        <v>34.770000000000003</v>
      </c>
      <c r="AI59" s="27"/>
    </row>
    <row r="60" spans="1:35" x14ac:dyDescent="0.25">
      <c r="A60" s="27">
        <v>16</v>
      </c>
      <c r="B60" s="27">
        <v>3217</v>
      </c>
      <c r="C60" s="27">
        <v>84</v>
      </c>
      <c r="D60" s="27">
        <v>72</v>
      </c>
      <c r="E60" s="27">
        <v>81</v>
      </c>
      <c r="F60" s="27">
        <v>109</v>
      </c>
      <c r="G60" s="27">
        <v>102</v>
      </c>
      <c r="H60" s="27">
        <v>74</v>
      </c>
      <c r="I60" s="27">
        <v>85</v>
      </c>
      <c r="J60" s="27">
        <v>88</v>
      </c>
      <c r="K60" s="27">
        <v>106</v>
      </c>
      <c r="L60" s="27">
        <v>82</v>
      </c>
      <c r="M60" s="27">
        <v>85</v>
      </c>
      <c r="N60" s="27">
        <v>101</v>
      </c>
      <c r="O60" s="27">
        <v>99</v>
      </c>
      <c r="P60" s="27">
        <v>107</v>
      </c>
      <c r="Q60" s="27">
        <v>103</v>
      </c>
      <c r="R60" s="27">
        <v>97</v>
      </c>
      <c r="S60" s="27">
        <v>95</v>
      </c>
      <c r="T60" s="27">
        <v>80</v>
      </c>
      <c r="U60" s="27">
        <v>92</v>
      </c>
      <c r="V60" s="27">
        <v>81</v>
      </c>
      <c r="W60" s="27">
        <v>78</v>
      </c>
      <c r="X60" s="27">
        <v>87</v>
      </c>
      <c r="Y60" s="27">
        <v>71</v>
      </c>
      <c r="Z60" s="27">
        <v>95</v>
      </c>
      <c r="AA60" s="27">
        <v>3.42</v>
      </c>
      <c r="AB60" s="27">
        <v>-2.56</v>
      </c>
      <c r="AC60" s="27">
        <v>-13.28</v>
      </c>
      <c r="AD60" s="27">
        <v>-0.56999999999999995</v>
      </c>
      <c r="AE60" s="27">
        <v>1.22</v>
      </c>
      <c r="AF60" s="27">
        <v>0.16</v>
      </c>
      <c r="AG60" s="27">
        <v>22.7</v>
      </c>
      <c r="AH60" s="27">
        <v>35.46</v>
      </c>
      <c r="AI60" s="27"/>
    </row>
    <row r="61" spans="1:35" x14ac:dyDescent="0.25">
      <c r="A61" s="27">
        <v>17</v>
      </c>
      <c r="B61" s="27">
        <v>3356</v>
      </c>
      <c r="C61" s="27">
        <v>99</v>
      </c>
      <c r="D61" s="27">
        <v>107</v>
      </c>
      <c r="E61" s="27">
        <v>103</v>
      </c>
      <c r="F61" s="27">
        <v>97</v>
      </c>
      <c r="G61" s="27">
        <v>95</v>
      </c>
      <c r="H61" s="27">
        <v>80</v>
      </c>
      <c r="I61" s="27">
        <v>92</v>
      </c>
      <c r="J61" s="27">
        <v>81</v>
      </c>
      <c r="K61" s="27">
        <v>78</v>
      </c>
      <c r="L61" s="27">
        <v>87</v>
      </c>
      <c r="M61" s="27">
        <v>71</v>
      </c>
      <c r="N61" s="27">
        <v>95</v>
      </c>
      <c r="O61" s="27">
        <v>98</v>
      </c>
      <c r="P61" s="27">
        <v>105</v>
      </c>
      <c r="Q61" s="27">
        <v>86</v>
      </c>
      <c r="R61" s="27">
        <v>77</v>
      </c>
      <c r="S61" s="27">
        <v>109</v>
      </c>
      <c r="T61" s="27">
        <v>104</v>
      </c>
      <c r="U61" s="27">
        <v>81</v>
      </c>
      <c r="V61" s="27">
        <v>106</v>
      </c>
      <c r="W61" s="27">
        <v>91</v>
      </c>
      <c r="X61" s="27">
        <v>102</v>
      </c>
      <c r="Y61" s="27">
        <v>70</v>
      </c>
      <c r="Z61" s="27">
        <v>84</v>
      </c>
      <c r="AA61" s="27">
        <v>4.17</v>
      </c>
      <c r="AB61" s="27">
        <v>6.23</v>
      </c>
      <c r="AC61" s="27">
        <v>21.22</v>
      </c>
      <c r="AD61" s="27">
        <v>0.52</v>
      </c>
      <c r="AE61" s="27">
        <v>0.59</v>
      </c>
      <c r="AF61" s="27">
        <v>-4.1100000000000003</v>
      </c>
      <c r="AG61" s="27">
        <v>22.72</v>
      </c>
      <c r="AH61" s="27">
        <v>26.39</v>
      </c>
      <c r="AI61" s="27"/>
    </row>
    <row r="62" spans="1:35" x14ac:dyDescent="0.25">
      <c r="A62" s="27">
        <v>18</v>
      </c>
      <c r="B62" s="27">
        <v>3528</v>
      </c>
      <c r="C62" s="27">
        <v>98</v>
      </c>
      <c r="D62" s="27">
        <v>105</v>
      </c>
      <c r="E62" s="27">
        <v>86</v>
      </c>
      <c r="F62" s="27">
        <v>77</v>
      </c>
      <c r="G62" s="27">
        <v>109</v>
      </c>
      <c r="H62" s="27">
        <v>104</v>
      </c>
      <c r="I62" s="27">
        <v>81</v>
      </c>
      <c r="J62" s="27">
        <v>106</v>
      </c>
      <c r="K62" s="27">
        <v>91</v>
      </c>
      <c r="L62" s="27">
        <v>102</v>
      </c>
      <c r="M62" s="27">
        <v>70</v>
      </c>
      <c r="N62" s="27">
        <v>84</v>
      </c>
      <c r="O62" s="27">
        <v>105</v>
      </c>
      <c r="P62" s="27">
        <v>99</v>
      </c>
      <c r="Q62" s="27">
        <v>77</v>
      </c>
      <c r="R62" s="27">
        <v>85</v>
      </c>
      <c r="S62" s="27">
        <v>103</v>
      </c>
      <c r="T62" s="27">
        <v>79</v>
      </c>
      <c r="U62" s="27">
        <v>70</v>
      </c>
      <c r="V62" s="27">
        <v>85</v>
      </c>
      <c r="W62" s="27">
        <v>85</v>
      </c>
      <c r="X62" s="27">
        <v>96</v>
      </c>
      <c r="Y62" s="27">
        <v>73</v>
      </c>
      <c r="Z62" s="27">
        <v>92</v>
      </c>
      <c r="AA62" s="27">
        <v>-0.53</v>
      </c>
      <c r="AB62" s="27">
        <v>3.12</v>
      </c>
      <c r="AC62" s="27">
        <v>-7.57</v>
      </c>
      <c r="AD62" s="27">
        <v>-0.5</v>
      </c>
      <c r="AE62" s="27">
        <v>0.99</v>
      </c>
      <c r="AF62" s="27">
        <v>-1.24</v>
      </c>
      <c r="AG62" s="27">
        <v>22.72</v>
      </c>
      <c r="AH62" s="27">
        <v>33.74</v>
      </c>
      <c r="AI62" s="27"/>
    </row>
    <row r="63" spans="1:35" x14ac:dyDescent="0.25">
      <c r="A63" s="27">
        <v>19</v>
      </c>
      <c r="B63" s="27">
        <v>3732</v>
      </c>
      <c r="C63" s="27">
        <v>105</v>
      </c>
      <c r="D63" s="27">
        <v>99</v>
      </c>
      <c r="E63" s="27">
        <v>77</v>
      </c>
      <c r="F63" s="27">
        <v>85</v>
      </c>
      <c r="G63" s="27">
        <v>103</v>
      </c>
      <c r="H63" s="27">
        <v>79</v>
      </c>
      <c r="I63" s="27">
        <v>70</v>
      </c>
      <c r="J63" s="27">
        <v>85</v>
      </c>
      <c r="K63" s="27">
        <v>85</v>
      </c>
      <c r="L63" s="27">
        <v>96</v>
      </c>
      <c r="M63" s="27">
        <v>73</v>
      </c>
      <c r="N63" s="27">
        <v>92</v>
      </c>
      <c r="O63" s="27">
        <v>98</v>
      </c>
      <c r="P63" s="27">
        <v>79</v>
      </c>
      <c r="Q63" s="27">
        <v>81</v>
      </c>
      <c r="R63" s="27">
        <v>74</v>
      </c>
      <c r="S63" s="27">
        <v>108</v>
      </c>
      <c r="T63" s="27">
        <v>78</v>
      </c>
      <c r="U63" s="27">
        <v>107</v>
      </c>
      <c r="V63" s="27">
        <v>81</v>
      </c>
      <c r="W63" s="27">
        <v>79</v>
      </c>
      <c r="X63" s="27">
        <v>73</v>
      </c>
      <c r="Y63" s="27">
        <v>81</v>
      </c>
      <c r="Z63" s="27">
        <v>81</v>
      </c>
      <c r="AA63" s="27">
        <v>-3.37</v>
      </c>
      <c r="AB63" s="27">
        <v>1.1399999999999999</v>
      </c>
      <c r="AC63" s="27">
        <v>4.9800000000000004</v>
      </c>
      <c r="AD63" s="27">
        <v>-0.05</v>
      </c>
      <c r="AE63" s="27">
        <v>0.5</v>
      </c>
      <c r="AF63" s="27">
        <v>0.41</v>
      </c>
      <c r="AG63" s="27">
        <v>22.72</v>
      </c>
      <c r="AH63" s="27">
        <v>26.28</v>
      </c>
      <c r="AI63" s="27"/>
    </row>
    <row r="64" spans="1:35" x14ac:dyDescent="0.25">
      <c r="A64" s="27">
        <v>20</v>
      </c>
      <c r="B64" s="27">
        <v>3946</v>
      </c>
      <c r="C64" s="27">
        <v>98</v>
      </c>
      <c r="D64" s="27">
        <v>79</v>
      </c>
      <c r="E64" s="27">
        <v>81</v>
      </c>
      <c r="F64" s="27">
        <v>74</v>
      </c>
      <c r="G64" s="27">
        <v>108</v>
      </c>
      <c r="H64" s="27">
        <v>78</v>
      </c>
      <c r="I64" s="27">
        <v>107</v>
      </c>
      <c r="J64" s="27">
        <v>81</v>
      </c>
      <c r="K64" s="27">
        <v>79</v>
      </c>
      <c r="L64" s="27">
        <v>73</v>
      </c>
      <c r="M64" s="27">
        <v>81</v>
      </c>
      <c r="N64" s="27">
        <v>81</v>
      </c>
      <c r="O64" s="27">
        <v>89</v>
      </c>
      <c r="P64" s="27">
        <v>85</v>
      </c>
      <c r="Q64" s="27">
        <v>79</v>
      </c>
      <c r="R64" s="27">
        <v>90</v>
      </c>
      <c r="S64" s="27">
        <v>79</v>
      </c>
      <c r="T64" s="27">
        <v>93</v>
      </c>
      <c r="U64" s="27">
        <v>84</v>
      </c>
      <c r="V64" s="27">
        <v>90</v>
      </c>
      <c r="W64" s="27">
        <v>87</v>
      </c>
      <c r="X64" s="27">
        <v>95</v>
      </c>
      <c r="Y64" s="27">
        <v>107</v>
      </c>
      <c r="Z64" s="27">
        <v>75</v>
      </c>
      <c r="AA64" s="27">
        <v>-0.81</v>
      </c>
      <c r="AB64" s="27">
        <v>0.33</v>
      </c>
      <c r="AC64" s="27">
        <v>-0.84</v>
      </c>
      <c r="AD64" s="27">
        <v>-0.14000000000000001</v>
      </c>
      <c r="AE64" s="27">
        <v>0.64</v>
      </c>
      <c r="AF64" s="27">
        <v>0.16</v>
      </c>
      <c r="AG64" s="27">
        <v>22.74</v>
      </c>
      <c r="AH64" s="27">
        <v>24.94</v>
      </c>
      <c r="AI64" s="27"/>
    </row>
    <row r="65" spans="1:35" x14ac:dyDescent="0.25">
      <c r="A65" s="27">
        <v>21</v>
      </c>
      <c r="B65" s="27">
        <v>4081</v>
      </c>
      <c r="C65" s="27">
        <v>89</v>
      </c>
      <c r="D65" s="27">
        <v>85</v>
      </c>
      <c r="E65" s="27">
        <v>79</v>
      </c>
      <c r="F65" s="27">
        <v>90</v>
      </c>
      <c r="G65" s="27">
        <v>79</v>
      </c>
      <c r="H65" s="27">
        <v>93</v>
      </c>
      <c r="I65" s="27">
        <v>84</v>
      </c>
      <c r="J65" s="27">
        <v>90</v>
      </c>
      <c r="K65" s="27">
        <v>87</v>
      </c>
      <c r="L65" s="27">
        <v>95</v>
      </c>
      <c r="M65" s="27">
        <v>107</v>
      </c>
      <c r="N65" s="27">
        <v>75</v>
      </c>
      <c r="O65" s="27">
        <v>86</v>
      </c>
      <c r="P65" s="27">
        <v>74</v>
      </c>
      <c r="Q65" s="27">
        <v>107</v>
      </c>
      <c r="R65" s="27">
        <v>78</v>
      </c>
      <c r="S65" s="27">
        <v>94</v>
      </c>
      <c r="T65" s="27">
        <v>100</v>
      </c>
      <c r="U65" s="27">
        <v>100</v>
      </c>
      <c r="V65" s="27">
        <v>86</v>
      </c>
      <c r="W65" s="27">
        <v>82</v>
      </c>
      <c r="X65" s="27">
        <v>104</v>
      </c>
      <c r="Y65" s="27">
        <v>107</v>
      </c>
      <c r="Z65" s="27">
        <v>94</v>
      </c>
      <c r="AA65" s="27">
        <v>-65.66</v>
      </c>
      <c r="AB65" s="27">
        <v>-5.35</v>
      </c>
      <c r="AC65" s="27">
        <v>-33.04</v>
      </c>
      <c r="AD65" s="27">
        <v>-0.56000000000000005</v>
      </c>
      <c r="AE65" s="27">
        <v>0.82</v>
      </c>
      <c r="AF65" s="27">
        <v>2.4300000000000002</v>
      </c>
      <c r="AG65" s="27">
        <v>22.75</v>
      </c>
      <c r="AH65" s="27">
        <v>35.35</v>
      </c>
      <c r="AI65" s="27"/>
    </row>
    <row r="66" spans="1:35" x14ac:dyDescent="0.25">
      <c r="A66" s="27">
        <v>22</v>
      </c>
      <c r="B66" s="27">
        <v>4321</v>
      </c>
      <c r="C66" s="27">
        <v>86</v>
      </c>
      <c r="D66" s="27">
        <v>74</v>
      </c>
      <c r="E66" s="27">
        <v>107</v>
      </c>
      <c r="F66" s="27">
        <v>78</v>
      </c>
      <c r="G66" s="27">
        <v>94</v>
      </c>
      <c r="H66" s="27">
        <v>100</v>
      </c>
      <c r="I66" s="27">
        <v>100</v>
      </c>
      <c r="J66" s="27">
        <v>86</v>
      </c>
      <c r="K66" s="27">
        <v>82</v>
      </c>
      <c r="L66" s="27">
        <v>104</v>
      </c>
      <c r="M66" s="27">
        <v>107</v>
      </c>
      <c r="N66" s="27">
        <v>94</v>
      </c>
      <c r="O66" s="27">
        <v>98</v>
      </c>
      <c r="P66" s="27">
        <v>95</v>
      </c>
      <c r="Q66" s="27">
        <v>88</v>
      </c>
      <c r="R66" s="27">
        <v>89</v>
      </c>
      <c r="S66" s="27">
        <v>79</v>
      </c>
      <c r="T66" s="27">
        <v>79</v>
      </c>
      <c r="U66" s="27">
        <v>103</v>
      </c>
      <c r="V66" s="27">
        <v>73</v>
      </c>
      <c r="W66" s="27">
        <v>77</v>
      </c>
      <c r="X66" s="27">
        <v>77</v>
      </c>
      <c r="Y66" s="27">
        <v>83</v>
      </c>
      <c r="Z66" s="27">
        <v>72</v>
      </c>
      <c r="AA66" s="27">
        <v>1.04</v>
      </c>
      <c r="AB66" s="27">
        <v>-2.04</v>
      </c>
      <c r="AC66" s="27">
        <v>-2.4900000000000002</v>
      </c>
      <c r="AD66" s="27">
        <v>-0.91</v>
      </c>
      <c r="AE66" s="27">
        <v>0.3</v>
      </c>
      <c r="AF66" s="27">
        <v>0.51</v>
      </c>
      <c r="AG66" s="27">
        <v>22.75</v>
      </c>
      <c r="AH66" s="27">
        <v>36.11</v>
      </c>
      <c r="AI66" s="27"/>
    </row>
    <row r="67" spans="1:35" x14ac:dyDescent="0.25">
      <c r="A67" s="27">
        <v>23</v>
      </c>
      <c r="B67" s="27">
        <v>4584</v>
      </c>
      <c r="C67" s="27">
        <v>98</v>
      </c>
      <c r="D67" s="27">
        <v>95</v>
      </c>
      <c r="E67" s="27">
        <v>88</v>
      </c>
      <c r="F67" s="27">
        <v>89</v>
      </c>
      <c r="G67" s="27">
        <v>79</v>
      </c>
      <c r="H67" s="27">
        <v>79</v>
      </c>
      <c r="I67" s="27">
        <v>103</v>
      </c>
      <c r="J67" s="27">
        <v>73</v>
      </c>
      <c r="K67" s="27">
        <v>77</v>
      </c>
      <c r="L67" s="27">
        <v>77</v>
      </c>
      <c r="M67" s="27">
        <v>83</v>
      </c>
      <c r="N67" s="27">
        <v>72</v>
      </c>
      <c r="O67" s="27">
        <v>86</v>
      </c>
      <c r="P67" s="27">
        <v>83</v>
      </c>
      <c r="Q67" s="27">
        <v>94</v>
      </c>
      <c r="R67" s="27">
        <v>100</v>
      </c>
      <c r="S67" s="27">
        <v>76</v>
      </c>
      <c r="T67" s="27">
        <v>70</v>
      </c>
      <c r="U67" s="27">
        <v>74</v>
      </c>
      <c r="V67" s="27">
        <v>80</v>
      </c>
      <c r="W67" s="27">
        <v>75</v>
      </c>
      <c r="X67" s="27">
        <v>86</v>
      </c>
      <c r="Y67" s="27">
        <v>88</v>
      </c>
      <c r="Z67" s="27">
        <v>105</v>
      </c>
      <c r="AA67" s="27">
        <v>1.42</v>
      </c>
      <c r="AB67" s="27">
        <v>-0.86</v>
      </c>
      <c r="AC67" s="27">
        <v>-0.73</v>
      </c>
      <c r="AD67" s="27">
        <v>-1</v>
      </c>
      <c r="AE67" s="27">
        <v>0.65</v>
      </c>
      <c r="AF67" s="27">
        <v>0.28000000000000003</v>
      </c>
      <c r="AG67" s="27">
        <v>22.77</v>
      </c>
      <c r="AH67" s="27">
        <v>34.479999999999997</v>
      </c>
      <c r="AI67" s="27"/>
    </row>
    <row r="68" spans="1:35" x14ac:dyDescent="0.25">
      <c r="A68" s="27">
        <v>24</v>
      </c>
      <c r="B68" s="27">
        <v>4790</v>
      </c>
      <c r="C68" s="27">
        <v>86</v>
      </c>
      <c r="D68" s="27">
        <v>83</v>
      </c>
      <c r="E68" s="27">
        <v>94</v>
      </c>
      <c r="F68" s="27">
        <v>100</v>
      </c>
      <c r="G68" s="27">
        <v>76</v>
      </c>
      <c r="H68" s="27">
        <v>70</v>
      </c>
      <c r="I68" s="27">
        <v>74</v>
      </c>
      <c r="J68" s="27">
        <v>80</v>
      </c>
      <c r="K68" s="27">
        <v>75</v>
      </c>
      <c r="L68" s="27">
        <v>86</v>
      </c>
      <c r="M68" s="27">
        <v>88</v>
      </c>
      <c r="N68" s="27">
        <v>105</v>
      </c>
      <c r="O68" s="27">
        <v>107</v>
      </c>
      <c r="P68" s="27">
        <v>86</v>
      </c>
      <c r="Q68" s="27">
        <v>88</v>
      </c>
      <c r="R68" s="27">
        <v>96</v>
      </c>
      <c r="S68" s="27">
        <v>107</v>
      </c>
      <c r="T68" s="27">
        <v>101</v>
      </c>
      <c r="U68" s="27">
        <v>108</v>
      </c>
      <c r="V68" s="27">
        <v>84</v>
      </c>
      <c r="W68" s="27">
        <v>89</v>
      </c>
      <c r="X68" s="27">
        <v>87</v>
      </c>
      <c r="Y68" s="27">
        <v>83</v>
      </c>
      <c r="Z68" s="27">
        <v>101</v>
      </c>
      <c r="AA68" s="27">
        <v>6.92</v>
      </c>
      <c r="AB68" s="27">
        <v>1.73</v>
      </c>
      <c r="AC68" s="27">
        <v>-12.12</v>
      </c>
      <c r="AD68" s="27">
        <v>-1.2</v>
      </c>
      <c r="AE68" s="27">
        <v>0.33</v>
      </c>
      <c r="AF68" s="27">
        <v>1.57</v>
      </c>
      <c r="AG68" s="27">
        <v>22.77</v>
      </c>
      <c r="AH68" s="27">
        <v>33.880000000000003</v>
      </c>
      <c r="AI68" s="27"/>
    </row>
    <row r="69" spans="1:35" x14ac:dyDescent="0.25">
      <c r="A69" s="27">
        <v>25</v>
      </c>
      <c r="B69" s="27">
        <v>5015</v>
      </c>
      <c r="C69" s="27">
        <v>107</v>
      </c>
      <c r="D69" s="27">
        <v>86</v>
      </c>
      <c r="E69" s="27">
        <v>88</v>
      </c>
      <c r="F69" s="27">
        <v>96</v>
      </c>
      <c r="G69" s="27">
        <v>107</v>
      </c>
      <c r="H69" s="27">
        <v>101</v>
      </c>
      <c r="I69" s="27">
        <v>108</v>
      </c>
      <c r="J69" s="27">
        <v>84</v>
      </c>
      <c r="K69" s="27">
        <v>89</v>
      </c>
      <c r="L69" s="27">
        <v>87</v>
      </c>
      <c r="M69" s="27">
        <v>83</v>
      </c>
      <c r="N69" s="27">
        <v>101</v>
      </c>
      <c r="O69" s="27">
        <v>72</v>
      </c>
      <c r="P69" s="27">
        <v>103</v>
      </c>
      <c r="Q69" s="27">
        <v>107</v>
      </c>
      <c r="R69" s="27">
        <v>101</v>
      </c>
      <c r="S69" s="27">
        <v>98</v>
      </c>
      <c r="T69" s="27">
        <v>99</v>
      </c>
      <c r="U69" s="27">
        <v>103</v>
      </c>
      <c r="V69" s="27">
        <v>107</v>
      </c>
      <c r="W69" s="27">
        <v>94</v>
      </c>
      <c r="X69" s="27">
        <v>108</v>
      </c>
      <c r="Y69" s="27">
        <v>70</v>
      </c>
      <c r="Z69" s="27">
        <v>84</v>
      </c>
      <c r="AA69" s="27">
        <v>-2.71</v>
      </c>
      <c r="AB69" s="27">
        <v>-1.08</v>
      </c>
      <c r="AC69" s="27">
        <v>0.11</v>
      </c>
      <c r="AD69" s="27">
        <v>-0.41</v>
      </c>
      <c r="AE69" s="27">
        <v>-0.15</v>
      </c>
      <c r="AF69" s="27">
        <v>0.45</v>
      </c>
      <c r="AG69" s="27">
        <v>22.78</v>
      </c>
      <c r="AH69" s="27">
        <v>25.29</v>
      </c>
      <c r="AI69" s="27"/>
    </row>
    <row r="70" spans="1:35" x14ac:dyDescent="0.25">
      <c r="A70" s="27">
        <v>26</v>
      </c>
      <c r="B70" s="27">
        <v>5231</v>
      </c>
      <c r="C70" s="27">
        <v>72</v>
      </c>
      <c r="D70" s="27">
        <v>103</v>
      </c>
      <c r="E70" s="27">
        <v>107</v>
      </c>
      <c r="F70" s="27">
        <v>101</v>
      </c>
      <c r="G70" s="27">
        <v>98</v>
      </c>
      <c r="H70" s="27">
        <v>99</v>
      </c>
      <c r="I70" s="27">
        <v>103</v>
      </c>
      <c r="J70" s="27">
        <v>107</v>
      </c>
      <c r="K70" s="27">
        <v>94</v>
      </c>
      <c r="L70" s="27">
        <v>108</v>
      </c>
      <c r="M70" s="27">
        <v>70</v>
      </c>
      <c r="N70" s="27">
        <v>84</v>
      </c>
      <c r="O70" s="27">
        <v>105</v>
      </c>
      <c r="P70" s="27">
        <v>97</v>
      </c>
      <c r="Q70" s="27">
        <v>70</v>
      </c>
      <c r="R70" s="27">
        <v>80</v>
      </c>
      <c r="S70" s="27">
        <v>105</v>
      </c>
      <c r="T70" s="27">
        <v>96</v>
      </c>
      <c r="U70" s="27">
        <v>97</v>
      </c>
      <c r="V70" s="27">
        <v>108</v>
      </c>
      <c r="W70" s="27">
        <v>70</v>
      </c>
      <c r="X70" s="27">
        <v>76</v>
      </c>
      <c r="Y70" s="27">
        <v>105</v>
      </c>
      <c r="Z70" s="27">
        <v>87</v>
      </c>
      <c r="AA70" s="27">
        <v>-7.81</v>
      </c>
      <c r="AB70" s="27">
        <v>-3.19</v>
      </c>
      <c r="AC70" s="27">
        <v>-5.43</v>
      </c>
      <c r="AD70" s="27">
        <v>-0.23</v>
      </c>
      <c r="AE70" s="27">
        <v>-0.35</v>
      </c>
      <c r="AF70" s="27">
        <v>0.59</v>
      </c>
      <c r="AG70" s="27">
        <v>22.78</v>
      </c>
      <c r="AH70" s="27">
        <v>24.62</v>
      </c>
      <c r="AI70" s="27"/>
    </row>
    <row r="71" spans="1:35" x14ac:dyDescent="0.25">
      <c r="A71" s="27">
        <v>27</v>
      </c>
      <c r="B71" s="27">
        <v>5376</v>
      </c>
      <c r="C71" s="27">
        <v>105</v>
      </c>
      <c r="D71" s="27">
        <v>97</v>
      </c>
      <c r="E71" s="27">
        <v>70</v>
      </c>
      <c r="F71" s="27">
        <v>80</v>
      </c>
      <c r="G71" s="27">
        <v>105</v>
      </c>
      <c r="H71" s="27">
        <v>96</v>
      </c>
      <c r="I71" s="27">
        <v>97</v>
      </c>
      <c r="J71" s="27">
        <v>108</v>
      </c>
      <c r="K71" s="27">
        <v>70</v>
      </c>
      <c r="L71" s="27">
        <v>76</v>
      </c>
      <c r="M71" s="27">
        <v>105</v>
      </c>
      <c r="N71" s="27">
        <v>87</v>
      </c>
      <c r="O71" s="27">
        <v>104</v>
      </c>
      <c r="P71" s="27">
        <v>103</v>
      </c>
      <c r="Q71" s="27">
        <v>70</v>
      </c>
      <c r="R71" s="27">
        <v>104</v>
      </c>
      <c r="S71" s="27">
        <v>88</v>
      </c>
      <c r="T71" s="27">
        <v>107</v>
      </c>
      <c r="U71" s="27">
        <v>95</v>
      </c>
      <c r="V71" s="27">
        <v>79</v>
      </c>
      <c r="W71" s="27">
        <v>85</v>
      </c>
      <c r="X71" s="27">
        <v>73</v>
      </c>
      <c r="Y71" s="27">
        <v>92</v>
      </c>
      <c r="Z71" s="27">
        <v>107</v>
      </c>
      <c r="AA71" s="27">
        <v>-9.5500000000000007</v>
      </c>
      <c r="AB71" s="27">
        <v>33.24</v>
      </c>
      <c r="AC71" s="27">
        <v>-0.46</v>
      </c>
      <c r="AD71" s="27">
        <v>-2.61</v>
      </c>
      <c r="AE71" s="27">
        <v>-0.6</v>
      </c>
      <c r="AF71" s="27">
        <v>-1.1000000000000001</v>
      </c>
      <c r="AG71" s="27">
        <v>22.79</v>
      </c>
      <c r="AH71" s="27">
        <v>23.64</v>
      </c>
      <c r="AI71" s="27"/>
    </row>
    <row r="72" spans="1:35" x14ac:dyDescent="0.25">
      <c r="A72" s="27">
        <v>28</v>
      </c>
      <c r="B72" s="27">
        <v>5533</v>
      </c>
      <c r="C72" s="27">
        <v>104</v>
      </c>
      <c r="D72" s="27">
        <v>103</v>
      </c>
      <c r="E72" s="27">
        <v>70</v>
      </c>
      <c r="F72" s="27">
        <v>104</v>
      </c>
      <c r="G72" s="27">
        <v>88</v>
      </c>
      <c r="H72" s="27">
        <v>107</v>
      </c>
      <c r="I72" s="27">
        <v>95</v>
      </c>
      <c r="J72" s="27">
        <v>79</v>
      </c>
      <c r="K72" s="27">
        <v>85</v>
      </c>
      <c r="L72" s="27">
        <v>73</v>
      </c>
      <c r="M72" s="27">
        <v>92</v>
      </c>
      <c r="N72" s="27">
        <v>107</v>
      </c>
      <c r="O72" s="27">
        <v>89</v>
      </c>
      <c r="P72" s="27">
        <v>77</v>
      </c>
      <c r="Q72" s="27">
        <v>97</v>
      </c>
      <c r="R72" s="27">
        <v>99</v>
      </c>
      <c r="S72" s="27">
        <v>105</v>
      </c>
      <c r="T72" s="27">
        <v>93</v>
      </c>
      <c r="U72" s="27">
        <v>103</v>
      </c>
      <c r="V72" s="27">
        <v>93</v>
      </c>
      <c r="W72" s="27">
        <v>98</v>
      </c>
      <c r="X72" s="27">
        <v>95</v>
      </c>
      <c r="Y72" s="27">
        <v>88</v>
      </c>
      <c r="Z72" s="27">
        <v>89</v>
      </c>
      <c r="AA72" s="27">
        <v>9.61</v>
      </c>
      <c r="AB72" s="27">
        <v>1.56</v>
      </c>
      <c r="AC72" s="27">
        <v>-17.510000000000002</v>
      </c>
      <c r="AD72" s="27">
        <v>0.65</v>
      </c>
      <c r="AE72" s="27">
        <v>0.1</v>
      </c>
      <c r="AF72" s="27">
        <v>-1.27</v>
      </c>
      <c r="AG72" s="27">
        <v>22.79</v>
      </c>
      <c r="AH72" s="27">
        <v>35.51</v>
      </c>
      <c r="AI72" s="27"/>
    </row>
    <row r="73" spans="1:35" x14ac:dyDescent="0.25">
      <c r="A73" s="27">
        <v>29</v>
      </c>
      <c r="B73" s="27">
        <v>5673</v>
      </c>
      <c r="C73" s="27">
        <v>89</v>
      </c>
      <c r="D73" s="27">
        <v>77</v>
      </c>
      <c r="E73" s="27">
        <v>97</v>
      </c>
      <c r="F73" s="27">
        <v>99</v>
      </c>
      <c r="G73" s="27">
        <v>105</v>
      </c>
      <c r="H73" s="27">
        <v>93</v>
      </c>
      <c r="I73" s="27">
        <v>103</v>
      </c>
      <c r="J73" s="27">
        <v>93</v>
      </c>
      <c r="K73" s="27">
        <v>98</v>
      </c>
      <c r="L73" s="27">
        <v>95</v>
      </c>
      <c r="M73" s="27">
        <v>88</v>
      </c>
      <c r="N73" s="27">
        <v>89</v>
      </c>
      <c r="O73" s="27">
        <v>80</v>
      </c>
      <c r="P73" s="27">
        <v>94</v>
      </c>
      <c r="Q73" s="27">
        <v>82</v>
      </c>
      <c r="R73" s="27">
        <v>83</v>
      </c>
      <c r="S73" s="27">
        <v>73</v>
      </c>
      <c r="T73" s="27">
        <v>87</v>
      </c>
      <c r="U73" s="27">
        <v>70</v>
      </c>
      <c r="V73" s="27">
        <v>100</v>
      </c>
      <c r="W73" s="27">
        <v>101</v>
      </c>
      <c r="X73" s="27">
        <v>70</v>
      </c>
      <c r="Y73" s="27">
        <v>73</v>
      </c>
      <c r="Z73" s="27">
        <v>90</v>
      </c>
      <c r="AA73" s="27">
        <v>7.68</v>
      </c>
      <c r="AB73" s="27">
        <v>-9.26</v>
      </c>
      <c r="AC73" s="27">
        <v>-31.14</v>
      </c>
      <c r="AD73" s="27">
        <v>-0.39</v>
      </c>
      <c r="AE73" s="27">
        <v>0.59</v>
      </c>
      <c r="AF73" s="27">
        <v>0.56000000000000005</v>
      </c>
      <c r="AG73" s="27">
        <v>22.79</v>
      </c>
      <c r="AH73" s="27">
        <v>33.450000000000003</v>
      </c>
      <c r="AI73" s="27"/>
    </row>
    <row r="74" spans="1:35" x14ac:dyDescent="0.25">
      <c r="A74" s="27">
        <v>30</v>
      </c>
      <c r="B74" s="27">
        <v>5937</v>
      </c>
      <c r="C74" s="27">
        <v>80</v>
      </c>
      <c r="D74" s="27">
        <v>94</v>
      </c>
      <c r="E74" s="27">
        <v>82</v>
      </c>
      <c r="F74" s="27">
        <v>83</v>
      </c>
      <c r="G74" s="27">
        <v>73</v>
      </c>
      <c r="H74" s="27">
        <v>87</v>
      </c>
      <c r="I74" s="27">
        <v>70</v>
      </c>
      <c r="J74" s="27">
        <v>100</v>
      </c>
      <c r="K74" s="27">
        <v>101</v>
      </c>
      <c r="L74" s="27">
        <v>70</v>
      </c>
      <c r="M74" s="27">
        <v>73</v>
      </c>
      <c r="N74" s="27">
        <v>90</v>
      </c>
      <c r="O74" s="27">
        <v>83</v>
      </c>
      <c r="P74" s="27">
        <v>88</v>
      </c>
      <c r="Q74" s="27">
        <v>73</v>
      </c>
      <c r="R74" s="27">
        <v>106</v>
      </c>
      <c r="S74" s="27">
        <v>100</v>
      </c>
      <c r="T74" s="27">
        <v>84</v>
      </c>
      <c r="U74" s="27">
        <v>90</v>
      </c>
      <c r="V74" s="27">
        <v>109</v>
      </c>
      <c r="W74" s="27">
        <v>102</v>
      </c>
      <c r="X74" s="27">
        <v>84</v>
      </c>
      <c r="Y74" s="27">
        <v>99</v>
      </c>
      <c r="Z74" s="27">
        <v>92</v>
      </c>
      <c r="AA74" s="27">
        <v>1.93</v>
      </c>
      <c r="AB74" s="27">
        <v>-2.0699999999999998</v>
      </c>
      <c r="AC74" s="27">
        <v>-2.08</v>
      </c>
      <c r="AD74" s="27">
        <v>0.35</v>
      </c>
      <c r="AE74" s="27">
        <v>1.53</v>
      </c>
      <c r="AF74" s="27">
        <v>0.18</v>
      </c>
      <c r="AG74" s="27">
        <v>22.82</v>
      </c>
      <c r="AH74" s="27">
        <v>37.54</v>
      </c>
      <c r="AI74" s="27"/>
    </row>
    <row r="75" spans="1:35" x14ac:dyDescent="0.25">
      <c r="A75" s="27">
        <v>31</v>
      </c>
      <c r="B75" s="27">
        <v>6159</v>
      </c>
      <c r="C75" s="27">
        <v>83</v>
      </c>
      <c r="D75" s="27">
        <v>88</v>
      </c>
      <c r="E75" s="27">
        <v>73</v>
      </c>
      <c r="F75" s="27">
        <v>106</v>
      </c>
      <c r="G75" s="27">
        <v>100</v>
      </c>
      <c r="H75" s="27">
        <v>84</v>
      </c>
      <c r="I75" s="27">
        <v>90</v>
      </c>
      <c r="J75" s="27">
        <v>109</v>
      </c>
      <c r="K75" s="27">
        <v>102</v>
      </c>
      <c r="L75" s="27">
        <v>84</v>
      </c>
      <c r="M75" s="27">
        <v>99</v>
      </c>
      <c r="N75" s="27">
        <v>92</v>
      </c>
      <c r="O75" s="27">
        <v>81</v>
      </c>
      <c r="P75" s="27">
        <v>100</v>
      </c>
      <c r="Q75" s="27">
        <v>109</v>
      </c>
      <c r="R75" s="27">
        <v>93</v>
      </c>
      <c r="S75" s="27">
        <v>80</v>
      </c>
      <c r="T75" s="27">
        <v>70</v>
      </c>
      <c r="U75" s="27">
        <v>73</v>
      </c>
      <c r="V75" s="27">
        <v>80</v>
      </c>
      <c r="W75" s="27">
        <v>81</v>
      </c>
      <c r="X75" s="27">
        <v>99</v>
      </c>
      <c r="Y75" s="27">
        <v>108</v>
      </c>
      <c r="Z75" s="27">
        <v>96</v>
      </c>
      <c r="AA75" s="27">
        <v>3.7</v>
      </c>
      <c r="AB75" s="27">
        <v>4.0199999999999996</v>
      </c>
      <c r="AC75" s="27">
        <v>3.48</v>
      </c>
      <c r="AD75" s="27">
        <v>0.02</v>
      </c>
      <c r="AE75" s="27">
        <v>1.63</v>
      </c>
      <c r="AF75" s="27">
        <v>-0.21</v>
      </c>
      <c r="AG75" s="27">
        <v>22.82</v>
      </c>
      <c r="AH75" s="27">
        <v>36.619999999999997</v>
      </c>
      <c r="AI75" s="27"/>
    </row>
    <row r="76" spans="1:35" x14ac:dyDescent="0.25">
      <c r="A76" s="27">
        <v>32</v>
      </c>
      <c r="B76" s="27">
        <v>6296</v>
      </c>
      <c r="C76" s="27">
        <v>81</v>
      </c>
      <c r="D76" s="27">
        <v>100</v>
      </c>
      <c r="E76" s="27">
        <v>109</v>
      </c>
      <c r="F76" s="27">
        <v>93</v>
      </c>
      <c r="G76" s="27">
        <v>80</v>
      </c>
      <c r="H76" s="27">
        <v>70</v>
      </c>
      <c r="I76" s="27">
        <v>73</v>
      </c>
      <c r="J76" s="27">
        <v>80</v>
      </c>
      <c r="K76" s="27">
        <v>81</v>
      </c>
      <c r="L76" s="27">
        <v>99</v>
      </c>
      <c r="M76" s="27">
        <v>108</v>
      </c>
      <c r="N76" s="27">
        <v>96</v>
      </c>
      <c r="O76" s="27">
        <v>100</v>
      </c>
      <c r="P76" s="27">
        <v>91</v>
      </c>
      <c r="Q76" s="27">
        <v>86</v>
      </c>
      <c r="R76" s="27">
        <v>74</v>
      </c>
      <c r="S76" s="27">
        <v>74</v>
      </c>
      <c r="T76" s="27">
        <v>108</v>
      </c>
      <c r="U76" s="27">
        <v>86</v>
      </c>
      <c r="V76" s="27">
        <v>81</v>
      </c>
      <c r="W76" s="27">
        <v>94</v>
      </c>
      <c r="X76" s="27">
        <v>70</v>
      </c>
      <c r="Y76" s="27">
        <v>108</v>
      </c>
      <c r="Z76" s="27">
        <v>101</v>
      </c>
      <c r="AA76" s="27">
        <v>-30.73</v>
      </c>
      <c r="AB76" s="27">
        <v>-33.17</v>
      </c>
      <c r="AC76" s="27">
        <v>-0.14000000000000001</v>
      </c>
      <c r="AD76" s="27">
        <v>-3.59</v>
      </c>
      <c r="AE76" s="27">
        <v>1.19</v>
      </c>
      <c r="AF76" s="27">
        <v>1.71</v>
      </c>
      <c r="AG76" s="27">
        <v>22.82</v>
      </c>
      <c r="AH76" s="27">
        <v>24.45</v>
      </c>
      <c r="AI76" s="27"/>
    </row>
    <row r="77" spans="1:35" x14ac:dyDescent="0.25">
      <c r="A77" s="27">
        <v>33</v>
      </c>
      <c r="B77" s="27">
        <v>6438</v>
      </c>
      <c r="C77" s="27">
        <v>100</v>
      </c>
      <c r="D77" s="27">
        <v>91</v>
      </c>
      <c r="E77" s="27">
        <v>86</v>
      </c>
      <c r="F77" s="27">
        <v>74</v>
      </c>
      <c r="G77" s="27">
        <v>74</v>
      </c>
      <c r="H77" s="27">
        <v>108</v>
      </c>
      <c r="I77" s="27">
        <v>86</v>
      </c>
      <c r="J77" s="27">
        <v>81</v>
      </c>
      <c r="K77" s="27">
        <v>94</v>
      </c>
      <c r="L77" s="27">
        <v>70</v>
      </c>
      <c r="M77" s="27">
        <v>108</v>
      </c>
      <c r="N77" s="27">
        <v>101</v>
      </c>
      <c r="O77" s="27">
        <v>93</v>
      </c>
      <c r="P77" s="27">
        <v>101</v>
      </c>
      <c r="Q77" s="27">
        <v>71</v>
      </c>
      <c r="R77" s="27">
        <v>75</v>
      </c>
      <c r="S77" s="27">
        <v>70</v>
      </c>
      <c r="T77" s="27">
        <v>88</v>
      </c>
      <c r="U77" s="27">
        <v>104</v>
      </c>
      <c r="V77" s="27">
        <v>79</v>
      </c>
      <c r="W77" s="27">
        <v>83</v>
      </c>
      <c r="X77" s="27">
        <v>70</v>
      </c>
      <c r="Y77" s="27">
        <v>95</v>
      </c>
      <c r="Z77" s="27">
        <v>82</v>
      </c>
      <c r="AA77" s="27">
        <v>17.350000000000001</v>
      </c>
      <c r="AB77" s="27">
        <v>32.39</v>
      </c>
      <c r="AC77" s="27">
        <v>18.079999999999998</v>
      </c>
      <c r="AD77" s="27">
        <v>-0.53</v>
      </c>
      <c r="AE77" s="27">
        <v>-0.24</v>
      </c>
      <c r="AF77" s="27">
        <v>-3.45</v>
      </c>
      <c r="AG77" s="27">
        <v>22.82</v>
      </c>
      <c r="AH77" s="27">
        <v>32.450000000000003</v>
      </c>
      <c r="AI77" s="27"/>
    </row>
    <row r="78" spans="1:35" x14ac:dyDescent="0.25">
      <c r="A78" s="27">
        <v>34</v>
      </c>
      <c r="B78" s="27">
        <v>6688</v>
      </c>
      <c r="C78" s="27">
        <v>93</v>
      </c>
      <c r="D78" s="27">
        <v>101</v>
      </c>
      <c r="E78" s="27">
        <v>71</v>
      </c>
      <c r="F78" s="27">
        <v>75</v>
      </c>
      <c r="G78" s="27">
        <v>70</v>
      </c>
      <c r="H78" s="27">
        <v>88</v>
      </c>
      <c r="I78" s="27">
        <v>104</v>
      </c>
      <c r="J78" s="27">
        <v>79</v>
      </c>
      <c r="K78" s="27">
        <v>83</v>
      </c>
      <c r="L78" s="27">
        <v>70</v>
      </c>
      <c r="M78" s="27">
        <v>95</v>
      </c>
      <c r="N78" s="27">
        <v>82</v>
      </c>
      <c r="O78" s="27">
        <v>98</v>
      </c>
      <c r="P78" s="27">
        <v>107</v>
      </c>
      <c r="Q78" s="27">
        <v>78</v>
      </c>
      <c r="R78" s="27">
        <v>100</v>
      </c>
      <c r="S78" s="27">
        <v>74</v>
      </c>
      <c r="T78" s="27">
        <v>105</v>
      </c>
      <c r="U78" s="27">
        <v>87</v>
      </c>
      <c r="V78" s="27">
        <v>101</v>
      </c>
      <c r="W78" s="27">
        <v>80</v>
      </c>
      <c r="X78" s="27">
        <v>96</v>
      </c>
      <c r="Y78" s="27">
        <v>80</v>
      </c>
      <c r="Z78" s="27">
        <v>103</v>
      </c>
      <c r="AA78" s="27">
        <v>-1.32</v>
      </c>
      <c r="AB78" s="27">
        <v>0.43</v>
      </c>
      <c r="AC78" s="27">
        <v>-1.74</v>
      </c>
      <c r="AD78" s="27">
        <v>-0.25</v>
      </c>
      <c r="AE78" s="27">
        <v>0.59</v>
      </c>
      <c r="AF78" s="27">
        <v>-0.15</v>
      </c>
      <c r="AG78" s="27">
        <v>22.84</v>
      </c>
      <c r="AH78" s="27">
        <v>35.04</v>
      </c>
      <c r="AI78" s="27"/>
    </row>
    <row r="79" spans="1:35" x14ac:dyDescent="0.25">
      <c r="A79" s="27">
        <v>35</v>
      </c>
      <c r="B79" s="27">
        <v>6838</v>
      </c>
      <c r="C79" s="27">
        <v>98</v>
      </c>
      <c r="D79" s="27">
        <v>107</v>
      </c>
      <c r="E79" s="27">
        <v>78</v>
      </c>
      <c r="F79" s="27">
        <v>100</v>
      </c>
      <c r="G79" s="27">
        <v>74</v>
      </c>
      <c r="H79" s="27">
        <v>105</v>
      </c>
      <c r="I79" s="27">
        <v>87</v>
      </c>
      <c r="J79" s="27">
        <v>101</v>
      </c>
      <c r="K79" s="27">
        <v>80</v>
      </c>
      <c r="L79" s="27">
        <v>96</v>
      </c>
      <c r="M79" s="27">
        <v>80</v>
      </c>
      <c r="N79" s="27">
        <v>103</v>
      </c>
      <c r="O79" s="27">
        <v>75</v>
      </c>
      <c r="P79" s="27">
        <v>70</v>
      </c>
      <c r="Q79" s="27">
        <v>92</v>
      </c>
      <c r="R79" s="27">
        <v>73</v>
      </c>
      <c r="S79" s="27">
        <v>102</v>
      </c>
      <c r="T79" s="27">
        <v>97</v>
      </c>
      <c r="U79" s="27">
        <v>91</v>
      </c>
      <c r="V79" s="27">
        <v>100</v>
      </c>
      <c r="W79" s="27">
        <v>70</v>
      </c>
      <c r="X79" s="27">
        <v>109</v>
      </c>
      <c r="Y79" s="27">
        <v>77</v>
      </c>
      <c r="Z79" s="27">
        <v>81</v>
      </c>
      <c r="AA79" s="27">
        <v>-25.92</v>
      </c>
      <c r="AB79" s="27">
        <v>-1.55</v>
      </c>
      <c r="AC79" s="27">
        <v>1.76</v>
      </c>
      <c r="AD79" s="27">
        <v>0.17</v>
      </c>
      <c r="AE79" s="27">
        <v>1.21</v>
      </c>
      <c r="AF79" s="27">
        <v>-0.68</v>
      </c>
      <c r="AG79" s="27">
        <v>22.84</v>
      </c>
      <c r="AH79" s="27">
        <v>27.37</v>
      </c>
      <c r="AI79" s="27"/>
    </row>
    <row r="80" spans="1:35" x14ac:dyDescent="0.25">
      <c r="A80" s="27">
        <v>36</v>
      </c>
      <c r="B80" s="27">
        <v>7008</v>
      </c>
      <c r="C80" s="27">
        <v>75</v>
      </c>
      <c r="D80" s="27">
        <v>70</v>
      </c>
      <c r="E80" s="27">
        <v>92</v>
      </c>
      <c r="F80" s="27">
        <v>73</v>
      </c>
      <c r="G80" s="27">
        <v>102</v>
      </c>
      <c r="H80" s="27">
        <v>97</v>
      </c>
      <c r="I80" s="27">
        <v>91</v>
      </c>
      <c r="J80" s="27">
        <v>100</v>
      </c>
      <c r="K80" s="27">
        <v>70</v>
      </c>
      <c r="L80" s="27">
        <v>109</v>
      </c>
      <c r="M80" s="27">
        <v>77</v>
      </c>
      <c r="N80" s="27">
        <v>81</v>
      </c>
      <c r="O80" s="27">
        <v>84</v>
      </c>
      <c r="P80" s="27">
        <v>95</v>
      </c>
      <c r="Q80" s="27">
        <v>71</v>
      </c>
      <c r="R80" s="27">
        <v>107</v>
      </c>
      <c r="S80" s="27">
        <v>98</v>
      </c>
      <c r="T80" s="27">
        <v>72</v>
      </c>
      <c r="U80" s="27">
        <v>105</v>
      </c>
      <c r="V80" s="27">
        <v>84</v>
      </c>
      <c r="W80" s="27">
        <v>75</v>
      </c>
      <c r="X80" s="27">
        <v>83</v>
      </c>
      <c r="Y80" s="27">
        <v>90</v>
      </c>
      <c r="Z80" s="27">
        <v>101</v>
      </c>
      <c r="AA80" s="27">
        <v>-3.49</v>
      </c>
      <c r="AB80" s="27">
        <v>-1.83</v>
      </c>
      <c r="AC80" s="27">
        <v>3.1</v>
      </c>
      <c r="AD80" s="27">
        <v>-1.58</v>
      </c>
      <c r="AE80" s="27">
        <v>-0.37</v>
      </c>
      <c r="AF80" s="27">
        <v>0.88</v>
      </c>
      <c r="AG80" s="27">
        <v>22.85</v>
      </c>
      <c r="AH80" s="27">
        <v>22.64</v>
      </c>
      <c r="AI80" s="27"/>
    </row>
    <row r="81" spans="1:35" x14ac:dyDescent="0.25">
      <c r="A81" s="27">
        <v>37</v>
      </c>
      <c r="B81" s="27">
        <v>7148</v>
      </c>
      <c r="C81" s="27">
        <v>84</v>
      </c>
      <c r="D81" s="27">
        <v>95</v>
      </c>
      <c r="E81" s="27">
        <v>71</v>
      </c>
      <c r="F81" s="27">
        <v>107</v>
      </c>
      <c r="G81" s="27">
        <v>98</v>
      </c>
      <c r="H81" s="27">
        <v>72</v>
      </c>
      <c r="I81" s="27">
        <v>105</v>
      </c>
      <c r="J81" s="27">
        <v>84</v>
      </c>
      <c r="K81" s="27">
        <v>75</v>
      </c>
      <c r="L81" s="27">
        <v>83</v>
      </c>
      <c r="M81" s="27">
        <v>90</v>
      </c>
      <c r="N81" s="27">
        <v>101</v>
      </c>
      <c r="O81" s="27">
        <v>84</v>
      </c>
      <c r="P81" s="27">
        <v>95</v>
      </c>
      <c r="Q81" s="27">
        <v>79</v>
      </c>
      <c r="R81" s="27">
        <v>83</v>
      </c>
      <c r="S81" s="27">
        <v>99</v>
      </c>
      <c r="T81" s="27">
        <v>76</v>
      </c>
      <c r="U81" s="27">
        <v>106</v>
      </c>
      <c r="V81" s="27">
        <v>94</v>
      </c>
      <c r="W81" s="27">
        <v>90</v>
      </c>
      <c r="X81" s="27">
        <v>88</v>
      </c>
      <c r="Y81" s="27">
        <v>102</v>
      </c>
      <c r="Z81" s="27">
        <v>70</v>
      </c>
      <c r="AA81" s="27">
        <v>-7.6</v>
      </c>
      <c r="AB81" s="27">
        <v>-5.22</v>
      </c>
      <c r="AC81" s="27">
        <v>47.47</v>
      </c>
      <c r="AD81" s="27">
        <v>0.06</v>
      </c>
      <c r="AE81" s="27">
        <v>0.53</v>
      </c>
      <c r="AF81" s="27">
        <v>0.14000000000000001</v>
      </c>
      <c r="AG81" s="27">
        <v>22.86</v>
      </c>
      <c r="AH81" s="27">
        <v>33.159999999999997</v>
      </c>
      <c r="AI81" s="27"/>
    </row>
    <row r="82" spans="1:35" x14ac:dyDescent="0.25">
      <c r="A82" s="27">
        <v>38</v>
      </c>
      <c r="B82" s="27">
        <v>7285</v>
      </c>
      <c r="C82" s="27">
        <v>84</v>
      </c>
      <c r="D82" s="27">
        <v>95</v>
      </c>
      <c r="E82" s="27">
        <v>79</v>
      </c>
      <c r="F82" s="27">
        <v>83</v>
      </c>
      <c r="G82" s="27">
        <v>99</v>
      </c>
      <c r="H82" s="27">
        <v>76</v>
      </c>
      <c r="I82" s="27">
        <v>106</v>
      </c>
      <c r="J82" s="27">
        <v>94</v>
      </c>
      <c r="K82" s="27">
        <v>90</v>
      </c>
      <c r="L82" s="27">
        <v>88</v>
      </c>
      <c r="M82" s="27">
        <v>102</v>
      </c>
      <c r="N82" s="27">
        <v>70</v>
      </c>
      <c r="O82" s="27">
        <v>90</v>
      </c>
      <c r="P82" s="27">
        <v>97</v>
      </c>
      <c r="Q82" s="27">
        <v>102</v>
      </c>
      <c r="R82" s="27">
        <v>89</v>
      </c>
      <c r="S82" s="27">
        <v>88</v>
      </c>
      <c r="T82" s="27">
        <v>91</v>
      </c>
      <c r="U82" s="27">
        <v>81</v>
      </c>
      <c r="V82" s="27">
        <v>86</v>
      </c>
      <c r="W82" s="27">
        <v>81</v>
      </c>
      <c r="X82" s="27">
        <v>101</v>
      </c>
      <c r="Y82" s="27">
        <v>78</v>
      </c>
      <c r="Z82" s="27">
        <v>101</v>
      </c>
      <c r="AA82" s="27">
        <v>4.3899999999999997</v>
      </c>
      <c r="AB82" s="27">
        <v>-5.49</v>
      </c>
      <c r="AC82" s="27">
        <v>-45.8</v>
      </c>
      <c r="AD82" s="27">
        <v>-1.63</v>
      </c>
      <c r="AE82" s="27">
        <v>1.08</v>
      </c>
      <c r="AF82" s="27">
        <v>1.31</v>
      </c>
      <c r="AG82" s="27">
        <v>22.86</v>
      </c>
      <c r="AH82" s="27">
        <v>25.52</v>
      </c>
      <c r="AI82" s="27"/>
    </row>
    <row r="83" spans="1:35" x14ac:dyDescent="0.25">
      <c r="A83" s="27">
        <v>39</v>
      </c>
      <c r="B83" s="27">
        <v>7536</v>
      </c>
      <c r="C83" s="27">
        <v>90</v>
      </c>
      <c r="D83" s="27">
        <v>97</v>
      </c>
      <c r="E83" s="27">
        <v>102</v>
      </c>
      <c r="F83" s="27">
        <v>89</v>
      </c>
      <c r="G83" s="27">
        <v>88</v>
      </c>
      <c r="H83" s="27">
        <v>91</v>
      </c>
      <c r="I83" s="27">
        <v>81</v>
      </c>
      <c r="J83" s="27">
        <v>86</v>
      </c>
      <c r="K83" s="27">
        <v>81</v>
      </c>
      <c r="L83" s="27">
        <v>101</v>
      </c>
      <c r="M83" s="27">
        <v>78</v>
      </c>
      <c r="N83" s="27">
        <v>101</v>
      </c>
      <c r="O83" s="27">
        <v>75</v>
      </c>
      <c r="P83" s="27">
        <v>70</v>
      </c>
      <c r="Q83" s="27">
        <v>70</v>
      </c>
      <c r="R83" s="27">
        <v>108</v>
      </c>
      <c r="S83" s="27">
        <v>83</v>
      </c>
      <c r="T83" s="27">
        <v>97</v>
      </c>
      <c r="U83" s="27">
        <v>100</v>
      </c>
      <c r="V83" s="27">
        <v>101</v>
      </c>
      <c r="W83" s="27">
        <v>73</v>
      </c>
      <c r="X83" s="27">
        <v>104</v>
      </c>
      <c r="Y83" s="27">
        <v>83</v>
      </c>
      <c r="Z83" s="27">
        <v>77</v>
      </c>
      <c r="AA83" s="27">
        <v>0.87</v>
      </c>
      <c r="AB83" s="27">
        <v>0.2</v>
      </c>
      <c r="AC83" s="27">
        <v>2.84</v>
      </c>
      <c r="AD83" s="27">
        <v>-0.39</v>
      </c>
      <c r="AE83" s="27">
        <v>0.8</v>
      </c>
      <c r="AF83" s="27">
        <v>-0.49</v>
      </c>
      <c r="AG83" s="27">
        <v>22.87</v>
      </c>
      <c r="AH83" s="27">
        <v>25.49</v>
      </c>
      <c r="AI83" s="27"/>
    </row>
    <row r="84" spans="1:35" x14ac:dyDescent="0.25">
      <c r="A84" s="27">
        <v>40</v>
      </c>
      <c r="B84" s="27">
        <v>7683</v>
      </c>
      <c r="C84" s="27">
        <v>75</v>
      </c>
      <c r="D84" s="27">
        <v>70</v>
      </c>
      <c r="E84" s="27">
        <v>70</v>
      </c>
      <c r="F84" s="27">
        <v>108</v>
      </c>
      <c r="G84" s="27">
        <v>83</v>
      </c>
      <c r="H84" s="27">
        <v>97</v>
      </c>
      <c r="I84" s="27">
        <v>100</v>
      </c>
      <c r="J84" s="27">
        <v>101</v>
      </c>
      <c r="K84" s="27">
        <v>73</v>
      </c>
      <c r="L84" s="27">
        <v>104</v>
      </c>
      <c r="M84" s="27">
        <v>83</v>
      </c>
      <c r="N84" s="27">
        <v>77</v>
      </c>
      <c r="O84" s="27">
        <v>105</v>
      </c>
      <c r="P84" s="27">
        <v>81</v>
      </c>
      <c r="Q84" s="27">
        <v>72</v>
      </c>
      <c r="R84" s="27">
        <v>106</v>
      </c>
      <c r="S84" s="27">
        <v>76</v>
      </c>
      <c r="T84" s="27">
        <v>105</v>
      </c>
      <c r="U84" s="27">
        <v>74</v>
      </c>
      <c r="V84" s="27">
        <v>71</v>
      </c>
      <c r="W84" s="27">
        <v>87</v>
      </c>
      <c r="X84" s="27">
        <v>91</v>
      </c>
      <c r="Y84" s="27">
        <v>93</v>
      </c>
      <c r="Z84" s="27">
        <v>74</v>
      </c>
      <c r="AA84" s="27">
        <v>-2.35</v>
      </c>
      <c r="AB84" s="27">
        <v>-4.33</v>
      </c>
      <c r="AC84" s="27">
        <v>-45.83</v>
      </c>
      <c r="AD84" s="27">
        <v>-2.58</v>
      </c>
      <c r="AE84" s="27">
        <v>-0.01</v>
      </c>
      <c r="AF84" s="27">
        <v>-0.66</v>
      </c>
      <c r="AG84" s="27">
        <v>22.88</v>
      </c>
      <c r="AH84" s="27">
        <v>23.55</v>
      </c>
      <c r="AI84" s="27"/>
    </row>
    <row r="85" spans="1:35" x14ac:dyDescent="0.25">
      <c r="A85" s="27">
        <v>41</v>
      </c>
      <c r="B85" s="27">
        <v>7878</v>
      </c>
      <c r="C85" s="27">
        <v>105</v>
      </c>
      <c r="D85" s="27">
        <v>81</v>
      </c>
      <c r="E85" s="27">
        <v>72</v>
      </c>
      <c r="F85" s="27">
        <v>106</v>
      </c>
      <c r="G85" s="27">
        <v>76</v>
      </c>
      <c r="H85" s="27">
        <v>105</v>
      </c>
      <c r="I85" s="27">
        <v>74</v>
      </c>
      <c r="J85" s="27">
        <v>71</v>
      </c>
      <c r="K85" s="27">
        <v>87</v>
      </c>
      <c r="L85" s="27">
        <v>91</v>
      </c>
      <c r="M85" s="27">
        <v>93</v>
      </c>
      <c r="N85" s="27">
        <v>74</v>
      </c>
      <c r="O85" s="27">
        <v>86</v>
      </c>
      <c r="P85" s="27">
        <v>71</v>
      </c>
      <c r="Q85" s="27">
        <v>85</v>
      </c>
      <c r="R85" s="27">
        <v>100</v>
      </c>
      <c r="S85" s="27">
        <v>86</v>
      </c>
      <c r="T85" s="27">
        <v>95</v>
      </c>
      <c r="U85" s="27">
        <v>83</v>
      </c>
      <c r="V85" s="27">
        <v>91</v>
      </c>
      <c r="W85" s="27">
        <v>70</v>
      </c>
      <c r="X85" s="27">
        <v>101</v>
      </c>
      <c r="Y85" s="27">
        <v>79</v>
      </c>
      <c r="Z85" s="27">
        <v>95</v>
      </c>
      <c r="AA85" s="27">
        <v>1.55</v>
      </c>
      <c r="AB85" s="27">
        <v>0.88</v>
      </c>
      <c r="AC85" s="27">
        <v>14.69</v>
      </c>
      <c r="AD85" s="27">
        <v>0.2</v>
      </c>
      <c r="AE85" s="27">
        <v>0.46</v>
      </c>
      <c r="AF85" s="27">
        <v>0.49</v>
      </c>
      <c r="AG85" s="27">
        <v>22.88</v>
      </c>
      <c r="AH85" s="27">
        <v>26.28</v>
      </c>
      <c r="AI85" s="27"/>
    </row>
    <row r="86" spans="1:35" x14ac:dyDescent="0.25">
      <c r="A86" s="27">
        <v>42</v>
      </c>
      <c r="B86" s="27">
        <v>8020</v>
      </c>
      <c r="C86" s="27">
        <v>86</v>
      </c>
      <c r="D86" s="27">
        <v>71</v>
      </c>
      <c r="E86" s="27">
        <v>85</v>
      </c>
      <c r="F86" s="27">
        <v>100</v>
      </c>
      <c r="G86" s="27">
        <v>86</v>
      </c>
      <c r="H86" s="27">
        <v>95</v>
      </c>
      <c r="I86" s="27">
        <v>83</v>
      </c>
      <c r="J86" s="27">
        <v>91</v>
      </c>
      <c r="K86" s="27">
        <v>70</v>
      </c>
      <c r="L86" s="27">
        <v>101</v>
      </c>
      <c r="M86" s="27">
        <v>79</v>
      </c>
      <c r="N86" s="27">
        <v>95</v>
      </c>
      <c r="O86" s="27">
        <v>86</v>
      </c>
      <c r="P86" s="27">
        <v>78</v>
      </c>
      <c r="Q86" s="27">
        <v>75</v>
      </c>
      <c r="R86" s="27">
        <v>94</v>
      </c>
      <c r="S86" s="27">
        <v>77</v>
      </c>
      <c r="T86" s="27">
        <v>99</v>
      </c>
      <c r="U86" s="27">
        <v>106</v>
      </c>
      <c r="V86" s="27">
        <v>76</v>
      </c>
      <c r="W86" s="27">
        <v>86</v>
      </c>
      <c r="X86" s="27">
        <v>96</v>
      </c>
      <c r="Y86" s="27">
        <v>97</v>
      </c>
      <c r="Z86" s="27">
        <v>70</v>
      </c>
      <c r="AA86" s="27">
        <v>-3.66</v>
      </c>
      <c r="AB86" s="27">
        <v>3.04</v>
      </c>
      <c r="AC86" s="27">
        <v>-11.74</v>
      </c>
      <c r="AD86" s="27">
        <v>-0.2</v>
      </c>
      <c r="AE86" s="27">
        <v>-0.5</v>
      </c>
      <c r="AF86" s="27">
        <v>0.64</v>
      </c>
      <c r="AG86" s="27">
        <v>22.88</v>
      </c>
      <c r="AH86" s="27">
        <v>25.12</v>
      </c>
      <c r="AI86" s="27"/>
    </row>
    <row r="87" spans="1:35" x14ac:dyDescent="0.25">
      <c r="A87" s="27">
        <v>43</v>
      </c>
      <c r="B87" s="27">
        <v>8296</v>
      </c>
      <c r="C87" s="27">
        <v>86</v>
      </c>
      <c r="D87" s="27">
        <v>78</v>
      </c>
      <c r="E87" s="27">
        <v>75</v>
      </c>
      <c r="F87" s="27">
        <v>94</v>
      </c>
      <c r="G87" s="27">
        <v>77</v>
      </c>
      <c r="H87" s="27">
        <v>99</v>
      </c>
      <c r="I87" s="27">
        <v>106</v>
      </c>
      <c r="J87" s="27">
        <v>76</v>
      </c>
      <c r="K87" s="27">
        <v>86</v>
      </c>
      <c r="L87" s="27">
        <v>96</v>
      </c>
      <c r="M87" s="27">
        <v>97</v>
      </c>
      <c r="N87" s="27">
        <v>70</v>
      </c>
      <c r="O87" s="27">
        <v>101</v>
      </c>
      <c r="P87" s="27">
        <v>80</v>
      </c>
      <c r="Q87" s="27">
        <v>88</v>
      </c>
      <c r="R87" s="27">
        <v>81</v>
      </c>
      <c r="S87" s="27">
        <v>94</v>
      </c>
      <c r="T87" s="27">
        <v>108</v>
      </c>
      <c r="U87" s="27">
        <v>108</v>
      </c>
      <c r="V87" s="27">
        <v>84</v>
      </c>
      <c r="W87" s="27">
        <v>95</v>
      </c>
      <c r="X87" s="27">
        <v>77</v>
      </c>
      <c r="Y87" s="27">
        <v>79</v>
      </c>
      <c r="Z87" s="27">
        <v>88</v>
      </c>
      <c r="AA87" s="27">
        <v>-0.24</v>
      </c>
      <c r="AB87" s="27">
        <v>-0.76</v>
      </c>
      <c r="AC87" s="27">
        <v>0.57999999999999996</v>
      </c>
      <c r="AD87" s="27">
        <v>-0.4</v>
      </c>
      <c r="AE87" s="27">
        <v>0.55000000000000004</v>
      </c>
      <c r="AF87" s="27">
        <v>-0.42</v>
      </c>
      <c r="AG87" s="27">
        <v>22.88</v>
      </c>
      <c r="AH87" s="27">
        <v>32.159999999999997</v>
      </c>
      <c r="AI87" s="27"/>
    </row>
    <row r="88" spans="1:35" x14ac:dyDescent="0.25">
      <c r="A88" s="27">
        <v>44</v>
      </c>
      <c r="B88" s="27">
        <v>8550</v>
      </c>
      <c r="C88" s="27">
        <v>101</v>
      </c>
      <c r="D88" s="27">
        <v>80</v>
      </c>
      <c r="E88" s="27">
        <v>88</v>
      </c>
      <c r="F88" s="27">
        <v>81</v>
      </c>
      <c r="G88" s="27">
        <v>94</v>
      </c>
      <c r="H88" s="27">
        <v>108</v>
      </c>
      <c r="I88" s="27">
        <v>108</v>
      </c>
      <c r="J88" s="27">
        <v>84</v>
      </c>
      <c r="K88" s="27">
        <v>95</v>
      </c>
      <c r="L88" s="27">
        <v>77</v>
      </c>
      <c r="M88" s="27">
        <v>79</v>
      </c>
      <c r="N88" s="27">
        <v>88</v>
      </c>
      <c r="O88" s="27">
        <v>95</v>
      </c>
      <c r="P88" s="27">
        <v>108</v>
      </c>
      <c r="Q88" s="27">
        <v>98</v>
      </c>
      <c r="R88" s="27">
        <v>99</v>
      </c>
      <c r="S88" s="27">
        <v>104</v>
      </c>
      <c r="T88" s="27">
        <v>77</v>
      </c>
      <c r="U88" s="27">
        <v>70</v>
      </c>
      <c r="V88" s="27">
        <v>104</v>
      </c>
      <c r="W88" s="27">
        <v>90</v>
      </c>
      <c r="X88" s="27">
        <v>106</v>
      </c>
      <c r="Y88" s="27">
        <v>85</v>
      </c>
      <c r="Z88" s="27">
        <v>73</v>
      </c>
      <c r="AA88" s="27">
        <v>5.41</v>
      </c>
      <c r="AB88" s="27">
        <v>4.04</v>
      </c>
      <c r="AC88" s="27">
        <v>4.32</v>
      </c>
      <c r="AD88" s="27">
        <v>-0.1</v>
      </c>
      <c r="AE88" s="27">
        <v>-0.59</v>
      </c>
      <c r="AF88" s="27">
        <v>0.17</v>
      </c>
      <c r="AG88" s="27">
        <v>22.89</v>
      </c>
      <c r="AH88" s="27">
        <v>27.24</v>
      </c>
      <c r="AI88" s="27"/>
    </row>
    <row r="89" spans="1:35" x14ac:dyDescent="0.25">
      <c r="A89" s="27">
        <v>45</v>
      </c>
      <c r="B89" s="27">
        <v>8708</v>
      </c>
      <c r="C89" s="27">
        <v>95</v>
      </c>
      <c r="D89" s="27">
        <v>108</v>
      </c>
      <c r="E89" s="27">
        <v>98</v>
      </c>
      <c r="F89" s="27">
        <v>99</v>
      </c>
      <c r="G89" s="27">
        <v>104</v>
      </c>
      <c r="H89" s="27">
        <v>77</v>
      </c>
      <c r="I89" s="27">
        <v>70</v>
      </c>
      <c r="J89" s="27">
        <v>104</v>
      </c>
      <c r="K89" s="27">
        <v>90</v>
      </c>
      <c r="L89" s="27">
        <v>106</v>
      </c>
      <c r="M89" s="27">
        <v>85</v>
      </c>
      <c r="N89" s="27">
        <v>73</v>
      </c>
      <c r="O89" s="27">
        <v>95</v>
      </c>
      <c r="P89" s="27">
        <v>81</v>
      </c>
      <c r="Q89" s="27">
        <v>82</v>
      </c>
      <c r="R89" s="27">
        <v>94</v>
      </c>
      <c r="S89" s="27">
        <v>106</v>
      </c>
      <c r="T89" s="27">
        <v>107</v>
      </c>
      <c r="U89" s="27">
        <v>105</v>
      </c>
      <c r="V89" s="27">
        <v>75</v>
      </c>
      <c r="W89" s="27">
        <v>100</v>
      </c>
      <c r="X89" s="27">
        <v>85</v>
      </c>
      <c r="Y89" s="27">
        <v>102</v>
      </c>
      <c r="Z89" s="27">
        <v>100</v>
      </c>
      <c r="AA89" s="27">
        <v>-41.4</v>
      </c>
      <c r="AB89" s="27">
        <v>-1.08</v>
      </c>
      <c r="AC89" s="27">
        <v>-1.42</v>
      </c>
      <c r="AD89" s="27">
        <v>1.3</v>
      </c>
      <c r="AE89" s="27">
        <v>1.8</v>
      </c>
      <c r="AF89" s="27">
        <v>1.31</v>
      </c>
      <c r="AG89" s="27">
        <v>22.9</v>
      </c>
      <c r="AH89" s="27">
        <v>38.369999999999997</v>
      </c>
      <c r="AI89" s="27"/>
    </row>
    <row r="90" spans="1:35" x14ac:dyDescent="0.25">
      <c r="A90" s="27">
        <v>46</v>
      </c>
      <c r="B90" s="27">
        <v>8991</v>
      </c>
      <c r="C90" s="27">
        <v>95</v>
      </c>
      <c r="D90" s="27">
        <v>81</v>
      </c>
      <c r="E90" s="27">
        <v>82</v>
      </c>
      <c r="F90" s="27">
        <v>94</v>
      </c>
      <c r="G90" s="27">
        <v>106</v>
      </c>
      <c r="H90" s="27">
        <v>107</v>
      </c>
      <c r="I90" s="27">
        <v>105</v>
      </c>
      <c r="J90" s="27">
        <v>75</v>
      </c>
      <c r="K90" s="27">
        <v>100</v>
      </c>
      <c r="L90" s="27">
        <v>85</v>
      </c>
      <c r="M90" s="27">
        <v>102</v>
      </c>
      <c r="N90" s="27">
        <v>100</v>
      </c>
      <c r="O90" s="27">
        <v>107</v>
      </c>
      <c r="P90" s="27">
        <v>89</v>
      </c>
      <c r="Q90" s="27">
        <v>77</v>
      </c>
      <c r="R90" s="27">
        <v>105</v>
      </c>
      <c r="S90" s="27">
        <v>83</v>
      </c>
      <c r="T90" s="27">
        <v>89</v>
      </c>
      <c r="U90" s="27">
        <v>79</v>
      </c>
      <c r="V90" s="27">
        <v>74</v>
      </c>
      <c r="W90" s="27">
        <v>89</v>
      </c>
      <c r="X90" s="27">
        <v>91</v>
      </c>
      <c r="Y90" s="27">
        <v>75</v>
      </c>
      <c r="Z90" s="27">
        <v>79</v>
      </c>
      <c r="AA90" s="27">
        <v>0.26</v>
      </c>
      <c r="AB90" s="27">
        <v>-1.41</v>
      </c>
      <c r="AC90" s="27">
        <v>-0.47</v>
      </c>
      <c r="AD90" s="27">
        <v>0.45</v>
      </c>
      <c r="AE90" s="27">
        <v>0.3</v>
      </c>
      <c r="AF90" s="27">
        <v>0.12</v>
      </c>
      <c r="AG90" s="27">
        <v>22.92</v>
      </c>
      <c r="AH90" s="27">
        <v>35.86</v>
      </c>
      <c r="AI90" s="27"/>
    </row>
    <row r="91" spans="1:35" x14ac:dyDescent="0.25">
      <c r="A91" s="27">
        <v>47</v>
      </c>
      <c r="B91" s="27">
        <v>9261</v>
      </c>
      <c r="C91" s="27">
        <v>107</v>
      </c>
      <c r="D91" s="27">
        <v>89</v>
      </c>
      <c r="E91" s="27">
        <v>77</v>
      </c>
      <c r="F91" s="27">
        <v>105</v>
      </c>
      <c r="G91" s="27">
        <v>83</v>
      </c>
      <c r="H91" s="27">
        <v>89</v>
      </c>
      <c r="I91" s="27">
        <v>79</v>
      </c>
      <c r="J91" s="27">
        <v>74</v>
      </c>
      <c r="K91" s="27">
        <v>89</v>
      </c>
      <c r="L91" s="27">
        <v>91</v>
      </c>
      <c r="M91" s="27">
        <v>75</v>
      </c>
      <c r="N91" s="27">
        <v>79</v>
      </c>
      <c r="O91" s="27">
        <v>103</v>
      </c>
      <c r="P91" s="27">
        <v>70</v>
      </c>
      <c r="Q91" s="27">
        <v>79</v>
      </c>
      <c r="R91" s="27">
        <v>100</v>
      </c>
      <c r="S91" s="27">
        <v>87</v>
      </c>
      <c r="T91" s="27">
        <v>76</v>
      </c>
      <c r="U91" s="27">
        <v>108</v>
      </c>
      <c r="V91" s="27">
        <v>93</v>
      </c>
      <c r="W91" s="27">
        <v>88</v>
      </c>
      <c r="X91" s="27">
        <v>86</v>
      </c>
      <c r="Y91" s="27">
        <v>71</v>
      </c>
      <c r="Z91" s="27">
        <v>109</v>
      </c>
      <c r="AA91" s="27">
        <v>2.23</v>
      </c>
      <c r="AB91" s="27">
        <v>-0.62</v>
      </c>
      <c r="AC91" s="27">
        <v>1.04</v>
      </c>
      <c r="AD91" s="27">
        <v>-0.54</v>
      </c>
      <c r="AE91" s="27">
        <v>0.85</v>
      </c>
      <c r="AF91" s="27">
        <v>0.77</v>
      </c>
      <c r="AG91" s="27">
        <v>22.92</v>
      </c>
      <c r="AH91" s="27">
        <v>26.21</v>
      </c>
      <c r="AI91" s="27"/>
    </row>
    <row r="92" spans="1:35" x14ac:dyDescent="0.25">
      <c r="A92" s="27">
        <v>48</v>
      </c>
      <c r="B92" s="27">
        <v>9398</v>
      </c>
      <c r="C92" s="27">
        <v>103</v>
      </c>
      <c r="D92" s="27">
        <v>70</v>
      </c>
      <c r="E92" s="27">
        <v>79</v>
      </c>
      <c r="F92" s="27">
        <v>100</v>
      </c>
      <c r="G92" s="27">
        <v>87</v>
      </c>
      <c r="H92" s="27">
        <v>76</v>
      </c>
      <c r="I92" s="27">
        <v>108</v>
      </c>
      <c r="J92" s="27">
        <v>93</v>
      </c>
      <c r="K92" s="27">
        <v>88</v>
      </c>
      <c r="L92" s="27">
        <v>86</v>
      </c>
      <c r="M92" s="27">
        <v>71</v>
      </c>
      <c r="N92" s="27">
        <v>109</v>
      </c>
      <c r="O92" s="27">
        <v>77</v>
      </c>
      <c r="P92" s="27">
        <v>98</v>
      </c>
      <c r="Q92" s="27">
        <v>109</v>
      </c>
      <c r="R92" s="27">
        <v>97</v>
      </c>
      <c r="S92" s="27">
        <v>105</v>
      </c>
      <c r="T92" s="27">
        <v>105</v>
      </c>
      <c r="U92" s="27">
        <v>102</v>
      </c>
      <c r="V92" s="27">
        <v>74</v>
      </c>
      <c r="W92" s="27">
        <v>99</v>
      </c>
      <c r="X92" s="27">
        <v>94</v>
      </c>
      <c r="Y92" s="27">
        <v>84</v>
      </c>
      <c r="Z92" s="27">
        <v>97</v>
      </c>
      <c r="AA92" s="27">
        <v>-56.65</v>
      </c>
      <c r="AB92" s="27">
        <v>-8.2100000000000009</v>
      </c>
      <c r="AC92" s="27">
        <v>25.15</v>
      </c>
      <c r="AD92" s="27">
        <v>0.12</v>
      </c>
      <c r="AE92" s="27">
        <v>0.93</v>
      </c>
      <c r="AF92" s="27">
        <v>-0.36</v>
      </c>
      <c r="AG92" s="27">
        <v>22.91</v>
      </c>
      <c r="AH92" s="27">
        <v>25.52</v>
      </c>
      <c r="AI92" s="27"/>
    </row>
    <row r="93" spans="1:35" x14ac:dyDescent="0.25">
      <c r="A93" s="27">
        <v>49</v>
      </c>
      <c r="B93" s="27">
        <v>9598</v>
      </c>
      <c r="C93" s="27">
        <v>77</v>
      </c>
      <c r="D93" s="27">
        <v>98</v>
      </c>
      <c r="E93" s="27">
        <v>109</v>
      </c>
      <c r="F93" s="27">
        <v>97</v>
      </c>
      <c r="G93" s="27">
        <v>105</v>
      </c>
      <c r="H93" s="27">
        <v>105</v>
      </c>
      <c r="I93" s="27">
        <v>102</v>
      </c>
      <c r="J93" s="27">
        <v>74</v>
      </c>
      <c r="K93" s="27">
        <v>99</v>
      </c>
      <c r="L93" s="27">
        <v>94</v>
      </c>
      <c r="M93" s="27">
        <v>84</v>
      </c>
      <c r="N93" s="27">
        <v>97</v>
      </c>
      <c r="O93" s="27">
        <v>85</v>
      </c>
      <c r="P93" s="27">
        <v>75</v>
      </c>
      <c r="Q93" s="27">
        <v>86</v>
      </c>
      <c r="R93" s="27">
        <v>91</v>
      </c>
      <c r="S93" s="27">
        <v>95</v>
      </c>
      <c r="T93" s="27">
        <v>89</v>
      </c>
      <c r="U93" s="27">
        <v>101</v>
      </c>
      <c r="V93" s="27">
        <v>93</v>
      </c>
      <c r="W93" s="27">
        <v>88</v>
      </c>
      <c r="X93" s="27">
        <v>108</v>
      </c>
      <c r="Y93" s="27">
        <v>109</v>
      </c>
      <c r="Z93" s="27">
        <v>74</v>
      </c>
      <c r="AA93" s="27">
        <v>-3.98</v>
      </c>
      <c r="AB93" s="27">
        <v>-10.91</v>
      </c>
      <c r="AC93" s="27">
        <v>-25.71</v>
      </c>
      <c r="AD93" s="27">
        <v>0.27</v>
      </c>
      <c r="AE93" s="27">
        <v>0.45</v>
      </c>
      <c r="AF93" s="27">
        <v>-0.4</v>
      </c>
      <c r="AG93" s="27">
        <v>22.92</v>
      </c>
      <c r="AH93" s="27">
        <v>35.28</v>
      </c>
      <c r="AI93" s="27"/>
    </row>
    <row r="94" spans="1:35" x14ac:dyDescent="0.25">
      <c r="A94" s="27">
        <v>50</v>
      </c>
      <c r="B94" s="27">
        <v>9741</v>
      </c>
      <c r="C94" s="27">
        <v>85</v>
      </c>
      <c r="D94" s="27">
        <v>75</v>
      </c>
      <c r="E94" s="27">
        <v>86</v>
      </c>
      <c r="F94" s="27">
        <v>91</v>
      </c>
      <c r="G94" s="27">
        <v>95</v>
      </c>
      <c r="H94" s="27">
        <v>89</v>
      </c>
      <c r="I94" s="27">
        <v>101</v>
      </c>
      <c r="J94" s="27">
        <v>93</v>
      </c>
      <c r="K94" s="27">
        <v>88</v>
      </c>
      <c r="L94" s="27">
        <v>108</v>
      </c>
      <c r="M94" s="27">
        <v>109</v>
      </c>
      <c r="N94" s="27">
        <v>74</v>
      </c>
      <c r="O94" s="27">
        <v>109</v>
      </c>
      <c r="P94" s="27">
        <v>75</v>
      </c>
      <c r="Q94" s="27">
        <v>101</v>
      </c>
      <c r="R94" s="27">
        <v>97</v>
      </c>
      <c r="S94" s="27">
        <v>74</v>
      </c>
      <c r="T94" s="27">
        <v>75</v>
      </c>
      <c r="U94" s="27">
        <v>71</v>
      </c>
      <c r="V94" s="27">
        <v>84</v>
      </c>
      <c r="W94" s="27">
        <v>96</v>
      </c>
      <c r="X94" s="27">
        <v>80</v>
      </c>
      <c r="Y94" s="27">
        <v>93</v>
      </c>
      <c r="Z94" s="27">
        <v>102</v>
      </c>
      <c r="AA94" s="27">
        <v>-31.45</v>
      </c>
      <c r="AB94" s="27">
        <v>-10.02</v>
      </c>
      <c r="AC94" s="27">
        <v>39.79</v>
      </c>
      <c r="AD94" s="27">
        <v>-1.02</v>
      </c>
      <c r="AE94" s="27">
        <v>-1.01</v>
      </c>
      <c r="AF94" s="27">
        <v>3.19</v>
      </c>
      <c r="AG94" s="27">
        <v>22.93</v>
      </c>
      <c r="AH94" s="27">
        <v>25.9</v>
      </c>
      <c r="AI94" s="27"/>
    </row>
    <row r="95" spans="1:35" x14ac:dyDescent="0.25">
      <c r="A95" s="27">
        <v>51</v>
      </c>
      <c r="B95" s="27">
        <v>9990</v>
      </c>
      <c r="C95" s="27">
        <v>109</v>
      </c>
      <c r="D95" s="27">
        <v>75</v>
      </c>
      <c r="E95" s="27">
        <v>101</v>
      </c>
      <c r="F95" s="27">
        <v>97</v>
      </c>
      <c r="G95" s="27">
        <v>74</v>
      </c>
      <c r="H95" s="27">
        <v>75</v>
      </c>
      <c r="I95" s="27">
        <v>71</v>
      </c>
      <c r="J95" s="27">
        <v>84</v>
      </c>
      <c r="K95" s="27">
        <v>96</v>
      </c>
      <c r="L95" s="27">
        <v>80</v>
      </c>
      <c r="M95" s="27">
        <v>93</v>
      </c>
      <c r="N95" s="27">
        <v>102</v>
      </c>
      <c r="O95" s="27">
        <v>91</v>
      </c>
      <c r="P95" s="27">
        <v>84</v>
      </c>
      <c r="Q95" s="27">
        <v>87</v>
      </c>
      <c r="R95" s="27">
        <v>87</v>
      </c>
      <c r="S95" s="27">
        <v>90</v>
      </c>
      <c r="T95" s="27">
        <v>79</v>
      </c>
      <c r="U95" s="27">
        <v>95</v>
      </c>
      <c r="V95" s="27">
        <v>97</v>
      </c>
      <c r="W95" s="27">
        <v>92</v>
      </c>
      <c r="X95" s="27">
        <v>109</v>
      </c>
      <c r="Y95" s="27">
        <v>107</v>
      </c>
      <c r="Z95" s="27">
        <v>106</v>
      </c>
      <c r="AA95" s="27">
        <v>8.58</v>
      </c>
      <c r="AB95" s="27">
        <v>2.56</v>
      </c>
      <c r="AC95" s="27">
        <v>-3.4</v>
      </c>
      <c r="AD95" s="27">
        <v>-0.55000000000000004</v>
      </c>
      <c r="AE95" s="27">
        <v>1.75</v>
      </c>
      <c r="AF95" s="27">
        <v>-0.52</v>
      </c>
      <c r="AG95" s="27">
        <v>22.93</v>
      </c>
      <c r="AH95" s="27">
        <v>33.9</v>
      </c>
      <c r="AI95" s="27"/>
    </row>
    <row r="96" spans="1:35" x14ac:dyDescent="0.25">
      <c r="A96" s="27">
        <v>52</v>
      </c>
      <c r="B96" s="27">
        <v>10163</v>
      </c>
      <c r="C96" s="27">
        <v>91</v>
      </c>
      <c r="D96" s="27">
        <v>84</v>
      </c>
      <c r="E96" s="27">
        <v>87</v>
      </c>
      <c r="F96" s="27">
        <v>87</v>
      </c>
      <c r="G96" s="27">
        <v>90</v>
      </c>
      <c r="H96" s="27">
        <v>79</v>
      </c>
      <c r="I96" s="27">
        <v>95</v>
      </c>
      <c r="J96" s="27">
        <v>97</v>
      </c>
      <c r="K96" s="27">
        <v>92</v>
      </c>
      <c r="L96" s="27">
        <v>109</v>
      </c>
      <c r="M96" s="27">
        <v>107</v>
      </c>
      <c r="N96" s="27">
        <v>106</v>
      </c>
      <c r="O96" s="27">
        <v>72</v>
      </c>
      <c r="P96" s="27">
        <v>99</v>
      </c>
      <c r="Q96" s="27">
        <v>109</v>
      </c>
      <c r="R96" s="27">
        <v>98</v>
      </c>
      <c r="S96" s="27">
        <v>93</v>
      </c>
      <c r="T96" s="27">
        <v>87</v>
      </c>
      <c r="U96" s="27">
        <v>71</v>
      </c>
      <c r="V96" s="27">
        <v>102</v>
      </c>
      <c r="W96" s="27">
        <v>96</v>
      </c>
      <c r="X96" s="27">
        <v>91</v>
      </c>
      <c r="Y96" s="27">
        <v>107</v>
      </c>
      <c r="Z96" s="27">
        <v>106</v>
      </c>
      <c r="AA96" s="27">
        <v>1.0900000000000001</v>
      </c>
      <c r="AB96" s="27">
        <v>-2.27</v>
      </c>
      <c r="AC96" s="27">
        <v>-0.44</v>
      </c>
      <c r="AD96" s="27">
        <v>-1.36</v>
      </c>
      <c r="AE96" s="27">
        <v>1.67</v>
      </c>
      <c r="AF96" s="27">
        <v>1.03</v>
      </c>
      <c r="AG96" s="27">
        <v>22.94</v>
      </c>
      <c r="AH96" s="27">
        <v>35.35</v>
      </c>
      <c r="AI96" s="27"/>
    </row>
    <row r="97" spans="1:35" x14ac:dyDescent="0.25">
      <c r="A97" s="27">
        <v>53</v>
      </c>
      <c r="B97" s="27">
        <v>10393</v>
      </c>
      <c r="C97" s="27">
        <v>72</v>
      </c>
      <c r="D97" s="27">
        <v>99</v>
      </c>
      <c r="E97" s="27">
        <v>109</v>
      </c>
      <c r="F97" s="27">
        <v>98</v>
      </c>
      <c r="G97" s="27">
        <v>93</v>
      </c>
      <c r="H97" s="27">
        <v>87</v>
      </c>
      <c r="I97" s="27">
        <v>71</v>
      </c>
      <c r="J97" s="27">
        <v>102</v>
      </c>
      <c r="K97" s="27">
        <v>96</v>
      </c>
      <c r="L97" s="27">
        <v>91</v>
      </c>
      <c r="M97" s="27">
        <v>107</v>
      </c>
      <c r="N97" s="27">
        <v>106</v>
      </c>
      <c r="O97" s="27">
        <v>80</v>
      </c>
      <c r="P97" s="27">
        <v>84</v>
      </c>
      <c r="Q97" s="27">
        <v>105</v>
      </c>
      <c r="R97" s="27">
        <v>91</v>
      </c>
      <c r="S97" s="27">
        <v>102</v>
      </c>
      <c r="T97" s="27">
        <v>83</v>
      </c>
      <c r="U97" s="27">
        <v>97</v>
      </c>
      <c r="V97" s="27">
        <v>102</v>
      </c>
      <c r="W97" s="27">
        <v>74</v>
      </c>
      <c r="X97" s="27">
        <v>101</v>
      </c>
      <c r="Y97" s="27">
        <v>108</v>
      </c>
      <c r="Z97" s="27">
        <v>102</v>
      </c>
      <c r="AA97" s="27">
        <v>1.79</v>
      </c>
      <c r="AB97" s="27">
        <v>4.25</v>
      </c>
      <c r="AC97" s="27">
        <v>2.52</v>
      </c>
      <c r="AD97" s="27">
        <v>-0.52</v>
      </c>
      <c r="AE97" s="27">
        <v>-0.15</v>
      </c>
      <c r="AF97" s="27">
        <v>0</v>
      </c>
      <c r="AG97" s="27">
        <v>22.94</v>
      </c>
      <c r="AH97" s="27">
        <v>24.51</v>
      </c>
      <c r="AI97" s="27"/>
    </row>
    <row r="98" spans="1:35" x14ac:dyDescent="0.25">
      <c r="A98" s="27">
        <v>54</v>
      </c>
      <c r="B98" s="27">
        <v>10602</v>
      </c>
      <c r="C98" s="27">
        <v>80</v>
      </c>
      <c r="D98" s="27">
        <v>84</v>
      </c>
      <c r="E98" s="27">
        <v>105</v>
      </c>
      <c r="F98" s="27">
        <v>91</v>
      </c>
      <c r="G98" s="27">
        <v>102</v>
      </c>
      <c r="H98" s="27">
        <v>83</v>
      </c>
      <c r="I98" s="27">
        <v>97</v>
      </c>
      <c r="J98" s="27">
        <v>102</v>
      </c>
      <c r="K98" s="27">
        <v>74</v>
      </c>
      <c r="L98" s="27">
        <v>101</v>
      </c>
      <c r="M98" s="27">
        <v>108</v>
      </c>
      <c r="N98" s="27">
        <v>102</v>
      </c>
      <c r="O98" s="27">
        <v>80</v>
      </c>
      <c r="P98" s="27">
        <v>93</v>
      </c>
      <c r="Q98" s="27">
        <v>109</v>
      </c>
      <c r="R98" s="27">
        <v>104</v>
      </c>
      <c r="S98" s="27">
        <v>109</v>
      </c>
      <c r="T98" s="27">
        <v>76</v>
      </c>
      <c r="U98" s="27">
        <v>105</v>
      </c>
      <c r="V98" s="27">
        <v>71</v>
      </c>
      <c r="W98" s="27">
        <v>73</v>
      </c>
      <c r="X98" s="27">
        <v>102</v>
      </c>
      <c r="Y98" s="27">
        <v>76</v>
      </c>
      <c r="Z98" s="27">
        <v>109</v>
      </c>
      <c r="AA98" s="27">
        <v>3.58</v>
      </c>
      <c r="AB98" s="27">
        <v>0.62</v>
      </c>
      <c r="AC98" s="27">
        <v>2.2799999999999998</v>
      </c>
      <c r="AD98" s="27">
        <v>-0.95</v>
      </c>
      <c r="AE98" s="27">
        <v>0.86</v>
      </c>
      <c r="AF98" s="27">
        <v>-0.08</v>
      </c>
      <c r="AG98" s="27">
        <v>22.94</v>
      </c>
      <c r="AH98" s="27">
        <v>33.450000000000003</v>
      </c>
      <c r="AI98" s="27"/>
    </row>
    <row r="99" spans="1:35" x14ac:dyDescent="0.25">
      <c r="A99" s="27">
        <v>55</v>
      </c>
      <c r="B99" s="27">
        <v>10864</v>
      </c>
      <c r="C99" s="27">
        <v>80</v>
      </c>
      <c r="D99" s="27">
        <v>93</v>
      </c>
      <c r="E99" s="27">
        <v>109</v>
      </c>
      <c r="F99" s="27">
        <v>104</v>
      </c>
      <c r="G99" s="27">
        <v>109</v>
      </c>
      <c r="H99" s="27">
        <v>76</v>
      </c>
      <c r="I99" s="27">
        <v>105</v>
      </c>
      <c r="J99" s="27">
        <v>71</v>
      </c>
      <c r="K99" s="27">
        <v>73</v>
      </c>
      <c r="L99" s="27">
        <v>102</v>
      </c>
      <c r="M99" s="27">
        <v>76</v>
      </c>
      <c r="N99" s="27">
        <v>109</v>
      </c>
      <c r="O99" s="27">
        <v>80</v>
      </c>
      <c r="P99" s="27">
        <v>93</v>
      </c>
      <c r="Q99" s="27">
        <v>99</v>
      </c>
      <c r="R99" s="27">
        <v>75</v>
      </c>
      <c r="S99" s="27">
        <v>93</v>
      </c>
      <c r="T99" s="27">
        <v>101</v>
      </c>
      <c r="U99" s="27">
        <v>101</v>
      </c>
      <c r="V99" s="27">
        <v>102</v>
      </c>
      <c r="W99" s="27">
        <v>86</v>
      </c>
      <c r="X99" s="27">
        <v>89</v>
      </c>
      <c r="Y99" s="27">
        <v>81</v>
      </c>
      <c r="Z99" s="27">
        <v>109</v>
      </c>
      <c r="AA99" s="27">
        <v>1.35</v>
      </c>
      <c r="AB99" s="27">
        <v>0.56999999999999995</v>
      </c>
      <c r="AC99" s="27">
        <v>1.21</v>
      </c>
      <c r="AD99" s="27">
        <v>-1.26</v>
      </c>
      <c r="AE99" s="27">
        <v>0.98</v>
      </c>
      <c r="AF99" s="27">
        <v>0.02</v>
      </c>
      <c r="AG99" s="27">
        <v>22.98</v>
      </c>
      <c r="AH99" s="27">
        <v>33.31</v>
      </c>
      <c r="AI99" s="27"/>
    </row>
    <row r="100" spans="1:35" x14ac:dyDescent="0.25">
      <c r="A100" s="27">
        <v>56</v>
      </c>
      <c r="B100" s="27">
        <v>11096</v>
      </c>
      <c r="C100" s="27">
        <v>80</v>
      </c>
      <c r="D100" s="27">
        <v>93</v>
      </c>
      <c r="E100" s="27">
        <v>99</v>
      </c>
      <c r="F100" s="27">
        <v>75</v>
      </c>
      <c r="G100" s="27">
        <v>93</v>
      </c>
      <c r="H100" s="27">
        <v>101</v>
      </c>
      <c r="I100" s="27">
        <v>101</v>
      </c>
      <c r="J100" s="27">
        <v>102</v>
      </c>
      <c r="K100" s="27">
        <v>86</v>
      </c>
      <c r="L100" s="27">
        <v>89</v>
      </c>
      <c r="M100" s="27">
        <v>81</v>
      </c>
      <c r="N100" s="27">
        <v>109</v>
      </c>
      <c r="O100" s="27">
        <v>106</v>
      </c>
      <c r="P100" s="27">
        <v>81</v>
      </c>
      <c r="Q100" s="27">
        <v>87</v>
      </c>
      <c r="R100" s="27">
        <v>103</v>
      </c>
      <c r="S100" s="27">
        <v>78</v>
      </c>
      <c r="T100" s="27">
        <v>87</v>
      </c>
      <c r="U100" s="27">
        <v>80</v>
      </c>
      <c r="V100" s="27">
        <v>73</v>
      </c>
      <c r="W100" s="27">
        <v>86</v>
      </c>
      <c r="X100" s="27">
        <v>79</v>
      </c>
      <c r="Y100" s="27">
        <v>81</v>
      </c>
      <c r="Z100" s="27">
        <v>104</v>
      </c>
      <c r="AA100" s="27">
        <v>-1.57</v>
      </c>
      <c r="AB100" s="27">
        <v>0.02</v>
      </c>
      <c r="AC100" s="27">
        <v>-1.48</v>
      </c>
      <c r="AD100" s="27">
        <v>0.17</v>
      </c>
      <c r="AE100" s="27">
        <v>-0.39</v>
      </c>
      <c r="AF100" s="27">
        <v>-0.52</v>
      </c>
      <c r="AG100" s="27">
        <v>22.97</v>
      </c>
      <c r="AH100" s="27">
        <v>24.82</v>
      </c>
      <c r="AI100" s="27"/>
    </row>
    <row r="101" spans="1:35" x14ac:dyDescent="0.25">
      <c r="A101" s="27">
        <v>57</v>
      </c>
      <c r="B101" s="27">
        <v>11364</v>
      </c>
      <c r="C101" s="27">
        <v>106</v>
      </c>
      <c r="D101" s="27">
        <v>81</v>
      </c>
      <c r="E101" s="27">
        <v>87</v>
      </c>
      <c r="F101" s="27">
        <v>103</v>
      </c>
      <c r="G101" s="27">
        <v>78</v>
      </c>
      <c r="H101" s="27">
        <v>87</v>
      </c>
      <c r="I101" s="27">
        <v>80</v>
      </c>
      <c r="J101" s="27">
        <v>73</v>
      </c>
      <c r="K101" s="27">
        <v>86</v>
      </c>
      <c r="L101" s="27">
        <v>79</v>
      </c>
      <c r="M101" s="27">
        <v>81</v>
      </c>
      <c r="N101" s="27">
        <v>104</v>
      </c>
      <c r="O101" s="27">
        <v>94</v>
      </c>
      <c r="P101" s="27">
        <v>96</v>
      </c>
      <c r="Q101" s="27">
        <v>81</v>
      </c>
      <c r="R101" s="27">
        <v>100</v>
      </c>
      <c r="S101" s="27">
        <v>72</v>
      </c>
      <c r="T101" s="27">
        <v>74</v>
      </c>
      <c r="U101" s="27">
        <v>80</v>
      </c>
      <c r="V101" s="27">
        <v>74</v>
      </c>
      <c r="W101" s="27">
        <v>83</v>
      </c>
      <c r="X101" s="27">
        <v>71</v>
      </c>
      <c r="Y101" s="27">
        <v>77</v>
      </c>
      <c r="Z101" s="27">
        <v>89</v>
      </c>
      <c r="AA101" s="27">
        <v>4.34</v>
      </c>
      <c r="AB101" s="27">
        <v>-0.04</v>
      </c>
      <c r="AC101" s="27">
        <v>-4.5199999999999996</v>
      </c>
      <c r="AD101" s="27">
        <v>-1.22</v>
      </c>
      <c r="AE101" s="27">
        <v>0.32</v>
      </c>
      <c r="AF101" s="27">
        <v>0.37</v>
      </c>
      <c r="AG101" s="27">
        <v>22.94</v>
      </c>
      <c r="AH101" s="27">
        <v>24.67</v>
      </c>
      <c r="AI101" s="27"/>
    </row>
    <row r="102" spans="1:35" x14ac:dyDescent="0.25">
      <c r="A102" s="27">
        <v>58</v>
      </c>
      <c r="B102" s="27">
        <v>11501</v>
      </c>
      <c r="C102" s="27">
        <v>94</v>
      </c>
      <c r="D102" s="27">
        <v>96</v>
      </c>
      <c r="E102" s="27">
        <v>81</v>
      </c>
      <c r="F102" s="27">
        <v>100</v>
      </c>
      <c r="G102" s="27">
        <v>72</v>
      </c>
      <c r="H102" s="27">
        <v>74</v>
      </c>
      <c r="I102" s="27">
        <v>80</v>
      </c>
      <c r="J102" s="27">
        <v>74</v>
      </c>
      <c r="K102" s="27">
        <v>83</v>
      </c>
      <c r="L102" s="27">
        <v>71</v>
      </c>
      <c r="M102" s="27">
        <v>77</v>
      </c>
      <c r="N102" s="27">
        <v>89</v>
      </c>
      <c r="O102" s="27">
        <v>87</v>
      </c>
      <c r="P102" s="27">
        <v>100</v>
      </c>
      <c r="Q102" s="27">
        <v>71</v>
      </c>
      <c r="R102" s="27">
        <v>91</v>
      </c>
      <c r="S102" s="27">
        <v>75</v>
      </c>
      <c r="T102" s="27">
        <v>72</v>
      </c>
      <c r="U102" s="27">
        <v>82</v>
      </c>
      <c r="V102" s="27">
        <v>82</v>
      </c>
      <c r="W102" s="27">
        <v>84</v>
      </c>
      <c r="X102" s="27">
        <v>109</v>
      </c>
      <c r="Y102" s="27">
        <v>77</v>
      </c>
      <c r="Z102" s="27">
        <v>87</v>
      </c>
      <c r="AA102" s="27">
        <v>6</v>
      </c>
      <c r="AB102" s="27">
        <v>-2.86</v>
      </c>
      <c r="AC102" s="27">
        <v>-15.07</v>
      </c>
      <c r="AD102" s="27">
        <v>-1.2</v>
      </c>
      <c r="AE102" s="27">
        <v>-0.18</v>
      </c>
      <c r="AF102" s="27">
        <v>-0.63</v>
      </c>
      <c r="AG102" s="27">
        <v>22.98</v>
      </c>
      <c r="AH102" s="27">
        <v>26.95</v>
      </c>
      <c r="AI102" s="27"/>
    </row>
    <row r="103" spans="1:35" x14ac:dyDescent="0.25">
      <c r="A103" s="27">
        <v>59</v>
      </c>
      <c r="B103" s="27">
        <v>11777</v>
      </c>
      <c r="C103" s="27">
        <v>87</v>
      </c>
      <c r="D103" s="27">
        <v>100</v>
      </c>
      <c r="E103" s="27">
        <v>71</v>
      </c>
      <c r="F103" s="27">
        <v>91</v>
      </c>
      <c r="G103" s="27">
        <v>75</v>
      </c>
      <c r="H103" s="27">
        <v>72</v>
      </c>
      <c r="I103" s="27">
        <v>82</v>
      </c>
      <c r="J103" s="27">
        <v>82</v>
      </c>
      <c r="K103" s="27">
        <v>84</v>
      </c>
      <c r="L103" s="27">
        <v>109</v>
      </c>
      <c r="M103" s="27">
        <v>77</v>
      </c>
      <c r="N103" s="27">
        <v>87</v>
      </c>
      <c r="O103" s="27">
        <v>80</v>
      </c>
      <c r="P103" s="27">
        <v>89</v>
      </c>
      <c r="Q103" s="27">
        <v>100</v>
      </c>
      <c r="R103" s="27">
        <v>87</v>
      </c>
      <c r="S103" s="27">
        <v>91</v>
      </c>
      <c r="T103" s="27">
        <v>106</v>
      </c>
      <c r="U103" s="27">
        <v>70</v>
      </c>
      <c r="V103" s="27">
        <v>89</v>
      </c>
      <c r="W103" s="27">
        <v>102</v>
      </c>
      <c r="X103" s="27">
        <v>109</v>
      </c>
      <c r="Y103" s="27">
        <v>106</v>
      </c>
      <c r="Z103" s="27">
        <v>100</v>
      </c>
      <c r="AA103" s="27">
        <v>-0.87</v>
      </c>
      <c r="AB103" s="27">
        <v>0.01</v>
      </c>
      <c r="AC103" s="27">
        <v>-0.37</v>
      </c>
      <c r="AD103" s="27">
        <v>-1.21</v>
      </c>
      <c r="AE103" s="27">
        <v>1.62</v>
      </c>
      <c r="AF103" s="27">
        <v>0.11</v>
      </c>
      <c r="AG103" s="27">
        <v>22.97</v>
      </c>
      <c r="AH103" s="27">
        <v>29.67</v>
      </c>
      <c r="AI103" s="27"/>
    </row>
    <row r="104" spans="1:35" x14ac:dyDescent="0.25">
      <c r="A104" s="27">
        <v>60</v>
      </c>
      <c r="B104" s="27">
        <v>11926</v>
      </c>
      <c r="C104" s="27">
        <v>80</v>
      </c>
      <c r="D104" s="27">
        <v>89</v>
      </c>
      <c r="E104" s="27">
        <v>100</v>
      </c>
      <c r="F104" s="27">
        <v>87</v>
      </c>
      <c r="G104" s="27">
        <v>91</v>
      </c>
      <c r="H104" s="27">
        <v>106</v>
      </c>
      <c r="I104" s="27">
        <v>70</v>
      </c>
      <c r="J104" s="27">
        <v>89</v>
      </c>
      <c r="K104" s="27">
        <v>102</v>
      </c>
      <c r="L104" s="27">
        <v>109</v>
      </c>
      <c r="M104" s="27">
        <v>106</v>
      </c>
      <c r="N104" s="27">
        <v>100</v>
      </c>
      <c r="O104" s="27">
        <v>78</v>
      </c>
      <c r="P104" s="27">
        <v>84</v>
      </c>
      <c r="Q104" s="27">
        <v>74</v>
      </c>
      <c r="R104" s="27">
        <v>108</v>
      </c>
      <c r="S104" s="27">
        <v>100</v>
      </c>
      <c r="T104" s="27">
        <v>91</v>
      </c>
      <c r="U104" s="27">
        <v>85</v>
      </c>
      <c r="V104" s="27">
        <v>91</v>
      </c>
      <c r="W104" s="27">
        <v>81</v>
      </c>
      <c r="X104" s="27">
        <v>91</v>
      </c>
      <c r="Y104" s="27">
        <v>75</v>
      </c>
      <c r="Z104" s="27">
        <v>71</v>
      </c>
      <c r="AA104" s="27">
        <v>-6.97</v>
      </c>
      <c r="AB104" s="27">
        <v>-8.82</v>
      </c>
      <c r="AC104" s="27">
        <v>-1.66</v>
      </c>
      <c r="AD104" s="27">
        <v>0.32</v>
      </c>
      <c r="AE104" s="27">
        <v>0.98</v>
      </c>
      <c r="AF104" s="27">
        <v>0.05</v>
      </c>
      <c r="AG104" s="27">
        <v>22.98</v>
      </c>
      <c r="AH104" s="27">
        <v>24.63</v>
      </c>
      <c r="AI104" s="27"/>
    </row>
    <row r="105" spans="1:35" x14ac:dyDescent="0.25">
      <c r="A105" s="27">
        <v>61</v>
      </c>
      <c r="B105" s="27">
        <v>12142</v>
      </c>
      <c r="C105" s="27">
        <v>78</v>
      </c>
      <c r="D105" s="27">
        <v>84</v>
      </c>
      <c r="E105" s="27">
        <v>74</v>
      </c>
      <c r="F105" s="27">
        <v>108</v>
      </c>
      <c r="G105" s="27">
        <v>100</v>
      </c>
      <c r="H105" s="27">
        <v>91</v>
      </c>
      <c r="I105" s="27">
        <v>85</v>
      </c>
      <c r="J105" s="27">
        <v>91</v>
      </c>
      <c r="K105" s="27">
        <v>81</v>
      </c>
      <c r="L105" s="27">
        <v>91</v>
      </c>
      <c r="M105" s="27">
        <v>75</v>
      </c>
      <c r="N105" s="27">
        <v>71</v>
      </c>
      <c r="O105" s="27">
        <v>100</v>
      </c>
      <c r="P105" s="27">
        <v>78</v>
      </c>
      <c r="Q105" s="27">
        <v>75</v>
      </c>
      <c r="R105" s="27">
        <v>83</v>
      </c>
      <c r="S105" s="27">
        <v>87</v>
      </c>
      <c r="T105" s="27">
        <v>99</v>
      </c>
      <c r="U105" s="27">
        <v>86</v>
      </c>
      <c r="V105" s="27">
        <v>93</v>
      </c>
      <c r="W105" s="27">
        <v>91</v>
      </c>
      <c r="X105" s="27">
        <v>105</v>
      </c>
      <c r="Y105" s="27">
        <v>108</v>
      </c>
      <c r="Z105" s="27">
        <v>90</v>
      </c>
      <c r="AA105" s="27">
        <v>-2.84</v>
      </c>
      <c r="AB105" s="27">
        <v>3.07</v>
      </c>
      <c r="AC105" s="27">
        <v>4.7300000000000004</v>
      </c>
      <c r="AD105" s="27">
        <v>-0.53</v>
      </c>
      <c r="AE105" s="27">
        <v>0.56999999999999995</v>
      </c>
      <c r="AF105" s="27">
        <v>0.04</v>
      </c>
      <c r="AG105" s="27">
        <v>22.99</v>
      </c>
      <c r="AH105" s="27">
        <v>23.15</v>
      </c>
      <c r="AI105" s="27"/>
    </row>
    <row r="106" spans="1:35" x14ac:dyDescent="0.25">
      <c r="A106" s="27">
        <v>62</v>
      </c>
      <c r="B106" s="27">
        <v>12360</v>
      </c>
      <c r="C106" s="27">
        <v>100</v>
      </c>
      <c r="D106" s="27">
        <v>78</v>
      </c>
      <c r="E106" s="27">
        <v>75</v>
      </c>
      <c r="F106" s="27">
        <v>83</v>
      </c>
      <c r="G106" s="27">
        <v>87</v>
      </c>
      <c r="H106" s="27">
        <v>99</v>
      </c>
      <c r="I106" s="27">
        <v>86</v>
      </c>
      <c r="J106" s="27">
        <v>93</v>
      </c>
      <c r="K106" s="27">
        <v>91</v>
      </c>
      <c r="L106" s="27">
        <v>105</v>
      </c>
      <c r="M106" s="27">
        <v>108</v>
      </c>
      <c r="N106" s="27">
        <v>90</v>
      </c>
      <c r="O106" s="27">
        <v>92</v>
      </c>
      <c r="P106" s="27">
        <v>84</v>
      </c>
      <c r="Q106" s="27">
        <v>93</v>
      </c>
      <c r="R106" s="27">
        <v>73</v>
      </c>
      <c r="S106" s="27">
        <v>79</v>
      </c>
      <c r="T106" s="27">
        <v>80</v>
      </c>
      <c r="U106" s="27">
        <v>85</v>
      </c>
      <c r="V106" s="27">
        <v>85</v>
      </c>
      <c r="W106" s="27">
        <v>74</v>
      </c>
      <c r="X106" s="27">
        <v>84</v>
      </c>
      <c r="Y106" s="27">
        <v>73</v>
      </c>
      <c r="Z106" s="27">
        <v>108</v>
      </c>
      <c r="AA106" s="27">
        <v>-2.16</v>
      </c>
      <c r="AB106" s="27">
        <v>-3.58</v>
      </c>
      <c r="AC106" s="27">
        <v>0.47</v>
      </c>
      <c r="AD106" s="27">
        <v>-1.0900000000000001</v>
      </c>
      <c r="AE106" s="27">
        <v>0.73</v>
      </c>
      <c r="AF106" s="27">
        <v>0.48</v>
      </c>
      <c r="AG106" s="27">
        <v>22.99</v>
      </c>
      <c r="AH106" s="27">
        <v>24.16</v>
      </c>
      <c r="AI106" s="27"/>
    </row>
    <row r="107" spans="1:35" x14ac:dyDescent="0.25">
      <c r="A107" s="27">
        <v>63</v>
      </c>
      <c r="B107" s="27">
        <v>12497</v>
      </c>
      <c r="C107" s="27">
        <v>92</v>
      </c>
      <c r="D107" s="27">
        <v>84</v>
      </c>
      <c r="E107" s="27">
        <v>93</v>
      </c>
      <c r="F107" s="27">
        <v>73</v>
      </c>
      <c r="G107" s="27">
        <v>79</v>
      </c>
      <c r="H107" s="27">
        <v>80</v>
      </c>
      <c r="I107" s="27">
        <v>85</v>
      </c>
      <c r="J107" s="27">
        <v>85</v>
      </c>
      <c r="K107" s="27">
        <v>74</v>
      </c>
      <c r="L107" s="27">
        <v>84</v>
      </c>
      <c r="M107" s="27">
        <v>73</v>
      </c>
      <c r="N107" s="27">
        <v>108</v>
      </c>
      <c r="O107" s="27">
        <v>82</v>
      </c>
      <c r="P107" s="27">
        <v>106</v>
      </c>
      <c r="Q107" s="27">
        <v>104</v>
      </c>
      <c r="R107" s="27">
        <v>90</v>
      </c>
      <c r="S107" s="27">
        <v>90</v>
      </c>
      <c r="T107" s="27">
        <v>80</v>
      </c>
      <c r="U107" s="27">
        <v>78</v>
      </c>
      <c r="V107" s="27">
        <v>91</v>
      </c>
      <c r="W107" s="27">
        <v>77</v>
      </c>
      <c r="X107" s="27">
        <v>106</v>
      </c>
      <c r="Y107" s="27">
        <v>97</v>
      </c>
      <c r="Z107" s="27">
        <v>91</v>
      </c>
      <c r="AA107" s="27">
        <v>28.74</v>
      </c>
      <c r="AB107" s="27">
        <v>-15.67</v>
      </c>
      <c r="AC107" s="27">
        <v>25.3</v>
      </c>
      <c r="AD107" s="27">
        <v>-0.06</v>
      </c>
      <c r="AE107" s="27">
        <v>1.3</v>
      </c>
      <c r="AF107" s="27">
        <v>1.26</v>
      </c>
      <c r="AG107" s="27">
        <v>23</v>
      </c>
      <c r="AH107" s="27">
        <v>25.76</v>
      </c>
      <c r="AI107" s="27"/>
    </row>
    <row r="108" spans="1:35" x14ac:dyDescent="0.25">
      <c r="A108" s="27">
        <v>64</v>
      </c>
      <c r="B108" s="27">
        <v>12668</v>
      </c>
      <c r="C108" s="27">
        <v>82</v>
      </c>
      <c r="D108" s="27">
        <v>106</v>
      </c>
      <c r="E108" s="27">
        <v>104</v>
      </c>
      <c r="F108" s="27">
        <v>90</v>
      </c>
      <c r="G108" s="27">
        <v>90</v>
      </c>
      <c r="H108" s="27">
        <v>80</v>
      </c>
      <c r="I108" s="27">
        <v>78</v>
      </c>
      <c r="J108" s="27">
        <v>91</v>
      </c>
      <c r="K108" s="27">
        <v>77</v>
      </c>
      <c r="L108" s="27">
        <v>106</v>
      </c>
      <c r="M108" s="27">
        <v>97</v>
      </c>
      <c r="N108" s="27">
        <v>91</v>
      </c>
      <c r="O108" s="27">
        <v>78</v>
      </c>
      <c r="P108" s="27">
        <v>81</v>
      </c>
      <c r="Q108" s="27">
        <v>78</v>
      </c>
      <c r="R108" s="27">
        <v>105</v>
      </c>
      <c r="S108" s="27">
        <v>83</v>
      </c>
      <c r="T108" s="27">
        <v>101</v>
      </c>
      <c r="U108" s="27">
        <v>79</v>
      </c>
      <c r="V108" s="27">
        <v>83</v>
      </c>
      <c r="W108" s="27">
        <v>109</v>
      </c>
      <c r="X108" s="27">
        <v>101</v>
      </c>
      <c r="Y108" s="27">
        <v>90</v>
      </c>
      <c r="Z108" s="27">
        <v>74</v>
      </c>
      <c r="AA108" s="27">
        <v>-0.38</v>
      </c>
      <c r="AB108" s="27">
        <v>4.45</v>
      </c>
      <c r="AC108" s="27">
        <v>7.3</v>
      </c>
      <c r="AD108" s="27">
        <v>-1.45</v>
      </c>
      <c r="AE108" s="27">
        <v>0.26</v>
      </c>
      <c r="AF108" s="27">
        <v>-0.32</v>
      </c>
      <c r="AG108" s="27">
        <v>23.02</v>
      </c>
      <c r="AH108" s="27">
        <v>28.49</v>
      </c>
      <c r="AI108" s="27"/>
    </row>
    <row r="109" spans="1:35" x14ac:dyDescent="0.25">
      <c r="A109" s="27">
        <v>65</v>
      </c>
      <c r="B109" s="27">
        <v>12870</v>
      </c>
      <c r="C109" s="27">
        <v>78</v>
      </c>
      <c r="D109" s="27">
        <v>81</v>
      </c>
      <c r="E109" s="27">
        <v>78</v>
      </c>
      <c r="F109" s="27">
        <v>105</v>
      </c>
      <c r="G109" s="27">
        <v>83</v>
      </c>
      <c r="H109" s="27">
        <v>101</v>
      </c>
      <c r="I109" s="27">
        <v>79</v>
      </c>
      <c r="J109" s="27">
        <v>83</v>
      </c>
      <c r="K109" s="27">
        <v>109</v>
      </c>
      <c r="L109" s="27">
        <v>101</v>
      </c>
      <c r="M109" s="27">
        <v>90</v>
      </c>
      <c r="N109" s="27">
        <v>74</v>
      </c>
      <c r="O109" s="27">
        <v>100</v>
      </c>
      <c r="P109" s="27">
        <v>80</v>
      </c>
      <c r="Q109" s="27">
        <v>70</v>
      </c>
      <c r="R109" s="27">
        <v>103</v>
      </c>
      <c r="S109" s="27">
        <v>92</v>
      </c>
      <c r="T109" s="27">
        <v>88</v>
      </c>
      <c r="U109" s="27">
        <v>92</v>
      </c>
      <c r="V109" s="27">
        <v>74</v>
      </c>
      <c r="W109" s="27">
        <v>98</v>
      </c>
      <c r="X109" s="27">
        <v>103</v>
      </c>
      <c r="Y109" s="27">
        <v>85</v>
      </c>
      <c r="Z109" s="27">
        <v>90</v>
      </c>
      <c r="AA109" s="27">
        <v>2.2200000000000002</v>
      </c>
      <c r="AB109" s="27">
        <v>4.4000000000000004</v>
      </c>
      <c r="AC109" s="27">
        <v>2</v>
      </c>
      <c r="AD109" s="27">
        <v>-2.1800000000000002</v>
      </c>
      <c r="AE109" s="27">
        <v>1.5</v>
      </c>
      <c r="AF109" s="27">
        <v>1</v>
      </c>
      <c r="AG109" s="27">
        <v>23</v>
      </c>
      <c r="AH109" s="27">
        <v>38.21</v>
      </c>
      <c r="AI109" s="27"/>
    </row>
    <row r="110" spans="1:35" x14ac:dyDescent="0.25">
      <c r="A110" s="27">
        <v>66</v>
      </c>
      <c r="B110" s="27">
        <v>13008</v>
      </c>
      <c r="C110" s="27">
        <v>100</v>
      </c>
      <c r="D110" s="27">
        <v>80</v>
      </c>
      <c r="E110" s="27">
        <v>70</v>
      </c>
      <c r="F110" s="27">
        <v>103</v>
      </c>
      <c r="G110" s="27">
        <v>92</v>
      </c>
      <c r="H110" s="27">
        <v>88</v>
      </c>
      <c r="I110" s="27">
        <v>92</v>
      </c>
      <c r="J110" s="27">
        <v>74</v>
      </c>
      <c r="K110" s="27">
        <v>98</v>
      </c>
      <c r="L110" s="27">
        <v>103</v>
      </c>
      <c r="M110" s="27">
        <v>85</v>
      </c>
      <c r="N110" s="27">
        <v>90</v>
      </c>
      <c r="O110" s="27">
        <v>106</v>
      </c>
      <c r="P110" s="27">
        <v>97</v>
      </c>
      <c r="Q110" s="27">
        <v>80</v>
      </c>
      <c r="R110" s="27">
        <v>77</v>
      </c>
      <c r="S110" s="27">
        <v>93</v>
      </c>
      <c r="T110" s="27">
        <v>83</v>
      </c>
      <c r="U110" s="27">
        <v>82</v>
      </c>
      <c r="V110" s="27">
        <v>91</v>
      </c>
      <c r="W110" s="27">
        <v>94</v>
      </c>
      <c r="X110" s="27">
        <v>70</v>
      </c>
      <c r="Y110" s="27">
        <v>90</v>
      </c>
      <c r="Z110" s="27">
        <v>88</v>
      </c>
      <c r="AA110" s="27">
        <v>5.84</v>
      </c>
      <c r="AB110" s="27">
        <v>8.6</v>
      </c>
      <c r="AC110" s="27">
        <v>18.579999999999998</v>
      </c>
      <c r="AD110" s="27">
        <v>0.2</v>
      </c>
      <c r="AE110" s="27">
        <v>1.95</v>
      </c>
      <c r="AF110" s="27">
        <v>-1.71</v>
      </c>
      <c r="AG110" s="27">
        <v>23.02</v>
      </c>
      <c r="AH110" s="27">
        <v>25.92</v>
      </c>
      <c r="AI110" s="27"/>
    </row>
    <row r="111" spans="1:35" x14ac:dyDescent="0.25">
      <c r="A111" s="27">
        <v>67</v>
      </c>
      <c r="B111" s="27">
        <v>13277</v>
      </c>
      <c r="C111" s="27">
        <v>106</v>
      </c>
      <c r="D111" s="27">
        <v>97</v>
      </c>
      <c r="E111" s="27">
        <v>80</v>
      </c>
      <c r="F111" s="27">
        <v>77</v>
      </c>
      <c r="G111" s="27">
        <v>93</v>
      </c>
      <c r="H111" s="27">
        <v>83</v>
      </c>
      <c r="I111" s="27">
        <v>82</v>
      </c>
      <c r="J111" s="27">
        <v>91</v>
      </c>
      <c r="K111" s="27">
        <v>94</v>
      </c>
      <c r="L111" s="27">
        <v>70</v>
      </c>
      <c r="M111" s="27">
        <v>90</v>
      </c>
      <c r="N111" s="27">
        <v>88</v>
      </c>
      <c r="O111" s="27">
        <v>93</v>
      </c>
      <c r="P111" s="27">
        <v>88</v>
      </c>
      <c r="Q111" s="27">
        <v>84</v>
      </c>
      <c r="R111" s="27">
        <v>75</v>
      </c>
      <c r="S111" s="27">
        <v>92</v>
      </c>
      <c r="T111" s="27">
        <v>99</v>
      </c>
      <c r="U111" s="27">
        <v>80</v>
      </c>
      <c r="V111" s="27">
        <v>79</v>
      </c>
      <c r="W111" s="27">
        <v>88</v>
      </c>
      <c r="X111" s="27">
        <v>80</v>
      </c>
      <c r="Y111" s="27">
        <v>85</v>
      </c>
      <c r="Z111" s="27">
        <v>93</v>
      </c>
      <c r="AA111" s="27">
        <v>1.29</v>
      </c>
      <c r="AB111" s="27">
        <v>-3.05</v>
      </c>
      <c r="AC111" s="27">
        <v>-0.34</v>
      </c>
      <c r="AD111" s="27">
        <v>-0.7</v>
      </c>
      <c r="AE111" s="27">
        <v>1.94</v>
      </c>
      <c r="AF111" s="27">
        <v>0.4</v>
      </c>
      <c r="AG111" s="27">
        <v>23.01</v>
      </c>
      <c r="AH111" s="27">
        <v>32.619999999999997</v>
      </c>
      <c r="AI111" s="27"/>
    </row>
    <row r="112" spans="1:35" x14ac:dyDescent="0.25">
      <c r="A112" s="27">
        <v>68</v>
      </c>
      <c r="B112" s="27">
        <v>13531</v>
      </c>
      <c r="C112" s="27">
        <v>93</v>
      </c>
      <c r="D112" s="27">
        <v>88</v>
      </c>
      <c r="E112" s="27">
        <v>84</v>
      </c>
      <c r="F112" s="27">
        <v>75</v>
      </c>
      <c r="G112" s="27">
        <v>92</v>
      </c>
      <c r="H112" s="27">
        <v>99</v>
      </c>
      <c r="I112" s="27">
        <v>80</v>
      </c>
      <c r="J112" s="27">
        <v>79</v>
      </c>
      <c r="K112" s="27">
        <v>88</v>
      </c>
      <c r="L112" s="27">
        <v>80</v>
      </c>
      <c r="M112" s="27">
        <v>85</v>
      </c>
      <c r="N112" s="27">
        <v>93</v>
      </c>
      <c r="O112" s="27">
        <v>95</v>
      </c>
      <c r="P112" s="27">
        <v>84</v>
      </c>
      <c r="Q112" s="27">
        <v>105</v>
      </c>
      <c r="R112" s="27">
        <v>71</v>
      </c>
      <c r="S112" s="27">
        <v>101</v>
      </c>
      <c r="T112" s="27">
        <v>96</v>
      </c>
      <c r="U112" s="27">
        <v>81</v>
      </c>
      <c r="V112" s="27">
        <v>89</v>
      </c>
      <c r="W112" s="27">
        <v>93</v>
      </c>
      <c r="X112" s="27">
        <v>104</v>
      </c>
      <c r="Y112" s="27">
        <v>107</v>
      </c>
      <c r="Z112" s="27">
        <v>109</v>
      </c>
      <c r="AA112" s="27">
        <v>-2.2200000000000002</v>
      </c>
      <c r="AB112" s="27">
        <v>0.37</v>
      </c>
      <c r="AC112" s="27">
        <v>0.18</v>
      </c>
      <c r="AD112" s="27">
        <v>0.12</v>
      </c>
      <c r="AE112" s="27">
        <v>0.26</v>
      </c>
      <c r="AF112" s="27">
        <v>-0.06</v>
      </c>
      <c r="AG112" s="27">
        <v>23.02</v>
      </c>
      <c r="AH112" s="27">
        <v>34.840000000000003</v>
      </c>
      <c r="AI112" s="27"/>
    </row>
    <row r="113" spans="1:35" x14ac:dyDescent="0.25">
      <c r="A113" s="27">
        <v>69</v>
      </c>
      <c r="B113" s="27">
        <v>13668</v>
      </c>
      <c r="C113" s="27">
        <v>95</v>
      </c>
      <c r="D113" s="27">
        <v>84</v>
      </c>
      <c r="E113" s="27">
        <v>105</v>
      </c>
      <c r="F113" s="27">
        <v>71</v>
      </c>
      <c r="G113" s="27">
        <v>101</v>
      </c>
      <c r="H113" s="27">
        <v>96</v>
      </c>
      <c r="I113" s="27">
        <v>81</v>
      </c>
      <c r="J113" s="27">
        <v>89</v>
      </c>
      <c r="K113" s="27">
        <v>93</v>
      </c>
      <c r="L113" s="27">
        <v>104</v>
      </c>
      <c r="M113" s="27">
        <v>107</v>
      </c>
      <c r="N113" s="27">
        <v>109</v>
      </c>
      <c r="O113" s="27">
        <v>90</v>
      </c>
      <c r="P113" s="27">
        <v>87</v>
      </c>
      <c r="Q113" s="27">
        <v>75</v>
      </c>
      <c r="R113" s="27">
        <v>108</v>
      </c>
      <c r="S113" s="27">
        <v>74</v>
      </c>
      <c r="T113" s="27">
        <v>92</v>
      </c>
      <c r="U113" s="27">
        <v>105</v>
      </c>
      <c r="V113" s="27">
        <v>70</v>
      </c>
      <c r="W113" s="27">
        <v>97</v>
      </c>
      <c r="X113" s="27">
        <v>90</v>
      </c>
      <c r="Y113" s="27">
        <v>97</v>
      </c>
      <c r="Z113" s="27">
        <v>76</v>
      </c>
      <c r="AA113" s="27">
        <v>21.96</v>
      </c>
      <c r="AB113" s="27">
        <v>-12.85</v>
      </c>
      <c r="AC113" s="27">
        <v>-4.5</v>
      </c>
      <c r="AD113" s="27">
        <v>-1.47</v>
      </c>
      <c r="AE113" s="27">
        <v>1.01</v>
      </c>
      <c r="AF113" s="27">
        <v>-3.45</v>
      </c>
      <c r="AG113" s="27">
        <v>23.03</v>
      </c>
      <c r="AH113" s="27">
        <v>25.12</v>
      </c>
      <c r="AI113" s="27"/>
    </row>
    <row r="114" spans="1:35" x14ac:dyDescent="0.25">
      <c r="A114" s="27">
        <v>70</v>
      </c>
      <c r="B114" s="27">
        <v>13812</v>
      </c>
      <c r="C114" s="27">
        <v>90</v>
      </c>
      <c r="D114" s="27">
        <v>87</v>
      </c>
      <c r="E114" s="27">
        <v>75</v>
      </c>
      <c r="F114" s="27">
        <v>108</v>
      </c>
      <c r="G114" s="27">
        <v>74</v>
      </c>
      <c r="H114" s="27">
        <v>92</v>
      </c>
      <c r="I114" s="27">
        <v>105</v>
      </c>
      <c r="J114" s="27">
        <v>70</v>
      </c>
      <c r="K114" s="27">
        <v>97</v>
      </c>
      <c r="L114" s="27">
        <v>90</v>
      </c>
      <c r="M114" s="27">
        <v>97</v>
      </c>
      <c r="N114" s="27">
        <v>76</v>
      </c>
      <c r="O114" s="27">
        <v>72</v>
      </c>
      <c r="P114" s="27">
        <v>73</v>
      </c>
      <c r="Q114" s="27">
        <v>79</v>
      </c>
      <c r="R114" s="27">
        <v>80</v>
      </c>
      <c r="S114" s="27">
        <v>93</v>
      </c>
      <c r="T114" s="27">
        <v>108</v>
      </c>
      <c r="U114" s="27">
        <v>103</v>
      </c>
      <c r="V114" s="27">
        <v>71</v>
      </c>
      <c r="W114" s="27">
        <v>80</v>
      </c>
      <c r="X114" s="27">
        <v>70</v>
      </c>
      <c r="Y114" s="27">
        <v>88</v>
      </c>
      <c r="Z114" s="27">
        <v>70</v>
      </c>
      <c r="AA114" s="27">
        <v>-34.97</v>
      </c>
      <c r="AB114" s="27">
        <v>6.77</v>
      </c>
      <c r="AC114" s="27">
        <v>-54.24</v>
      </c>
      <c r="AD114" s="27">
        <v>-0.87</v>
      </c>
      <c r="AE114" s="27">
        <v>0.67</v>
      </c>
      <c r="AF114" s="27">
        <v>0.32</v>
      </c>
      <c r="AG114" s="27">
        <v>23.03</v>
      </c>
      <c r="AH114" s="27">
        <v>27.73</v>
      </c>
      <c r="AI114" s="27"/>
    </row>
    <row r="115" spans="1:35" x14ac:dyDescent="0.25">
      <c r="A115" s="27">
        <v>71</v>
      </c>
      <c r="B115" s="27">
        <v>14058</v>
      </c>
      <c r="C115" s="27">
        <v>72</v>
      </c>
      <c r="D115" s="27">
        <v>73</v>
      </c>
      <c r="E115" s="27">
        <v>79</v>
      </c>
      <c r="F115" s="27">
        <v>80</v>
      </c>
      <c r="G115" s="27">
        <v>93</v>
      </c>
      <c r="H115" s="27">
        <v>108</v>
      </c>
      <c r="I115" s="27">
        <v>103</v>
      </c>
      <c r="J115" s="27">
        <v>71</v>
      </c>
      <c r="K115" s="27">
        <v>80</v>
      </c>
      <c r="L115" s="27">
        <v>70</v>
      </c>
      <c r="M115" s="27">
        <v>88</v>
      </c>
      <c r="N115" s="27">
        <v>70</v>
      </c>
      <c r="O115" s="27">
        <v>97</v>
      </c>
      <c r="P115" s="27">
        <v>86</v>
      </c>
      <c r="Q115" s="27">
        <v>101</v>
      </c>
      <c r="R115" s="27">
        <v>96</v>
      </c>
      <c r="S115" s="27">
        <v>101</v>
      </c>
      <c r="T115" s="27">
        <v>94</v>
      </c>
      <c r="U115" s="27">
        <v>89</v>
      </c>
      <c r="V115" s="27">
        <v>86</v>
      </c>
      <c r="W115" s="27">
        <v>94</v>
      </c>
      <c r="X115" s="27">
        <v>82</v>
      </c>
      <c r="Y115" s="27">
        <v>98</v>
      </c>
      <c r="Z115" s="27">
        <v>104</v>
      </c>
      <c r="AA115" s="27">
        <v>-4.87</v>
      </c>
      <c r="AB115" s="27">
        <v>1.52</v>
      </c>
      <c r="AC115" s="27">
        <v>-3.54</v>
      </c>
      <c r="AD115" s="27">
        <v>-0.42</v>
      </c>
      <c r="AE115" s="27">
        <v>-1.25</v>
      </c>
      <c r="AF115" s="27">
        <v>-0.36</v>
      </c>
      <c r="AG115" s="27">
        <v>23.03</v>
      </c>
      <c r="AH115" s="27">
        <v>28.35</v>
      </c>
      <c r="AI115" s="27"/>
    </row>
    <row r="116" spans="1:35" x14ac:dyDescent="0.25">
      <c r="A116" s="27">
        <v>72</v>
      </c>
      <c r="B116" s="27">
        <v>14266</v>
      </c>
      <c r="C116" s="27">
        <v>97</v>
      </c>
      <c r="D116" s="27">
        <v>86</v>
      </c>
      <c r="E116" s="27">
        <v>101</v>
      </c>
      <c r="F116" s="27">
        <v>96</v>
      </c>
      <c r="G116" s="27">
        <v>101</v>
      </c>
      <c r="H116" s="27">
        <v>94</v>
      </c>
      <c r="I116" s="27">
        <v>89</v>
      </c>
      <c r="J116" s="27">
        <v>86</v>
      </c>
      <c r="K116" s="27">
        <v>94</v>
      </c>
      <c r="L116" s="27">
        <v>82</v>
      </c>
      <c r="M116" s="27">
        <v>98</v>
      </c>
      <c r="N116" s="27">
        <v>104</v>
      </c>
      <c r="O116" s="27">
        <v>89</v>
      </c>
      <c r="P116" s="27">
        <v>98</v>
      </c>
      <c r="Q116" s="27">
        <v>101</v>
      </c>
      <c r="R116" s="27">
        <v>80</v>
      </c>
      <c r="S116" s="27">
        <v>93</v>
      </c>
      <c r="T116" s="27">
        <v>97</v>
      </c>
      <c r="U116" s="27">
        <v>94</v>
      </c>
      <c r="V116" s="27">
        <v>93</v>
      </c>
      <c r="W116" s="27">
        <v>84</v>
      </c>
      <c r="X116" s="27">
        <v>78</v>
      </c>
      <c r="Y116" s="27">
        <v>91</v>
      </c>
      <c r="Z116" s="27">
        <v>102</v>
      </c>
      <c r="AA116" s="27">
        <v>-0.97</v>
      </c>
      <c r="AB116" s="27">
        <v>-6.06</v>
      </c>
      <c r="AC116" s="27">
        <v>-3.1</v>
      </c>
      <c r="AD116" s="27">
        <v>1.68</v>
      </c>
      <c r="AE116" s="27">
        <v>1.34</v>
      </c>
      <c r="AF116" s="27">
        <v>-0.37</v>
      </c>
      <c r="AG116" s="27">
        <v>23.04</v>
      </c>
      <c r="AH116" s="27">
        <v>27.49</v>
      </c>
      <c r="AI116" s="27"/>
    </row>
    <row r="117" spans="1:35" x14ac:dyDescent="0.25">
      <c r="A117" s="27">
        <v>73</v>
      </c>
      <c r="B117" s="27">
        <v>14405</v>
      </c>
      <c r="C117" s="27">
        <v>89</v>
      </c>
      <c r="D117" s="27">
        <v>98</v>
      </c>
      <c r="E117" s="27">
        <v>101</v>
      </c>
      <c r="F117" s="27">
        <v>80</v>
      </c>
      <c r="G117" s="27">
        <v>93</v>
      </c>
      <c r="H117" s="27">
        <v>97</v>
      </c>
      <c r="I117" s="27">
        <v>94</v>
      </c>
      <c r="J117" s="27">
        <v>93</v>
      </c>
      <c r="K117" s="27">
        <v>84</v>
      </c>
      <c r="L117" s="27">
        <v>78</v>
      </c>
      <c r="M117" s="27">
        <v>91</v>
      </c>
      <c r="N117" s="27">
        <v>102</v>
      </c>
      <c r="O117" s="27">
        <v>73</v>
      </c>
      <c r="P117" s="27">
        <v>109</v>
      </c>
      <c r="Q117" s="27">
        <v>89</v>
      </c>
      <c r="R117" s="27">
        <v>89</v>
      </c>
      <c r="S117" s="27">
        <v>106</v>
      </c>
      <c r="T117" s="27">
        <v>91</v>
      </c>
      <c r="U117" s="27">
        <v>77</v>
      </c>
      <c r="V117" s="27">
        <v>103</v>
      </c>
      <c r="W117" s="27">
        <v>89</v>
      </c>
      <c r="X117" s="27">
        <v>98</v>
      </c>
      <c r="Y117" s="27">
        <v>74</v>
      </c>
      <c r="Z117" s="27">
        <v>70</v>
      </c>
      <c r="AA117" s="27">
        <v>7.67</v>
      </c>
      <c r="AB117" s="27">
        <v>5.03</v>
      </c>
      <c r="AC117" s="27">
        <v>-2.67</v>
      </c>
      <c r="AD117" s="27">
        <v>-0.64</v>
      </c>
      <c r="AE117" s="27">
        <v>-0.42</v>
      </c>
      <c r="AF117" s="27">
        <v>0.1</v>
      </c>
      <c r="AG117" s="27">
        <v>23.03</v>
      </c>
      <c r="AH117" s="27">
        <v>28.06</v>
      </c>
      <c r="AI117" s="27"/>
    </row>
    <row r="118" spans="1:35" x14ac:dyDescent="0.25">
      <c r="A118" s="27">
        <v>74</v>
      </c>
      <c r="B118" s="27">
        <v>14543</v>
      </c>
      <c r="C118" s="27">
        <v>73</v>
      </c>
      <c r="D118" s="27">
        <v>109</v>
      </c>
      <c r="E118" s="27">
        <v>89</v>
      </c>
      <c r="F118" s="27">
        <v>89</v>
      </c>
      <c r="G118" s="27">
        <v>106</v>
      </c>
      <c r="H118" s="27">
        <v>91</v>
      </c>
      <c r="I118" s="27">
        <v>77</v>
      </c>
      <c r="J118" s="27">
        <v>103</v>
      </c>
      <c r="K118" s="27">
        <v>89</v>
      </c>
      <c r="L118" s="27">
        <v>98</v>
      </c>
      <c r="M118" s="27">
        <v>74</v>
      </c>
      <c r="N118" s="27">
        <v>70</v>
      </c>
      <c r="O118" s="27">
        <v>73</v>
      </c>
      <c r="P118" s="27">
        <v>104</v>
      </c>
      <c r="Q118" s="27">
        <v>106</v>
      </c>
      <c r="R118" s="27">
        <v>99</v>
      </c>
      <c r="S118" s="27">
        <v>77</v>
      </c>
      <c r="T118" s="27">
        <v>104</v>
      </c>
      <c r="U118" s="27">
        <v>89</v>
      </c>
      <c r="V118" s="27">
        <v>74</v>
      </c>
      <c r="W118" s="27">
        <v>81</v>
      </c>
      <c r="X118" s="27">
        <v>99</v>
      </c>
      <c r="Y118" s="27">
        <v>96</v>
      </c>
      <c r="Z118" s="27">
        <v>97</v>
      </c>
      <c r="AA118" s="27">
        <v>-17.690000000000001</v>
      </c>
      <c r="AB118" s="27">
        <v>7.3</v>
      </c>
      <c r="AC118" s="27">
        <v>-32.81</v>
      </c>
      <c r="AD118" s="27">
        <v>-0.49</v>
      </c>
      <c r="AE118" s="27">
        <v>-0.5</v>
      </c>
      <c r="AF118" s="27">
        <v>-3.97</v>
      </c>
      <c r="AG118" s="27">
        <v>23.04</v>
      </c>
      <c r="AH118" s="27">
        <v>29.78</v>
      </c>
      <c r="AI118" s="27"/>
    </row>
    <row r="119" spans="1:35" x14ac:dyDescent="0.25">
      <c r="A119" s="27">
        <v>75</v>
      </c>
      <c r="B119" s="27">
        <v>14801</v>
      </c>
      <c r="C119" s="27">
        <v>73</v>
      </c>
      <c r="D119" s="27">
        <v>104</v>
      </c>
      <c r="E119" s="27">
        <v>106</v>
      </c>
      <c r="F119" s="27">
        <v>99</v>
      </c>
      <c r="G119" s="27">
        <v>77</v>
      </c>
      <c r="H119" s="27">
        <v>104</v>
      </c>
      <c r="I119" s="27">
        <v>89</v>
      </c>
      <c r="J119" s="27">
        <v>74</v>
      </c>
      <c r="K119" s="27">
        <v>81</v>
      </c>
      <c r="L119" s="27">
        <v>99</v>
      </c>
      <c r="M119" s="27">
        <v>96</v>
      </c>
      <c r="N119" s="27">
        <v>97</v>
      </c>
      <c r="O119" s="27">
        <v>99</v>
      </c>
      <c r="P119" s="27">
        <v>77</v>
      </c>
      <c r="Q119" s="27">
        <v>83</v>
      </c>
      <c r="R119" s="27">
        <v>91</v>
      </c>
      <c r="S119" s="27">
        <v>85</v>
      </c>
      <c r="T119" s="27">
        <v>86</v>
      </c>
      <c r="U119" s="27">
        <v>104</v>
      </c>
      <c r="V119" s="27">
        <v>105</v>
      </c>
      <c r="W119" s="27">
        <v>101</v>
      </c>
      <c r="X119" s="27">
        <v>82</v>
      </c>
      <c r="Y119" s="27">
        <v>98</v>
      </c>
      <c r="Z119" s="27">
        <v>108</v>
      </c>
      <c r="AA119" s="27">
        <v>0.86</v>
      </c>
      <c r="AB119" s="27">
        <v>-1.1499999999999999</v>
      </c>
      <c r="AC119" s="27">
        <v>-4.09</v>
      </c>
      <c r="AD119" s="27">
        <v>-0.98</v>
      </c>
      <c r="AE119" s="27">
        <v>0.43</v>
      </c>
      <c r="AF119" s="27">
        <v>0.98</v>
      </c>
      <c r="AG119" s="27">
        <v>23.03</v>
      </c>
      <c r="AH119" s="27">
        <v>22.77</v>
      </c>
      <c r="AI119" s="27"/>
    </row>
    <row r="120" spans="1:35" x14ac:dyDescent="0.25">
      <c r="A120" s="27">
        <v>76</v>
      </c>
      <c r="B120" s="27">
        <v>14980</v>
      </c>
      <c r="C120" s="27">
        <v>99</v>
      </c>
      <c r="D120" s="27">
        <v>77</v>
      </c>
      <c r="E120" s="27">
        <v>83</v>
      </c>
      <c r="F120" s="27">
        <v>91</v>
      </c>
      <c r="G120" s="27">
        <v>85</v>
      </c>
      <c r="H120" s="27">
        <v>86</v>
      </c>
      <c r="I120" s="27">
        <v>104</v>
      </c>
      <c r="J120" s="27">
        <v>105</v>
      </c>
      <c r="K120" s="27">
        <v>101</v>
      </c>
      <c r="L120" s="27">
        <v>82</v>
      </c>
      <c r="M120" s="27">
        <v>98</v>
      </c>
      <c r="N120" s="27">
        <v>108</v>
      </c>
      <c r="O120" s="27">
        <v>97</v>
      </c>
      <c r="P120" s="27">
        <v>87</v>
      </c>
      <c r="Q120" s="27">
        <v>79</v>
      </c>
      <c r="R120" s="27">
        <v>76</v>
      </c>
      <c r="S120" s="27">
        <v>80</v>
      </c>
      <c r="T120" s="27">
        <v>101</v>
      </c>
      <c r="U120" s="27">
        <v>82</v>
      </c>
      <c r="V120" s="27">
        <v>93</v>
      </c>
      <c r="W120" s="27">
        <v>102</v>
      </c>
      <c r="X120" s="27">
        <v>91</v>
      </c>
      <c r="Y120" s="27">
        <v>101</v>
      </c>
      <c r="Z120" s="27">
        <v>100</v>
      </c>
      <c r="AA120" s="27">
        <v>7.5</v>
      </c>
      <c r="AB120" s="27">
        <v>19.899999999999999</v>
      </c>
      <c r="AC120" s="27">
        <v>20.89</v>
      </c>
      <c r="AD120" s="27">
        <v>-0.96</v>
      </c>
      <c r="AE120" s="27">
        <v>1.67</v>
      </c>
      <c r="AF120" s="27">
        <v>1.27</v>
      </c>
      <c r="AG120" s="27">
        <v>23.04</v>
      </c>
      <c r="AH120" s="27">
        <v>26.23</v>
      </c>
      <c r="AI120" s="27"/>
    </row>
    <row r="121" spans="1:35" x14ac:dyDescent="0.25">
      <c r="A121" s="27">
        <v>77</v>
      </c>
      <c r="B121" s="27">
        <v>15121</v>
      </c>
      <c r="C121" s="27">
        <v>97</v>
      </c>
      <c r="D121" s="27">
        <v>87</v>
      </c>
      <c r="E121" s="27">
        <v>79</v>
      </c>
      <c r="F121" s="27">
        <v>76</v>
      </c>
      <c r="G121" s="27">
        <v>80</v>
      </c>
      <c r="H121" s="27">
        <v>101</v>
      </c>
      <c r="I121" s="27">
        <v>82</v>
      </c>
      <c r="J121" s="27">
        <v>93</v>
      </c>
      <c r="K121" s="27">
        <v>102</v>
      </c>
      <c r="L121" s="27">
        <v>91</v>
      </c>
      <c r="M121" s="27">
        <v>101</v>
      </c>
      <c r="N121" s="27">
        <v>100</v>
      </c>
      <c r="O121" s="27">
        <v>83</v>
      </c>
      <c r="P121" s="27">
        <v>78</v>
      </c>
      <c r="Q121" s="27">
        <v>100</v>
      </c>
      <c r="R121" s="27">
        <v>70</v>
      </c>
      <c r="S121" s="27">
        <v>109</v>
      </c>
      <c r="T121" s="27">
        <v>104</v>
      </c>
      <c r="U121" s="27">
        <v>102</v>
      </c>
      <c r="V121" s="27">
        <v>104</v>
      </c>
      <c r="W121" s="27">
        <v>80</v>
      </c>
      <c r="X121" s="27">
        <v>102</v>
      </c>
      <c r="Y121" s="27">
        <v>109</v>
      </c>
      <c r="Z121" s="27">
        <v>87</v>
      </c>
      <c r="AA121" s="27">
        <v>-2.41</v>
      </c>
      <c r="AB121" s="27">
        <v>8.59</v>
      </c>
      <c r="AC121" s="27">
        <v>17.440000000000001</v>
      </c>
      <c r="AD121" s="27">
        <v>0.46</v>
      </c>
      <c r="AE121" s="27">
        <v>0.33</v>
      </c>
      <c r="AF121" s="27">
        <v>-1.81</v>
      </c>
      <c r="AG121" s="27">
        <v>23.04</v>
      </c>
      <c r="AH121" s="27">
        <v>36.69</v>
      </c>
      <c r="AI121" s="27"/>
    </row>
    <row r="122" spans="1:35" x14ac:dyDescent="0.25">
      <c r="A122" s="27">
        <v>78</v>
      </c>
      <c r="B122" s="27">
        <v>15339</v>
      </c>
      <c r="C122" s="27">
        <v>83</v>
      </c>
      <c r="D122" s="27">
        <v>78</v>
      </c>
      <c r="E122" s="27">
        <v>100</v>
      </c>
      <c r="F122" s="27">
        <v>70</v>
      </c>
      <c r="G122" s="27">
        <v>109</v>
      </c>
      <c r="H122" s="27">
        <v>104</v>
      </c>
      <c r="I122" s="27">
        <v>102</v>
      </c>
      <c r="J122" s="27">
        <v>104</v>
      </c>
      <c r="K122" s="27">
        <v>80</v>
      </c>
      <c r="L122" s="27">
        <v>102</v>
      </c>
      <c r="M122" s="27">
        <v>109</v>
      </c>
      <c r="N122" s="27">
        <v>87</v>
      </c>
      <c r="O122" s="27">
        <v>102</v>
      </c>
      <c r="P122" s="27">
        <v>102</v>
      </c>
      <c r="Q122" s="27">
        <v>93</v>
      </c>
      <c r="R122" s="27">
        <v>71</v>
      </c>
      <c r="S122" s="27">
        <v>103</v>
      </c>
      <c r="T122" s="27">
        <v>92</v>
      </c>
      <c r="U122" s="27">
        <v>71</v>
      </c>
      <c r="V122" s="27">
        <v>106</v>
      </c>
      <c r="W122" s="27">
        <v>88</v>
      </c>
      <c r="X122" s="27">
        <v>101</v>
      </c>
      <c r="Y122" s="27">
        <v>90</v>
      </c>
      <c r="Z122" s="27">
        <v>106</v>
      </c>
      <c r="AA122" s="27">
        <v>-1.34</v>
      </c>
      <c r="AB122" s="27">
        <v>0.8</v>
      </c>
      <c r="AC122" s="27">
        <v>-0.43</v>
      </c>
      <c r="AD122" s="27">
        <v>-0.16</v>
      </c>
      <c r="AE122" s="27">
        <v>0.48</v>
      </c>
      <c r="AF122" s="27">
        <v>0.14000000000000001</v>
      </c>
      <c r="AG122" s="27">
        <v>23.05</v>
      </c>
      <c r="AH122" s="27">
        <v>36.020000000000003</v>
      </c>
      <c r="AI122" s="27"/>
    </row>
    <row r="123" spans="1:35" x14ac:dyDescent="0.25">
      <c r="A123" s="27">
        <v>79</v>
      </c>
      <c r="B123" s="27">
        <v>15624</v>
      </c>
      <c r="C123" s="27">
        <v>102</v>
      </c>
      <c r="D123" s="27">
        <v>102</v>
      </c>
      <c r="E123" s="27">
        <v>93</v>
      </c>
      <c r="F123" s="27">
        <v>71</v>
      </c>
      <c r="G123" s="27">
        <v>103</v>
      </c>
      <c r="H123" s="27">
        <v>92</v>
      </c>
      <c r="I123" s="27">
        <v>71</v>
      </c>
      <c r="J123" s="27">
        <v>106</v>
      </c>
      <c r="K123" s="27">
        <v>88</v>
      </c>
      <c r="L123" s="27">
        <v>101</v>
      </c>
      <c r="M123" s="27">
        <v>90</v>
      </c>
      <c r="N123" s="27">
        <v>106</v>
      </c>
      <c r="O123" s="27">
        <v>94</v>
      </c>
      <c r="P123" s="27">
        <v>109</v>
      </c>
      <c r="Q123" s="27">
        <v>79</v>
      </c>
      <c r="R123" s="27">
        <v>94</v>
      </c>
      <c r="S123" s="27">
        <v>85</v>
      </c>
      <c r="T123" s="27">
        <v>100</v>
      </c>
      <c r="U123" s="27">
        <v>86</v>
      </c>
      <c r="V123" s="27">
        <v>109</v>
      </c>
      <c r="W123" s="27">
        <v>70</v>
      </c>
      <c r="X123" s="27">
        <v>88</v>
      </c>
      <c r="Y123" s="27">
        <v>78</v>
      </c>
      <c r="Z123" s="27">
        <v>82</v>
      </c>
      <c r="AA123" s="27">
        <v>1.88</v>
      </c>
      <c r="AB123" s="27">
        <v>0.23</v>
      </c>
      <c r="AC123" s="27">
        <v>2.58</v>
      </c>
      <c r="AD123" s="27">
        <v>-0.41</v>
      </c>
      <c r="AE123" s="27">
        <v>1.04</v>
      </c>
      <c r="AF123" s="27">
        <v>-0.48</v>
      </c>
      <c r="AG123" s="27">
        <v>23.07</v>
      </c>
      <c r="AH123" s="27">
        <v>34.630000000000003</v>
      </c>
      <c r="AI123" s="27"/>
    </row>
    <row r="124" spans="1:35" x14ac:dyDescent="0.25">
      <c r="A124" s="27">
        <v>80</v>
      </c>
      <c r="B124" s="27">
        <v>15798</v>
      </c>
      <c r="C124" s="27">
        <v>94</v>
      </c>
      <c r="D124" s="27">
        <v>109</v>
      </c>
      <c r="E124" s="27">
        <v>79</v>
      </c>
      <c r="F124" s="27">
        <v>94</v>
      </c>
      <c r="G124" s="27">
        <v>85</v>
      </c>
      <c r="H124" s="27">
        <v>100</v>
      </c>
      <c r="I124" s="27">
        <v>86</v>
      </c>
      <c r="J124" s="27">
        <v>109</v>
      </c>
      <c r="K124" s="27">
        <v>70</v>
      </c>
      <c r="L124" s="27">
        <v>88</v>
      </c>
      <c r="M124" s="27">
        <v>78</v>
      </c>
      <c r="N124" s="27">
        <v>82</v>
      </c>
      <c r="O124" s="27">
        <v>70</v>
      </c>
      <c r="P124" s="27">
        <v>92</v>
      </c>
      <c r="Q124" s="27">
        <v>70</v>
      </c>
      <c r="R124" s="27">
        <v>99</v>
      </c>
      <c r="S124" s="27">
        <v>95</v>
      </c>
      <c r="T124" s="27">
        <v>93</v>
      </c>
      <c r="U124" s="27">
        <v>105</v>
      </c>
      <c r="V124" s="27">
        <v>89</v>
      </c>
      <c r="W124" s="27">
        <v>108</v>
      </c>
      <c r="X124" s="27">
        <v>109</v>
      </c>
      <c r="Y124" s="27">
        <v>71</v>
      </c>
      <c r="Z124" s="27">
        <v>92</v>
      </c>
      <c r="AA124" s="27">
        <v>-0.76</v>
      </c>
      <c r="AB124" s="27">
        <v>1.99</v>
      </c>
      <c r="AC124" s="27">
        <v>-16.2</v>
      </c>
      <c r="AD124" s="27">
        <v>-1.05</v>
      </c>
      <c r="AE124" s="27">
        <v>0.66</v>
      </c>
      <c r="AF124" s="27">
        <v>2.11</v>
      </c>
      <c r="AG124" s="27">
        <v>23.05</v>
      </c>
      <c r="AH124" s="27">
        <v>36.15</v>
      </c>
      <c r="AI124" s="27"/>
    </row>
    <row r="125" spans="1:35" x14ac:dyDescent="0.25">
      <c r="A125" s="27">
        <v>81</v>
      </c>
      <c r="B125" s="27">
        <v>16021</v>
      </c>
      <c r="C125" s="27">
        <v>70</v>
      </c>
      <c r="D125" s="27">
        <v>92</v>
      </c>
      <c r="E125" s="27">
        <v>70</v>
      </c>
      <c r="F125" s="27">
        <v>99</v>
      </c>
      <c r="G125" s="27">
        <v>95</v>
      </c>
      <c r="H125" s="27">
        <v>93</v>
      </c>
      <c r="I125" s="27">
        <v>105</v>
      </c>
      <c r="J125" s="27">
        <v>89</v>
      </c>
      <c r="K125" s="27">
        <v>108</v>
      </c>
      <c r="L125" s="27">
        <v>109</v>
      </c>
      <c r="M125" s="27">
        <v>71</v>
      </c>
      <c r="N125" s="27">
        <v>92</v>
      </c>
      <c r="O125" s="27">
        <v>84</v>
      </c>
      <c r="P125" s="27">
        <v>70</v>
      </c>
      <c r="Q125" s="27">
        <v>91</v>
      </c>
      <c r="R125" s="27">
        <v>80</v>
      </c>
      <c r="S125" s="27">
        <v>98</v>
      </c>
      <c r="T125" s="27">
        <v>81</v>
      </c>
      <c r="U125" s="27">
        <v>94</v>
      </c>
      <c r="V125" s="27">
        <v>99</v>
      </c>
      <c r="W125" s="27">
        <v>105</v>
      </c>
      <c r="X125" s="27">
        <v>99</v>
      </c>
      <c r="Y125" s="27">
        <v>100</v>
      </c>
      <c r="Z125" s="27">
        <v>82</v>
      </c>
      <c r="AA125" s="27">
        <v>8.14</v>
      </c>
      <c r="AB125" s="27">
        <v>3.65</v>
      </c>
      <c r="AC125" s="27">
        <v>-2.56</v>
      </c>
      <c r="AD125" s="27">
        <v>0.88</v>
      </c>
      <c r="AE125" s="27">
        <v>1.25</v>
      </c>
      <c r="AF125" s="27">
        <v>0.08</v>
      </c>
      <c r="AG125" s="27">
        <v>23.03</v>
      </c>
      <c r="AH125" s="27">
        <v>34.840000000000003</v>
      </c>
      <c r="AI125" s="27"/>
    </row>
    <row r="126" spans="1:35" x14ac:dyDescent="0.25">
      <c r="A126" s="27">
        <v>82</v>
      </c>
      <c r="B126" s="27">
        <v>16157</v>
      </c>
      <c r="C126" s="27">
        <v>84</v>
      </c>
      <c r="D126" s="27">
        <v>70</v>
      </c>
      <c r="E126" s="27">
        <v>91</v>
      </c>
      <c r="F126" s="27">
        <v>80</v>
      </c>
      <c r="G126" s="27">
        <v>98</v>
      </c>
      <c r="H126" s="27">
        <v>81</v>
      </c>
      <c r="I126" s="27">
        <v>94</v>
      </c>
      <c r="J126" s="27">
        <v>99</v>
      </c>
      <c r="K126" s="27">
        <v>105</v>
      </c>
      <c r="L126" s="27">
        <v>99</v>
      </c>
      <c r="M126" s="27">
        <v>100</v>
      </c>
      <c r="N126" s="27">
        <v>82</v>
      </c>
      <c r="O126" s="27">
        <v>75</v>
      </c>
      <c r="P126" s="27">
        <v>89</v>
      </c>
      <c r="Q126" s="27">
        <v>80</v>
      </c>
      <c r="R126" s="27">
        <v>101</v>
      </c>
      <c r="S126" s="27">
        <v>73</v>
      </c>
      <c r="T126" s="27">
        <v>76</v>
      </c>
      <c r="U126" s="27">
        <v>99</v>
      </c>
      <c r="V126" s="27">
        <v>100</v>
      </c>
      <c r="W126" s="27">
        <v>104</v>
      </c>
      <c r="X126" s="27">
        <v>80</v>
      </c>
      <c r="Y126" s="27">
        <v>102</v>
      </c>
      <c r="Z126" s="27">
        <v>94</v>
      </c>
      <c r="AA126" s="27">
        <v>14.13</v>
      </c>
      <c r="AB126" s="27">
        <v>-9.02</v>
      </c>
      <c r="AC126" s="27">
        <v>4.4400000000000004</v>
      </c>
      <c r="AD126" s="27">
        <v>-0.49</v>
      </c>
      <c r="AE126" s="27">
        <v>1.33</v>
      </c>
      <c r="AF126" s="27">
        <v>0.23</v>
      </c>
      <c r="AG126" s="27">
        <v>23.07</v>
      </c>
      <c r="AH126" s="27">
        <v>37.78</v>
      </c>
      <c r="AI126" s="27"/>
    </row>
    <row r="127" spans="1:35" x14ac:dyDescent="0.25">
      <c r="A127" s="27">
        <v>83</v>
      </c>
      <c r="B127" s="27">
        <v>16369</v>
      </c>
      <c r="C127" s="27">
        <v>75</v>
      </c>
      <c r="D127" s="27">
        <v>89</v>
      </c>
      <c r="E127" s="27">
        <v>80</v>
      </c>
      <c r="F127" s="27">
        <v>101</v>
      </c>
      <c r="G127" s="27">
        <v>73</v>
      </c>
      <c r="H127" s="27">
        <v>76</v>
      </c>
      <c r="I127" s="27">
        <v>99</v>
      </c>
      <c r="J127" s="27">
        <v>100</v>
      </c>
      <c r="K127" s="27">
        <v>104</v>
      </c>
      <c r="L127" s="27">
        <v>80</v>
      </c>
      <c r="M127" s="27">
        <v>102</v>
      </c>
      <c r="N127" s="27">
        <v>94</v>
      </c>
      <c r="O127" s="27">
        <v>71</v>
      </c>
      <c r="P127" s="27">
        <v>109</v>
      </c>
      <c r="Q127" s="27">
        <v>90</v>
      </c>
      <c r="R127" s="27">
        <v>72</v>
      </c>
      <c r="S127" s="27">
        <v>91</v>
      </c>
      <c r="T127" s="27">
        <v>75</v>
      </c>
      <c r="U127" s="27">
        <v>104</v>
      </c>
      <c r="V127" s="27">
        <v>99</v>
      </c>
      <c r="W127" s="27">
        <v>80</v>
      </c>
      <c r="X127" s="27">
        <v>72</v>
      </c>
      <c r="Y127" s="27">
        <v>90</v>
      </c>
      <c r="Z127" s="27">
        <v>83</v>
      </c>
      <c r="AA127" s="27">
        <v>2.2000000000000002</v>
      </c>
      <c r="AB127" s="27">
        <v>3.62</v>
      </c>
      <c r="AC127" s="27">
        <v>10.9</v>
      </c>
      <c r="AD127" s="27">
        <v>0.13</v>
      </c>
      <c r="AE127" s="27">
        <v>1.93</v>
      </c>
      <c r="AF127" s="27">
        <v>-0.14000000000000001</v>
      </c>
      <c r="AG127" s="27">
        <v>23.06</v>
      </c>
      <c r="AH127" s="27">
        <v>32.18</v>
      </c>
      <c r="AI127" s="27"/>
    </row>
    <row r="128" spans="1:35" x14ac:dyDescent="0.25">
      <c r="A128" s="27">
        <v>84</v>
      </c>
      <c r="B128" s="27">
        <v>16507</v>
      </c>
      <c r="C128" s="27">
        <v>71</v>
      </c>
      <c r="D128" s="27">
        <v>109</v>
      </c>
      <c r="E128" s="27">
        <v>90</v>
      </c>
      <c r="F128" s="27">
        <v>72</v>
      </c>
      <c r="G128" s="27">
        <v>91</v>
      </c>
      <c r="H128" s="27">
        <v>75</v>
      </c>
      <c r="I128" s="27">
        <v>104</v>
      </c>
      <c r="J128" s="27">
        <v>99</v>
      </c>
      <c r="K128" s="27">
        <v>80</v>
      </c>
      <c r="L128" s="27">
        <v>72</v>
      </c>
      <c r="M128" s="27">
        <v>90</v>
      </c>
      <c r="N128" s="27">
        <v>83</v>
      </c>
      <c r="O128" s="27">
        <v>72</v>
      </c>
      <c r="P128" s="27">
        <v>91</v>
      </c>
      <c r="Q128" s="27">
        <v>76</v>
      </c>
      <c r="R128" s="27">
        <v>98</v>
      </c>
      <c r="S128" s="27">
        <v>93</v>
      </c>
      <c r="T128" s="27">
        <v>72</v>
      </c>
      <c r="U128" s="27">
        <v>109</v>
      </c>
      <c r="V128" s="27">
        <v>107</v>
      </c>
      <c r="W128" s="27">
        <v>103</v>
      </c>
      <c r="X128" s="27">
        <v>74</v>
      </c>
      <c r="Y128" s="27">
        <v>88</v>
      </c>
      <c r="Z128" s="27">
        <v>106</v>
      </c>
      <c r="AA128" s="27">
        <v>3.91</v>
      </c>
      <c r="AB128" s="27">
        <v>3.21</v>
      </c>
      <c r="AC128" s="27">
        <v>-11.27</v>
      </c>
      <c r="AD128" s="27">
        <v>-1.48</v>
      </c>
      <c r="AE128" s="27">
        <v>1.22</v>
      </c>
      <c r="AF128" s="27">
        <v>-2.48</v>
      </c>
      <c r="AG128" s="27">
        <v>23.09</v>
      </c>
      <c r="AH128" s="27">
        <v>29.87</v>
      </c>
      <c r="AI128" s="27"/>
    </row>
    <row r="129" spans="1:35" x14ac:dyDescent="0.25">
      <c r="A129" s="27">
        <v>85</v>
      </c>
      <c r="B129" s="27">
        <v>16649</v>
      </c>
      <c r="C129" s="27">
        <v>72</v>
      </c>
      <c r="D129" s="27">
        <v>91</v>
      </c>
      <c r="E129" s="27">
        <v>76</v>
      </c>
      <c r="F129" s="27">
        <v>98</v>
      </c>
      <c r="G129" s="27">
        <v>93</v>
      </c>
      <c r="H129" s="27">
        <v>72</v>
      </c>
      <c r="I129" s="27">
        <v>109</v>
      </c>
      <c r="J129" s="27">
        <v>107</v>
      </c>
      <c r="K129" s="27">
        <v>103</v>
      </c>
      <c r="L129" s="27">
        <v>74</v>
      </c>
      <c r="M129" s="27">
        <v>88</v>
      </c>
      <c r="N129" s="27">
        <v>106</v>
      </c>
      <c r="O129" s="27">
        <v>91</v>
      </c>
      <c r="P129" s="27">
        <v>105</v>
      </c>
      <c r="Q129" s="27">
        <v>106</v>
      </c>
      <c r="R129" s="27">
        <v>79</v>
      </c>
      <c r="S129" s="27">
        <v>78</v>
      </c>
      <c r="T129" s="27">
        <v>70</v>
      </c>
      <c r="U129" s="27">
        <v>92</v>
      </c>
      <c r="V129" s="27">
        <v>102</v>
      </c>
      <c r="W129" s="27">
        <v>86</v>
      </c>
      <c r="X129" s="27">
        <v>97</v>
      </c>
      <c r="Y129" s="27">
        <v>96</v>
      </c>
      <c r="Z129" s="27">
        <v>81</v>
      </c>
      <c r="AA129" s="27">
        <v>19.940000000000001</v>
      </c>
      <c r="AB129" s="27">
        <v>13.52</v>
      </c>
      <c r="AC129" s="27">
        <v>37.799999999999997</v>
      </c>
      <c r="AD129" s="27">
        <v>-0.25</v>
      </c>
      <c r="AE129" s="27">
        <v>0.3</v>
      </c>
      <c r="AF129" s="27">
        <v>-0.74</v>
      </c>
      <c r="AG129" s="27">
        <v>23.08</v>
      </c>
      <c r="AH129" s="27">
        <v>36.51</v>
      </c>
      <c r="AI129" s="27"/>
    </row>
    <row r="130" spans="1:35" x14ac:dyDescent="0.25">
      <c r="A130" s="27">
        <v>86</v>
      </c>
      <c r="B130" s="27">
        <v>16864</v>
      </c>
      <c r="C130" s="27">
        <v>91</v>
      </c>
      <c r="D130" s="27">
        <v>105</v>
      </c>
      <c r="E130" s="27">
        <v>106</v>
      </c>
      <c r="F130" s="27">
        <v>79</v>
      </c>
      <c r="G130" s="27">
        <v>78</v>
      </c>
      <c r="H130" s="27">
        <v>70</v>
      </c>
      <c r="I130" s="27">
        <v>92</v>
      </c>
      <c r="J130" s="27">
        <v>102</v>
      </c>
      <c r="K130" s="27">
        <v>86</v>
      </c>
      <c r="L130" s="27">
        <v>97</v>
      </c>
      <c r="M130" s="27">
        <v>96</v>
      </c>
      <c r="N130" s="27">
        <v>81</v>
      </c>
      <c r="O130" s="27">
        <v>81</v>
      </c>
      <c r="P130" s="27">
        <v>73</v>
      </c>
      <c r="Q130" s="27">
        <v>86</v>
      </c>
      <c r="R130" s="27">
        <v>75</v>
      </c>
      <c r="S130" s="27">
        <v>77</v>
      </c>
      <c r="T130" s="27">
        <v>103</v>
      </c>
      <c r="U130" s="27">
        <v>96</v>
      </c>
      <c r="V130" s="27">
        <v>103</v>
      </c>
      <c r="W130" s="27">
        <v>82</v>
      </c>
      <c r="X130" s="27">
        <v>75</v>
      </c>
      <c r="Y130" s="27">
        <v>70</v>
      </c>
      <c r="Z130" s="27">
        <v>103</v>
      </c>
      <c r="AA130" s="27">
        <v>-6.3</v>
      </c>
      <c r="AB130" s="27">
        <v>-0.99</v>
      </c>
      <c r="AC130" s="27">
        <v>4.26</v>
      </c>
      <c r="AD130" s="27">
        <v>-0.91</v>
      </c>
      <c r="AE130" s="27">
        <v>2.4</v>
      </c>
      <c r="AF130" s="27">
        <v>1.79</v>
      </c>
      <c r="AG130" s="27">
        <v>23.09</v>
      </c>
      <c r="AH130" s="27">
        <v>37.380000000000003</v>
      </c>
      <c r="AI130" s="27"/>
    </row>
    <row r="131" spans="1:35" x14ac:dyDescent="0.25">
      <c r="A131" s="27">
        <v>87</v>
      </c>
      <c r="B131" s="27">
        <v>17048</v>
      </c>
      <c r="C131" s="27">
        <v>81</v>
      </c>
      <c r="D131" s="27">
        <v>73</v>
      </c>
      <c r="E131" s="27">
        <v>86</v>
      </c>
      <c r="F131" s="27">
        <v>75</v>
      </c>
      <c r="G131" s="27">
        <v>77</v>
      </c>
      <c r="H131" s="27">
        <v>103</v>
      </c>
      <c r="I131" s="27">
        <v>96</v>
      </c>
      <c r="J131" s="27">
        <v>103</v>
      </c>
      <c r="K131" s="27">
        <v>82</v>
      </c>
      <c r="L131" s="27">
        <v>75</v>
      </c>
      <c r="M131" s="27">
        <v>70</v>
      </c>
      <c r="N131" s="27">
        <v>103</v>
      </c>
      <c r="O131" s="27">
        <v>83</v>
      </c>
      <c r="P131" s="27">
        <v>85</v>
      </c>
      <c r="Q131" s="27">
        <v>89</v>
      </c>
      <c r="R131" s="27">
        <v>81</v>
      </c>
      <c r="S131" s="27">
        <v>88</v>
      </c>
      <c r="T131" s="27">
        <v>84</v>
      </c>
      <c r="U131" s="27">
        <v>70</v>
      </c>
      <c r="V131" s="27">
        <v>88</v>
      </c>
      <c r="W131" s="27">
        <v>79</v>
      </c>
      <c r="X131" s="27">
        <v>105</v>
      </c>
      <c r="Y131" s="27">
        <v>108</v>
      </c>
      <c r="Z131" s="27">
        <v>82</v>
      </c>
      <c r="AA131" s="27">
        <v>14.49</v>
      </c>
      <c r="AB131" s="27">
        <v>3.43</v>
      </c>
      <c r="AC131" s="27">
        <v>-11.66</v>
      </c>
      <c r="AD131" s="27">
        <v>-0.79</v>
      </c>
      <c r="AE131" s="27">
        <v>0.73</v>
      </c>
      <c r="AF131" s="27">
        <v>0.34</v>
      </c>
      <c r="AG131" s="27">
        <v>23.08</v>
      </c>
      <c r="AH131" s="27">
        <v>26.97</v>
      </c>
      <c r="AI131" s="27"/>
    </row>
    <row r="132" spans="1:35" x14ac:dyDescent="0.25">
      <c r="A132" s="27">
        <v>88</v>
      </c>
      <c r="B132" s="27">
        <v>17326</v>
      </c>
      <c r="C132" s="27">
        <v>83</v>
      </c>
      <c r="D132" s="27">
        <v>85</v>
      </c>
      <c r="E132" s="27">
        <v>89</v>
      </c>
      <c r="F132" s="27">
        <v>81</v>
      </c>
      <c r="G132" s="27">
        <v>88</v>
      </c>
      <c r="H132" s="27">
        <v>84</v>
      </c>
      <c r="I132" s="27">
        <v>70</v>
      </c>
      <c r="J132" s="27">
        <v>88</v>
      </c>
      <c r="K132" s="27">
        <v>79</v>
      </c>
      <c r="L132" s="27">
        <v>105</v>
      </c>
      <c r="M132" s="27">
        <v>108</v>
      </c>
      <c r="N132" s="27">
        <v>82</v>
      </c>
      <c r="O132" s="27">
        <v>72</v>
      </c>
      <c r="P132" s="27">
        <v>106</v>
      </c>
      <c r="Q132" s="27">
        <v>106</v>
      </c>
      <c r="R132" s="27">
        <v>76</v>
      </c>
      <c r="S132" s="27">
        <v>103</v>
      </c>
      <c r="T132" s="27">
        <v>94</v>
      </c>
      <c r="U132" s="27">
        <v>74</v>
      </c>
      <c r="V132" s="27">
        <v>102</v>
      </c>
      <c r="W132" s="27">
        <v>109</v>
      </c>
      <c r="X132" s="27">
        <v>72</v>
      </c>
      <c r="Y132" s="27">
        <v>78</v>
      </c>
      <c r="Z132" s="27">
        <v>89</v>
      </c>
      <c r="AA132" s="27">
        <v>0.46</v>
      </c>
      <c r="AB132" s="27">
        <v>0.54</v>
      </c>
      <c r="AC132" s="27">
        <v>1.6</v>
      </c>
      <c r="AD132" s="27">
        <v>-1.1499999999999999</v>
      </c>
      <c r="AE132" s="27">
        <v>0.87</v>
      </c>
      <c r="AF132" s="27">
        <v>0.12</v>
      </c>
      <c r="AG132" s="27">
        <v>23.08</v>
      </c>
      <c r="AH132" s="27">
        <v>36.24</v>
      </c>
      <c r="AI132" s="27"/>
    </row>
    <row r="133" spans="1:35" x14ac:dyDescent="0.25">
      <c r="A133" s="27">
        <v>89</v>
      </c>
      <c r="B133" s="27">
        <v>17464</v>
      </c>
      <c r="C133" s="27">
        <v>72</v>
      </c>
      <c r="D133" s="27">
        <v>106</v>
      </c>
      <c r="E133" s="27">
        <v>106</v>
      </c>
      <c r="F133" s="27">
        <v>76</v>
      </c>
      <c r="G133" s="27">
        <v>103</v>
      </c>
      <c r="H133" s="27">
        <v>94</v>
      </c>
      <c r="I133" s="27">
        <v>74</v>
      </c>
      <c r="J133" s="27">
        <v>102</v>
      </c>
      <c r="K133" s="27">
        <v>109</v>
      </c>
      <c r="L133" s="27">
        <v>72</v>
      </c>
      <c r="M133" s="27">
        <v>78</v>
      </c>
      <c r="N133" s="27">
        <v>89</v>
      </c>
      <c r="O133" s="27">
        <v>95</v>
      </c>
      <c r="P133" s="27">
        <v>106</v>
      </c>
      <c r="Q133" s="27">
        <v>77</v>
      </c>
      <c r="R133" s="27">
        <v>82</v>
      </c>
      <c r="S133" s="27">
        <v>98</v>
      </c>
      <c r="T133" s="27">
        <v>70</v>
      </c>
      <c r="U133" s="27">
        <v>80</v>
      </c>
      <c r="V133" s="27">
        <v>108</v>
      </c>
      <c r="W133" s="27">
        <v>82</v>
      </c>
      <c r="X133" s="27">
        <v>95</v>
      </c>
      <c r="Y133" s="27">
        <v>78</v>
      </c>
      <c r="Z133" s="27">
        <v>90</v>
      </c>
      <c r="AA133" s="27">
        <v>16.079999999999998</v>
      </c>
      <c r="AB133" s="27">
        <v>21.23</v>
      </c>
      <c r="AC133" s="27">
        <v>-23.54</v>
      </c>
      <c r="AD133" s="27">
        <v>-1.34</v>
      </c>
      <c r="AE133" s="27">
        <v>0.16</v>
      </c>
      <c r="AF133" s="27">
        <v>-0.49</v>
      </c>
      <c r="AG133" s="27">
        <v>23.1</v>
      </c>
      <c r="AH133" s="27">
        <v>32.18</v>
      </c>
      <c r="AI133" s="27"/>
    </row>
    <row r="134" spans="1:35" x14ac:dyDescent="0.25">
      <c r="A134" s="27">
        <v>90</v>
      </c>
      <c r="B134" s="27">
        <v>17649</v>
      </c>
      <c r="C134" s="27">
        <v>95</v>
      </c>
      <c r="D134" s="27">
        <v>106</v>
      </c>
      <c r="E134" s="27">
        <v>77</v>
      </c>
      <c r="F134" s="27">
        <v>82</v>
      </c>
      <c r="G134" s="27">
        <v>98</v>
      </c>
      <c r="H134" s="27">
        <v>70</v>
      </c>
      <c r="I134" s="27">
        <v>80</v>
      </c>
      <c r="J134" s="27">
        <v>108</v>
      </c>
      <c r="K134" s="27">
        <v>82</v>
      </c>
      <c r="L134" s="27">
        <v>95</v>
      </c>
      <c r="M134" s="27">
        <v>78</v>
      </c>
      <c r="N134" s="27">
        <v>90</v>
      </c>
      <c r="O134" s="27">
        <v>102</v>
      </c>
      <c r="P134" s="27">
        <v>73</v>
      </c>
      <c r="Q134" s="27">
        <v>93</v>
      </c>
      <c r="R134" s="27">
        <v>102</v>
      </c>
      <c r="S134" s="27">
        <v>71</v>
      </c>
      <c r="T134" s="27">
        <v>79</v>
      </c>
      <c r="U134" s="27">
        <v>91</v>
      </c>
      <c r="V134" s="27">
        <v>76</v>
      </c>
      <c r="W134" s="27">
        <v>103</v>
      </c>
      <c r="X134" s="27">
        <v>79</v>
      </c>
      <c r="Y134" s="27">
        <v>81</v>
      </c>
      <c r="Z134" s="27">
        <v>107</v>
      </c>
      <c r="AA134" s="27">
        <v>-1.32</v>
      </c>
      <c r="AB134" s="27">
        <v>-6.99</v>
      </c>
      <c r="AC134" s="27">
        <v>-8.08</v>
      </c>
      <c r="AD134" s="27">
        <v>-0.92</v>
      </c>
      <c r="AE134" s="27">
        <v>2.14</v>
      </c>
      <c r="AF134" s="27">
        <v>0.76</v>
      </c>
      <c r="AG134" s="27">
        <v>23.09</v>
      </c>
      <c r="AH134" s="27">
        <v>25.83</v>
      </c>
      <c r="AI134" s="27"/>
    </row>
    <row r="135" spans="1:35" x14ac:dyDescent="0.25">
      <c r="A135" s="27">
        <v>91</v>
      </c>
      <c r="B135" s="27">
        <v>17811</v>
      </c>
      <c r="C135" s="27">
        <v>102</v>
      </c>
      <c r="D135" s="27">
        <v>73</v>
      </c>
      <c r="E135" s="27">
        <v>93</v>
      </c>
      <c r="F135" s="27">
        <v>102</v>
      </c>
      <c r="G135" s="27">
        <v>71</v>
      </c>
      <c r="H135" s="27">
        <v>79</v>
      </c>
      <c r="I135" s="27">
        <v>91</v>
      </c>
      <c r="J135" s="27">
        <v>76</v>
      </c>
      <c r="K135" s="27">
        <v>103</v>
      </c>
      <c r="L135" s="27">
        <v>79</v>
      </c>
      <c r="M135" s="27">
        <v>81</v>
      </c>
      <c r="N135" s="27">
        <v>107</v>
      </c>
      <c r="O135" s="27">
        <v>76</v>
      </c>
      <c r="P135" s="27">
        <v>86</v>
      </c>
      <c r="Q135" s="27">
        <v>86</v>
      </c>
      <c r="R135" s="27">
        <v>84</v>
      </c>
      <c r="S135" s="27">
        <v>104</v>
      </c>
      <c r="T135" s="27">
        <v>84</v>
      </c>
      <c r="U135" s="27">
        <v>85</v>
      </c>
      <c r="V135" s="27">
        <v>87</v>
      </c>
      <c r="W135" s="27">
        <v>76</v>
      </c>
      <c r="X135" s="27">
        <v>87</v>
      </c>
      <c r="Y135" s="27">
        <v>107</v>
      </c>
      <c r="Z135" s="27">
        <v>70</v>
      </c>
      <c r="AA135" s="27">
        <v>-13.71</v>
      </c>
      <c r="AB135" s="27">
        <v>-1.92</v>
      </c>
      <c r="AC135" s="27">
        <v>0.73</v>
      </c>
      <c r="AD135" s="27">
        <v>1.48</v>
      </c>
      <c r="AE135" s="27">
        <v>2.99</v>
      </c>
      <c r="AF135" s="27">
        <v>0.21</v>
      </c>
      <c r="AG135" s="27">
        <v>23.09</v>
      </c>
      <c r="AH135" s="27">
        <v>33.79</v>
      </c>
      <c r="AI135" s="27"/>
    </row>
    <row r="136" spans="1:35" x14ac:dyDescent="0.25">
      <c r="A136" s="27">
        <v>92</v>
      </c>
      <c r="B136" s="27">
        <v>17979</v>
      </c>
      <c r="C136" s="27">
        <v>76</v>
      </c>
      <c r="D136" s="27">
        <v>86</v>
      </c>
      <c r="E136" s="27">
        <v>86</v>
      </c>
      <c r="F136" s="27">
        <v>84</v>
      </c>
      <c r="G136" s="27">
        <v>104</v>
      </c>
      <c r="H136" s="27">
        <v>84</v>
      </c>
      <c r="I136" s="27">
        <v>85</v>
      </c>
      <c r="J136" s="27">
        <v>87</v>
      </c>
      <c r="K136" s="27">
        <v>76</v>
      </c>
      <c r="L136" s="27">
        <v>87</v>
      </c>
      <c r="M136" s="27">
        <v>107</v>
      </c>
      <c r="N136" s="27">
        <v>70</v>
      </c>
      <c r="O136" s="27">
        <v>101</v>
      </c>
      <c r="P136" s="27">
        <v>101</v>
      </c>
      <c r="Q136" s="27">
        <v>84</v>
      </c>
      <c r="R136" s="27">
        <v>93</v>
      </c>
      <c r="S136" s="27">
        <v>107</v>
      </c>
      <c r="T136" s="27">
        <v>74</v>
      </c>
      <c r="U136" s="27">
        <v>94</v>
      </c>
      <c r="V136" s="27">
        <v>103</v>
      </c>
      <c r="W136" s="27">
        <v>100</v>
      </c>
      <c r="X136" s="27">
        <v>77</v>
      </c>
      <c r="Y136" s="27">
        <v>109</v>
      </c>
      <c r="Z136" s="27">
        <v>99</v>
      </c>
      <c r="AA136" s="27">
        <v>-23.19</v>
      </c>
      <c r="AB136" s="27">
        <v>-11.31</v>
      </c>
      <c r="AC136" s="27">
        <v>7.86</v>
      </c>
      <c r="AD136" s="27">
        <v>-4.55</v>
      </c>
      <c r="AE136" s="27">
        <v>-0.23</v>
      </c>
      <c r="AF136" s="27">
        <v>-1.76</v>
      </c>
      <c r="AG136" s="27">
        <v>23.1</v>
      </c>
      <c r="AH136" s="27">
        <v>23.95</v>
      </c>
      <c r="AI136" s="27"/>
    </row>
    <row r="137" spans="1:35" x14ac:dyDescent="0.25">
      <c r="A137" s="27">
        <v>93</v>
      </c>
      <c r="B137" s="27">
        <v>18124</v>
      </c>
      <c r="C137" s="27">
        <v>101</v>
      </c>
      <c r="D137" s="27">
        <v>101</v>
      </c>
      <c r="E137" s="27">
        <v>84</v>
      </c>
      <c r="F137" s="27">
        <v>93</v>
      </c>
      <c r="G137" s="27">
        <v>107</v>
      </c>
      <c r="H137" s="27">
        <v>74</v>
      </c>
      <c r="I137" s="27">
        <v>94</v>
      </c>
      <c r="J137" s="27">
        <v>103</v>
      </c>
      <c r="K137" s="27">
        <v>100</v>
      </c>
      <c r="L137" s="27">
        <v>77</v>
      </c>
      <c r="M137" s="27">
        <v>109</v>
      </c>
      <c r="N137" s="27">
        <v>99</v>
      </c>
      <c r="O137" s="27">
        <v>94</v>
      </c>
      <c r="P137" s="27">
        <v>74</v>
      </c>
      <c r="Q137" s="27">
        <v>81</v>
      </c>
      <c r="R137" s="27">
        <v>82</v>
      </c>
      <c r="S137" s="27">
        <v>89</v>
      </c>
      <c r="T137" s="27">
        <v>84</v>
      </c>
      <c r="U137" s="27">
        <v>77</v>
      </c>
      <c r="V137" s="27">
        <v>93</v>
      </c>
      <c r="W137" s="27">
        <v>70</v>
      </c>
      <c r="X137" s="27">
        <v>89</v>
      </c>
      <c r="Y137" s="27">
        <v>100</v>
      </c>
      <c r="Z137" s="27">
        <v>103</v>
      </c>
      <c r="AA137" s="27">
        <v>8.5500000000000007</v>
      </c>
      <c r="AB137" s="27">
        <v>-1.31</v>
      </c>
      <c r="AC137" s="27">
        <v>13.92</v>
      </c>
      <c r="AD137" s="27">
        <v>0.66</v>
      </c>
      <c r="AE137" s="27">
        <v>2.77</v>
      </c>
      <c r="AF137" s="27">
        <v>1.97</v>
      </c>
      <c r="AG137" s="27">
        <v>23.12</v>
      </c>
      <c r="AH137" s="27">
        <v>34.26</v>
      </c>
      <c r="AI137" s="27"/>
    </row>
    <row r="138" spans="1:35" x14ac:dyDescent="0.25">
      <c r="A138" s="27">
        <v>94</v>
      </c>
      <c r="B138" s="27">
        <v>18369</v>
      </c>
      <c r="C138" s="27">
        <v>94</v>
      </c>
      <c r="D138" s="27">
        <v>74</v>
      </c>
      <c r="E138" s="27">
        <v>81</v>
      </c>
      <c r="F138" s="27">
        <v>82</v>
      </c>
      <c r="G138" s="27">
        <v>89</v>
      </c>
      <c r="H138" s="27">
        <v>84</v>
      </c>
      <c r="I138" s="27">
        <v>77</v>
      </c>
      <c r="J138" s="27">
        <v>93</v>
      </c>
      <c r="K138" s="27">
        <v>70</v>
      </c>
      <c r="L138" s="27">
        <v>89</v>
      </c>
      <c r="M138" s="27">
        <v>100</v>
      </c>
      <c r="N138" s="27">
        <v>103</v>
      </c>
      <c r="O138" s="27">
        <v>71</v>
      </c>
      <c r="P138" s="27">
        <v>95</v>
      </c>
      <c r="Q138" s="27">
        <v>83</v>
      </c>
      <c r="R138" s="27">
        <v>79</v>
      </c>
      <c r="S138" s="27">
        <v>86</v>
      </c>
      <c r="T138" s="27">
        <v>103</v>
      </c>
      <c r="U138" s="27">
        <v>91</v>
      </c>
      <c r="V138" s="27">
        <v>88</v>
      </c>
      <c r="W138" s="27">
        <v>81</v>
      </c>
      <c r="X138" s="27">
        <v>73</v>
      </c>
      <c r="Y138" s="27">
        <v>70</v>
      </c>
      <c r="Z138" s="27">
        <v>78</v>
      </c>
      <c r="AA138" s="27">
        <v>4.1900000000000004</v>
      </c>
      <c r="AB138" s="27">
        <v>-1.29</v>
      </c>
      <c r="AC138" s="27">
        <v>-7.34</v>
      </c>
      <c r="AD138" s="27">
        <v>-0.59</v>
      </c>
      <c r="AE138" s="27">
        <v>0.88</v>
      </c>
      <c r="AF138" s="27">
        <v>-0.24</v>
      </c>
      <c r="AG138" s="27">
        <v>23.11</v>
      </c>
      <c r="AH138" s="27">
        <v>24.47</v>
      </c>
      <c r="AI138" s="27"/>
    </row>
    <row r="139" spans="1:35" x14ac:dyDescent="0.25">
      <c r="A139" s="27">
        <v>95</v>
      </c>
      <c r="B139" s="27">
        <v>18527</v>
      </c>
      <c r="C139" s="27">
        <v>71</v>
      </c>
      <c r="D139" s="27">
        <v>95</v>
      </c>
      <c r="E139" s="27">
        <v>83</v>
      </c>
      <c r="F139" s="27">
        <v>79</v>
      </c>
      <c r="G139" s="27">
        <v>86</v>
      </c>
      <c r="H139" s="27">
        <v>103</v>
      </c>
      <c r="I139" s="27">
        <v>91</v>
      </c>
      <c r="J139" s="27">
        <v>88</v>
      </c>
      <c r="K139" s="27">
        <v>81</v>
      </c>
      <c r="L139" s="27">
        <v>73</v>
      </c>
      <c r="M139" s="27">
        <v>70</v>
      </c>
      <c r="N139" s="27">
        <v>78</v>
      </c>
      <c r="O139" s="27">
        <v>76</v>
      </c>
      <c r="P139" s="27">
        <v>102</v>
      </c>
      <c r="Q139" s="27">
        <v>89</v>
      </c>
      <c r="R139" s="27">
        <v>71</v>
      </c>
      <c r="S139" s="27">
        <v>74</v>
      </c>
      <c r="T139" s="27">
        <v>101</v>
      </c>
      <c r="U139" s="27">
        <v>82</v>
      </c>
      <c r="V139" s="27">
        <v>75</v>
      </c>
      <c r="W139" s="27">
        <v>80</v>
      </c>
      <c r="X139" s="27">
        <v>104</v>
      </c>
      <c r="Y139" s="27">
        <v>72</v>
      </c>
      <c r="Z139" s="27">
        <v>86</v>
      </c>
      <c r="AA139" s="27">
        <v>-1.03</v>
      </c>
      <c r="AB139" s="27">
        <v>1.72</v>
      </c>
      <c r="AC139" s="27">
        <v>-4.12</v>
      </c>
      <c r="AD139" s="27">
        <v>-1.18</v>
      </c>
      <c r="AE139" s="27">
        <v>0.68</v>
      </c>
      <c r="AF139" s="27">
        <v>1.56</v>
      </c>
      <c r="AG139" s="27">
        <v>23.1</v>
      </c>
      <c r="AH139" s="27">
        <v>24.35</v>
      </c>
      <c r="AI139" s="27"/>
    </row>
    <row r="140" spans="1:35" x14ac:dyDescent="0.25">
      <c r="A140" s="27">
        <v>96</v>
      </c>
      <c r="B140" s="27">
        <v>18728</v>
      </c>
      <c r="C140" s="27">
        <v>76</v>
      </c>
      <c r="D140" s="27">
        <v>102</v>
      </c>
      <c r="E140" s="27">
        <v>89</v>
      </c>
      <c r="F140" s="27">
        <v>71</v>
      </c>
      <c r="G140" s="27">
        <v>74</v>
      </c>
      <c r="H140" s="27">
        <v>101</v>
      </c>
      <c r="I140" s="27">
        <v>82</v>
      </c>
      <c r="J140" s="27">
        <v>75</v>
      </c>
      <c r="K140" s="27">
        <v>80</v>
      </c>
      <c r="L140" s="27">
        <v>104</v>
      </c>
      <c r="M140" s="27">
        <v>72</v>
      </c>
      <c r="N140" s="27">
        <v>86</v>
      </c>
      <c r="O140" s="27">
        <v>96</v>
      </c>
      <c r="P140" s="27">
        <v>83</v>
      </c>
      <c r="Q140" s="27">
        <v>94</v>
      </c>
      <c r="R140" s="27">
        <v>81</v>
      </c>
      <c r="S140" s="27">
        <v>89</v>
      </c>
      <c r="T140" s="27">
        <v>105</v>
      </c>
      <c r="U140" s="27">
        <v>79</v>
      </c>
      <c r="V140" s="27">
        <v>78</v>
      </c>
      <c r="W140" s="27">
        <v>78</v>
      </c>
      <c r="X140" s="27">
        <v>88</v>
      </c>
      <c r="Y140" s="27">
        <v>87</v>
      </c>
      <c r="Z140" s="27">
        <v>73</v>
      </c>
      <c r="AA140" s="27">
        <v>0.34</v>
      </c>
      <c r="AB140" s="27">
        <v>-0.21</v>
      </c>
      <c r="AC140" s="27">
        <v>0.31</v>
      </c>
      <c r="AD140" s="27">
        <v>-0.7</v>
      </c>
      <c r="AE140" s="27">
        <v>0.42</v>
      </c>
      <c r="AF140" s="27">
        <v>0.19</v>
      </c>
      <c r="AG140" s="27">
        <v>23.1</v>
      </c>
      <c r="AH140" s="27">
        <v>34.299999999999997</v>
      </c>
      <c r="AI140" s="27"/>
    </row>
    <row r="141" spans="1:35" x14ac:dyDescent="0.25">
      <c r="A141" s="27">
        <v>97</v>
      </c>
      <c r="B141" s="27">
        <v>18999</v>
      </c>
      <c r="C141" s="27">
        <v>96</v>
      </c>
      <c r="D141" s="27">
        <v>83</v>
      </c>
      <c r="E141" s="27">
        <v>94</v>
      </c>
      <c r="F141" s="27">
        <v>81</v>
      </c>
      <c r="G141" s="27">
        <v>89</v>
      </c>
      <c r="H141" s="27">
        <v>105</v>
      </c>
      <c r="I141" s="27">
        <v>79</v>
      </c>
      <c r="J141" s="27">
        <v>78</v>
      </c>
      <c r="K141" s="27">
        <v>78</v>
      </c>
      <c r="L141" s="27">
        <v>88</v>
      </c>
      <c r="M141" s="27">
        <v>87</v>
      </c>
      <c r="N141" s="27">
        <v>73</v>
      </c>
      <c r="O141" s="27">
        <v>98</v>
      </c>
      <c r="P141" s="27">
        <v>79</v>
      </c>
      <c r="Q141" s="27">
        <v>76</v>
      </c>
      <c r="R141" s="27">
        <v>78</v>
      </c>
      <c r="S141" s="27">
        <v>76</v>
      </c>
      <c r="T141" s="27">
        <v>109</v>
      </c>
      <c r="U141" s="27">
        <v>85</v>
      </c>
      <c r="V141" s="27">
        <v>99</v>
      </c>
      <c r="W141" s="27">
        <v>106</v>
      </c>
      <c r="X141" s="27">
        <v>78</v>
      </c>
      <c r="Y141" s="27">
        <v>86</v>
      </c>
      <c r="Z141" s="27">
        <v>89</v>
      </c>
      <c r="AA141" s="27">
        <v>1.78</v>
      </c>
      <c r="AB141" s="27">
        <v>1.1000000000000001</v>
      </c>
      <c r="AC141" s="27">
        <v>1.6</v>
      </c>
      <c r="AD141" s="27">
        <v>-0.63</v>
      </c>
      <c r="AE141" s="27">
        <v>-0.4</v>
      </c>
      <c r="AF141" s="27">
        <v>0.43</v>
      </c>
      <c r="AG141" s="27">
        <v>23.12</v>
      </c>
      <c r="AH141" s="27">
        <v>31.77</v>
      </c>
      <c r="AI141" s="27"/>
    </row>
    <row r="142" spans="1:35" x14ac:dyDescent="0.25">
      <c r="A142" s="27">
        <v>98</v>
      </c>
      <c r="B142" s="27">
        <v>19273</v>
      </c>
      <c r="C142" s="27">
        <v>98</v>
      </c>
      <c r="D142" s="27">
        <v>79</v>
      </c>
      <c r="E142" s="27">
        <v>76</v>
      </c>
      <c r="F142" s="27">
        <v>78</v>
      </c>
      <c r="G142" s="27">
        <v>76</v>
      </c>
      <c r="H142" s="27">
        <v>109</v>
      </c>
      <c r="I142" s="27">
        <v>85</v>
      </c>
      <c r="J142" s="27">
        <v>99</v>
      </c>
      <c r="K142" s="27">
        <v>106</v>
      </c>
      <c r="L142" s="27">
        <v>78</v>
      </c>
      <c r="M142" s="27">
        <v>86</v>
      </c>
      <c r="N142" s="27">
        <v>89</v>
      </c>
      <c r="O142" s="27">
        <v>87</v>
      </c>
      <c r="P142" s="27">
        <v>86</v>
      </c>
      <c r="Q142" s="27">
        <v>108</v>
      </c>
      <c r="R142" s="27">
        <v>81</v>
      </c>
      <c r="S142" s="27">
        <v>73</v>
      </c>
      <c r="T142" s="27">
        <v>108</v>
      </c>
      <c r="U142" s="27">
        <v>70</v>
      </c>
      <c r="V142" s="27">
        <v>98</v>
      </c>
      <c r="W142" s="27">
        <v>71</v>
      </c>
      <c r="X142" s="27">
        <v>81</v>
      </c>
      <c r="Y142" s="27">
        <v>88</v>
      </c>
      <c r="Z142" s="27">
        <v>87</v>
      </c>
      <c r="AA142" s="27">
        <v>-1.9</v>
      </c>
      <c r="AB142" s="27">
        <v>-1.49</v>
      </c>
      <c r="AC142" s="27">
        <v>-0.47</v>
      </c>
      <c r="AD142" s="27">
        <v>0.11</v>
      </c>
      <c r="AE142" s="27">
        <v>0.44</v>
      </c>
      <c r="AF142" s="27">
        <v>0.9</v>
      </c>
      <c r="AG142" s="27">
        <v>23.12</v>
      </c>
      <c r="AH142" s="27">
        <v>32.64</v>
      </c>
      <c r="AI142" s="27"/>
    </row>
    <row r="143" spans="1:35" x14ac:dyDescent="0.25">
      <c r="A143" s="27">
        <v>99</v>
      </c>
      <c r="B143" s="27">
        <v>19528</v>
      </c>
      <c r="C143" s="27">
        <v>87</v>
      </c>
      <c r="D143" s="27">
        <v>86</v>
      </c>
      <c r="E143" s="27">
        <v>108</v>
      </c>
      <c r="F143" s="27">
        <v>81</v>
      </c>
      <c r="G143" s="27">
        <v>73</v>
      </c>
      <c r="H143" s="27">
        <v>108</v>
      </c>
      <c r="I143" s="27">
        <v>70</v>
      </c>
      <c r="J143" s="27">
        <v>98</v>
      </c>
      <c r="K143" s="27">
        <v>71</v>
      </c>
      <c r="L143" s="27">
        <v>81</v>
      </c>
      <c r="M143" s="27">
        <v>88</v>
      </c>
      <c r="N143" s="27">
        <v>87</v>
      </c>
      <c r="O143" s="27">
        <v>91</v>
      </c>
      <c r="P143" s="27">
        <v>108</v>
      </c>
      <c r="Q143" s="27">
        <v>98</v>
      </c>
      <c r="R143" s="27">
        <v>93</v>
      </c>
      <c r="S143" s="27">
        <v>105</v>
      </c>
      <c r="T143" s="27">
        <v>96</v>
      </c>
      <c r="U143" s="27">
        <v>98</v>
      </c>
      <c r="V143" s="27">
        <v>78</v>
      </c>
      <c r="W143" s="27">
        <v>109</v>
      </c>
      <c r="X143" s="27">
        <v>109</v>
      </c>
      <c r="Y143" s="27">
        <v>73</v>
      </c>
      <c r="Z143" s="27">
        <v>107</v>
      </c>
      <c r="AA143" s="27">
        <v>-1.81</v>
      </c>
      <c r="AB143" s="27">
        <v>-0.27</v>
      </c>
      <c r="AC143" s="27">
        <v>2.46</v>
      </c>
      <c r="AD143" s="27">
        <v>0.98</v>
      </c>
      <c r="AE143" s="27">
        <v>-0.11</v>
      </c>
      <c r="AF143" s="27">
        <v>-0.09</v>
      </c>
      <c r="AG143" s="27">
        <v>23.12</v>
      </c>
      <c r="AH143" s="27">
        <v>26.41</v>
      </c>
      <c r="AI143" s="27"/>
    </row>
    <row r="144" spans="1:35" x14ac:dyDescent="0.25">
      <c r="A144" s="27">
        <v>100</v>
      </c>
      <c r="B144" s="27">
        <v>19790</v>
      </c>
      <c r="C144" s="27">
        <v>91</v>
      </c>
      <c r="D144" s="27">
        <v>108</v>
      </c>
      <c r="E144" s="27">
        <v>98</v>
      </c>
      <c r="F144" s="27">
        <v>93</v>
      </c>
      <c r="G144" s="27">
        <v>105</v>
      </c>
      <c r="H144" s="27">
        <v>96</v>
      </c>
      <c r="I144" s="27">
        <v>98</v>
      </c>
      <c r="J144" s="27">
        <v>78</v>
      </c>
      <c r="K144" s="27">
        <v>109</v>
      </c>
      <c r="L144" s="27">
        <v>109</v>
      </c>
      <c r="M144" s="27">
        <v>73</v>
      </c>
      <c r="N144" s="27">
        <v>107</v>
      </c>
      <c r="O144" s="27">
        <v>103</v>
      </c>
      <c r="P144" s="27">
        <v>88</v>
      </c>
      <c r="Q144" s="27">
        <v>83</v>
      </c>
      <c r="R144" s="27">
        <v>85</v>
      </c>
      <c r="S144" s="27">
        <v>101</v>
      </c>
      <c r="T144" s="27">
        <v>105</v>
      </c>
      <c r="U144" s="27">
        <v>74</v>
      </c>
      <c r="V144" s="27">
        <v>72</v>
      </c>
      <c r="W144" s="27">
        <v>102</v>
      </c>
      <c r="X144" s="27">
        <v>89</v>
      </c>
      <c r="Y144" s="27">
        <v>81</v>
      </c>
      <c r="Z144" s="27">
        <v>105</v>
      </c>
      <c r="AA144" s="27">
        <v>16.260000000000002</v>
      </c>
      <c r="AB144" s="27">
        <v>22.3</v>
      </c>
      <c r="AC144" s="27">
        <v>-3.07</v>
      </c>
      <c r="AD144" s="27">
        <v>-0.22</v>
      </c>
      <c r="AE144" s="27">
        <v>0.72</v>
      </c>
      <c r="AF144" s="27">
        <v>0.32</v>
      </c>
      <c r="AG144" s="27">
        <v>23.14</v>
      </c>
      <c r="AH144" s="27">
        <v>35.1</v>
      </c>
      <c r="AI144" s="27"/>
    </row>
    <row r="145" spans="1:35" x14ac:dyDescent="0.25">
      <c r="A145" s="27">
        <v>101</v>
      </c>
      <c r="B145" s="27">
        <v>20012</v>
      </c>
      <c r="C145" s="27">
        <v>103</v>
      </c>
      <c r="D145" s="27">
        <v>88</v>
      </c>
      <c r="E145" s="27">
        <v>83</v>
      </c>
      <c r="F145" s="27">
        <v>85</v>
      </c>
      <c r="G145" s="27">
        <v>101</v>
      </c>
      <c r="H145" s="27">
        <v>105</v>
      </c>
      <c r="I145" s="27">
        <v>74</v>
      </c>
      <c r="J145" s="27">
        <v>72</v>
      </c>
      <c r="K145" s="27">
        <v>102</v>
      </c>
      <c r="L145" s="27">
        <v>89</v>
      </c>
      <c r="M145" s="27">
        <v>81</v>
      </c>
      <c r="N145" s="27">
        <v>105</v>
      </c>
      <c r="O145" s="27">
        <v>98</v>
      </c>
      <c r="P145" s="27">
        <v>80</v>
      </c>
      <c r="Q145" s="27">
        <v>104</v>
      </c>
      <c r="R145" s="27">
        <v>100</v>
      </c>
      <c r="S145" s="27">
        <v>88</v>
      </c>
      <c r="T145" s="27">
        <v>95</v>
      </c>
      <c r="U145" s="27">
        <v>75</v>
      </c>
      <c r="V145" s="27">
        <v>109</v>
      </c>
      <c r="W145" s="27">
        <v>105</v>
      </c>
      <c r="X145" s="27">
        <v>77</v>
      </c>
      <c r="Y145" s="27">
        <v>77</v>
      </c>
      <c r="Z145" s="27">
        <v>73</v>
      </c>
      <c r="AA145" s="27">
        <v>2.92</v>
      </c>
      <c r="AB145" s="27">
        <v>0.45</v>
      </c>
      <c r="AC145" s="27">
        <v>-3.48</v>
      </c>
      <c r="AD145" s="27">
        <v>0.7</v>
      </c>
      <c r="AE145" s="27">
        <v>0.22</v>
      </c>
      <c r="AF145" s="27">
        <v>-0.96</v>
      </c>
      <c r="AG145" s="27">
        <v>23.15</v>
      </c>
      <c r="AH145" s="27">
        <v>36.04</v>
      </c>
      <c r="AI145" s="27"/>
    </row>
    <row r="146" spans="1:35" x14ac:dyDescent="0.25">
      <c r="A146" s="27">
        <v>102</v>
      </c>
      <c r="B146" s="27">
        <v>20154</v>
      </c>
      <c r="C146" s="27">
        <v>98</v>
      </c>
      <c r="D146" s="27">
        <v>80</v>
      </c>
      <c r="E146" s="27">
        <v>104</v>
      </c>
      <c r="F146" s="27">
        <v>100</v>
      </c>
      <c r="G146" s="27">
        <v>88</v>
      </c>
      <c r="H146" s="27">
        <v>95</v>
      </c>
      <c r="I146" s="27">
        <v>75</v>
      </c>
      <c r="J146" s="27">
        <v>109</v>
      </c>
      <c r="K146" s="27">
        <v>105</v>
      </c>
      <c r="L146" s="27">
        <v>77</v>
      </c>
      <c r="M146" s="27">
        <v>77</v>
      </c>
      <c r="N146" s="27">
        <v>73</v>
      </c>
      <c r="O146" s="27">
        <v>76</v>
      </c>
      <c r="P146" s="27">
        <v>84</v>
      </c>
      <c r="Q146" s="27">
        <v>73</v>
      </c>
      <c r="R146" s="27">
        <v>105</v>
      </c>
      <c r="S146" s="27">
        <v>94</v>
      </c>
      <c r="T146" s="27">
        <v>105</v>
      </c>
      <c r="U146" s="27">
        <v>106</v>
      </c>
      <c r="V146" s="27">
        <v>109</v>
      </c>
      <c r="W146" s="27">
        <v>94</v>
      </c>
      <c r="X146" s="27">
        <v>83</v>
      </c>
      <c r="Y146" s="27">
        <v>76</v>
      </c>
      <c r="Z146" s="27">
        <v>103</v>
      </c>
      <c r="AA146" s="27">
        <v>2.0699999999999998</v>
      </c>
      <c r="AB146" s="27">
        <v>-3.34</v>
      </c>
      <c r="AC146" s="27">
        <v>-44.2</v>
      </c>
      <c r="AD146" s="27">
        <v>1.07</v>
      </c>
      <c r="AE146" s="27">
        <v>1.55</v>
      </c>
      <c r="AF146" s="27">
        <v>1.66</v>
      </c>
      <c r="AG146" s="27">
        <v>23.12</v>
      </c>
      <c r="AH146" s="27">
        <v>25.9</v>
      </c>
      <c r="AI146" s="27"/>
    </row>
    <row r="147" spans="1:35" x14ac:dyDescent="0.25">
      <c r="A147" s="27">
        <v>103</v>
      </c>
      <c r="B147" s="27">
        <v>20435</v>
      </c>
      <c r="C147" s="27">
        <v>76</v>
      </c>
      <c r="D147" s="27">
        <v>84</v>
      </c>
      <c r="E147" s="27">
        <v>73</v>
      </c>
      <c r="F147" s="27">
        <v>105</v>
      </c>
      <c r="G147" s="27">
        <v>94</v>
      </c>
      <c r="H147" s="27">
        <v>105</v>
      </c>
      <c r="I147" s="27">
        <v>106</v>
      </c>
      <c r="J147" s="27">
        <v>109</v>
      </c>
      <c r="K147" s="27">
        <v>94</v>
      </c>
      <c r="L147" s="27">
        <v>83</v>
      </c>
      <c r="M147" s="27">
        <v>76</v>
      </c>
      <c r="N147" s="27">
        <v>103</v>
      </c>
      <c r="O147" s="27">
        <v>77</v>
      </c>
      <c r="P147" s="27">
        <v>104</v>
      </c>
      <c r="Q147" s="27">
        <v>80</v>
      </c>
      <c r="R147" s="27">
        <v>77</v>
      </c>
      <c r="S147" s="27">
        <v>95</v>
      </c>
      <c r="T147" s="27">
        <v>100</v>
      </c>
      <c r="U147" s="27">
        <v>72</v>
      </c>
      <c r="V147" s="27">
        <v>75</v>
      </c>
      <c r="W147" s="27">
        <v>104</v>
      </c>
      <c r="X147" s="27">
        <v>82</v>
      </c>
      <c r="Y147" s="27">
        <v>71</v>
      </c>
      <c r="Z147" s="27">
        <v>95</v>
      </c>
      <c r="AA147" s="27">
        <v>-3.6</v>
      </c>
      <c r="AB147" s="27">
        <v>-0.22</v>
      </c>
      <c r="AC147" s="27">
        <v>-3.63</v>
      </c>
      <c r="AD147" s="27">
        <v>0.85</v>
      </c>
      <c r="AE147" s="27">
        <v>0.61</v>
      </c>
      <c r="AF147" s="27">
        <v>0.12</v>
      </c>
      <c r="AG147" s="27">
        <v>23.14</v>
      </c>
      <c r="AH147" s="27">
        <v>26.26</v>
      </c>
      <c r="AI147" s="27"/>
    </row>
    <row r="148" spans="1:35" x14ac:dyDescent="0.25">
      <c r="A148" s="27">
        <v>104</v>
      </c>
      <c r="B148" s="27">
        <v>20634</v>
      </c>
      <c r="C148" s="27">
        <v>77</v>
      </c>
      <c r="D148" s="27">
        <v>104</v>
      </c>
      <c r="E148" s="27">
        <v>80</v>
      </c>
      <c r="F148" s="27">
        <v>77</v>
      </c>
      <c r="G148" s="27">
        <v>95</v>
      </c>
      <c r="H148" s="27">
        <v>100</v>
      </c>
      <c r="I148" s="27">
        <v>72</v>
      </c>
      <c r="J148" s="27">
        <v>75</v>
      </c>
      <c r="K148" s="27">
        <v>104</v>
      </c>
      <c r="L148" s="27">
        <v>82</v>
      </c>
      <c r="M148" s="27">
        <v>71</v>
      </c>
      <c r="N148" s="27">
        <v>95</v>
      </c>
      <c r="O148" s="27">
        <v>76</v>
      </c>
      <c r="P148" s="27">
        <v>70</v>
      </c>
      <c r="Q148" s="27">
        <v>70</v>
      </c>
      <c r="R148" s="27">
        <v>102</v>
      </c>
      <c r="S148" s="27">
        <v>73</v>
      </c>
      <c r="T148" s="27">
        <v>100</v>
      </c>
      <c r="U148" s="27">
        <v>75</v>
      </c>
      <c r="V148" s="27">
        <v>70</v>
      </c>
      <c r="W148" s="27">
        <v>95</v>
      </c>
      <c r="X148" s="27">
        <v>97</v>
      </c>
      <c r="Y148" s="27">
        <v>74</v>
      </c>
      <c r="Z148" s="27">
        <v>98</v>
      </c>
      <c r="AA148" s="27">
        <v>0.69</v>
      </c>
      <c r="AB148" s="27">
        <v>1.3</v>
      </c>
      <c r="AC148" s="27">
        <v>1.63</v>
      </c>
      <c r="AD148" s="27">
        <v>0.92</v>
      </c>
      <c r="AE148" s="27">
        <v>0.39</v>
      </c>
      <c r="AF148" s="27">
        <v>-0.09</v>
      </c>
      <c r="AG148" s="27">
        <v>23.16</v>
      </c>
      <c r="AH148" s="27">
        <v>36.06</v>
      </c>
      <c r="AI148" s="27"/>
    </row>
    <row r="149" spans="1:35" x14ac:dyDescent="0.25">
      <c r="A149" s="27">
        <v>105</v>
      </c>
      <c r="B149" s="27">
        <v>20871</v>
      </c>
      <c r="C149" s="27">
        <v>76</v>
      </c>
      <c r="D149" s="27">
        <v>70</v>
      </c>
      <c r="E149" s="27">
        <v>70</v>
      </c>
      <c r="F149" s="27">
        <v>102</v>
      </c>
      <c r="G149" s="27">
        <v>73</v>
      </c>
      <c r="H149" s="27">
        <v>100</v>
      </c>
      <c r="I149" s="27">
        <v>75</v>
      </c>
      <c r="J149" s="27">
        <v>70</v>
      </c>
      <c r="K149" s="27">
        <v>95</v>
      </c>
      <c r="L149" s="27">
        <v>97</v>
      </c>
      <c r="M149" s="27">
        <v>74</v>
      </c>
      <c r="N149" s="27">
        <v>98</v>
      </c>
      <c r="O149" s="27">
        <v>76</v>
      </c>
      <c r="P149" s="27">
        <v>90</v>
      </c>
      <c r="Q149" s="27">
        <v>85</v>
      </c>
      <c r="R149" s="27">
        <v>109</v>
      </c>
      <c r="S149" s="27">
        <v>92</v>
      </c>
      <c r="T149" s="27">
        <v>98</v>
      </c>
      <c r="U149" s="27">
        <v>93</v>
      </c>
      <c r="V149" s="27">
        <v>107</v>
      </c>
      <c r="W149" s="27">
        <v>86</v>
      </c>
      <c r="X149" s="27">
        <v>72</v>
      </c>
      <c r="Y149" s="27">
        <v>79</v>
      </c>
      <c r="Z149" s="27">
        <v>88</v>
      </c>
      <c r="AA149" s="27">
        <v>-0.22</v>
      </c>
      <c r="AB149" s="27">
        <v>0.8</v>
      </c>
      <c r="AC149" s="27">
        <v>2.34</v>
      </c>
      <c r="AD149" s="27">
        <v>0.81</v>
      </c>
      <c r="AE149" s="27">
        <v>1.1100000000000001</v>
      </c>
      <c r="AF149" s="27">
        <v>-1.25</v>
      </c>
      <c r="AG149" s="27">
        <v>23.15</v>
      </c>
      <c r="AH149" s="27">
        <v>31.69</v>
      </c>
      <c r="AI149" s="27"/>
    </row>
    <row r="150" spans="1:35" x14ac:dyDescent="0.25">
      <c r="A150" s="27">
        <v>106</v>
      </c>
      <c r="B150" s="27">
        <v>21141</v>
      </c>
      <c r="C150" s="27">
        <v>76</v>
      </c>
      <c r="D150" s="27">
        <v>90</v>
      </c>
      <c r="E150" s="27">
        <v>85</v>
      </c>
      <c r="F150" s="27">
        <v>109</v>
      </c>
      <c r="G150" s="27">
        <v>92</v>
      </c>
      <c r="H150" s="27">
        <v>98</v>
      </c>
      <c r="I150" s="27">
        <v>93</v>
      </c>
      <c r="J150" s="27">
        <v>107</v>
      </c>
      <c r="K150" s="27">
        <v>86</v>
      </c>
      <c r="L150" s="27">
        <v>72</v>
      </c>
      <c r="M150" s="27">
        <v>79</v>
      </c>
      <c r="N150" s="27">
        <v>88</v>
      </c>
      <c r="O150" s="27">
        <v>99</v>
      </c>
      <c r="P150" s="27">
        <v>72</v>
      </c>
      <c r="Q150" s="27">
        <v>105</v>
      </c>
      <c r="R150" s="27">
        <v>75</v>
      </c>
      <c r="S150" s="27">
        <v>109</v>
      </c>
      <c r="T150" s="27">
        <v>81</v>
      </c>
      <c r="U150" s="27">
        <v>71</v>
      </c>
      <c r="V150" s="27">
        <v>84</v>
      </c>
      <c r="W150" s="27">
        <v>104</v>
      </c>
      <c r="X150" s="27">
        <v>92</v>
      </c>
      <c r="Y150" s="27">
        <v>96</v>
      </c>
      <c r="Z150" s="27">
        <v>73</v>
      </c>
      <c r="AA150" s="27">
        <v>1.79</v>
      </c>
      <c r="AB150" s="27">
        <v>5.75</v>
      </c>
      <c r="AC150" s="27">
        <v>-1.07</v>
      </c>
      <c r="AD150" s="27">
        <v>0.41</v>
      </c>
      <c r="AE150" s="27">
        <v>0.39</v>
      </c>
      <c r="AF150" s="27">
        <v>-0.15</v>
      </c>
      <c r="AG150" s="27">
        <v>23.16</v>
      </c>
      <c r="AH150" s="27">
        <v>26.06</v>
      </c>
      <c r="AI150" s="27"/>
    </row>
    <row r="151" spans="1:35" x14ac:dyDescent="0.25">
      <c r="A151" s="27">
        <v>107</v>
      </c>
      <c r="B151" s="27">
        <v>21334</v>
      </c>
      <c r="C151" s="27">
        <v>99</v>
      </c>
      <c r="D151" s="27">
        <v>72</v>
      </c>
      <c r="E151" s="27">
        <v>105</v>
      </c>
      <c r="F151" s="27">
        <v>75</v>
      </c>
      <c r="G151" s="27">
        <v>109</v>
      </c>
      <c r="H151" s="27">
        <v>81</v>
      </c>
      <c r="I151" s="27">
        <v>71</v>
      </c>
      <c r="J151" s="27">
        <v>84</v>
      </c>
      <c r="K151" s="27">
        <v>104</v>
      </c>
      <c r="L151" s="27">
        <v>92</v>
      </c>
      <c r="M151" s="27">
        <v>96</v>
      </c>
      <c r="N151" s="27">
        <v>73</v>
      </c>
      <c r="O151" s="27">
        <v>89</v>
      </c>
      <c r="P151" s="27">
        <v>71</v>
      </c>
      <c r="Q151" s="27">
        <v>80</v>
      </c>
      <c r="R151" s="27">
        <v>74</v>
      </c>
      <c r="S151" s="27">
        <v>85</v>
      </c>
      <c r="T151" s="27">
        <v>88</v>
      </c>
      <c r="U151" s="27">
        <v>92</v>
      </c>
      <c r="V151" s="27">
        <v>81</v>
      </c>
      <c r="W151" s="27">
        <v>86</v>
      </c>
      <c r="X151" s="27">
        <v>70</v>
      </c>
      <c r="Y151" s="27">
        <v>98</v>
      </c>
      <c r="Z151" s="27">
        <v>94</v>
      </c>
      <c r="AA151" s="27">
        <v>-4.3499999999999996</v>
      </c>
      <c r="AB151" s="27">
        <v>1.07</v>
      </c>
      <c r="AC151" s="27">
        <v>13.76</v>
      </c>
      <c r="AD151" s="27">
        <v>-0.25</v>
      </c>
      <c r="AE151" s="27">
        <v>1.56</v>
      </c>
      <c r="AF151" s="27">
        <v>1.1100000000000001</v>
      </c>
      <c r="AG151" s="27">
        <v>23.16</v>
      </c>
      <c r="AH151" s="27">
        <v>31.06</v>
      </c>
      <c r="AI151" s="27"/>
    </row>
    <row r="152" spans="1:35" x14ac:dyDescent="0.25">
      <c r="A152" s="27">
        <v>108</v>
      </c>
      <c r="B152" s="27">
        <v>21471</v>
      </c>
      <c r="C152" s="27">
        <v>89</v>
      </c>
      <c r="D152" s="27">
        <v>71</v>
      </c>
      <c r="E152" s="27">
        <v>80</v>
      </c>
      <c r="F152" s="27">
        <v>74</v>
      </c>
      <c r="G152" s="27">
        <v>85</v>
      </c>
      <c r="H152" s="27">
        <v>88</v>
      </c>
      <c r="I152" s="27">
        <v>92</v>
      </c>
      <c r="J152" s="27">
        <v>81</v>
      </c>
      <c r="K152" s="27">
        <v>86</v>
      </c>
      <c r="L152" s="27">
        <v>70</v>
      </c>
      <c r="M152" s="27">
        <v>98</v>
      </c>
      <c r="N152" s="27">
        <v>94</v>
      </c>
      <c r="O152" s="27">
        <v>98</v>
      </c>
      <c r="P152" s="27">
        <v>81</v>
      </c>
      <c r="Q152" s="27">
        <v>107</v>
      </c>
      <c r="R152" s="27">
        <v>70</v>
      </c>
      <c r="S152" s="27">
        <v>104</v>
      </c>
      <c r="T152" s="27">
        <v>86</v>
      </c>
      <c r="U152" s="27">
        <v>109</v>
      </c>
      <c r="V152" s="27">
        <v>75</v>
      </c>
      <c r="W152" s="27">
        <v>83</v>
      </c>
      <c r="X152" s="27">
        <v>72</v>
      </c>
      <c r="Y152" s="27">
        <v>89</v>
      </c>
      <c r="Z152" s="27">
        <v>104</v>
      </c>
      <c r="AA152" s="27">
        <v>0.98</v>
      </c>
      <c r="AB152" s="27">
        <v>3.84</v>
      </c>
      <c r="AC152" s="27">
        <v>0.86</v>
      </c>
      <c r="AD152" s="27">
        <v>-1.04</v>
      </c>
      <c r="AE152" s="27">
        <v>-1.84</v>
      </c>
      <c r="AF152" s="27">
        <v>-3.82</v>
      </c>
      <c r="AG152" s="27">
        <v>23.18</v>
      </c>
      <c r="AH152" s="27">
        <v>38.01</v>
      </c>
      <c r="AI152" s="27"/>
    </row>
    <row r="153" spans="1:35" x14ac:dyDescent="0.25">
      <c r="A153" s="27">
        <v>109</v>
      </c>
      <c r="B153" s="27">
        <v>21693</v>
      </c>
      <c r="C153" s="27">
        <v>98</v>
      </c>
      <c r="D153" s="27">
        <v>81</v>
      </c>
      <c r="E153" s="27">
        <v>107</v>
      </c>
      <c r="F153" s="27">
        <v>70</v>
      </c>
      <c r="G153" s="27">
        <v>104</v>
      </c>
      <c r="H153" s="27">
        <v>86</v>
      </c>
      <c r="I153" s="27">
        <v>109</v>
      </c>
      <c r="J153" s="27">
        <v>75</v>
      </c>
      <c r="K153" s="27">
        <v>83</v>
      </c>
      <c r="L153" s="27">
        <v>72</v>
      </c>
      <c r="M153" s="27">
        <v>89</v>
      </c>
      <c r="N153" s="27">
        <v>104</v>
      </c>
      <c r="O153" s="27">
        <v>76</v>
      </c>
      <c r="P153" s="27">
        <v>86</v>
      </c>
      <c r="Q153" s="27">
        <v>80</v>
      </c>
      <c r="R153" s="27">
        <v>92</v>
      </c>
      <c r="S153" s="27">
        <v>83</v>
      </c>
      <c r="T153" s="27">
        <v>83</v>
      </c>
      <c r="U153" s="27">
        <v>105</v>
      </c>
      <c r="V153" s="27">
        <v>98</v>
      </c>
      <c r="W153" s="27">
        <v>81</v>
      </c>
      <c r="X153" s="27">
        <v>108</v>
      </c>
      <c r="Y153" s="27">
        <v>91</v>
      </c>
      <c r="Z153" s="27">
        <v>81</v>
      </c>
      <c r="AA153" s="27">
        <v>9.99</v>
      </c>
      <c r="AB153" s="27">
        <v>-5.86</v>
      </c>
      <c r="AC153" s="27">
        <v>-9.5399999999999991</v>
      </c>
      <c r="AD153" s="27">
        <v>0.11</v>
      </c>
      <c r="AE153" s="27">
        <v>0.51</v>
      </c>
      <c r="AF153" s="27">
        <v>1.72</v>
      </c>
      <c r="AG153" s="27">
        <v>23.15</v>
      </c>
      <c r="AH153" s="27">
        <v>27.01</v>
      </c>
      <c r="AI153" s="27"/>
    </row>
    <row r="154" spans="1:35" x14ac:dyDescent="0.25">
      <c r="A154" s="27">
        <v>110</v>
      </c>
      <c r="B154" s="27">
        <v>21935</v>
      </c>
      <c r="C154" s="27">
        <v>76</v>
      </c>
      <c r="D154" s="27">
        <v>86</v>
      </c>
      <c r="E154" s="27">
        <v>80</v>
      </c>
      <c r="F154" s="27">
        <v>92</v>
      </c>
      <c r="G154" s="27">
        <v>83</v>
      </c>
      <c r="H154" s="27">
        <v>83</v>
      </c>
      <c r="I154" s="27">
        <v>105</v>
      </c>
      <c r="J154" s="27">
        <v>98</v>
      </c>
      <c r="K154" s="27">
        <v>81</v>
      </c>
      <c r="L154" s="27">
        <v>108</v>
      </c>
      <c r="M154" s="27">
        <v>91</v>
      </c>
      <c r="N154" s="27">
        <v>81</v>
      </c>
      <c r="O154" s="27">
        <v>70</v>
      </c>
      <c r="P154" s="27">
        <v>107</v>
      </c>
      <c r="Q154" s="27">
        <v>82</v>
      </c>
      <c r="R154" s="27">
        <v>93</v>
      </c>
      <c r="S154" s="27">
        <v>85</v>
      </c>
      <c r="T154" s="27">
        <v>78</v>
      </c>
      <c r="U154" s="27">
        <v>83</v>
      </c>
      <c r="V154" s="27">
        <v>85</v>
      </c>
      <c r="W154" s="27">
        <v>106</v>
      </c>
      <c r="X154" s="27">
        <v>81</v>
      </c>
      <c r="Y154" s="27">
        <v>97</v>
      </c>
      <c r="Z154" s="27">
        <v>79</v>
      </c>
      <c r="AA154" s="27">
        <v>-1.97</v>
      </c>
      <c r="AB154" s="27">
        <v>1.0900000000000001</v>
      </c>
      <c r="AC154" s="27">
        <v>1.6</v>
      </c>
      <c r="AD154" s="27">
        <v>-0.77</v>
      </c>
      <c r="AE154" s="27">
        <v>1.1200000000000001</v>
      </c>
      <c r="AF154" s="27">
        <v>-0.84</v>
      </c>
      <c r="AG154" s="27">
        <v>23.17</v>
      </c>
      <c r="AH154" s="27">
        <v>25.25</v>
      </c>
      <c r="AI154" s="27"/>
    </row>
    <row r="155" spans="1:35" x14ac:dyDescent="0.25">
      <c r="A155" s="27">
        <v>111</v>
      </c>
      <c r="B155" s="27">
        <v>22211</v>
      </c>
      <c r="C155" s="27">
        <v>70</v>
      </c>
      <c r="D155" s="27">
        <v>107</v>
      </c>
      <c r="E155" s="27">
        <v>82</v>
      </c>
      <c r="F155" s="27">
        <v>93</v>
      </c>
      <c r="G155" s="27">
        <v>85</v>
      </c>
      <c r="H155" s="27">
        <v>78</v>
      </c>
      <c r="I155" s="27">
        <v>83</v>
      </c>
      <c r="J155" s="27">
        <v>85</v>
      </c>
      <c r="K155" s="27">
        <v>106</v>
      </c>
      <c r="L155" s="27">
        <v>81</v>
      </c>
      <c r="M155" s="27">
        <v>97</v>
      </c>
      <c r="N155" s="27">
        <v>79</v>
      </c>
      <c r="O155" s="27">
        <v>84</v>
      </c>
      <c r="P155" s="27">
        <v>78</v>
      </c>
      <c r="Q155" s="27">
        <v>93</v>
      </c>
      <c r="R155" s="27">
        <v>109</v>
      </c>
      <c r="S155" s="27">
        <v>96</v>
      </c>
      <c r="T155" s="27">
        <v>84</v>
      </c>
      <c r="U155" s="27">
        <v>77</v>
      </c>
      <c r="V155" s="27">
        <v>87</v>
      </c>
      <c r="W155" s="27">
        <v>73</v>
      </c>
      <c r="X155" s="27">
        <v>91</v>
      </c>
      <c r="Y155" s="27">
        <v>77</v>
      </c>
      <c r="Z155" s="27">
        <v>104</v>
      </c>
      <c r="AA155" s="27">
        <v>3.67</v>
      </c>
      <c r="AB155" s="27">
        <v>1.53</v>
      </c>
      <c r="AC155" s="27">
        <v>-0.96</v>
      </c>
      <c r="AD155" s="27">
        <v>0.06</v>
      </c>
      <c r="AE155" s="27">
        <v>1.93</v>
      </c>
      <c r="AF155" s="27">
        <v>0.35</v>
      </c>
      <c r="AG155" s="27">
        <v>23.17</v>
      </c>
      <c r="AH155" s="27">
        <v>35.21</v>
      </c>
      <c r="AI155" s="27"/>
    </row>
    <row r="156" spans="1:35" x14ac:dyDescent="0.25">
      <c r="A156" s="27">
        <v>112</v>
      </c>
      <c r="B156" s="27">
        <v>22347</v>
      </c>
      <c r="C156" s="27">
        <v>84</v>
      </c>
      <c r="D156" s="27">
        <v>78</v>
      </c>
      <c r="E156" s="27">
        <v>93</v>
      </c>
      <c r="F156" s="27">
        <v>109</v>
      </c>
      <c r="G156" s="27">
        <v>96</v>
      </c>
      <c r="H156" s="27">
        <v>84</v>
      </c>
      <c r="I156" s="27">
        <v>77</v>
      </c>
      <c r="J156" s="27">
        <v>87</v>
      </c>
      <c r="K156" s="27">
        <v>73</v>
      </c>
      <c r="L156" s="27">
        <v>91</v>
      </c>
      <c r="M156" s="27">
        <v>77</v>
      </c>
      <c r="N156" s="27">
        <v>104</v>
      </c>
      <c r="O156" s="27">
        <v>86</v>
      </c>
      <c r="P156" s="27">
        <v>109</v>
      </c>
      <c r="Q156" s="27">
        <v>88</v>
      </c>
      <c r="R156" s="27">
        <v>100</v>
      </c>
      <c r="S156" s="27">
        <v>93</v>
      </c>
      <c r="T156" s="27">
        <v>96</v>
      </c>
      <c r="U156" s="27">
        <v>86</v>
      </c>
      <c r="V156" s="27">
        <v>75</v>
      </c>
      <c r="W156" s="27">
        <v>74</v>
      </c>
      <c r="X156" s="27">
        <v>72</v>
      </c>
      <c r="Y156" s="27">
        <v>73</v>
      </c>
      <c r="Z156" s="27">
        <v>91</v>
      </c>
      <c r="AA156" s="27">
        <v>1.65</v>
      </c>
      <c r="AB156" s="27">
        <v>-21.64</v>
      </c>
      <c r="AC156" s="27">
        <v>35.65</v>
      </c>
      <c r="AD156" s="27">
        <v>0.06</v>
      </c>
      <c r="AE156" s="27">
        <v>0.42</v>
      </c>
      <c r="AF156" s="27">
        <v>-4.57</v>
      </c>
      <c r="AG156" s="27">
        <v>23.19</v>
      </c>
      <c r="AH156" s="27">
        <v>29.27</v>
      </c>
      <c r="AI156" s="27"/>
    </row>
    <row r="157" spans="1:35" x14ac:dyDescent="0.25">
      <c r="A157" s="27">
        <v>113</v>
      </c>
      <c r="B157" s="27">
        <v>22487</v>
      </c>
      <c r="C157" s="27">
        <v>86</v>
      </c>
      <c r="D157" s="27">
        <v>109</v>
      </c>
      <c r="E157" s="27">
        <v>88</v>
      </c>
      <c r="F157" s="27">
        <v>100</v>
      </c>
      <c r="G157" s="27">
        <v>93</v>
      </c>
      <c r="H157" s="27">
        <v>96</v>
      </c>
      <c r="I157" s="27">
        <v>86</v>
      </c>
      <c r="J157" s="27">
        <v>75</v>
      </c>
      <c r="K157" s="27">
        <v>74</v>
      </c>
      <c r="L157" s="27">
        <v>72</v>
      </c>
      <c r="M157" s="27">
        <v>73</v>
      </c>
      <c r="N157" s="27">
        <v>91</v>
      </c>
      <c r="O157" s="27">
        <v>81</v>
      </c>
      <c r="P157" s="27">
        <v>72</v>
      </c>
      <c r="Q157" s="27">
        <v>85</v>
      </c>
      <c r="R157" s="27">
        <v>86</v>
      </c>
      <c r="S157" s="27">
        <v>84</v>
      </c>
      <c r="T157" s="27">
        <v>78</v>
      </c>
      <c r="U157" s="27">
        <v>90</v>
      </c>
      <c r="V157" s="27">
        <v>101</v>
      </c>
      <c r="W157" s="27">
        <v>100</v>
      </c>
      <c r="X157" s="27">
        <v>85</v>
      </c>
      <c r="Y157" s="27">
        <v>104</v>
      </c>
      <c r="Z157" s="27">
        <v>102</v>
      </c>
      <c r="AA157" s="27">
        <v>12.75</v>
      </c>
      <c r="AB157" s="27">
        <v>31.06</v>
      </c>
      <c r="AC157" s="27">
        <v>2.99</v>
      </c>
      <c r="AD157" s="27">
        <v>-2.57</v>
      </c>
      <c r="AE157" s="27">
        <v>1.03</v>
      </c>
      <c r="AF157" s="27">
        <v>-2.06</v>
      </c>
      <c r="AG157" s="27">
        <v>23.18</v>
      </c>
      <c r="AH157" s="27">
        <v>31.24</v>
      </c>
      <c r="AI157" s="27"/>
    </row>
    <row r="158" spans="1:35" x14ac:dyDescent="0.25">
      <c r="A158" s="27">
        <v>114</v>
      </c>
      <c r="B158" s="27">
        <v>22770</v>
      </c>
      <c r="C158" s="27">
        <v>81</v>
      </c>
      <c r="D158" s="27">
        <v>72</v>
      </c>
      <c r="E158" s="27">
        <v>85</v>
      </c>
      <c r="F158" s="27">
        <v>86</v>
      </c>
      <c r="G158" s="27">
        <v>84</v>
      </c>
      <c r="H158" s="27">
        <v>78</v>
      </c>
      <c r="I158" s="27">
        <v>90</v>
      </c>
      <c r="J158" s="27">
        <v>101</v>
      </c>
      <c r="K158" s="27">
        <v>100</v>
      </c>
      <c r="L158" s="27">
        <v>85</v>
      </c>
      <c r="M158" s="27">
        <v>104</v>
      </c>
      <c r="N158" s="27">
        <v>102</v>
      </c>
      <c r="O158" s="27">
        <v>87</v>
      </c>
      <c r="P158" s="27">
        <v>79</v>
      </c>
      <c r="Q158" s="27">
        <v>75</v>
      </c>
      <c r="R158" s="27">
        <v>109</v>
      </c>
      <c r="S158" s="27">
        <v>91</v>
      </c>
      <c r="T158" s="27">
        <v>80</v>
      </c>
      <c r="U158" s="27">
        <v>98</v>
      </c>
      <c r="V158" s="27">
        <v>79</v>
      </c>
      <c r="W158" s="27">
        <v>109</v>
      </c>
      <c r="X158" s="27">
        <v>97</v>
      </c>
      <c r="Y158" s="27">
        <v>109</v>
      </c>
      <c r="Z158" s="27">
        <v>96</v>
      </c>
      <c r="AA158" s="27">
        <v>24.39</v>
      </c>
      <c r="AB158" s="27">
        <v>-23.32</v>
      </c>
      <c r="AC158" s="27">
        <v>0</v>
      </c>
      <c r="AD158" s="27">
        <v>-0.49</v>
      </c>
      <c r="AE158" s="27">
        <v>1.0900000000000001</v>
      </c>
      <c r="AF158" s="27">
        <v>-0.8</v>
      </c>
      <c r="AG158" s="27">
        <v>23.19</v>
      </c>
      <c r="AH158" s="27">
        <v>35.79</v>
      </c>
      <c r="AI158" s="27"/>
    </row>
    <row r="159" spans="1:35" x14ac:dyDescent="0.25">
      <c r="A159" s="27">
        <v>115</v>
      </c>
      <c r="B159" s="27">
        <v>22984</v>
      </c>
      <c r="C159" s="27">
        <v>87</v>
      </c>
      <c r="D159" s="27">
        <v>79</v>
      </c>
      <c r="E159" s="27">
        <v>75</v>
      </c>
      <c r="F159" s="27">
        <v>109</v>
      </c>
      <c r="G159" s="27">
        <v>91</v>
      </c>
      <c r="H159" s="27">
        <v>80</v>
      </c>
      <c r="I159" s="27">
        <v>98</v>
      </c>
      <c r="J159" s="27">
        <v>79</v>
      </c>
      <c r="K159" s="27">
        <v>109</v>
      </c>
      <c r="L159" s="27">
        <v>97</v>
      </c>
      <c r="M159" s="27">
        <v>109</v>
      </c>
      <c r="N159" s="27">
        <v>96</v>
      </c>
      <c r="O159" s="27">
        <v>70</v>
      </c>
      <c r="P159" s="27">
        <v>105</v>
      </c>
      <c r="Q159" s="27">
        <v>87</v>
      </c>
      <c r="R159" s="27">
        <v>72</v>
      </c>
      <c r="S159" s="27">
        <v>92</v>
      </c>
      <c r="T159" s="27">
        <v>90</v>
      </c>
      <c r="U159" s="27">
        <v>71</v>
      </c>
      <c r="V159" s="27">
        <v>75</v>
      </c>
      <c r="W159" s="27">
        <v>100</v>
      </c>
      <c r="X159" s="27">
        <v>75</v>
      </c>
      <c r="Y159" s="27">
        <v>106</v>
      </c>
      <c r="Z159" s="27">
        <v>104</v>
      </c>
      <c r="AA159" s="27">
        <v>0.71</v>
      </c>
      <c r="AB159" s="27">
        <v>-18.829999999999998</v>
      </c>
      <c r="AC159" s="27">
        <v>-2.35</v>
      </c>
      <c r="AD159" s="27">
        <v>-2.92</v>
      </c>
      <c r="AE159" s="27">
        <v>0.99</v>
      </c>
      <c r="AF159" s="27">
        <v>1.84</v>
      </c>
      <c r="AG159" s="27">
        <v>23.19</v>
      </c>
      <c r="AH159" s="27">
        <v>30.9</v>
      </c>
      <c r="AI159" s="27"/>
    </row>
    <row r="160" spans="1:35" x14ac:dyDescent="0.25">
      <c r="A160" s="27">
        <v>116</v>
      </c>
      <c r="B160" s="27">
        <v>23143</v>
      </c>
      <c r="C160" s="27">
        <v>70</v>
      </c>
      <c r="D160" s="27">
        <v>105</v>
      </c>
      <c r="E160" s="27">
        <v>87</v>
      </c>
      <c r="F160" s="27">
        <v>72</v>
      </c>
      <c r="G160" s="27">
        <v>92</v>
      </c>
      <c r="H160" s="27">
        <v>90</v>
      </c>
      <c r="I160" s="27">
        <v>71</v>
      </c>
      <c r="J160" s="27">
        <v>75</v>
      </c>
      <c r="K160" s="27">
        <v>100</v>
      </c>
      <c r="L160" s="27">
        <v>75</v>
      </c>
      <c r="M160" s="27">
        <v>106</v>
      </c>
      <c r="N160" s="27">
        <v>104</v>
      </c>
      <c r="O160" s="27">
        <v>72</v>
      </c>
      <c r="P160" s="27">
        <v>103</v>
      </c>
      <c r="Q160" s="27">
        <v>70</v>
      </c>
      <c r="R160" s="27">
        <v>86</v>
      </c>
      <c r="S160" s="27">
        <v>104</v>
      </c>
      <c r="T160" s="27">
        <v>107</v>
      </c>
      <c r="U160" s="27">
        <v>71</v>
      </c>
      <c r="V160" s="27">
        <v>91</v>
      </c>
      <c r="W160" s="27">
        <v>88</v>
      </c>
      <c r="X160" s="27">
        <v>75</v>
      </c>
      <c r="Y160" s="27">
        <v>102</v>
      </c>
      <c r="Z160" s="27">
        <v>70</v>
      </c>
      <c r="AA160" s="27">
        <v>-29.31</v>
      </c>
      <c r="AB160" s="27">
        <v>28.27</v>
      </c>
      <c r="AC160" s="27">
        <v>14.5</v>
      </c>
      <c r="AD160" s="27">
        <v>-1.31</v>
      </c>
      <c r="AE160" s="27">
        <v>0.2</v>
      </c>
      <c r="AF160" s="27">
        <v>-0.89</v>
      </c>
      <c r="AG160" s="27">
        <v>23.19</v>
      </c>
      <c r="AH160" s="27">
        <v>29.97</v>
      </c>
      <c r="AI160" s="27"/>
    </row>
    <row r="161" spans="1:35" x14ac:dyDescent="0.25">
      <c r="A161" s="27">
        <v>117</v>
      </c>
      <c r="B161" s="27">
        <v>23410</v>
      </c>
      <c r="C161" s="27">
        <v>72</v>
      </c>
      <c r="D161" s="27">
        <v>103</v>
      </c>
      <c r="E161" s="27">
        <v>70</v>
      </c>
      <c r="F161" s="27">
        <v>86</v>
      </c>
      <c r="G161" s="27">
        <v>104</v>
      </c>
      <c r="H161" s="27">
        <v>107</v>
      </c>
      <c r="I161" s="27">
        <v>71</v>
      </c>
      <c r="J161" s="27">
        <v>91</v>
      </c>
      <c r="K161" s="27">
        <v>88</v>
      </c>
      <c r="L161" s="27">
        <v>75</v>
      </c>
      <c r="M161" s="27">
        <v>102</v>
      </c>
      <c r="N161" s="27">
        <v>70</v>
      </c>
      <c r="O161" s="27">
        <v>71</v>
      </c>
      <c r="P161" s="27">
        <v>92</v>
      </c>
      <c r="Q161" s="27">
        <v>94</v>
      </c>
      <c r="R161" s="27">
        <v>105</v>
      </c>
      <c r="S161" s="27">
        <v>105</v>
      </c>
      <c r="T161" s="27">
        <v>102</v>
      </c>
      <c r="U161" s="27">
        <v>73</v>
      </c>
      <c r="V161" s="27">
        <v>72</v>
      </c>
      <c r="W161" s="27">
        <v>83</v>
      </c>
      <c r="X161" s="27">
        <v>71</v>
      </c>
      <c r="Y161" s="27">
        <v>91</v>
      </c>
      <c r="Z161" s="27">
        <v>89</v>
      </c>
      <c r="AA161" s="27">
        <v>-2.87</v>
      </c>
      <c r="AB161" s="27">
        <v>0.05</v>
      </c>
      <c r="AC161" s="27">
        <v>-2.81</v>
      </c>
      <c r="AD161" s="27">
        <v>0.93</v>
      </c>
      <c r="AE161" s="27">
        <v>-0.64</v>
      </c>
      <c r="AF161" s="27">
        <v>-1.06</v>
      </c>
      <c r="AG161" s="27">
        <v>23.18</v>
      </c>
      <c r="AH161" s="27">
        <v>39.03</v>
      </c>
      <c r="AI161" s="27"/>
    </row>
    <row r="162" spans="1:35" x14ac:dyDescent="0.25">
      <c r="A162" s="27">
        <v>118</v>
      </c>
      <c r="B162" s="27">
        <v>23553</v>
      </c>
      <c r="C162" s="27">
        <v>71</v>
      </c>
      <c r="D162" s="27">
        <v>92</v>
      </c>
      <c r="E162" s="27">
        <v>94</v>
      </c>
      <c r="F162" s="27">
        <v>105</v>
      </c>
      <c r="G162" s="27">
        <v>105</v>
      </c>
      <c r="H162" s="27">
        <v>102</v>
      </c>
      <c r="I162" s="27">
        <v>73</v>
      </c>
      <c r="J162" s="27">
        <v>72</v>
      </c>
      <c r="K162" s="27">
        <v>83</v>
      </c>
      <c r="L162" s="27">
        <v>71</v>
      </c>
      <c r="M162" s="27">
        <v>91</v>
      </c>
      <c r="N162" s="27">
        <v>89</v>
      </c>
      <c r="O162" s="27">
        <v>70</v>
      </c>
      <c r="P162" s="27">
        <v>79</v>
      </c>
      <c r="Q162" s="27">
        <v>105</v>
      </c>
      <c r="R162" s="27">
        <v>72</v>
      </c>
      <c r="S162" s="27">
        <v>74</v>
      </c>
      <c r="T162" s="27">
        <v>102</v>
      </c>
      <c r="U162" s="27">
        <v>103</v>
      </c>
      <c r="V162" s="27">
        <v>105</v>
      </c>
      <c r="W162" s="27">
        <v>78</v>
      </c>
      <c r="X162" s="27">
        <v>94</v>
      </c>
      <c r="Y162" s="27">
        <v>85</v>
      </c>
      <c r="Z162" s="27">
        <v>101</v>
      </c>
      <c r="AA162" s="27">
        <v>-10.32</v>
      </c>
      <c r="AB162" s="27">
        <v>-61.57</v>
      </c>
      <c r="AC162" s="27">
        <v>6.12</v>
      </c>
      <c r="AD162" s="27">
        <v>0.61</v>
      </c>
      <c r="AE162" s="27">
        <v>-3.65</v>
      </c>
      <c r="AF162" s="27">
        <v>1.1000000000000001</v>
      </c>
      <c r="AG162" s="27">
        <v>23.19</v>
      </c>
      <c r="AH162" s="27">
        <v>35.979999999999997</v>
      </c>
      <c r="AI162" s="27"/>
    </row>
    <row r="163" spans="1:35" x14ac:dyDescent="0.25">
      <c r="A163" s="27">
        <v>119</v>
      </c>
      <c r="B163" s="27">
        <v>23766</v>
      </c>
      <c r="C163" s="27">
        <v>70</v>
      </c>
      <c r="D163" s="27">
        <v>79</v>
      </c>
      <c r="E163" s="27">
        <v>105</v>
      </c>
      <c r="F163" s="27">
        <v>72</v>
      </c>
      <c r="G163" s="27">
        <v>74</v>
      </c>
      <c r="H163" s="27">
        <v>102</v>
      </c>
      <c r="I163" s="27">
        <v>103</v>
      </c>
      <c r="J163" s="27">
        <v>105</v>
      </c>
      <c r="K163" s="27">
        <v>78</v>
      </c>
      <c r="L163" s="27">
        <v>94</v>
      </c>
      <c r="M163" s="27">
        <v>85</v>
      </c>
      <c r="N163" s="27">
        <v>101</v>
      </c>
      <c r="O163" s="27">
        <v>80</v>
      </c>
      <c r="P163" s="27">
        <v>94</v>
      </c>
      <c r="Q163" s="27">
        <v>101</v>
      </c>
      <c r="R163" s="27">
        <v>86</v>
      </c>
      <c r="S163" s="27">
        <v>71</v>
      </c>
      <c r="T163" s="27">
        <v>94</v>
      </c>
      <c r="U163" s="27">
        <v>75</v>
      </c>
      <c r="V163" s="27">
        <v>72</v>
      </c>
      <c r="W163" s="27">
        <v>103</v>
      </c>
      <c r="X163" s="27">
        <v>93</v>
      </c>
      <c r="Y163" s="27">
        <v>106</v>
      </c>
      <c r="Z163" s="27">
        <v>108</v>
      </c>
      <c r="AA163" s="27">
        <v>-27.35</v>
      </c>
      <c r="AB163" s="27">
        <v>-57.58</v>
      </c>
      <c r="AC163" s="27">
        <v>-8.85</v>
      </c>
      <c r="AD163" s="27">
        <v>-5.23</v>
      </c>
      <c r="AE163" s="27">
        <v>-0.26</v>
      </c>
      <c r="AF163" s="27">
        <v>1.34</v>
      </c>
      <c r="AG163" s="27">
        <v>23.23</v>
      </c>
      <c r="AH163" s="27">
        <v>33.49</v>
      </c>
      <c r="AI163" s="27"/>
    </row>
    <row r="164" spans="1:35" x14ac:dyDescent="0.25">
      <c r="A164" s="27">
        <v>120</v>
      </c>
      <c r="B164" s="27">
        <v>23913</v>
      </c>
      <c r="C164" s="27">
        <v>80</v>
      </c>
      <c r="D164" s="27">
        <v>94</v>
      </c>
      <c r="E164" s="27">
        <v>101</v>
      </c>
      <c r="F164" s="27">
        <v>86</v>
      </c>
      <c r="G164" s="27">
        <v>71</v>
      </c>
      <c r="H164" s="27">
        <v>94</v>
      </c>
      <c r="I164" s="27">
        <v>75</v>
      </c>
      <c r="J164" s="27">
        <v>72</v>
      </c>
      <c r="K164" s="27">
        <v>103</v>
      </c>
      <c r="L164" s="27">
        <v>93</v>
      </c>
      <c r="M164" s="27">
        <v>106</v>
      </c>
      <c r="N164" s="27">
        <v>108</v>
      </c>
      <c r="O164" s="27">
        <v>98</v>
      </c>
      <c r="P164" s="27">
        <v>93</v>
      </c>
      <c r="Q164" s="27">
        <v>109</v>
      </c>
      <c r="R164" s="27">
        <v>92</v>
      </c>
      <c r="S164" s="27">
        <v>93</v>
      </c>
      <c r="T164" s="27">
        <v>100</v>
      </c>
      <c r="U164" s="27">
        <v>89</v>
      </c>
      <c r="V164" s="27">
        <v>82</v>
      </c>
      <c r="W164" s="27">
        <v>107</v>
      </c>
      <c r="X164" s="27">
        <v>82</v>
      </c>
      <c r="Y164" s="27">
        <v>92</v>
      </c>
      <c r="Z164" s="27">
        <v>87</v>
      </c>
      <c r="AA164" s="27">
        <v>-62.26</v>
      </c>
      <c r="AB164" s="27">
        <v>-35.49</v>
      </c>
      <c r="AC164" s="27">
        <v>-3.95</v>
      </c>
      <c r="AD164" s="27">
        <v>-5.28</v>
      </c>
      <c r="AE164" s="27">
        <v>0.54</v>
      </c>
      <c r="AF164" s="27">
        <v>3.71</v>
      </c>
      <c r="AG164" s="27">
        <v>23.21</v>
      </c>
      <c r="AH164" s="27">
        <v>34.61</v>
      </c>
      <c r="AI164" s="27"/>
    </row>
    <row r="165" spans="1:35" x14ac:dyDescent="0.25">
      <c r="A165" s="27">
        <v>121</v>
      </c>
      <c r="B165" s="27">
        <v>24057</v>
      </c>
      <c r="C165" s="27">
        <v>98</v>
      </c>
      <c r="D165" s="27">
        <v>93</v>
      </c>
      <c r="E165" s="27">
        <v>109</v>
      </c>
      <c r="F165" s="27">
        <v>92</v>
      </c>
      <c r="G165" s="27">
        <v>93</v>
      </c>
      <c r="H165" s="27">
        <v>100</v>
      </c>
      <c r="I165" s="27">
        <v>89</v>
      </c>
      <c r="J165" s="27">
        <v>82</v>
      </c>
      <c r="K165" s="27">
        <v>107</v>
      </c>
      <c r="L165" s="27">
        <v>82</v>
      </c>
      <c r="M165" s="27">
        <v>92</v>
      </c>
      <c r="N165" s="27">
        <v>87</v>
      </c>
      <c r="O165" s="27">
        <v>103</v>
      </c>
      <c r="P165" s="27">
        <v>100</v>
      </c>
      <c r="Q165" s="27">
        <v>89</v>
      </c>
      <c r="R165" s="27">
        <v>80</v>
      </c>
      <c r="S165" s="27">
        <v>101</v>
      </c>
      <c r="T165" s="27">
        <v>85</v>
      </c>
      <c r="U165" s="27">
        <v>88</v>
      </c>
      <c r="V165" s="27">
        <v>92</v>
      </c>
      <c r="W165" s="27">
        <v>75</v>
      </c>
      <c r="X165" s="27">
        <v>100</v>
      </c>
      <c r="Y165" s="27">
        <v>72</v>
      </c>
      <c r="Z165" s="27">
        <v>78</v>
      </c>
      <c r="AA165" s="27">
        <v>18.649999999999999</v>
      </c>
      <c r="AB165" s="27">
        <v>50.54</v>
      </c>
      <c r="AC165" s="27">
        <v>-6.85</v>
      </c>
      <c r="AD165" s="27">
        <v>-5.28</v>
      </c>
      <c r="AE165" s="27">
        <v>5.15</v>
      </c>
      <c r="AF165" s="27">
        <v>2.23</v>
      </c>
      <c r="AG165" s="27">
        <v>23.22</v>
      </c>
      <c r="AH165" s="27">
        <v>35.6</v>
      </c>
      <c r="AI165" s="27"/>
    </row>
    <row r="166" spans="1:35" x14ac:dyDescent="0.25">
      <c r="A166" s="27">
        <v>122</v>
      </c>
      <c r="B166" s="27">
        <v>24321</v>
      </c>
      <c r="C166" s="27">
        <v>103</v>
      </c>
      <c r="D166" s="27">
        <v>100</v>
      </c>
      <c r="E166" s="27">
        <v>89</v>
      </c>
      <c r="F166" s="27">
        <v>80</v>
      </c>
      <c r="G166" s="27">
        <v>101</v>
      </c>
      <c r="H166" s="27">
        <v>85</v>
      </c>
      <c r="I166" s="27">
        <v>88</v>
      </c>
      <c r="J166" s="27">
        <v>92</v>
      </c>
      <c r="K166" s="27">
        <v>75</v>
      </c>
      <c r="L166" s="27">
        <v>100</v>
      </c>
      <c r="M166" s="27">
        <v>72</v>
      </c>
      <c r="N166" s="27">
        <v>78</v>
      </c>
      <c r="O166" s="27">
        <v>89</v>
      </c>
      <c r="P166" s="27">
        <v>99</v>
      </c>
      <c r="Q166" s="27">
        <v>83</v>
      </c>
      <c r="R166" s="27">
        <v>100</v>
      </c>
      <c r="S166" s="27">
        <v>101</v>
      </c>
      <c r="T166" s="27">
        <v>95</v>
      </c>
      <c r="U166" s="27">
        <v>92</v>
      </c>
      <c r="V166" s="27">
        <v>87</v>
      </c>
      <c r="W166" s="27">
        <v>103</v>
      </c>
      <c r="X166" s="27">
        <v>89</v>
      </c>
      <c r="Y166" s="27">
        <v>106</v>
      </c>
      <c r="Z166" s="27">
        <v>94</v>
      </c>
      <c r="AA166" s="27">
        <v>-25.14</v>
      </c>
      <c r="AB166" s="27">
        <v>18.66</v>
      </c>
      <c r="AC166" s="27">
        <v>-2.34</v>
      </c>
      <c r="AD166" s="27">
        <v>-0.7</v>
      </c>
      <c r="AE166" s="27">
        <v>-1.37</v>
      </c>
      <c r="AF166" s="27">
        <v>0.93</v>
      </c>
      <c r="AG166" s="27">
        <v>23.2</v>
      </c>
      <c r="AH166" s="27">
        <v>28.29</v>
      </c>
      <c r="AI166" s="27"/>
    </row>
    <row r="167" spans="1:35" x14ac:dyDescent="0.25">
      <c r="A167" s="27">
        <v>123</v>
      </c>
      <c r="B167" s="27">
        <v>24466</v>
      </c>
      <c r="C167" s="27">
        <v>89</v>
      </c>
      <c r="D167" s="27">
        <v>99</v>
      </c>
      <c r="E167" s="27">
        <v>83</v>
      </c>
      <c r="F167" s="27">
        <v>100</v>
      </c>
      <c r="G167" s="27">
        <v>101</v>
      </c>
      <c r="H167" s="27">
        <v>95</v>
      </c>
      <c r="I167" s="27">
        <v>92</v>
      </c>
      <c r="J167" s="27">
        <v>87</v>
      </c>
      <c r="K167" s="27">
        <v>103</v>
      </c>
      <c r="L167" s="27">
        <v>89</v>
      </c>
      <c r="M167" s="27">
        <v>106</v>
      </c>
      <c r="N167" s="27">
        <v>94</v>
      </c>
      <c r="O167" s="27">
        <v>72</v>
      </c>
      <c r="P167" s="27">
        <v>93</v>
      </c>
      <c r="Q167" s="27">
        <v>105</v>
      </c>
      <c r="R167" s="27">
        <v>79</v>
      </c>
      <c r="S167" s="27">
        <v>87</v>
      </c>
      <c r="T167" s="27">
        <v>92</v>
      </c>
      <c r="U167" s="27">
        <v>94</v>
      </c>
      <c r="V167" s="27">
        <v>102</v>
      </c>
      <c r="W167" s="27">
        <v>104</v>
      </c>
      <c r="X167" s="27">
        <v>76</v>
      </c>
      <c r="Y167" s="27">
        <v>97</v>
      </c>
      <c r="Z167" s="27">
        <v>105</v>
      </c>
      <c r="AA167" s="27">
        <v>-14.38</v>
      </c>
      <c r="AB167" s="27">
        <v>42.59</v>
      </c>
      <c r="AC167" s="27">
        <v>-49.85</v>
      </c>
      <c r="AD167" s="27">
        <v>-1.64</v>
      </c>
      <c r="AE167" s="27">
        <v>-0.04</v>
      </c>
      <c r="AF167" s="27">
        <v>-1.45</v>
      </c>
      <c r="AG167" s="27">
        <v>23.22</v>
      </c>
      <c r="AH167" s="27">
        <v>34.36</v>
      </c>
      <c r="AI167" s="27"/>
    </row>
    <row r="168" spans="1:35" x14ac:dyDescent="0.25">
      <c r="A168" s="27">
        <v>124</v>
      </c>
      <c r="B168" s="27">
        <v>24614</v>
      </c>
      <c r="C168" s="27">
        <v>72</v>
      </c>
      <c r="D168" s="27">
        <v>93</v>
      </c>
      <c r="E168" s="27">
        <v>105</v>
      </c>
      <c r="F168" s="27">
        <v>79</v>
      </c>
      <c r="G168" s="27">
        <v>87</v>
      </c>
      <c r="H168" s="27">
        <v>92</v>
      </c>
      <c r="I168" s="27">
        <v>94</v>
      </c>
      <c r="J168" s="27">
        <v>102</v>
      </c>
      <c r="K168" s="27">
        <v>104</v>
      </c>
      <c r="L168" s="27">
        <v>76</v>
      </c>
      <c r="M168" s="27">
        <v>97</v>
      </c>
      <c r="N168" s="27">
        <v>105</v>
      </c>
      <c r="O168" s="27">
        <v>102</v>
      </c>
      <c r="P168" s="27">
        <v>96</v>
      </c>
      <c r="Q168" s="27">
        <v>92</v>
      </c>
      <c r="R168" s="27">
        <v>79</v>
      </c>
      <c r="S168" s="27">
        <v>96</v>
      </c>
      <c r="T168" s="27">
        <v>99</v>
      </c>
      <c r="U168" s="27">
        <v>109</v>
      </c>
      <c r="V168" s="27">
        <v>108</v>
      </c>
      <c r="W168" s="27">
        <v>80</v>
      </c>
      <c r="X168" s="27">
        <v>73</v>
      </c>
      <c r="Y168" s="27">
        <v>76</v>
      </c>
      <c r="Z168" s="27">
        <v>73</v>
      </c>
      <c r="AA168" s="27">
        <v>-2.19</v>
      </c>
      <c r="AB168" s="27">
        <v>0.63</v>
      </c>
      <c r="AC168" s="27">
        <v>-8.7799999999999994</v>
      </c>
      <c r="AD168" s="27">
        <v>1.58</v>
      </c>
      <c r="AE168" s="27">
        <v>0.15</v>
      </c>
      <c r="AF168" s="27">
        <v>-0.26</v>
      </c>
      <c r="AG168" s="27">
        <v>23.2</v>
      </c>
      <c r="AH168" s="27">
        <v>33.880000000000003</v>
      </c>
      <c r="AI168" s="27"/>
    </row>
    <row r="169" spans="1:35" x14ac:dyDescent="0.25">
      <c r="A169" s="27">
        <v>125</v>
      </c>
      <c r="B169" s="27">
        <v>24774</v>
      </c>
      <c r="C169" s="27">
        <v>102</v>
      </c>
      <c r="D169" s="27">
        <v>96</v>
      </c>
      <c r="E169" s="27">
        <v>92</v>
      </c>
      <c r="F169" s="27">
        <v>79</v>
      </c>
      <c r="G169" s="27">
        <v>96</v>
      </c>
      <c r="H169" s="27">
        <v>99</v>
      </c>
      <c r="I169" s="27">
        <v>109</v>
      </c>
      <c r="J169" s="27">
        <v>108</v>
      </c>
      <c r="K169" s="27">
        <v>80</v>
      </c>
      <c r="L169" s="27">
        <v>73</v>
      </c>
      <c r="M169" s="27">
        <v>76</v>
      </c>
      <c r="N169" s="27">
        <v>73</v>
      </c>
      <c r="O169" s="27">
        <v>95</v>
      </c>
      <c r="P169" s="27">
        <v>108</v>
      </c>
      <c r="Q169" s="27">
        <v>97</v>
      </c>
      <c r="R169" s="27">
        <v>87</v>
      </c>
      <c r="S169" s="27">
        <v>101</v>
      </c>
      <c r="T169" s="27">
        <v>106</v>
      </c>
      <c r="U169" s="27">
        <v>91</v>
      </c>
      <c r="V169" s="27">
        <v>73</v>
      </c>
      <c r="W169" s="27">
        <v>84</v>
      </c>
      <c r="X169" s="27">
        <v>93</v>
      </c>
      <c r="Y169" s="27">
        <v>102</v>
      </c>
      <c r="Z169" s="27">
        <v>72</v>
      </c>
      <c r="AA169" s="27">
        <v>31.26</v>
      </c>
      <c r="AB169" s="27">
        <v>-65.8</v>
      </c>
      <c r="AC169" s="27">
        <v>-17.079999999999998</v>
      </c>
      <c r="AD169" s="27">
        <v>-1.62</v>
      </c>
      <c r="AE169" s="27">
        <v>-0.23</v>
      </c>
      <c r="AF169" s="27">
        <v>0.53</v>
      </c>
      <c r="AG169" s="27">
        <v>23.21</v>
      </c>
      <c r="AH169" s="27">
        <v>38.61</v>
      </c>
      <c r="AI169" s="27"/>
    </row>
    <row r="170" spans="1:35" x14ac:dyDescent="0.25">
      <c r="A170" s="27">
        <v>126</v>
      </c>
      <c r="B170" s="27">
        <v>24921</v>
      </c>
      <c r="C170" s="27">
        <v>95</v>
      </c>
      <c r="D170" s="27">
        <v>108</v>
      </c>
      <c r="E170" s="27">
        <v>97</v>
      </c>
      <c r="F170" s="27">
        <v>87</v>
      </c>
      <c r="G170" s="27">
        <v>101</v>
      </c>
      <c r="H170" s="27">
        <v>106</v>
      </c>
      <c r="I170" s="27">
        <v>91</v>
      </c>
      <c r="J170" s="27">
        <v>73</v>
      </c>
      <c r="K170" s="27">
        <v>84</v>
      </c>
      <c r="L170" s="27">
        <v>93</v>
      </c>
      <c r="M170" s="27">
        <v>102</v>
      </c>
      <c r="N170" s="27">
        <v>72</v>
      </c>
      <c r="O170" s="27">
        <v>101</v>
      </c>
      <c r="P170" s="27">
        <v>101</v>
      </c>
      <c r="Q170" s="27">
        <v>92</v>
      </c>
      <c r="R170" s="27">
        <v>83</v>
      </c>
      <c r="S170" s="27">
        <v>103</v>
      </c>
      <c r="T170" s="27">
        <v>100</v>
      </c>
      <c r="U170" s="27">
        <v>90</v>
      </c>
      <c r="V170" s="27">
        <v>94</v>
      </c>
      <c r="W170" s="27">
        <v>105</v>
      </c>
      <c r="X170" s="27">
        <v>77</v>
      </c>
      <c r="Y170" s="27">
        <v>100</v>
      </c>
      <c r="Z170" s="27">
        <v>71</v>
      </c>
      <c r="AA170" s="27">
        <v>44.37</v>
      </c>
      <c r="AB170" s="27">
        <v>-56.36</v>
      </c>
      <c r="AC170" s="27">
        <v>2.09</v>
      </c>
      <c r="AD170" s="27">
        <v>-2.11</v>
      </c>
      <c r="AE170" s="27">
        <v>-2.42</v>
      </c>
      <c r="AF170" s="27">
        <v>1.52</v>
      </c>
      <c r="AG170" s="27">
        <v>23.21</v>
      </c>
      <c r="AH170" s="27">
        <v>32.619999999999997</v>
      </c>
      <c r="AI170" s="27"/>
    </row>
    <row r="171" spans="1:35" x14ac:dyDescent="0.25">
      <c r="A171" s="27">
        <v>127</v>
      </c>
      <c r="B171" s="27">
        <v>25067</v>
      </c>
      <c r="C171" s="27">
        <v>101</v>
      </c>
      <c r="D171" s="27">
        <v>101</v>
      </c>
      <c r="E171" s="27">
        <v>92</v>
      </c>
      <c r="F171" s="27">
        <v>83</v>
      </c>
      <c r="G171" s="27">
        <v>103</v>
      </c>
      <c r="H171" s="27">
        <v>100</v>
      </c>
      <c r="I171" s="27">
        <v>90</v>
      </c>
      <c r="J171" s="27">
        <v>94</v>
      </c>
      <c r="K171" s="27">
        <v>105</v>
      </c>
      <c r="L171" s="27">
        <v>77</v>
      </c>
      <c r="M171" s="27">
        <v>100</v>
      </c>
      <c r="N171" s="27">
        <v>71</v>
      </c>
      <c r="O171" s="27">
        <v>96</v>
      </c>
      <c r="P171" s="27">
        <v>103</v>
      </c>
      <c r="Q171" s="27">
        <v>70</v>
      </c>
      <c r="R171" s="27">
        <v>89</v>
      </c>
      <c r="S171" s="27">
        <v>86</v>
      </c>
      <c r="T171" s="27">
        <v>72</v>
      </c>
      <c r="U171" s="27">
        <v>88</v>
      </c>
      <c r="V171" s="27">
        <v>104</v>
      </c>
      <c r="W171" s="27">
        <v>76</v>
      </c>
      <c r="X171" s="27">
        <v>76</v>
      </c>
      <c r="Y171" s="27">
        <v>102</v>
      </c>
      <c r="Z171" s="27">
        <v>105</v>
      </c>
      <c r="AA171" s="27">
        <v>-69.89</v>
      </c>
      <c r="AB171" s="27">
        <v>-73.08</v>
      </c>
      <c r="AC171" s="27">
        <v>13.07</v>
      </c>
      <c r="AD171" s="27">
        <v>-4.16</v>
      </c>
      <c r="AE171" s="27">
        <v>0.05</v>
      </c>
      <c r="AF171" s="27">
        <v>4.1399999999999997</v>
      </c>
      <c r="AG171" s="27">
        <v>23.22</v>
      </c>
      <c r="AH171" s="27">
        <v>33.92</v>
      </c>
      <c r="AI171" s="27"/>
    </row>
    <row r="172" spans="1:35" x14ac:dyDescent="0.25">
      <c r="A172" s="27">
        <v>128</v>
      </c>
      <c r="B172" s="27">
        <v>25214</v>
      </c>
      <c r="C172" s="27">
        <v>96</v>
      </c>
      <c r="D172" s="27">
        <v>103</v>
      </c>
      <c r="E172" s="27">
        <v>70</v>
      </c>
      <c r="F172" s="27">
        <v>89</v>
      </c>
      <c r="G172" s="27">
        <v>86</v>
      </c>
      <c r="H172" s="27">
        <v>72</v>
      </c>
      <c r="I172" s="27">
        <v>88</v>
      </c>
      <c r="J172" s="27">
        <v>104</v>
      </c>
      <c r="K172" s="27">
        <v>76</v>
      </c>
      <c r="L172" s="27">
        <v>76</v>
      </c>
      <c r="M172" s="27">
        <v>102</v>
      </c>
      <c r="N172" s="27">
        <v>105</v>
      </c>
      <c r="O172" s="27">
        <v>87</v>
      </c>
      <c r="P172" s="27">
        <v>91</v>
      </c>
      <c r="Q172" s="27">
        <v>108</v>
      </c>
      <c r="R172" s="27">
        <v>84</v>
      </c>
      <c r="S172" s="27">
        <v>90</v>
      </c>
      <c r="T172" s="27">
        <v>107</v>
      </c>
      <c r="U172" s="27">
        <v>77</v>
      </c>
      <c r="V172" s="27">
        <v>81</v>
      </c>
      <c r="W172" s="27">
        <v>92</v>
      </c>
      <c r="X172" s="27">
        <v>82</v>
      </c>
      <c r="Y172" s="27">
        <v>87</v>
      </c>
      <c r="Z172" s="27">
        <v>74</v>
      </c>
      <c r="AA172" s="27">
        <v>61.06</v>
      </c>
      <c r="AB172" s="27">
        <v>38.520000000000003</v>
      </c>
      <c r="AC172" s="27">
        <v>4.1399999999999997</v>
      </c>
      <c r="AD172" s="27">
        <v>-7.55</v>
      </c>
      <c r="AE172" s="27">
        <v>-3.3</v>
      </c>
      <c r="AF172" s="27">
        <v>2.2799999999999998</v>
      </c>
      <c r="AG172" s="27">
        <v>23.22</v>
      </c>
      <c r="AH172" s="27">
        <v>37.630000000000003</v>
      </c>
      <c r="AI172" s="27"/>
    </row>
    <row r="173" spans="1:35" x14ac:dyDescent="0.25">
      <c r="A173" s="27">
        <v>129</v>
      </c>
      <c r="B173" s="27">
        <v>25367</v>
      </c>
      <c r="C173" s="27">
        <v>87</v>
      </c>
      <c r="D173" s="27">
        <v>91</v>
      </c>
      <c r="E173" s="27">
        <v>108</v>
      </c>
      <c r="F173" s="27">
        <v>84</v>
      </c>
      <c r="G173" s="27">
        <v>90</v>
      </c>
      <c r="H173" s="27">
        <v>107</v>
      </c>
      <c r="I173" s="27">
        <v>77</v>
      </c>
      <c r="J173" s="27">
        <v>81</v>
      </c>
      <c r="K173" s="27">
        <v>92</v>
      </c>
      <c r="L173" s="27">
        <v>82</v>
      </c>
      <c r="M173" s="27">
        <v>87</v>
      </c>
      <c r="N173" s="27">
        <v>74</v>
      </c>
      <c r="O173" s="27">
        <v>75</v>
      </c>
      <c r="P173" s="27">
        <v>97</v>
      </c>
      <c r="Q173" s="27">
        <v>93</v>
      </c>
      <c r="R173" s="27">
        <v>88</v>
      </c>
      <c r="S173" s="27">
        <v>89</v>
      </c>
      <c r="T173" s="27">
        <v>93</v>
      </c>
      <c r="U173" s="27">
        <v>87</v>
      </c>
      <c r="V173" s="27">
        <v>71</v>
      </c>
      <c r="W173" s="27">
        <v>75</v>
      </c>
      <c r="X173" s="27">
        <v>87</v>
      </c>
      <c r="Y173" s="27">
        <v>75</v>
      </c>
      <c r="Z173" s="27">
        <v>107</v>
      </c>
      <c r="AA173" s="27">
        <v>-24.61</v>
      </c>
      <c r="AB173" s="27">
        <v>32.17</v>
      </c>
      <c r="AC173" s="27">
        <v>-46.58</v>
      </c>
      <c r="AD173" s="27">
        <v>-4.2</v>
      </c>
      <c r="AE173" s="27">
        <v>-1.17</v>
      </c>
      <c r="AF173" s="27">
        <v>3.56</v>
      </c>
      <c r="AG173" s="27">
        <v>23.22</v>
      </c>
      <c r="AH173" s="27">
        <v>33.5</v>
      </c>
      <c r="AI173" s="27"/>
    </row>
    <row r="174" spans="1:35" x14ac:dyDescent="0.25">
      <c r="A174" s="27">
        <v>130</v>
      </c>
      <c r="B174" s="27">
        <v>25508</v>
      </c>
      <c r="C174" s="27">
        <v>75</v>
      </c>
      <c r="D174" s="27">
        <v>97</v>
      </c>
      <c r="E174" s="27">
        <v>93</v>
      </c>
      <c r="F174" s="27">
        <v>88</v>
      </c>
      <c r="G174" s="27">
        <v>89</v>
      </c>
      <c r="H174" s="27">
        <v>93</v>
      </c>
      <c r="I174" s="27">
        <v>87</v>
      </c>
      <c r="J174" s="27">
        <v>71</v>
      </c>
      <c r="K174" s="27">
        <v>75</v>
      </c>
      <c r="L174" s="27">
        <v>87</v>
      </c>
      <c r="M174" s="27">
        <v>75</v>
      </c>
      <c r="N174" s="27">
        <v>107</v>
      </c>
      <c r="O174" s="27">
        <v>94</v>
      </c>
      <c r="P174" s="27">
        <v>94</v>
      </c>
      <c r="Q174" s="27">
        <v>89</v>
      </c>
      <c r="R174" s="27">
        <v>89</v>
      </c>
      <c r="S174" s="27">
        <v>86</v>
      </c>
      <c r="T174" s="27">
        <v>90</v>
      </c>
      <c r="U174" s="27">
        <v>81</v>
      </c>
      <c r="V174" s="27">
        <v>76</v>
      </c>
      <c r="W174" s="27">
        <v>72</v>
      </c>
      <c r="X174" s="27">
        <v>83</v>
      </c>
      <c r="Y174" s="27">
        <v>85</v>
      </c>
      <c r="Z174" s="27">
        <v>79</v>
      </c>
      <c r="AA174" s="27">
        <v>112.07</v>
      </c>
      <c r="AB174" s="27">
        <v>134.16999999999999</v>
      </c>
      <c r="AC174" s="27">
        <v>13.77</v>
      </c>
      <c r="AD174" s="27">
        <v>-2.89</v>
      </c>
      <c r="AE174" s="27">
        <v>-5.64</v>
      </c>
      <c r="AF174" s="27">
        <v>2.02</v>
      </c>
      <c r="AG174" s="27">
        <v>23.23</v>
      </c>
      <c r="AH174" s="27">
        <v>39.549999999999997</v>
      </c>
      <c r="AI174" s="27"/>
    </row>
    <row r="175" spans="1:35" x14ac:dyDescent="0.25">
      <c r="A175" s="27">
        <v>131</v>
      </c>
      <c r="B175" s="27">
        <v>25648</v>
      </c>
      <c r="C175" s="27">
        <v>94</v>
      </c>
      <c r="D175" s="27">
        <v>94</v>
      </c>
      <c r="E175" s="27">
        <v>89</v>
      </c>
      <c r="F175" s="27">
        <v>89</v>
      </c>
      <c r="G175" s="27">
        <v>86</v>
      </c>
      <c r="H175" s="27">
        <v>90</v>
      </c>
      <c r="I175" s="27">
        <v>81</v>
      </c>
      <c r="J175" s="27">
        <v>76</v>
      </c>
      <c r="K175" s="27">
        <v>72</v>
      </c>
      <c r="L175" s="27">
        <v>83</v>
      </c>
      <c r="M175" s="27">
        <v>85</v>
      </c>
      <c r="N175" s="27">
        <v>79</v>
      </c>
      <c r="O175" s="27">
        <v>79</v>
      </c>
      <c r="P175" s="27">
        <v>101</v>
      </c>
      <c r="Q175" s="27">
        <v>106</v>
      </c>
      <c r="R175" s="27">
        <v>73</v>
      </c>
      <c r="S175" s="27">
        <v>86</v>
      </c>
      <c r="T175" s="27">
        <v>74</v>
      </c>
      <c r="U175" s="27">
        <v>80</v>
      </c>
      <c r="V175" s="27">
        <v>108</v>
      </c>
      <c r="W175" s="27">
        <v>101</v>
      </c>
      <c r="X175" s="27">
        <v>109</v>
      </c>
      <c r="Y175" s="27">
        <v>85</v>
      </c>
      <c r="Z175" s="27">
        <v>95</v>
      </c>
      <c r="AA175" s="27">
        <v>-39.35</v>
      </c>
      <c r="AB175" s="27">
        <v>29.07</v>
      </c>
      <c r="AC175" s="27">
        <v>-36.11</v>
      </c>
      <c r="AD175" s="27">
        <v>-2.67</v>
      </c>
      <c r="AE175" s="27">
        <v>-2.37</v>
      </c>
      <c r="AF175" s="27">
        <v>0.38</v>
      </c>
      <c r="AG175" s="27">
        <v>23.23</v>
      </c>
      <c r="AH175" s="27">
        <v>25.63</v>
      </c>
      <c r="AI175" s="27"/>
    </row>
    <row r="176" spans="1:35" x14ac:dyDescent="0.25">
      <c r="A176" s="27">
        <v>132</v>
      </c>
      <c r="B176" s="27">
        <v>25829</v>
      </c>
      <c r="C176" s="27">
        <v>79</v>
      </c>
      <c r="D176" s="27">
        <v>101</v>
      </c>
      <c r="E176" s="27">
        <v>106</v>
      </c>
      <c r="F176" s="27">
        <v>73</v>
      </c>
      <c r="G176" s="27">
        <v>86</v>
      </c>
      <c r="H176" s="27">
        <v>74</v>
      </c>
      <c r="I176" s="27">
        <v>80</v>
      </c>
      <c r="J176" s="27">
        <v>108</v>
      </c>
      <c r="K176" s="27">
        <v>101</v>
      </c>
      <c r="L176" s="27">
        <v>109</v>
      </c>
      <c r="M176" s="27">
        <v>85</v>
      </c>
      <c r="N176" s="27">
        <v>95</v>
      </c>
      <c r="O176" s="27">
        <v>97</v>
      </c>
      <c r="P176" s="27">
        <v>107</v>
      </c>
      <c r="Q176" s="27">
        <v>98</v>
      </c>
      <c r="R176" s="27">
        <v>70</v>
      </c>
      <c r="S176" s="27">
        <v>94</v>
      </c>
      <c r="T176" s="27">
        <v>84</v>
      </c>
      <c r="U176" s="27">
        <v>85</v>
      </c>
      <c r="V176" s="27">
        <v>93</v>
      </c>
      <c r="W176" s="27">
        <v>99</v>
      </c>
      <c r="X176" s="27">
        <v>76</v>
      </c>
      <c r="Y176" s="27">
        <v>75</v>
      </c>
      <c r="Z176" s="27">
        <v>93</v>
      </c>
      <c r="AA176" s="27">
        <v>0.37</v>
      </c>
      <c r="AB176" s="27">
        <v>19.53</v>
      </c>
      <c r="AC176" s="27">
        <v>-4.9000000000000004</v>
      </c>
      <c r="AD176" s="27">
        <v>-1.31</v>
      </c>
      <c r="AE176" s="27">
        <v>0.47</v>
      </c>
      <c r="AF176" s="27">
        <v>-0.48</v>
      </c>
      <c r="AG176" s="27">
        <v>23.22</v>
      </c>
      <c r="AH176" s="27">
        <v>30.01</v>
      </c>
      <c r="AI176" s="27"/>
    </row>
    <row r="177" spans="1:35" x14ac:dyDescent="0.25">
      <c r="A177" s="27">
        <v>133</v>
      </c>
      <c r="B177" s="27">
        <v>26085</v>
      </c>
      <c r="C177" s="27">
        <v>97</v>
      </c>
      <c r="D177" s="27">
        <v>107</v>
      </c>
      <c r="E177" s="27">
        <v>98</v>
      </c>
      <c r="F177" s="27">
        <v>70</v>
      </c>
      <c r="G177" s="27">
        <v>94</v>
      </c>
      <c r="H177" s="27">
        <v>84</v>
      </c>
      <c r="I177" s="27">
        <v>85</v>
      </c>
      <c r="J177" s="27">
        <v>93</v>
      </c>
      <c r="K177" s="27">
        <v>99</v>
      </c>
      <c r="L177" s="27">
        <v>76</v>
      </c>
      <c r="M177" s="27">
        <v>75</v>
      </c>
      <c r="N177" s="27">
        <v>93</v>
      </c>
      <c r="O177" s="27">
        <v>82</v>
      </c>
      <c r="P177" s="27">
        <v>91</v>
      </c>
      <c r="Q177" s="27">
        <v>88</v>
      </c>
      <c r="R177" s="27">
        <v>94</v>
      </c>
      <c r="S177" s="27">
        <v>72</v>
      </c>
      <c r="T177" s="27">
        <v>101</v>
      </c>
      <c r="U177" s="27">
        <v>90</v>
      </c>
      <c r="V177" s="27">
        <v>76</v>
      </c>
      <c r="W177" s="27">
        <v>100</v>
      </c>
      <c r="X177" s="27">
        <v>73</v>
      </c>
      <c r="Y177" s="27">
        <v>77</v>
      </c>
      <c r="Z177" s="27">
        <v>78</v>
      </c>
      <c r="AA177" s="27">
        <v>12.31</v>
      </c>
      <c r="AB177" s="27">
        <v>-106.88</v>
      </c>
      <c r="AC177" s="27">
        <v>15.42</v>
      </c>
      <c r="AD177" s="27">
        <v>-1.25</v>
      </c>
      <c r="AE177" s="27">
        <v>-1.06</v>
      </c>
      <c r="AF177" s="27">
        <v>-0.52</v>
      </c>
      <c r="AG177" s="27">
        <v>23.24</v>
      </c>
      <c r="AH177" s="27">
        <v>36.18</v>
      </c>
      <c r="AI177" s="27"/>
    </row>
    <row r="178" spans="1:35" x14ac:dyDescent="0.25">
      <c r="A178" s="27">
        <v>134</v>
      </c>
      <c r="B178" s="27">
        <v>26278</v>
      </c>
      <c r="C178" s="27">
        <v>82</v>
      </c>
      <c r="D178" s="27">
        <v>91</v>
      </c>
      <c r="E178" s="27">
        <v>88</v>
      </c>
      <c r="F178" s="27">
        <v>94</v>
      </c>
      <c r="G178" s="27">
        <v>72</v>
      </c>
      <c r="H178" s="27">
        <v>101</v>
      </c>
      <c r="I178" s="27">
        <v>90</v>
      </c>
      <c r="J178" s="27">
        <v>76</v>
      </c>
      <c r="K178" s="27">
        <v>100</v>
      </c>
      <c r="L178" s="27">
        <v>73</v>
      </c>
      <c r="M178" s="27">
        <v>77</v>
      </c>
      <c r="N178" s="27">
        <v>78</v>
      </c>
      <c r="O178" s="27">
        <v>107</v>
      </c>
      <c r="P178" s="27">
        <v>99</v>
      </c>
      <c r="Q178" s="27">
        <v>75</v>
      </c>
      <c r="R178" s="27">
        <v>103</v>
      </c>
      <c r="S178" s="27">
        <v>93</v>
      </c>
      <c r="T178" s="27">
        <v>86</v>
      </c>
      <c r="U178" s="27">
        <v>70</v>
      </c>
      <c r="V178" s="27">
        <v>98</v>
      </c>
      <c r="W178" s="27">
        <v>89</v>
      </c>
      <c r="X178" s="27">
        <v>107</v>
      </c>
      <c r="Y178" s="27">
        <v>84</v>
      </c>
      <c r="Z178" s="27">
        <v>95</v>
      </c>
      <c r="AA178" s="27">
        <v>-15.49</v>
      </c>
      <c r="AB178" s="27">
        <v>-72.06</v>
      </c>
      <c r="AC178" s="27">
        <v>-0.15</v>
      </c>
      <c r="AD178" s="27">
        <v>-5.39</v>
      </c>
      <c r="AE178" s="27">
        <v>-2.97</v>
      </c>
      <c r="AF178" s="27">
        <v>4.5999999999999996</v>
      </c>
      <c r="AG178" s="27">
        <v>23.24</v>
      </c>
      <c r="AH178" s="27">
        <v>38.590000000000003</v>
      </c>
      <c r="AI178" s="27"/>
    </row>
    <row r="179" spans="1:35" x14ac:dyDescent="0.25">
      <c r="A179" s="27">
        <v>135</v>
      </c>
      <c r="B179" s="27">
        <v>26508</v>
      </c>
      <c r="C179" s="27">
        <v>107</v>
      </c>
      <c r="D179" s="27">
        <v>99</v>
      </c>
      <c r="E179" s="27">
        <v>75</v>
      </c>
      <c r="F179" s="27">
        <v>103</v>
      </c>
      <c r="G179" s="27">
        <v>93</v>
      </c>
      <c r="H179" s="27">
        <v>86</v>
      </c>
      <c r="I179" s="27">
        <v>70</v>
      </c>
      <c r="J179" s="27">
        <v>98</v>
      </c>
      <c r="K179" s="27">
        <v>89</v>
      </c>
      <c r="L179" s="27">
        <v>107</v>
      </c>
      <c r="M179" s="27">
        <v>84</v>
      </c>
      <c r="N179" s="27">
        <v>95</v>
      </c>
      <c r="O179" s="27">
        <v>97</v>
      </c>
      <c r="P179" s="27">
        <v>95</v>
      </c>
      <c r="Q179" s="27">
        <v>77</v>
      </c>
      <c r="R179" s="27">
        <v>84</v>
      </c>
      <c r="S179" s="27">
        <v>105</v>
      </c>
      <c r="T179" s="27">
        <v>98</v>
      </c>
      <c r="U179" s="27">
        <v>87</v>
      </c>
      <c r="V179" s="27">
        <v>79</v>
      </c>
      <c r="W179" s="27">
        <v>85</v>
      </c>
      <c r="X179" s="27">
        <v>99</v>
      </c>
      <c r="Y179" s="27">
        <v>96</v>
      </c>
      <c r="Z179" s="27">
        <v>96</v>
      </c>
      <c r="AA179" s="27">
        <v>8.94</v>
      </c>
      <c r="AB179" s="27">
        <v>39.04</v>
      </c>
      <c r="AC179" s="27">
        <v>-4.34</v>
      </c>
      <c r="AD179" s="27">
        <v>-4.99</v>
      </c>
      <c r="AE179" s="27">
        <v>0.06</v>
      </c>
      <c r="AF179" s="27">
        <v>3.1</v>
      </c>
      <c r="AG179" s="27">
        <v>23.24</v>
      </c>
      <c r="AH179" s="27">
        <v>36.24</v>
      </c>
      <c r="AI179" s="27"/>
    </row>
    <row r="180" spans="1:35" x14ac:dyDescent="0.25">
      <c r="A180" s="27">
        <v>136</v>
      </c>
      <c r="B180" s="27">
        <v>26752</v>
      </c>
      <c r="C180" s="27">
        <v>97</v>
      </c>
      <c r="D180" s="27">
        <v>95</v>
      </c>
      <c r="E180" s="27">
        <v>77</v>
      </c>
      <c r="F180" s="27">
        <v>84</v>
      </c>
      <c r="G180" s="27">
        <v>105</v>
      </c>
      <c r="H180" s="27">
        <v>98</v>
      </c>
      <c r="I180" s="27">
        <v>87</v>
      </c>
      <c r="J180" s="27">
        <v>79</v>
      </c>
      <c r="K180" s="27">
        <v>85</v>
      </c>
      <c r="L180" s="27">
        <v>99</v>
      </c>
      <c r="M180" s="27">
        <v>96</v>
      </c>
      <c r="N180" s="27">
        <v>96</v>
      </c>
      <c r="O180" s="27">
        <v>95</v>
      </c>
      <c r="P180" s="27">
        <v>92</v>
      </c>
      <c r="Q180" s="27">
        <v>108</v>
      </c>
      <c r="R180" s="27">
        <v>83</v>
      </c>
      <c r="S180" s="27">
        <v>89</v>
      </c>
      <c r="T180" s="27">
        <v>73</v>
      </c>
      <c r="U180" s="27">
        <v>93</v>
      </c>
      <c r="V180" s="27">
        <v>73</v>
      </c>
      <c r="W180" s="27">
        <v>109</v>
      </c>
      <c r="X180" s="27">
        <v>91</v>
      </c>
      <c r="Y180" s="27">
        <v>84</v>
      </c>
      <c r="Z180" s="27">
        <v>104</v>
      </c>
      <c r="AA180" s="27">
        <v>-4.16</v>
      </c>
      <c r="AB180" s="27">
        <v>83.72</v>
      </c>
      <c r="AC180" s="27">
        <v>-13.66</v>
      </c>
      <c r="AD180" s="27">
        <v>-4.08</v>
      </c>
      <c r="AE180" s="27">
        <v>-0.6</v>
      </c>
      <c r="AF180" s="27">
        <v>1.24</v>
      </c>
      <c r="AG180" s="27">
        <v>23.23</v>
      </c>
      <c r="AH180" s="27">
        <v>32.64</v>
      </c>
      <c r="AI180" s="27"/>
    </row>
    <row r="181" spans="1:35" x14ac:dyDescent="0.25">
      <c r="A181" s="27">
        <v>137</v>
      </c>
      <c r="B181" s="27">
        <v>26898</v>
      </c>
      <c r="C181" s="27">
        <v>95</v>
      </c>
      <c r="D181" s="27">
        <v>92</v>
      </c>
      <c r="E181" s="27">
        <v>108</v>
      </c>
      <c r="F181" s="27">
        <v>83</v>
      </c>
      <c r="G181" s="27">
        <v>89</v>
      </c>
      <c r="H181" s="27">
        <v>73</v>
      </c>
      <c r="I181" s="27">
        <v>93</v>
      </c>
      <c r="J181" s="27">
        <v>73</v>
      </c>
      <c r="K181" s="27">
        <v>109</v>
      </c>
      <c r="L181" s="27">
        <v>91</v>
      </c>
      <c r="M181" s="27">
        <v>84</v>
      </c>
      <c r="N181" s="27">
        <v>104</v>
      </c>
      <c r="O181" s="27">
        <v>92</v>
      </c>
      <c r="P181" s="27">
        <v>106</v>
      </c>
      <c r="Q181" s="27">
        <v>109</v>
      </c>
      <c r="R181" s="27">
        <v>105</v>
      </c>
      <c r="S181" s="27">
        <v>100</v>
      </c>
      <c r="T181" s="27">
        <v>83</v>
      </c>
      <c r="U181" s="27">
        <v>80</v>
      </c>
      <c r="V181" s="27">
        <v>82</v>
      </c>
      <c r="W181" s="27">
        <v>98</v>
      </c>
      <c r="X181" s="27">
        <v>73</v>
      </c>
      <c r="Y181" s="27">
        <v>91</v>
      </c>
      <c r="Z181" s="27">
        <v>77</v>
      </c>
      <c r="AA181" s="27">
        <v>-43.06</v>
      </c>
      <c r="AB181" s="27">
        <v>43.99</v>
      </c>
      <c r="AC181" s="27">
        <v>-14.14</v>
      </c>
      <c r="AD181" s="27">
        <v>-0.45</v>
      </c>
      <c r="AE181" s="27">
        <v>-1.51</v>
      </c>
      <c r="AF181" s="27">
        <v>1.79</v>
      </c>
      <c r="AG181" s="27">
        <v>23.25</v>
      </c>
      <c r="AH181" s="27">
        <v>26.34</v>
      </c>
      <c r="AI181" s="27"/>
    </row>
    <row r="182" spans="1:35" x14ac:dyDescent="0.25">
      <c r="A182" s="27">
        <v>138</v>
      </c>
      <c r="B182" s="27">
        <v>27052</v>
      </c>
      <c r="C182" s="27">
        <v>92</v>
      </c>
      <c r="D182" s="27">
        <v>106</v>
      </c>
      <c r="E182" s="27">
        <v>109</v>
      </c>
      <c r="F182" s="27">
        <v>105</v>
      </c>
      <c r="G182" s="27">
        <v>100</v>
      </c>
      <c r="H182" s="27">
        <v>83</v>
      </c>
      <c r="I182" s="27">
        <v>80</v>
      </c>
      <c r="J182" s="27">
        <v>82</v>
      </c>
      <c r="K182" s="27">
        <v>98</v>
      </c>
      <c r="L182" s="27">
        <v>73</v>
      </c>
      <c r="M182" s="27">
        <v>91</v>
      </c>
      <c r="N182" s="27">
        <v>77</v>
      </c>
      <c r="O182" s="27">
        <v>96</v>
      </c>
      <c r="P182" s="27">
        <v>88</v>
      </c>
      <c r="Q182" s="27">
        <v>96</v>
      </c>
      <c r="R182" s="27">
        <v>97</v>
      </c>
      <c r="S182" s="27">
        <v>104</v>
      </c>
      <c r="T182" s="27">
        <v>100</v>
      </c>
      <c r="U182" s="27">
        <v>100</v>
      </c>
      <c r="V182" s="27">
        <v>108</v>
      </c>
      <c r="W182" s="27">
        <v>87</v>
      </c>
      <c r="X182" s="27">
        <v>96</v>
      </c>
      <c r="Y182" s="27">
        <v>94</v>
      </c>
      <c r="Z182" s="27">
        <v>86</v>
      </c>
      <c r="AA182" s="27">
        <v>-16.21</v>
      </c>
      <c r="AB182" s="27">
        <v>-30.94</v>
      </c>
      <c r="AC182" s="27">
        <v>-67.569999999999993</v>
      </c>
      <c r="AD182" s="27">
        <v>-3.01</v>
      </c>
      <c r="AE182" s="27">
        <v>-0.27</v>
      </c>
      <c r="AF182" s="27">
        <v>1.37</v>
      </c>
      <c r="AG182" s="27">
        <v>23.24</v>
      </c>
      <c r="AH182" s="27">
        <v>38.25</v>
      </c>
      <c r="AI182" s="27"/>
    </row>
    <row r="183" spans="1:35" x14ac:dyDescent="0.25">
      <c r="A183" s="27">
        <v>139</v>
      </c>
      <c r="B183" s="27">
        <v>27315</v>
      </c>
      <c r="C183" s="27">
        <v>96</v>
      </c>
      <c r="D183" s="27">
        <v>88</v>
      </c>
      <c r="E183" s="27">
        <v>96</v>
      </c>
      <c r="F183" s="27">
        <v>97</v>
      </c>
      <c r="G183" s="27">
        <v>104</v>
      </c>
      <c r="H183" s="27">
        <v>100</v>
      </c>
      <c r="I183" s="27">
        <v>100</v>
      </c>
      <c r="J183" s="27">
        <v>108</v>
      </c>
      <c r="K183" s="27">
        <v>87</v>
      </c>
      <c r="L183" s="27">
        <v>96</v>
      </c>
      <c r="M183" s="27">
        <v>94</v>
      </c>
      <c r="N183" s="27">
        <v>86</v>
      </c>
      <c r="O183" s="27">
        <v>107</v>
      </c>
      <c r="P183" s="27">
        <v>88</v>
      </c>
      <c r="Q183" s="27">
        <v>84</v>
      </c>
      <c r="R183" s="27">
        <v>86</v>
      </c>
      <c r="S183" s="27">
        <v>98</v>
      </c>
      <c r="T183" s="27">
        <v>82</v>
      </c>
      <c r="U183" s="27">
        <v>103</v>
      </c>
      <c r="V183" s="27">
        <v>70</v>
      </c>
      <c r="W183" s="27">
        <v>74</v>
      </c>
      <c r="X183" s="27">
        <v>94</v>
      </c>
      <c r="Y183" s="27">
        <v>83</v>
      </c>
      <c r="Z183" s="27">
        <v>103</v>
      </c>
      <c r="AA183" s="27">
        <v>-45.02</v>
      </c>
      <c r="AB183" s="27">
        <v>-71.69</v>
      </c>
      <c r="AC183" s="27">
        <v>-37.69</v>
      </c>
      <c r="AD183" s="27">
        <v>-4.67</v>
      </c>
      <c r="AE183" s="27">
        <v>-1.43</v>
      </c>
      <c r="AF183" s="27">
        <v>2.0499999999999998</v>
      </c>
      <c r="AG183" s="27">
        <v>23.26</v>
      </c>
      <c r="AH183" s="27">
        <v>41.23</v>
      </c>
      <c r="AI183" s="27"/>
    </row>
    <row r="184" spans="1:35" x14ac:dyDescent="0.25">
      <c r="A184" s="27">
        <v>140</v>
      </c>
      <c r="B184" s="27">
        <v>27462</v>
      </c>
      <c r="C184" s="27">
        <v>107</v>
      </c>
      <c r="D184" s="27">
        <v>88</v>
      </c>
      <c r="E184" s="27">
        <v>84</v>
      </c>
      <c r="F184" s="27">
        <v>86</v>
      </c>
      <c r="G184" s="27">
        <v>98</v>
      </c>
      <c r="H184" s="27">
        <v>82</v>
      </c>
      <c r="I184" s="27">
        <v>103</v>
      </c>
      <c r="J184" s="27">
        <v>70</v>
      </c>
      <c r="K184" s="27">
        <v>74</v>
      </c>
      <c r="L184" s="27">
        <v>94</v>
      </c>
      <c r="M184" s="27">
        <v>83</v>
      </c>
      <c r="N184" s="27">
        <v>103</v>
      </c>
      <c r="O184" s="27">
        <v>89</v>
      </c>
      <c r="P184" s="27">
        <v>87</v>
      </c>
      <c r="Q184" s="27">
        <v>99</v>
      </c>
      <c r="R184" s="27">
        <v>97</v>
      </c>
      <c r="S184" s="27">
        <v>101</v>
      </c>
      <c r="T184" s="27">
        <v>103</v>
      </c>
      <c r="U184" s="27">
        <v>103</v>
      </c>
      <c r="V184" s="27">
        <v>89</v>
      </c>
      <c r="W184" s="27">
        <v>70</v>
      </c>
      <c r="X184" s="27">
        <v>104</v>
      </c>
      <c r="Y184" s="27">
        <v>107</v>
      </c>
      <c r="Z184" s="27">
        <v>94</v>
      </c>
      <c r="AA184" s="27">
        <v>106.19</v>
      </c>
      <c r="AB184" s="27">
        <v>-53</v>
      </c>
      <c r="AC184" s="27">
        <v>57.45</v>
      </c>
      <c r="AD184" s="27">
        <v>-6.73</v>
      </c>
      <c r="AE184" s="27">
        <v>-0.88</v>
      </c>
      <c r="AF184" s="27">
        <v>4.41</v>
      </c>
      <c r="AG184" s="27">
        <v>23.23</v>
      </c>
      <c r="AH184" s="27">
        <v>37.99</v>
      </c>
      <c r="AI184" s="27"/>
    </row>
    <row r="185" spans="1:35" x14ac:dyDescent="0.25">
      <c r="A185" s="27">
        <v>141</v>
      </c>
      <c r="B185" s="27">
        <v>27664</v>
      </c>
      <c r="C185" s="27">
        <v>89</v>
      </c>
      <c r="D185" s="27">
        <v>87</v>
      </c>
      <c r="E185" s="27">
        <v>99</v>
      </c>
      <c r="F185" s="27">
        <v>97</v>
      </c>
      <c r="G185" s="27">
        <v>101</v>
      </c>
      <c r="H185" s="27">
        <v>103</v>
      </c>
      <c r="I185" s="27">
        <v>103</v>
      </c>
      <c r="J185" s="27">
        <v>89</v>
      </c>
      <c r="K185" s="27">
        <v>70</v>
      </c>
      <c r="L185" s="27">
        <v>104</v>
      </c>
      <c r="M185" s="27">
        <v>107</v>
      </c>
      <c r="N185" s="27">
        <v>94</v>
      </c>
      <c r="O185" s="27">
        <v>108</v>
      </c>
      <c r="P185" s="27">
        <v>70</v>
      </c>
      <c r="Q185" s="27">
        <v>98</v>
      </c>
      <c r="R185" s="27">
        <v>88</v>
      </c>
      <c r="S185" s="27">
        <v>71</v>
      </c>
      <c r="T185" s="27">
        <v>107</v>
      </c>
      <c r="U185" s="27">
        <v>102</v>
      </c>
      <c r="V185" s="27">
        <v>83</v>
      </c>
      <c r="W185" s="27">
        <v>90</v>
      </c>
      <c r="X185" s="27">
        <v>106</v>
      </c>
      <c r="Y185" s="27">
        <v>90</v>
      </c>
      <c r="Z185" s="27">
        <v>104</v>
      </c>
      <c r="AA185" s="27">
        <v>19.71</v>
      </c>
      <c r="AB185" s="27">
        <v>45.04</v>
      </c>
      <c r="AC185" s="27">
        <v>-4.95</v>
      </c>
      <c r="AD185" s="27">
        <v>-6.82</v>
      </c>
      <c r="AE185" s="27">
        <v>-2.29</v>
      </c>
      <c r="AF185" s="27">
        <v>7.02</v>
      </c>
      <c r="AG185" s="27">
        <v>23.27</v>
      </c>
      <c r="AH185" s="27">
        <v>35.44</v>
      </c>
      <c r="AI185" s="27"/>
    </row>
    <row r="186" spans="1:35" x14ac:dyDescent="0.25">
      <c r="A186" s="27">
        <v>142</v>
      </c>
      <c r="B186" s="27">
        <v>27911</v>
      </c>
      <c r="C186" s="27">
        <v>108</v>
      </c>
      <c r="D186" s="27">
        <v>70</v>
      </c>
      <c r="E186" s="27">
        <v>98</v>
      </c>
      <c r="F186" s="27">
        <v>88</v>
      </c>
      <c r="G186" s="27">
        <v>71</v>
      </c>
      <c r="H186" s="27">
        <v>107</v>
      </c>
      <c r="I186" s="27">
        <v>102</v>
      </c>
      <c r="J186" s="27">
        <v>83</v>
      </c>
      <c r="K186" s="27">
        <v>90</v>
      </c>
      <c r="L186" s="27">
        <v>106</v>
      </c>
      <c r="M186" s="27">
        <v>90</v>
      </c>
      <c r="N186" s="27">
        <v>104</v>
      </c>
      <c r="O186" s="27">
        <v>100</v>
      </c>
      <c r="P186" s="27">
        <v>93</v>
      </c>
      <c r="Q186" s="27">
        <v>79</v>
      </c>
      <c r="R186" s="27">
        <v>84</v>
      </c>
      <c r="S186" s="27">
        <v>95</v>
      </c>
      <c r="T186" s="27">
        <v>101</v>
      </c>
      <c r="U186" s="27">
        <v>81</v>
      </c>
      <c r="V186" s="27">
        <v>80</v>
      </c>
      <c r="W186" s="27">
        <v>87</v>
      </c>
      <c r="X186" s="27">
        <v>80</v>
      </c>
      <c r="Y186" s="27">
        <v>84</v>
      </c>
      <c r="Z186" s="27">
        <v>75</v>
      </c>
      <c r="AA186" s="27">
        <v>1.56</v>
      </c>
      <c r="AB186" s="27">
        <v>69.64</v>
      </c>
      <c r="AC186" s="27">
        <v>9.4499999999999993</v>
      </c>
      <c r="AD186" s="27">
        <v>-3.09</v>
      </c>
      <c r="AE186" s="27">
        <v>-1.38</v>
      </c>
      <c r="AF186" s="27">
        <v>0.78</v>
      </c>
      <c r="AG186" s="27">
        <v>23.27</v>
      </c>
      <c r="AH186" s="27">
        <v>36.31</v>
      </c>
      <c r="AI186" s="27"/>
    </row>
    <row r="187" spans="1:35" x14ac:dyDescent="0.25">
      <c r="A187" s="27">
        <v>143</v>
      </c>
      <c r="B187" s="27">
        <v>28090</v>
      </c>
      <c r="C187" s="27">
        <v>100</v>
      </c>
      <c r="D187" s="27">
        <v>93</v>
      </c>
      <c r="E187" s="27">
        <v>79</v>
      </c>
      <c r="F187" s="27">
        <v>84</v>
      </c>
      <c r="G187" s="27">
        <v>95</v>
      </c>
      <c r="H187" s="27">
        <v>101</v>
      </c>
      <c r="I187" s="27">
        <v>81</v>
      </c>
      <c r="J187" s="27">
        <v>80</v>
      </c>
      <c r="K187" s="27">
        <v>87</v>
      </c>
      <c r="L187" s="27">
        <v>80</v>
      </c>
      <c r="M187" s="27">
        <v>84</v>
      </c>
      <c r="N187" s="27">
        <v>75</v>
      </c>
      <c r="O187" s="27">
        <v>84</v>
      </c>
      <c r="P187" s="27">
        <v>102</v>
      </c>
      <c r="Q187" s="27">
        <v>104</v>
      </c>
      <c r="R187" s="27">
        <v>80</v>
      </c>
      <c r="S187" s="27">
        <v>96</v>
      </c>
      <c r="T187" s="27">
        <v>97</v>
      </c>
      <c r="U187" s="27">
        <v>71</v>
      </c>
      <c r="V187" s="27">
        <v>75</v>
      </c>
      <c r="W187" s="27">
        <v>99</v>
      </c>
      <c r="X187" s="27">
        <v>81</v>
      </c>
      <c r="Y187" s="27">
        <v>95</v>
      </c>
      <c r="Z187" s="27">
        <v>70</v>
      </c>
      <c r="AA187" s="27">
        <v>-4.8499999999999996</v>
      </c>
      <c r="AB187" s="27">
        <v>16.309999999999999</v>
      </c>
      <c r="AC187" s="27">
        <v>8.11</v>
      </c>
      <c r="AD187" s="27">
        <v>-1.28</v>
      </c>
      <c r="AE187" s="27">
        <v>-1.62</v>
      </c>
      <c r="AF187" s="27">
        <v>0.92</v>
      </c>
      <c r="AG187" s="27">
        <v>23.26</v>
      </c>
      <c r="AH187" s="27">
        <v>42.3</v>
      </c>
      <c r="AI187" s="27"/>
    </row>
    <row r="188" spans="1:35" x14ac:dyDescent="0.25">
      <c r="A188" s="27">
        <v>144</v>
      </c>
      <c r="B188" s="27">
        <v>28229</v>
      </c>
      <c r="C188" s="27">
        <v>84</v>
      </c>
      <c r="D188" s="27">
        <v>102</v>
      </c>
      <c r="E188" s="27">
        <v>104</v>
      </c>
      <c r="F188" s="27">
        <v>80</v>
      </c>
      <c r="G188" s="27">
        <v>96</v>
      </c>
      <c r="H188" s="27">
        <v>97</v>
      </c>
      <c r="I188" s="27">
        <v>71</v>
      </c>
      <c r="J188" s="27">
        <v>75</v>
      </c>
      <c r="K188" s="27">
        <v>99</v>
      </c>
      <c r="L188" s="27">
        <v>81</v>
      </c>
      <c r="M188" s="27">
        <v>95</v>
      </c>
      <c r="N188" s="27">
        <v>70</v>
      </c>
      <c r="O188" s="27">
        <v>85</v>
      </c>
      <c r="P188" s="27">
        <v>99</v>
      </c>
      <c r="Q188" s="27">
        <v>84</v>
      </c>
      <c r="R188" s="27">
        <v>73</v>
      </c>
      <c r="S188" s="27">
        <v>84</v>
      </c>
      <c r="T188" s="27">
        <v>104</v>
      </c>
      <c r="U188" s="27">
        <v>84</v>
      </c>
      <c r="V188" s="27">
        <v>84</v>
      </c>
      <c r="W188" s="27">
        <v>93</v>
      </c>
      <c r="X188" s="27">
        <v>105</v>
      </c>
      <c r="Y188" s="27">
        <v>107</v>
      </c>
      <c r="Z188" s="27">
        <v>107</v>
      </c>
      <c r="AA188" s="27">
        <v>-4.55</v>
      </c>
      <c r="AB188" s="27">
        <v>5.46</v>
      </c>
      <c r="AC188" s="27">
        <v>-20.38</v>
      </c>
      <c r="AD188" s="27">
        <v>-1.04</v>
      </c>
      <c r="AE188" s="27">
        <v>-1.64</v>
      </c>
      <c r="AF188" s="27">
        <v>-0.26</v>
      </c>
      <c r="AG188" s="27">
        <v>23.27</v>
      </c>
      <c r="AH188" s="27">
        <v>24.11</v>
      </c>
      <c r="AI188" s="27"/>
    </row>
    <row r="189" spans="1:35" x14ac:dyDescent="0.25">
      <c r="A189" s="27">
        <v>145</v>
      </c>
      <c r="B189" s="27">
        <v>28452</v>
      </c>
      <c r="C189" s="27">
        <v>85</v>
      </c>
      <c r="D189" s="27">
        <v>99</v>
      </c>
      <c r="E189" s="27">
        <v>84</v>
      </c>
      <c r="F189" s="27">
        <v>73</v>
      </c>
      <c r="G189" s="27">
        <v>84</v>
      </c>
      <c r="H189" s="27">
        <v>104</v>
      </c>
      <c r="I189" s="27">
        <v>84</v>
      </c>
      <c r="J189" s="27">
        <v>84</v>
      </c>
      <c r="K189" s="27">
        <v>93</v>
      </c>
      <c r="L189" s="27">
        <v>105</v>
      </c>
      <c r="M189" s="27">
        <v>107</v>
      </c>
      <c r="N189" s="27">
        <v>107</v>
      </c>
      <c r="O189" s="27">
        <v>92</v>
      </c>
      <c r="P189" s="27">
        <v>84</v>
      </c>
      <c r="Q189" s="27">
        <v>82</v>
      </c>
      <c r="R189" s="27">
        <v>109</v>
      </c>
      <c r="S189" s="27">
        <v>109</v>
      </c>
      <c r="T189" s="27">
        <v>93</v>
      </c>
      <c r="U189" s="27">
        <v>87</v>
      </c>
      <c r="V189" s="27">
        <v>80</v>
      </c>
      <c r="W189" s="27">
        <v>80</v>
      </c>
      <c r="X189" s="27">
        <v>76</v>
      </c>
      <c r="Y189" s="27">
        <v>86</v>
      </c>
      <c r="Z189" s="27">
        <v>82</v>
      </c>
      <c r="AA189" s="27">
        <v>5.32</v>
      </c>
      <c r="AB189" s="27">
        <v>-89.52</v>
      </c>
      <c r="AC189" s="27">
        <v>-76.72</v>
      </c>
      <c r="AD189" s="27">
        <v>-4.38</v>
      </c>
      <c r="AE189" s="27">
        <v>1.01</v>
      </c>
      <c r="AF189" s="27">
        <v>2.06</v>
      </c>
      <c r="AG189" s="27">
        <v>23.25</v>
      </c>
      <c r="AH189" s="27">
        <v>35.17</v>
      </c>
      <c r="AI189" s="27"/>
    </row>
    <row r="190" spans="1:35" x14ac:dyDescent="0.25">
      <c r="A190" s="27">
        <v>146</v>
      </c>
      <c r="B190" s="27">
        <v>28595</v>
      </c>
      <c r="C190" s="27">
        <v>92</v>
      </c>
      <c r="D190" s="27">
        <v>84</v>
      </c>
      <c r="E190" s="27">
        <v>82</v>
      </c>
      <c r="F190" s="27">
        <v>109</v>
      </c>
      <c r="G190" s="27">
        <v>109</v>
      </c>
      <c r="H190" s="27">
        <v>93</v>
      </c>
      <c r="I190" s="27">
        <v>87</v>
      </c>
      <c r="J190" s="27">
        <v>80</v>
      </c>
      <c r="K190" s="27">
        <v>80</v>
      </c>
      <c r="L190" s="27">
        <v>76</v>
      </c>
      <c r="M190" s="27">
        <v>86</v>
      </c>
      <c r="N190" s="27">
        <v>82</v>
      </c>
      <c r="O190" s="27">
        <v>88</v>
      </c>
      <c r="P190" s="27">
        <v>106</v>
      </c>
      <c r="Q190" s="27">
        <v>71</v>
      </c>
      <c r="R190" s="27">
        <v>74</v>
      </c>
      <c r="S190" s="27">
        <v>97</v>
      </c>
      <c r="T190" s="27">
        <v>88</v>
      </c>
      <c r="U190" s="27">
        <v>90</v>
      </c>
      <c r="V190" s="27">
        <v>82</v>
      </c>
      <c r="W190" s="27">
        <v>77</v>
      </c>
      <c r="X190" s="27">
        <v>105</v>
      </c>
      <c r="Y190" s="27">
        <v>91</v>
      </c>
      <c r="Z190" s="27">
        <v>76</v>
      </c>
      <c r="AA190" s="27">
        <v>69.040000000000006</v>
      </c>
      <c r="AB190" s="27">
        <v>-4.33</v>
      </c>
      <c r="AC190" s="27">
        <v>-68.34</v>
      </c>
      <c r="AD190" s="27">
        <v>-3.13</v>
      </c>
      <c r="AE190" s="27">
        <v>2.11</v>
      </c>
      <c r="AF190" s="27">
        <v>2.04</v>
      </c>
      <c r="AG190" s="27">
        <v>23.27</v>
      </c>
      <c r="AH190" s="27">
        <v>30.43</v>
      </c>
      <c r="AI190" s="27"/>
    </row>
    <row r="191" spans="1:35" x14ac:dyDescent="0.25">
      <c r="A191" s="27">
        <v>147</v>
      </c>
      <c r="B191" s="27">
        <v>28873</v>
      </c>
      <c r="C191" s="27">
        <v>88</v>
      </c>
      <c r="D191" s="27">
        <v>106</v>
      </c>
      <c r="E191" s="27">
        <v>71</v>
      </c>
      <c r="F191" s="27">
        <v>74</v>
      </c>
      <c r="G191" s="27">
        <v>97</v>
      </c>
      <c r="H191" s="27">
        <v>88</v>
      </c>
      <c r="I191" s="27">
        <v>90</v>
      </c>
      <c r="J191" s="27">
        <v>82</v>
      </c>
      <c r="K191" s="27">
        <v>77</v>
      </c>
      <c r="L191" s="27">
        <v>105</v>
      </c>
      <c r="M191" s="27">
        <v>91</v>
      </c>
      <c r="N191" s="27">
        <v>76</v>
      </c>
      <c r="O191" s="27">
        <v>100</v>
      </c>
      <c r="P191" s="27">
        <v>85</v>
      </c>
      <c r="Q191" s="27">
        <v>88</v>
      </c>
      <c r="R191" s="27">
        <v>89</v>
      </c>
      <c r="S191" s="27">
        <v>82</v>
      </c>
      <c r="T191" s="27">
        <v>73</v>
      </c>
      <c r="U191" s="27">
        <v>102</v>
      </c>
      <c r="V191" s="27">
        <v>96</v>
      </c>
      <c r="W191" s="27">
        <v>98</v>
      </c>
      <c r="X191" s="27">
        <v>103</v>
      </c>
      <c r="Y191" s="27">
        <v>76</v>
      </c>
      <c r="Z191" s="27">
        <v>96</v>
      </c>
      <c r="AA191" s="27">
        <v>-6.81</v>
      </c>
      <c r="AB191" s="27">
        <v>30.83</v>
      </c>
      <c r="AC191" s="27">
        <v>-5.72</v>
      </c>
      <c r="AD191" s="27">
        <v>-5.32</v>
      </c>
      <c r="AE191" s="27">
        <v>-2.37</v>
      </c>
      <c r="AF191" s="27">
        <v>3.48</v>
      </c>
      <c r="AG191" s="27">
        <v>23.27</v>
      </c>
      <c r="AH191" s="27">
        <v>52.22</v>
      </c>
      <c r="AI191" s="27"/>
    </row>
    <row r="192" spans="1:35" x14ac:dyDescent="0.25">
      <c r="A192" s="27">
        <v>148</v>
      </c>
      <c r="B192" s="27">
        <v>29105</v>
      </c>
      <c r="C192" s="27">
        <v>100</v>
      </c>
      <c r="D192" s="27">
        <v>85</v>
      </c>
      <c r="E192" s="27">
        <v>88</v>
      </c>
      <c r="F192" s="27">
        <v>89</v>
      </c>
      <c r="G192" s="27">
        <v>82</v>
      </c>
      <c r="H192" s="27">
        <v>73</v>
      </c>
      <c r="I192" s="27">
        <v>102</v>
      </c>
      <c r="J192" s="27">
        <v>96</v>
      </c>
      <c r="K192" s="27">
        <v>98</v>
      </c>
      <c r="L192" s="27">
        <v>103</v>
      </c>
      <c r="M192" s="27">
        <v>76</v>
      </c>
      <c r="N192" s="27">
        <v>96</v>
      </c>
      <c r="O192" s="27">
        <v>83</v>
      </c>
      <c r="P192" s="27">
        <v>91</v>
      </c>
      <c r="Q192" s="27">
        <v>86</v>
      </c>
      <c r="R192" s="27">
        <v>102</v>
      </c>
      <c r="S192" s="27">
        <v>91</v>
      </c>
      <c r="T192" s="27">
        <v>79</v>
      </c>
      <c r="U192" s="27">
        <v>87</v>
      </c>
      <c r="V192" s="27">
        <v>74</v>
      </c>
      <c r="W192" s="27">
        <v>72</v>
      </c>
      <c r="X192" s="27">
        <v>70</v>
      </c>
      <c r="Y192" s="27">
        <v>82</v>
      </c>
      <c r="Z192" s="27">
        <v>85</v>
      </c>
      <c r="AA192" s="27">
        <v>-13.98</v>
      </c>
      <c r="AB192" s="27">
        <v>100.23</v>
      </c>
      <c r="AC192" s="27">
        <v>5.5</v>
      </c>
      <c r="AD192" s="27">
        <v>-3.44</v>
      </c>
      <c r="AE192" s="27">
        <v>-0.65</v>
      </c>
      <c r="AF192" s="27">
        <v>2.65</v>
      </c>
      <c r="AG192" s="27">
        <v>23.29</v>
      </c>
      <c r="AH192" s="27">
        <v>43.39</v>
      </c>
      <c r="AI192" s="27"/>
    </row>
    <row r="193" spans="1:35" x14ac:dyDescent="0.25">
      <c r="A193" s="27">
        <v>149</v>
      </c>
      <c r="B193" s="27">
        <v>29248</v>
      </c>
      <c r="C193" s="27">
        <v>83</v>
      </c>
      <c r="D193" s="27">
        <v>91</v>
      </c>
      <c r="E193" s="27">
        <v>86</v>
      </c>
      <c r="F193" s="27">
        <v>102</v>
      </c>
      <c r="G193" s="27">
        <v>91</v>
      </c>
      <c r="H193" s="27">
        <v>79</v>
      </c>
      <c r="I193" s="27">
        <v>87</v>
      </c>
      <c r="J193" s="27">
        <v>74</v>
      </c>
      <c r="K193" s="27">
        <v>72</v>
      </c>
      <c r="L193" s="27">
        <v>70</v>
      </c>
      <c r="M193" s="27">
        <v>82</v>
      </c>
      <c r="N193" s="27">
        <v>85</v>
      </c>
      <c r="O193" s="27">
        <v>82</v>
      </c>
      <c r="P193" s="27">
        <v>101</v>
      </c>
      <c r="Q193" s="27">
        <v>82</v>
      </c>
      <c r="R193" s="27">
        <v>83</v>
      </c>
      <c r="S193" s="27">
        <v>107</v>
      </c>
      <c r="T193" s="27">
        <v>87</v>
      </c>
      <c r="U193" s="27">
        <v>96</v>
      </c>
      <c r="V193" s="27">
        <v>95</v>
      </c>
      <c r="W193" s="27">
        <v>91</v>
      </c>
      <c r="X193" s="27">
        <v>89</v>
      </c>
      <c r="Y193" s="27">
        <v>79</v>
      </c>
      <c r="Z193" s="27">
        <v>77</v>
      </c>
      <c r="AA193" s="27">
        <v>-7.8</v>
      </c>
      <c r="AB193" s="27">
        <v>41.49</v>
      </c>
      <c r="AC193" s="27">
        <v>12.81</v>
      </c>
      <c r="AD193" s="27">
        <v>-0.54</v>
      </c>
      <c r="AE193" s="27">
        <v>-1.5</v>
      </c>
      <c r="AF193" s="27">
        <v>2.89</v>
      </c>
      <c r="AG193" s="27">
        <v>23.26</v>
      </c>
      <c r="AH193" s="27">
        <v>23.46</v>
      </c>
      <c r="AI193" s="27"/>
    </row>
    <row r="194" spans="1:35" x14ac:dyDescent="0.25">
      <c r="A194" s="27">
        <v>150</v>
      </c>
      <c r="B194" s="27">
        <v>29507</v>
      </c>
      <c r="C194" s="27">
        <v>82</v>
      </c>
      <c r="D194" s="27">
        <v>101</v>
      </c>
      <c r="E194" s="27">
        <v>82</v>
      </c>
      <c r="F194" s="27">
        <v>83</v>
      </c>
      <c r="G194" s="27">
        <v>107</v>
      </c>
      <c r="H194" s="27">
        <v>87</v>
      </c>
      <c r="I194" s="27">
        <v>96</v>
      </c>
      <c r="J194" s="27">
        <v>95</v>
      </c>
      <c r="K194" s="27">
        <v>91</v>
      </c>
      <c r="L194" s="27">
        <v>89</v>
      </c>
      <c r="M194" s="27">
        <v>79</v>
      </c>
      <c r="N194" s="27">
        <v>77</v>
      </c>
      <c r="O194" s="27">
        <v>100</v>
      </c>
      <c r="P194" s="27">
        <v>86</v>
      </c>
      <c r="Q194" s="27">
        <v>95</v>
      </c>
      <c r="R194" s="27">
        <v>91</v>
      </c>
      <c r="S194" s="27">
        <v>77</v>
      </c>
      <c r="T194" s="27">
        <v>89</v>
      </c>
      <c r="U194" s="27">
        <v>87</v>
      </c>
      <c r="V194" s="27">
        <v>103</v>
      </c>
      <c r="W194" s="27">
        <v>95</v>
      </c>
      <c r="X194" s="27">
        <v>99</v>
      </c>
      <c r="Y194" s="27">
        <v>92</v>
      </c>
      <c r="Z194" s="27">
        <v>98</v>
      </c>
      <c r="AA194" s="27">
        <v>7.7</v>
      </c>
      <c r="AB194" s="27">
        <v>-22.96</v>
      </c>
      <c r="AC194" s="27">
        <v>6.34</v>
      </c>
      <c r="AD194" s="27">
        <v>-0.68</v>
      </c>
      <c r="AE194" s="27">
        <v>-1.93</v>
      </c>
      <c r="AF194" s="27">
        <v>-1.05</v>
      </c>
      <c r="AG194" s="27">
        <v>23.27</v>
      </c>
      <c r="AH194" s="27">
        <v>23.39</v>
      </c>
      <c r="AI194" s="27"/>
    </row>
    <row r="195" spans="1:35" x14ac:dyDescent="0.25">
      <c r="A195" s="27">
        <v>151</v>
      </c>
      <c r="B195" s="27">
        <v>29652</v>
      </c>
      <c r="C195" s="27">
        <v>100</v>
      </c>
      <c r="D195" s="27">
        <v>86</v>
      </c>
      <c r="E195" s="27">
        <v>95</v>
      </c>
      <c r="F195" s="27">
        <v>91</v>
      </c>
      <c r="G195" s="27">
        <v>77</v>
      </c>
      <c r="H195" s="27">
        <v>89</v>
      </c>
      <c r="I195" s="27">
        <v>87</v>
      </c>
      <c r="J195" s="27">
        <v>103</v>
      </c>
      <c r="K195" s="27">
        <v>95</v>
      </c>
      <c r="L195" s="27">
        <v>99</v>
      </c>
      <c r="M195" s="27">
        <v>92</v>
      </c>
      <c r="N195" s="27">
        <v>98</v>
      </c>
      <c r="O195" s="27">
        <v>109</v>
      </c>
      <c r="P195" s="27">
        <v>98</v>
      </c>
      <c r="Q195" s="27">
        <v>97</v>
      </c>
      <c r="R195" s="27">
        <v>94</v>
      </c>
      <c r="S195" s="27">
        <v>101</v>
      </c>
      <c r="T195" s="27">
        <v>107</v>
      </c>
      <c r="U195" s="27">
        <v>76</v>
      </c>
      <c r="V195" s="27">
        <v>90</v>
      </c>
      <c r="W195" s="27">
        <v>102</v>
      </c>
      <c r="X195" s="27">
        <v>71</v>
      </c>
      <c r="Y195" s="27">
        <v>80</v>
      </c>
      <c r="Z195" s="27">
        <v>88</v>
      </c>
      <c r="AA195" s="27">
        <v>-55.14</v>
      </c>
      <c r="AB195" s="27">
        <v>-97.51</v>
      </c>
      <c r="AC195" s="27">
        <v>26.35</v>
      </c>
      <c r="AD195" s="27">
        <v>-0.08</v>
      </c>
      <c r="AE195" s="27">
        <v>-4.21</v>
      </c>
      <c r="AF195" s="27">
        <v>2.08</v>
      </c>
      <c r="AG195" s="27">
        <v>23.29</v>
      </c>
      <c r="AH195" s="27">
        <v>35.01</v>
      </c>
      <c r="AI195" s="27"/>
    </row>
    <row r="196" spans="1:35" x14ac:dyDescent="0.25">
      <c r="A196" s="27">
        <v>152</v>
      </c>
      <c r="B196" s="27">
        <v>29883</v>
      </c>
      <c r="C196" s="27">
        <v>109</v>
      </c>
      <c r="D196" s="27">
        <v>98</v>
      </c>
      <c r="E196" s="27">
        <v>97</v>
      </c>
      <c r="F196" s="27">
        <v>94</v>
      </c>
      <c r="G196" s="27">
        <v>101</v>
      </c>
      <c r="H196" s="27">
        <v>107</v>
      </c>
      <c r="I196" s="27">
        <v>76</v>
      </c>
      <c r="J196" s="27">
        <v>90</v>
      </c>
      <c r="K196" s="27">
        <v>102</v>
      </c>
      <c r="L196" s="27">
        <v>71</v>
      </c>
      <c r="M196" s="27">
        <v>80</v>
      </c>
      <c r="N196" s="27">
        <v>88</v>
      </c>
      <c r="O196" s="27">
        <v>99</v>
      </c>
      <c r="P196" s="27">
        <v>84</v>
      </c>
      <c r="Q196" s="27">
        <v>77</v>
      </c>
      <c r="R196" s="27">
        <v>82</v>
      </c>
      <c r="S196" s="27">
        <v>89</v>
      </c>
      <c r="T196" s="27">
        <v>87</v>
      </c>
      <c r="U196" s="27">
        <v>100</v>
      </c>
      <c r="V196" s="27">
        <v>101</v>
      </c>
      <c r="W196" s="27">
        <v>94</v>
      </c>
      <c r="X196" s="27">
        <v>74</v>
      </c>
      <c r="Y196" s="27">
        <v>90</v>
      </c>
      <c r="Z196" s="27">
        <v>85</v>
      </c>
      <c r="AA196" s="27">
        <v>6.03</v>
      </c>
      <c r="AB196" s="27">
        <v>-36.119999999999997</v>
      </c>
      <c r="AC196" s="27">
        <v>-3.95</v>
      </c>
      <c r="AD196" s="27">
        <v>-5.34</v>
      </c>
      <c r="AE196" s="27">
        <v>-1.04</v>
      </c>
      <c r="AF196" s="27">
        <v>3.15</v>
      </c>
      <c r="AG196" s="27">
        <v>23.29</v>
      </c>
      <c r="AH196" s="27">
        <v>24.76</v>
      </c>
      <c r="AI196" s="27"/>
    </row>
    <row r="197" spans="1:35" x14ac:dyDescent="0.25">
      <c r="A197" s="27">
        <v>153</v>
      </c>
      <c r="B197" s="27">
        <v>30068</v>
      </c>
      <c r="C197" s="27">
        <v>99</v>
      </c>
      <c r="D197" s="27">
        <v>84</v>
      </c>
      <c r="E197" s="27">
        <v>77</v>
      </c>
      <c r="F197" s="27">
        <v>82</v>
      </c>
      <c r="G197" s="27">
        <v>89</v>
      </c>
      <c r="H197" s="27">
        <v>87</v>
      </c>
      <c r="I197" s="27">
        <v>100</v>
      </c>
      <c r="J197" s="27">
        <v>101</v>
      </c>
      <c r="K197" s="27">
        <v>94</v>
      </c>
      <c r="L197" s="27">
        <v>74</v>
      </c>
      <c r="M197" s="27">
        <v>90</v>
      </c>
      <c r="N197" s="27">
        <v>85</v>
      </c>
      <c r="O197" s="27">
        <v>87</v>
      </c>
      <c r="P197" s="27">
        <v>85</v>
      </c>
      <c r="Q197" s="27">
        <v>85</v>
      </c>
      <c r="R197" s="27">
        <v>94</v>
      </c>
      <c r="S197" s="27">
        <v>70</v>
      </c>
      <c r="T197" s="27">
        <v>108</v>
      </c>
      <c r="U197" s="27">
        <v>107</v>
      </c>
      <c r="V197" s="27">
        <v>73</v>
      </c>
      <c r="W197" s="27">
        <v>87</v>
      </c>
      <c r="X197" s="27">
        <v>104</v>
      </c>
      <c r="Y197" s="27">
        <v>78</v>
      </c>
      <c r="Z197" s="27">
        <v>97</v>
      </c>
      <c r="AA197" s="27">
        <v>-10.210000000000001</v>
      </c>
      <c r="AB197" s="27">
        <v>34.31</v>
      </c>
      <c r="AC197" s="27">
        <v>2.93</v>
      </c>
      <c r="AD197" s="27">
        <v>-5.5</v>
      </c>
      <c r="AE197" s="27">
        <v>-0.35</v>
      </c>
      <c r="AF197" s="27">
        <v>2.97</v>
      </c>
      <c r="AG197" s="27">
        <v>23.28</v>
      </c>
      <c r="AH197" s="27">
        <v>23.84</v>
      </c>
      <c r="AI197" s="27"/>
    </row>
    <row r="198" spans="1:35" x14ac:dyDescent="0.25">
      <c r="A198" s="27">
        <v>154</v>
      </c>
      <c r="B198" s="27">
        <v>30221</v>
      </c>
      <c r="C198" s="27">
        <v>87</v>
      </c>
      <c r="D198" s="27">
        <v>85</v>
      </c>
      <c r="E198" s="27">
        <v>85</v>
      </c>
      <c r="F198" s="27">
        <v>94</v>
      </c>
      <c r="G198" s="27">
        <v>70</v>
      </c>
      <c r="H198" s="27">
        <v>108</v>
      </c>
      <c r="I198" s="27">
        <v>107</v>
      </c>
      <c r="J198" s="27">
        <v>73</v>
      </c>
      <c r="K198" s="27">
        <v>87</v>
      </c>
      <c r="L198" s="27">
        <v>104</v>
      </c>
      <c r="M198" s="27">
        <v>78</v>
      </c>
      <c r="N198" s="27">
        <v>97</v>
      </c>
      <c r="O198" s="27">
        <v>103</v>
      </c>
      <c r="P198" s="27">
        <v>72</v>
      </c>
      <c r="Q198" s="27">
        <v>107</v>
      </c>
      <c r="R198" s="27">
        <v>106</v>
      </c>
      <c r="S198" s="27">
        <v>92</v>
      </c>
      <c r="T198" s="27">
        <v>92</v>
      </c>
      <c r="U198" s="27">
        <v>72</v>
      </c>
      <c r="V198" s="27">
        <v>78</v>
      </c>
      <c r="W198" s="27">
        <v>70</v>
      </c>
      <c r="X198" s="27">
        <v>95</v>
      </c>
      <c r="Y198" s="27">
        <v>80</v>
      </c>
      <c r="Z198" s="27">
        <v>76</v>
      </c>
      <c r="AA198" s="27">
        <v>40.03</v>
      </c>
      <c r="AB198" s="27">
        <v>99.56</v>
      </c>
      <c r="AC198" s="27">
        <v>5.31</v>
      </c>
      <c r="AD198" s="27">
        <v>-3.84</v>
      </c>
      <c r="AE198" s="27">
        <v>-2.86</v>
      </c>
      <c r="AF198" s="27">
        <v>1.22</v>
      </c>
      <c r="AG198" s="27">
        <v>23.28</v>
      </c>
      <c r="AH198" s="27">
        <v>23.75</v>
      </c>
      <c r="AI198" s="27"/>
    </row>
    <row r="199" spans="1:35" x14ac:dyDescent="0.25">
      <c r="A199" s="27">
        <v>155</v>
      </c>
      <c r="B199" s="27">
        <v>30410</v>
      </c>
      <c r="C199" s="27">
        <v>103</v>
      </c>
      <c r="D199" s="27">
        <v>72</v>
      </c>
      <c r="E199" s="27">
        <v>107</v>
      </c>
      <c r="F199" s="27">
        <v>106</v>
      </c>
      <c r="G199" s="27">
        <v>92</v>
      </c>
      <c r="H199" s="27">
        <v>92</v>
      </c>
      <c r="I199" s="27">
        <v>72</v>
      </c>
      <c r="J199" s="27">
        <v>78</v>
      </c>
      <c r="K199" s="27">
        <v>70</v>
      </c>
      <c r="L199" s="27">
        <v>95</v>
      </c>
      <c r="M199" s="27">
        <v>80</v>
      </c>
      <c r="N199" s="27">
        <v>76</v>
      </c>
      <c r="O199" s="27">
        <v>109</v>
      </c>
      <c r="P199" s="27">
        <v>90</v>
      </c>
      <c r="Q199" s="27">
        <v>72</v>
      </c>
      <c r="R199" s="27">
        <v>107</v>
      </c>
      <c r="S199" s="27">
        <v>85</v>
      </c>
      <c r="T199" s="27">
        <v>102</v>
      </c>
      <c r="U199" s="27">
        <v>84</v>
      </c>
      <c r="V199" s="27">
        <v>105</v>
      </c>
      <c r="W199" s="27">
        <v>80</v>
      </c>
      <c r="X199" s="27">
        <v>101</v>
      </c>
      <c r="Y199" s="27">
        <v>73</v>
      </c>
      <c r="Z199" s="27">
        <v>81</v>
      </c>
      <c r="AA199" s="27">
        <v>-38.68</v>
      </c>
      <c r="AB199" s="27">
        <v>28.75</v>
      </c>
      <c r="AC199" s="27">
        <v>-14.79</v>
      </c>
      <c r="AD199" s="27">
        <v>-2.44</v>
      </c>
      <c r="AE199" s="27">
        <v>0.56000000000000005</v>
      </c>
      <c r="AF199" s="27">
        <v>0.36</v>
      </c>
      <c r="AG199" s="27">
        <v>23.3</v>
      </c>
      <c r="AH199" s="27">
        <v>27.22</v>
      </c>
      <c r="AI199" s="27"/>
    </row>
    <row r="200" spans="1:35" x14ac:dyDescent="0.25">
      <c r="A200" s="27">
        <v>156</v>
      </c>
      <c r="B200" s="27">
        <v>30626</v>
      </c>
      <c r="C200" s="27">
        <v>109</v>
      </c>
      <c r="D200" s="27">
        <v>90</v>
      </c>
      <c r="E200" s="27">
        <v>72</v>
      </c>
      <c r="F200" s="27">
        <v>107</v>
      </c>
      <c r="G200" s="27">
        <v>85</v>
      </c>
      <c r="H200" s="27">
        <v>102</v>
      </c>
      <c r="I200" s="27">
        <v>84</v>
      </c>
      <c r="J200" s="27">
        <v>105</v>
      </c>
      <c r="K200" s="27">
        <v>80</v>
      </c>
      <c r="L200" s="27">
        <v>101</v>
      </c>
      <c r="M200" s="27">
        <v>73</v>
      </c>
      <c r="N200" s="27">
        <v>81</v>
      </c>
      <c r="O200" s="27">
        <v>81</v>
      </c>
      <c r="P200" s="27">
        <v>100</v>
      </c>
      <c r="Q200" s="27">
        <v>99</v>
      </c>
      <c r="R200" s="27">
        <v>77</v>
      </c>
      <c r="S200" s="27">
        <v>104</v>
      </c>
      <c r="T200" s="27">
        <v>98</v>
      </c>
      <c r="U200" s="27">
        <v>93</v>
      </c>
      <c r="V200" s="27">
        <v>78</v>
      </c>
      <c r="W200" s="27">
        <v>81</v>
      </c>
      <c r="X200" s="27">
        <v>82</v>
      </c>
      <c r="Y200" s="27">
        <v>109</v>
      </c>
      <c r="Z200" s="27">
        <v>86</v>
      </c>
      <c r="AA200" s="27">
        <v>3.87</v>
      </c>
      <c r="AB200" s="27">
        <v>-86.79</v>
      </c>
      <c r="AC200" s="27">
        <v>5.13</v>
      </c>
      <c r="AD200" s="27">
        <v>-2.19</v>
      </c>
      <c r="AE200" s="27">
        <v>-2.31</v>
      </c>
      <c r="AF200" s="27">
        <v>0.5</v>
      </c>
      <c r="AG200" s="27">
        <v>23.3</v>
      </c>
      <c r="AH200" s="27">
        <v>25.25</v>
      </c>
      <c r="AI200" s="27"/>
    </row>
    <row r="201" spans="1:35" x14ac:dyDescent="0.25">
      <c r="A201" s="27">
        <v>157</v>
      </c>
      <c r="B201" s="27">
        <v>30770</v>
      </c>
      <c r="C201" s="27">
        <v>81</v>
      </c>
      <c r="D201" s="27">
        <v>100</v>
      </c>
      <c r="E201" s="27">
        <v>99</v>
      </c>
      <c r="F201" s="27">
        <v>77</v>
      </c>
      <c r="G201" s="27">
        <v>104</v>
      </c>
      <c r="H201" s="27">
        <v>98</v>
      </c>
      <c r="I201" s="27">
        <v>93</v>
      </c>
      <c r="J201" s="27">
        <v>78</v>
      </c>
      <c r="K201" s="27">
        <v>81</v>
      </c>
      <c r="L201" s="27">
        <v>82</v>
      </c>
      <c r="M201" s="27">
        <v>109</v>
      </c>
      <c r="N201" s="27">
        <v>86</v>
      </c>
      <c r="O201" s="27">
        <v>92</v>
      </c>
      <c r="P201" s="27">
        <v>73</v>
      </c>
      <c r="Q201" s="27">
        <v>79</v>
      </c>
      <c r="R201" s="27">
        <v>89</v>
      </c>
      <c r="S201" s="27">
        <v>84</v>
      </c>
      <c r="T201" s="27">
        <v>76</v>
      </c>
      <c r="U201" s="27">
        <v>97</v>
      </c>
      <c r="V201" s="27">
        <v>102</v>
      </c>
      <c r="W201" s="27">
        <v>90</v>
      </c>
      <c r="X201" s="27">
        <v>96</v>
      </c>
      <c r="Y201" s="27">
        <v>71</v>
      </c>
      <c r="Z201" s="27">
        <v>75</v>
      </c>
      <c r="AA201" s="27">
        <v>-53</v>
      </c>
      <c r="AB201" s="27">
        <v>-88.54</v>
      </c>
      <c r="AC201" s="27">
        <v>7.41</v>
      </c>
      <c r="AD201" s="27">
        <v>-5.05</v>
      </c>
      <c r="AE201" s="27">
        <v>-4.05</v>
      </c>
      <c r="AF201" s="27">
        <v>-0.66</v>
      </c>
      <c r="AG201" s="27">
        <v>23.29</v>
      </c>
      <c r="AH201" s="27">
        <v>36.85</v>
      </c>
      <c r="AI201" s="27"/>
    </row>
    <row r="202" spans="1:35" x14ac:dyDescent="0.25">
      <c r="A202" s="27">
        <v>158</v>
      </c>
      <c r="B202" s="27">
        <v>30963</v>
      </c>
      <c r="C202" s="27">
        <v>92</v>
      </c>
      <c r="D202" s="27">
        <v>73</v>
      </c>
      <c r="E202" s="27">
        <v>79</v>
      </c>
      <c r="F202" s="27">
        <v>89</v>
      </c>
      <c r="G202" s="27">
        <v>84</v>
      </c>
      <c r="H202" s="27">
        <v>76</v>
      </c>
      <c r="I202" s="27">
        <v>97</v>
      </c>
      <c r="J202" s="27">
        <v>102</v>
      </c>
      <c r="K202" s="27">
        <v>90</v>
      </c>
      <c r="L202" s="27">
        <v>96</v>
      </c>
      <c r="M202" s="27">
        <v>71</v>
      </c>
      <c r="N202" s="27">
        <v>75</v>
      </c>
      <c r="O202" s="27">
        <v>106</v>
      </c>
      <c r="P202" s="27">
        <v>104</v>
      </c>
      <c r="Q202" s="27">
        <v>107</v>
      </c>
      <c r="R202" s="27">
        <v>85</v>
      </c>
      <c r="S202" s="27">
        <v>85</v>
      </c>
      <c r="T202" s="27">
        <v>96</v>
      </c>
      <c r="U202" s="27">
        <v>94</v>
      </c>
      <c r="V202" s="27">
        <v>81</v>
      </c>
      <c r="W202" s="27">
        <v>101</v>
      </c>
      <c r="X202" s="27">
        <v>90</v>
      </c>
      <c r="Y202" s="27">
        <v>106</v>
      </c>
      <c r="Z202" s="27">
        <v>89</v>
      </c>
      <c r="AA202" s="27">
        <v>11.27</v>
      </c>
      <c r="AB202" s="27">
        <v>46.57</v>
      </c>
      <c r="AC202" s="27">
        <v>5.91</v>
      </c>
      <c r="AD202" s="27">
        <v>-5.87</v>
      </c>
      <c r="AE202" s="27">
        <v>-1.72</v>
      </c>
      <c r="AF202" s="27">
        <v>6.03</v>
      </c>
      <c r="AG202" s="27">
        <v>23.3</v>
      </c>
      <c r="AH202" s="27">
        <v>20.87</v>
      </c>
      <c r="AI202" s="27"/>
    </row>
    <row r="203" spans="1:35" x14ac:dyDescent="0.25">
      <c r="A203" s="27">
        <v>159</v>
      </c>
      <c r="B203" s="27">
        <v>31196</v>
      </c>
      <c r="C203" s="27">
        <v>106</v>
      </c>
      <c r="D203" s="27">
        <v>104</v>
      </c>
      <c r="E203" s="27">
        <v>107</v>
      </c>
      <c r="F203" s="27">
        <v>85</v>
      </c>
      <c r="G203" s="27">
        <v>85</v>
      </c>
      <c r="H203" s="27">
        <v>96</v>
      </c>
      <c r="I203" s="27">
        <v>94</v>
      </c>
      <c r="J203" s="27">
        <v>81</v>
      </c>
      <c r="K203" s="27">
        <v>101</v>
      </c>
      <c r="L203" s="27">
        <v>90</v>
      </c>
      <c r="M203" s="27">
        <v>106</v>
      </c>
      <c r="N203" s="27">
        <v>89</v>
      </c>
      <c r="O203" s="27">
        <v>87</v>
      </c>
      <c r="P203" s="27">
        <v>99</v>
      </c>
      <c r="Q203" s="27">
        <v>73</v>
      </c>
      <c r="R203" s="27">
        <v>92</v>
      </c>
      <c r="S203" s="27">
        <v>75</v>
      </c>
      <c r="T203" s="27">
        <v>89</v>
      </c>
      <c r="U203" s="27">
        <v>109</v>
      </c>
      <c r="V203" s="27">
        <v>70</v>
      </c>
      <c r="W203" s="27">
        <v>102</v>
      </c>
      <c r="X203" s="27">
        <v>98</v>
      </c>
      <c r="Y203" s="27">
        <v>83</v>
      </c>
      <c r="Z203" s="27">
        <v>86</v>
      </c>
      <c r="AA203" s="27">
        <v>43.27</v>
      </c>
      <c r="AB203" s="27">
        <v>103.65</v>
      </c>
      <c r="AC203" s="27">
        <v>10.69</v>
      </c>
      <c r="AD203" s="27">
        <v>-1.83</v>
      </c>
      <c r="AE203" s="27">
        <v>0.57999999999999996</v>
      </c>
      <c r="AF203" s="27">
        <v>1.49</v>
      </c>
      <c r="AG203" s="27">
        <v>23.31</v>
      </c>
      <c r="AH203" s="27">
        <v>23.28</v>
      </c>
      <c r="AI203" s="27"/>
    </row>
    <row r="204" spans="1:35" x14ac:dyDescent="0.25">
      <c r="A204" s="27">
        <v>160</v>
      </c>
      <c r="B204" s="27">
        <v>31418</v>
      </c>
      <c r="C204" s="27">
        <v>87</v>
      </c>
      <c r="D204" s="27">
        <v>99</v>
      </c>
      <c r="E204" s="27">
        <v>73</v>
      </c>
      <c r="F204" s="27">
        <v>92</v>
      </c>
      <c r="G204" s="27">
        <v>75</v>
      </c>
      <c r="H204" s="27">
        <v>89</v>
      </c>
      <c r="I204" s="27">
        <v>109</v>
      </c>
      <c r="J204" s="27">
        <v>70</v>
      </c>
      <c r="K204" s="27">
        <v>102</v>
      </c>
      <c r="L204" s="27">
        <v>98</v>
      </c>
      <c r="M204" s="27">
        <v>83</v>
      </c>
      <c r="N204" s="27">
        <v>86</v>
      </c>
      <c r="O204" s="27">
        <v>103</v>
      </c>
      <c r="P204" s="27">
        <v>107</v>
      </c>
      <c r="Q204" s="27">
        <v>103</v>
      </c>
      <c r="R204" s="27">
        <v>93</v>
      </c>
      <c r="S204" s="27">
        <v>78</v>
      </c>
      <c r="T204" s="27">
        <v>84</v>
      </c>
      <c r="U204" s="27">
        <v>76</v>
      </c>
      <c r="V204" s="27">
        <v>93</v>
      </c>
      <c r="W204" s="27">
        <v>100</v>
      </c>
      <c r="X204" s="27">
        <v>91</v>
      </c>
      <c r="Y204" s="27">
        <v>96</v>
      </c>
      <c r="Z204" s="27">
        <v>75</v>
      </c>
      <c r="AA204" s="27">
        <v>22.16</v>
      </c>
      <c r="AB204" s="27">
        <v>-15.11</v>
      </c>
      <c r="AC204" s="27">
        <v>4.3499999999999996</v>
      </c>
      <c r="AD204" s="27">
        <v>-0.47</v>
      </c>
      <c r="AE204" s="27">
        <v>-0.41</v>
      </c>
      <c r="AF204" s="27">
        <v>-1.26</v>
      </c>
      <c r="AG204" s="27">
        <v>23.31</v>
      </c>
      <c r="AH204" s="27">
        <v>24</v>
      </c>
      <c r="AI204" s="27"/>
    </row>
    <row r="205" spans="1:35" x14ac:dyDescent="0.25">
      <c r="A205" s="27">
        <v>161</v>
      </c>
      <c r="B205" s="27">
        <v>31584</v>
      </c>
      <c r="C205" s="27">
        <v>103</v>
      </c>
      <c r="D205" s="27">
        <v>107</v>
      </c>
      <c r="E205" s="27">
        <v>103</v>
      </c>
      <c r="F205" s="27">
        <v>93</v>
      </c>
      <c r="G205" s="27">
        <v>78</v>
      </c>
      <c r="H205" s="27">
        <v>84</v>
      </c>
      <c r="I205" s="27">
        <v>76</v>
      </c>
      <c r="J205" s="27">
        <v>93</v>
      </c>
      <c r="K205" s="27">
        <v>100</v>
      </c>
      <c r="L205" s="27">
        <v>91</v>
      </c>
      <c r="M205" s="27">
        <v>96</v>
      </c>
      <c r="N205" s="27">
        <v>75</v>
      </c>
      <c r="O205" s="27">
        <v>95</v>
      </c>
      <c r="P205" s="27">
        <v>108</v>
      </c>
      <c r="Q205" s="27">
        <v>95</v>
      </c>
      <c r="R205" s="27">
        <v>109</v>
      </c>
      <c r="S205" s="27">
        <v>91</v>
      </c>
      <c r="T205" s="27">
        <v>104</v>
      </c>
      <c r="U205" s="27">
        <v>90</v>
      </c>
      <c r="V205" s="27">
        <v>86</v>
      </c>
      <c r="W205" s="27">
        <v>102</v>
      </c>
      <c r="X205" s="27">
        <v>83</v>
      </c>
      <c r="Y205" s="27">
        <v>83</v>
      </c>
      <c r="Z205" s="27">
        <v>85</v>
      </c>
      <c r="AA205" s="27">
        <v>-35.200000000000003</v>
      </c>
      <c r="AB205" s="27">
        <v>-90.79</v>
      </c>
      <c r="AC205" s="27">
        <v>-26.78</v>
      </c>
      <c r="AD205" s="27">
        <v>-2.66</v>
      </c>
      <c r="AE205" s="27">
        <v>-0.54</v>
      </c>
      <c r="AF205" s="27">
        <v>1.98</v>
      </c>
      <c r="AG205" s="27">
        <v>23.31</v>
      </c>
      <c r="AH205" s="27">
        <v>23.49</v>
      </c>
      <c r="AI205" s="27"/>
    </row>
    <row r="206" spans="1:35" x14ac:dyDescent="0.25">
      <c r="A206" s="27">
        <v>162</v>
      </c>
      <c r="B206" s="27">
        <v>31817</v>
      </c>
      <c r="C206" s="27">
        <v>95</v>
      </c>
      <c r="D206" s="27">
        <v>108</v>
      </c>
      <c r="E206" s="27">
        <v>95</v>
      </c>
      <c r="F206" s="27">
        <v>109</v>
      </c>
      <c r="G206" s="27">
        <v>91</v>
      </c>
      <c r="H206" s="27">
        <v>104</v>
      </c>
      <c r="I206" s="27">
        <v>90</v>
      </c>
      <c r="J206" s="27">
        <v>86</v>
      </c>
      <c r="K206" s="27">
        <v>102</v>
      </c>
      <c r="L206" s="27">
        <v>83</v>
      </c>
      <c r="M206" s="27">
        <v>83</v>
      </c>
      <c r="N206" s="27">
        <v>85</v>
      </c>
      <c r="O206" s="27">
        <v>105</v>
      </c>
      <c r="P206" s="27">
        <v>72</v>
      </c>
      <c r="Q206" s="27">
        <v>78</v>
      </c>
      <c r="R206" s="27">
        <v>95</v>
      </c>
      <c r="S206" s="27">
        <v>82</v>
      </c>
      <c r="T206" s="27">
        <v>100</v>
      </c>
      <c r="U206" s="27">
        <v>101</v>
      </c>
      <c r="V206" s="27">
        <v>70</v>
      </c>
      <c r="W206" s="27">
        <v>93</v>
      </c>
      <c r="X206" s="27">
        <v>97</v>
      </c>
      <c r="Y206" s="27">
        <v>109</v>
      </c>
      <c r="Z206" s="27">
        <v>80</v>
      </c>
      <c r="AA206" s="27">
        <v>8.14</v>
      </c>
      <c r="AB206" s="27">
        <v>54.1</v>
      </c>
      <c r="AC206" s="27">
        <v>22.06</v>
      </c>
      <c r="AD206" s="27">
        <v>-3.79</v>
      </c>
      <c r="AE206" s="27">
        <v>-2.48</v>
      </c>
      <c r="AF206" s="27">
        <v>2.21</v>
      </c>
      <c r="AG206" s="27">
        <v>23.32</v>
      </c>
      <c r="AH206" s="27">
        <v>21.88</v>
      </c>
      <c r="AI206" s="27"/>
    </row>
    <row r="207" spans="1:35" x14ac:dyDescent="0.25">
      <c r="A207" s="27">
        <v>163</v>
      </c>
      <c r="B207" s="27">
        <v>32098</v>
      </c>
      <c r="C207" s="27">
        <v>105</v>
      </c>
      <c r="D207" s="27">
        <v>72</v>
      </c>
      <c r="E207" s="27">
        <v>78</v>
      </c>
      <c r="F207" s="27">
        <v>95</v>
      </c>
      <c r="G207" s="27">
        <v>82</v>
      </c>
      <c r="H207" s="27">
        <v>100</v>
      </c>
      <c r="I207" s="27">
        <v>101</v>
      </c>
      <c r="J207" s="27">
        <v>70</v>
      </c>
      <c r="K207" s="27">
        <v>93</v>
      </c>
      <c r="L207" s="27">
        <v>97</v>
      </c>
      <c r="M207" s="27">
        <v>109</v>
      </c>
      <c r="N207" s="27">
        <v>80</v>
      </c>
      <c r="O207" s="27">
        <v>109</v>
      </c>
      <c r="P207" s="27">
        <v>92</v>
      </c>
      <c r="Q207" s="27">
        <v>89</v>
      </c>
      <c r="R207" s="27">
        <v>106</v>
      </c>
      <c r="S207" s="27">
        <v>99</v>
      </c>
      <c r="T207" s="27">
        <v>91</v>
      </c>
      <c r="U207" s="27">
        <v>86</v>
      </c>
      <c r="V207" s="27">
        <v>80</v>
      </c>
      <c r="W207" s="27">
        <v>91</v>
      </c>
      <c r="X207" s="27">
        <v>90</v>
      </c>
      <c r="Y207" s="27">
        <v>72</v>
      </c>
      <c r="Z207" s="27">
        <v>101</v>
      </c>
      <c r="AA207" s="27">
        <v>-6</v>
      </c>
      <c r="AB207" s="27">
        <v>17.559999999999999</v>
      </c>
      <c r="AC207" s="27">
        <v>2.31</v>
      </c>
      <c r="AD207" s="27">
        <v>-2.29</v>
      </c>
      <c r="AE207" s="27">
        <v>-0.98</v>
      </c>
      <c r="AF207" s="27">
        <v>-1.92</v>
      </c>
      <c r="AG207" s="27">
        <v>23.32</v>
      </c>
      <c r="AH207" s="27">
        <v>24.31</v>
      </c>
      <c r="AI207" s="27"/>
    </row>
    <row r="208" spans="1:35" x14ac:dyDescent="0.25">
      <c r="A208" s="27">
        <v>164</v>
      </c>
      <c r="B208" s="27">
        <v>32322</v>
      </c>
      <c r="C208" s="27">
        <v>109</v>
      </c>
      <c r="D208" s="27">
        <v>92</v>
      </c>
      <c r="E208" s="27">
        <v>89</v>
      </c>
      <c r="F208" s="27">
        <v>106</v>
      </c>
      <c r="G208" s="27">
        <v>99</v>
      </c>
      <c r="H208" s="27">
        <v>91</v>
      </c>
      <c r="I208" s="27">
        <v>86</v>
      </c>
      <c r="J208" s="27">
        <v>80</v>
      </c>
      <c r="K208" s="27">
        <v>91</v>
      </c>
      <c r="L208" s="27">
        <v>90</v>
      </c>
      <c r="M208" s="27">
        <v>72</v>
      </c>
      <c r="N208" s="27">
        <v>101</v>
      </c>
      <c r="O208" s="27">
        <v>80</v>
      </c>
      <c r="P208" s="27">
        <v>84</v>
      </c>
      <c r="Q208" s="27">
        <v>107</v>
      </c>
      <c r="R208" s="27">
        <v>83</v>
      </c>
      <c r="S208" s="27">
        <v>85</v>
      </c>
      <c r="T208" s="27">
        <v>78</v>
      </c>
      <c r="U208" s="27">
        <v>91</v>
      </c>
      <c r="V208" s="27">
        <v>76</v>
      </c>
      <c r="W208" s="27">
        <v>83</v>
      </c>
      <c r="X208" s="27">
        <v>108</v>
      </c>
      <c r="Y208" s="27">
        <v>76</v>
      </c>
      <c r="Z208" s="27">
        <v>100</v>
      </c>
      <c r="AA208" s="27">
        <v>5.09</v>
      </c>
      <c r="AB208" s="27">
        <v>1.17</v>
      </c>
      <c r="AC208" s="27">
        <v>7.31</v>
      </c>
      <c r="AD208" s="27">
        <v>-0.21</v>
      </c>
      <c r="AE208" s="27">
        <v>-2.31</v>
      </c>
      <c r="AF208" s="27">
        <v>-0.52</v>
      </c>
      <c r="AG208" s="27">
        <v>23.32</v>
      </c>
      <c r="AH208" s="27">
        <v>33.5</v>
      </c>
      <c r="AI208" s="27"/>
    </row>
    <row r="209" spans="1:35" x14ac:dyDescent="0.25">
      <c r="A209" s="27">
        <v>165</v>
      </c>
      <c r="B209" s="27">
        <v>32598</v>
      </c>
      <c r="C209" s="27">
        <v>80</v>
      </c>
      <c r="D209" s="27">
        <v>84</v>
      </c>
      <c r="E209" s="27">
        <v>107</v>
      </c>
      <c r="F209" s="27">
        <v>83</v>
      </c>
      <c r="G209" s="27">
        <v>85</v>
      </c>
      <c r="H209" s="27">
        <v>78</v>
      </c>
      <c r="I209" s="27">
        <v>91</v>
      </c>
      <c r="J209" s="27">
        <v>76</v>
      </c>
      <c r="K209" s="27">
        <v>83</v>
      </c>
      <c r="L209" s="27">
        <v>108</v>
      </c>
      <c r="M209" s="27">
        <v>76</v>
      </c>
      <c r="N209" s="27">
        <v>100</v>
      </c>
      <c r="O209" s="27">
        <v>96</v>
      </c>
      <c r="P209" s="27">
        <v>89</v>
      </c>
      <c r="Q209" s="27">
        <v>100</v>
      </c>
      <c r="R209" s="27">
        <v>102</v>
      </c>
      <c r="S209" s="27">
        <v>101</v>
      </c>
      <c r="T209" s="27">
        <v>82</v>
      </c>
      <c r="U209" s="27">
        <v>91</v>
      </c>
      <c r="V209" s="27">
        <v>97</v>
      </c>
      <c r="W209" s="27">
        <v>109</v>
      </c>
      <c r="X209" s="27">
        <v>78</v>
      </c>
      <c r="Y209" s="27">
        <v>87</v>
      </c>
      <c r="Z209" s="27">
        <v>106</v>
      </c>
      <c r="AA209" s="27">
        <v>8.26</v>
      </c>
      <c r="AB209" s="27">
        <v>-26.93</v>
      </c>
      <c r="AC209" s="27">
        <v>5.95</v>
      </c>
      <c r="AD209" s="27">
        <v>-1.98</v>
      </c>
      <c r="AE209" s="27">
        <v>-1.1299999999999999</v>
      </c>
      <c r="AF209" s="27">
        <v>1.01</v>
      </c>
      <c r="AG209" s="27">
        <v>23.32</v>
      </c>
      <c r="AH209" s="27">
        <v>46.3</v>
      </c>
      <c r="AI209" s="27"/>
    </row>
    <row r="210" spans="1:35" x14ac:dyDescent="0.25">
      <c r="A210" s="27">
        <v>166</v>
      </c>
      <c r="B210" s="27">
        <v>32741</v>
      </c>
      <c r="C210" s="27">
        <v>96</v>
      </c>
      <c r="D210" s="27">
        <v>89</v>
      </c>
      <c r="E210" s="27">
        <v>100</v>
      </c>
      <c r="F210" s="27">
        <v>102</v>
      </c>
      <c r="G210" s="27">
        <v>101</v>
      </c>
      <c r="H210" s="27">
        <v>82</v>
      </c>
      <c r="I210" s="27">
        <v>91</v>
      </c>
      <c r="J210" s="27">
        <v>97</v>
      </c>
      <c r="K210" s="27">
        <v>109</v>
      </c>
      <c r="L210" s="27">
        <v>78</v>
      </c>
      <c r="M210" s="27">
        <v>87</v>
      </c>
      <c r="N210" s="27">
        <v>106</v>
      </c>
      <c r="O210" s="27">
        <v>108</v>
      </c>
      <c r="P210" s="27">
        <v>73</v>
      </c>
      <c r="Q210" s="27">
        <v>78</v>
      </c>
      <c r="R210" s="27">
        <v>84</v>
      </c>
      <c r="S210" s="27">
        <v>99</v>
      </c>
      <c r="T210" s="27">
        <v>106</v>
      </c>
      <c r="U210" s="27">
        <v>73</v>
      </c>
      <c r="V210" s="27">
        <v>72</v>
      </c>
      <c r="W210" s="27">
        <v>73</v>
      </c>
      <c r="X210" s="27">
        <v>76</v>
      </c>
      <c r="Y210" s="27">
        <v>109</v>
      </c>
      <c r="Z210" s="27">
        <v>105</v>
      </c>
      <c r="AA210" s="27">
        <v>-84.41</v>
      </c>
      <c r="AB210" s="27">
        <v>4.88</v>
      </c>
      <c r="AC210" s="27">
        <v>-26.35</v>
      </c>
      <c r="AD210" s="27">
        <v>-4.7</v>
      </c>
      <c r="AE210" s="27">
        <v>1.37</v>
      </c>
      <c r="AF210" s="27">
        <v>2.75</v>
      </c>
      <c r="AG210" s="27">
        <v>23.33</v>
      </c>
      <c r="AH210" s="27">
        <v>23.04</v>
      </c>
      <c r="AI210" s="27"/>
    </row>
    <row r="211" spans="1:35" x14ac:dyDescent="0.25">
      <c r="A211" s="27">
        <v>167</v>
      </c>
      <c r="B211" s="27">
        <v>32886</v>
      </c>
      <c r="C211" s="27">
        <v>108</v>
      </c>
      <c r="D211" s="27">
        <v>73</v>
      </c>
      <c r="E211" s="27">
        <v>78</v>
      </c>
      <c r="F211" s="27">
        <v>84</v>
      </c>
      <c r="G211" s="27">
        <v>99</v>
      </c>
      <c r="H211" s="27">
        <v>106</v>
      </c>
      <c r="I211" s="27">
        <v>73</v>
      </c>
      <c r="J211" s="27">
        <v>72</v>
      </c>
      <c r="K211" s="27">
        <v>73</v>
      </c>
      <c r="L211" s="27">
        <v>76</v>
      </c>
      <c r="M211" s="27">
        <v>109</v>
      </c>
      <c r="N211" s="27">
        <v>105</v>
      </c>
      <c r="O211" s="27">
        <v>72</v>
      </c>
      <c r="P211" s="27">
        <v>101</v>
      </c>
      <c r="Q211" s="27">
        <v>87</v>
      </c>
      <c r="R211" s="27">
        <v>81</v>
      </c>
      <c r="S211" s="27">
        <v>89</v>
      </c>
      <c r="T211" s="27">
        <v>104</v>
      </c>
      <c r="U211" s="27">
        <v>77</v>
      </c>
      <c r="V211" s="27">
        <v>86</v>
      </c>
      <c r="W211" s="27">
        <v>106</v>
      </c>
      <c r="X211" s="27">
        <v>86</v>
      </c>
      <c r="Y211" s="27">
        <v>97</v>
      </c>
      <c r="Z211" s="27">
        <v>83</v>
      </c>
      <c r="AA211" s="27">
        <v>-80.97</v>
      </c>
      <c r="AB211" s="27">
        <v>9.06</v>
      </c>
      <c r="AC211" s="27">
        <v>59.62</v>
      </c>
      <c r="AD211" s="27">
        <v>1.41</v>
      </c>
      <c r="AE211" s="27">
        <v>-2.2599999999999998</v>
      </c>
      <c r="AF211" s="27">
        <v>-2.33</v>
      </c>
      <c r="AG211" s="27">
        <v>23.32</v>
      </c>
      <c r="AH211" s="27">
        <v>41.63</v>
      </c>
      <c r="AI211" s="27"/>
    </row>
    <row r="212" spans="1:35" x14ac:dyDescent="0.25">
      <c r="A212" s="27">
        <v>168</v>
      </c>
      <c r="B212" s="27">
        <v>33030</v>
      </c>
      <c r="C212" s="27">
        <v>72</v>
      </c>
      <c r="D212" s="27">
        <v>101</v>
      </c>
      <c r="E212" s="27">
        <v>87</v>
      </c>
      <c r="F212" s="27">
        <v>81</v>
      </c>
      <c r="G212" s="27">
        <v>89</v>
      </c>
      <c r="H212" s="27">
        <v>104</v>
      </c>
      <c r="I212" s="27">
        <v>77</v>
      </c>
      <c r="J212" s="27">
        <v>86</v>
      </c>
      <c r="K212" s="27">
        <v>106</v>
      </c>
      <c r="L212" s="27">
        <v>86</v>
      </c>
      <c r="M212" s="27">
        <v>97</v>
      </c>
      <c r="N212" s="27">
        <v>83</v>
      </c>
      <c r="O212" s="27">
        <v>87</v>
      </c>
      <c r="P212" s="27">
        <v>90</v>
      </c>
      <c r="Q212" s="27">
        <v>107</v>
      </c>
      <c r="R212" s="27">
        <v>70</v>
      </c>
      <c r="S212" s="27">
        <v>106</v>
      </c>
      <c r="T212" s="27">
        <v>103</v>
      </c>
      <c r="U212" s="27">
        <v>83</v>
      </c>
      <c r="V212" s="27">
        <v>105</v>
      </c>
      <c r="W212" s="27">
        <v>100</v>
      </c>
      <c r="X212" s="27">
        <v>72</v>
      </c>
      <c r="Y212" s="27">
        <v>96</v>
      </c>
      <c r="Z212" s="27">
        <v>76</v>
      </c>
      <c r="AA212" s="27">
        <v>-45.84</v>
      </c>
      <c r="AB212" s="27">
        <v>22.59</v>
      </c>
      <c r="AC212" s="27">
        <v>-73.16</v>
      </c>
      <c r="AD212" s="27">
        <v>0.74</v>
      </c>
      <c r="AE212" s="27">
        <v>2.8</v>
      </c>
      <c r="AF212" s="27">
        <v>-1.37</v>
      </c>
      <c r="AG212" s="27">
        <v>23.32</v>
      </c>
      <c r="AH212" s="27">
        <v>23.53</v>
      </c>
      <c r="AI212" s="27"/>
    </row>
    <row r="213" spans="1:35" x14ac:dyDescent="0.25">
      <c r="A213" s="27">
        <v>169</v>
      </c>
      <c r="B213" s="27">
        <v>33176</v>
      </c>
      <c r="C213" s="27">
        <v>87</v>
      </c>
      <c r="D213" s="27">
        <v>90</v>
      </c>
      <c r="E213" s="27">
        <v>107</v>
      </c>
      <c r="F213" s="27">
        <v>70</v>
      </c>
      <c r="G213" s="27">
        <v>106</v>
      </c>
      <c r="H213" s="27">
        <v>103</v>
      </c>
      <c r="I213" s="27">
        <v>83</v>
      </c>
      <c r="J213" s="27">
        <v>105</v>
      </c>
      <c r="K213" s="27">
        <v>100</v>
      </c>
      <c r="L213" s="27">
        <v>72</v>
      </c>
      <c r="M213" s="27">
        <v>96</v>
      </c>
      <c r="N213" s="27">
        <v>76</v>
      </c>
      <c r="O213" s="27">
        <v>97</v>
      </c>
      <c r="P213" s="27">
        <v>83</v>
      </c>
      <c r="Q213" s="27">
        <v>87</v>
      </c>
      <c r="R213" s="27">
        <v>86</v>
      </c>
      <c r="S213" s="27">
        <v>85</v>
      </c>
      <c r="T213" s="27">
        <v>94</v>
      </c>
      <c r="U213" s="27">
        <v>96</v>
      </c>
      <c r="V213" s="27">
        <v>78</v>
      </c>
      <c r="W213" s="27">
        <v>103</v>
      </c>
      <c r="X213" s="27">
        <v>71</v>
      </c>
      <c r="Y213" s="27">
        <v>107</v>
      </c>
      <c r="Z213" s="27">
        <v>81</v>
      </c>
      <c r="AA213" s="27">
        <v>72.95</v>
      </c>
      <c r="AB213" s="27">
        <v>-37.11</v>
      </c>
      <c r="AC213" s="27">
        <v>13.68</v>
      </c>
      <c r="AD213" s="27">
        <v>0.8</v>
      </c>
      <c r="AE213" s="27">
        <v>3.89</v>
      </c>
      <c r="AF213" s="27">
        <v>-0.4</v>
      </c>
      <c r="AG213" s="27">
        <v>23.34</v>
      </c>
      <c r="AH213" s="27">
        <v>24.54</v>
      </c>
      <c r="AI213" s="27"/>
    </row>
    <row r="214" spans="1:35" x14ac:dyDescent="0.25">
      <c r="A214" s="27">
        <v>170</v>
      </c>
      <c r="B214" s="27">
        <v>33403</v>
      </c>
      <c r="C214" s="27">
        <v>97</v>
      </c>
      <c r="D214" s="27">
        <v>83</v>
      </c>
      <c r="E214" s="27">
        <v>87</v>
      </c>
      <c r="F214" s="27">
        <v>86</v>
      </c>
      <c r="G214" s="27">
        <v>85</v>
      </c>
      <c r="H214" s="27">
        <v>94</v>
      </c>
      <c r="I214" s="27">
        <v>96</v>
      </c>
      <c r="J214" s="27">
        <v>78</v>
      </c>
      <c r="K214" s="27">
        <v>103</v>
      </c>
      <c r="L214" s="27">
        <v>71</v>
      </c>
      <c r="M214" s="27">
        <v>107</v>
      </c>
      <c r="N214" s="27">
        <v>81</v>
      </c>
      <c r="O214" s="27">
        <v>104</v>
      </c>
      <c r="P214" s="27">
        <v>104</v>
      </c>
      <c r="Q214" s="27">
        <v>79</v>
      </c>
      <c r="R214" s="27">
        <v>85</v>
      </c>
      <c r="S214" s="27">
        <v>89</v>
      </c>
      <c r="T214" s="27">
        <v>108</v>
      </c>
      <c r="U214" s="27">
        <v>84</v>
      </c>
      <c r="V214" s="27">
        <v>90</v>
      </c>
      <c r="W214" s="27">
        <v>77</v>
      </c>
      <c r="X214" s="27">
        <v>93</v>
      </c>
      <c r="Y214" s="27">
        <v>72</v>
      </c>
      <c r="Z214" s="27">
        <v>85</v>
      </c>
      <c r="AA214" s="27">
        <v>64.680000000000007</v>
      </c>
      <c r="AB214" s="27">
        <v>-38.06</v>
      </c>
      <c r="AC214" s="27">
        <v>11.82</v>
      </c>
      <c r="AD214" s="27">
        <v>-3.59</v>
      </c>
      <c r="AE214" s="27">
        <v>1.92</v>
      </c>
      <c r="AF214" s="27">
        <v>0.64</v>
      </c>
      <c r="AG214" s="27">
        <v>23.34</v>
      </c>
      <c r="AH214" s="27">
        <v>26.08</v>
      </c>
      <c r="AI214" s="27"/>
    </row>
    <row r="215" spans="1:35" x14ac:dyDescent="0.25">
      <c r="A215" s="27">
        <v>171</v>
      </c>
      <c r="B215" s="27">
        <v>33587</v>
      </c>
      <c r="C215" s="27">
        <v>104</v>
      </c>
      <c r="D215" s="27">
        <v>104</v>
      </c>
      <c r="E215" s="27">
        <v>79</v>
      </c>
      <c r="F215" s="27">
        <v>85</v>
      </c>
      <c r="G215" s="27">
        <v>89</v>
      </c>
      <c r="H215" s="27">
        <v>108</v>
      </c>
      <c r="I215" s="27">
        <v>84</v>
      </c>
      <c r="J215" s="27">
        <v>90</v>
      </c>
      <c r="K215" s="27">
        <v>77</v>
      </c>
      <c r="L215" s="27">
        <v>93</v>
      </c>
      <c r="M215" s="27">
        <v>72</v>
      </c>
      <c r="N215" s="27">
        <v>85</v>
      </c>
      <c r="O215" s="27">
        <v>101</v>
      </c>
      <c r="P215" s="27">
        <v>90</v>
      </c>
      <c r="Q215" s="27">
        <v>82</v>
      </c>
      <c r="R215" s="27">
        <v>79</v>
      </c>
      <c r="S215" s="27">
        <v>80</v>
      </c>
      <c r="T215" s="27">
        <v>73</v>
      </c>
      <c r="U215" s="27">
        <v>95</v>
      </c>
      <c r="V215" s="27">
        <v>108</v>
      </c>
      <c r="W215" s="27">
        <v>104</v>
      </c>
      <c r="X215" s="27">
        <v>88</v>
      </c>
      <c r="Y215" s="27">
        <v>74</v>
      </c>
      <c r="Z215" s="27">
        <v>71</v>
      </c>
      <c r="AA215" s="27">
        <v>-16.36</v>
      </c>
      <c r="AB215" s="27">
        <v>97.26</v>
      </c>
      <c r="AC215" s="27">
        <v>-41.39</v>
      </c>
      <c r="AD215" s="27">
        <v>-1.96</v>
      </c>
      <c r="AE215" s="27">
        <v>-1.1499999999999999</v>
      </c>
      <c r="AF215" s="27">
        <v>0.49</v>
      </c>
      <c r="AG215" s="27">
        <v>23.33</v>
      </c>
      <c r="AH215" s="27">
        <v>44.76</v>
      </c>
      <c r="AI215" s="27"/>
    </row>
    <row r="216" spans="1:35" x14ac:dyDescent="0.25">
      <c r="A216" s="27">
        <v>172</v>
      </c>
      <c r="B216" s="27">
        <v>33787</v>
      </c>
      <c r="C216" s="27">
        <v>101</v>
      </c>
      <c r="D216" s="27">
        <v>90</v>
      </c>
      <c r="E216" s="27">
        <v>82</v>
      </c>
      <c r="F216" s="27">
        <v>79</v>
      </c>
      <c r="G216" s="27">
        <v>80</v>
      </c>
      <c r="H216" s="27">
        <v>73</v>
      </c>
      <c r="I216" s="27">
        <v>95</v>
      </c>
      <c r="J216" s="27">
        <v>108</v>
      </c>
      <c r="K216" s="27">
        <v>104</v>
      </c>
      <c r="L216" s="27">
        <v>88</v>
      </c>
      <c r="M216" s="27">
        <v>74</v>
      </c>
      <c r="N216" s="27">
        <v>71</v>
      </c>
      <c r="O216" s="27">
        <v>100</v>
      </c>
      <c r="P216" s="27">
        <v>108</v>
      </c>
      <c r="Q216" s="27">
        <v>85</v>
      </c>
      <c r="R216" s="27">
        <v>108</v>
      </c>
      <c r="S216" s="27">
        <v>104</v>
      </c>
      <c r="T216" s="27">
        <v>77</v>
      </c>
      <c r="U216" s="27">
        <v>72</v>
      </c>
      <c r="V216" s="27">
        <v>98</v>
      </c>
      <c r="W216" s="27">
        <v>90</v>
      </c>
      <c r="X216" s="27">
        <v>92</v>
      </c>
      <c r="Y216" s="27">
        <v>75</v>
      </c>
      <c r="Z216" s="27">
        <v>84</v>
      </c>
      <c r="AA216" s="27">
        <v>-19.260000000000002</v>
      </c>
      <c r="AB216" s="27">
        <v>0.36</v>
      </c>
      <c r="AC216" s="27">
        <v>7.36</v>
      </c>
      <c r="AD216" s="27">
        <v>2.64</v>
      </c>
      <c r="AE216" s="27">
        <v>1.07</v>
      </c>
      <c r="AF216" s="27">
        <v>-1.07</v>
      </c>
      <c r="AG216" s="27">
        <v>23.34</v>
      </c>
      <c r="AH216" s="27">
        <v>24.94</v>
      </c>
      <c r="AI216" s="27"/>
    </row>
    <row r="217" spans="1:35" x14ac:dyDescent="0.25">
      <c r="A217" s="27">
        <v>173</v>
      </c>
      <c r="B217" s="27">
        <v>33986</v>
      </c>
      <c r="C217" s="27">
        <v>100</v>
      </c>
      <c r="D217" s="27">
        <v>108</v>
      </c>
      <c r="E217" s="27">
        <v>85</v>
      </c>
      <c r="F217" s="27">
        <v>108</v>
      </c>
      <c r="G217" s="27">
        <v>104</v>
      </c>
      <c r="H217" s="27">
        <v>77</v>
      </c>
      <c r="I217" s="27">
        <v>72</v>
      </c>
      <c r="J217" s="27">
        <v>98</v>
      </c>
      <c r="K217" s="27">
        <v>90</v>
      </c>
      <c r="L217" s="27">
        <v>92</v>
      </c>
      <c r="M217" s="27">
        <v>75</v>
      </c>
      <c r="N217" s="27">
        <v>84</v>
      </c>
      <c r="O217" s="27">
        <v>76</v>
      </c>
      <c r="P217" s="27">
        <v>93</v>
      </c>
      <c r="Q217" s="27">
        <v>90</v>
      </c>
      <c r="R217" s="27">
        <v>80</v>
      </c>
      <c r="S217" s="27">
        <v>85</v>
      </c>
      <c r="T217" s="27">
        <v>72</v>
      </c>
      <c r="U217" s="27">
        <v>92</v>
      </c>
      <c r="V217" s="27">
        <v>100</v>
      </c>
      <c r="W217" s="27">
        <v>108</v>
      </c>
      <c r="X217" s="27">
        <v>92</v>
      </c>
      <c r="Y217" s="27">
        <v>105</v>
      </c>
      <c r="Z217" s="27">
        <v>85</v>
      </c>
      <c r="AA217" s="27">
        <v>37.15</v>
      </c>
      <c r="AB217" s="27">
        <v>-57.03</v>
      </c>
      <c r="AC217" s="27">
        <v>10.18</v>
      </c>
      <c r="AD217" s="27">
        <v>-0.08</v>
      </c>
      <c r="AE217" s="27">
        <v>1.47</v>
      </c>
      <c r="AF217" s="27">
        <v>-0.63</v>
      </c>
      <c r="AG217" s="27">
        <v>23.35</v>
      </c>
      <c r="AH217" s="27">
        <v>25.14</v>
      </c>
      <c r="AI217" s="27"/>
    </row>
    <row r="218" spans="1:35" x14ac:dyDescent="0.25">
      <c r="A218" s="27">
        <v>174</v>
      </c>
      <c r="B218" s="27">
        <v>34131</v>
      </c>
      <c r="C218" s="27">
        <v>76</v>
      </c>
      <c r="D218" s="27">
        <v>93</v>
      </c>
      <c r="E218" s="27">
        <v>90</v>
      </c>
      <c r="F218" s="27">
        <v>80</v>
      </c>
      <c r="G218" s="27">
        <v>85</v>
      </c>
      <c r="H218" s="27">
        <v>72</v>
      </c>
      <c r="I218" s="27">
        <v>92</v>
      </c>
      <c r="J218" s="27">
        <v>100</v>
      </c>
      <c r="K218" s="27">
        <v>108</v>
      </c>
      <c r="L218" s="27">
        <v>92</v>
      </c>
      <c r="M218" s="27">
        <v>105</v>
      </c>
      <c r="N218" s="27">
        <v>85</v>
      </c>
      <c r="O218" s="27">
        <v>84</v>
      </c>
      <c r="P218" s="27">
        <v>97</v>
      </c>
      <c r="Q218" s="27">
        <v>104</v>
      </c>
      <c r="R218" s="27">
        <v>90</v>
      </c>
      <c r="S218" s="27">
        <v>100</v>
      </c>
      <c r="T218" s="27">
        <v>86</v>
      </c>
      <c r="U218" s="27">
        <v>76</v>
      </c>
      <c r="V218" s="27">
        <v>71</v>
      </c>
      <c r="W218" s="27">
        <v>73</v>
      </c>
      <c r="X218" s="27">
        <v>102</v>
      </c>
      <c r="Y218" s="27">
        <v>105</v>
      </c>
      <c r="Z218" s="27">
        <v>108</v>
      </c>
      <c r="AA218" s="27">
        <v>-12.42</v>
      </c>
      <c r="AB218" s="27">
        <v>-132.66999999999999</v>
      </c>
      <c r="AC218" s="27">
        <v>26.95</v>
      </c>
      <c r="AD218" s="27">
        <v>-1.56</v>
      </c>
      <c r="AE218" s="27">
        <v>-0.03</v>
      </c>
      <c r="AF218" s="27">
        <v>-0.96</v>
      </c>
      <c r="AG218" s="27">
        <v>23.34</v>
      </c>
      <c r="AH218" s="27">
        <v>24.31</v>
      </c>
      <c r="AI218" s="27"/>
    </row>
    <row r="219" spans="1:35" x14ac:dyDescent="0.25">
      <c r="A219" s="27">
        <v>175</v>
      </c>
      <c r="B219" s="27">
        <v>34415</v>
      </c>
      <c r="C219" s="27">
        <v>84</v>
      </c>
      <c r="D219" s="27">
        <v>97</v>
      </c>
      <c r="E219" s="27">
        <v>104</v>
      </c>
      <c r="F219" s="27">
        <v>90</v>
      </c>
      <c r="G219" s="27">
        <v>100</v>
      </c>
      <c r="H219" s="27">
        <v>86</v>
      </c>
      <c r="I219" s="27">
        <v>76</v>
      </c>
      <c r="J219" s="27">
        <v>71</v>
      </c>
      <c r="K219" s="27">
        <v>73</v>
      </c>
      <c r="L219" s="27">
        <v>102</v>
      </c>
      <c r="M219" s="27">
        <v>105</v>
      </c>
      <c r="N219" s="27">
        <v>108</v>
      </c>
      <c r="O219" s="27">
        <v>90</v>
      </c>
      <c r="P219" s="27">
        <v>85</v>
      </c>
      <c r="Q219" s="27">
        <v>96</v>
      </c>
      <c r="R219" s="27">
        <v>107</v>
      </c>
      <c r="S219" s="27">
        <v>95</v>
      </c>
      <c r="T219" s="27">
        <v>87</v>
      </c>
      <c r="U219" s="27">
        <v>105</v>
      </c>
      <c r="V219" s="27">
        <v>93</v>
      </c>
      <c r="W219" s="27">
        <v>85</v>
      </c>
      <c r="X219" s="27">
        <v>86</v>
      </c>
      <c r="Y219" s="27">
        <v>73</v>
      </c>
      <c r="Z219" s="27">
        <v>72</v>
      </c>
      <c r="AA219" s="27">
        <v>-42.03</v>
      </c>
      <c r="AB219" s="27">
        <v>52.69</v>
      </c>
      <c r="AC219" s="27">
        <v>-12.63</v>
      </c>
      <c r="AD219" s="27">
        <v>-3.53</v>
      </c>
      <c r="AE219" s="27">
        <v>-0.08</v>
      </c>
      <c r="AF219" s="27">
        <v>2.2599999999999998</v>
      </c>
      <c r="AG219" s="27">
        <v>23.35</v>
      </c>
      <c r="AH219" s="27">
        <v>35.46</v>
      </c>
      <c r="AI219" s="27"/>
    </row>
    <row r="220" spans="1:35" x14ac:dyDescent="0.25">
      <c r="A220" s="27">
        <v>176</v>
      </c>
      <c r="B220" s="27">
        <v>34561</v>
      </c>
      <c r="C220" s="27">
        <v>90</v>
      </c>
      <c r="D220" s="27">
        <v>85</v>
      </c>
      <c r="E220" s="27">
        <v>96</v>
      </c>
      <c r="F220" s="27">
        <v>107</v>
      </c>
      <c r="G220" s="27">
        <v>95</v>
      </c>
      <c r="H220" s="27">
        <v>87</v>
      </c>
      <c r="I220" s="27">
        <v>105</v>
      </c>
      <c r="J220" s="27">
        <v>93</v>
      </c>
      <c r="K220" s="27">
        <v>85</v>
      </c>
      <c r="L220" s="27">
        <v>86</v>
      </c>
      <c r="M220" s="27">
        <v>73</v>
      </c>
      <c r="N220" s="27">
        <v>72</v>
      </c>
      <c r="O220" s="27">
        <v>101</v>
      </c>
      <c r="P220" s="27">
        <v>109</v>
      </c>
      <c r="Q220" s="27">
        <v>95</v>
      </c>
      <c r="R220" s="27">
        <v>101</v>
      </c>
      <c r="S220" s="27">
        <v>87</v>
      </c>
      <c r="T220" s="27">
        <v>76</v>
      </c>
      <c r="U220" s="27">
        <v>100</v>
      </c>
      <c r="V220" s="27">
        <v>105</v>
      </c>
      <c r="W220" s="27">
        <v>106</v>
      </c>
      <c r="X220" s="27">
        <v>91</v>
      </c>
      <c r="Y220" s="27">
        <v>101</v>
      </c>
      <c r="Z220" s="27">
        <v>75</v>
      </c>
      <c r="AA220" s="27">
        <v>22.43</v>
      </c>
      <c r="AB220" s="27">
        <v>102.28</v>
      </c>
      <c r="AC220" s="27">
        <v>-38.15</v>
      </c>
      <c r="AD220" s="27">
        <v>-3.43</v>
      </c>
      <c r="AE220" s="27">
        <v>4.41</v>
      </c>
      <c r="AF220" s="27">
        <v>0.63</v>
      </c>
      <c r="AG220" s="27">
        <v>23.35</v>
      </c>
      <c r="AH220" s="27">
        <v>23.98</v>
      </c>
      <c r="AI220" s="27"/>
    </row>
    <row r="221" spans="1:35" x14ac:dyDescent="0.25">
      <c r="A221" s="27">
        <v>177</v>
      </c>
      <c r="B221" s="27">
        <v>34708</v>
      </c>
      <c r="C221" s="27">
        <v>101</v>
      </c>
      <c r="D221" s="27">
        <v>109</v>
      </c>
      <c r="E221" s="27">
        <v>95</v>
      </c>
      <c r="F221" s="27">
        <v>101</v>
      </c>
      <c r="G221" s="27">
        <v>87</v>
      </c>
      <c r="H221" s="27">
        <v>76</v>
      </c>
      <c r="I221" s="27">
        <v>100</v>
      </c>
      <c r="J221" s="27">
        <v>105</v>
      </c>
      <c r="K221" s="27">
        <v>106</v>
      </c>
      <c r="L221" s="27">
        <v>91</v>
      </c>
      <c r="M221" s="27">
        <v>101</v>
      </c>
      <c r="N221" s="27">
        <v>75</v>
      </c>
      <c r="O221" s="27">
        <v>89</v>
      </c>
      <c r="P221" s="27">
        <v>100</v>
      </c>
      <c r="Q221" s="27">
        <v>94</v>
      </c>
      <c r="R221" s="27">
        <v>107</v>
      </c>
      <c r="S221" s="27">
        <v>72</v>
      </c>
      <c r="T221" s="27">
        <v>83</v>
      </c>
      <c r="U221" s="27">
        <v>103</v>
      </c>
      <c r="V221" s="27">
        <v>70</v>
      </c>
      <c r="W221" s="27">
        <v>93</v>
      </c>
      <c r="X221" s="27">
        <v>73</v>
      </c>
      <c r="Y221" s="27">
        <v>84</v>
      </c>
      <c r="Z221" s="27">
        <v>92</v>
      </c>
      <c r="AA221" s="27">
        <v>-83.49</v>
      </c>
      <c r="AB221" s="27">
        <v>4.1100000000000003</v>
      </c>
      <c r="AC221" s="27">
        <v>13.33</v>
      </c>
      <c r="AD221" s="27">
        <v>1.36</v>
      </c>
      <c r="AE221" s="27">
        <v>0.64</v>
      </c>
      <c r="AF221" s="27">
        <v>-0.75</v>
      </c>
      <c r="AG221" s="27">
        <v>23.37</v>
      </c>
      <c r="AH221" s="27">
        <v>22.19</v>
      </c>
      <c r="AI221" s="27"/>
    </row>
    <row r="222" spans="1:35" x14ac:dyDescent="0.25">
      <c r="A222" s="27">
        <v>178</v>
      </c>
      <c r="B222" s="27">
        <v>34863</v>
      </c>
      <c r="C222" s="27">
        <v>89</v>
      </c>
      <c r="D222" s="27">
        <v>100</v>
      </c>
      <c r="E222" s="27">
        <v>94</v>
      </c>
      <c r="F222" s="27">
        <v>107</v>
      </c>
      <c r="G222" s="27">
        <v>72</v>
      </c>
      <c r="H222" s="27">
        <v>83</v>
      </c>
      <c r="I222" s="27">
        <v>103</v>
      </c>
      <c r="J222" s="27">
        <v>70</v>
      </c>
      <c r="K222" s="27">
        <v>93</v>
      </c>
      <c r="L222" s="27">
        <v>73</v>
      </c>
      <c r="M222" s="27">
        <v>84</v>
      </c>
      <c r="N222" s="27">
        <v>92</v>
      </c>
      <c r="O222" s="27">
        <v>73</v>
      </c>
      <c r="P222" s="27">
        <v>71</v>
      </c>
      <c r="Q222" s="27">
        <v>107</v>
      </c>
      <c r="R222" s="27">
        <v>99</v>
      </c>
      <c r="S222" s="27">
        <v>77</v>
      </c>
      <c r="T222" s="27">
        <v>96</v>
      </c>
      <c r="U222" s="27">
        <v>101</v>
      </c>
      <c r="V222" s="27">
        <v>84</v>
      </c>
      <c r="W222" s="27">
        <v>92</v>
      </c>
      <c r="X222" s="27">
        <v>100</v>
      </c>
      <c r="Y222" s="27">
        <v>100</v>
      </c>
      <c r="Z222" s="27">
        <v>104</v>
      </c>
      <c r="AA222" s="27">
        <v>-24.9</v>
      </c>
      <c r="AB222" s="27">
        <v>8.9499999999999993</v>
      </c>
      <c r="AC222" s="27">
        <v>-5.82</v>
      </c>
      <c r="AD222" s="27">
        <v>-0.18</v>
      </c>
      <c r="AE222" s="27">
        <v>1.83</v>
      </c>
      <c r="AF222" s="27">
        <v>-0.4</v>
      </c>
      <c r="AG222" s="27">
        <v>23.35</v>
      </c>
      <c r="AH222" s="27">
        <v>23.04</v>
      </c>
      <c r="AI222" s="27"/>
    </row>
    <row r="223" spans="1:35" x14ac:dyDescent="0.25">
      <c r="A223" s="27">
        <v>179</v>
      </c>
      <c r="B223" s="27">
        <v>35030</v>
      </c>
      <c r="C223" s="27">
        <v>73</v>
      </c>
      <c r="D223" s="27">
        <v>71</v>
      </c>
      <c r="E223" s="27">
        <v>107</v>
      </c>
      <c r="F223" s="27">
        <v>99</v>
      </c>
      <c r="G223" s="27">
        <v>77</v>
      </c>
      <c r="H223" s="27">
        <v>96</v>
      </c>
      <c r="I223" s="27">
        <v>101</v>
      </c>
      <c r="J223" s="27">
        <v>84</v>
      </c>
      <c r="K223" s="27">
        <v>92</v>
      </c>
      <c r="L223" s="27">
        <v>100</v>
      </c>
      <c r="M223" s="27">
        <v>100</v>
      </c>
      <c r="N223" s="27">
        <v>104</v>
      </c>
      <c r="O223" s="27">
        <v>89</v>
      </c>
      <c r="P223" s="27">
        <v>107</v>
      </c>
      <c r="Q223" s="27">
        <v>73</v>
      </c>
      <c r="R223" s="27">
        <v>89</v>
      </c>
      <c r="S223" s="27">
        <v>103</v>
      </c>
      <c r="T223" s="27">
        <v>82</v>
      </c>
      <c r="U223" s="27">
        <v>109</v>
      </c>
      <c r="V223" s="27">
        <v>94</v>
      </c>
      <c r="W223" s="27">
        <v>98</v>
      </c>
      <c r="X223" s="27">
        <v>73</v>
      </c>
      <c r="Y223" s="27">
        <v>99</v>
      </c>
      <c r="Z223" s="27">
        <v>95</v>
      </c>
      <c r="AA223" s="27">
        <v>73.81</v>
      </c>
      <c r="AB223" s="27">
        <v>-10.15</v>
      </c>
      <c r="AC223" s="27">
        <v>20.059999999999999</v>
      </c>
      <c r="AD223" s="27">
        <v>-0.06</v>
      </c>
      <c r="AE223" s="27">
        <v>2.48</v>
      </c>
      <c r="AF223" s="27">
        <v>1.84</v>
      </c>
      <c r="AG223" s="27">
        <v>23.37</v>
      </c>
      <c r="AH223" s="27">
        <v>48.33</v>
      </c>
      <c r="AI223" s="27"/>
    </row>
    <row r="224" spans="1:35" x14ac:dyDescent="0.25">
      <c r="A224" s="27">
        <v>180</v>
      </c>
      <c r="B224" s="27">
        <v>35247</v>
      </c>
      <c r="C224" s="27">
        <v>89</v>
      </c>
      <c r="D224" s="27">
        <v>107</v>
      </c>
      <c r="E224" s="27">
        <v>73</v>
      </c>
      <c r="F224" s="27">
        <v>89</v>
      </c>
      <c r="G224" s="27">
        <v>103</v>
      </c>
      <c r="H224" s="27">
        <v>82</v>
      </c>
      <c r="I224" s="27">
        <v>109</v>
      </c>
      <c r="J224" s="27">
        <v>94</v>
      </c>
      <c r="K224" s="27">
        <v>98</v>
      </c>
      <c r="L224" s="27">
        <v>73</v>
      </c>
      <c r="M224" s="27">
        <v>99</v>
      </c>
      <c r="N224" s="27">
        <v>95</v>
      </c>
      <c r="O224" s="27">
        <v>97</v>
      </c>
      <c r="P224" s="27">
        <v>90</v>
      </c>
      <c r="Q224" s="27">
        <v>77</v>
      </c>
      <c r="R224" s="27">
        <v>107</v>
      </c>
      <c r="S224" s="27">
        <v>109</v>
      </c>
      <c r="T224" s="27">
        <v>78</v>
      </c>
      <c r="U224" s="27">
        <v>73</v>
      </c>
      <c r="V224" s="27">
        <v>90</v>
      </c>
      <c r="W224" s="27">
        <v>109</v>
      </c>
      <c r="X224" s="27">
        <v>77</v>
      </c>
      <c r="Y224" s="27">
        <v>91</v>
      </c>
      <c r="Z224" s="27">
        <v>78</v>
      </c>
      <c r="AA224" s="27">
        <v>-12.22</v>
      </c>
      <c r="AB224" s="27">
        <v>-14.56</v>
      </c>
      <c r="AC224" s="27">
        <v>-5.97</v>
      </c>
      <c r="AD224" s="27">
        <v>-0.28000000000000003</v>
      </c>
      <c r="AE224" s="27">
        <v>-1.35</v>
      </c>
      <c r="AF224" s="27">
        <v>0.42</v>
      </c>
      <c r="AG224" s="27">
        <v>23.34</v>
      </c>
      <c r="AH224" s="27">
        <v>26.19</v>
      </c>
      <c r="AI224" s="27"/>
    </row>
    <row r="225" spans="1:35" x14ac:dyDescent="0.25">
      <c r="A225" s="27">
        <v>181</v>
      </c>
      <c r="B225" s="27">
        <v>35475</v>
      </c>
      <c r="C225" s="27">
        <v>97</v>
      </c>
      <c r="D225" s="27">
        <v>90</v>
      </c>
      <c r="E225" s="27">
        <v>77</v>
      </c>
      <c r="F225" s="27">
        <v>107</v>
      </c>
      <c r="G225" s="27">
        <v>109</v>
      </c>
      <c r="H225" s="27">
        <v>78</v>
      </c>
      <c r="I225" s="27">
        <v>73</v>
      </c>
      <c r="J225" s="27">
        <v>90</v>
      </c>
      <c r="K225" s="27">
        <v>109</v>
      </c>
      <c r="L225" s="27">
        <v>77</v>
      </c>
      <c r="M225" s="27">
        <v>91</v>
      </c>
      <c r="N225" s="27">
        <v>78</v>
      </c>
      <c r="O225" s="27">
        <v>70</v>
      </c>
      <c r="P225" s="27">
        <v>74</v>
      </c>
      <c r="Q225" s="27">
        <v>82</v>
      </c>
      <c r="R225" s="27">
        <v>106</v>
      </c>
      <c r="S225" s="27">
        <v>100</v>
      </c>
      <c r="T225" s="27">
        <v>109</v>
      </c>
      <c r="U225" s="27">
        <v>79</v>
      </c>
      <c r="V225" s="27">
        <v>98</v>
      </c>
      <c r="W225" s="27">
        <v>99</v>
      </c>
      <c r="X225" s="27">
        <v>102</v>
      </c>
      <c r="Y225" s="27">
        <v>82</v>
      </c>
      <c r="Z225" s="27">
        <v>108</v>
      </c>
      <c r="AA225" s="27">
        <v>14.49</v>
      </c>
      <c r="AB225" s="27">
        <v>-42.33</v>
      </c>
      <c r="AC225" s="27">
        <v>12.72</v>
      </c>
      <c r="AD225" s="27">
        <v>-1.57</v>
      </c>
      <c r="AE225" s="27">
        <v>1.26</v>
      </c>
      <c r="AF225" s="27">
        <v>0.15</v>
      </c>
      <c r="AG225" s="27">
        <v>23.37</v>
      </c>
      <c r="AH225" s="27">
        <v>24.36</v>
      </c>
      <c r="AI225" s="27"/>
    </row>
    <row r="226" spans="1:35" x14ac:dyDescent="0.25">
      <c r="A226" s="27">
        <v>182</v>
      </c>
      <c r="B226" s="27">
        <v>35619</v>
      </c>
      <c r="C226" s="27">
        <v>70</v>
      </c>
      <c r="D226" s="27">
        <v>74</v>
      </c>
      <c r="E226" s="27">
        <v>82</v>
      </c>
      <c r="F226" s="27">
        <v>106</v>
      </c>
      <c r="G226" s="27">
        <v>100</v>
      </c>
      <c r="H226" s="27">
        <v>109</v>
      </c>
      <c r="I226" s="27">
        <v>79</v>
      </c>
      <c r="J226" s="27">
        <v>98</v>
      </c>
      <c r="K226" s="27">
        <v>99</v>
      </c>
      <c r="L226" s="27">
        <v>102</v>
      </c>
      <c r="M226" s="27">
        <v>82</v>
      </c>
      <c r="N226" s="27">
        <v>108</v>
      </c>
      <c r="O226" s="27">
        <v>71</v>
      </c>
      <c r="P226" s="27">
        <v>72</v>
      </c>
      <c r="Q226" s="27">
        <v>86</v>
      </c>
      <c r="R226" s="27">
        <v>79</v>
      </c>
      <c r="S226" s="27">
        <v>75</v>
      </c>
      <c r="T226" s="27">
        <v>98</v>
      </c>
      <c r="U226" s="27">
        <v>75</v>
      </c>
      <c r="V226" s="27">
        <v>98</v>
      </c>
      <c r="W226" s="27">
        <v>83</v>
      </c>
      <c r="X226" s="27">
        <v>97</v>
      </c>
      <c r="Y226" s="27">
        <v>95</v>
      </c>
      <c r="Z226" s="27">
        <v>84</v>
      </c>
      <c r="AA226" s="27">
        <v>-3.08</v>
      </c>
      <c r="AB226" s="27">
        <v>-44.57</v>
      </c>
      <c r="AC226" s="27">
        <v>133.04</v>
      </c>
      <c r="AD226" s="27">
        <v>-1.21</v>
      </c>
      <c r="AE226" s="27">
        <v>-1.99</v>
      </c>
      <c r="AF226" s="27">
        <v>1.79</v>
      </c>
      <c r="AG226" s="27">
        <v>23.35</v>
      </c>
      <c r="AH226" s="27">
        <v>24.25</v>
      </c>
      <c r="AI226" s="27"/>
    </row>
    <row r="227" spans="1:35" x14ac:dyDescent="0.25">
      <c r="A227" s="27">
        <v>183</v>
      </c>
      <c r="B227" s="27">
        <v>35763</v>
      </c>
      <c r="C227" s="27">
        <v>71</v>
      </c>
      <c r="D227" s="27">
        <v>72</v>
      </c>
      <c r="E227" s="27">
        <v>86</v>
      </c>
      <c r="F227" s="27">
        <v>79</v>
      </c>
      <c r="G227" s="27">
        <v>75</v>
      </c>
      <c r="H227" s="27">
        <v>98</v>
      </c>
      <c r="I227" s="27">
        <v>75</v>
      </c>
      <c r="J227" s="27">
        <v>98</v>
      </c>
      <c r="K227" s="27">
        <v>83</v>
      </c>
      <c r="L227" s="27">
        <v>97</v>
      </c>
      <c r="M227" s="27">
        <v>95</v>
      </c>
      <c r="N227" s="27">
        <v>84</v>
      </c>
      <c r="O227" s="27">
        <v>85</v>
      </c>
      <c r="P227" s="27">
        <v>100</v>
      </c>
      <c r="Q227" s="27">
        <v>73</v>
      </c>
      <c r="R227" s="27">
        <v>89</v>
      </c>
      <c r="S227" s="27">
        <v>108</v>
      </c>
      <c r="T227" s="27">
        <v>109</v>
      </c>
      <c r="U227" s="27">
        <v>89</v>
      </c>
      <c r="V227" s="27">
        <v>95</v>
      </c>
      <c r="W227" s="27">
        <v>73</v>
      </c>
      <c r="X227" s="27">
        <v>98</v>
      </c>
      <c r="Y227" s="27">
        <v>94</v>
      </c>
      <c r="Z227" s="27">
        <v>87</v>
      </c>
      <c r="AA227" s="27">
        <v>18.809999999999999</v>
      </c>
      <c r="AB227" s="27">
        <v>-16.68</v>
      </c>
      <c r="AC227" s="27">
        <v>2.78</v>
      </c>
      <c r="AD227" s="27">
        <v>-8.59</v>
      </c>
      <c r="AE227" s="27">
        <v>1.84</v>
      </c>
      <c r="AF227" s="27">
        <v>-2.13</v>
      </c>
      <c r="AG227" s="27">
        <v>23.36</v>
      </c>
      <c r="AH227" s="27">
        <v>41.87</v>
      </c>
      <c r="AI227" s="27"/>
    </row>
    <row r="228" spans="1:35" x14ac:dyDescent="0.25">
      <c r="A228" s="27">
        <v>184</v>
      </c>
      <c r="B228" s="27">
        <v>36007</v>
      </c>
      <c r="C228" s="27">
        <v>85</v>
      </c>
      <c r="D228" s="27">
        <v>100</v>
      </c>
      <c r="E228" s="27">
        <v>73</v>
      </c>
      <c r="F228" s="27">
        <v>89</v>
      </c>
      <c r="G228" s="27">
        <v>108</v>
      </c>
      <c r="H228" s="27">
        <v>109</v>
      </c>
      <c r="I228" s="27">
        <v>89</v>
      </c>
      <c r="J228" s="27">
        <v>95</v>
      </c>
      <c r="K228" s="27">
        <v>73</v>
      </c>
      <c r="L228" s="27">
        <v>98</v>
      </c>
      <c r="M228" s="27">
        <v>94</v>
      </c>
      <c r="N228" s="27">
        <v>87</v>
      </c>
      <c r="O228" s="27">
        <v>81</v>
      </c>
      <c r="P228" s="27">
        <v>72</v>
      </c>
      <c r="Q228" s="27">
        <v>88</v>
      </c>
      <c r="R228" s="27">
        <v>87</v>
      </c>
      <c r="S228" s="27">
        <v>74</v>
      </c>
      <c r="T228" s="27">
        <v>92</v>
      </c>
      <c r="U228" s="27">
        <v>106</v>
      </c>
      <c r="V228" s="27">
        <v>85</v>
      </c>
      <c r="W228" s="27">
        <v>83</v>
      </c>
      <c r="X228" s="27">
        <v>80</v>
      </c>
      <c r="Y228" s="27">
        <v>82</v>
      </c>
      <c r="Z228" s="27">
        <v>100</v>
      </c>
      <c r="AA228" s="27">
        <v>-13.31</v>
      </c>
      <c r="AB228" s="27">
        <v>-51.15</v>
      </c>
      <c r="AC228" s="27">
        <v>-0.75</v>
      </c>
      <c r="AD228" s="27">
        <v>-5.77</v>
      </c>
      <c r="AE228" s="27">
        <v>-1.33</v>
      </c>
      <c r="AF228" s="27">
        <v>2.73</v>
      </c>
      <c r="AG228" s="27">
        <v>23.38</v>
      </c>
      <c r="AH228" s="27">
        <v>39.119999999999997</v>
      </c>
      <c r="AI228" s="27"/>
    </row>
    <row r="229" spans="1:35" x14ac:dyDescent="0.25">
      <c r="A229" s="27">
        <v>185</v>
      </c>
      <c r="B229" s="27">
        <v>36152</v>
      </c>
      <c r="C229" s="27">
        <v>81</v>
      </c>
      <c r="D229" s="27">
        <v>72</v>
      </c>
      <c r="E229" s="27">
        <v>88</v>
      </c>
      <c r="F229" s="27">
        <v>87</v>
      </c>
      <c r="G229" s="27">
        <v>74</v>
      </c>
      <c r="H229" s="27">
        <v>92</v>
      </c>
      <c r="I229" s="27">
        <v>106</v>
      </c>
      <c r="J229" s="27">
        <v>85</v>
      </c>
      <c r="K229" s="27">
        <v>83</v>
      </c>
      <c r="L229" s="27">
        <v>80</v>
      </c>
      <c r="M229" s="27">
        <v>82</v>
      </c>
      <c r="N229" s="27">
        <v>100</v>
      </c>
      <c r="O229" s="27">
        <v>103</v>
      </c>
      <c r="P229" s="27">
        <v>103</v>
      </c>
      <c r="Q229" s="27">
        <v>78</v>
      </c>
      <c r="R229" s="27">
        <v>78</v>
      </c>
      <c r="S229" s="27">
        <v>103</v>
      </c>
      <c r="T229" s="27">
        <v>72</v>
      </c>
      <c r="U229" s="27">
        <v>81</v>
      </c>
      <c r="V229" s="27">
        <v>90</v>
      </c>
      <c r="W229" s="27">
        <v>75</v>
      </c>
      <c r="X229" s="27">
        <v>85</v>
      </c>
      <c r="Y229" s="27">
        <v>91</v>
      </c>
      <c r="Z229" s="27">
        <v>94</v>
      </c>
      <c r="AA229" s="27">
        <v>0.08</v>
      </c>
      <c r="AB229" s="27">
        <v>10.92</v>
      </c>
      <c r="AC229" s="27">
        <v>-8.85</v>
      </c>
      <c r="AD229" s="27">
        <v>-7.08</v>
      </c>
      <c r="AE229" s="27">
        <v>-0.87</v>
      </c>
      <c r="AF229" s="27">
        <v>4.04</v>
      </c>
      <c r="AG229" s="27">
        <v>23.38</v>
      </c>
      <c r="AH229" s="27">
        <v>40.67</v>
      </c>
      <c r="AI229" s="27"/>
    </row>
    <row r="230" spans="1:35" x14ac:dyDescent="0.25">
      <c r="A230" s="27">
        <v>186</v>
      </c>
      <c r="B230" s="27">
        <v>36292</v>
      </c>
      <c r="C230" s="27">
        <v>103</v>
      </c>
      <c r="D230" s="27">
        <v>103</v>
      </c>
      <c r="E230" s="27">
        <v>78</v>
      </c>
      <c r="F230" s="27">
        <v>78</v>
      </c>
      <c r="G230" s="27">
        <v>103</v>
      </c>
      <c r="H230" s="27">
        <v>72</v>
      </c>
      <c r="I230" s="27">
        <v>81</v>
      </c>
      <c r="J230" s="27">
        <v>90</v>
      </c>
      <c r="K230" s="27">
        <v>75</v>
      </c>
      <c r="L230" s="27">
        <v>85</v>
      </c>
      <c r="M230" s="27">
        <v>91</v>
      </c>
      <c r="N230" s="27">
        <v>94</v>
      </c>
      <c r="O230" s="27">
        <v>77</v>
      </c>
      <c r="P230" s="27">
        <v>78</v>
      </c>
      <c r="Q230" s="27">
        <v>78</v>
      </c>
      <c r="R230" s="27">
        <v>95</v>
      </c>
      <c r="S230" s="27">
        <v>98</v>
      </c>
      <c r="T230" s="27">
        <v>108</v>
      </c>
      <c r="U230" s="27">
        <v>84</v>
      </c>
      <c r="V230" s="27">
        <v>73</v>
      </c>
      <c r="W230" s="27">
        <v>91</v>
      </c>
      <c r="X230" s="27">
        <v>102</v>
      </c>
      <c r="Y230" s="27">
        <v>74</v>
      </c>
      <c r="Z230" s="27">
        <v>85</v>
      </c>
      <c r="AA230" s="27">
        <v>42.55</v>
      </c>
      <c r="AB230" s="27">
        <v>42.81</v>
      </c>
      <c r="AC230" s="27">
        <v>-17.72</v>
      </c>
      <c r="AD230" s="27">
        <v>-7.22</v>
      </c>
      <c r="AE230" s="27">
        <v>-2.4300000000000002</v>
      </c>
      <c r="AF230" s="27">
        <v>3.92</v>
      </c>
      <c r="AG230" s="27">
        <v>23.39</v>
      </c>
      <c r="AH230" s="27">
        <v>36.549999999999997</v>
      </c>
      <c r="AI230" s="27"/>
    </row>
    <row r="231" spans="1:35" x14ac:dyDescent="0.25">
      <c r="A231" s="27">
        <v>187</v>
      </c>
      <c r="B231" s="27">
        <v>36525</v>
      </c>
      <c r="C231" s="27">
        <v>77</v>
      </c>
      <c r="D231" s="27">
        <v>78</v>
      </c>
      <c r="E231" s="27">
        <v>78</v>
      </c>
      <c r="F231" s="27">
        <v>95</v>
      </c>
      <c r="G231" s="27">
        <v>98</v>
      </c>
      <c r="H231" s="27">
        <v>108</v>
      </c>
      <c r="I231" s="27">
        <v>84</v>
      </c>
      <c r="J231" s="27">
        <v>73</v>
      </c>
      <c r="K231" s="27">
        <v>91</v>
      </c>
      <c r="L231" s="27">
        <v>102</v>
      </c>
      <c r="M231" s="27">
        <v>74</v>
      </c>
      <c r="N231" s="27">
        <v>85</v>
      </c>
      <c r="O231" s="27">
        <v>86</v>
      </c>
      <c r="P231" s="27">
        <v>94</v>
      </c>
      <c r="Q231" s="27">
        <v>108</v>
      </c>
      <c r="R231" s="27">
        <v>97</v>
      </c>
      <c r="S231" s="27">
        <v>85</v>
      </c>
      <c r="T231" s="27">
        <v>77</v>
      </c>
      <c r="U231" s="27">
        <v>93</v>
      </c>
      <c r="V231" s="27">
        <v>86</v>
      </c>
      <c r="W231" s="27">
        <v>93</v>
      </c>
      <c r="X231" s="27">
        <v>106</v>
      </c>
      <c r="Y231" s="27">
        <v>87</v>
      </c>
      <c r="Z231" s="27">
        <v>96</v>
      </c>
      <c r="AA231" s="27">
        <v>24.13</v>
      </c>
      <c r="AB231" s="27">
        <v>106.77</v>
      </c>
      <c r="AC231" s="27">
        <v>-1.37</v>
      </c>
      <c r="AD231" s="27">
        <v>-3.36</v>
      </c>
      <c r="AE231" s="27">
        <v>-1.73</v>
      </c>
      <c r="AF231" s="27">
        <v>0.44</v>
      </c>
      <c r="AG231" s="27">
        <v>23.35</v>
      </c>
      <c r="AH231" s="27">
        <v>28.65</v>
      </c>
      <c r="AI231" s="27"/>
    </row>
    <row r="232" spans="1:35" x14ac:dyDescent="0.25">
      <c r="A232" s="27">
        <v>188</v>
      </c>
      <c r="B232" s="27">
        <v>36706</v>
      </c>
      <c r="C232" s="27">
        <v>86</v>
      </c>
      <c r="D232" s="27">
        <v>94</v>
      </c>
      <c r="E232" s="27">
        <v>108</v>
      </c>
      <c r="F232" s="27">
        <v>97</v>
      </c>
      <c r="G232" s="27">
        <v>85</v>
      </c>
      <c r="H232" s="27">
        <v>77</v>
      </c>
      <c r="I232" s="27">
        <v>93</v>
      </c>
      <c r="J232" s="27">
        <v>86</v>
      </c>
      <c r="K232" s="27">
        <v>93</v>
      </c>
      <c r="L232" s="27">
        <v>106</v>
      </c>
      <c r="M232" s="27">
        <v>87</v>
      </c>
      <c r="N232" s="27">
        <v>96</v>
      </c>
      <c r="O232" s="27">
        <v>107</v>
      </c>
      <c r="P232" s="27">
        <v>92</v>
      </c>
      <c r="Q232" s="27">
        <v>106</v>
      </c>
      <c r="R232" s="27">
        <v>93</v>
      </c>
      <c r="S232" s="27">
        <v>91</v>
      </c>
      <c r="T232" s="27">
        <v>71</v>
      </c>
      <c r="U232" s="27">
        <v>84</v>
      </c>
      <c r="V232" s="27">
        <v>98</v>
      </c>
      <c r="W232" s="27">
        <v>74</v>
      </c>
      <c r="X232" s="27">
        <v>85</v>
      </c>
      <c r="Y232" s="27">
        <v>77</v>
      </c>
      <c r="Z232" s="27">
        <v>93</v>
      </c>
      <c r="AA232" s="27">
        <v>-40.479999999999997</v>
      </c>
      <c r="AB232" s="27">
        <v>30.34</v>
      </c>
      <c r="AC232" s="27">
        <v>-14.95</v>
      </c>
      <c r="AD232" s="27">
        <v>-1.77</v>
      </c>
      <c r="AE232" s="27">
        <v>-0.31</v>
      </c>
      <c r="AF232" s="27">
        <v>0.51</v>
      </c>
      <c r="AG232" s="27">
        <v>23.39</v>
      </c>
      <c r="AH232" s="27">
        <v>41.74</v>
      </c>
      <c r="AI232" s="27"/>
    </row>
    <row r="233" spans="1:35" x14ac:dyDescent="0.25">
      <c r="A233" s="27">
        <v>189</v>
      </c>
      <c r="B233" s="27">
        <v>36986</v>
      </c>
      <c r="C233" s="27">
        <v>107</v>
      </c>
      <c r="D233" s="27">
        <v>92</v>
      </c>
      <c r="E233" s="27">
        <v>106</v>
      </c>
      <c r="F233" s="27">
        <v>93</v>
      </c>
      <c r="G233" s="27">
        <v>91</v>
      </c>
      <c r="H233" s="27">
        <v>71</v>
      </c>
      <c r="I233" s="27">
        <v>84</v>
      </c>
      <c r="J233" s="27">
        <v>98</v>
      </c>
      <c r="K233" s="27">
        <v>74</v>
      </c>
      <c r="L233" s="27">
        <v>85</v>
      </c>
      <c r="M233" s="27">
        <v>77</v>
      </c>
      <c r="N233" s="27">
        <v>93</v>
      </c>
      <c r="O233" s="27">
        <v>75</v>
      </c>
      <c r="P233" s="27">
        <v>83</v>
      </c>
      <c r="Q233" s="27">
        <v>86</v>
      </c>
      <c r="R233" s="27">
        <v>88</v>
      </c>
      <c r="S233" s="27">
        <v>81</v>
      </c>
      <c r="T233" s="27">
        <v>77</v>
      </c>
      <c r="U233" s="27">
        <v>100</v>
      </c>
      <c r="V233" s="27">
        <v>70</v>
      </c>
      <c r="W233" s="27">
        <v>102</v>
      </c>
      <c r="X233" s="27">
        <v>76</v>
      </c>
      <c r="Y233" s="27">
        <v>99</v>
      </c>
      <c r="Z233" s="27">
        <v>97</v>
      </c>
      <c r="AA233" s="27">
        <v>3.58</v>
      </c>
      <c r="AB233" s="27">
        <v>-4.12</v>
      </c>
      <c r="AC233" s="27">
        <v>-2.4900000000000002</v>
      </c>
      <c r="AD233" s="27">
        <v>-0.76</v>
      </c>
      <c r="AE233" s="27">
        <v>-0.41</v>
      </c>
      <c r="AF233" s="27">
        <v>0.81</v>
      </c>
      <c r="AG233" s="27">
        <v>23.38</v>
      </c>
      <c r="AH233" s="27">
        <v>25.52</v>
      </c>
      <c r="AI233" s="27"/>
    </row>
    <row r="234" spans="1:35" x14ac:dyDescent="0.25">
      <c r="A234" s="27">
        <v>190</v>
      </c>
      <c r="B234" s="27">
        <v>37126</v>
      </c>
      <c r="C234" s="27">
        <v>75</v>
      </c>
      <c r="D234" s="27">
        <v>83</v>
      </c>
      <c r="E234" s="27">
        <v>86</v>
      </c>
      <c r="F234" s="27">
        <v>88</v>
      </c>
      <c r="G234" s="27">
        <v>81</v>
      </c>
      <c r="H234" s="27">
        <v>77</v>
      </c>
      <c r="I234" s="27">
        <v>100</v>
      </c>
      <c r="J234" s="27">
        <v>70</v>
      </c>
      <c r="K234" s="27">
        <v>102</v>
      </c>
      <c r="L234" s="27">
        <v>76</v>
      </c>
      <c r="M234" s="27">
        <v>99</v>
      </c>
      <c r="N234" s="27">
        <v>97</v>
      </c>
      <c r="O234" s="27">
        <v>87</v>
      </c>
      <c r="P234" s="27">
        <v>75</v>
      </c>
      <c r="Q234" s="27">
        <v>108</v>
      </c>
      <c r="R234" s="27">
        <v>76</v>
      </c>
      <c r="S234" s="27">
        <v>95</v>
      </c>
      <c r="T234" s="27">
        <v>107</v>
      </c>
      <c r="U234" s="27">
        <v>75</v>
      </c>
      <c r="V234" s="27">
        <v>97</v>
      </c>
      <c r="W234" s="27">
        <v>109</v>
      </c>
      <c r="X234" s="27">
        <v>101</v>
      </c>
      <c r="Y234" s="27">
        <v>71</v>
      </c>
      <c r="Z234" s="27">
        <v>109</v>
      </c>
      <c r="AA234" s="27">
        <v>-12.68</v>
      </c>
      <c r="AB234" s="27">
        <v>-0.59</v>
      </c>
      <c r="AC234" s="27">
        <v>-12.01</v>
      </c>
      <c r="AD234" s="27">
        <v>-0.99</v>
      </c>
      <c r="AE234" s="27">
        <v>0.11</v>
      </c>
      <c r="AF234" s="27">
        <v>-1.05</v>
      </c>
      <c r="AG234" s="27">
        <v>23.37</v>
      </c>
      <c r="AH234" s="27">
        <v>25.02</v>
      </c>
      <c r="AI234" s="27"/>
    </row>
    <row r="235" spans="1:35" x14ac:dyDescent="0.25">
      <c r="A235" s="27">
        <v>191</v>
      </c>
      <c r="B235" s="27">
        <v>37271</v>
      </c>
      <c r="C235" s="27">
        <v>87</v>
      </c>
      <c r="D235" s="27">
        <v>75</v>
      </c>
      <c r="E235" s="27">
        <v>108</v>
      </c>
      <c r="F235" s="27">
        <v>76</v>
      </c>
      <c r="G235" s="27">
        <v>95</v>
      </c>
      <c r="H235" s="27">
        <v>107</v>
      </c>
      <c r="I235" s="27">
        <v>75</v>
      </c>
      <c r="J235" s="27">
        <v>97</v>
      </c>
      <c r="K235" s="27">
        <v>109</v>
      </c>
      <c r="L235" s="27">
        <v>101</v>
      </c>
      <c r="M235" s="27">
        <v>71</v>
      </c>
      <c r="N235" s="27">
        <v>109</v>
      </c>
      <c r="O235" s="27">
        <v>95</v>
      </c>
      <c r="P235" s="27">
        <v>75</v>
      </c>
      <c r="Q235" s="27">
        <v>84</v>
      </c>
      <c r="R235" s="27">
        <v>83</v>
      </c>
      <c r="S235" s="27">
        <v>94</v>
      </c>
      <c r="T235" s="27">
        <v>73</v>
      </c>
      <c r="U235" s="27">
        <v>99</v>
      </c>
      <c r="V235" s="27">
        <v>91</v>
      </c>
      <c r="W235" s="27">
        <v>102</v>
      </c>
      <c r="X235" s="27">
        <v>90</v>
      </c>
      <c r="Y235" s="27">
        <v>83</v>
      </c>
      <c r="Z235" s="27">
        <v>79</v>
      </c>
      <c r="AA235" s="27">
        <v>25.67</v>
      </c>
      <c r="AB235" s="27">
        <v>34.17</v>
      </c>
      <c r="AC235" s="27">
        <v>33.24</v>
      </c>
      <c r="AD235" s="27">
        <v>1.07</v>
      </c>
      <c r="AE235" s="27">
        <v>-3.71</v>
      </c>
      <c r="AF235" s="27">
        <v>1.1100000000000001</v>
      </c>
      <c r="AG235" s="27">
        <v>23.39</v>
      </c>
      <c r="AH235" s="27">
        <v>25.2</v>
      </c>
      <c r="AI235" s="27"/>
    </row>
    <row r="236" spans="1:35" x14ac:dyDescent="0.25">
      <c r="A236" s="27">
        <v>192</v>
      </c>
      <c r="B236" s="27">
        <v>37412</v>
      </c>
      <c r="C236" s="27">
        <v>95</v>
      </c>
      <c r="D236" s="27">
        <v>75</v>
      </c>
      <c r="E236" s="27">
        <v>84</v>
      </c>
      <c r="F236" s="27">
        <v>83</v>
      </c>
      <c r="G236" s="27">
        <v>94</v>
      </c>
      <c r="H236" s="27">
        <v>73</v>
      </c>
      <c r="I236" s="27">
        <v>99</v>
      </c>
      <c r="J236" s="27">
        <v>91</v>
      </c>
      <c r="K236" s="27">
        <v>102</v>
      </c>
      <c r="L236" s="27">
        <v>90</v>
      </c>
      <c r="M236" s="27">
        <v>83</v>
      </c>
      <c r="N236" s="27">
        <v>79</v>
      </c>
      <c r="O236" s="27">
        <v>70</v>
      </c>
      <c r="P236" s="27">
        <v>109</v>
      </c>
      <c r="Q236" s="27">
        <v>104</v>
      </c>
      <c r="R236" s="27">
        <v>70</v>
      </c>
      <c r="S236" s="27">
        <v>86</v>
      </c>
      <c r="T236" s="27">
        <v>99</v>
      </c>
      <c r="U236" s="27">
        <v>94</v>
      </c>
      <c r="V236" s="27">
        <v>88</v>
      </c>
      <c r="W236" s="27">
        <v>78</v>
      </c>
      <c r="X236" s="27">
        <v>76</v>
      </c>
      <c r="Y236" s="27">
        <v>96</v>
      </c>
      <c r="Z236" s="27">
        <v>92</v>
      </c>
      <c r="AA236" s="27">
        <v>-47.43</v>
      </c>
      <c r="AB236" s="27">
        <v>-13</v>
      </c>
      <c r="AC236" s="27">
        <v>-92.15</v>
      </c>
      <c r="AD236" s="27">
        <v>-1.1000000000000001</v>
      </c>
      <c r="AE236" s="27">
        <v>-0.43</v>
      </c>
      <c r="AF236" s="27">
        <v>3.46</v>
      </c>
      <c r="AG236" s="27">
        <v>23.39</v>
      </c>
      <c r="AH236" s="27">
        <v>23.19</v>
      </c>
      <c r="AI236" s="27"/>
    </row>
    <row r="237" spans="1:35" x14ac:dyDescent="0.25">
      <c r="A237" s="27">
        <v>193</v>
      </c>
      <c r="B237" s="27">
        <v>37661</v>
      </c>
      <c r="C237" s="27">
        <v>70</v>
      </c>
      <c r="D237" s="27">
        <v>109</v>
      </c>
      <c r="E237" s="27">
        <v>104</v>
      </c>
      <c r="F237" s="27">
        <v>70</v>
      </c>
      <c r="G237" s="27">
        <v>86</v>
      </c>
      <c r="H237" s="27">
        <v>99</v>
      </c>
      <c r="I237" s="27">
        <v>94</v>
      </c>
      <c r="J237" s="27">
        <v>88</v>
      </c>
      <c r="K237" s="27">
        <v>78</v>
      </c>
      <c r="L237" s="27">
        <v>76</v>
      </c>
      <c r="M237" s="27">
        <v>96</v>
      </c>
      <c r="N237" s="27">
        <v>92</v>
      </c>
      <c r="O237" s="27">
        <v>88</v>
      </c>
      <c r="P237" s="27">
        <v>91</v>
      </c>
      <c r="Q237" s="27">
        <v>97</v>
      </c>
      <c r="R237" s="27">
        <v>85</v>
      </c>
      <c r="S237" s="27">
        <v>97</v>
      </c>
      <c r="T237" s="27">
        <v>71</v>
      </c>
      <c r="U237" s="27">
        <v>79</v>
      </c>
      <c r="V237" s="27">
        <v>108</v>
      </c>
      <c r="W237" s="27">
        <v>85</v>
      </c>
      <c r="X237" s="27">
        <v>75</v>
      </c>
      <c r="Y237" s="27">
        <v>71</v>
      </c>
      <c r="Z237" s="27">
        <v>71</v>
      </c>
      <c r="AA237" s="27">
        <v>1.65</v>
      </c>
      <c r="AB237" s="27">
        <v>0.3</v>
      </c>
      <c r="AC237" s="27">
        <v>-28.18</v>
      </c>
      <c r="AD237" s="27">
        <v>-1.46</v>
      </c>
      <c r="AE237" s="27">
        <v>0.15</v>
      </c>
      <c r="AF237" s="27">
        <v>4.6500000000000004</v>
      </c>
      <c r="AG237" s="27">
        <v>23.37</v>
      </c>
      <c r="AH237" s="27">
        <v>22.08</v>
      </c>
      <c r="AI237" s="27"/>
    </row>
    <row r="238" spans="1:35" x14ac:dyDescent="0.25">
      <c r="A238" s="27">
        <v>194</v>
      </c>
      <c r="B238" s="27">
        <v>37875</v>
      </c>
      <c r="C238" s="27">
        <v>88</v>
      </c>
      <c r="D238" s="27">
        <v>91</v>
      </c>
      <c r="E238" s="27">
        <v>97</v>
      </c>
      <c r="F238" s="27">
        <v>85</v>
      </c>
      <c r="G238" s="27">
        <v>97</v>
      </c>
      <c r="H238" s="27">
        <v>71</v>
      </c>
      <c r="I238" s="27">
        <v>79</v>
      </c>
      <c r="J238" s="27">
        <v>108</v>
      </c>
      <c r="K238" s="27">
        <v>85</v>
      </c>
      <c r="L238" s="27">
        <v>75</v>
      </c>
      <c r="M238" s="27">
        <v>71</v>
      </c>
      <c r="N238" s="27">
        <v>71</v>
      </c>
      <c r="O238" s="27">
        <v>102</v>
      </c>
      <c r="P238" s="27">
        <v>89</v>
      </c>
      <c r="Q238" s="27">
        <v>104</v>
      </c>
      <c r="R238" s="27">
        <v>73</v>
      </c>
      <c r="S238" s="27">
        <v>84</v>
      </c>
      <c r="T238" s="27">
        <v>81</v>
      </c>
      <c r="U238" s="27">
        <v>106</v>
      </c>
      <c r="V238" s="27">
        <v>94</v>
      </c>
      <c r="W238" s="27">
        <v>73</v>
      </c>
      <c r="X238" s="27">
        <v>104</v>
      </c>
      <c r="Y238" s="27">
        <v>103</v>
      </c>
      <c r="Z238" s="27">
        <v>81</v>
      </c>
      <c r="AA238" s="27">
        <v>-2.29</v>
      </c>
      <c r="AB238" s="27">
        <v>-2.21</v>
      </c>
      <c r="AC238" s="27">
        <v>-26.92</v>
      </c>
      <c r="AD238" s="27">
        <v>-0.28999999999999998</v>
      </c>
      <c r="AE238" s="27">
        <v>1.38</v>
      </c>
      <c r="AF238" s="27">
        <v>0.64</v>
      </c>
      <c r="AG238" s="27">
        <v>23.38</v>
      </c>
      <c r="AH238" s="27">
        <v>23.22</v>
      </c>
      <c r="AI238" s="27"/>
    </row>
    <row r="239" spans="1:35" x14ac:dyDescent="0.25">
      <c r="A239" s="27">
        <v>195</v>
      </c>
      <c r="B239" s="27">
        <v>38074</v>
      </c>
      <c r="C239" s="27">
        <v>102</v>
      </c>
      <c r="D239" s="27">
        <v>89</v>
      </c>
      <c r="E239" s="27">
        <v>104</v>
      </c>
      <c r="F239" s="27">
        <v>73</v>
      </c>
      <c r="G239" s="27">
        <v>84</v>
      </c>
      <c r="H239" s="27">
        <v>81</v>
      </c>
      <c r="I239" s="27">
        <v>106</v>
      </c>
      <c r="J239" s="27">
        <v>94</v>
      </c>
      <c r="K239" s="27">
        <v>73</v>
      </c>
      <c r="L239" s="27">
        <v>104</v>
      </c>
      <c r="M239" s="27">
        <v>103</v>
      </c>
      <c r="N239" s="27">
        <v>81</v>
      </c>
      <c r="O239" s="27">
        <v>98</v>
      </c>
      <c r="P239" s="27">
        <v>109</v>
      </c>
      <c r="Q239" s="27">
        <v>75</v>
      </c>
      <c r="R239" s="27">
        <v>102</v>
      </c>
      <c r="S239" s="27">
        <v>102</v>
      </c>
      <c r="T239" s="27">
        <v>82</v>
      </c>
      <c r="U239" s="27">
        <v>85</v>
      </c>
      <c r="V239" s="27">
        <v>99</v>
      </c>
      <c r="W239" s="27">
        <v>103</v>
      </c>
      <c r="X239" s="27">
        <v>93</v>
      </c>
      <c r="Y239" s="27">
        <v>70</v>
      </c>
      <c r="Z239" s="27">
        <v>99</v>
      </c>
      <c r="AA239" s="27">
        <v>-9.06</v>
      </c>
      <c r="AB239" s="27">
        <v>5.3</v>
      </c>
      <c r="AC239" s="27">
        <v>17.12</v>
      </c>
      <c r="AD239" s="27">
        <v>-1.44</v>
      </c>
      <c r="AE239" s="27">
        <v>-2.4700000000000002</v>
      </c>
      <c r="AF239" s="27">
        <v>-3.81</v>
      </c>
      <c r="AG239" s="27">
        <v>23.39</v>
      </c>
      <c r="AH239" s="27">
        <v>27.53</v>
      </c>
      <c r="AI239" s="27"/>
    </row>
    <row r="240" spans="1:35" x14ac:dyDescent="0.25">
      <c r="A240" s="27">
        <v>196</v>
      </c>
      <c r="B240" s="27">
        <v>38294</v>
      </c>
      <c r="C240" s="27">
        <v>98</v>
      </c>
      <c r="D240" s="27">
        <v>109</v>
      </c>
      <c r="E240" s="27">
        <v>75</v>
      </c>
      <c r="F240" s="27">
        <v>102</v>
      </c>
      <c r="G240" s="27">
        <v>102</v>
      </c>
      <c r="H240" s="27">
        <v>82</v>
      </c>
      <c r="I240" s="27">
        <v>85</v>
      </c>
      <c r="J240" s="27">
        <v>99</v>
      </c>
      <c r="K240" s="27">
        <v>103</v>
      </c>
      <c r="L240" s="27">
        <v>93</v>
      </c>
      <c r="M240" s="27">
        <v>70</v>
      </c>
      <c r="N240" s="27">
        <v>99</v>
      </c>
      <c r="O240" s="27">
        <v>94</v>
      </c>
      <c r="P240" s="27">
        <v>79</v>
      </c>
      <c r="Q240" s="27">
        <v>101</v>
      </c>
      <c r="R240" s="27">
        <v>79</v>
      </c>
      <c r="S240" s="27">
        <v>93</v>
      </c>
      <c r="T240" s="27">
        <v>78</v>
      </c>
      <c r="U240" s="27">
        <v>95</v>
      </c>
      <c r="V240" s="27">
        <v>97</v>
      </c>
      <c r="W240" s="27">
        <v>70</v>
      </c>
      <c r="X240" s="27">
        <v>90</v>
      </c>
      <c r="Y240" s="27">
        <v>99</v>
      </c>
      <c r="Z240" s="27">
        <v>93</v>
      </c>
      <c r="AA240" s="27">
        <v>0.92</v>
      </c>
      <c r="AB240" s="27">
        <v>5.59</v>
      </c>
      <c r="AC240" s="27">
        <v>5.66</v>
      </c>
      <c r="AD240" s="27">
        <v>0.78</v>
      </c>
      <c r="AE240" s="27">
        <v>0.83</v>
      </c>
      <c r="AF240" s="27">
        <v>-0.13</v>
      </c>
      <c r="AG240" s="27">
        <v>23.38</v>
      </c>
      <c r="AH240" s="27">
        <v>33.78</v>
      </c>
      <c r="AI240" s="27"/>
    </row>
    <row r="241" spans="1:35" x14ac:dyDescent="0.25">
      <c r="A241" s="27">
        <v>197</v>
      </c>
      <c r="B241" s="27">
        <v>38440</v>
      </c>
      <c r="C241" s="27">
        <v>94</v>
      </c>
      <c r="D241" s="27">
        <v>79</v>
      </c>
      <c r="E241" s="27">
        <v>101</v>
      </c>
      <c r="F241" s="27">
        <v>79</v>
      </c>
      <c r="G241" s="27">
        <v>93</v>
      </c>
      <c r="H241" s="27">
        <v>78</v>
      </c>
      <c r="I241" s="27">
        <v>95</v>
      </c>
      <c r="J241" s="27">
        <v>97</v>
      </c>
      <c r="K241" s="27">
        <v>70</v>
      </c>
      <c r="L241" s="27">
        <v>90</v>
      </c>
      <c r="M241" s="27">
        <v>99</v>
      </c>
      <c r="N241" s="27">
        <v>93</v>
      </c>
      <c r="O241" s="27">
        <v>76</v>
      </c>
      <c r="P241" s="27">
        <v>95</v>
      </c>
      <c r="Q241" s="27">
        <v>70</v>
      </c>
      <c r="R241" s="27">
        <v>95</v>
      </c>
      <c r="S241" s="27">
        <v>72</v>
      </c>
      <c r="T241" s="27">
        <v>84</v>
      </c>
      <c r="U241" s="27">
        <v>101</v>
      </c>
      <c r="V241" s="27">
        <v>93</v>
      </c>
      <c r="W241" s="27">
        <v>83</v>
      </c>
      <c r="X241" s="27">
        <v>93</v>
      </c>
      <c r="Y241" s="27">
        <v>108</v>
      </c>
      <c r="Z241" s="27">
        <v>73</v>
      </c>
      <c r="AA241" s="27">
        <v>13.07</v>
      </c>
      <c r="AB241" s="27">
        <v>-31.02</v>
      </c>
      <c r="AC241" s="27">
        <v>-12.55</v>
      </c>
      <c r="AD241" s="27">
        <v>-0.54</v>
      </c>
      <c r="AE241" s="27">
        <v>-0.53</v>
      </c>
      <c r="AF241" s="27">
        <v>1.07</v>
      </c>
      <c r="AG241" s="27">
        <v>23.39</v>
      </c>
      <c r="AH241" s="27">
        <v>28.33</v>
      </c>
      <c r="AI241" s="27"/>
    </row>
    <row r="242" spans="1:35" x14ac:dyDescent="0.25">
      <c r="A242" s="27">
        <v>198</v>
      </c>
      <c r="B242" s="27">
        <v>38582</v>
      </c>
      <c r="C242" s="27">
        <v>76</v>
      </c>
      <c r="D242" s="27">
        <v>95</v>
      </c>
      <c r="E242" s="27">
        <v>70</v>
      </c>
      <c r="F242" s="27">
        <v>95</v>
      </c>
      <c r="G242" s="27">
        <v>72</v>
      </c>
      <c r="H242" s="27">
        <v>84</v>
      </c>
      <c r="I242" s="27">
        <v>101</v>
      </c>
      <c r="J242" s="27">
        <v>93</v>
      </c>
      <c r="K242" s="27">
        <v>83</v>
      </c>
      <c r="L242" s="27">
        <v>93</v>
      </c>
      <c r="M242" s="27">
        <v>108</v>
      </c>
      <c r="N242" s="27">
        <v>73</v>
      </c>
      <c r="O242" s="27">
        <v>101</v>
      </c>
      <c r="P242" s="27">
        <v>87</v>
      </c>
      <c r="Q242" s="27">
        <v>79</v>
      </c>
      <c r="R242" s="27">
        <v>107</v>
      </c>
      <c r="S242" s="27">
        <v>99</v>
      </c>
      <c r="T242" s="27">
        <v>102</v>
      </c>
      <c r="U242" s="27">
        <v>79</v>
      </c>
      <c r="V242" s="27">
        <v>90</v>
      </c>
      <c r="W242" s="27">
        <v>81</v>
      </c>
      <c r="X242" s="27">
        <v>95</v>
      </c>
      <c r="Y242" s="27">
        <v>101</v>
      </c>
      <c r="Z242" s="27">
        <v>103</v>
      </c>
      <c r="AA242" s="27">
        <v>-10.77</v>
      </c>
      <c r="AB242" s="27">
        <v>10.89</v>
      </c>
      <c r="AC242" s="27">
        <v>3.39</v>
      </c>
      <c r="AD242" s="27">
        <v>-2.46</v>
      </c>
      <c r="AE242" s="27">
        <v>0.81</v>
      </c>
      <c r="AF242" s="27">
        <v>-0.89</v>
      </c>
      <c r="AG242" s="27">
        <v>23.39</v>
      </c>
      <c r="AH242" s="27">
        <v>29.29</v>
      </c>
      <c r="AI242" s="27"/>
    </row>
    <row r="243" spans="1:35" x14ac:dyDescent="0.25">
      <c r="A243" s="27">
        <v>199</v>
      </c>
      <c r="B243" s="27">
        <v>38725</v>
      </c>
      <c r="C243" s="27">
        <v>101</v>
      </c>
      <c r="D243" s="27">
        <v>87</v>
      </c>
      <c r="E243" s="27">
        <v>79</v>
      </c>
      <c r="F243" s="27">
        <v>107</v>
      </c>
      <c r="G243" s="27">
        <v>99</v>
      </c>
      <c r="H243" s="27">
        <v>102</v>
      </c>
      <c r="I243" s="27">
        <v>79</v>
      </c>
      <c r="J243" s="27">
        <v>90</v>
      </c>
      <c r="K243" s="27">
        <v>81</v>
      </c>
      <c r="L243" s="27">
        <v>95</v>
      </c>
      <c r="M243" s="27">
        <v>101</v>
      </c>
      <c r="N243" s="27">
        <v>103</v>
      </c>
      <c r="O243" s="27">
        <v>80</v>
      </c>
      <c r="P243" s="27">
        <v>74</v>
      </c>
      <c r="Q243" s="27">
        <v>73</v>
      </c>
      <c r="R243" s="27">
        <v>78</v>
      </c>
      <c r="S243" s="27">
        <v>72</v>
      </c>
      <c r="T243" s="27">
        <v>90</v>
      </c>
      <c r="U243" s="27">
        <v>86</v>
      </c>
      <c r="V243" s="27">
        <v>75</v>
      </c>
      <c r="W243" s="27">
        <v>87</v>
      </c>
      <c r="X243" s="27">
        <v>82</v>
      </c>
      <c r="Y243" s="27">
        <v>82</v>
      </c>
      <c r="Z243" s="27">
        <v>90</v>
      </c>
      <c r="AA243" s="27">
        <v>-14.71</v>
      </c>
      <c r="AB243" s="27">
        <v>-10.06</v>
      </c>
      <c r="AC243" s="27">
        <v>53.6</v>
      </c>
      <c r="AD243" s="27">
        <v>1.4</v>
      </c>
      <c r="AE243" s="27">
        <v>-1.27</v>
      </c>
      <c r="AF243" s="27">
        <v>-2.97</v>
      </c>
      <c r="AG243" s="27">
        <v>23.4</v>
      </c>
      <c r="AH243" s="27">
        <v>41.18</v>
      </c>
      <c r="AI243" s="27"/>
    </row>
    <row r="244" spans="1:35" x14ac:dyDescent="0.25">
      <c r="A244" s="27">
        <v>200</v>
      </c>
      <c r="B244" s="27">
        <v>38972</v>
      </c>
      <c r="C244" s="27">
        <v>80</v>
      </c>
      <c r="D244" s="27">
        <v>74</v>
      </c>
      <c r="E244" s="27">
        <v>73</v>
      </c>
      <c r="F244" s="27">
        <v>78</v>
      </c>
      <c r="G244" s="27">
        <v>72</v>
      </c>
      <c r="H244" s="27">
        <v>90</v>
      </c>
      <c r="I244" s="27">
        <v>86</v>
      </c>
      <c r="J244" s="27">
        <v>75</v>
      </c>
      <c r="K244" s="27">
        <v>87</v>
      </c>
      <c r="L244" s="27">
        <v>82</v>
      </c>
      <c r="M244" s="27">
        <v>82</v>
      </c>
      <c r="N244" s="27">
        <v>90</v>
      </c>
      <c r="O244" s="27">
        <v>90</v>
      </c>
      <c r="P244" s="27">
        <v>71</v>
      </c>
      <c r="Q244" s="27">
        <v>88</v>
      </c>
      <c r="R244" s="27">
        <v>105</v>
      </c>
      <c r="S244" s="27">
        <v>109</v>
      </c>
      <c r="T244" s="27">
        <v>93</v>
      </c>
      <c r="U244" s="27">
        <v>73</v>
      </c>
      <c r="V244" s="27">
        <v>91</v>
      </c>
      <c r="W244" s="27">
        <v>88</v>
      </c>
      <c r="X244" s="27">
        <v>92</v>
      </c>
      <c r="Y244" s="27">
        <v>97</v>
      </c>
      <c r="Z244" s="27">
        <v>102</v>
      </c>
      <c r="AA244" s="27">
        <v>38.130000000000003</v>
      </c>
      <c r="AB244" s="27">
        <v>-7.63</v>
      </c>
      <c r="AC244" s="27">
        <v>-8.5500000000000007</v>
      </c>
      <c r="AD244" s="27">
        <v>-0.62</v>
      </c>
      <c r="AE244" s="27">
        <v>-1.1299999999999999</v>
      </c>
      <c r="AF244" s="27">
        <v>0.64</v>
      </c>
      <c r="AG244" s="27">
        <v>23.39</v>
      </c>
      <c r="AH244" s="27">
        <v>29.43</v>
      </c>
      <c r="AI244" s="27"/>
    </row>
    <row r="245" spans="1:35" x14ac:dyDescent="0.25">
      <c r="A245" s="27">
        <v>201</v>
      </c>
      <c r="B245" s="27">
        <v>39183</v>
      </c>
      <c r="C245" s="27">
        <v>90</v>
      </c>
      <c r="D245" s="27">
        <v>71</v>
      </c>
      <c r="E245" s="27">
        <v>88</v>
      </c>
      <c r="F245" s="27">
        <v>105</v>
      </c>
      <c r="G245" s="27">
        <v>109</v>
      </c>
      <c r="H245" s="27">
        <v>93</v>
      </c>
      <c r="I245" s="27">
        <v>73</v>
      </c>
      <c r="J245" s="27">
        <v>91</v>
      </c>
      <c r="K245" s="27">
        <v>88</v>
      </c>
      <c r="L245" s="27">
        <v>92</v>
      </c>
      <c r="M245" s="27">
        <v>97</v>
      </c>
      <c r="N245" s="27">
        <v>102</v>
      </c>
      <c r="O245" s="27">
        <v>91</v>
      </c>
      <c r="P245" s="27">
        <v>85</v>
      </c>
      <c r="Q245" s="27">
        <v>87</v>
      </c>
      <c r="R245" s="27">
        <v>99</v>
      </c>
      <c r="S245" s="27">
        <v>97</v>
      </c>
      <c r="T245" s="27">
        <v>101</v>
      </c>
      <c r="U245" s="27">
        <v>76</v>
      </c>
      <c r="V245" s="27">
        <v>90</v>
      </c>
      <c r="W245" s="27">
        <v>86</v>
      </c>
      <c r="X245" s="27">
        <v>102</v>
      </c>
      <c r="Y245" s="27">
        <v>71</v>
      </c>
      <c r="Z245" s="27">
        <v>109</v>
      </c>
      <c r="AA245" s="27">
        <v>63.81</v>
      </c>
      <c r="AB245" s="27">
        <v>21.61</v>
      </c>
      <c r="AC245" s="27">
        <v>-0.75</v>
      </c>
      <c r="AD245" s="27">
        <v>-2.02</v>
      </c>
      <c r="AE245" s="27">
        <v>-1.87</v>
      </c>
      <c r="AF245" s="27">
        <v>0.17</v>
      </c>
      <c r="AG245" s="27">
        <v>23.4</v>
      </c>
      <c r="AH245" s="27">
        <v>27.86</v>
      </c>
      <c r="AI245" s="27"/>
    </row>
    <row r="246" spans="1:35" x14ac:dyDescent="0.25">
      <c r="A246" s="27">
        <v>202</v>
      </c>
      <c r="B246" s="27">
        <v>39430</v>
      </c>
      <c r="C246" s="27">
        <v>91</v>
      </c>
      <c r="D246" s="27">
        <v>85</v>
      </c>
      <c r="E246" s="27">
        <v>87</v>
      </c>
      <c r="F246" s="27">
        <v>99</v>
      </c>
      <c r="G246" s="27">
        <v>97</v>
      </c>
      <c r="H246" s="27">
        <v>101</v>
      </c>
      <c r="I246" s="27">
        <v>76</v>
      </c>
      <c r="J246" s="27">
        <v>90</v>
      </c>
      <c r="K246" s="27">
        <v>86</v>
      </c>
      <c r="L246" s="27">
        <v>102</v>
      </c>
      <c r="M246" s="27">
        <v>71</v>
      </c>
      <c r="N246" s="27">
        <v>109</v>
      </c>
      <c r="O246" s="27">
        <v>94</v>
      </c>
      <c r="P246" s="27">
        <v>80</v>
      </c>
      <c r="Q246" s="27">
        <v>103</v>
      </c>
      <c r="R246" s="27">
        <v>100</v>
      </c>
      <c r="S246" s="27">
        <v>98</v>
      </c>
      <c r="T246" s="27">
        <v>95</v>
      </c>
      <c r="U246" s="27">
        <v>70</v>
      </c>
      <c r="V246" s="27">
        <v>107</v>
      </c>
      <c r="W246" s="27">
        <v>75</v>
      </c>
      <c r="X246" s="27">
        <v>87</v>
      </c>
      <c r="Y246" s="27">
        <v>109</v>
      </c>
      <c r="Z246" s="27">
        <v>109</v>
      </c>
      <c r="AA246" s="27">
        <v>-11.51</v>
      </c>
      <c r="AB246" s="27">
        <v>76.650000000000006</v>
      </c>
      <c r="AC246" s="27">
        <v>5.62</v>
      </c>
      <c r="AD246" s="27">
        <v>1.52</v>
      </c>
      <c r="AE246" s="27">
        <v>-2.95</v>
      </c>
      <c r="AF246" s="27">
        <v>1.37</v>
      </c>
      <c r="AG246" s="27">
        <v>23.4</v>
      </c>
      <c r="AH246" s="27">
        <v>28.4</v>
      </c>
      <c r="AI246" s="27"/>
    </row>
    <row r="247" spans="1:35" x14ac:dyDescent="0.25">
      <c r="A247" s="27">
        <v>203</v>
      </c>
      <c r="B247" s="27">
        <v>39573</v>
      </c>
      <c r="C247" s="27">
        <v>94</v>
      </c>
      <c r="D247" s="27">
        <v>80</v>
      </c>
      <c r="E247" s="27">
        <v>103</v>
      </c>
      <c r="F247" s="27">
        <v>100</v>
      </c>
      <c r="G247" s="27">
        <v>98</v>
      </c>
      <c r="H247" s="27">
        <v>95</v>
      </c>
      <c r="I247" s="27">
        <v>70</v>
      </c>
      <c r="J247" s="27">
        <v>107</v>
      </c>
      <c r="K247" s="27">
        <v>75</v>
      </c>
      <c r="L247" s="27">
        <v>87</v>
      </c>
      <c r="M247" s="27">
        <v>109</v>
      </c>
      <c r="N247" s="27">
        <v>109</v>
      </c>
      <c r="O247" s="27">
        <v>93</v>
      </c>
      <c r="P247" s="27">
        <v>77</v>
      </c>
      <c r="Q247" s="27">
        <v>89</v>
      </c>
      <c r="R247" s="27">
        <v>79</v>
      </c>
      <c r="S247" s="27">
        <v>87</v>
      </c>
      <c r="T247" s="27">
        <v>99</v>
      </c>
      <c r="U247" s="27">
        <v>109</v>
      </c>
      <c r="V247" s="27">
        <v>88</v>
      </c>
      <c r="W247" s="27">
        <v>88</v>
      </c>
      <c r="X247" s="27">
        <v>75</v>
      </c>
      <c r="Y247" s="27">
        <v>85</v>
      </c>
      <c r="Z247" s="27">
        <v>107</v>
      </c>
      <c r="AA247" s="27">
        <v>-19.97</v>
      </c>
      <c r="AB247" s="27">
        <v>83.24</v>
      </c>
      <c r="AC247" s="27">
        <v>13.59</v>
      </c>
      <c r="AD247" s="27">
        <v>2.0699999999999998</v>
      </c>
      <c r="AE247" s="27">
        <v>-1.36</v>
      </c>
      <c r="AF247" s="27">
        <v>-0.18</v>
      </c>
      <c r="AG247" s="27">
        <v>23.42</v>
      </c>
      <c r="AH247" s="27">
        <v>35.15</v>
      </c>
      <c r="AI247" s="27"/>
    </row>
    <row r="248" spans="1:35" x14ac:dyDescent="0.25">
      <c r="A248" s="27">
        <v>204</v>
      </c>
      <c r="B248" s="27">
        <v>39774</v>
      </c>
      <c r="C248" s="27">
        <v>93</v>
      </c>
      <c r="D248" s="27">
        <v>77</v>
      </c>
      <c r="E248" s="27">
        <v>89</v>
      </c>
      <c r="F248" s="27">
        <v>79</v>
      </c>
      <c r="G248" s="27">
        <v>87</v>
      </c>
      <c r="H248" s="27">
        <v>99</v>
      </c>
      <c r="I248" s="27">
        <v>109</v>
      </c>
      <c r="J248" s="27">
        <v>88</v>
      </c>
      <c r="K248" s="27">
        <v>88</v>
      </c>
      <c r="L248" s="27">
        <v>75</v>
      </c>
      <c r="M248" s="27">
        <v>85</v>
      </c>
      <c r="N248" s="27">
        <v>107</v>
      </c>
      <c r="O248" s="27">
        <v>79</v>
      </c>
      <c r="P248" s="27">
        <v>94</v>
      </c>
      <c r="Q248" s="27">
        <v>105</v>
      </c>
      <c r="R248" s="27">
        <v>76</v>
      </c>
      <c r="S248" s="27">
        <v>102</v>
      </c>
      <c r="T248" s="27">
        <v>86</v>
      </c>
      <c r="U248" s="27">
        <v>70</v>
      </c>
      <c r="V248" s="27">
        <v>88</v>
      </c>
      <c r="W248" s="27">
        <v>109</v>
      </c>
      <c r="X248" s="27">
        <v>81</v>
      </c>
      <c r="Y248" s="27">
        <v>74</v>
      </c>
      <c r="Z248" s="27">
        <v>75</v>
      </c>
      <c r="AA248" s="27">
        <v>68.52</v>
      </c>
      <c r="AB248" s="27">
        <v>-117.98</v>
      </c>
      <c r="AC248" s="27">
        <v>25.83</v>
      </c>
      <c r="AD248" s="27">
        <v>2.2200000000000002</v>
      </c>
      <c r="AE248" s="27">
        <v>-1.93</v>
      </c>
      <c r="AF248" s="27">
        <v>2.02</v>
      </c>
      <c r="AG248" s="27">
        <v>23.42</v>
      </c>
      <c r="AH248" s="27">
        <v>35.01</v>
      </c>
      <c r="AI248" s="27"/>
    </row>
    <row r="249" spans="1:35" x14ac:dyDescent="0.25">
      <c r="A249" s="27">
        <v>205</v>
      </c>
      <c r="B249" s="27">
        <v>40031</v>
      </c>
      <c r="C249" s="27">
        <v>79</v>
      </c>
      <c r="D249" s="27">
        <v>94</v>
      </c>
      <c r="E249" s="27">
        <v>105</v>
      </c>
      <c r="F249" s="27">
        <v>76</v>
      </c>
      <c r="G249" s="27">
        <v>102</v>
      </c>
      <c r="H249" s="27">
        <v>86</v>
      </c>
      <c r="I249" s="27">
        <v>70</v>
      </c>
      <c r="J249" s="27">
        <v>88</v>
      </c>
      <c r="K249" s="27">
        <v>109</v>
      </c>
      <c r="L249" s="27">
        <v>81</v>
      </c>
      <c r="M249" s="27">
        <v>74</v>
      </c>
      <c r="N249" s="27">
        <v>75</v>
      </c>
      <c r="O249" s="27">
        <v>87</v>
      </c>
      <c r="P249" s="27">
        <v>108</v>
      </c>
      <c r="Q249" s="27">
        <v>104</v>
      </c>
      <c r="R249" s="27">
        <v>105</v>
      </c>
      <c r="S249" s="27">
        <v>78</v>
      </c>
      <c r="T249" s="27">
        <v>91</v>
      </c>
      <c r="U249" s="27">
        <v>78</v>
      </c>
      <c r="V249" s="27">
        <v>95</v>
      </c>
      <c r="W249" s="27">
        <v>82</v>
      </c>
      <c r="X249" s="27">
        <v>85</v>
      </c>
      <c r="Y249" s="27">
        <v>81</v>
      </c>
      <c r="Z249" s="27">
        <v>80</v>
      </c>
      <c r="AA249" s="27">
        <v>-20.94</v>
      </c>
      <c r="AB249" s="27">
        <v>-60.65</v>
      </c>
      <c r="AC249" s="27">
        <v>13.54</v>
      </c>
      <c r="AD249" s="27">
        <v>-1.07</v>
      </c>
      <c r="AE249" s="27">
        <v>-2.56</v>
      </c>
      <c r="AF249" s="27">
        <v>1.1299999999999999</v>
      </c>
      <c r="AG249" s="27">
        <v>23.41</v>
      </c>
      <c r="AH249" s="27">
        <v>26.73</v>
      </c>
      <c r="AI249" s="27"/>
    </row>
    <row r="250" spans="1:35" x14ac:dyDescent="0.25">
      <c r="A250" s="27">
        <v>206</v>
      </c>
      <c r="B250" s="27">
        <v>40186</v>
      </c>
      <c r="C250" s="27">
        <v>87</v>
      </c>
      <c r="D250" s="27">
        <v>108</v>
      </c>
      <c r="E250" s="27">
        <v>104</v>
      </c>
      <c r="F250" s="27">
        <v>105</v>
      </c>
      <c r="G250" s="27">
        <v>78</v>
      </c>
      <c r="H250" s="27">
        <v>91</v>
      </c>
      <c r="I250" s="27">
        <v>78</v>
      </c>
      <c r="J250" s="27">
        <v>95</v>
      </c>
      <c r="K250" s="27">
        <v>82</v>
      </c>
      <c r="L250" s="27">
        <v>85</v>
      </c>
      <c r="M250" s="27">
        <v>81</v>
      </c>
      <c r="N250" s="27">
        <v>80</v>
      </c>
      <c r="O250" s="27">
        <v>72</v>
      </c>
      <c r="P250" s="27">
        <v>100</v>
      </c>
      <c r="Q250" s="27">
        <v>72</v>
      </c>
      <c r="R250" s="27">
        <v>100</v>
      </c>
      <c r="S250" s="27">
        <v>91</v>
      </c>
      <c r="T250" s="27">
        <v>90</v>
      </c>
      <c r="U250" s="27">
        <v>105</v>
      </c>
      <c r="V250" s="27">
        <v>90</v>
      </c>
      <c r="W250" s="27">
        <v>74</v>
      </c>
      <c r="X250" s="27">
        <v>76</v>
      </c>
      <c r="Y250" s="27">
        <v>75</v>
      </c>
      <c r="Z250" s="27">
        <v>98</v>
      </c>
      <c r="AA250" s="27">
        <v>-23.06</v>
      </c>
      <c r="AB250" s="27">
        <v>-2.33</v>
      </c>
      <c r="AC250" s="27">
        <v>-18.899999999999999</v>
      </c>
      <c r="AD250" s="27">
        <v>-3.07</v>
      </c>
      <c r="AE250" s="27">
        <v>-1.1599999999999999</v>
      </c>
      <c r="AF250" s="27">
        <v>-0.44</v>
      </c>
      <c r="AG250" s="27">
        <v>23.42</v>
      </c>
      <c r="AH250" s="27">
        <v>36.71</v>
      </c>
      <c r="AI250" s="27"/>
    </row>
    <row r="251" spans="1:35" x14ac:dyDescent="0.25">
      <c r="A251" s="27">
        <v>207</v>
      </c>
      <c r="B251" s="27">
        <v>40332</v>
      </c>
      <c r="C251" s="27">
        <v>72</v>
      </c>
      <c r="D251" s="27">
        <v>100</v>
      </c>
      <c r="E251" s="27">
        <v>72</v>
      </c>
      <c r="F251" s="27">
        <v>100</v>
      </c>
      <c r="G251" s="27">
        <v>91</v>
      </c>
      <c r="H251" s="27">
        <v>90</v>
      </c>
      <c r="I251" s="27">
        <v>105</v>
      </c>
      <c r="J251" s="27">
        <v>90</v>
      </c>
      <c r="K251" s="27">
        <v>74</v>
      </c>
      <c r="L251" s="27">
        <v>76</v>
      </c>
      <c r="M251" s="27">
        <v>75</v>
      </c>
      <c r="N251" s="27">
        <v>98</v>
      </c>
      <c r="O251" s="27">
        <v>94</v>
      </c>
      <c r="P251" s="27">
        <v>79</v>
      </c>
      <c r="Q251" s="27">
        <v>103</v>
      </c>
      <c r="R251" s="27">
        <v>94</v>
      </c>
      <c r="S251" s="27">
        <v>86</v>
      </c>
      <c r="T251" s="27">
        <v>94</v>
      </c>
      <c r="U251" s="27">
        <v>71</v>
      </c>
      <c r="V251" s="27">
        <v>91</v>
      </c>
      <c r="W251" s="27">
        <v>95</v>
      </c>
      <c r="X251" s="27">
        <v>108</v>
      </c>
      <c r="Y251" s="27">
        <v>73</v>
      </c>
      <c r="Z251" s="27">
        <v>97</v>
      </c>
      <c r="AA251" s="27">
        <v>35.33</v>
      </c>
      <c r="AB251" s="27">
        <v>36.17</v>
      </c>
      <c r="AC251" s="27">
        <v>-51.74</v>
      </c>
      <c r="AD251" s="27">
        <v>-3.29</v>
      </c>
      <c r="AE251" s="27">
        <v>-4.6100000000000003</v>
      </c>
      <c r="AF251" s="27">
        <v>2.04</v>
      </c>
      <c r="AG251" s="27">
        <v>23.42</v>
      </c>
      <c r="AH251" s="27">
        <v>36.69</v>
      </c>
      <c r="AI251" s="27"/>
    </row>
    <row r="252" spans="1:35" x14ac:dyDescent="0.25">
      <c r="A252" s="27">
        <v>208</v>
      </c>
      <c r="B252" s="27">
        <v>40474</v>
      </c>
      <c r="C252" s="27">
        <v>94</v>
      </c>
      <c r="D252" s="27">
        <v>79</v>
      </c>
      <c r="E252" s="27">
        <v>103</v>
      </c>
      <c r="F252" s="27">
        <v>94</v>
      </c>
      <c r="G252" s="27">
        <v>86</v>
      </c>
      <c r="H252" s="27">
        <v>94</v>
      </c>
      <c r="I252" s="27">
        <v>71</v>
      </c>
      <c r="J252" s="27">
        <v>91</v>
      </c>
      <c r="K252" s="27">
        <v>95</v>
      </c>
      <c r="L252" s="27">
        <v>108</v>
      </c>
      <c r="M252" s="27">
        <v>73</v>
      </c>
      <c r="N252" s="27">
        <v>97</v>
      </c>
      <c r="O252" s="27">
        <v>83</v>
      </c>
      <c r="P252" s="27">
        <v>85</v>
      </c>
      <c r="Q252" s="27">
        <v>81</v>
      </c>
      <c r="R252" s="27">
        <v>93</v>
      </c>
      <c r="S252" s="27">
        <v>88</v>
      </c>
      <c r="T252" s="27">
        <v>87</v>
      </c>
      <c r="U252" s="27">
        <v>70</v>
      </c>
      <c r="V252" s="27">
        <v>106</v>
      </c>
      <c r="W252" s="27">
        <v>79</v>
      </c>
      <c r="X252" s="27">
        <v>71</v>
      </c>
      <c r="Y252" s="27">
        <v>89</v>
      </c>
      <c r="Z252" s="27">
        <v>80</v>
      </c>
      <c r="AA252" s="27">
        <v>-23.31</v>
      </c>
      <c r="AB252" s="27">
        <v>94.89</v>
      </c>
      <c r="AC252" s="27">
        <v>-8.4700000000000006</v>
      </c>
      <c r="AD252" s="27">
        <v>-1.65</v>
      </c>
      <c r="AE252" s="27">
        <v>-1.66</v>
      </c>
      <c r="AF252" s="27">
        <v>2.21</v>
      </c>
      <c r="AG252" s="27">
        <v>23.43</v>
      </c>
      <c r="AH252" s="27">
        <v>27.44</v>
      </c>
      <c r="AI252" s="27"/>
    </row>
    <row r="253" spans="1:35" x14ac:dyDescent="0.25">
      <c r="A253" s="27">
        <v>209</v>
      </c>
      <c r="B253" s="27">
        <v>40614</v>
      </c>
      <c r="C253" s="27">
        <v>83</v>
      </c>
      <c r="D253" s="27">
        <v>85</v>
      </c>
      <c r="E253" s="27">
        <v>81</v>
      </c>
      <c r="F253" s="27">
        <v>93</v>
      </c>
      <c r="G253" s="27">
        <v>88</v>
      </c>
      <c r="H253" s="27">
        <v>87</v>
      </c>
      <c r="I253" s="27">
        <v>70</v>
      </c>
      <c r="J253" s="27">
        <v>106</v>
      </c>
      <c r="K253" s="27">
        <v>79</v>
      </c>
      <c r="L253" s="27">
        <v>71</v>
      </c>
      <c r="M253" s="27">
        <v>89</v>
      </c>
      <c r="N253" s="27">
        <v>80</v>
      </c>
      <c r="O253" s="27">
        <v>85</v>
      </c>
      <c r="P253" s="27">
        <v>78</v>
      </c>
      <c r="Q253" s="27">
        <v>81</v>
      </c>
      <c r="R253" s="27">
        <v>77</v>
      </c>
      <c r="S253" s="27">
        <v>91</v>
      </c>
      <c r="T253" s="27">
        <v>83</v>
      </c>
      <c r="U253" s="27">
        <v>70</v>
      </c>
      <c r="V253" s="27">
        <v>78</v>
      </c>
      <c r="W253" s="27">
        <v>85</v>
      </c>
      <c r="X253" s="27">
        <v>106</v>
      </c>
      <c r="Y253" s="27">
        <v>74</v>
      </c>
      <c r="Z253" s="27">
        <v>83</v>
      </c>
      <c r="AA253" s="27">
        <v>-58.3</v>
      </c>
      <c r="AB253" s="27">
        <v>111.09</v>
      </c>
      <c r="AC253" s="27">
        <v>1.94</v>
      </c>
      <c r="AD253" s="27">
        <v>0.73</v>
      </c>
      <c r="AE253" s="27">
        <v>-1.83</v>
      </c>
      <c r="AF253" s="27">
        <v>0.28999999999999998</v>
      </c>
      <c r="AG253" s="27">
        <v>23.42</v>
      </c>
      <c r="AH253" s="27">
        <v>35.24</v>
      </c>
      <c r="AI253" s="27"/>
    </row>
    <row r="254" spans="1:35" x14ac:dyDescent="0.25">
      <c r="A254" s="27">
        <v>210</v>
      </c>
      <c r="B254" s="27">
        <v>40853</v>
      </c>
      <c r="C254" s="27">
        <v>85</v>
      </c>
      <c r="D254" s="27">
        <v>78</v>
      </c>
      <c r="E254" s="27">
        <v>81</v>
      </c>
      <c r="F254" s="27">
        <v>77</v>
      </c>
      <c r="G254" s="27">
        <v>91</v>
      </c>
      <c r="H254" s="27">
        <v>83</v>
      </c>
      <c r="I254" s="27">
        <v>70</v>
      </c>
      <c r="J254" s="27">
        <v>78</v>
      </c>
      <c r="K254" s="27">
        <v>85</v>
      </c>
      <c r="L254" s="27">
        <v>106</v>
      </c>
      <c r="M254" s="27">
        <v>74</v>
      </c>
      <c r="N254" s="27">
        <v>83</v>
      </c>
      <c r="O254" s="27">
        <v>77</v>
      </c>
      <c r="P254" s="27">
        <v>105</v>
      </c>
      <c r="Q254" s="27">
        <v>109</v>
      </c>
      <c r="R254" s="27">
        <v>83</v>
      </c>
      <c r="S254" s="27">
        <v>76</v>
      </c>
      <c r="T254" s="27">
        <v>95</v>
      </c>
      <c r="U254" s="27">
        <v>101</v>
      </c>
      <c r="V254" s="27">
        <v>88</v>
      </c>
      <c r="W254" s="27">
        <v>99</v>
      </c>
      <c r="X254" s="27">
        <v>100</v>
      </c>
      <c r="Y254" s="27">
        <v>79</v>
      </c>
      <c r="Z254" s="27">
        <v>97</v>
      </c>
      <c r="AA254" s="27">
        <v>-13.97</v>
      </c>
      <c r="AB254" s="27">
        <v>-17.309999999999999</v>
      </c>
      <c r="AC254" s="27">
        <v>21.77</v>
      </c>
      <c r="AD254" s="27">
        <v>5.32</v>
      </c>
      <c r="AE254" s="27">
        <v>-0.88</v>
      </c>
      <c r="AF254" s="27">
        <v>1.62</v>
      </c>
      <c r="AG254" s="27">
        <v>23.42</v>
      </c>
      <c r="AH254" s="27">
        <v>35.93</v>
      </c>
      <c r="AI254" s="27"/>
    </row>
    <row r="255" spans="1:35" x14ac:dyDescent="0.25">
      <c r="A255" s="27">
        <v>211</v>
      </c>
      <c r="B255" s="27">
        <v>41092</v>
      </c>
      <c r="C255" s="27">
        <v>77</v>
      </c>
      <c r="D255" s="27">
        <v>105</v>
      </c>
      <c r="E255" s="27">
        <v>109</v>
      </c>
      <c r="F255" s="27">
        <v>83</v>
      </c>
      <c r="G255" s="27">
        <v>76</v>
      </c>
      <c r="H255" s="27">
        <v>95</v>
      </c>
      <c r="I255" s="27">
        <v>101</v>
      </c>
      <c r="J255" s="27">
        <v>88</v>
      </c>
      <c r="K255" s="27">
        <v>99</v>
      </c>
      <c r="L255" s="27">
        <v>100</v>
      </c>
      <c r="M255" s="27">
        <v>79</v>
      </c>
      <c r="N255" s="27">
        <v>97</v>
      </c>
      <c r="O255" s="27">
        <v>84</v>
      </c>
      <c r="P255" s="27">
        <v>94</v>
      </c>
      <c r="Q255" s="27">
        <v>100</v>
      </c>
      <c r="R255" s="27">
        <v>103</v>
      </c>
      <c r="S255" s="27">
        <v>101</v>
      </c>
      <c r="T255" s="27">
        <v>98</v>
      </c>
      <c r="U255" s="27">
        <v>74</v>
      </c>
      <c r="V255" s="27">
        <v>88</v>
      </c>
      <c r="W255" s="27">
        <v>78</v>
      </c>
      <c r="X255" s="27">
        <v>77</v>
      </c>
      <c r="Y255" s="27">
        <v>92</v>
      </c>
      <c r="Z255" s="27">
        <v>108</v>
      </c>
      <c r="AA255" s="27">
        <v>-25.58</v>
      </c>
      <c r="AB255" s="27">
        <v>-49.52</v>
      </c>
      <c r="AC255" s="27">
        <v>-15.27</v>
      </c>
      <c r="AD255" s="27">
        <v>-1.95</v>
      </c>
      <c r="AE255" s="27">
        <v>-3.7</v>
      </c>
      <c r="AF255" s="27">
        <v>-0.67</v>
      </c>
      <c r="AG255" s="27">
        <v>23.4</v>
      </c>
      <c r="AH255" s="27">
        <v>31.68</v>
      </c>
      <c r="AI255" s="27"/>
    </row>
    <row r="256" spans="1:35" x14ac:dyDescent="0.25">
      <c r="A256" s="27">
        <v>212</v>
      </c>
      <c r="B256" s="27">
        <v>41368</v>
      </c>
      <c r="C256" s="27">
        <v>84</v>
      </c>
      <c r="D256" s="27">
        <v>94</v>
      </c>
      <c r="E256" s="27">
        <v>100</v>
      </c>
      <c r="F256" s="27">
        <v>103</v>
      </c>
      <c r="G256" s="27">
        <v>101</v>
      </c>
      <c r="H256" s="27">
        <v>98</v>
      </c>
      <c r="I256" s="27">
        <v>74</v>
      </c>
      <c r="J256" s="27">
        <v>88</v>
      </c>
      <c r="K256" s="27">
        <v>78</v>
      </c>
      <c r="L256" s="27">
        <v>77</v>
      </c>
      <c r="M256" s="27">
        <v>92</v>
      </c>
      <c r="N256" s="27">
        <v>108</v>
      </c>
      <c r="O256" s="27">
        <v>85</v>
      </c>
      <c r="P256" s="27">
        <v>87</v>
      </c>
      <c r="Q256" s="27">
        <v>82</v>
      </c>
      <c r="R256" s="27">
        <v>87</v>
      </c>
      <c r="S256" s="27">
        <v>99</v>
      </c>
      <c r="T256" s="27">
        <v>80</v>
      </c>
      <c r="U256" s="27">
        <v>90</v>
      </c>
      <c r="V256" s="27">
        <v>101</v>
      </c>
      <c r="W256" s="27">
        <v>97</v>
      </c>
      <c r="X256" s="27">
        <v>71</v>
      </c>
      <c r="Y256" s="27">
        <v>109</v>
      </c>
      <c r="Z256" s="27">
        <v>90</v>
      </c>
      <c r="AA256" s="27">
        <v>-40.29</v>
      </c>
      <c r="AB256" s="27">
        <v>46.6</v>
      </c>
      <c r="AC256" s="27">
        <v>11.18</v>
      </c>
      <c r="AD256" s="27">
        <v>-2.65</v>
      </c>
      <c r="AE256" s="27">
        <v>-3.31</v>
      </c>
      <c r="AF256" s="27">
        <v>-0.32</v>
      </c>
      <c r="AG256" s="27">
        <v>23.43</v>
      </c>
      <c r="AH256" s="27">
        <v>34.74</v>
      </c>
      <c r="AI256" s="27"/>
    </row>
    <row r="257" spans="1:35" x14ac:dyDescent="0.25">
      <c r="A257" s="27">
        <v>213</v>
      </c>
      <c r="B257" s="27">
        <v>41524</v>
      </c>
      <c r="C257" s="27">
        <v>85</v>
      </c>
      <c r="D257" s="27">
        <v>87</v>
      </c>
      <c r="E257" s="27">
        <v>82</v>
      </c>
      <c r="F257" s="27">
        <v>87</v>
      </c>
      <c r="G257" s="27">
        <v>99</v>
      </c>
      <c r="H257" s="27">
        <v>80</v>
      </c>
      <c r="I257" s="27">
        <v>90</v>
      </c>
      <c r="J257" s="27">
        <v>101</v>
      </c>
      <c r="K257" s="27">
        <v>97</v>
      </c>
      <c r="L257" s="27">
        <v>71</v>
      </c>
      <c r="M257" s="27">
        <v>109</v>
      </c>
      <c r="N257" s="27">
        <v>90</v>
      </c>
      <c r="O257" s="27">
        <v>87</v>
      </c>
      <c r="P257" s="27">
        <v>86</v>
      </c>
      <c r="Q257" s="27">
        <v>75</v>
      </c>
      <c r="R257" s="27">
        <v>81</v>
      </c>
      <c r="S257" s="27">
        <v>74</v>
      </c>
      <c r="T257" s="27">
        <v>85</v>
      </c>
      <c r="U257" s="27">
        <v>85</v>
      </c>
      <c r="V257" s="27">
        <v>109</v>
      </c>
      <c r="W257" s="27">
        <v>89</v>
      </c>
      <c r="X257" s="27">
        <v>79</v>
      </c>
      <c r="Y257" s="27">
        <v>89</v>
      </c>
      <c r="Z257" s="27">
        <v>82</v>
      </c>
      <c r="AA257" s="27">
        <v>-17.690000000000001</v>
      </c>
      <c r="AB257" s="27">
        <v>21.09</v>
      </c>
      <c r="AC257" s="27">
        <v>23.88</v>
      </c>
      <c r="AD257" s="27">
        <v>-0.27</v>
      </c>
      <c r="AE257" s="27">
        <v>0.86</v>
      </c>
      <c r="AF257" s="27">
        <v>1.03</v>
      </c>
      <c r="AG257" s="27">
        <v>23.43</v>
      </c>
      <c r="AH257" s="27">
        <v>27.57</v>
      </c>
      <c r="AI257" s="27"/>
    </row>
    <row r="258" spans="1:35" x14ac:dyDescent="0.25">
      <c r="A258" s="27">
        <v>214</v>
      </c>
      <c r="B258" s="27">
        <v>41797</v>
      </c>
      <c r="C258" s="27">
        <v>87</v>
      </c>
      <c r="D258" s="27">
        <v>86</v>
      </c>
      <c r="E258" s="27">
        <v>75</v>
      </c>
      <c r="F258" s="27">
        <v>81</v>
      </c>
      <c r="G258" s="27">
        <v>74</v>
      </c>
      <c r="H258" s="27">
        <v>85</v>
      </c>
      <c r="I258" s="27">
        <v>85</v>
      </c>
      <c r="J258" s="27">
        <v>109</v>
      </c>
      <c r="K258" s="27">
        <v>89</v>
      </c>
      <c r="L258" s="27">
        <v>79</v>
      </c>
      <c r="M258" s="27">
        <v>89</v>
      </c>
      <c r="N258" s="27">
        <v>82</v>
      </c>
      <c r="O258" s="27">
        <v>100</v>
      </c>
      <c r="P258" s="27">
        <v>96</v>
      </c>
      <c r="Q258" s="27">
        <v>92</v>
      </c>
      <c r="R258" s="27">
        <v>92</v>
      </c>
      <c r="S258" s="27">
        <v>91</v>
      </c>
      <c r="T258" s="27">
        <v>90</v>
      </c>
      <c r="U258" s="27">
        <v>104</v>
      </c>
      <c r="V258" s="27">
        <v>77</v>
      </c>
      <c r="W258" s="27">
        <v>83</v>
      </c>
      <c r="X258" s="27">
        <v>87</v>
      </c>
      <c r="Y258" s="27">
        <v>91</v>
      </c>
      <c r="Z258" s="27">
        <v>75</v>
      </c>
      <c r="AA258" s="27">
        <v>1.1299999999999999</v>
      </c>
      <c r="AB258" s="27">
        <v>0.59</v>
      </c>
      <c r="AC258" s="27">
        <v>2.17</v>
      </c>
      <c r="AD258" s="27">
        <v>-0.09</v>
      </c>
      <c r="AE258" s="27">
        <v>0.39</v>
      </c>
      <c r="AF258" s="27">
        <v>0.09</v>
      </c>
      <c r="AG258" s="27">
        <v>23.43</v>
      </c>
      <c r="AH258" s="27">
        <v>40.549999999999997</v>
      </c>
      <c r="AI258" s="27"/>
    </row>
    <row r="259" spans="1:35" x14ac:dyDescent="0.25">
      <c r="A259" s="27">
        <v>215</v>
      </c>
      <c r="B259" s="27">
        <v>41975</v>
      </c>
      <c r="C259" s="27">
        <v>100</v>
      </c>
      <c r="D259" s="27">
        <v>96</v>
      </c>
      <c r="E259" s="27">
        <v>92</v>
      </c>
      <c r="F259" s="27">
        <v>92</v>
      </c>
      <c r="G259" s="27">
        <v>91</v>
      </c>
      <c r="H259" s="27">
        <v>90</v>
      </c>
      <c r="I259" s="27">
        <v>104</v>
      </c>
      <c r="J259" s="27">
        <v>77</v>
      </c>
      <c r="K259" s="27">
        <v>83</v>
      </c>
      <c r="L259" s="27">
        <v>87</v>
      </c>
      <c r="M259" s="27">
        <v>91</v>
      </c>
      <c r="N259" s="27">
        <v>75</v>
      </c>
      <c r="O259" s="27">
        <v>84</v>
      </c>
      <c r="P259" s="27">
        <v>82</v>
      </c>
      <c r="Q259" s="27">
        <v>98</v>
      </c>
      <c r="R259" s="27">
        <v>75</v>
      </c>
      <c r="S259" s="27">
        <v>88</v>
      </c>
      <c r="T259" s="27">
        <v>72</v>
      </c>
      <c r="U259" s="27">
        <v>100</v>
      </c>
      <c r="V259" s="27">
        <v>109</v>
      </c>
      <c r="W259" s="27">
        <v>100</v>
      </c>
      <c r="X259" s="27">
        <v>107</v>
      </c>
      <c r="Y259" s="27">
        <v>102</v>
      </c>
      <c r="Z259" s="27">
        <v>86</v>
      </c>
      <c r="AA259" s="27">
        <v>2.36</v>
      </c>
      <c r="AB259" s="27">
        <v>-0.96</v>
      </c>
      <c r="AC259" s="27">
        <v>24.86</v>
      </c>
      <c r="AD259" s="27">
        <v>0.15</v>
      </c>
      <c r="AE259" s="27">
        <v>0.43</v>
      </c>
      <c r="AF259" s="27">
        <v>0.38</v>
      </c>
      <c r="AG259" s="27">
        <v>23.44</v>
      </c>
      <c r="AH259" s="27">
        <v>25.81</v>
      </c>
      <c r="AI259" s="27"/>
    </row>
    <row r="260" spans="1:35" x14ac:dyDescent="0.25">
      <c r="A260" s="27">
        <v>216</v>
      </c>
      <c r="B260" s="27">
        <v>42187</v>
      </c>
      <c r="C260" s="27">
        <v>84</v>
      </c>
      <c r="D260" s="27">
        <v>82</v>
      </c>
      <c r="E260" s="27">
        <v>98</v>
      </c>
      <c r="F260" s="27">
        <v>75</v>
      </c>
      <c r="G260" s="27">
        <v>88</v>
      </c>
      <c r="H260" s="27">
        <v>72</v>
      </c>
      <c r="I260" s="27">
        <v>100</v>
      </c>
      <c r="J260" s="27">
        <v>109</v>
      </c>
      <c r="K260" s="27">
        <v>100</v>
      </c>
      <c r="L260" s="27">
        <v>107</v>
      </c>
      <c r="M260" s="27">
        <v>102</v>
      </c>
      <c r="N260" s="27">
        <v>86</v>
      </c>
      <c r="O260" s="27">
        <v>78</v>
      </c>
      <c r="P260" s="27">
        <v>100</v>
      </c>
      <c r="Q260" s="27">
        <v>83</v>
      </c>
      <c r="R260" s="27">
        <v>109</v>
      </c>
      <c r="S260" s="27">
        <v>107</v>
      </c>
      <c r="T260" s="27">
        <v>102</v>
      </c>
      <c r="U260" s="27">
        <v>84</v>
      </c>
      <c r="V260" s="27">
        <v>103</v>
      </c>
      <c r="W260" s="27">
        <v>80</v>
      </c>
      <c r="X260" s="27">
        <v>81</v>
      </c>
      <c r="Y260" s="27">
        <v>95</v>
      </c>
      <c r="Z260" s="27">
        <v>88</v>
      </c>
      <c r="AA260" s="27">
        <v>-3.13</v>
      </c>
      <c r="AB260" s="27">
        <v>2.39</v>
      </c>
      <c r="AC260" s="27">
        <v>6.83</v>
      </c>
      <c r="AD260" s="27">
        <v>-0.94</v>
      </c>
      <c r="AE260" s="27">
        <v>2.29</v>
      </c>
      <c r="AF260" s="27">
        <v>0.64</v>
      </c>
      <c r="AG260" s="27">
        <v>23.43</v>
      </c>
      <c r="AH260" s="27">
        <v>31.59</v>
      </c>
      <c r="AI260" s="27"/>
    </row>
    <row r="261" spans="1:35" x14ac:dyDescent="0.25">
      <c r="A261" s="27">
        <v>217</v>
      </c>
      <c r="B261" s="27">
        <v>42426</v>
      </c>
      <c r="C261" s="27">
        <v>78</v>
      </c>
      <c r="D261" s="27">
        <v>100</v>
      </c>
      <c r="E261" s="27">
        <v>83</v>
      </c>
      <c r="F261" s="27">
        <v>109</v>
      </c>
      <c r="G261" s="27">
        <v>107</v>
      </c>
      <c r="H261" s="27">
        <v>102</v>
      </c>
      <c r="I261" s="27">
        <v>84</v>
      </c>
      <c r="J261" s="27">
        <v>103</v>
      </c>
      <c r="K261" s="27">
        <v>80</v>
      </c>
      <c r="L261" s="27">
        <v>81</v>
      </c>
      <c r="M261" s="27">
        <v>95</v>
      </c>
      <c r="N261" s="27">
        <v>88</v>
      </c>
      <c r="O261" s="27">
        <v>103</v>
      </c>
      <c r="P261" s="27">
        <v>84</v>
      </c>
      <c r="Q261" s="27">
        <v>94</v>
      </c>
      <c r="R261" s="27">
        <v>97</v>
      </c>
      <c r="S261" s="27">
        <v>72</v>
      </c>
      <c r="T261" s="27">
        <v>84</v>
      </c>
      <c r="U261" s="27">
        <v>99</v>
      </c>
      <c r="V261" s="27">
        <v>109</v>
      </c>
      <c r="W261" s="27">
        <v>104</v>
      </c>
      <c r="X261" s="27">
        <v>77</v>
      </c>
      <c r="Y261" s="27">
        <v>105</v>
      </c>
      <c r="Z261" s="27">
        <v>78</v>
      </c>
      <c r="AA261" s="27">
        <v>37.82</v>
      </c>
      <c r="AB261" s="27">
        <v>-6.97</v>
      </c>
      <c r="AC261" s="27">
        <v>-14.06</v>
      </c>
      <c r="AD261" s="27">
        <v>-0.13</v>
      </c>
      <c r="AE261" s="27">
        <v>0.01</v>
      </c>
      <c r="AF261" s="27">
        <v>-0.78</v>
      </c>
      <c r="AG261" s="27">
        <v>23.45</v>
      </c>
      <c r="AH261" s="27">
        <v>34.159999999999997</v>
      </c>
      <c r="AI261" s="27"/>
    </row>
    <row r="262" spans="1:35" x14ac:dyDescent="0.25">
      <c r="A262" s="27">
        <v>218</v>
      </c>
      <c r="B262" s="27">
        <v>42591</v>
      </c>
      <c r="C262" s="27">
        <v>103</v>
      </c>
      <c r="D262" s="27">
        <v>84</v>
      </c>
      <c r="E262" s="27">
        <v>94</v>
      </c>
      <c r="F262" s="27">
        <v>97</v>
      </c>
      <c r="G262" s="27">
        <v>72</v>
      </c>
      <c r="H262" s="27">
        <v>84</v>
      </c>
      <c r="I262" s="27">
        <v>99</v>
      </c>
      <c r="J262" s="27">
        <v>109</v>
      </c>
      <c r="K262" s="27">
        <v>104</v>
      </c>
      <c r="L262" s="27">
        <v>77</v>
      </c>
      <c r="M262" s="27">
        <v>105</v>
      </c>
      <c r="N262" s="27">
        <v>78</v>
      </c>
      <c r="O262" s="27">
        <v>103</v>
      </c>
      <c r="P262" s="27">
        <v>97</v>
      </c>
      <c r="Q262" s="27">
        <v>70</v>
      </c>
      <c r="R262" s="27">
        <v>83</v>
      </c>
      <c r="S262" s="27">
        <v>100</v>
      </c>
      <c r="T262" s="27">
        <v>73</v>
      </c>
      <c r="U262" s="27">
        <v>106</v>
      </c>
      <c r="V262" s="27">
        <v>78</v>
      </c>
      <c r="W262" s="27">
        <v>96</v>
      </c>
      <c r="X262" s="27">
        <v>70</v>
      </c>
      <c r="Y262" s="27">
        <v>72</v>
      </c>
      <c r="Z262" s="27">
        <v>107</v>
      </c>
      <c r="AA262" s="27">
        <v>-69.599999999999994</v>
      </c>
      <c r="AB262" s="27">
        <v>-0.71</v>
      </c>
      <c r="AC262" s="27">
        <v>61.37</v>
      </c>
      <c r="AD262" s="27">
        <v>1.88</v>
      </c>
      <c r="AE262" s="27">
        <v>1.66</v>
      </c>
      <c r="AF262" s="27">
        <v>4.1100000000000003</v>
      </c>
      <c r="AG262" s="27">
        <v>23.46</v>
      </c>
      <c r="AH262" s="27">
        <v>37.979999999999997</v>
      </c>
      <c r="AI262" s="27"/>
    </row>
    <row r="263" spans="1:35" x14ac:dyDescent="0.25">
      <c r="A263" s="27">
        <v>219</v>
      </c>
      <c r="B263" s="27">
        <v>42750</v>
      </c>
      <c r="C263" s="27">
        <v>103</v>
      </c>
      <c r="D263" s="27">
        <v>97</v>
      </c>
      <c r="E263" s="27">
        <v>70</v>
      </c>
      <c r="F263" s="27">
        <v>83</v>
      </c>
      <c r="G263" s="27">
        <v>100</v>
      </c>
      <c r="H263" s="27">
        <v>73</v>
      </c>
      <c r="I263" s="27">
        <v>106</v>
      </c>
      <c r="J263" s="27">
        <v>78</v>
      </c>
      <c r="K263" s="27">
        <v>96</v>
      </c>
      <c r="L263" s="27">
        <v>70</v>
      </c>
      <c r="M263" s="27">
        <v>72</v>
      </c>
      <c r="N263" s="27">
        <v>107</v>
      </c>
      <c r="O263" s="27">
        <v>81</v>
      </c>
      <c r="P263" s="27">
        <v>86</v>
      </c>
      <c r="Q263" s="27">
        <v>87</v>
      </c>
      <c r="R263" s="27">
        <v>91</v>
      </c>
      <c r="S263" s="27">
        <v>108</v>
      </c>
      <c r="T263" s="27">
        <v>105</v>
      </c>
      <c r="U263" s="27">
        <v>78</v>
      </c>
      <c r="V263" s="27">
        <v>101</v>
      </c>
      <c r="W263" s="27">
        <v>103</v>
      </c>
      <c r="X263" s="27">
        <v>97</v>
      </c>
      <c r="Y263" s="27">
        <v>70</v>
      </c>
      <c r="Z263" s="27">
        <v>82</v>
      </c>
      <c r="AA263" s="27">
        <v>41.62</v>
      </c>
      <c r="AB263" s="27">
        <v>-21.7</v>
      </c>
      <c r="AC263" s="27">
        <v>-18.29</v>
      </c>
      <c r="AD263" s="27">
        <v>0.31</v>
      </c>
      <c r="AE263" s="27">
        <v>5.31</v>
      </c>
      <c r="AF263" s="27">
        <v>-1.44</v>
      </c>
      <c r="AG263" s="27">
        <v>23.44</v>
      </c>
      <c r="AH263" s="27">
        <v>37.159999999999997</v>
      </c>
      <c r="AI263" s="27"/>
    </row>
    <row r="264" spans="1:35" x14ac:dyDescent="0.25">
      <c r="A264" s="27">
        <v>220</v>
      </c>
      <c r="B264" s="27">
        <v>42951</v>
      </c>
      <c r="C264" s="27">
        <v>81</v>
      </c>
      <c r="D264" s="27">
        <v>86</v>
      </c>
      <c r="E264" s="27">
        <v>87</v>
      </c>
      <c r="F264" s="27">
        <v>91</v>
      </c>
      <c r="G264" s="27">
        <v>108</v>
      </c>
      <c r="H264" s="27">
        <v>105</v>
      </c>
      <c r="I264" s="27">
        <v>78</v>
      </c>
      <c r="J264" s="27">
        <v>101</v>
      </c>
      <c r="K264" s="27">
        <v>103</v>
      </c>
      <c r="L264" s="27">
        <v>97</v>
      </c>
      <c r="M264" s="27">
        <v>70</v>
      </c>
      <c r="N264" s="27">
        <v>82</v>
      </c>
      <c r="O264" s="27">
        <v>102</v>
      </c>
      <c r="P264" s="27">
        <v>99</v>
      </c>
      <c r="Q264" s="27">
        <v>83</v>
      </c>
      <c r="R264" s="27">
        <v>98</v>
      </c>
      <c r="S264" s="27">
        <v>73</v>
      </c>
      <c r="T264" s="27">
        <v>108</v>
      </c>
      <c r="U264" s="27">
        <v>87</v>
      </c>
      <c r="V264" s="27">
        <v>100</v>
      </c>
      <c r="W264" s="27">
        <v>98</v>
      </c>
      <c r="X264" s="27">
        <v>96</v>
      </c>
      <c r="Y264" s="27">
        <v>73</v>
      </c>
      <c r="Z264" s="27">
        <v>75</v>
      </c>
      <c r="AA264" s="27">
        <v>-8.07</v>
      </c>
      <c r="AB264" s="27">
        <v>-2.31</v>
      </c>
      <c r="AC264" s="27">
        <v>-21.6</v>
      </c>
      <c r="AD264" s="27">
        <v>0.06</v>
      </c>
      <c r="AE264" s="27">
        <v>1.38</v>
      </c>
      <c r="AF264" s="27">
        <v>3.11</v>
      </c>
      <c r="AG264" s="27">
        <v>23.45</v>
      </c>
      <c r="AH264" s="27">
        <v>25.68</v>
      </c>
      <c r="AI264" s="27"/>
    </row>
    <row r="265" spans="1:35" x14ac:dyDescent="0.25">
      <c r="A265" s="27">
        <v>221</v>
      </c>
      <c r="B265" s="27">
        <v>43097</v>
      </c>
      <c r="C265" s="27">
        <v>102</v>
      </c>
      <c r="D265" s="27">
        <v>99</v>
      </c>
      <c r="E265" s="27">
        <v>83</v>
      </c>
      <c r="F265" s="27">
        <v>98</v>
      </c>
      <c r="G265" s="27">
        <v>73</v>
      </c>
      <c r="H265" s="27">
        <v>108</v>
      </c>
      <c r="I265" s="27">
        <v>87</v>
      </c>
      <c r="J265" s="27">
        <v>100</v>
      </c>
      <c r="K265" s="27">
        <v>98</v>
      </c>
      <c r="L265" s="27">
        <v>96</v>
      </c>
      <c r="M265" s="27">
        <v>73</v>
      </c>
      <c r="N265" s="27">
        <v>75</v>
      </c>
      <c r="O265" s="27">
        <v>81</v>
      </c>
      <c r="P265" s="27">
        <v>76</v>
      </c>
      <c r="Q265" s="27">
        <v>73</v>
      </c>
      <c r="R265" s="27">
        <v>108</v>
      </c>
      <c r="S265" s="27">
        <v>74</v>
      </c>
      <c r="T265" s="27">
        <v>77</v>
      </c>
      <c r="U265" s="27">
        <v>107</v>
      </c>
      <c r="V265" s="27">
        <v>72</v>
      </c>
      <c r="W265" s="27">
        <v>76</v>
      </c>
      <c r="X265" s="27">
        <v>81</v>
      </c>
      <c r="Y265" s="27">
        <v>93</v>
      </c>
      <c r="Z265" s="27">
        <v>70</v>
      </c>
      <c r="AA265" s="27">
        <v>8.2899999999999991</v>
      </c>
      <c r="AB265" s="27">
        <v>-4.8</v>
      </c>
      <c r="AC265" s="27">
        <v>9.33</v>
      </c>
      <c r="AD265" s="27">
        <v>0.7</v>
      </c>
      <c r="AE265" s="27">
        <v>-0.11</v>
      </c>
      <c r="AF265" s="27">
        <v>0.88</v>
      </c>
      <c r="AG265" s="27">
        <v>23.46</v>
      </c>
      <c r="AH265" s="27">
        <v>40.49</v>
      </c>
      <c r="AI265" s="27"/>
    </row>
    <row r="266" spans="1:35" x14ac:dyDescent="0.25">
      <c r="A266" s="27">
        <v>222</v>
      </c>
      <c r="B266" s="27">
        <v>43348</v>
      </c>
      <c r="C266" s="27">
        <v>81</v>
      </c>
      <c r="D266" s="27">
        <v>76</v>
      </c>
      <c r="E266" s="27">
        <v>73</v>
      </c>
      <c r="F266" s="27">
        <v>108</v>
      </c>
      <c r="G266" s="27">
        <v>74</v>
      </c>
      <c r="H266" s="27">
        <v>77</v>
      </c>
      <c r="I266" s="27">
        <v>107</v>
      </c>
      <c r="J266" s="27">
        <v>72</v>
      </c>
      <c r="K266" s="27">
        <v>76</v>
      </c>
      <c r="L266" s="27">
        <v>81</v>
      </c>
      <c r="M266" s="27">
        <v>93</v>
      </c>
      <c r="N266" s="27">
        <v>70</v>
      </c>
      <c r="O266" s="27">
        <v>94</v>
      </c>
      <c r="P266" s="27">
        <v>101</v>
      </c>
      <c r="Q266" s="27">
        <v>75</v>
      </c>
      <c r="R266" s="27">
        <v>79</v>
      </c>
      <c r="S266" s="27">
        <v>72</v>
      </c>
      <c r="T266" s="27">
        <v>86</v>
      </c>
      <c r="U266" s="27">
        <v>98</v>
      </c>
      <c r="V266" s="27">
        <v>100</v>
      </c>
      <c r="W266" s="27">
        <v>75</v>
      </c>
      <c r="X266" s="27">
        <v>92</v>
      </c>
      <c r="Y266" s="27">
        <v>103</v>
      </c>
      <c r="Z266" s="27">
        <v>75</v>
      </c>
      <c r="AA266" s="27">
        <v>4.22</v>
      </c>
      <c r="AB266" s="27">
        <v>-1.48</v>
      </c>
      <c r="AC266" s="27">
        <v>-0.09</v>
      </c>
      <c r="AD266" s="27">
        <v>-0.76</v>
      </c>
      <c r="AE266" s="27">
        <v>1.71</v>
      </c>
      <c r="AF266" s="27">
        <v>0.9</v>
      </c>
      <c r="AG266" s="27">
        <v>23.45</v>
      </c>
      <c r="AH266" s="27">
        <v>28.71</v>
      </c>
      <c r="AI266" s="27"/>
    </row>
    <row r="267" spans="1:35" x14ac:dyDescent="0.25">
      <c r="A267" s="27">
        <v>223</v>
      </c>
      <c r="B267" s="27">
        <v>43624</v>
      </c>
      <c r="C267" s="27">
        <v>94</v>
      </c>
      <c r="D267" s="27">
        <v>101</v>
      </c>
      <c r="E267" s="27">
        <v>75</v>
      </c>
      <c r="F267" s="27">
        <v>79</v>
      </c>
      <c r="G267" s="27">
        <v>72</v>
      </c>
      <c r="H267" s="27">
        <v>86</v>
      </c>
      <c r="I267" s="27">
        <v>98</v>
      </c>
      <c r="J267" s="27">
        <v>100</v>
      </c>
      <c r="K267" s="27">
        <v>75</v>
      </c>
      <c r="L267" s="27">
        <v>92</v>
      </c>
      <c r="M267" s="27">
        <v>103</v>
      </c>
      <c r="N267" s="27">
        <v>75</v>
      </c>
      <c r="O267" s="27">
        <v>105</v>
      </c>
      <c r="P267" s="27">
        <v>82</v>
      </c>
      <c r="Q267" s="27">
        <v>98</v>
      </c>
      <c r="R267" s="27">
        <v>96</v>
      </c>
      <c r="S267" s="27">
        <v>78</v>
      </c>
      <c r="T267" s="27">
        <v>107</v>
      </c>
      <c r="U267" s="27">
        <v>92</v>
      </c>
      <c r="V267" s="27">
        <v>73</v>
      </c>
      <c r="W267" s="27">
        <v>76</v>
      </c>
      <c r="X267" s="27">
        <v>106</v>
      </c>
      <c r="Y267" s="27">
        <v>91</v>
      </c>
      <c r="Z267" s="27">
        <v>109</v>
      </c>
      <c r="AA267" s="27">
        <v>6.89</v>
      </c>
      <c r="AB267" s="27">
        <v>4.74</v>
      </c>
      <c r="AC267" s="27">
        <v>-4</v>
      </c>
      <c r="AD267" s="27">
        <v>0.02</v>
      </c>
      <c r="AE267" s="27">
        <v>1.69</v>
      </c>
      <c r="AF267" s="27">
        <v>-0.31</v>
      </c>
      <c r="AG267" s="27">
        <v>23.46</v>
      </c>
      <c r="AH267" s="27">
        <v>38.880000000000003</v>
      </c>
      <c r="AI267" s="27"/>
    </row>
    <row r="268" spans="1:35" x14ac:dyDescent="0.25">
      <c r="A268" s="27">
        <v>224</v>
      </c>
      <c r="B268" s="27">
        <v>43899</v>
      </c>
      <c r="C268" s="27">
        <v>105</v>
      </c>
      <c r="D268" s="27">
        <v>82</v>
      </c>
      <c r="E268" s="27">
        <v>98</v>
      </c>
      <c r="F268" s="27">
        <v>96</v>
      </c>
      <c r="G268" s="27">
        <v>78</v>
      </c>
      <c r="H268" s="27">
        <v>107</v>
      </c>
      <c r="I268" s="27">
        <v>92</v>
      </c>
      <c r="J268" s="27">
        <v>73</v>
      </c>
      <c r="K268" s="27">
        <v>76</v>
      </c>
      <c r="L268" s="27">
        <v>106</v>
      </c>
      <c r="M268" s="27">
        <v>91</v>
      </c>
      <c r="N268" s="27">
        <v>109</v>
      </c>
      <c r="O268" s="27">
        <v>72</v>
      </c>
      <c r="P268" s="27">
        <v>80</v>
      </c>
      <c r="Q268" s="27">
        <v>107</v>
      </c>
      <c r="R268" s="27">
        <v>98</v>
      </c>
      <c r="S268" s="27">
        <v>101</v>
      </c>
      <c r="T268" s="27">
        <v>93</v>
      </c>
      <c r="U268" s="27">
        <v>94</v>
      </c>
      <c r="V268" s="27">
        <v>82</v>
      </c>
      <c r="W268" s="27">
        <v>75</v>
      </c>
      <c r="X268" s="27">
        <v>108</v>
      </c>
      <c r="Y268" s="27">
        <v>102</v>
      </c>
      <c r="Z268" s="27">
        <v>97</v>
      </c>
      <c r="AA268" s="27">
        <v>-19.059999999999999</v>
      </c>
      <c r="AB268" s="27">
        <v>-13.8</v>
      </c>
      <c r="AC268" s="27">
        <v>-4.1500000000000004</v>
      </c>
      <c r="AD268" s="27">
        <v>-0.74</v>
      </c>
      <c r="AE268" s="27">
        <v>-1.1399999999999999</v>
      </c>
      <c r="AF268" s="27">
        <v>-0.72</v>
      </c>
      <c r="AG268" s="27">
        <v>23.46</v>
      </c>
      <c r="AH268" s="27">
        <v>37.630000000000003</v>
      </c>
      <c r="AI268" s="27"/>
    </row>
    <row r="269" spans="1:35" x14ac:dyDescent="0.25">
      <c r="A269" s="27">
        <v>225</v>
      </c>
      <c r="B269" s="27">
        <v>44047</v>
      </c>
      <c r="C269" s="27">
        <v>72</v>
      </c>
      <c r="D269" s="27">
        <v>80</v>
      </c>
      <c r="E269" s="27">
        <v>107</v>
      </c>
      <c r="F269" s="27">
        <v>98</v>
      </c>
      <c r="G269" s="27">
        <v>101</v>
      </c>
      <c r="H269" s="27">
        <v>93</v>
      </c>
      <c r="I269" s="27">
        <v>94</v>
      </c>
      <c r="J269" s="27">
        <v>82</v>
      </c>
      <c r="K269" s="27">
        <v>75</v>
      </c>
      <c r="L269" s="27">
        <v>108</v>
      </c>
      <c r="M269" s="27">
        <v>102</v>
      </c>
      <c r="N269" s="27">
        <v>97</v>
      </c>
      <c r="O269" s="27">
        <v>105</v>
      </c>
      <c r="P269" s="27">
        <v>77</v>
      </c>
      <c r="Q269" s="27">
        <v>71</v>
      </c>
      <c r="R269" s="27">
        <v>92</v>
      </c>
      <c r="S269" s="27">
        <v>87</v>
      </c>
      <c r="T269" s="27">
        <v>94</v>
      </c>
      <c r="U269" s="27">
        <v>98</v>
      </c>
      <c r="V269" s="27">
        <v>83</v>
      </c>
      <c r="W269" s="27">
        <v>85</v>
      </c>
      <c r="X269" s="27">
        <v>91</v>
      </c>
      <c r="Y269" s="27">
        <v>109</v>
      </c>
      <c r="Z269" s="27">
        <v>73</v>
      </c>
      <c r="AA269" s="27">
        <v>-44</v>
      </c>
      <c r="AB269" s="27">
        <v>-22.5</v>
      </c>
      <c r="AC269" s="27">
        <v>-84.09</v>
      </c>
      <c r="AD269" s="27">
        <v>-0.75</v>
      </c>
      <c r="AE269" s="27">
        <v>0.16</v>
      </c>
      <c r="AF269" s="27">
        <v>0.96</v>
      </c>
      <c r="AG269" s="27">
        <v>23.45</v>
      </c>
      <c r="AH269" s="27">
        <v>28.09</v>
      </c>
      <c r="AI269" s="27"/>
    </row>
    <row r="270" spans="1:35" x14ac:dyDescent="0.25">
      <c r="A270" s="27">
        <v>226</v>
      </c>
      <c r="B270" s="27">
        <v>44270</v>
      </c>
      <c r="C270" s="27">
        <v>105</v>
      </c>
      <c r="D270" s="27">
        <v>77</v>
      </c>
      <c r="E270" s="27">
        <v>71</v>
      </c>
      <c r="F270" s="27">
        <v>92</v>
      </c>
      <c r="G270" s="27">
        <v>87</v>
      </c>
      <c r="H270" s="27">
        <v>94</v>
      </c>
      <c r="I270" s="27">
        <v>98</v>
      </c>
      <c r="J270" s="27">
        <v>83</v>
      </c>
      <c r="K270" s="27">
        <v>85</v>
      </c>
      <c r="L270" s="27">
        <v>91</v>
      </c>
      <c r="M270" s="27">
        <v>109</v>
      </c>
      <c r="N270" s="27">
        <v>73</v>
      </c>
      <c r="O270" s="27">
        <v>74</v>
      </c>
      <c r="P270" s="27">
        <v>101</v>
      </c>
      <c r="Q270" s="27">
        <v>88</v>
      </c>
      <c r="R270" s="27">
        <v>109</v>
      </c>
      <c r="S270" s="27">
        <v>93</v>
      </c>
      <c r="T270" s="27">
        <v>98</v>
      </c>
      <c r="U270" s="27">
        <v>77</v>
      </c>
      <c r="V270" s="27">
        <v>82</v>
      </c>
      <c r="W270" s="27">
        <v>83</v>
      </c>
      <c r="X270" s="27">
        <v>78</v>
      </c>
      <c r="Y270" s="27">
        <v>91</v>
      </c>
      <c r="Z270" s="27">
        <v>71</v>
      </c>
      <c r="AA270" s="27">
        <v>4.5199999999999996</v>
      </c>
      <c r="AB270" s="27">
        <v>16.420000000000002</v>
      </c>
      <c r="AC270" s="27">
        <v>22.7</v>
      </c>
      <c r="AD270" s="27">
        <v>-0.8</v>
      </c>
      <c r="AE270" s="27">
        <v>2.87</v>
      </c>
      <c r="AF270" s="27">
        <v>0.47</v>
      </c>
      <c r="AG270" s="27">
        <v>23.48</v>
      </c>
      <c r="AH270" s="27">
        <v>27.82</v>
      </c>
      <c r="AI270" s="27"/>
    </row>
    <row r="271" spans="1:35" x14ac:dyDescent="0.25">
      <c r="A271" s="27">
        <v>227</v>
      </c>
      <c r="B271" s="27">
        <v>44455</v>
      </c>
      <c r="C271" s="27">
        <v>74</v>
      </c>
      <c r="D271" s="27">
        <v>101</v>
      </c>
      <c r="E271" s="27">
        <v>88</v>
      </c>
      <c r="F271" s="27">
        <v>109</v>
      </c>
      <c r="G271" s="27">
        <v>93</v>
      </c>
      <c r="H271" s="27">
        <v>98</v>
      </c>
      <c r="I271" s="27">
        <v>77</v>
      </c>
      <c r="J271" s="27">
        <v>82</v>
      </c>
      <c r="K271" s="27">
        <v>83</v>
      </c>
      <c r="L271" s="27">
        <v>78</v>
      </c>
      <c r="M271" s="27">
        <v>91</v>
      </c>
      <c r="N271" s="27">
        <v>71</v>
      </c>
      <c r="O271" s="27">
        <v>99</v>
      </c>
      <c r="P271" s="27">
        <v>80</v>
      </c>
      <c r="Q271" s="27">
        <v>91</v>
      </c>
      <c r="R271" s="27">
        <v>86</v>
      </c>
      <c r="S271" s="27">
        <v>83</v>
      </c>
      <c r="T271" s="27">
        <v>97</v>
      </c>
      <c r="U271" s="27">
        <v>104</v>
      </c>
      <c r="V271" s="27">
        <v>108</v>
      </c>
      <c r="W271" s="27">
        <v>99</v>
      </c>
      <c r="X271" s="27">
        <v>85</v>
      </c>
      <c r="Y271" s="27">
        <v>70</v>
      </c>
      <c r="Z271" s="27">
        <v>77</v>
      </c>
      <c r="AA271" s="27">
        <v>-6.1</v>
      </c>
      <c r="AB271" s="27">
        <v>-13.96</v>
      </c>
      <c r="AC271" s="27">
        <v>-0.14000000000000001</v>
      </c>
      <c r="AD271" s="27">
        <v>7.0000000000000007E-2</v>
      </c>
      <c r="AE271" s="27">
        <v>0.8</v>
      </c>
      <c r="AF271" s="27">
        <v>0.55000000000000004</v>
      </c>
      <c r="AG271" s="27">
        <v>23.47</v>
      </c>
      <c r="AH271" s="27">
        <v>24.74</v>
      </c>
      <c r="AI271" s="27"/>
    </row>
    <row r="272" spans="1:35" x14ac:dyDescent="0.25">
      <c r="A272" s="27">
        <v>228</v>
      </c>
      <c r="B272" s="27">
        <v>44678</v>
      </c>
      <c r="C272" s="27">
        <v>99</v>
      </c>
      <c r="D272" s="27">
        <v>80</v>
      </c>
      <c r="E272" s="27">
        <v>91</v>
      </c>
      <c r="F272" s="27">
        <v>86</v>
      </c>
      <c r="G272" s="27">
        <v>83</v>
      </c>
      <c r="H272" s="27">
        <v>97</v>
      </c>
      <c r="I272" s="27">
        <v>104</v>
      </c>
      <c r="J272" s="27">
        <v>108</v>
      </c>
      <c r="K272" s="27">
        <v>99</v>
      </c>
      <c r="L272" s="27">
        <v>85</v>
      </c>
      <c r="M272" s="27">
        <v>70</v>
      </c>
      <c r="N272" s="27">
        <v>77</v>
      </c>
      <c r="O272" s="27">
        <v>105</v>
      </c>
      <c r="P272" s="27">
        <v>98</v>
      </c>
      <c r="Q272" s="27">
        <v>96</v>
      </c>
      <c r="R272" s="27">
        <v>94</v>
      </c>
      <c r="S272" s="27">
        <v>77</v>
      </c>
      <c r="T272" s="27">
        <v>96</v>
      </c>
      <c r="U272" s="27">
        <v>108</v>
      </c>
      <c r="V272" s="27">
        <v>97</v>
      </c>
      <c r="W272" s="27">
        <v>92</v>
      </c>
      <c r="X272" s="27">
        <v>81</v>
      </c>
      <c r="Y272" s="27">
        <v>109</v>
      </c>
      <c r="Z272" s="27">
        <v>107</v>
      </c>
      <c r="AA272" s="27">
        <v>1.32</v>
      </c>
      <c r="AB272" s="27">
        <v>7.21</v>
      </c>
      <c r="AC272" s="27">
        <v>6.02</v>
      </c>
      <c r="AD272" s="27">
        <v>-0.44</v>
      </c>
      <c r="AE272" s="27">
        <v>1.87</v>
      </c>
      <c r="AF272" s="27">
        <v>0.11</v>
      </c>
      <c r="AG272" s="27">
        <v>23.45</v>
      </c>
      <c r="AH272" s="27">
        <v>27.15</v>
      </c>
      <c r="AI272" s="27"/>
    </row>
    <row r="273" spans="1:35" x14ac:dyDescent="0.25">
      <c r="A273" s="27">
        <v>229</v>
      </c>
      <c r="B273" s="27">
        <v>44816</v>
      </c>
      <c r="C273" s="27">
        <v>105</v>
      </c>
      <c r="D273" s="27">
        <v>98</v>
      </c>
      <c r="E273" s="27">
        <v>96</v>
      </c>
      <c r="F273" s="27">
        <v>94</v>
      </c>
      <c r="G273" s="27">
        <v>77</v>
      </c>
      <c r="H273" s="27">
        <v>96</v>
      </c>
      <c r="I273" s="27">
        <v>108</v>
      </c>
      <c r="J273" s="27">
        <v>97</v>
      </c>
      <c r="K273" s="27">
        <v>92</v>
      </c>
      <c r="L273" s="27">
        <v>81</v>
      </c>
      <c r="M273" s="27">
        <v>109</v>
      </c>
      <c r="N273" s="27">
        <v>107</v>
      </c>
      <c r="O273" s="27">
        <v>77</v>
      </c>
      <c r="P273" s="27">
        <v>70</v>
      </c>
      <c r="Q273" s="27">
        <v>88</v>
      </c>
      <c r="R273" s="27">
        <v>71</v>
      </c>
      <c r="S273" s="27">
        <v>72</v>
      </c>
      <c r="T273" s="27">
        <v>92</v>
      </c>
      <c r="U273" s="27">
        <v>95</v>
      </c>
      <c r="V273" s="27">
        <v>79</v>
      </c>
      <c r="W273" s="27">
        <v>81</v>
      </c>
      <c r="X273" s="27">
        <v>98</v>
      </c>
      <c r="Y273" s="27">
        <v>92</v>
      </c>
      <c r="Z273" s="27">
        <v>73</v>
      </c>
      <c r="AA273" s="27">
        <v>37.44</v>
      </c>
      <c r="AB273" s="27">
        <v>-1.9</v>
      </c>
      <c r="AC273" s="27">
        <v>70.989999999999995</v>
      </c>
      <c r="AD273" s="27">
        <v>0.84</v>
      </c>
      <c r="AE273" s="27">
        <v>0.53</v>
      </c>
      <c r="AF273" s="27">
        <v>-2.0499999999999998</v>
      </c>
      <c r="AG273" s="27">
        <v>23.47</v>
      </c>
      <c r="AH273" s="27">
        <v>38.299999999999997</v>
      </c>
      <c r="AI273" s="27"/>
    </row>
    <row r="274" spans="1:35" x14ac:dyDescent="0.25">
      <c r="A274" s="27">
        <v>230</v>
      </c>
      <c r="B274" s="27">
        <v>44989</v>
      </c>
      <c r="C274" s="27">
        <v>77</v>
      </c>
      <c r="D274" s="27">
        <v>70</v>
      </c>
      <c r="E274" s="27">
        <v>88</v>
      </c>
      <c r="F274" s="27">
        <v>71</v>
      </c>
      <c r="G274" s="27">
        <v>72</v>
      </c>
      <c r="H274" s="27">
        <v>92</v>
      </c>
      <c r="I274" s="27">
        <v>95</v>
      </c>
      <c r="J274" s="27">
        <v>79</v>
      </c>
      <c r="K274" s="27">
        <v>81</v>
      </c>
      <c r="L274" s="27">
        <v>98</v>
      </c>
      <c r="M274" s="27">
        <v>92</v>
      </c>
      <c r="N274" s="27">
        <v>73</v>
      </c>
      <c r="O274" s="27">
        <v>70</v>
      </c>
      <c r="P274" s="27">
        <v>106</v>
      </c>
      <c r="Q274" s="27">
        <v>72</v>
      </c>
      <c r="R274" s="27">
        <v>74</v>
      </c>
      <c r="S274" s="27">
        <v>80</v>
      </c>
      <c r="T274" s="27">
        <v>71</v>
      </c>
      <c r="U274" s="27">
        <v>97</v>
      </c>
      <c r="V274" s="27">
        <v>70</v>
      </c>
      <c r="W274" s="27">
        <v>98</v>
      </c>
      <c r="X274" s="27">
        <v>105</v>
      </c>
      <c r="Y274" s="27">
        <v>75</v>
      </c>
      <c r="Z274" s="27">
        <v>97</v>
      </c>
      <c r="AA274" s="27">
        <v>-22.21</v>
      </c>
      <c r="AB274" s="27">
        <v>-10.27</v>
      </c>
      <c r="AC274" s="27">
        <v>33.08</v>
      </c>
      <c r="AD274" s="27">
        <v>-0.71</v>
      </c>
      <c r="AE274" s="27">
        <v>0.53</v>
      </c>
      <c r="AF274" s="27">
        <v>2.25</v>
      </c>
      <c r="AG274" s="27">
        <v>23.48</v>
      </c>
      <c r="AH274" s="27">
        <v>28.83</v>
      </c>
      <c r="AI274" s="27"/>
    </row>
    <row r="275" spans="1:35" x14ac:dyDescent="0.25">
      <c r="A275" s="27">
        <v>231</v>
      </c>
      <c r="B275" s="27">
        <v>45154</v>
      </c>
      <c r="C275" s="27">
        <v>70</v>
      </c>
      <c r="D275" s="27">
        <v>106</v>
      </c>
      <c r="E275" s="27">
        <v>72</v>
      </c>
      <c r="F275" s="27">
        <v>74</v>
      </c>
      <c r="G275" s="27">
        <v>80</v>
      </c>
      <c r="H275" s="27">
        <v>71</v>
      </c>
      <c r="I275" s="27">
        <v>97</v>
      </c>
      <c r="J275" s="27">
        <v>70</v>
      </c>
      <c r="K275" s="27">
        <v>98</v>
      </c>
      <c r="L275" s="27">
        <v>105</v>
      </c>
      <c r="M275" s="27">
        <v>75</v>
      </c>
      <c r="N275" s="27">
        <v>97</v>
      </c>
      <c r="O275" s="27">
        <v>71</v>
      </c>
      <c r="P275" s="27">
        <v>95</v>
      </c>
      <c r="Q275" s="27">
        <v>109</v>
      </c>
      <c r="R275" s="27">
        <v>109</v>
      </c>
      <c r="S275" s="27">
        <v>87</v>
      </c>
      <c r="T275" s="27">
        <v>100</v>
      </c>
      <c r="U275" s="27">
        <v>73</v>
      </c>
      <c r="V275" s="27">
        <v>72</v>
      </c>
      <c r="W275" s="27">
        <v>72</v>
      </c>
      <c r="X275" s="27">
        <v>93</v>
      </c>
      <c r="Y275" s="27">
        <v>109</v>
      </c>
      <c r="Z275" s="27">
        <v>94</v>
      </c>
      <c r="AA275" s="27">
        <v>4.63</v>
      </c>
      <c r="AB275" s="27">
        <v>-11.57</v>
      </c>
      <c r="AC275" s="27">
        <v>-16.84</v>
      </c>
      <c r="AD275" s="27">
        <v>1.0900000000000001</v>
      </c>
      <c r="AE275" s="27">
        <v>2.76</v>
      </c>
      <c r="AF275" s="27">
        <v>-2.85</v>
      </c>
      <c r="AG275" s="27">
        <v>23.46</v>
      </c>
      <c r="AH275" s="27">
        <v>35.590000000000003</v>
      </c>
      <c r="AI275" s="27"/>
    </row>
    <row r="276" spans="1:35" x14ac:dyDescent="0.25">
      <c r="A276" s="27">
        <v>232</v>
      </c>
      <c r="B276" s="27">
        <v>45296</v>
      </c>
      <c r="C276" s="27">
        <v>71</v>
      </c>
      <c r="D276" s="27">
        <v>95</v>
      </c>
      <c r="E276" s="27">
        <v>109</v>
      </c>
      <c r="F276" s="27">
        <v>109</v>
      </c>
      <c r="G276" s="27">
        <v>87</v>
      </c>
      <c r="H276" s="27">
        <v>100</v>
      </c>
      <c r="I276" s="27">
        <v>73</v>
      </c>
      <c r="J276" s="27">
        <v>72</v>
      </c>
      <c r="K276" s="27">
        <v>72</v>
      </c>
      <c r="L276" s="27">
        <v>93</v>
      </c>
      <c r="M276" s="27">
        <v>109</v>
      </c>
      <c r="N276" s="27">
        <v>94</v>
      </c>
      <c r="O276" s="27">
        <v>74</v>
      </c>
      <c r="P276" s="27">
        <v>102</v>
      </c>
      <c r="Q276" s="27">
        <v>97</v>
      </c>
      <c r="R276" s="27">
        <v>94</v>
      </c>
      <c r="S276" s="27">
        <v>74</v>
      </c>
      <c r="T276" s="27">
        <v>86</v>
      </c>
      <c r="U276" s="27">
        <v>84</v>
      </c>
      <c r="V276" s="27">
        <v>97</v>
      </c>
      <c r="W276" s="27">
        <v>98</v>
      </c>
      <c r="X276" s="27">
        <v>78</v>
      </c>
      <c r="Y276" s="27">
        <v>94</v>
      </c>
      <c r="Z276" s="27">
        <v>97</v>
      </c>
      <c r="AA276" s="27">
        <v>-3.83</v>
      </c>
      <c r="AB276" s="27">
        <v>-30.61</v>
      </c>
      <c r="AC276" s="27">
        <v>51.63</v>
      </c>
      <c r="AD276" s="27">
        <v>-1.76</v>
      </c>
      <c r="AE276" s="27">
        <v>-1.32</v>
      </c>
      <c r="AF276" s="27">
        <v>-0.35</v>
      </c>
      <c r="AG276" s="27">
        <v>23.47</v>
      </c>
      <c r="AH276" s="27">
        <v>27.84</v>
      </c>
      <c r="AI276" s="27"/>
    </row>
    <row r="277" spans="1:35" x14ac:dyDescent="0.25">
      <c r="A277" s="27">
        <v>233</v>
      </c>
      <c r="B277" s="27">
        <v>45440</v>
      </c>
      <c r="C277" s="27">
        <v>74</v>
      </c>
      <c r="D277" s="27">
        <v>102</v>
      </c>
      <c r="E277" s="27">
        <v>97</v>
      </c>
      <c r="F277" s="27">
        <v>94</v>
      </c>
      <c r="G277" s="27">
        <v>74</v>
      </c>
      <c r="H277" s="27">
        <v>86</v>
      </c>
      <c r="I277" s="27">
        <v>84</v>
      </c>
      <c r="J277" s="27">
        <v>97</v>
      </c>
      <c r="K277" s="27">
        <v>98</v>
      </c>
      <c r="L277" s="27">
        <v>78</v>
      </c>
      <c r="M277" s="27">
        <v>94</v>
      </c>
      <c r="N277" s="27">
        <v>97</v>
      </c>
      <c r="O277" s="27">
        <v>82</v>
      </c>
      <c r="P277" s="27">
        <v>86</v>
      </c>
      <c r="Q277" s="27">
        <v>107</v>
      </c>
      <c r="R277" s="27">
        <v>75</v>
      </c>
      <c r="S277" s="27">
        <v>74</v>
      </c>
      <c r="T277" s="27">
        <v>104</v>
      </c>
      <c r="U277" s="27">
        <v>78</v>
      </c>
      <c r="V277" s="27">
        <v>103</v>
      </c>
      <c r="W277" s="27">
        <v>93</v>
      </c>
      <c r="X277" s="27">
        <v>100</v>
      </c>
      <c r="Y277" s="27">
        <v>74</v>
      </c>
      <c r="Z277" s="27">
        <v>80</v>
      </c>
      <c r="AA277" s="27">
        <v>-15.1</v>
      </c>
      <c r="AB277" s="27">
        <v>16.420000000000002</v>
      </c>
      <c r="AC277" s="27">
        <v>-13.79</v>
      </c>
      <c r="AD277" s="27">
        <v>-0.65</v>
      </c>
      <c r="AE277" s="27">
        <v>-0.93</v>
      </c>
      <c r="AF277" s="27">
        <v>3.23</v>
      </c>
      <c r="AG277" s="27">
        <v>23.48</v>
      </c>
      <c r="AH277" s="27">
        <v>36.450000000000003</v>
      </c>
      <c r="AI277" s="27"/>
    </row>
    <row r="278" spans="1:35" x14ac:dyDescent="0.25">
      <c r="A278" s="27">
        <v>234</v>
      </c>
      <c r="B278" s="27">
        <v>45698</v>
      </c>
      <c r="C278" s="27">
        <v>82</v>
      </c>
      <c r="D278" s="27">
        <v>86</v>
      </c>
      <c r="E278" s="27">
        <v>107</v>
      </c>
      <c r="F278" s="27">
        <v>75</v>
      </c>
      <c r="G278" s="27">
        <v>74</v>
      </c>
      <c r="H278" s="27">
        <v>104</v>
      </c>
      <c r="I278" s="27">
        <v>78</v>
      </c>
      <c r="J278" s="27">
        <v>103</v>
      </c>
      <c r="K278" s="27">
        <v>93</v>
      </c>
      <c r="L278" s="27">
        <v>100</v>
      </c>
      <c r="M278" s="27">
        <v>74</v>
      </c>
      <c r="N278" s="27">
        <v>80</v>
      </c>
      <c r="O278" s="27">
        <v>94</v>
      </c>
      <c r="P278" s="27">
        <v>75</v>
      </c>
      <c r="Q278" s="27">
        <v>109</v>
      </c>
      <c r="R278" s="27">
        <v>74</v>
      </c>
      <c r="S278" s="27">
        <v>85</v>
      </c>
      <c r="T278" s="27">
        <v>76</v>
      </c>
      <c r="U278" s="27">
        <v>109</v>
      </c>
      <c r="V278" s="27">
        <v>80</v>
      </c>
      <c r="W278" s="27">
        <v>70</v>
      </c>
      <c r="X278" s="27">
        <v>100</v>
      </c>
      <c r="Y278" s="27">
        <v>91</v>
      </c>
      <c r="Z278" s="27">
        <v>94</v>
      </c>
      <c r="AA278" s="27">
        <v>1.99</v>
      </c>
      <c r="AB278" s="27">
        <v>4.8</v>
      </c>
      <c r="AC278" s="27">
        <v>1.59</v>
      </c>
      <c r="AD278" s="27">
        <v>0.68</v>
      </c>
      <c r="AE278" s="27">
        <v>0.21</v>
      </c>
      <c r="AF278" s="27">
        <v>-0.15</v>
      </c>
      <c r="AG278" s="27">
        <v>23.48</v>
      </c>
      <c r="AH278" s="27">
        <v>28.36</v>
      </c>
      <c r="AI278" s="27"/>
    </row>
    <row r="279" spans="1:35" x14ac:dyDescent="0.25">
      <c r="A279" s="27">
        <v>235</v>
      </c>
      <c r="B279" s="27">
        <v>45882</v>
      </c>
      <c r="C279" s="27">
        <v>94</v>
      </c>
      <c r="D279" s="27">
        <v>75</v>
      </c>
      <c r="E279" s="27">
        <v>109</v>
      </c>
      <c r="F279" s="27">
        <v>74</v>
      </c>
      <c r="G279" s="27">
        <v>85</v>
      </c>
      <c r="H279" s="27">
        <v>76</v>
      </c>
      <c r="I279" s="27">
        <v>109</v>
      </c>
      <c r="J279" s="27">
        <v>80</v>
      </c>
      <c r="K279" s="27">
        <v>70</v>
      </c>
      <c r="L279" s="27">
        <v>100</v>
      </c>
      <c r="M279" s="27">
        <v>91</v>
      </c>
      <c r="N279" s="27">
        <v>94</v>
      </c>
      <c r="O279" s="27">
        <v>77</v>
      </c>
      <c r="P279" s="27">
        <v>72</v>
      </c>
      <c r="Q279" s="27">
        <v>100</v>
      </c>
      <c r="R279" s="27">
        <v>94</v>
      </c>
      <c r="S279" s="27">
        <v>73</v>
      </c>
      <c r="T279" s="27">
        <v>70</v>
      </c>
      <c r="U279" s="27">
        <v>74</v>
      </c>
      <c r="V279" s="27">
        <v>78</v>
      </c>
      <c r="W279" s="27">
        <v>77</v>
      </c>
      <c r="X279" s="27">
        <v>91</v>
      </c>
      <c r="Y279" s="27">
        <v>70</v>
      </c>
      <c r="Z279" s="27">
        <v>92</v>
      </c>
      <c r="AA279" s="27">
        <v>11.45</v>
      </c>
      <c r="AB279" s="27">
        <v>-5.28</v>
      </c>
      <c r="AC279" s="27">
        <v>-6.95</v>
      </c>
      <c r="AD279" s="27">
        <v>-1.34</v>
      </c>
      <c r="AE279" s="27">
        <v>0.54</v>
      </c>
      <c r="AF279" s="27">
        <v>1.56</v>
      </c>
      <c r="AG279" s="27">
        <v>23.48</v>
      </c>
      <c r="AH279" s="27">
        <v>36.93</v>
      </c>
      <c r="AI279" s="27"/>
    </row>
    <row r="280" spans="1:35" x14ac:dyDescent="0.25">
      <c r="A280" s="27">
        <v>236</v>
      </c>
      <c r="B280" s="27">
        <v>46021</v>
      </c>
      <c r="C280" s="27">
        <v>77</v>
      </c>
      <c r="D280" s="27">
        <v>72</v>
      </c>
      <c r="E280" s="27">
        <v>100</v>
      </c>
      <c r="F280" s="27">
        <v>94</v>
      </c>
      <c r="G280" s="27">
        <v>73</v>
      </c>
      <c r="H280" s="27">
        <v>70</v>
      </c>
      <c r="I280" s="27">
        <v>74</v>
      </c>
      <c r="J280" s="27">
        <v>78</v>
      </c>
      <c r="K280" s="27">
        <v>77</v>
      </c>
      <c r="L280" s="27">
        <v>91</v>
      </c>
      <c r="M280" s="27">
        <v>70</v>
      </c>
      <c r="N280" s="27">
        <v>92</v>
      </c>
      <c r="O280" s="27">
        <v>95</v>
      </c>
      <c r="P280" s="27">
        <v>99</v>
      </c>
      <c r="Q280" s="27">
        <v>93</v>
      </c>
      <c r="R280" s="27">
        <v>85</v>
      </c>
      <c r="S280" s="27">
        <v>78</v>
      </c>
      <c r="T280" s="27">
        <v>108</v>
      </c>
      <c r="U280" s="27">
        <v>77</v>
      </c>
      <c r="V280" s="27">
        <v>99</v>
      </c>
      <c r="W280" s="27">
        <v>104</v>
      </c>
      <c r="X280" s="27">
        <v>91</v>
      </c>
      <c r="Y280" s="27">
        <v>107</v>
      </c>
      <c r="Z280" s="27">
        <v>107</v>
      </c>
      <c r="AA280" s="27">
        <v>-10.77</v>
      </c>
      <c r="AB280" s="27">
        <v>7.27</v>
      </c>
      <c r="AC280" s="27">
        <v>-8.81</v>
      </c>
      <c r="AD280" s="27">
        <v>-0.32</v>
      </c>
      <c r="AE280" s="27">
        <v>1.1100000000000001</v>
      </c>
      <c r="AF280" s="27">
        <v>1.59</v>
      </c>
      <c r="AG280" s="27">
        <v>23.48</v>
      </c>
      <c r="AH280" s="27">
        <v>39.15</v>
      </c>
      <c r="AI280" s="27"/>
    </row>
    <row r="281" spans="1:35" x14ac:dyDescent="0.25">
      <c r="A281" s="27">
        <v>237</v>
      </c>
      <c r="B281" s="27">
        <v>46278</v>
      </c>
      <c r="C281" s="27">
        <v>95</v>
      </c>
      <c r="D281" s="27">
        <v>99</v>
      </c>
      <c r="E281" s="27">
        <v>93</v>
      </c>
      <c r="F281" s="27">
        <v>85</v>
      </c>
      <c r="G281" s="27">
        <v>78</v>
      </c>
      <c r="H281" s="27">
        <v>108</v>
      </c>
      <c r="I281" s="27">
        <v>77</v>
      </c>
      <c r="J281" s="27">
        <v>99</v>
      </c>
      <c r="K281" s="27">
        <v>104</v>
      </c>
      <c r="L281" s="27">
        <v>91</v>
      </c>
      <c r="M281" s="27">
        <v>107</v>
      </c>
      <c r="N281" s="27">
        <v>107</v>
      </c>
      <c r="O281" s="27">
        <v>99</v>
      </c>
      <c r="P281" s="27">
        <v>82</v>
      </c>
      <c r="Q281" s="27">
        <v>72</v>
      </c>
      <c r="R281" s="27">
        <v>73</v>
      </c>
      <c r="S281" s="27">
        <v>72</v>
      </c>
      <c r="T281" s="27">
        <v>91</v>
      </c>
      <c r="U281" s="27">
        <v>102</v>
      </c>
      <c r="V281" s="27">
        <v>97</v>
      </c>
      <c r="W281" s="27">
        <v>97</v>
      </c>
      <c r="X281" s="27">
        <v>78</v>
      </c>
      <c r="Y281" s="27">
        <v>97</v>
      </c>
      <c r="Z281" s="27">
        <v>103</v>
      </c>
      <c r="AA281" s="27">
        <v>9.6999999999999993</v>
      </c>
      <c r="AB281" s="27">
        <v>6.42</v>
      </c>
      <c r="AC281" s="27">
        <v>8.76</v>
      </c>
      <c r="AD281" s="27">
        <v>0.02</v>
      </c>
      <c r="AE281" s="27">
        <v>0.62</v>
      </c>
      <c r="AF281" s="27">
        <v>0.06</v>
      </c>
      <c r="AG281" s="27">
        <v>23.47</v>
      </c>
      <c r="AH281" s="27">
        <v>29.97</v>
      </c>
      <c r="AI281" s="27"/>
    </row>
    <row r="282" spans="1:35" x14ac:dyDescent="0.25">
      <c r="A282" s="27">
        <v>238</v>
      </c>
      <c r="B282" s="27">
        <v>46525</v>
      </c>
      <c r="C282" s="27">
        <v>99</v>
      </c>
      <c r="D282" s="27">
        <v>82</v>
      </c>
      <c r="E282" s="27">
        <v>72</v>
      </c>
      <c r="F282" s="27">
        <v>73</v>
      </c>
      <c r="G282" s="27">
        <v>72</v>
      </c>
      <c r="H282" s="27">
        <v>91</v>
      </c>
      <c r="I282" s="27">
        <v>102</v>
      </c>
      <c r="J282" s="27">
        <v>97</v>
      </c>
      <c r="K282" s="27">
        <v>97</v>
      </c>
      <c r="L282" s="27">
        <v>78</v>
      </c>
      <c r="M282" s="27">
        <v>97</v>
      </c>
      <c r="N282" s="27">
        <v>103</v>
      </c>
      <c r="O282" s="27">
        <v>71</v>
      </c>
      <c r="P282" s="27">
        <v>93</v>
      </c>
      <c r="Q282" s="27">
        <v>102</v>
      </c>
      <c r="R282" s="27">
        <v>97</v>
      </c>
      <c r="S282" s="27">
        <v>100</v>
      </c>
      <c r="T282" s="27">
        <v>95</v>
      </c>
      <c r="U282" s="27">
        <v>80</v>
      </c>
      <c r="V282" s="27">
        <v>89</v>
      </c>
      <c r="W282" s="27">
        <v>93</v>
      </c>
      <c r="X282" s="27">
        <v>95</v>
      </c>
      <c r="Y282" s="27">
        <v>84</v>
      </c>
      <c r="Z282" s="27">
        <v>87</v>
      </c>
      <c r="AA282" s="27">
        <v>0.66</v>
      </c>
      <c r="AB282" s="27">
        <v>-0.28000000000000003</v>
      </c>
      <c r="AC282" s="27">
        <v>1.82</v>
      </c>
      <c r="AD282" s="27">
        <v>0.08</v>
      </c>
      <c r="AE282" s="27">
        <v>1.28</v>
      </c>
      <c r="AF282" s="27">
        <v>0.16</v>
      </c>
      <c r="AG282" s="27">
        <v>23.5</v>
      </c>
      <c r="AH282" s="27">
        <v>38.25</v>
      </c>
      <c r="AI282" s="27"/>
    </row>
    <row r="283" spans="1:35" x14ac:dyDescent="0.25">
      <c r="A283" s="27">
        <v>239</v>
      </c>
      <c r="B283" s="27">
        <v>46727</v>
      </c>
      <c r="C283" s="27">
        <v>71</v>
      </c>
      <c r="D283" s="27">
        <v>93</v>
      </c>
      <c r="E283" s="27">
        <v>102</v>
      </c>
      <c r="F283" s="27">
        <v>97</v>
      </c>
      <c r="G283" s="27">
        <v>100</v>
      </c>
      <c r="H283" s="27">
        <v>95</v>
      </c>
      <c r="I283" s="27">
        <v>80</v>
      </c>
      <c r="J283" s="27">
        <v>89</v>
      </c>
      <c r="K283" s="27">
        <v>93</v>
      </c>
      <c r="L283" s="27">
        <v>95</v>
      </c>
      <c r="M283" s="27">
        <v>84</v>
      </c>
      <c r="N283" s="27">
        <v>87</v>
      </c>
      <c r="O283" s="27">
        <v>103</v>
      </c>
      <c r="P283" s="27">
        <v>70</v>
      </c>
      <c r="Q283" s="27">
        <v>84</v>
      </c>
      <c r="R283" s="27">
        <v>101</v>
      </c>
      <c r="S283" s="27">
        <v>107</v>
      </c>
      <c r="T283" s="27">
        <v>109</v>
      </c>
      <c r="U283" s="27">
        <v>95</v>
      </c>
      <c r="V283" s="27">
        <v>103</v>
      </c>
      <c r="W283" s="27">
        <v>82</v>
      </c>
      <c r="X283" s="27">
        <v>109</v>
      </c>
      <c r="Y283" s="27">
        <v>79</v>
      </c>
      <c r="Z283" s="27">
        <v>108</v>
      </c>
      <c r="AA283" s="27">
        <v>5.47</v>
      </c>
      <c r="AB283" s="27">
        <v>-3.98</v>
      </c>
      <c r="AC283" s="27">
        <v>3.63</v>
      </c>
      <c r="AD283" s="27">
        <v>-0.74</v>
      </c>
      <c r="AE283" s="27">
        <v>0.4</v>
      </c>
      <c r="AF283" s="27">
        <v>1.37</v>
      </c>
      <c r="AG283" s="27">
        <v>23.5</v>
      </c>
      <c r="AH283" s="27">
        <v>38.43</v>
      </c>
      <c r="AI283" s="27"/>
    </row>
    <row r="284" spans="1:35" x14ac:dyDescent="0.25">
      <c r="A284" s="27">
        <v>240</v>
      </c>
      <c r="B284" s="27">
        <v>46883</v>
      </c>
      <c r="C284" s="27">
        <v>103</v>
      </c>
      <c r="D284" s="27">
        <v>70</v>
      </c>
      <c r="E284" s="27">
        <v>84</v>
      </c>
      <c r="F284" s="27">
        <v>101</v>
      </c>
      <c r="G284" s="27">
        <v>107</v>
      </c>
      <c r="H284" s="27">
        <v>109</v>
      </c>
      <c r="I284" s="27">
        <v>95</v>
      </c>
      <c r="J284" s="27">
        <v>103</v>
      </c>
      <c r="K284" s="27">
        <v>82</v>
      </c>
      <c r="L284" s="27">
        <v>109</v>
      </c>
      <c r="M284" s="27">
        <v>79</v>
      </c>
      <c r="N284" s="27">
        <v>108</v>
      </c>
      <c r="O284" s="27">
        <v>88</v>
      </c>
      <c r="P284" s="27">
        <v>99</v>
      </c>
      <c r="Q284" s="27">
        <v>87</v>
      </c>
      <c r="R284" s="27">
        <v>100</v>
      </c>
      <c r="S284" s="27">
        <v>78</v>
      </c>
      <c r="T284" s="27">
        <v>78</v>
      </c>
      <c r="U284" s="27">
        <v>96</v>
      </c>
      <c r="V284" s="27">
        <v>102</v>
      </c>
      <c r="W284" s="27">
        <v>82</v>
      </c>
      <c r="X284" s="27">
        <v>107</v>
      </c>
      <c r="Y284" s="27">
        <v>103</v>
      </c>
      <c r="Z284" s="27">
        <v>81</v>
      </c>
      <c r="AA284" s="27">
        <v>7.29</v>
      </c>
      <c r="AB284" s="27">
        <v>10.68</v>
      </c>
      <c r="AC284" s="27">
        <v>-1.97</v>
      </c>
      <c r="AD284" s="27">
        <v>2.2599999999999998</v>
      </c>
      <c r="AE284" s="27">
        <v>-5.08</v>
      </c>
      <c r="AF284" s="27">
        <v>-1.44</v>
      </c>
      <c r="AG284" s="27">
        <v>23.51</v>
      </c>
      <c r="AH284" s="27">
        <v>37.78</v>
      </c>
      <c r="AI284" s="27"/>
    </row>
    <row r="285" spans="1:35" x14ac:dyDescent="0.25">
      <c r="A285" s="27">
        <v>241</v>
      </c>
      <c r="B285" s="27">
        <v>47115</v>
      </c>
      <c r="C285" s="27">
        <v>88</v>
      </c>
      <c r="D285" s="27">
        <v>99</v>
      </c>
      <c r="E285" s="27">
        <v>87</v>
      </c>
      <c r="F285" s="27">
        <v>100</v>
      </c>
      <c r="G285" s="27">
        <v>78</v>
      </c>
      <c r="H285" s="27">
        <v>78</v>
      </c>
      <c r="I285" s="27">
        <v>96</v>
      </c>
      <c r="J285" s="27">
        <v>102</v>
      </c>
      <c r="K285" s="27">
        <v>82</v>
      </c>
      <c r="L285" s="27">
        <v>107</v>
      </c>
      <c r="M285" s="27">
        <v>103</v>
      </c>
      <c r="N285" s="27">
        <v>81</v>
      </c>
      <c r="O285" s="27">
        <v>81</v>
      </c>
      <c r="P285" s="27">
        <v>97</v>
      </c>
      <c r="Q285" s="27">
        <v>98</v>
      </c>
      <c r="R285" s="27">
        <v>73</v>
      </c>
      <c r="S285" s="27">
        <v>71</v>
      </c>
      <c r="T285" s="27">
        <v>72</v>
      </c>
      <c r="U285" s="27">
        <v>87</v>
      </c>
      <c r="V285" s="27">
        <v>88</v>
      </c>
      <c r="W285" s="27">
        <v>88</v>
      </c>
      <c r="X285" s="27">
        <v>76</v>
      </c>
      <c r="Y285" s="27">
        <v>104</v>
      </c>
      <c r="Z285" s="27">
        <v>73</v>
      </c>
      <c r="AA285" s="27">
        <v>-5.31</v>
      </c>
      <c r="AB285" s="27">
        <v>3.67</v>
      </c>
      <c r="AC285" s="27">
        <v>25.1</v>
      </c>
      <c r="AD285" s="27">
        <v>-0.79</v>
      </c>
      <c r="AE285" s="27">
        <v>2.19</v>
      </c>
      <c r="AF285" s="27">
        <v>-1.04</v>
      </c>
      <c r="AG285" s="27">
        <v>23.51</v>
      </c>
      <c r="AH285" s="27">
        <v>35.979999999999997</v>
      </c>
      <c r="AI285" s="27"/>
    </row>
    <row r="286" spans="1:35" x14ac:dyDescent="0.25">
      <c r="A286" s="27">
        <v>242</v>
      </c>
      <c r="B286" s="27">
        <v>47365</v>
      </c>
      <c r="C286" s="27">
        <v>81</v>
      </c>
      <c r="D286" s="27">
        <v>97</v>
      </c>
      <c r="E286" s="27">
        <v>98</v>
      </c>
      <c r="F286" s="27">
        <v>73</v>
      </c>
      <c r="G286" s="27">
        <v>71</v>
      </c>
      <c r="H286" s="27">
        <v>72</v>
      </c>
      <c r="I286" s="27">
        <v>87</v>
      </c>
      <c r="J286" s="27">
        <v>88</v>
      </c>
      <c r="K286" s="27">
        <v>88</v>
      </c>
      <c r="L286" s="27">
        <v>76</v>
      </c>
      <c r="M286" s="27">
        <v>104</v>
      </c>
      <c r="N286" s="27">
        <v>73</v>
      </c>
      <c r="O286" s="27">
        <v>100</v>
      </c>
      <c r="P286" s="27">
        <v>74</v>
      </c>
      <c r="Q286" s="27">
        <v>83</v>
      </c>
      <c r="R286" s="27">
        <v>97</v>
      </c>
      <c r="S286" s="27">
        <v>102</v>
      </c>
      <c r="T286" s="27">
        <v>79</v>
      </c>
      <c r="U286" s="27">
        <v>97</v>
      </c>
      <c r="V286" s="27">
        <v>72</v>
      </c>
      <c r="W286" s="27">
        <v>74</v>
      </c>
      <c r="X286" s="27">
        <v>98</v>
      </c>
      <c r="Y286" s="27">
        <v>85</v>
      </c>
      <c r="Z286" s="27">
        <v>100</v>
      </c>
      <c r="AA286" s="27">
        <v>4.1900000000000004</v>
      </c>
      <c r="AB286" s="27">
        <v>0.65</v>
      </c>
      <c r="AC286" s="27">
        <v>-1.25</v>
      </c>
      <c r="AD286" s="27">
        <v>-1.3</v>
      </c>
      <c r="AE286" s="27">
        <v>1.69</v>
      </c>
      <c r="AF286" s="27">
        <v>0.41</v>
      </c>
      <c r="AG286" s="27">
        <v>23.49</v>
      </c>
      <c r="AH286" s="27">
        <v>32.26</v>
      </c>
      <c r="AI286" s="27"/>
    </row>
    <row r="287" spans="1:35" x14ac:dyDescent="0.25">
      <c r="A287" s="27">
        <v>243</v>
      </c>
      <c r="B287" s="27">
        <v>47535</v>
      </c>
      <c r="C287" s="27">
        <v>100</v>
      </c>
      <c r="D287" s="27">
        <v>74</v>
      </c>
      <c r="E287" s="27">
        <v>83</v>
      </c>
      <c r="F287" s="27">
        <v>97</v>
      </c>
      <c r="G287" s="27">
        <v>102</v>
      </c>
      <c r="H287" s="27">
        <v>79</v>
      </c>
      <c r="I287" s="27">
        <v>97</v>
      </c>
      <c r="J287" s="27">
        <v>72</v>
      </c>
      <c r="K287" s="27">
        <v>74</v>
      </c>
      <c r="L287" s="27">
        <v>98</v>
      </c>
      <c r="M287" s="27">
        <v>85</v>
      </c>
      <c r="N287" s="27">
        <v>100</v>
      </c>
      <c r="O287" s="27">
        <v>104</v>
      </c>
      <c r="P287" s="27">
        <v>96</v>
      </c>
      <c r="Q287" s="27">
        <v>80</v>
      </c>
      <c r="R287" s="27">
        <v>84</v>
      </c>
      <c r="S287" s="27">
        <v>85</v>
      </c>
      <c r="T287" s="27">
        <v>98</v>
      </c>
      <c r="U287" s="27">
        <v>101</v>
      </c>
      <c r="V287" s="27">
        <v>109</v>
      </c>
      <c r="W287" s="27">
        <v>81</v>
      </c>
      <c r="X287" s="27">
        <v>79</v>
      </c>
      <c r="Y287" s="27">
        <v>71</v>
      </c>
      <c r="Z287" s="27">
        <v>106</v>
      </c>
      <c r="AA287" s="27">
        <v>6.2</v>
      </c>
      <c r="AB287" s="27">
        <v>-11.83</v>
      </c>
      <c r="AC287" s="27">
        <v>40.35</v>
      </c>
      <c r="AD287" s="27">
        <v>0.12</v>
      </c>
      <c r="AE287" s="27">
        <v>-0.97</v>
      </c>
      <c r="AF287" s="27">
        <v>-3.45</v>
      </c>
      <c r="AG287" s="27">
        <v>23.49</v>
      </c>
      <c r="AH287" s="27">
        <v>30.92</v>
      </c>
      <c r="AI287" s="27"/>
    </row>
    <row r="288" spans="1:35" x14ac:dyDescent="0.25">
      <c r="A288" s="27">
        <v>244</v>
      </c>
      <c r="B288" s="27">
        <v>47765</v>
      </c>
      <c r="C288" s="27">
        <v>104</v>
      </c>
      <c r="D288" s="27">
        <v>96</v>
      </c>
      <c r="E288" s="27">
        <v>80</v>
      </c>
      <c r="F288" s="27">
        <v>84</v>
      </c>
      <c r="G288" s="27">
        <v>85</v>
      </c>
      <c r="H288" s="27">
        <v>98</v>
      </c>
      <c r="I288" s="27">
        <v>101</v>
      </c>
      <c r="J288" s="27">
        <v>109</v>
      </c>
      <c r="K288" s="27">
        <v>81</v>
      </c>
      <c r="L288" s="27">
        <v>79</v>
      </c>
      <c r="M288" s="27">
        <v>71</v>
      </c>
      <c r="N288" s="27">
        <v>106</v>
      </c>
      <c r="O288" s="27">
        <v>103</v>
      </c>
      <c r="P288" s="27">
        <v>102</v>
      </c>
      <c r="Q288" s="27">
        <v>81</v>
      </c>
      <c r="R288" s="27">
        <v>78</v>
      </c>
      <c r="S288" s="27">
        <v>90</v>
      </c>
      <c r="T288" s="27">
        <v>102</v>
      </c>
      <c r="U288" s="27">
        <v>89</v>
      </c>
      <c r="V288" s="27">
        <v>89</v>
      </c>
      <c r="W288" s="27">
        <v>99</v>
      </c>
      <c r="X288" s="27">
        <v>81</v>
      </c>
      <c r="Y288" s="27">
        <v>84</v>
      </c>
      <c r="Z288" s="27">
        <v>94</v>
      </c>
      <c r="AA288" s="27">
        <v>0.55000000000000004</v>
      </c>
      <c r="AB288" s="27">
        <v>-0.06</v>
      </c>
      <c r="AC288" s="27">
        <v>3.59</v>
      </c>
      <c r="AD288" s="27">
        <v>0.36</v>
      </c>
      <c r="AE288" s="27">
        <v>2.0699999999999998</v>
      </c>
      <c r="AF288" s="27">
        <v>-1.1499999999999999</v>
      </c>
      <c r="AG288" s="27">
        <v>23.49</v>
      </c>
      <c r="AH288" s="27">
        <v>36.51</v>
      </c>
      <c r="AI288" s="27"/>
    </row>
    <row r="289" spans="1:35" x14ac:dyDescent="0.25">
      <c r="A289" s="27">
        <v>245</v>
      </c>
      <c r="B289" s="27">
        <v>47905</v>
      </c>
      <c r="C289" s="27">
        <v>103</v>
      </c>
      <c r="D289" s="27">
        <v>102</v>
      </c>
      <c r="E289" s="27">
        <v>81</v>
      </c>
      <c r="F289" s="27">
        <v>78</v>
      </c>
      <c r="G289" s="27">
        <v>90</v>
      </c>
      <c r="H289" s="27">
        <v>102</v>
      </c>
      <c r="I289" s="27">
        <v>89</v>
      </c>
      <c r="J289" s="27">
        <v>89</v>
      </c>
      <c r="K289" s="27">
        <v>99</v>
      </c>
      <c r="L289" s="27">
        <v>81</v>
      </c>
      <c r="M289" s="27">
        <v>84</v>
      </c>
      <c r="N289" s="27">
        <v>94</v>
      </c>
      <c r="O289" s="27">
        <v>81</v>
      </c>
      <c r="P289" s="27">
        <v>74</v>
      </c>
      <c r="Q289" s="27">
        <v>101</v>
      </c>
      <c r="R289" s="27">
        <v>77</v>
      </c>
      <c r="S289" s="27">
        <v>71</v>
      </c>
      <c r="T289" s="27">
        <v>109</v>
      </c>
      <c r="U289" s="27">
        <v>107</v>
      </c>
      <c r="V289" s="27">
        <v>85</v>
      </c>
      <c r="W289" s="27">
        <v>76</v>
      </c>
      <c r="X289" s="27">
        <v>81</v>
      </c>
      <c r="Y289" s="27">
        <v>101</v>
      </c>
      <c r="Z289" s="27">
        <v>88</v>
      </c>
      <c r="AA289" s="27">
        <v>2.0499999999999998</v>
      </c>
      <c r="AB289" s="27">
        <v>-0.65</v>
      </c>
      <c r="AC289" s="27">
        <v>-7.43</v>
      </c>
      <c r="AD289" s="27">
        <v>-0.13</v>
      </c>
      <c r="AE289" s="27">
        <v>1.56</v>
      </c>
      <c r="AF289" s="27">
        <v>0.28000000000000003</v>
      </c>
      <c r="AG289" s="27">
        <v>23.5</v>
      </c>
      <c r="AH289" s="27">
        <v>37.99</v>
      </c>
      <c r="AI289" s="27"/>
    </row>
    <row r="290" spans="1:35" x14ac:dyDescent="0.25">
      <c r="A290" s="27">
        <v>246</v>
      </c>
      <c r="B290" s="27">
        <v>48102</v>
      </c>
      <c r="C290" s="27">
        <v>81</v>
      </c>
      <c r="D290" s="27">
        <v>74</v>
      </c>
      <c r="E290" s="27">
        <v>101</v>
      </c>
      <c r="F290" s="27">
        <v>77</v>
      </c>
      <c r="G290" s="27">
        <v>71</v>
      </c>
      <c r="H290" s="27">
        <v>109</v>
      </c>
      <c r="I290" s="27">
        <v>107</v>
      </c>
      <c r="J290" s="27">
        <v>85</v>
      </c>
      <c r="K290" s="27">
        <v>76</v>
      </c>
      <c r="L290" s="27">
        <v>81</v>
      </c>
      <c r="M290" s="27">
        <v>101</v>
      </c>
      <c r="N290" s="27">
        <v>88</v>
      </c>
      <c r="O290" s="27">
        <v>83</v>
      </c>
      <c r="P290" s="27">
        <v>108</v>
      </c>
      <c r="Q290" s="27">
        <v>73</v>
      </c>
      <c r="R290" s="27">
        <v>73</v>
      </c>
      <c r="S290" s="27">
        <v>90</v>
      </c>
      <c r="T290" s="27">
        <v>78</v>
      </c>
      <c r="U290" s="27">
        <v>103</v>
      </c>
      <c r="V290" s="27">
        <v>87</v>
      </c>
      <c r="W290" s="27">
        <v>90</v>
      </c>
      <c r="X290" s="27">
        <v>89</v>
      </c>
      <c r="Y290" s="27">
        <v>83</v>
      </c>
      <c r="Z290" s="27">
        <v>79</v>
      </c>
      <c r="AA290" s="27">
        <v>1.3</v>
      </c>
      <c r="AB290" s="27">
        <v>-3.37</v>
      </c>
      <c r="AC290" s="27">
        <v>-5.74</v>
      </c>
      <c r="AD290" s="27">
        <v>-1.42</v>
      </c>
      <c r="AE290" s="27">
        <v>0.42</v>
      </c>
      <c r="AF290" s="27">
        <v>1.26</v>
      </c>
      <c r="AG290" s="27">
        <v>23.51</v>
      </c>
      <c r="AH290" s="27">
        <v>27.39</v>
      </c>
      <c r="AI290" s="27"/>
    </row>
    <row r="291" spans="1:35" x14ac:dyDescent="0.25">
      <c r="A291" s="27">
        <v>247</v>
      </c>
      <c r="B291" s="27">
        <v>48376</v>
      </c>
      <c r="C291" s="27">
        <v>83</v>
      </c>
      <c r="D291" s="27">
        <v>108</v>
      </c>
      <c r="E291" s="27">
        <v>73</v>
      </c>
      <c r="F291" s="27">
        <v>73</v>
      </c>
      <c r="G291" s="27">
        <v>90</v>
      </c>
      <c r="H291" s="27">
        <v>78</v>
      </c>
      <c r="I291" s="27">
        <v>103</v>
      </c>
      <c r="J291" s="27">
        <v>87</v>
      </c>
      <c r="K291" s="27">
        <v>90</v>
      </c>
      <c r="L291" s="27">
        <v>89</v>
      </c>
      <c r="M291" s="27">
        <v>83</v>
      </c>
      <c r="N291" s="27">
        <v>79</v>
      </c>
      <c r="O291" s="27">
        <v>88</v>
      </c>
      <c r="P291" s="27">
        <v>96</v>
      </c>
      <c r="Q291" s="27">
        <v>105</v>
      </c>
      <c r="R291" s="27">
        <v>85</v>
      </c>
      <c r="S291" s="27">
        <v>71</v>
      </c>
      <c r="T291" s="27">
        <v>86</v>
      </c>
      <c r="U291" s="27">
        <v>80</v>
      </c>
      <c r="V291" s="27">
        <v>85</v>
      </c>
      <c r="W291" s="27">
        <v>78</v>
      </c>
      <c r="X291" s="27">
        <v>78</v>
      </c>
      <c r="Y291" s="27">
        <v>107</v>
      </c>
      <c r="Z291" s="27">
        <v>72</v>
      </c>
      <c r="AA291" s="27">
        <v>0.2</v>
      </c>
      <c r="AB291" s="27">
        <v>0.72</v>
      </c>
      <c r="AC291" s="27">
        <v>-1.48</v>
      </c>
      <c r="AD291" s="27">
        <v>-0.37</v>
      </c>
      <c r="AE291" s="27">
        <v>1.59</v>
      </c>
      <c r="AF291" s="27">
        <v>-0.45</v>
      </c>
      <c r="AG291" s="27">
        <v>23.52</v>
      </c>
      <c r="AH291" s="27">
        <v>39.409999999999997</v>
      </c>
      <c r="AI291" s="27"/>
    </row>
    <row r="292" spans="1:35" x14ac:dyDescent="0.25">
      <c r="A292" s="27">
        <v>248</v>
      </c>
      <c r="B292" s="27">
        <v>48659</v>
      </c>
      <c r="C292" s="27">
        <v>88</v>
      </c>
      <c r="D292" s="27">
        <v>96</v>
      </c>
      <c r="E292" s="27">
        <v>105</v>
      </c>
      <c r="F292" s="27">
        <v>85</v>
      </c>
      <c r="G292" s="27">
        <v>71</v>
      </c>
      <c r="H292" s="27">
        <v>86</v>
      </c>
      <c r="I292" s="27">
        <v>80</v>
      </c>
      <c r="J292" s="27">
        <v>85</v>
      </c>
      <c r="K292" s="27">
        <v>78</v>
      </c>
      <c r="L292" s="27">
        <v>78</v>
      </c>
      <c r="M292" s="27">
        <v>107</v>
      </c>
      <c r="N292" s="27">
        <v>72</v>
      </c>
      <c r="O292" s="27">
        <v>77</v>
      </c>
      <c r="P292" s="27">
        <v>87</v>
      </c>
      <c r="Q292" s="27">
        <v>84</v>
      </c>
      <c r="R292" s="27">
        <v>105</v>
      </c>
      <c r="S292" s="27">
        <v>100</v>
      </c>
      <c r="T292" s="27">
        <v>77</v>
      </c>
      <c r="U292" s="27">
        <v>86</v>
      </c>
      <c r="V292" s="27">
        <v>75</v>
      </c>
      <c r="W292" s="27">
        <v>93</v>
      </c>
      <c r="X292" s="27">
        <v>96</v>
      </c>
      <c r="Y292" s="27">
        <v>85</v>
      </c>
      <c r="Z292" s="27">
        <v>80</v>
      </c>
      <c r="AA292" s="27">
        <v>-0.77</v>
      </c>
      <c r="AB292" s="27">
        <v>1.65</v>
      </c>
      <c r="AC292" s="27">
        <v>-3.04</v>
      </c>
      <c r="AD292" s="27">
        <v>-0.36</v>
      </c>
      <c r="AE292" s="27">
        <v>0.56999999999999995</v>
      </c>
      <c r="AF292" s="27">
        <v>0.08</v>
      </c>
      <c r="AG292" s="27">
        <v>23.51</v>
      </c>
      <c r="AH292" s="27">
        <v>38.9</v>
      </c>
      <c r="AI292" s="27"/>
    </row>
    <row r="293" spans="1:35" x14ac:dyDescent="0.25">
      <c r="A293" s="27">
        <v>249</v>
      </c>
      <c r="B293" s="27">
        <v>48865</v>
      </c>
      <c r="C293" s="27">
        <v>77</v>
      </c>
      <c r="D293" s="27">
        <v>87</v>
      </c>
      <c r="E293" s="27">
        <v>84</v>
      </c>
      <c r="F293" s="27">
        <v>105</v>
      </c>
      <c r="G293" s="27">
        <v>100</v>
      </c>
      <c r="H293" s="27">
        <v>77</v>
      </c>
      <c r="I293" s="27">
        <v>86</v>
      </c>
      <c r="J293" s="27">
        <v>75</v>
      </c>
      <c r="K293" s="27">
        <v>93</v>
      </c>
      <c r="L293" s="27">
        <v>96</v>
      </c>
      <c r="M293" s="27">
        <v>85</v>
      </c>
      <c r="N293" s="27">
        <v>80</v>
      </c>
      <c r="O293" s="27">
        <v>105</v>
      </c>
      <c r="P293" s="27">
        <v>73</v>
      </c>
      <c r="Q293" s="27">
        <v>95</v>
      </c>
      <c r="R293" s="27">
        <v>82</v>
      </c>
      <c r="S293" s="27">
        <v>99</v>
      </c>
      <c r="T293" s="27">
        <v>90</v>
      </c>
      <c r="U293" s="27">
        <v>83</v>
      </c>
      <c r="V293" s="27">
        <v>107</v>
      </c>
      <c r="W293" s="27">
        <v>106</v>
      </c>
      <c r="X293" s="27">
        <v>93</v>
      </c>
      <c r="Y293" s="27">
        <v>103</v>
      </c>
      <c r="Z293" s="27">
        <v>76</v>
      </c>
      <c r="AA293" s="27">
        <v>0.19</v>
      </c>
      <c r="AB293" s="27">
        <v>0.72</v>
      </c>
      <c r="AC293" s="27">
        <v>4.09</v>
      </c>
      <c r="AD293" s="27">
        <v>-1.4</v>
      </c>
      <c r="AE293" s="27">
        <v>1.32</v>
      </c>
      <c r="AF293" s="27">
        <v>-0.23</v>
      </c>
      <c r="AG293" s="27">
        <v>23.52</v>
      </c>
      <c r="AH293" s="27">
        <v>32.799999999999997</v>
      </c>
      <c r="AI293" s="27"/>
    </row>
    <row r="294" spans="1:35" x14ac:dyDescent="0.25">
      <c r="A294" s="27">
        <v>250</v>
      </c>
      <c r="B294" s="27">
        <v>49122</v>
      </c>
      <c r="C294" s="27">
        <v>105</v>
      </c>
      <c r="D294" s="27">
        <v>73</v>
      </c>
      <c r="E294" s="27">
        <v>95</v>
      </c>
      <c r="F294" s="27">
        <v>82</v>
      </c>
      <c r="G294" s="27">
        <v>99</v>
      </c>
      <c r="H294" s="27">
        <v>90</v>
      </c>
      <c r="I294" s="27">
        <v>83</v>
      </c>
      <c r="J294" s="27">
        <v>107</v>
      </c>
      <c r="K294" s="27">
        <v>106</v>
      </c>
      <c r="L294" s="27">
        <v>93</v>
      </c>
      <c r="M294" s="27">
        <v>103</v>
      </c>
      <c r="N294" s="27">
        <v>76</v>
      </c>
      <c r="O294" s="27">
        <v>86</v>
      </c>
      <c r="P294" s="27">
        <v>72</v>
      </c>
      <c r="Q294" s="27">
        <v>88</v>
      </c>
      <c r="R294" s="27">
        <v>81</v>
      </c>
      <c r="S294" s="27">
        <v>96</v>
      </c>
      <c r="T294" s="27">
        <v>84</v>
      </c>
      <c r="U294" s="27">
        <v>99</v>
      </c>
      <c r="V294" s="27">
        <v>72</v>
      </c>
      <c r="W294" s="27">
        <v>106</v>
      </c>
      <c r="X294" s="27">
        <v>79</v>
      </c>
      <c r="Y294" s="27">
        <v>86</v>
      </c>
      <c r="Z294" s="27">
        <v>74</v>
      </c>
      <c r="AA294" s="27">
        <v>-0.06</v>
      </c>
      <c r="AB294" s="27">
        <v>-1.29</v>
      </c>
      <c r="AC294" s="27">
        <v>0.81</v>
      </c>
      <c r="AD294" s="27">
        <v>-0.42</v>
      </c>
      <c r="AE294" s="27">
        <v>0.91</v>
      </c>
      <c r="AF294" s="27">
        <v>-0.4</v>
      </c>
      <c r="AG294" s="27">
        <v>23.54</v>
      </c>
      <c r="AH294" s="27">
        <v>33.409999999999997</v>
      </c>
      <c r="AI294" s="27"/>
    </row>
    <row r="295" spans="1:35" x14ac:dyDescent="0.25">
      <c r="A295" s="27">
        <v>251</v>
      </c>
      <c r="B295" s="27">
        <v>49375</v>
      </c>
      <c r="C295" s="27">
        <v>86</v>
      </c>
      <c r="D295" s="27">
        <v>72</v>
      </c>
      <c r="E295" s="27">
        <v>88</v>
      </c>
      <c r="F295" s="27">
        <v>81</v>
      </c>
      <c r="G295" s="27">
        <v>96</v>
      </c>
      <c r="H295" s="27">
        <v>84</v>
      </c>
      <c r="I295" s="27">
        <v>99</v>
      </c>
      <c r="J295" s="27">
        <v>72</v>
      </c>
      <c r="K295" s="27">
        <v>106</v>
      </c>
      <c r="L295" s="27">
        <v>79</v>
      </c>
      <c r="M295" s="27">
        <v>86</v>
      </c>
      <c r="N295" s="27">
        <v>74</v>
      </c>
      <c r="O295" s="27">
        <v>75</v>
      </c>
      <c r="P295" s="27">
        <v>88</v>
      </c>
      <c r="Q295" s="27">
        <v>73</v>
      </c>
      <c r="R295" s="27">
        <v>93</v>
      </c>
      <c r="S295" s="27">
        <v>74</v>
      </c>
      <c r="T295" s="27">
        <v>76</v>
      </c>
      <c r="U295" s="27">
        <v>105</v>
      </c>
      <c r="V295" s="27">
        <v>100</v>
      </c>
      <c r="W295" s="27">
        <v>85</v>
      </c>
      <c r="X295" s="27">
        <v>97</v>
      </c>
      <c r="Y295" s="27">
        <v>73</v>
      </c>
      <c r="Z295" s="27">
        <v>102</v>
      </c>
      <c r="AA295" s="27">
        <v>-1.57</v>
      </c>
      <c r="AB295" s="27">
        <v>-0.86</v>
      </c>
      <c r="AC295" s="27">
        <v>-0.76</v>
      </c>
      <c r="AD295" s="27">
        <v>-0.46</v>
      </c>
      <c r="AE295" s="27">
        <v>1.02</v>
      </c>
      <c r="AF295" s="27">
        <v>0.38</v>
      </c>
      <c r="AG295" s="27">
        <v>23.54</v>
      </c>
      <c r="AH295" s="27">
        <v>40.93</v>
      </c>
      <c r="AI295" s="27"/>
    </row>
    <row r="296" spans="1:35" x14ac:dyDescent="0.25">
      <c r="A296" s="27">
        <v>252</v>
      </c>
      <c r="B296" s="27">
        <v>49514</v>
      </c>
      <c r="C296" s="27">
        <v>75</v>
      </c>
      <c r="D296" s="27">
        <v>88</v>
      </c>
      <c r="E296" s="27">
        <v>73</v>
      </c>
      <c r="F296" s="27">
        <v>93</v>
      </c>
      <c r="G296" s="27">
        <v>74</v>
      </c>
      <c r="H296" s="27">
        <v>76</v>
      </c>
      <c r="I296" s="27">
        <v>105</v>
      </c>
      <c r="J296" s="27">
        <v>100</v>
      </c>
      <c r="K296" s="27">
        <v>85</v>
      </c>
      <c r="L296" s="27">
        <v>97</v>
      </c>
      <c r="M296" s="27">
        <v>73</v>
      </c>
      <c r="N296" s="27">
        <v>102</v>
      </c>
      <c r="O296" s="27">
        <v>94</v>
      </c>
      <c r="P296" s="27">
        <v>97</v>
      </c>
      <c r="Q296" s="27">
        <v>106</v>
      </c>
      <c r="R296" s="27">
        <v>107</v>
      </c>
      <c r="S296" s="27">
        <v>81</v>
      </c>
      <c r="T296" s="27">
        <v>80</v>
      </c>
      <c r="U296" s="27">
        <v>73</v>
      </c>
      <c r="V296" s="27">
        <v>90</v>
      </c>
      <c r="W296" s="27">
        <v>109</v>
      </c>
      <c r="X296" s="27">
        <v>100</v>
      </c>
      <c r="Y296" s="27">
        <v>72</v>
      </c>
      <c r="Z296" s="27">
        <v>101</v>
      </c>
      <c r="AA296" s="27">
        <v>-26.3</v>
      </c>
      <c r="AB296" s="27">
        <v>-16.510000000000002</v>
      </c>
      <c r="AC296" s="27">
        <v>57.28</v>
      </c>
      <c r="AD296" s="27">
        <v>1.58</v>
      </c>
      <c r="AE296" s="27">
        <v>3.4</v>
      </c>
      <c r="AF296" s="27">
        <v>-0.2</v>
      </c>
      <c r="AG296" s="27">
        <v>23.52</v>
      </c>
      <c r="AH296" s="27">
        <v>38.840000000000003</v>
      </c>
      <c r="AI296" s="27"/>
    </row>
    <row r="297" spans="1:35" x14ac:dyDescent="0.25">
      <c r="A297" s="27">
        <v>253</v>
      </c>
      <c r="B297" s="27">
        <v>49708</v>
      </c>
      <c r="C297" s="27">
        <v>94</v>
      </c>
      <c r="D297" s="27">
        <v>97</v>
      </c>
      <c r="E297" s="27">
        <v>106</v>
      </c>
      <c r="F297" s="27">
        <v>107</v>
      </c>
      <c r="G297" s="27">
        <v>81</v>
      </c>
      <c r="H297" s="27">
        <v>80</v>
      </c>
      <c r="I297" s="27">
        <v>73</v>
      </c>
      <c r="J297" s="27">
        <v>90</v>
      </c>
      <c r="K297" s="27">
        <v>109</v>
      </c>
      <c r="L297" s="27">
        <v>100</v>
      </c>
      <c r="M297" s="27">
        <v>72</v>
      </c>
      <c r="N297" s="27">
        <v>101</v>
      </c>
      <c r="O297" s="27">
        <v>92</v>
      </c>
      <c r="P297" s="27">
        <v>90</v>
      </c>
      <c r="Q297" s="27">
        <v>99</v>
      </c>
      <c r="R297" s="27">
        <v>104</v>
      </c>
      <c r="S297" s="27">
        <v>108</v>
      </c>
      <c r="T297" s="27">
        <v>96</v>
      </c>
      <c r="U297" s="27">
        <v>107</v>
      </c>
      <c r="V297" s="27">
        <v>89</v>
      </c>
      <c r="W297" s="27">
        <v>80</v>
      </c>
      <c r="X297" s="27">
        <v>89</v>
      </c>
      <c r="Y297" s="27">
        <v>88</v>
      </c>
      <c r="Z297" s="27">
        <v>73</v>
      </c>
      <c r="AA297" s="27">
        <v>6.63</v>
      </c>
      <c r="AB297" s="27">
        <v>1.33</v>
      </c>
      <c r="AC297" s="27">
        <v>1.95</v>
      </c>
      <c r="AD297" s="27">
        <v>-0.71</v>
      </c>
      <c r="AE297" s="27">
        <v>1.95</v>
      </c>
      <c r="AF297" s="27">
        <v>0.48</v>
      </c>
      <c r="AG297" s="27">
        <v>23.55</v>
      </c>
      <c r="AH297" s="27">
        <v>37.92</v>
      </c>
      <c r="AI297" s="27"/>
    </row>
    <row r="298" spans="1:35" x14ac:dyDescent="0.25">
      <c r="A298" s="27">
        <v>254</v>
      </c>
      <c r="B298" s="27">
        <v>49875</v>
      </c>
      <c r="C298" s="27">
        <v>92</v>
      </c>
      <c r="D298" s="27">
        <v>90</v>
      </c>
      <c r="E298" s="27">
        <v>99</v>
      </c>
      <c r="F298" s="27">
        <v>104</v>
      </c>
      <c r="G298" s="27">
        <v>108</v>
      </c>
      <c r="H298" s="27">
        <v>96</v>
      </c>
      <c r="I298" s="27">
        <v>107</v>
      </c>
      <c r="J298" s="27">
        <v>89</v>
      </c>
      <c r="K298" s="27">
        <v>80</v>
      </c>
      <c r="L298" s="27">
        <v>89</v>
      </c>
      <c r="M298" s="27">
        <v>88</v>
      </c>
      <c r="N298" s="27">
        <v>73</v>
      </c>
      <c r="O298" s="27">
        <v>86</v>
      </c>
      <c r="P298" s="27">
        <v>91</v>
      </c>
      <c r="Q298" s="27">
        <v>76</v>
      </c>
      <c r="R298" s="27">
        <v>78</v>
      </c>
      <c r="S298" s="27">
        <v>70</v>
      </c>
      <c r="T298" s="27">
        <v>71</v>
      </c>
      <c r="U298" s="27">
        <v>79</v>
      </c>
      <c r="V298" s="27">
        <v>101</v>
      </c>
      <c r="W298" s="27">
        <v>97</v>
      </c>
      <c r="X298" s="27">
        <v>74</v>
      </c>
      <c r="Y298" s="27">
        <v>106</v>
      </c>
      <c r="Z298" s="27">
        <v>106</v>
      </c>
      <c r="AA298" s="27">
        <v>-32.47</v>
      </c>
      <c r="AB298" s="27">
        <v>-17.22</v>
      </c>
      <c r="AC298" s="27">
        <v>6.58</v>
      </c>
      <c r="AD298" s="27">
        <v>-2.02</v>
      </c>
      <c r="AE298" s="27">
        <v>0.8</v>
      </c>
      <c r="AF298" s="27">
        <v>-1.7</v>
      </c>
      <c r="AG298" s="27">
        <v>23.55</v>
      </c>
      <c r="AH298" s="27">
        <v>28.71</v>
      </c>
      <c r="AI298" s="27"/>
    </row>
    <row r="299" spans="1:35" x14ac:dyDescent="0.25">
      <c r="A299" s="27">
        <v>255</v>
      </c>
      <c r="B299" s="27">
        <v>50144</v>
      </c>
      <c r="C299" s="27">
        <v>86</v>
      </c>
      <c r="D299" s="27">
        <v>91</v>
      </c>
      <c r="E299" s="27">
        <v>76</v>
      </c>
      <c r="F299" s="27">
        <v>78</v>
      </c>
      <c r="G299" s="27">
        <v>70</v>
      </c>
      <c r="H299" s="27">
        <v>71</v>
      </c>
      <c r="I299" s="27">
        <v>79</v>
      </c>
      <c r="J299" s="27">
        <v>101</v>
      </c>
      <c r="K299" s="27">
        <v>97</v>
      </c>
      <c r="L299" s="27">
        <v>74</v>
      </c>
      <c r="M299" s="27">
        <v>106</v>
      </c>
      <c r="N299" s="27">
        <v>106</v>
      </c>
      <c r="O299" s="27">
        <v>86</v>
      </c>
      <c r="P299" s="27">
        <v>106</v>
      </c>
      <c r="Q299" s="27">
        <v>92</v>
      </c>
      <c r="R299" s="27">
        <v>109</v>
      </c>
      <c r="S299" s="27">
        <v>109</v>
      </c>
      <c r="T299" s="27">
        <v>109</v>
      </c>
      <c r="U299" s="27">
        <v>77</v>
      </c>
      <c r="V299" s="27">
        <v>96</v>
      </c>
      <c r="W299" s="27">
        <v>90</v>
      </c>
      <c r="X299" s="27">
        <v>76</v>
      </c>
      <c r="Y299" s="27">
        <v>81</v>
      </c>
      <c r="Z299" s="27">
        <v>106</v>
      </c>
      <c r="AA299" s="27">
        <v>2.2000000000000002</v>
      </c>
      <c r="AB299" s="27">
        <v>-0.76</v>
      </c>
      <c r="AC299" s="27">
        <v>-4.5599999999999996</v>
      </c>
      <c r="AD299" s="27">
        <v>-0.59</v>
      </c>
      <c r="AE299" s="27">
        <v>2.38</v>
      </c>
      <c r="AF299" s="27">
        <v>0.17</v>
      </c>
      <c r="AG299" s="27">
        <v>23.53</v>
      </c>
      <c r="AH299" s="27">
        <v>34.479999999999997</v>
      </c>
      <c r="AI299" s="27"/>
    </row>
    <row r="300" spans="1:35" x14ac:dyDescent="0.25">
      <c r="A300" s="27">
        <v>256</v>
      </c>
      <c r="B300" s="27">
        <v>50286</v>
      </c>
      <c r="C300" s="27">
        <v>86</v>
      </c>
      <c r="D300" s="27">
        <v>106</v>
      </c>
      <c r="E300" s="27">
        <v>92</v>
      </c>
      <c r="F300" s="27">
        <v>109</v>
      </c>
      <c r="G300" s="27">
        <v>109</v>
      </c>
      <c r="H300" s="27">
        <v>109</v>
      </c>
      <c r="I300" s="27">
        <v>77</v>
      </c>
      <c r="J300" s="27">
        <v>96</v>
      </c>
      <c r="K300" s="27">
        <v>90</v>
      </c>
      <c r="L300" s="27">
        <v>76</v>
      </c>
      <c r="M300" s="27">
        <v>81</v>
      </c>
      <c r="N300" s="27">
        <v>106</v>
      </c>
      <c r="O300" s="27">
        <v>96</v>
      </c>
      <c r="P300" s="27">
        <v>100</v>
      </c>
      <c r="Q300" s="27">
        <v>103</v>
      </c>
      <c r="R300" s="27">
        <v>71</v>
      </c>
      <c r="S300" s="27">
        <v>100</v>
      </c>
      <c r="T300" s="27">
        <v>94</v>
      </c>
      <c r="U300" s="27">
        <v>88</v>
      </c>
      <c r="V300" s="27">
        <v>77</v>
      </c>
      <c r="W300" s="27">
        <v>104</v>
      </c>
      <c r="X300" s="27">
        <v>96</v>
      </c>
      <c r="Y300" s="27">
        <v>87</v>
      </c>
      <c r="Z300" s="27">
        <v>79</v>
      </c>
      <c r="AA300" s="27">
        <v>22.57</v>
      </c>
      <c r="AB300" s="27">
        <v>-9.51</v>
      </c>
      <c r="AC300" s="27">
        <v>-2.14</v>
      </c>
      <c r="AD300" s="27">
        <v>-0.39</v>
      </c>
      <c r="AE300" s="27">
        <v>0.87</v>
      </c>
      <c r="AF300" s="27">
        <v>-7.77</v>
      </c>
      <c r="AG300" s="27">
        <v>23.54</v>
      </c>
      <c r="AH300" s="27">
        <v>27.97</v>
      </c>
      <c r="AI300" s="27"/>
    </row>
    <row r="301" spans="1:35" x14ac:dyDescent="0.25">
      <c r="A301" s="27">
        <v>257</v>
      </c>
      <c r="B301" s="27">
        <v>50466</v>
      </c>
      <c r="C301" s="27">
        <v>96</v>
      </c>
      <c r="D301" s="27">
        <v>100</v>
      </c>
      <c r="E301" s="27">
        <v>103</v>
      </c>
      <c r="F301" s="27">
        <v>71</v>
      </c>
      <c r="G301" s="27">
        <v>100</v>
      </c>
      <c r="H301" s="27">
        <v>94</v>
      </c>
      <c r="I301" s="27">
        <v>88</v>
      </c>
      <c r="J301" s="27">
        <v>77</v>
      </c>
      <c r="K301" s="27">
        <v>104</v>
      </c>
      <c r="L301" s="27">
        <v>96</v>
      </c>
      <c r="M301" s="27">
        <v>87</v>
      </c>
      <c r="N301" s="27">
        <v>79</v>
      </c>
      <c r="O301" s="27">
        <v>77</v>
      </c>
      <c r="P301" s="27">
        <v>78</v>
      </c>
      <c r="Q301" s="27">
        <v>90</v>
      </c>
      <c r="R301" s="27">
        <v>94</v>
      </c>
      <c r="S301" s="27">
        <v>90</v>
      </c>
      <c r="T301" s="27">
        <v>98</v>
      </c>
      <c r="U301" s="27">
        <v>80</v>
      </c>
      <c r="V301" s="27">
        <v>73</v>
      </c>
      <c r="W301" s="27">
        <v>93</v>
      </c>
      <c r="X301" s="27">
        <v>101</v>
      </c>
      <c r="Y301" s="27">
        <v>93</v>
      </c>
      <c r="Z301" s="27">
        <v>106</v>
      </c>
      <c r="AA301" s="27">
        <v>-1.26</v>
      </c>
      <c r="AB301" s="27">
        <v>11.56</v>
      </c>
      <c r="AC301" s="27">
        <v>8.61</v>
      </c>
      <c r="AD301" s="27">
        <v>-1.65</v>
      </c>
      <c r="AE301" s="27">
        <v>1.1499999999999999</v>
      </c>
      <c r="AF301" s="27">
        <v>7.0000000000000007E-2</v>
      </c>
      <c r="AG301" s="27">
        <v>23.56</v>
      </c>
      <c r="AH301" s="27">
        <v>31.13</v>
      </c>
      <c r="AI301" s="27"/>
    </row>
    <row r="302" spans="1:35" x14ac:dyDescent="0.25">
      <c r="A302" s="27">
        <v>258</v>
      </c>
      <c r="B302" s="27">
        <v>50658</v>
      </c>
      <c r="C302" s="27">
        <v>77</v>
      </c>
      <c r="D302" s="27">
        <v>78</v>
      </c>
      <c r="E302" s="27">
        <v>90</v>
      </c>
      <c r="F302" s="27">
        <v>94</v>
      </c>
      <c r="G302" s="27">
        <v>90</v>
      </c>
      <c r="H302" s="27">
        <v>98</v>
      </c>
      <c r="I302" s="27">
        <v>80</v>
      </c>
      <c r="J302" s="27">
        <v>73</v>
      </c>
      <c r="K302" s="27">
        <v>93</v>
      </c>
      <c r="L302" s="27">
        <v>101</v>
      </c>
      <c r="M302" s="27">
        <v>93</v>
      </c>
      <c r="N302" s="27">
        <v>106</v>
      </c>
      <c r="O302" s="27">
        <v>82</v>
      </c>
      <c r="P302" s="27">
        <v>79</v>
      </c>
      <c r="Q302" s="27">
        <v>102</v>
      </c>
      <c r="R302" s="27">
        <v>72</v>
      </c>
      <c r="S302" s="27">
        <v>71</v>
      </c>
      <c r="T302" s="27">
        <v>85</v>
      </c>
      <c r="U302" s="27">
        <v>105</v>
      </c>
      <c r="V302" s="27">
        <v>101</v>
      </c>
      <c r="W302" s="27">
        <v>94</v>
      </c>
      <c r="X302" s="27">
        <v>100</v>
      </c>
      <c r="Y302" s="27">
        <v>96</v>
      </c>
      <c r="Z302" s="27">
        <v>103</v>
      </c>
      <c r="AA302" s="27">
        <v>4.66</v>
      </c>
      <c r="AB302" s="27">
        <v>-3.06</v>
      </c>
      <c r="AC302" s="27">
        <v>-14.7</v>
      </c>
      <c r="AD302" s="27">
        <v>-0.42</v>
      </c>
      <c r="AE302" s="27">
        <v>0.7</v>
      </c>
      <c r="AF302" s="27">
        <v>-0.48</v>
      </c>
      <c r="AG302" s="27">
        <v>23.54</v>
      </c>
      <c r="AH302" s="27">
        <v>37.869999999999997</v>
      </c>
      <c r="AI302" s="27"/>
    </row>
    <row r="303" spans="1:35" x14ac:dyDescent="0.25">
      <c r="A303" s="27">
        <v>259</v>
      </c>
      <c r="B303" s="27">
        <v>50935</v>
      </c>
      <c r="C303" s="27">
        <v>82</v>
      </c>
      <c r="D303" s="27">
        <v>79</v>
      </c>
      <c r="E303" s="27">
        <v>102</v>
      </c>
      <c r="F303" s="27">
        <v>72</v>
      </c>
      <c r="G303" s="27">
        <v>71</v>
      </c>
      <c r="H303" s="27">
        <v>85</v>
      </c>
      <c r="I303" s="27">
        <v>105</v>
      </c>
      <c r="J303" s="27">
        <v>101</v>
      </c>
      <c r="K303" s="27">
        <v>94</v>
      </c>
      <c r="L303" s="27">
        <v>100</v>
      </c>
      <c r="M303" s="27">
        <v>96</v>
      </c>
      <c r="N303" s="27">
        <v>103</v>
      </c>
      <c r="O303" s="27">
        <v>96</v>
      </c>
      <c r="P303" s="27">
        <v>83</v>
      </c>
      <c r="Q303" s="27">
        <v>109</v>
      </c>
      <c r="R303" s="27">
        <v>93</v>
      </c>
      <c r="S303" s="27">
        <v>76</v>
      </c>
      <c r="T303" s="27">
        <v>78</v>
      </c>
      <c r="U303" s="27">
        <v>71</v>
      </c>
      <c r="V303" s="27">
        <v>79</v>
      </c>
      <c r="W303" s="27">
        <v>89</v>
      </c>
      <c r="X303" s="27">
        <v>71</v>
      </c>
      <c r="Y303" s="27">
        <v>85</v>
      </c>
      <c r="Z303" s="27">
        <v>73</v>
      </c>
      <c r="AA303" s="27">
        <v>-1.43</v>
      </c>
      <c r="AB303" s="27">
        <v>-0.68</v>
      </c>
      <c r="AC303" s="27">
        <v>3.15</v>
      </c>
      <c r="AD303" s="27">
        <v>-0.56000000000000005</v>
      </c>
      <c r="AE303" s="27">
        <v>1.37</v>
      </c>
      <c r="AF303" s="27">
        <v>-0.08</v>
      </c>
      <c r="AG303" s="27">
        <v>23.56</v>
      </c>
      <c r="AH303" s="27">
        <v>41.16</v>
      </c>
      <c r="AI303" s="27"/>
    </row>
    <row r="304" spans="1:35" x14ac:dyDescent="0.25">
      <c r="A304" s="27">
        <v>260</v>
      </c>
      <c r="B304" s="27">
        <v>51131</v>
      </c>
      <c r="C304" s="27">
        <v>96</v>
      </c>
      <c r="D304" s="27">
        <v>83</v>
      </c>
      <c r="E304" s="27">
        <v>109</v>
      </c>
      <c r="F304" s="27">
        <v>93</v>
      </c>
      <c r="G304" s="27">
        <v>76</v>
      </c>
      <c r="H304" s="27">
        <v>78</v>
      </c>
      <c r="I304" s="27">
        <v>71</v>
      </c>
      <c r="J304" s="27">
        <v>79</v>
      </c>
      <c r="K304" s="27">
        <v>89</v>
      </c>
      <c r="L304" s="27">
        <v>71</v>
      </c>
      <c r="M304" s="27">
        <v>85</v>
      </c>
      <c r="N304" s="27">
        <v>73</v>
      </c>
      <c r="O304" s="27">
        <v>82</v>
      </c>
      <c r="P304" s="27">
        <v>98</v>
      </c>
      <c r="Q304" s="27">
        <v>71</v>
      </c>
      <c r="R304" s="27">
        <v>79</v>
      </c>
      <c r="S304" s="27">
        <v>91</v>
      </c>
      <c r="T304" s="27">
        <v>93</v>
      </c>
      <c r="U304" s="27">
        <v>103</v>
      </c>
      <c r="V304" s="27">
        <v>90</v>
      </c>
      <c r="W304" s="27">
        <v>83</v>
      </c>
      <c r="X304" s="27">
        <v>72</v>
      </c>
      <c r="Y304" s="27">
        <v>96</v>
      </c>
      <c r="Z304" s="27">
        <v>80</v>
      </c>
      <c r="AA304" s="27">
        <v>-0.18</v>
      </c>
      <c r="AB304" s="27">
        <v>20.329999999999998</v>
      </c>
      <c r="AC304" s="27">
        <v>8.93</v>
      </c>
      <c r="AD304" s="27">
        <v>-1.45</v>
      </c>
      <c r="AE304" s="27">
        <v>5.3</v>
      </c>
      <c r="AF304" s="27">
        <v>-0.61</v>
      </c>
      <c r="AG304" s="27">
        <v>23.55</v>
      </c>
      <c r="AH304" s="27">
        <v>30.16</v>
      </c>
      <c r="AI304" s="27"/>
    </row>
    <row r="305" spans="1:35" x14ac:dyDescent="0.25">
      <c r="A305" s="27">
        <v>261</v>
      </c>
      <c r="B305" s="27">
        <v>51313</v>
      </c>
      <c r="C305" s="27">
        <v>82</v>
      </c>
      <c r="D305" s="27">
        <v>98</v>
      </c>
      <c r="E305" s="27">
        <v>71</v>
      </c>
      <c r="F305" s="27">
        <v>79</v>
      </c>
      <c r="G305" s="27">
        <v>91</v>
      </c>
      <c r="H305" s="27">
        <v>93</v>
      </c>
      <c r="I305" s="27">
        <v>103</v>
      </c>
      <c r="J305" s="27">
        <v>90</v>
      </c>
      <c r="K305" s="27">
        <v>83</v>
      </c>
      <c r="L305" s="27">
        <v>72</v>
      </c>
      <c r="M305" s="27">
        <v>96</v>
      </c>
      <c r="N305" s="27">
        <v>80</v>
      </c>
      <c r="O305" s="27">
        <v>102</v>
      </c>
      <c r="P305" s="27">
        <v>96</v>
      </c>
      <c r="Q305" s="27">
        <v>82</v>
      </c>
      <c r="R305" s="27">
        <v>74</v>
      </c>
      <c r="S305" s="27">
        <v>92</v>
      </c>
      <c r="T305" s="27">
        <v>96</v>
      </c>
      <c r="U305" s="27">
        <v>80</v>
      </c>
      <c r="V305" s="27">
        <v>109</v>
      </c>
      <c r="W305" s="27">
        <v>92</v>
      </c>
      <c r="X305" s="27">
        <v>84</v>
      </c>
      <c r="Y305" s="27">
        <v>105</v>
      </c>
      <c r="Z305" s="27">
        <v>102</v>
      </c>
      <c r="AA305" s="27">
        <v>10.029999999999999</v>
      </c>
      <c r="AB305" s="27">
        <v>-2.1</v>
      </c>
      <c r="AC305" s="27">
        <v>-4.2300000000000004</v>
      </c>
      <c r="AD305" s="27">
        <v>-0.05</v>
      </c>
      <c r="AE305" s="27">
        <v>-0.89</v>
      </c>
      <c r="AF305" s="27">
        <v>-0.92</v>
      </c>
      <c r="AG305" s="27">
        <v>23.52</v>
      </c>
      <c r="AH305" s="27">
        <v>34.950000000000003</v>
      </c>
      <c r="AI305" s="27"/>
    </row>
    <row r="306" spans="1:35" x14ac:dyDescent="0.25">
      <c r="A306" s="27">
        <v>262</v>
      </c>
      <c r="B306" s="27">
        <v>51527</v>
      </c>
      <c r="C306" s="27">
        <v>102</v>
      </c>
      <c r="D306" s="27">
        <v>96</v>
      </c>
      <c r="E306" s="27">
        <v>82</v>
      </c>
      <c r="F306" s="27">
        <v>74</v>
      </c>
      <c r="G306" s="27">
        <v>92</v>
      </c>
      <c r="H306" s="27">
        <v>96</v>
      </c>
      <c r="I306" s="27">
        <v>80</v>
      </c>
      <c r="J306" s="27">
        <v>109</v>
      </c>
      <c r="K306" s="27">
        <v>92</v>
      </c>
      <c r="L306" s="27">
        <v>84</v>
      </c>
      <c r="M306" s="27">
        <v>105</v>
      </c>
      <c r="N306" s="27">
        <v>102</v>
      </c>
      <c r="O306" s="27">
        <v>104</v>
      </c>
      <c r="P306" s="27">
        <v>79</v>
      </c>
      <c r="Q306" s="27">
        <v>73</v>
      </c>
      <c r="R306" s="27">
        <v>97</v>
      </c>
      <c r="S306" s="27">
        <v>97</v>
      </c>
      <c r="T306" s="27">
        <v>105</v>
      </c>
      <c r="U306" s="27">
        <v>74</v>
      </c>
      <c r="V306" s="27">
        <v>103</v>
      </c>
      <c r="W306" s="27">
        <v>76</v>
      </c>
      <c r="X306" s="27">
        <v>84</v>
      </c>
      <c r="Y306" s="27">
        <v>74</v>
      </c>
      <c r="Z306" s="27">
        <v>108</v>
      </c>
      <c r="AA306" s="27">
        <v>-0.84</v>
      </c>
      <c r="AB306" s="27">
        <v>-4.24</v>
      </c>
      <c r="AC306" s="27">
        <v>0.34</v>
      </c>
      <c r="AD306" s="27">
        <v>-0.82</v>
      </c>
      <c r="AE306" s="27">
        <v>1.56</v>
      </c>
      <c r="AF306" s="27">
        <v>1.71</v>
      </c>
      <c r="AG306" s="27">
        <v>23.53</v>
      </c>
      <c r="AH306" s="27">
        <v>30.07</v>
      </c>
      <c r="AI306" s="27"/>
    </row>
    <row r="307" spans="1:35" x14ac:dyDescent="0.25">
      <c r="A307" s="27">
        <v>263</v>
      </c>
      <c r="B307" s="27">
        <v>51806</v>
      </c>
      <c r="C307" s="27">
        <v>104</v>
      </c>
      <c r="D307" s="27">
        <v>79</v>
      </c>
      <c r="E307" s="27">
        <v>73</v>
      </c>
      <c r="F307" s="27">
        <v>97</v>
      </c>
      <c r="G307" s="27">
        <v>97</v>
      </c>
      <c r="H307" s="27">
        <v>105</v>
      </c>
      <c r="I307" s="27">
        <v>74</v>
      </c>
      <c r="J307" s="27">
        <v>103</v>
      </c>
      <c r="K307" s="27">
        <v>76</v>
      </c>
      <c r="L307" s="27">
        <v>84</v>
      </c>
      <c r="M307" s="27">
        <v>74</v>
      </c>
      <c r="N307" s="27">
        <v>108</v>
      </c>
      <c r="O307" s="27">
        <v>96</v>
      </c>
      <c r="P307" s="27">
        <v>100</v>
      </c>
      <c r="Q307" s="27">
        <v>92</v>
      </c>
      <c r="R307" s="27">
        <v>102</v>
      </c>
      <c r="S307" s="27">
        <v>104</v>
      </c>
      <c r="T307" s="27">
        <v>79</v>
      </c>
      <c r="U307" s="27">
        <v>95</v>
      </c>
      <c r="V307" s="27">
        <v>97</v>
      </c>
      <c r="W307" s="27">
        <v>102</v>
      </c>
      <c r="X307" s="27">
        <v>90</v>
      </c>
      <c r="Y307" s="27">
        <v>106</v>
      </c>
      <c r="Z307" s="27">
        <v>87</v>
      </c>
      <c r="AA307" s="27">
        <v>-0.1</v>
      </c>
      <c r="AB307" s="27">
        <v>0.56000000000000005</v>
      </c>
      <c r="AC307" s="27">
        <v>3.1</v>
      </c>
      <c r="AD307" s="27">
        <v>-0.18</v>
      </c>
      <c r="AE307" s="27">
        <v>0.12</v>
      </c>
      <c r="AF307" s="27">
        <v>0.14000000000000001</v>
      </c>
      <c r="AG307" s="27">
        <v>23.55</v>
      </c>
      <c r="AH307" s="27">
        <v>37.79</v>
      </c>
      <c r="AI307" s="27"/>
    </row>
    <row r="308" spans="1:35" x14ac:dyDescent="0.25">
      <c r="A308" s="27">
        <v>264</v>
      </c>
      <c r="B308" s="27">
        <v>51979</v>
      </c>
      <c r="C308" s="27">
        <v>96</v>
      </c>
      <c r="D308" s="27">
        <v>100</v>
      </c>
      <c r="E308" s="27">
        <v>92</v>
      </c>
      <c r="F308" s="27">
        <v>102</v>
      </c>
      <c r="G308" s="27">
        <v>104</v>
      </c>
      <c r="H308" s="27">
        <v>79</v>
      </c>
      <c r="I308" s="27">
        <v>95</v>
      </c>
      <c r="J308" s="27">
        <v>97</v>
      </c>
      <c r="K308" s="27">
        <v>102</v>
      </c>
      <c r="L308" s="27">
        <v>90</v>
      </c>
      <c r="M308" s="27">
        <v>106</v>
      </c>
      <c r="N308" s="27">
        <v>87</v>
      </c>
      <c r="O308" s="27">
        <v>90</v>
      </c>
      <c r="P308" s="27">
        <v>96</v>
      </c>
      <c r="Q308" s="27">
        <v>70</v>
      </c>
      <c r="R308" s="27">
        <v>73</v>
      </c>
      <c r="S308" s="27">
        <v>91</v>
      </c>
      <c r="T308" s="27">
        <v>84</v>
      </c>
      <c r="U308" s="27">
        <v>85</v>
      </c>
      <c r="V308" s="27">
        <v>87</v>
      </c>
      <c r="W308" s="27">
        <v>92</v>
      </c>
      <c r="X308" s="27">
        <v>82</v>
      </c>
      <c r="Y308" s="27">
        <v>81</v>
      </c>
      <c r="Z308" s="27">
        <v>98</v>
      </c>
      <c r="AA308" s="27">
        <v>-10.64</v>
      </c>
      <c r="AB308" s="27">
        <v>-8.86</v>
      </c>
      <c r="AC308" s="27">
        <v>-32.61</v>
      </c>
      <c r="AD308" s="27">
        <v>-1.56</v>
      </c>
      <c r="AE308" s="27">
        <v>2.94</v>
      </c>
      <c r="AF308" s="27">
        <v>2.74</v>
      </c>
      <c r="AG308" s="27">
        <v>23.56</v>
      </c>
      <c r="AH308" s="27">
        <v>29.14</v>
      </c>
      <c r="AI308" s="27"/>
    </row>
    <row r="309" spans="1:35" x14ac:dyDescent="0.25">
      <c r="A309" s="27">
        <v>265</v>
      </c>
      <c r="B309" s="27">
        <v>52186</v>
      </c>
      <c r="C309" s="27">
        <v>90</v>
      </c>
      <c r="D309" s="27">
        <v>96</v>
      </c>
      <c r="E309" s="27">
        <v>70</v>
      </c>
      <c r="F309" s="27">
        <v>73</v>
      </c>
      <c r="G309" s="27">
        <v>91</v>
      </c>
      <c r="H309" s="27">
        <v>84</v>
      </c>
      <c r="I309" s="27">
        <v>85</v>
      </c>
      <c r="J309" s="27">
        <v>87</v>
      </c>
      <c r="K309" s="27">
        <v>92</v>
      </c>
      <c r="L309" s="27">
        <v>82</v>
      </c>
      <c r="M309" s="27">
        <v>81</v>
      </c>
      <c r="N309" s="27">
        <v>98</v>
      </c>
      <c r="O309" s="27">
        <v>87</v>
      </c>
      <c r="P309" s="27">
        <v>108</v>
      </c>
      <c r="Q309" s="27">
        <v>102</v>
      </c>
      <c r="R309" s="27">
        <v>87</v>
      </c>
      <c r="S309" s="27">
        <v>76</v>
      </c>
      <c r="T309" s="27">
        <v>96</v>
      </c>
      <c r="U309" s="27">
        <v>82</v>
      </c>
      <c r="V309" s="27">
        <v>94</v>
      </c>
      <c r="W309" s="27">
        <v>70</v>
      </c>
      <c r="X309" s="27">
        <v>89</v>
      </c>
      <c r="Y309" s="27">
        <v>85</v>
      </c>
      <c r="Z309" s="27">
        <v>105</v>
      </c>
      <c r="AA309" s="27">
        <v>2.36</v>
      </c>
      <c r="AB309" s="27">
        <v>-0.9</v>
      </c>
      <c r="AC309" s="27">
        <v>6.79</v>
      </c>
      <c r="AD309" s="27">
        <v>0.04</v>
      </c>
      <c r="AE309" s="27">
        <v>1.64</v>
      </c>
      <c r="AF309" s="27">
        <v>0.26</v>
      </c>
      <c r="AG309" s="27">
        <v>23.55</v>
      </c>
      <c r="AH309" s="27">
        <v>37.270000000000003</v>
      </c>
      <c r="AI309" s="27"/>
    </row>
    <row r="310" spans="1:35" x14ac:dyDescent="0.25">
      <c r="A310" s="27">
        <v>266</v>
      </c>
      <c r="B310" s="27">
        <v>52378</v>
      </c>
      <c r="C310" s="27">
        <v>87</v>
      </c>
      <c r="D310" s="27">
        <v>108</v>
      </c>
      <c r="E310" s="27">
        <v>102</v>
      </c>
      <c r="F310" s="27">
        <v>87</v>
      </c>
      <c r="G310" s="27">
        <v>76</v>
      </c>
      <c r="H310" s="27">
        <v>96</v>
      </c>
      <c r="I310" s="27">
        <v>82</v>
      </c>
      <c r="J310" s="27">
        <v>94</v>
      </c>
      <c r="K310" s="27">
        <v>70</v>
      </c>
      <c r="L310" s="27">
        <v>89</v>
      </c>
      <c r="M310" s="27">
        <v>85</v>
      </c>
      <c r="N310" s="27">
        <v>105</v>
      </c>
      <c r="O310" s="27">
        <v>71</v>
      </c>
      <c r="P310" s="27">
        <v>93</v>
      </c>
      <c r="Q310" s="27">
        <v>98</v>
      </c>
      <c r="R310" s="27">
        <v>74</v>
      </c>
      <c r="S310" s="27">
        <v>108</v>
      </c>
      <c r="T310" s="27">
        <v>95</v>
      </c>
      <c r="U310" s="27">
        <v>94</v>
      </c>
      <c r="V310" s="27">
        <v>105</v>
      </c>
      <c r="W310" s="27">
        <v>76</v>
      </c>
      <c r="X310" s="27">
        <v>96</v>
      </c>
      <c r="Y310" s="27">
        <v>90</v>
      </c>
      <c r="Z310" s="27">
        <v>73</v>
      </c>
      <c r="AA310" s="27">
        <v>-0.03</v>
      </c>
      <c r="AB310" s="27">
        <v>-11.05</v>
      </c>
      <c r="AC310" s="27">
        <v>-2.64</v>
      </c>
      <c r="AD310" s="27">
        <v>0.22</v>
      </c>
      <c r="AE310" s="27">
        <v>1.34</v>
      </c>
      <c r="AF310" s="27">
        <v>0.55000000000000004</v>
      </c>
      <c r="AG310" s="27">
        <v>23.56</v>
      </c>
      <c r="AH310" s="27">
        <v>38.119999999999997</v>
      </c>
      <c r="AI310" s="27"/>
    </row>
    <row r="311" spans="1:35" x14ac:dyDescent="0.25">
      <c r="A311" s="27">
        <v>267</v>
      </c>
      <c r="B311" s="27">
        <v>52518</v>
      </c>
      <c r="C311" s="27">
        <v>71</v>
      </c>
      <c r="D311" s="27">
        <v>93</v>
      </c>
      <c r="E311" s="27">
        <v>98</v>
      </c>
      <c r="F311" s="27">
        <v>74</v>
      </c>
      <c r="G311" s="27">
        <v>108</v>
      </c>
      <c r="H311" s="27">
        <v>95</v>
      </c>
      <c r="I311" s="27">
        <v>94</v>
      </c>
      <c r="J311" s="27">
        <v>105</v>
      </c>
      <c r="K311" s="27">
        <v>76</v>
      </c>
      <c r="L311" s="27">
        <v>96</v>
      </c>
      <c r="M311" s="27">
        <v>90</v>
      </c>
      <c r="N311" s="27">
        <v>73</v>
      </c>
      <c r="O311" s="27">
        <v>100</v>
      </c>
      <c r="P311" s="27">
        <v>89</v>
      </c>
      <c r="Q311" s="27">
        <v>90</v>
      </c>
      <c r="R311" s="27">
        <v>87</v>
      </c>
      <c r="S311" s="27">
        <v>109</v>
      </c>
      <c r="T311" s="27">
        <v>88</v>
      </c>
      <c r="U311" s="27">
        <v>107</v>
      </c>
      <c r="V311" s="27">
        <v>107</v>
      </c>
      <c r="W311" s="27">
        <v>100</v>
      </c>
      <c r="X311" s="27">
        <v>71</v>
      </c>
      <c r="Y311" s="27">
        <v>81</v>
      </c>
      <c r="Z311" s="27">
        <v>101</v>
      </c>
      <c r="AA311" s="27">
        <v>-7.0000000000000007E-2</v>
      </c>
      <c r="AB311" s="27">
        <v>0.4</v>
      </c>
      <c r="AC311" s="27">
        <v>-19.510000000000002</v>
      </c>
      <c r="AD311" s="27">
        <v>-3.4</v>
      </c>
      <c r="AE311" s="27">
        <v>0.83</v>
      </c>
      <c r="AF311" s="27">
        <v>-2.14</v>
      </c>
      <c r="AG311" s="27">
        <v>23.57</v>
      </c>
      <c r="AH311" s="27">
        <v>31.6</v>
      </c>
      <c r="AI311" s="27"/>
    </row>
    <row r="312" spans="1:35" x14ac:dyDescent="0.25">
      <c r="A312" s="27">
        <v>268</v>
      </c>
      <c r="B312" s="27">
        <v>52664</v>
      </c>
      <c r="C312" s="27">
        <v>100</v>
      </c>
      <c r="D312" s="27">
        <v>89</v>
      </c>
      <c r="E312" s="27">
        <v>90</v>
      </c>
      <c r="F312" s="27">
        <v>87</v>
      </c>
      <c r="G312" s="27">
        <v>109</v>
      </c>
      <c r="H312" s="27">
        <v>88</v>
      </c>
      <c r="I312" s="27">
        <v>107</v>
      </c>
      <c r="J312" s="27">
        <v>107</v>
      </c>
      <c r="K312" s="27">
        <v>100</v>
      </c>
      <c r="L312" s="27">
        <v>71</v>
      </c>
      <c r="M312" s="27">
        <v>81</v>
      </c>
      <c r="N312" s="27">
        <v>101</v>
      </c>
      <c r="O312" s="27">
        <v>92</v>
      </c>
      <c r="P312" s="27">
        <v>109</v>
      </c>
      <c r="Q312" s="27">
        <v>102</v>
      </c>
      <c r="R312" s="27">
        <v>86</v>
      </c>
      <c r="S312" s="27">
        <v>99</v>
      </c>
      <c r="T312" s="27">
        <v>106</v>
      </c>
      <c r="U312" s="27">
        <v>94</v>
      </c>
      <c r="V312" s="27">
        <v>78</v>
      </c>
      <c r="W312" s="27">
        <v>77</v>
      </c>
      <c r="X312" s="27">
        <v>103</v>
      </c>
      <c r="Y312" s="27">
        <v>84</v>
      </c>
      <c r="Z312" s="27">
        <v>87</v>
      </c>
      <c r="AA312" s="27">
        <v>21.84</v>
      </c>
      <c r="AB312" s="27">
        <v>8.7200000000000006</v>
      </c>
      <c r="AC312" s="27">
        <v>46.4</v>
      </c>
      <c r="AD312" s="27">
        <v>1.55</v>
      </c>
      <c r="AE312" s="27">
        <v>0.55000000000000004</v>
      </c>
      <c r="AF312" s="27">
        <v>2.31</v>
      </c>
      <c r="AG312" s="27">
        <v>23.57</v>
      </c>
      <c r="AH312" s="27">
        <v>35.880000000000003</v>
      </c>
      <c r="AI312" s="27"/>
    </row>
    <row r="313" spans="1:35" x14ac:dyDescent="0.25">
      <c r="A313" s="27">
        <v>269</v>
      </c>
      <c r="B313" s="27">
        <v>52926</v>
      </c>
      <c r="C313" s="27">
        <v>92</v>
      </c>
      <c r="D313" s="27">
        <v>109</v>
      </c>
      <c r="E313" s="27">
        <v>102</v>
      </c>
      <c r="F313" s="27">
        <v>86</v>
      </c>
      <c r="G313" s="27">
        <v>99</v>
      </c>
      <c r="H313" s="27">
        <v>106</v>
      </c>
      <c r="I313" s="27">
        <v>94</v>
      </c>
      <c r="J313" s="27">
        <v>78</v>
      </c>
      <c r="K313" s="27">
        <v>77</v>
      </c>
      <c r="L313" s="27">
        <v>103</v>
      </c>
      <c r="M313" s="27">
        <v>84</v>
      </c>
      <c r="N313" s="27">
        <v>87</v>
      </c>
      <c r="O313" s="27">
        <v>80</v>
      </c>
      <c r="P313" s="27">
        <v>106</v>
      </c>
      <c r="Q313" s="27">
        <v>70</v>
      </c>
      <c r="R313" s="27">
        <v>86</v>
      </c>
      <c r="S313" s="27">
        <v>80</v>
      </c>
      <c r="T313" s="27">
        <v>102</v>
      </c>
      <c r="U313" s="27">
        <v>105</v>
      </c>
      <c r="V313" s="27">
        <v>72</v>
      </c>
      <c r="W313" s="27">
        <v>96</v>
      </c>
      <c r="X313" s="27">
        <v>104</v>
      </c>
      <c r="Y313" s="27">
        <v>96</v>
      </c>
      <c r="Z313" s="27">
        <v>79</v>
      </c>
      <c r="AA313" s="27">
        <v>1.33</v>
      </c>
      <c r="AB313" s="27">
        <v>-2.2999999999999998</v>
      </c>
      <c r="AC313" s="27">
        <v>-2.08</v>
      </c>
      <c r="AD313" s="27">
        <v>-0.19</v>
      </c>
      <c r="AE313" s="27">
        <v>-0.24</v>
      </c>
      <c r="AF313" s="27">
        <v>0.38</v>
      </c>
      <c r="AG313" s="27">
        <v>23.57</v>
      </c>
      <c r="AH313" s="27">
        <v>29.02</v>
      </c>
      <c r="AI313" s="27"/>
    </row>
    <row r="314" spans="1:35" x14ac:dyDescent="0.25">
      <c r="A314" s="27">
        <v>270</v>
      </c>
      <c r="B314" s="27">
        <v>53095</v>
      </c>
      <c r="C314" s="27">
        <v>80</v>
      </c>
      <c r="D314" s="27">
        <v>106</v>
      </c>
      <c r="E314" s="27">
        <v>70</v>
      </c>
      <c r="F314" s="27">
        <v>86</v>
      </c>
      <c r="G314" s="27">
        <v>80</v>
      </c>
      <c r="H314" s="27">
        <v>102</v>
      </c>
      <c r="I314" s="27">
        <v>105</v>
      </c>
      <c r="J314" s="27">
        <v>72</v>
      </c>
      <c r="K314" s="27">
        <v>96</v>
      </c>
      <c r="L314" s="27">
        <v>104</v>
      </c>
      <c r="M314" s="27">
        <v>96</v>
      </c>
      <c r="N314" s="27">
        <v>79</v>
      </c>
      <c r="O314" s="27">
        <v>97</v>
      </c>
      <c r="P314" s="27">
        <v>97</v>
      </c>
      <c r="Q314" s="27">
        <v>81</v>
      </c>
      <c r="R314" s="27">
        <v>89</v>
      </c>
      <c r="S314" s="27">
        <v>95</v>
      </c>
      <c r="T314" s="27">
        <v>109</v>
      </c>
      <c r="U314" s="27">
        <v>109</v>
      </c>
      <c r="V314" s="27">
        <v>81</v>
      </c>
      <c r="W314" s="27">
        <v>99</v>
      </c>
      <c r="X314" s="27">
        <v>93</v>
      </c>
      <c r="Y314" s="27">
        <v>83</v>
      </c>
      <c r="Z314" s="27">
        <v>106</v>
      </c>
      <c r="AA314" s="27">
        <v>-0.99</v>
      </c>
      <c r="AB314" s="27">
        <v>0.51</v>
      </c>
      <c r="AC314" s="27">
        <v>-0.3</v>
      </c>
      <c r="AD314" s="27">
        <v>0.02</v>
      </c>
      <c r="AE314" s="27">
        <v>0.88</v>
      </c>
      <c r="AF314" s="27">
        <v>-0.4</v>
      </c>
      <c r="AG314" s="27">
        <v>23.57</v>
      </c>
      <c r="AH314" s="27">
        <v>36.04</v>
      </c>
      <c r="AI314" s="27"/>
    </row>
    <row r="315" spans="1:35" x14ac:dyDescent="0.25">
      <c r="A315" s="27">
        <v>271</v>
      </c>
      <c r="B315" s="27">
        <v>53304</v>
      </c>
      <c r="C315" s="27">
        <v>97</v>
      </c>
      <c r="D315" s="27">
        <v>97</v>
      </c>
      <c r="E315" s="27">
        <v>81</v>
      </c>
      <c r="F315" s="27">
        <v>89</v>
      </c>
      <c r="G315" s="27">
        <v>95</v>
      </c>
      <c r="H315" s="27">
        <v>109</v>
      </c>
      <c r="I315" s="27">
        <v>109</v>
      </c>
      <c r="J315" s="27">
        <v>81</v>
      </c>
      <c r="K315" s="27">
        <v>99</v>
      </c>
      <c r="L315" s="27">
        <v>93</v>
      </c>
      <c r="M315" s="27">
        <v>83</v>
      </c>
      <c r="N315" s="27">
        <v>106</v>
      </c>
      <c r="O315" s="27">
        <v>88</v>
      </c>
      <c r="P315" s="27">
        <v>98</v>
      </c>
      <c r="Q315" s="27">
        <v>107</v>
      </c>
      <c r="R315" s="27">
        <v>96</v>
      </c>
      <c r="S315" s="27">
        <v>91</v>
      </c>
      <c r="T315" s="27">
        <v>78</v>
      </c>
      <c r="U315" s="27">
        <v>104</v>
      </c>
      <c r="V315" s="27">
        <v>73</v>
      </c>
      <c r="W315" s="27">
        <v>77</v>
      </c>
      <c r="X315" s="27">
        <v>97</v>
      </c>
      <c r="Y315" s="27">
        <v>108</v>
      </c>
      <c r="Z315" s="27">
        <v>81</v>
      </c>
      <c r="AA315" s="27">
        <v>-0.65</v>
      </c>
      <c r="AB315" s="27">
        <v>-0.65</v>
      </c>
      <c r="AC315" s="27">
        <v>1.68</v>
      </c>
      <c r="AD315" s="27">
        <v>0.2</v>
      </c>
      <c r="AE315" s="27">
        <v>0.83</v>
      </c>
      <c r="AF315" s="27">
        <v>0.79</v>
      </c>
      <c r="AG315" s="27">
        <v>23.58</v>
      </c>
      <c r="AH315" s="27">
        <v>29.32</v>
      </c>
      <c r="AI315" s="27"/>
    </row>
    <row r="316" spans="1:35" x14ac:dyDescent="0.25">
      <c r="A316" s="27">
        <v>272</v>
      </c>
      <c r="B316" s="27">
        <v>53444</v>
      </c>
      <c r="C316" s="27">
        <v>88</v>
      </c>
      <c r="D316" s="27">
        <v>98</v>
      </c>
      <c r="E316" s="27">
        <v>107</v>
      </c>
      <c r="F316" s="27">
        <v>96</v>
      </c>
      <c r="G316" s="27">
        <v>91</v>
      </c>
      <c r="H316" s="27">
        <v>78</v>
      </c>
      <c r="I316" s="27">
        <v>104</v>
      </c>
      <c r="J316" s="27">
        <v>73</v>
      </c>
      <c r="K316" s="27">
        <v>77</v>
      </c>
      <c r="L316" s="27">
        <v>97</v>
      </c>
      <c r="M316" s="27">
        <v>108</v>
      </c>
      <c r="N316" s="27">
        <v>81</v>
      </c>
      <c r="O316" s="27">
        <v>80</v>
      </c>
      <c r="P316" s="27">
        <v>80</v>
      </c>
      <c r="Q316" s="27">
        <v>73</v>
      </c>
      <c r="R316" s="27">
        <v>87</v>
      </c>
      <c r="S316" s="27">
        <v>79</v>
      </c>
      <c r="T316" s="27">
        <v>97</v>
      </c>
      <c r="U316" s="27">
        <v>93</v>
      </c>
      <c r="V316" s="27">
        <v>89</v>
      </c>
      <c r="W316" s="27">
        <v>84</v>
      </c>
      <c r="X316" s="27">
        <v>103</v>
      </c>
      <c r="Y316" s="27">
        <v>96</v>
      </c>
      <c r="Z316" s="27">
        <v>79</v>
      </c>
      <c r="AA316" s="27">
        <v>-43.34</v>
      </c>
      <c r="AB316" s="27">
        <v>-48.73</v>
      </c>
      <c r="AC316" s="27">
        <v>-26.35</v>
      </c>
      <c r="AD316" s="27">
        <v>-1.02</v>
      </c>
      <c r="AE316" s="27">
        <v>0.39</v>
      </c>
      <c r="AF316" s="27">
        <v>1.94</v>
      </c>
      <c r="AG316" s="27">
        <v>23.57</v>
      </c>
      <c r="AH316" s="27">
        <v>30.26</v>
      </c>
      <c r="AI316" s="27"/>
    </row>
    <row r="317" spans="1:35" x14ac:dyDescent="0.25">
      <c r="A317" s="27">
        <v>273</v>
      </c>
      <c r="B317" s="27">
        <v>53605</v>
      </c>
      <c r="C317" s="27">
        <v>80</v>
      </c>
      <c r="D317" s="27">
        <v>80</v>
      </c>
      <c r="E317" s="27">
        <v>73</v>
      </c>
      <c r="F317" s="27">
        <v>87</v>
      </c>
      <c r="G317" s="27">
        <v>79</v>
      </c>
      <c r="H317" s="27">
        <v>97</v>
      </c>
      <c r="I317" s="27">
        <v>93</v>
      </c>
      <c r="J317" s="27">
        <v>89</v>
      </c>
      <c r="K317" s="27">
        <v>84</v>
      </c>
      <c r="L317" s="27">
        <v>103</v>
      </c>
      <c r="M317" s="27">
        <v>96</v>
      </c>
      <c r="N317" s="27">
        <v>79</v>
      </c>
      <c r="O317" s="27">
        <v>101</v>
      </c>
      <c r="P317" s="27">
        <v>105</v>
      </c>
      <c r="Q317" s="27">
        <v>106</v>
      </c>
      <c r="R317" s="27">
        <v>109</v>
      </c>
      <c r="S317" s="27">
        <v>96</v>
      </c>
      <c r="T317" s="27">
        <v>74</v>
      </c>
      <c r="U317" s="27">
        <v>106</v>
      </c>
      <c r="V317" s="27">
        <v>104</v>
      </c>
      <c r="W317" s="27">
        <v>94</v>
      </c>
      <c r="X317" s="27">
        <v>95</v>
      </c>
      <c r="Y317" s="27">
        <v>77</v>
      </c>
      <c r="Z317" s="27">
        <v>95</v>
      </c>
      <c r="AA317" s="27">
        <v>0.46</v>
      </c>
      <c r="AB317" s="27">
        <v>4.17</v>
      </c>
      <c r="AC317" s="27">
        <v>0.9</v>
      </c>
      <c r="AD317" s="27">
        <v>-1.1200000000000001</v>
      </c>
      <c r="AE317" s="27">
        <v>0.86</v>
      </c>
      <c r="AF317" s="27">
        <v>-0.82</v>
      </c>
      <c r="AG317" s="27">
        <v>23.57</v>
      </c>
      <c r="AH317" s="27">
        <v>29.96</v>
      </c>
      <c r="AI317" s="27"/>
    </row>
    <row r="318" spans="1:35" x14ac:dyDescent="0.25">
      <c r="A318" s="27">
        <v>274</v>
      </c>
      <c r="B318" s="27">
        <v>53873</v>
      </c>
      <c r="C318" s="27">
        <v>101</v>
      </c>
      <c r="D318" s="27">
        <v>105</v>
      </c>
      <c r="E318" s="27">
        <v>106</v>
      </c>
      <c r="F318" s="27">
        <v>109</v>
      </c>
      <c r="G318" s="27">
        <v>96</v>
      </c>
      <c r="H318" s="27">
        <v>74</v>
      </c>
      <c r="I318" s="27">
        <v>106</v>
      </c>
      <c r="J318" s="27">
        <v>104</v>
      </c>
      <c r="K318" s="27">
        <v>94</v>
      </c>
      <c r="L318" s="27">
        <v>95</v>
      </c>
      <c r="M318" s="27">
        <v>77</v>
      </c>
      <c r="N318" s="27">
        <v>95</v>
      </c>
      <c r="O318" s="27">
        <v>90</v>
      </c>
      <c r="P318" s="27">
        <v>96</v>
      </c>
      <c r="Q318" s="27">
        <v>98</v>
      </c>
      <c r="R318" s="27">
        <v>83</v>
      </c>
      <c r="S318" s="27">
        <v>102</v>
      </c>
      <c r="T318" s="27">
        <v>77</v>
      </c>
      <c r="U318" s="27">
        <v>100</v>
      </c>
      <c r="V318" s="27">
        <v>72</v>
      </c>
      <c r="W318" s="27">
        <v>95</v>
      </c>
      <c r="X318" s="27">
        <v>81</v>
      </c>
      <c r="Y318" s="27">
        <v>99</v>
      </c>
      <c r="Z318" s="27">
        <v>84</v>
      </c>
      <c r="AA318" s="27">
        <v>1.64</v>
      </c>
      <c r="AB318" s="27">
        <v>0.42</v>
      </c>
      <c r="AC318" s="27">
        <v>-4.84</v>
      </c>
      <c r="AD318" s="27">
        <v>-0.37</v>
      </c>
      <c r="AE318" s="27">
        <v>2.23</v>
      </c>
      <c r="AF318" s="27">
        <v>-0.28999999999999998</v>
      </c>
      <c r="AG318" s="27">
        <v>23.59</v>
      </c>
      <c r="AH318" s="27">
        <v>39.42</v>
      </c>
      <c r="AI318" s="27"/>
    </row>
    <row r="319" spans="1:35" x14ac:dyDescent="0.25">
      <c r="A319" s="27">
        <v>275</v>
      </c>
      <c r="B319" s="27">
        <v>54016</v>
      </c>
      <c r="C319" s="27">
        <v>90</v>
      </c>
      <c r="D319" s="27">
        <v>96</v>
      </c>
      <c r="E319" s="27">
        <v>98</v>
      </c>
      <c r="F319" s="27">
        <v>83</v>
      </c>
      <c r="G319" s="27">
        <v>102</v>
      </c>
      <c r="H319" s="27">
        <v>77</v>
      </c>
      <c r="I319" s="27">
        <v>100</v>
      </c>
      <c r="J319" s="27">
        <v>72</v>
      </c>
      <c r="K319" s="27">
        <v>95</v>
      </c>
      <c r="L319" s="27">
        <v>81</v>
      </c>
      <c r="M319" s="27">
        <v>99</v>
      </c>
      <c r="N319" s="27">
        <v>84</v>
      </c>
      <c r="O319" s="27">
        <v>90</v>
      </c>
      <c r="P319" s="27">
        <v>106</v>
      </c>
      <c r="Q319" s="27">
        <v>109</v>
      </c>
      <c r="R319" s="27">
        <v>103</v>
      </c>
      <c r="S319" s="27">
        <v>88</v>
      </c>
      <c r="T319" s="27">
        <v>75</v>
      </c>
      <c r="U319" s="27">
        <v>98</v>
      </c>
      <c r="V319" s="27">
        <v>89</v>
      </c>
      <c r="W319" s="27">
        <v>77</v>
      </c>
      <c r="X319" s="27">
        <v>94</v>
      </c>
      <c r="Y319" s="27">
        <v>83</v>
      </c>
      <c r="Z319" s="27">
        <v>99</v>
      </c>
      <c r="AA319" s="27">
        <v>-7.86</v>
      </c>
      <c r="AB319" s="27">
        <v>15.58</v>
      </c>
      <c r="AC319" s="27">
        <v>-25.94</v>
      </c>
      <c r="AD319" s="27">
        <v>-4.38</v>
      </c>
      <c r="AE319" s="27">
        <v>2.2599999999999998</v>
      </c>
      <c r="AF319" s="27">
        <v>-0.78</v>
      </c>
      <c r="AG319" s="27">
        <v>23.58</v>
      </c>
      <c r="AH319" s="27">
        <v>41.81</v>
      </c>
      <c r="AI319" s="27"/>
    </row>
    <row r="320" spans="1:35" x14ac:dyDescent="0.25">
      <c r="A320" s="27">
        <v>276</v>
      </c>
      <c r="B320" s="27">
        <v>54181</v>
      </c>
      <c r="C320" s="27">
        <v>90</v>
      </c>
      <c r="D320" s="27">
        <v>106</v>
      </c>
      <c r="E320" s="27">
        <v>109</v>
      </c>
      <c r="F320" s="27">
        <v>103</v>
      </c>
      <c r="G320" s="27">
        <v>88</v>
      </c>
      <c r="H320" s="27">
        <v>75</v>
      </c>
      <c r="I320" s="27">
        <v>98</v>
      </c>
      <c r="J320" s="27">
        <v>89</v>
      </c>
      <c r="K320" s="27">
        <v>77</v>
      </c>
      <c r="L320" s="27">
        <v>94</v>
      </c>
      <c r="M320" s="27">
        <v>83</v>
      </c>
      <c r="N320" s="27">
        <v>99</v>
      </c>
      <c r="O320" s="27">
        <v>84</v>
      </c>
      <c r="P320" s="27">
        <v>76</v>
      </c>
      <c r="Q320" s="27">
        <v>101</v>
      </c>
      <c r="R320" s="27">
        <v>81</v>
      </c>
      <c r="S320" s="27">
        <v>99</v>
      </c>
      <c r="T320" s="27">
        <v>108</v>
      </c>
      <c r="U320" s="27">
        <v>109</v>
      </c>
      <c r="V320" s="27">
        <v>107</v>
      </c>
      <c r="W320" s="27">
        <v>95</v>
      </c>
      <c r="X320" s="27">
        <v>93</v>
      </c>
      <c r="Y320" s="27">
        <v>85</v>
      </c>
      <c r="Z320" s="27">
        <v>85</v>
      </c>
      <c r="AA320" s="27">
        <v>7.97</v>
      </c>
      <c r="AB320" s="27">
        <v>-17.37</v>
      </c>
      <c r="AC320" s="27">
        <v>-34.409999999999997</v>
      </c>
      <c r="AD320" s="27">
        <v>-0.63</v>
      </c>
      <c r="AE320" s="27">
        <v>3.09</v>
      </c>
      <c r="AF320" s="27">
        <v>-0.41</v>
      </c>
      <c r="AG320" s="27">
        <v>23.57</v>
      </c>
      <c r="AH320" s="27">
        <v>38.950000000000003</v>
      </c>
      <c r="AI320" s="27"/>
    </row>
    <row r="321" spans="1:35" x14ac:dyDescent="0.25">
      <c r="A321" s="27">
        <v>277</v>
      </c>
      <c r="B321" s="27">
        <v>54326</v>
      </c>
      <c r="C321" s="27">
        <v>84</v>
      </c>
      <c r="D321" s="27">
        <v>76</v>
      </c>
      <c r="E321" s="27">
        <v>101</v>
      </c>
      <c r="F321" s="27">
        <v>81</v>
      </c>
      <c r="G321" s="27">
        <v>99</v>
      </c>
      <c r="H321" s="27">
        <v>108</v>
      </c>
      <c r="I321" s="27">
        <v>109</v>
      </c>
      <c r="J321" s="27">
        <v>107</v>
      </c>
      <c r="K321" s="27">
        <v>95</v>
      </c>
      <c r="L321" s="27">
        <v>93</v>
      </c>
      <c r="M321" s="27">
        <v>85</v>
      </c>
      <c r="N321" s="27">
        <v>85</v>
      </c>
      <c r="O321" s="27">
        <v>106</v>
      </c>
      <c r="P321" s="27">
        <v>85</v>
      </c>
      <c r="Q321" s="27">
        <v>75</v>
      </c>
      <c r="R321" s="27">
        <v>78</v>
      </c>
      <c r="S321" s="27">
        <v>102</v>
      </c>
      <c r="T321" s="27">
        <v>77</v>
      </c>
      <c r="U321" s="27">
        <v>94</v>
      </c>
      <c r="V321" s="27">
        <v>94</v>
      </c>
      <c r="W321" s="27">
        <v>96</v>
      </c>
      <c r="X321" s="27">
        <v>100</v>
      </c>
      <c r="Y321" s="27">
        <v>103</v>
      </c>
      <c r="Z321" s="27">
        <v>75</v>
      </c>
      <c r="AA321" s="27">
        <v>-31.34</v>
      </c>
      <c r="AB321" s="27">
        <v>-0.8</v>
      </c>
      <c r="AC321" s="27">
        <v>-0.44</v>
      </c>
      <c r="AD321" s="27">
        <v>-0.12</v>
      </c>
      <c r="AE321" s="27">
        <v>0.79</v>
      </c>
      <c r="AF321" s="27">
        <v>0.79</v>
      </c>
      <c r="AG321" s="27">
        <v>23.6</v>
      </c>
      <c r="AH321" s="27">
        <v>31.42</v>
      </c>
      <c r="AI321" s="27"/>
    </row>
    <row r="322" spans="1:35" x14ac:dyDescent="0.25">
      <c r="A322" s="27">
        <v>278</v>
      </c>
      <c r="B322" s="27">
        <v>54538</v>
      </c>
      <c r="C322" s="27">
        <v>106</v>
      </c>
      <c r="D322" s="27">
        <v>85</v>
      </c>
      <c r="E322" s="27">
        <v>75</v>
      </c>
      <c r="F322" s="27">
        <v>78</v>
      </c>
      <c r="G322" s="27">
        <v>102</v>
      </c>
      <c r="H322" s="27">
        <v>77</v>
      </c>
      <c r="I322" s="27">
        <v>94</v>
      </c>
      <c r="J322" s="27">
        <v>94</v>
      </c>
      <c r="K322" s="27">
        <v>96</v>
      </c>
      <c r="L322" s="27">
        <v>100</v>
      </c>
      <c r="M322" s="27">
        <v>103</v>
      </c>
      <c r="N322" s="27">
        <v>75</v>
      </c>
      <c r="O322" s="27">
        <v>93</v>
      </c>
      <c r="P322" s="27">
        <v>93</v>
      </c>
      <c r="Q322" s="27">
        <v>102</v>
      </c>
      <c r="R322" s="27">
        <v>81</v>
      </c>
      <c r="S322" s="27">
        <v>86</v>
      </c>
      <c r="T322" s="27">
        <v>102</v>
      </c>
      <c r="U322" s="27">
        <v>93</v>
      </c>
      <c r="V322" s="27">
        <v>86</v>
      </c>
      <c r="W322" s="27">
        <v>97</v>
      </c>
      <c r="X322" s="27">
        <v>75</v>
      </c>
      <c r="Y322" s="27">
        <v>93</v>
      </c>
      <c r="Z322" s="27">
        <v>89</v>
      </c>
      <c r="AA322" s="27">
        <v>5.96</v>
      </c>
      <c r="AB322" s="27">
        <v>-0.27</v>
      </c>
      <c r="AC322" s="27">
        <v>0.46</v>
      </c>
      <c r="AD322" s="27">
        <v>-0.62</v>
      </c>
      <c r="AE322" s="27">
        <v>1.81</v>
      </c>
      <c r="AF322" s="27">
        <v>-0.09</v>
      </c>
      <c r="AG322" s="27">
        <v>23.58</v>
      </c>
      <c r="AH322" s="27">
        <v>36.93</v>
      </c>
      <c r="AI322" s="27"/>
    </row>
    <row r="323" spans="1:35" x14ac:dyDescent="0.25">
      <c r="A323" s="27">
        <v>279</v>
      </c>
      <c r="B323" s="27">
        <v>54738</v>
      </c>
      <c r="C323" s="27">
        <v>93</v>
      </c>
      <c r="D323" s="27">
        <v>93</v>
      </c>
      <c r="E323" s="27">
        <v>102</v>
      </c>
      <c r="F323" s="27">
        <v>81</v>
      </c>
      <c r="G323" s="27">
        <v>86</v>
      </c>
      <c r="H323" s="27">
        <v>102</v>
      </c>
      <c r="I323" s="27">
        <v>93</v>
      </c>
      <c r="J323" s="27">
        <v>86</v>
      </c>
      <c r="K323" s="27">
        <v>97</v>
      </c>
      <c r="L323" s="27">
        <v>75</v>
      </c>
      <c r="M323" s="27">
        <v>93</v>
      </c>
      <c r="N323" s="27">
        <v>89</v>
      </c>
      <c r="O323" s="27">
        <v>101</v>
      </c>
      <c r="P323" s="27">
        <v>70</v>
      </c>
      <c r="Q323" s="27">
        <v>79</v>
      </c>
      <c r="R323" s="27">
        <v>79</v>
      </c>
      <c r="S323" s="27">
        <v>88</v>
      </c>
      <c r="T323" s="27">
        <v>107</v>
      </c>
      <c r="U323" s="27">
        <v>75</v>
      </c>
      <c r="V323" s="27">
        <v>106</v>
      </c>
      <c r="W323" s="27">
        <v>73</v>
      </c>
      <c r="X323" s="27">
        <v>89</v>
      </c>
      <c r="Y323" s="27">
        <v>97</v>
      </c>
      <c r="Z323" s="27">
        <v>78</v>
      </c>
      <c r="AA323" s="27">
        <v>12</v>
      </c>
      <c r="AB323" s="27">
        <v>3.44</v>
      </c>
      <c r="AC323" s="27">
        <v>-3.19</v>
      </c>
      <c r="AD323" s="27">
        <v>-0.31</v>
      </c>
      <c r="AE323" s="27">
        <v>0.97</v>
      </c>
      <c r="AF323" s="27">
        <v>1.68</v>
      </c>
      <c r="AG323" s="27">
        <v>23.6</v>
      </c>
      <c r="AH323" s="27">
        <v>40.44</v>
      </c>
      <c r="AI323" s="27"/>
    </row>
    <row r="324" spans="1:35" x14ac:dyDescent="0.25">
      <c r="A324" s="27">
        <v>280</v>
      </c>
      <c r="B324" s="27">
        <v>54921</v>
      </c>
      <c r="C324" s="27">
        <v>101</v>
      </c>
      <c r="D324" s="27">
        <v>70</v>
      </c>
      <c r="E324" s="27">
        <v>79</v>
      </c>
      <c r="F324" s="27">
        <v>79</v>
      </c>
      <c r="G324" s="27">
        <v>88</v>
      </c>
      <c r="H324" s="27">
        <v>107</v>
      </c>
      <c r="I324" s="27">
        <v>75</v>
      </c>
      <c r="J324" s="27">
        <v>106</v>
      </c>
      <c r="K324" s="27">
        <v>73</v>
      </c>
      <c r="L324" s="27">
        <v>89</v>
      </c>
      <c r="M324" s="27">
        <v>97</v>
      </c>
      <c r="N324" s="27">
        <v>78</v>
      </c>
      <c r="O324" s="27">
        <v>98</v>
      </c>
      <c r="P324" s="27">
        <v>90</v>
      </c>
      <c r="Q324" s="27">
        <v>70</v>
      </c>
      <c r="R324" s="27">
        <v>88</v>
      </c>
      <c r="S324" s="27">
        <v>102</v>
      </c>
      <c r="T324" s="27">
        <v>71</v>
      </c>
      <c r="U324" s="27">
        <v>107</v>
      </c>
      <c r="V324" s="27">
        <v>106</v>
      </c>
      <c r="W324" s="27">
        <v>98</v>
      </c>
      <c r="X324" s="27">
        <v>92</v>
      </c>
      <c r="Y324" s="27">
        <v>95</v>
      </c>
      <c r="Z324" s="27">
        <v>94</v>
      </c>
      <c r="AA324" s="27">
        <v>14.11</v>
      </c>
      <c r="AB324" s="27">
        <v>0.89</v>
      </c>
      <c r="AC324" s="27">
        <v>-5.82</v>
      </c>
      <c r="AD324" s="27">
        <v>-0.05</v>
      </c>
      <c r="AE324" s="27">
        <v>-1.0900000000000001</v>
      </c>
      <c r="AF324" s="27">
        <v>-0.06</v>
      </c>
      <c r="AG324" s="27">
        <v>23.58</v>
      </c>
      <c r="AH324" s="27">
        <v>29.59</v>
      </c>
      <c r="AI324" s="27"/>
    </row>
    <row r="325" spans="1:35" x14ac:dyDescent="0.25">
      <c r="A325" s="27">
        <v>281</v>
      </c>
      <c r="B325" s="27">
        <v>55202</v>
      </c>
      <c r="C325" s="27">
        <v>98</v>
      </c>
      <c r="D325" s="27">
        <v>90</v>
      </c>
      <c r="E325" s="27">
        <v>70</v>
      </c>
      <c r="F325" s="27">
        <v>88</v>
      </c>
      <c r="G325" s="27">
        <v>102</v>
      </c>
      <c r="H325" s="27">
        <v>71</v>
      </c>
      <c r="I325" s="27">
        <v>107</v>
      </c>
      <c r="J325" s="27">
        <v>106</v>
      </c>
      <c r="K325" s="27">
        <v>98</v>
      </c>
      <c r="L325" s="27">
        <v>92</v>
      </c>
      <c r="M325" s="27">
        <v>95</v>
      </c>
      <c r="N325" s="27">
        <v>94</v>
      </c>
      <c r="O325" s="27">
        <v>99</v>
      </c>
      <c r="P325" s="27">
        <v>105</v>
      </c>
      <c r="Q325" s="27">
        <v>95</v>
      </c>
      <c r="R325" s="27">
        <v>103</v>
      </c>
      <c r="S325" s="27">
        <v>105</v>
      </c>
      <c r="T325" s="27">
        <v>90</v>
      </c>
      <c r="U325" s="27">
        <v>79</v>
      </c>
      <c r="V325" s="27">
        <v>97</v>
      </c>
      <c r="W325" s="27">
        <v>91</v>
      </c>
      <c r="X325" s="27">
        <v>106</v>
      </c>
      <c r="Y325" s="27">
        <v>100</v>
      </c>
      <c r="Z325" s="27">
        <v>95</v>
      </c>
      <c r="AA325" s="27">
        <v>-3</v>
      </c>
      <c r="AB325" s="27">
        <v>-1.2</v>
      </c>
      <c r="AC325" s="27">
        <v>0.64</v>
      </c>
      <c r="AD325" s="27">
        <v>-0.6</v>
      </c>
      <c r="AE325" s="27">
        <v>1.64</v>
      </c>
      <c r="AF325" s="27">
        <v>0.88</v>
      </c>
      <c r="AG325" s="27">
        <v>23.58</v>
      </c>
      <c r="AH325" s="27">
        <v>39.5</v>
      </c>
      <c r="AI325" s="27"/>
    </row>
    <row r="326" spans="1:35" x14ac:dyDescent="0.25">
      <c r="A326" s="27">
        <v>282</v>
      </c>
      <c r="B326" s="27">
        <v>55366</v>
      </c>
      <c r="C326" s="27">
        <v>99</v>
      </c>
      <c r="D326" s="27">
        <v>105</v>
      </c>
      <c r="E326" s="27">
        <v>95</v>
      </c>
      <c r="F326" s="27">
        <v>103</v>
      </c>
      <c r="G326" s="27">
        <v>105</v>
      </c>
      <c r="H326" s="27">
        <v>90</v>
      </c>
      <c r="I326" s="27">
        <v>79</v>
      </c>
      <c r="J326" s="27">
        <v>97</v>
      </c>
      <c r="K326" s="27">
        <v>91</v>
      </c>
      <c r="L326" s="27">
        <v>106</v>
      </c>
      <c r="M326" s="27">
        <v>100</v>
      </c>
      <c r="N326" s="27">
        <v>95</v>
      </c>
      <c r="O326" s="27">
        <v>96</v>
      </c>
      <c r="P326" s="27">
        <v>103</v>
      </c>
      <c r="Q326" s="27">
        <v>102</v>
      </c>
      <c r="R326" s="27">
        <v>85</v>
      </c>
      <c r="S326" s="27">
        <v>89</v>
      </c>
      <c r="T326" s="27">
        <v>95</v>
      </c>
      <c r="U326" s="27">
        <v>76</v>
      </c>
      <c r="V326" s="27">
        <v>103</v>
      </c>
      <c r="W326" s="27">
        <v>107</v>
      </c>
      <c r="X326" s="27">
        <v>99</v>
      </c>
      <c r="Y326" s="27">
        <v>92</v>
      </c>
      <c r="Z326" s="27">
        <v>70</v>
      </c>
      <c r="AA326" s="27">
        <v>-38.03</v>
      </c>
      <c r="AB326" s="27">
        <v>-23.38</v>
      </c>
      <c r="AC326" s="27">
        <v>-21.21</v>
      </c>
      <c r="AD326" s="27">
        <v>0</v>
      </c>
      <c r="AE326" s="27">
        <v>0.99</v>
      </c>
      <c r="AF326" s="27">
        <v>2.35</v>
      </c>
      <c r="AG326" s="27">
        <v>23.58</v>
      </c>
      <c r="AH326" s="27">
        <v>36.96</v>
      </c>
      <c r="AI326" s="27"/>
    </row>
    <row r="327" spans="1:35" x14ac:dyDescent="0.25">
      <c r="A327" s="27">
        <v>283</v>
      </c>
      <c r="B327" s="27">
        <v>55565</v>
      </c>
      <c r="C327" s="27">
        <v>96</v>
      </c>
      <c r="D327" s="27">
        <v>103</v>
      </c>
      <c r="E327" s="27">
        <v>102</v>
      </c>
      <c r="F327" s="27">
        <v>85</v>
      </c>
      <c r="G327" s="27">
        <v>89</v>
      </c>
      <c r="H327" s="27">
        <v>95</v>
      </c>
      <c r="I327" s="27">
        <v>76</v>
      </c>
      <c r="J327" s="27">
        <v>103</v>
      </c>
      <c r="K327" s="27">
        <v>107</v>
      </c>
      <c r="L327" s="27">
        <v>99</v>
      </c>
      <c r="M327" s="27">
        <v>92</v>
      </c>
      <c r="N327" s="27">
        <v>70</v>
      </c>
      <c r="O327" s="27">
        <v>92</v>
      </c>
      <c r="P327" s="27">
        <v>76</v>
      </c>
      <c r="Q327" s="27">
        <v>89</v>
      </c>
      <c r="R327" s="27">
        <v>106</v>
      </c>
      <c r="S327" s="27">
        <v>78</v>
      </c>
      <c r="T327" s="27">
        <v>102</v>
      </c>
      <c r="U327" s="27">
        <v>86</v>
      </c>
      <c r="V327" s="27">
        <v>87</v>
      </c>
      <c r="W327" s="27">
        <v>106</v>
      </c>
      <c r="X327" s="27">
        <v>89</v>
      </c>
      <c r="Y327" s="27">
        <v>103</v>
      </c>
      <c r="Z327" s="27">
        <v>93</v>
      </c>
      <c r="AA327" s="27">
        <v>-9.1999999999999993</v>
      </c>
      <c r="AB327" s="27">
        <v>4.63</v>
      </c>
      <c r="AC327" s="27">
        <v>4.76</v>
      </c>
      <c r="AD327" s="27">
        <v>-2.17</v>
      </c>
      <c r="AE327" s="27">
        <v>1.73</v>
      </c>
      <c r="AF327" s="27">
        <v>-0.01</v>
      </c>
      <c r="AG327" s="27">
        <v>23.59</v>
      </c>
      <c r="AH327" s="27">
        <v>34.64</v>
      </c>
      <c r="AI327" s="27"/>
    </row>
    <row r="328" spans="1:35" x14ac:dyDescent="0.25">
      <c r="A328" s="27">
        <v>284</v>
      </c>
      <c r="B328" s="27">
        <v>55766</v>
      </c>
      <c r="C328" s="27">
        <v>92</v>
      </c>
      <c r="D328" s="27">
        <v>76</v>
      </c>
      <c r="E328" s="27">
        <v>89</v>
      </c>
      <c r="F328" s="27">
        <v>106</v>
      </c>
      <c r="G328" s="27">
        <v>78</v>
      </c>
      <c r="H328" s="27">
        <v>102</v>
      </c>
      <c r="I328" s="27">
        <v>86</v>
      </c>
      <c r="J328" s="27">
        <v>87</v>
      </c>
      <c r="K328" s="27">
        <v>106</v>
      </c>
      <c r="L328" s="27">
        <v>89</v>
      </c>
      <c r="M328" s="27">
        <v>103</v>
      </c>
      <c r="N328" s="27">
        <v>93</v>
      </c>
      <c r="O328" s="27">
        <v>93</v>
      </c>
      <c r="P328" s="27">
        <v>105</v>
      </c>
      <c r="Q328" s="27">
        <v>105</v>
      </c>
      <c r="R328" s="27">
        <v>109</v>
      </c>
      <c r="S328" s="27">
        <v>91</v>
      </c>
      <c r="T328" s="27">
        <v>83</v>
      </c>
      <c r="U328" s="27">
        <v>102</v>
      </c>
      <c r="V328" s="27">
        <v>94</v>
      </c>
      <c r="W328" s="27">
        <v>105</v>
      </c>
      <c r="X328" s="27">
        <v>106</v>
      </c>
      <c r="Y328" s="27">
        <v>93</v>
      </c>
      <c r="Z328" s="27">
        <v>90</v>
      </c>
      <c r="AA328" s="27">
        <v>-2.15</v>
      </c>
      <c r="AB328" s="27">
        <v>-1.69</v>
      </c>
      <c r="AC328" s="27">
        <v>-0.88</v>
      </c>
      <c r="AD328" s="27">
        <v>0.03</v>
      </c>
      <c r="AE328" s="27">
        <v>1.5</v>
      </c>
      <c r="AF328" s="27">
        <v>-0.22</v>
      </c>
      <c r="AG328" s="27">
        <v>23.61</v>
      </c>
      <c r="AH328" s="27">
        <v>41.2</v>
      </c>
      <c r="AI328" s="27"/>
    </row>
    <row r="329" spans="1:35" x14ac:dyDescent="0.25">
      <c r="A329" s="27">
        <v>285</v>
      </c>
      <c r="B329" s="27">
        <v>55984</v>
      </c>
      <c r="C329" s="27">
        <v>93</v>
      </c>
      <c r="D329" s="27">
        <v>105</v>
      </c>
      <c r="E329" s="27">
        <v>105</v>
      </c>
      <c r="F329" s="27">
        <v>109</v>
      </c>
      <c r="G329" s="27">
        <v>91</v>
      </c>
      <c r="H329" s="27">
        <v>83</v>
      </c>
      <c r="I329" s="27">
        <v>102</v>
      </c>
      <c r="J329" s="27">
        <v>94</v>
      </c>
      <c r="K329" s="27">
        <v>105</v>
      </c>
      <c r="L329" s="27">
        <v>106</v>
      </c>
      <c r="M329" s="27">
        <v>93</v>
      </c>
      <c r="N329" s="27">
        <v>90</v>
      </c>
      <c r="O329" s="27">
        <v>87</v>
      </c>
      <c r="P329" s="27">
        <v>73</v>
      </c>
      <c r="Q329" s="27">
        <v>75</v>
      </c>
      <c r="R329" s="27">
        <v>92</v>
      </c>
      <c r="S329" s="27">
        <v>71</v>
      </c>
      <c r="T329" s="27">
        <v>107</v>
      </c>
      <c r="U329" s="27">
        <v>72</v>
      </c>
      <c r="V329" s="27">
        <v>88</v>
      </c>
      <c r="W329" s="27">
        <v>73</v>
      </c>
      <c r="X329" s="27">
        <v>72</v>
      </c>
      <c r="Y329" s="27">
        <v>95</v>
      </c>
      <c r="Z329" s="27">
        <v>84</v>
      </c>
      <c r="AA329" s="27">
        <v>0.28999999999999998</v>
      </c>
      <c r="AB329" s="27">
        <v>-0.39</v>
      </c>
      <c r="AC329" s="27">
        <v>-1.3</v>
      </c>
      <c r="AD329" s="27">
        <v>-0.45</v>
      </c>
      <c r="AE329" s="27">
        <v>2.37</v>
      </c>
      <c r="AF329" s="27">
        <v>0.03</v>
      </c>
      <c r="AG329" s="27">
        <v>23.62</v>
      </c>
      <c r="AH329" s="27">
        <v>33.18</v>
      </c>
      <c r="AI329" s="27"/>
    </row>
    <row r="330" spans="1:35" x14ac:dyDescent="0.25">
      <c r="A330" s="27">
        <v>286</v>
      </c>
      <c r="B330" s="27">
        <v>56176</v>
      </c>
      <c r="C330" s="27">
        <v>87</v>
      </c>
      <c r="D330" s="27">
        <v>73</v>
      </c>
      <c r="E330" s="27">
        <v>75</v>
      </c>
      <c r="F330" s="27">
        <v>92</v>
      </c>
      <c r="G330" s="27">
        <v>71</v>
      </c>
      <c r="H330" s="27">
        <v>107</v>
      </c>
      <c r="I330" s="27">
        <v>72</v>
      </c>
      <c r="J330" s="27">
        <v>88</v>
      </c>
      <c r="K330" s="27">
        <v>73</v>
      </c>
      <c r="L330" s="27">
        <v>72</v>
      </c>
      <c r="M330" s="27">
        <v>95</v>
      </c>
      <c r="N330" s="27">
        <v>84</v>
      </c>
      <c r="O330" s="27">
        <v>73</v>
      </c>
      <c r="P330" s="27">
        <v>109</v>
      </c>
      <c r="Q330" s="27">
        <v>73</v>
      </c>
      <c r="R330" s="27">
        <v>84</v>
      </c>
      <c r="S330" s="27">
        <v>96</v>
      </c>
      <c r="T330" s="27">
        <v>102</v>
      </c>
      <c r="U330" s="27">
        <v>103</v>
      </c>
      <c r="V330" s="27">
        <v>107</v>
      </c>
      <c r="W330" s="27">
        <v>79</v>
      </c>
      <c r="X330" s="27">
        <v>84</v>
      </c>
      <c r="Y330" s="27">
        <v>97</v>
      </c>
      <c r="Z330" s="27">
        <v>78</v>
      </c>
      <c r="AA330" s="27">
        <v>2.97</v>
      </c>
      <c r="AB330" s="27">
        <v>-8.5</v>
      </c>
      <c r="AC330" s="27">
        <v>-0.96</v>
      </c>
      <c r="AD330" s="27">
        <v>-0.35</v>
      </c>
      <c r="AE330" s="27">
        <v>0.6</v>
      </c>
      <c r="AF330" s="27">
        <v>1.02</v>
      </c>
      <c r="AG330" s="27">
        <v>23.62</v>
      </c>
      <c r="AH330" s="27">
        <v>38.79</v>
      </c>
      <c r="AI330" s="27"/>
    </row>
    <row r="331" spans="1:35" x14ac:dyDescent="0.25">
      <c r="A331" s="27">
        <v>287</v>
      </c>
      <c r="B331" s="27">
        <v>56411</v>
      </c>
      <c r="C331" s="27">
        <v>73</v>
      </c>
      <c r="D331" s="27">
        <v>109</v>
      </c>
      <c r="E331" s="27">
        <v>73</v>
      </c>
      <c r="F331" s="27">
        <v>84</v>
      </c>
      <c r="G331" s="27">
        <v>96</v>
      </c>
      <c r="H331" s="27">
        <v>102</v>
      </c>
      <c r="I331" s="27">
        <v>103</v>
      </c>
      <c r="J331" s="27">
        <v>107</v>
      </c>
      <c r="K331" s="27">
        <v>79</v>
      </c>
      <c r="L331" s="27">
        <v>84</v>
      </c>
      <c r="M331" s="27">
        <v>97</v>
      </c>
      <c r="N331" s="27">
        <v>78</v>
      </c>
      <c r="O331" s="27">
        <v>100</v>
      </c>
      <c r="P331" s="27">
        <v>82</v>
      </c>
      <c r="Q331" s="27">
        <v>84</v>
      </c>
      <c r="R331" s="27">
        <v>102</v>
      </c>
      <c r="S331" s="27">
        <v>98</v>
      </c>
      <c r="T331" s="27">
        <v>71</v>
      </c>
      <c r="U331" s="27">
        <v>100</v>
      </c>
      <c r="V331" s="27">
        <v>91</v>
      </c>
      <c r="W331" s="27">
        <v>94</v>
      </c>
      <c r="X331" s="27">
        <v>104</v>
      </c>
      <c r="Y331" s="27">
        <v>77</v>
      </c>
      <c r="Z331" s="27">
        <v>84</v>
      </c>
      <c r="AA331" s="27">
        <v>-0.71</v>
      </c>
      <c r="AB331" s="27">
        <v>-1.06</v>
      </c>
      <c r="AC331" s="27">
        <v>-0.63</v>
      </c>
      <c r="AD331" s="27">
        <v>0.6</v>
      </c>
      <c r="AE331" s="27">
        <v>0.48</v>
      </c>
      <c r="AF331" s="27">
        <v>7.0000000000000007E-2</v>
      </c>
      <c r="AG331" s="27">
        <v>23.61</v>
      </c>
      <c r="AH331" s="27">
        <v>31.51</v>
      </c>
      <c r="AI331" s="27"/>
    </row>
    <row r="332" spans="1:35" x14ac:dyDescent="0.25">
      <c r="A332" s="27">
        <v>288</v>
      </c>
      <c r="B332" s="27">
        <v>56554</v>
      </c>
      <c r="C332" s="27">
        <v>100</v>
      </c>
      <c r="D332" s="27">
        <v>82</v>
      </c>
      <c r="E332" s="27">
        <v>84</v>
      </c>
      <c r="F332" s="27">
        <v>102</v>
      </c>
      <c r="G332" s="27">
        <v>98</v>
      </c>
      <c r="H332" s="27">
        <v>71</v>
      </c>
      <c r="I332" s="27">
        <v>100</v>
      </c>
      <c r="J332" s="27">
        <v>91</v>
      </c>
      <c r="K332" s="27">
        <v>94</v>
      </c>
      <c r="L332" s="27">
        <v>104</v>
      </c>
      <c r="M332" s="27">
        <v>77</v>
      </c>
      <c r="N332" s="27">
        <v>84</v>
      </c>
      <c r="O332" s="27">
        <v>87</v>
      </c>
      <c r="P332" s="27">
        <v>92</v>
      </c>
      <c r="Q332" s="27">
        <v>86</v>
      </c>
      <c r="R332" s="27">
        <v>71</v>
      </c>
      <c r="S332" s="27">
        <v>102</v>
      </c>
      <c r="T332" s="27">
        <v>92</v>
      </c>
      <c r="U332" s="27">
        <v>103</v>
      </c>
      <c r="V332" s="27">
        <v>86</v>
      </c>
      <c r="W332" s="27">
        <v>106</v>
      </c>
      <c r="X332" s="27">
        <v>80</v>
      </c>
      <c r="Y332" s="27">
        <v>85</v>
      </c>
      <c r="Z332" s="27">
        <v>100</v>
      </c>
      <c r="AA332" s="27">
        <v>-36.29</v>
      </c>
      <c r="AB332" s="27">
        <v>-1.92</v>
      </c>
      <c r="AC332" s="27">
        <v>26.08</v>
      </c>
      <c r="AD332" s="27">
        <v>2.4300000000000002</v>
      </c>
      <c r="AE332" s="27">
        <v>0.48</v>
      </c>
      <c r="AF332" s="27">
        <v>1.1200000000000001</v>
      </c>
      <c r="AG332" s="27">
        <v>23.62</v>
      </c>
      <c r="AH332" s="27">
        <v>38.93</v>
      </c>
      <c r="AI332" s="27"/>
    </row>
  </sheetData>
  <mergeCells count="20">
    <mergeCell ref="V33:AH33"/>
    <mergeCell ref="Y35:AA36"/>
    <mergeCell ref="V35:X36"/>
    <mergeCell ref="AB36:AE36"/>
    <mergeCell ref="AF35:AI35"/>
    <mergeCell ref="AF34:AI34"/>
    <mergeCell ref="AF36:AI36"/>
    <mergeCell ref="A39:G39"/>
    <mergeCell ref="A40:G40"/>
    <mergeCell ref="A41:G41"/>
    <mergeCell ref="V34:X34"/>
    <mergeCell ref="AI28:AK28"/>
    <mergeCell ref="AI29:AK29"/>
    <mergeCell ref="AI30:AK30"/>
    <mergeCell ref="AI31:AK31"/>
    <mergeCell ref="AA26:AH26"/>
    <mergeCell ref="AA18:AH18"/>
    <mergeCell ref="AB34:AE34"/>
    <mergeCell ref="AB35:AE35"/>
    <mergeCell ref="Y34:AA34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8232E-C381-48D6-A92A-81567453436B}">
  <dimension ref="A1:I1"/>
  <sheetViews>
    <sheetView workbookViewId="0">
      <selection activeCell="E27" sqref="E27"/>
    </sheetView>
  </sheetViews>
  <sheetFormatPr defaultRowHeight="15" x14ac:dyDescent="0.25"/>
  <cols>
    <col min="1" max="9" width="9.140625" style="42"/>
  </cols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2665-224A-44E7-B314-7983C72FE722}">
  <dimension ref="A1:AR1243"/>
  <sheetViews>
    <sheetView tabSelected="1" topLeftCell="AI1" workbookViewId="0">
      <selection activeCell="AP3" sqref="AP3"/>
    </sheetView>
  </sheetViews>
  <sheetFormatPr defaultRowHeight="15" x14ac:dyDescent="0.25"/>
  <cols>
    <col min="36" max="43" width="13.7109375" customWidth="1"/>
  </cols>
  <sheetData>
    <row r="1" spans="1:44" s="30" customFormat="1" ht="236.25" customHeight="1" x14ac:dyDescent="0.25"/>
    <row r="2" spans="1:44" x14ac:dyDescent="0.25">
      <c r="A2" t="s">
        <v>35</v>
      </c>
      <c r="B2" t="s">
        <v>107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27</v>
      </c>
      <c r="AB2" t="s">
        <v>28</v>
      </c>
      <c r="AC2" t="s">
        <v>29</v>
      </c>
      <c r="AD2" s="27" t="s">
        <v>24</v>
      </c>
      <c r="AE2" s="27" t="s">
        <v>25</v>
      </c>
      <c r="AF2" s="27" t="s">
        <v>26</v>
      </c>
      <c r="AG2" t="s">
        <v>100</v>
      </c>
      <c r="AH2" t="s">
        <v>30</v>
      </c>
      <c r="AJ2" t="str">
        <f>CONCATENATE("Erro de ",AA2)</f>
        <v>Erro de GyX</v>
      </c>
      <c r="AK2" s="27" t="str">
        <f t="shared" ref="AK2:AP2" si="0">CONCATENATE("Erro de ",AB2)</f>
        <v>Erro de GyY</v>
      </c>
      <c r="AL2" s="27" t="str">
        <f t="shared" si="0"/>
        <v>Erro de GyZ</v>
      </c>
      <c r="AM2" s="27" t="str">
        <f t="shared" si="0"/>
        <v>Erro de AcX</v>
      </c>
      <c r="AN2" s="27" t="str">
        <f t="shared" si="0"/>
        <v>Erro de AcY</v>
      </c>
      <c r="AO2" s="27" t="str">
        <f t="shared" si="0"/>
        <v>Erro de AcZ</v>
      </c>
      <c r="AP2" s="27" t="str">
        <f t="shared" si="0"/>
        <v>Erro de Tmp</v>
      </c>
      <c r="AQ2" s="27" t="str">
        <f>CONCATENATE("Erro de ",AH2)</f>
        <v>Erro de HCSR</v>
      </c>
      <c r="AR2" t="s">
        <v>122</v>
      </c>
    </row>
    <row r="3" spans="1:44" x14ac:dyDescent="0.25">
      <c r="A3">
        <v>0</v>
      </c>
      <c r="B3">
        <v>551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79</v>
      </c>
      <c r="Q3">
        <v>103</v>
      </c>
      <c r="R3">
        <v>88</v>
      </c>
      <c r="S3">
        <v>80</v>
      </c>
      <c r="T3">
        <v>102</v>
      </c>
      <c r="U3">
        <v>94</v>
      </c>
      <c r="V3">
        <v>108</v>
      </c>
      <c r="W3">
        <v>73</v>
      </c>
      <c r="X3">
        <v>99</v>
      </c>
      <c r="Y3">
        <v>70</v>
      </c>
      <c r="Z3">
        <v>75</v>
      </c>
      <c r="AA3">
        <v>9.0399999999999991</v>
      </c>
      <c r="AB3">
        <v>-24.02</v>
      </c>
      <c r="AC3">
        <v>6.89</v>
      </c>
      <c r="AD3">
        <v>-0.4</v>
      </c>
      <c r="AE3">
        <v>1.46</v>
      </c>
      <c r="AF3">
        <v>-0.72</v>
      </c>
      <c r="AG3">
        <v>28.34</v>
      </c>
      <c r="AH3">
        <v>36.619999999999997</v>
      </c>
      <c r="AJ3">
        <f>(AA3)/180</f>
        <v>5.0222222222222217E-2</v>
      </c>
      <c r="AK3" s="27">
        <f t="shared" ref="AK3:AL3" si="1">(AB3)/180</f>
        <v>-0.13344444444444445</v>
      </c>
      <c r="AL3" s="27">
        <f t="shared" si="1"/>
        <v>3.8277777777777779E-2</v>
      </c>
      <c r="AM3">
        <f>AD3/230</f>
        <v>-1.7391304347826088E-3</v>
      </c>
      <c r="AN3" s="27">
        <f t="shared" ref="AN3:AO3" si="2">AE3/230</f>
        <v>6.3478260869565218E-3</v>
      </c>
      <c r="AO3" s="27">
        <f t="shared" si="2"/>
        <v>-3.1304347826086954E-3</v>
      </c>
      <c r="AP3">
        <f>IF(AG3&lt;25,0,(AG3-25)/100)</f>
        <v>3.3399999999999999E-2</v>
      </c>
      <c r="AQ3" s="27">
        <f>IF(AH3&lt;10,0,(AH3-10)/100)</f>
        <v>0.26619999999999999</v>
      </c>
      <c r="AR3">
        <f>AVERAGE(AJ3:AL3)</f>
        <v>-1.4981481481481483E-2</v>
      </c>
    </row>
    <row r="4" spans="1:44" x14ac:dyDescent="0.25">
      <c r="A4">
        <v>1</v>
      </c>
      <c r="B4">
        <v>781</v>
      </c>
      <c r="C4">
        <v>77</v>
      </c>
      <c r="D4">
        <v>79</v>
      </c>
      <c r="E4">
        <v>103</v>
      </c>
      <c r="F4">
        <v>88</v>
      </c>
      <c r="G4">
        <v>80</v>
      </c>
      <c r="H4">
        <v>102</v>
      </c>
      <c r="I4">
        <v>94</v>
      </c>
      <c r="J4">
        <v>108</v>
      </c>
      <c r="K4">
        <v>73</v>
      </c>
      <c r="L4">
        <v>99</v>
      </c>
      <c r="M4">
        <v>70</v>
      </c>
      <c r="N4">
        <v>75</v>
      </c>
      <c r="O4">
        <v>72</v>
      </c>
      <c r="P4">
        <v>97</v>
      </c>
      <c r="Q4">
        <v>93</v>
      </c>
      <c r="R4">
        <v>77</v>
      </c>
      <c r="S4">
        <v>79</v>
      </c>
      <c r="T4">
        <v>70</v>
      </c>
      <c r="U4">
        <v>82</v>
      </c>
      <c r="V4">
        <v>93</v>
      </c>
      <c r="W4">
        <v>79</v>
      </c>
      <c r="X4">
        <v>99</v>
      </c>
      <c r="Y4">
        <v>107</v>
      </c>
      <c r="Z4">
        <v>70</v>
      </c>
      <c r="AA4">
        <v>0.54</v>
      </c>
      <c r="AB4">
        <v>0.68</v>
      </c>
      <c r="AC4">
        <v>-1.98</v>
      </c>
      <c r="AD4">
        <v>-0.6</v>
      </c>
      <c r="AE4">
        <v>0.61</v>
      </c>
      <c r="AF4">
        <v>0.05</v>
      </c>
      <c r="AG4">
        <v>28.36</v>
      </c>
      <c r="AH4">
        <v>25.25</v>
      </c>
      <c r="AJ4" s="27">
        <f t="shared" ref="AJ4:AJ67" si="3">(AA4)/180</f>
        <v>3.0000000000000001E-3</v>
      </c>
      <c r="AK4" s="27">
        <f t="shared" ref="AK4:AK67" si="4">(AB4)/180</f>
        <v>3.7777777777777779E-3</v>
      </c>
      <c r="AL4" s="27">
        <f t="shared" ref="AL4:AL67" si="5">(AC4)/180</f>
        <v>-1.0999999999999999E-2</v>
      </c>
      <c r="AM4" s="27">
        <f t="shared" ref="AM4:AM67" si="6">AD4/230</f>
        <v>-2.6086956521739128E-3</v>
      </c>
      <c r="AN4" s="27">
        <f t="shared" ref="AN4:AN67" si="7">AE4/230</f>
        <v>2.6521739130434784E-3</v>
      </c>
      <c r="AO4" s="27">
        <f t="shared" ref="AO4:AO67" si="8">AF4/230</f>
        <v>2.173913043478261E-4</v>
      </c>
      <c r="AP4" s="27">
        <f t="shared" ref="AP4:AP67" si="9">IF(AG4&lt;25,0,(AG4-25)/100)</f>
        <v>3.3599999999999991E-2</v>
      </c>
      <c r="AQ4" s="27">
        <f t="shared" ref="AQ4:AQ67" si="10">IF(AH4&lt;10,0,(AH4-10)/100)</f>
        <v>0.1525</v>
      </c>
      <c r="AR4" s="27">
        <f t="shared" ref="AR4:AR67" si="11">AVERAGE(AJ4:AL4)</f>
        <v>-1.4074074074074069E-3</v>
      </c>
    </row>
    <row r="5" spans="1:44" x14ac:dyDescent="0.25">
      <c r="A5">
        <v>2</v>
      </c>
      <c r="B5">
        <v>914</v>
      </c>
      <c r="C5">
        <v>72</v>
      </c>
      <c r="D5">
        <v>97</v>
      </c>
      <c r="E5">
        <v>93</v>
      </c>
      <c r="F5">
        <v>77</v>
      </c>
      <c r="G5">
        <v>79</v>
      </c>
      <c r="H5">
        <v>70</v>
      </c>
      <c r="I5">
        <v>82</v>
      </c>
      <c r="J5">
        <v>93</v>
      </c>
      <c r="K5">
        <v>79</v>
      </c>
      <c r="L5">
        <v>99</v>
      </c>
      <c r="M5">
        <v>107</v>
      </c>
      <c r="N5">
        <v>70</v>
      </c>
      <c r="O5">
        <v>89</v>
      </c>
      <c r="P5">
        <v>108</v>
      </c>
      <c r="Q5">
        <v>86</v>
      </c>
      <c r="R5">
        <v>85</v>
      </c>
      <c r="S5">
        <v>87</v>
      </c>
      <c r="T5">
        <v>96</v>
      </c>
      <c r="U5">
        <v>102</v>
      </c>
      <c r="V5">
        <v>97</v>
      </c>
      <c r="W5">
        <v>80</v>
      </c>
      <c r="X5">
        <v>103</v>
      </c>
      <c r="Y5">
        <v>89</v>
      </c>
      <c r="Z5">
        <v>99</v>
      </c>
      <c r="AA5">
        <v>-48.48</v>
      </c>
      <c r="AB5">
        <v>-26.64</v>
      </c>
      <c r="AC5">
        <v>18.41</v>
      </c>
      <c r="AD5">
        <v>-2.04</v>
      </c>
      <c r="AE5">
        <v>1.27</v>
      </c>
      <c r="AF5">
        <v>0.48</v>
      </c>
      <c r="AG5">
        <v>28.37</v>
      </c>
      <c r="AH5">
        <v>25</v>
      </c>
      <c r="AJ5" s="27">
        <f t="shared" si="3"/>
        <v>-0.26933333333333331</v>
      </c>
      <c r="AK5" s="27">
        <f t="shared" si="4"/>
        <v>-0.14799999999999999</v>
      </c>
      <c r="AL5" s="27">
        <f t="shared" si="5"/>
        <v>0.10227777777777777</v>
      </c>
      <c r="AM5" s="27">
        <f t="shared" si="6"/>
        <v>-8.869565217391304E-3</v>
      </c>
      <c r="AN5" s="27">
        <f t="shared" si="7"/>
        <v>5.5217391304347831E-3</v>
      </c>
      <c r="AO5" s="27">
        <f t="shared" si="8"/>
        <v>2.0869565217391303E-3</v>
      </c>
      <c r="AP5" s="27">
        <f t="shared" si="9"/>
        <v>3.3700000000000008E-2</v>
      </c>
      <c r="AQ5" s="27">
        <f t="shared" si="10"/>
        <v>0.15</v>
      </c>
      <c r="AR5" s="27">
        <f t="shared" si="11"/>
        <v>-0.10501851851851851</v>
      </c>
    </row>
    <row r="6" spans="1:44" x14ac:dyDescent="0.25">
      <c r="A6">
        <v>3</v>
      </c>
      <c r="B6">
        <v>1051</v>
      </c>
      <c r="C6">
        <v>89</v>
      </c>
      <c r="D6">
        <v>108</v>
      </c>
      <c r="E6">
        <v>86</v>
      </c>
      <c r="F6">
        <v>85</v>
      </c>
      <c r="G6">
        <v>87</v>
      </c>
      <c r="H6">
        <v>96</v>
      </c>
      <c r="I6">
        <v>102</v>
      </c>
      <c r="J6">
        <v>97</v>
      </c>
      <c r="K6">
        <v>80</v>
      </c>
      <c r="L6">
        <v>103</v>
      </c>
      <c r="M6">
        <v>89</v>
      </c>
      <c r="N6">
        <v>99</v>
      </c>
      <c r="O6">
        <v>91</v>
      </c>
      <c r="P6">
        <v>77</v>
      </c>
      <c r="Q6">
        <v>102</v>
      </c>
      <c r="R6">
        <v>103</v>
      </c>
      <c r="S6">
        <v>86</v>
      </c>
      <c r="T6">
        <v>75</v>
      </c>
      <c r="U6">
        <v>95</v>
      </c>
      <c r="V6">
        <v>98</v>
      </c>
      <c r="W6">
        <v>81</v>
      </c>
      <c r="X6">
        <v>104</v>
      </c>
      <c r="Y6">
        <v>107</v>
      </c>
      <c r="Z6">
        <v>71</v>
      </c>
      <c r="AA6">
        <v>-9.93</v>
      </c>
      <c r="AB6">
        <v>-11.81</v>
      </c>
      <c r="AC6">
        <v>-14.41</v>
      </c>
      <c r="AD6">
        <v>-0.99</v>
      </c>
      <c r="AE6">
        <v>0.72</v>
      </c>
      <c r="AF6">
        <v>1.63</v>
      </c>
      <c r="AG6">
        <v>28.39</v>
      </c>
      <c r="AH6">
        <v>42.46</v>
      </c>
      <c r="AJ6" s="27">
        <f t="shared" si="3"/>
        <v>-5.5166666666666662E-2</v>
      </c>
      <c r="AK6" s="27">
        <f t="shared" si="4"/>
        <v>-6.561111111111112E-2</v>
      </c>
      <c r="AL6" s="27">
        <f t="shared" si="5"/>
        <v>-8.005555555555556E-2</v>
      </c>
      <c r="AM6" s="27">
        <f t="shared" si="6"/>
        <v>-4.3043478260869567E-3</v>
      </c>
      <c r="AN6" s="27">
        <f t="shared" si="7"/>
        <v>3.1304347826086954E-3</v>
      </c>
      <c r="AO6" s="27">
        <f t="shared" si="8"/>
        <v>7.0869565217391304E-3</v>
      </c>
      <c r="AP6" s="27">
        <f t="shared" si="9"/>
        <v>3.3900000000000007E-2</v>
      </c>
      <c r="AQ6" s="27">
        <f t="shared" si="10"/>
        <v>0.3246</v>
      </c>
      <c r="AR6" s="27">
        <f t="shared" si="11"/>
        <v>-6.6944444444444459E-2</v>
      </c>
    </row>
    <row r="7" spans="1:44" x14ac:dyDescent="0.25">
      <c r="A7">
        <v>4</v>
      </c>
      <c r="B7">
        <v>1273</v>
      </c>
      <c r="C7">
        <v>91</v>
      </c>
      <c r="D7">
        <v>77</v>
      </c>
      <c r="E7">
        <v>102</v>
      </c>
      <c r="F7">
        <v>103</v>
      </c>
      <c r="G7">
        <v>86</v>
      </c>
      <c r="H7">
        <v>75</v>
      </c>
      <c r="I7">
        <v>95</v>
      </c>
      <c r="J7">
        <v>98</v>
      </c>
      <c r="K7">
        <v>81</v>
      </c>
      <c r="L7">
        <v>104</v>
      </c>
      <c r="M7">
        <v>107</v>
      </c>
      <c r="N7">
        <v>71</v>
      </c>
      <c r="O7">
        <v>98</v>
      </c>
      <c r="P7">
        <v>94</v>
      </c>
      <c r="Q7">
        <v>98</v>
      </c>
      <c r="R7">
        <v>80</v>
      </c>
      <c r="S7">
        <v>74</v>
      </c>
      <c r="T7">
        <v>106</v>
      </c>
      <c r="U7">
        <v>80</v>
      </c>
      <c r="V7">
        <v>93</v>
      </c>
      <c r="W7">
        <v>72</v>
      </c>
      <c r="X7">
        <v>96</v>
      </c>
      <c r="Y7">
        <v>99</v>
      </c>
      <c r="Z7">
        <v>94</v>
      </c>
      <c r="AA7">
        <v>-0.01</v>
      </c>
      <c r="AB7">
        <v>-0.48</v>
      </c>
      <c r="AC7">
        <v>-0.4</v>
      </c>
      <c r="AD7">
        <v>-1.1399999999999999</v>
      </c>
      <c r="AE7">
        <v>1.66</v>
      </c>
      <c r="AF7">
        <v>-0.19</v>
      </c>
      <c r="AG7">
        <v>28.37</v>
      </c>
      <c r="AH7">
        <v>26.63</v>
      </c>
      <c r="AJ7" s="27">
        <f t="shared" si="3"/>
        <v>-5.5555555555555558E-5</v>
      </c>
      <c r="AK7" s="27">
        <f t="shared" si="4"/>
        <v>-2.6666666666666666E-3</v>
      </c>
      <c r="AL7" s="27">
        <f t="shared" si="5"/>
        <v>-2.2222222222222222E-3</v>
      </c>
      <c r="AM7" s="27">
        <f t="shared" si="6"/>
        <v>-4.9565217391304341E-3</v>
      </c>
      <c r="AN7" s="27">
        <f t="shared" si="7"/>
        <v>7.2173913043478257E-3</v>
      </c>
      <c r="AO7" s="27">
        <f t="shared" si="8"/>
        <v>-8.2608695652173917E-4</v>
      </c>
      <c r="AP7" s="27">
        <f t="shared" si="9"/>
        <v>3.3700000000000008E-2</v>
      </c>
      <c r="AQ7" s="27">
        <f t="shared" si="10"/>
        <v>0.1663</v>
      </c>
      <c r="AR7" s="27">
        <f t="shared" si="11"/>
        <v>-1.6481481481481479E-3</v>
      </c>
    </row>
    <row r="8" spans="1:44" x14ac:dyDescent="0.25">
      <c r="A8">
        <v>5</v>
      </c>
      <c r="B8">
        <v>1412</v>
      </c>
      <c r="C8">
        <v>98</v>
      </c>
      <c r="D8">
        <v>94</v>
      </c>
      <c r="E8">
        <v>98</v>
      </c>
      <c r="F8">
        <v>80</v>
      </c>
      <c r="G8">
        <v>74</v>
      </c>
      <c r="H8">
        <v>106</v>
      </c>
      <c r="I8">
        <v>80</v>
      </c>
      <c r="J8">
        <v>93</v>
      </c>
      <c r="K8">
        <v>72</v>
      </c>
      <c r="L8">
        <v>96</v>
      </c>
      <c r="M8">
        <v>99</v>
      </c>
      <c r="N8">
        <v>94</v>
      </c>
      <c r="O8">
        <v>83</v>
      </c>
      <c r="P8">
        <v>87</v>
      </c>
      <c r="Q8">
        <v>78</v>
      </c>
      <c r="R8">
        <v>98</v>
      </c>
      <c r="S8">
        <v>83</v>
      </c>
      <c r="T8">
        <v>88</v>
      </c>
      <c r="U8">
        <v>91</v>
      </c>
      <c r="V8">
        <v>105</v>
      </c>
      <c r="W8">
        <v>83</v>
      </c>
      <c r="X8">
        <v>95</v>
      </c>
      <c r="Y8">
        <v>84</v>
      </c>
      <c r="Z8">
        <v>93</v>
      </c>
      <c r="AA8">
        <v>-32.85</v>
      </c>
      <c r="AB8">
        <v>-33.15</v>
      </c>
      <c r="AC8">
        <v>-28.53</v>
      </c>
      <c r="AD8">
        <v>0.71</v>
      </c>
      <c r="AE8">
        <v>0.31</v>
      </c>
      <c r="AF8">
        <v>1.82</v>
      </c>
      <c r="AG8">
        <v>28.36</v>
      </c>
      <c r="AH8">
        <v>25.52</v>
      </c>
      <c r="AJ8" s="27">
        <f t="shared" si="3"/>
        <v>-0.1825</v>
      </c>
      <c r="AK8" s="27">
        <f t="shared" si="4"/>
        <v>-0.18416666666666665</v>
      </c>
      <c r="AL8" s="27">
        <f t="shared" si="5"/>
        <v>-0.1585</v>
      </c>
      <c r="AM8" s="27">
        <f t="shared" si="6"/>
        <v>3.0869565217391303E-3</v>
      </c>
      <c r="AN8" s="27">
        <f t="shared" si="7"/>
        <v>1.3478260869565217E-3</v>
      </c>
      <c r="AO8" s="27">
        <f t="shared" si="8"/>
        <v>7.91304347826087E-3</v>
      </c>
      <c r="AP8" s="27">
        <f t="shared" si="9"/>
        <v>3.3599999999999991E-2</v>
      </c>
      <c r="AQ8" s="27">
        <f t="shared" si="10"/>
        <v>0.1552</v>
      </c>
      <c r="AR8" s="27">
        <f t="shared" si="11"/>
        <v>-0.17505555555555555</v>
      </c>
    </row>
    <row r="9" spans="1:44" x14ac:dyDescent="0.25">
      <c r="A9">
        <v>6</v>
      </c>
      <c r="B9">
        <v>1548</v>
      </c>
      <c r="C9">
        <v>83</v>
      </c>
      <c r="D9">
        <v>87</v>
      </c>
      <c r="E9">
        <v>78</v>
      </c>
      <c r="F9">
        <v>98</v>
      </c>
      <c r="G9">
        <v>83</v>
      </c>
      <c r="H9">
        <v>88</v>
      </c>
      <c r="I9">
        <v>91</v>
      </c>
      <c r="J9">
        <v>105</v>
      </c>
      <c r="K9">
        <v>83</v>
      </c>
      <c r="L9">
        <v>95</v>
      </c>
      <c r="M9">
        <v>84</v>
      </c>
      <c r="N9">
        <v>93</v>
      </c>
      <c r="O9">
        <v>95</v>
      </c>
      <c r="P9">
        <v>99</v>
      </c>
      <c r="Q9">
        <v>105</v>
      </c>
      <c r="R9">
        <v>84</v>
      </c>
      <c r="S9">
        <v>99</v>
      </c>
      <c r="T9">
        <v>91</v>
      </c>
      <c r="U9">
        <v>107</v>
      </c>
      <c r="V9">
        <v>105</v>
      </c>
      <c r="W9">
        <v>95</v>
      </c>
      <c r="X9">
        <v>74</v>
      </c>
      <c r="Y9">
        <v>81</v>
      </c>
      <c r="Z9">
        <v>88</v>
      </c>
      <c r="AA9">
        <v>-2.87</v>
      </c>
      <c r="AB9">
        <v>4.0199999999999996</v>
      </c>
      <c r="AC9">
        <v>-65.28</v>
      </c>
      <c r="AD9">
        <v>-1.79</v>
      </c>
      <c r="AE9">
        <v>1.52</v>
      </c>
      <c r="AF9">
        <v>0.37</v>
      </c>
      <c r="AG9">
        <v>28.38</v>
      </c>
      <c r="AH9">
        <v>25.99</v>
      </c>
      <c r="AJ9" s="27">
        <f t="shared" si="3"/>
        <v>-1.5944444444444445E-2</v>
      </c>
      <c r="AK9" s="27">
        <f t="shared" si="4"/>
        <v>2.233333333333333E-2</v>
      </c>
      <c r="AL9" s="27">
        <f t="shared" si="5"/>
        <v>-0.36266666666666669</v>
      </c>
      <c r="AM9" s="27">
        <f t="shared" si="6"/>
        <v>-7.7826086956521738E-3</v>
      </c>
      <c r="AN9" s="27">
        <f t="shared" si="7"/>
        <v>6.6086956521739133E-3</v>
      </c>
      <c r="AO9" s="27">
        <f t="shared" si="8"/>
        <v>1.608695652173913E-3</v>
      </c>
      <c r="AP9" s="27">
        <f t="shared" si="9"/>
        <v>3.379999999999999E-2</v>
      </c>
      <c r="AQ9" s="27">
        <f t="shared" si="10"/>
        <v>0.15989999999999999</v>
      </c>
      <c r="AR9" s="27">
        <f t="shared" si="11"/>
        <v>-0.11875925925925927</v>
      </c>
    </row>
    <row r="10" spans="1:44" x14ac:dyDescent="0.25">
      <c r="A10">
        <v>7</v>
      </c>
      <c r="B10">
        <v>1710</v>
      </c>
      <c r="C10">
        <v>95</v>
      </c>
      <c r="D10">
        <v>99</v>
      </c>
      <c r="E10">
        <v>105</v>
      </c>
      <c r="F10">
        <v>84</v>
      </c>
      <c r="G10">
        <v>99</v>
      </c>
      <c r="H10">
        <v>91</v>
      </c>
      <c r="I10">
        <v>107</v>
      </c>
      <c r="J10">
        <v>105</v>
      </c>
      <c r="K10">
        <v>95</v>
      </c>
      <c r="L10">
        <v>74</v>
      </c>
      <c r="M10">
        <v>81</v>
      </c>
      <c r="N10">
        <v>88</v>
      </c>
      <c r="O10">
        <v>73</v>
      </c>
      <c r="P10">
        <v>95</v>
      </c>
      <c r="Q10">
        <v>72</v>
      </c>
      <c r="R10">
        <v>102</v>
      </c>
      <c r="S10">
        <v>76</v>
      </c>
      <c r="T10">
        <v>106</v>
      </c>
      <c r="U10">
        <v>87</v>
      </c>
      <c r="V10">
        <v>108</v>
      </c>
      <c r="W10">
        <v>94</v>
      </c>
      <c r="X10">
        <v>91</v>
      </c>
      <c r="Y10">
        <v>87</v>
      </c>
      <c r="Z10">
        <v>101</v>
      </c>
      <c r="AA10">
        <v>6.97</v>
      </c>
      <c r="AB10">
        <v>13.1</v>
      </c>
      <c r="AC10">
        <v>3.39</v>
      </c>
      <c r="AD10">
        <v>0.93</v>
      </c>
      <c r="AE10">
        <v>2.5099999999999998</v>
      </c>
      <c r="AF10">
        <v>0.72</v>
      </c>
      <c r="AG10">
        <v>28.38</v>
      </c>
      <c r="AH10">
        <v>27.51</v>
      </c>
      <c r="AJ10" s="27">
        <f t="shared" si="3"/>
        <v>3.872222222222222E-2</v>
      </c>
      <c r="AK10" s="27">
        <f t="shared" si="4"/>
        <v>7.2777777777777775E-2</v>
      </c>
      <c r="AL10" s="27">
        <f t="shared" si="5"/>
        <v>1.8833333333333334E-2</v>
      </c>
      <c r="AM10" s="27">
        <f t="shared" si="6"/>
        <v>4.0434782608695652E-3</v>
      </c>
      <c r="AN10" s="27">
        <f t="shared" si="7"/>
        <v>1.0913043478260869E-2</v>
      </c>
      <c r="AO10" s="27">
        <f t="shared" si="8"/>
        <v>3.1304347826086954E-3</v>
      </c>
      <c r="AP10" s="27">
        <f t="shared" si="9"/>
        <v>3.379999999999999E-2</v>
      </c>
      <c r="AQ10" s="27">
        <f t="shared" si="10"/>
        <v>0.17510000000000001</v>
      </c>
      <c r="AR10" s="27">
        <f t="shared" si="11"/>
        <v>4.3444444444444445E-2</v>
      </c>
    </row>
    <row r="11" spans="1:44" x14ac:dyDescent="0.25">
      <c r="A11">
        <v>8</v>
      </c>
      <c r="B11">
        <v>1846</v>
      </c>
      <c r="C11">
        <v>73</v>
      </c>
      <c r="D11">
        <v>95</v>
      </c>
      <c r="E11">
        <v>72</v>
      </c>
      <c r="F11">
        <v>102</v>
      </c>
      <c r="G11">
        <v>76</v>
      </c>
      <c r="H11">
        <v>106</v>
      </c>
      <c r="I11">
        <v>87</v>
      </c>
      <c r="J11">
        <v>108</v>
      </c>
      <c r="K11">
        <v>94</v>
      </c>
      <c r="L11">
        <v>91</v>
      </c>
      <c r="M11">
        <v>87</v>
      </c>
      <c r="N11">
        <v>101</v>
      </c>
      <c r="O11">
        <v>87</v>
      </c>
      <c r="P11">
        <v>108</v>
      </c>
      <c r="Q11">
        <v>87</v>
      </c>
      <c r="R11">
        <v>107</v>
      </c>
      <c r="S11">
        <v>84</v>
      </c>
      <c r="T11">
        <v>94</v>
      </c>
      <c r="U11">
        <v>79</v>
      </c>
      <c r="V11">
        <v>101</v>
      </c>
      <c r="W11">
        <v>95</v>
      </c>
      <c r="X11">
        <v>85</v>
      </c>
      <c r="Y11">
        <v>105</v>
      </c>
      <c r="Z11">
        <v>88</v>
      </c>
      <c r="AA11">
        <v>-32.82</v>
      </c>
      <c r="AB11">
        <v>-22.42</v>
      </c>
      <c r="AC11">
        <v>-32.880000000000003</v>
      </c>
      <c r="AD11">
        <v>-0.91</v>
      </c>
      <c r="AE11">
        <v>1.52</v>
      </c>
      <c r="AF11">
        <v>-0.71</v>
      </c>
      <c r="AG11">
        <v>28.37</v>
      </c>
      <c r="AH11">
        <v>33.61</v>
      </c>
      <c r="AJ11" s="27">
        <f t="shared" si="3"/>
        <v>-0.18233333333333335</v>
      </c>
      <c r="AK11" s="27">
        <f t="shared" si="4"/>
        <v>-0.12455555555555556</v>
      </c>
      <c r="AL11" s="27">
        <f t="shared" si="5"/>
        <v>-0.18266666666666667</v>
      </c>
      <c r="AM11" s="27">
        <f t="shared" si="6"/>
        <v>-3.956521739130435E-3</v>
      </c>
      <c r="AN11" s="27">
        <f t="shared" si="7"/>
        <v>6.6086956521739133E-3</v>
      </c>
      <c r="AO11" s="27">
        <f t="shared" si="8"/>
        <v>-3.0869565217391303E-3</v>
      </c>
      <c r="AP11" s="27">
        <f t="shared" si="9"/>
        <v>3.3700000000000008E-2</v>
      </c>
      <c r="AQ11" s="27">
        <f t="shared" si="10"/>
        <v>0.2361</v>
      </c>
      <c r="AR11" s="27">
        <f t="shared" si="11"/>
        <v>-0.16318518518518518</v>
      </c>
    </row>
    <row r="12" spans="1:44" x14ac:dyDescent="0.25">
      <c r="A12">
        <v>9</v>
      </c>
      <c r="B12">
        <v>1991</v>
      </c>
      <c r="C12">
        <v>87</v>
      </c>
      <c r="D12">
        <v>108</v>
      </c>
      <c r="E12">
        <v>87</v>
      </c>
      <c r="F12">
        <v>107</v>
      </c>
      <c r="G12">
        <v>84</v>
      </c>
      <c r="H12">
        <v>94</v>
      </c>
      <c r="I12">
        <v>79</v>
      </c>
      <c r="J12">
        <v>101</v>
      </c>
      <c r="K12">
        <v>95</v>
      </c>
      <c r="L12">
        <v>85</v>
      </c>
      <c r="M12">
        <v>105</v>
      </c>
      <c r="N12">
        <v>88</v>
      </c>
      <c r="O12">
        <v>109</v>
      </c>
      <c r="P12">
        <v>78</v>
      </c>
      <c r="Q12">
        <v>82</v>
      </c>
      <c r="R12">
        <v>90</v>
      </c>
      <c r="S12">
        <v>107</v>
      </c>
      <c r="T12">
        <v>104</v>
      </c>
      <c r="U12">
        <v>78</v>
      </c>
      <c r="V12">
        <v>105</v>
      </c>
      <c r="W12">
        <v>78</v>
      </c>
      <c r="X12">
        <v>103</v>
      </c>
      <c r="Y12">
        <v>80</v>
      </c>
      <c r="Z12">
        <v>76</v>
      </c>
      <c r="AA12">
        <v>-5.69</v>
      </c>
      <c r="AB12">
        <v>-8.76</v>
      </c>
      <c r="AC12">
        <v>-7.11</v>
      </c>
      <c r="AD12">
        <v>-1.08</v>
      </c>
      <c r="AE12">
        <v>1.95</v>
      </c>
      <c r="AF12">
        <v>1.35</v>
      </c>
      <c r="AG12">
        <v>28.39</v>
      </c>
      <c r="AH12">
        <v>38.630000000000003</v>
      </c>
      <c r="AJ12" s="27">
        <f t="shared" si="3"/>
        <v>-3.1611111111111111E-2</v>
      </c>
      <c r="AK12" s="27">
        <f t="shared" si="4"/>
        <v>-4.8666666666666664E-2</v>
      </c>
      <c r="AL12" s="27">
        <f t="shared" si="5"/>
        <v>-3.95E-2</v>
      </c>
      <c r="AM12" s="27">
        <f t="shared" si="6"/>
        <v>-4.6956521739130435E-3</v>
      </c>
      <c r="AN12" s="27">
        <f t="shared" si="7"/>
        <v>8.4782608695652181E-3</v>
      </c>
      <c r="AO12" s="27">
        <f t="shared" si="8"/>
        <v>5.8695652173913048E-3</v>
      </c>
      <c r="AP12" s="27">
        <f t="shared" si="9"/>
        <v>3.3900000000000007E-2</v>
      </c>
      <c r="AQ12" s="27">
        <f t="shared" si="10"/>
        <v>0.2863</v>
      </c>
      <c r="AR12" s="27">
        <f t="shared" si="11"/>
        <v>-3.9925925925925927E-2</v>
      </c>
    </row>
    <row r="13" spans="1:44" x14ac:dyDescent="0.25">
      <c r="A13">
        <v>10</v>
      </c>
      <c r="B13">
        <v>2132</v>
      </c>
      <c r="C13">
        <v>109</v>
      </c>
      <c r="D13">
        <v>78</v>
      </c>
      <c r="E13">
        <v>82</v>
      </c>
      <c r="F13">
        <v>90</v>
      </c>
      <c r="G13">
        <v>107</v>
      </c>
      <c r="H13">
        <v>104</v>
      </c>
      <c r="I13">
        <v>78</v>
      </c>
      <c r="J13">
        <v>105</v>
      </c>
      <c r="K13">
        <v>78</v>
      </c>
      <c r="L13">
        <v>103</v>
      </c>
      <c r="M13">
        <v>80</v>
      </c>
      <c r="N13">
        <v>76</v>
      </c>
      <c r="O13">
        <v>92</v>
      </c>
      <c r="P13">
        <v>75</v>
      </c>
      <c r="Q13">
        <v>72</v>
      </c>
      <c r="R13">
        <v>82</v>
      </c>
      <c r="S13">
        <v>77</v>
      </c>
      <c r="T13">
        <v>91</v>
      </c>
      <c r="U13">
        <v>85</v>
      </c>
      <c r="V13">
        <v>102</v>
      </c>
      <c r="W13">
        <v>101</v>
      </c>
      <c r="X13">
        <v>91</v>
      </c>
      <c r="Y13">
        <v>100</v>
      </c>
      <c r="Z13">
        <v>101</v>
      </c>
      <c r="AA13">
        <v>-24.45</v>
      </c>
      <c r="AB13">
        <v>-3.54</v>
      </c>
      <c r="AC13">
        <v>28.47</v>
      </c>
      <c r="AD13">
        <v>0.34</v>
      </c>
      <c r="AE13">
        <v>-0.77</v>
      </c>
      <c r="AF13">
        <v>0.94</v>
      </c>
      <c r="AG13">
        <v>28.38</v>
      </c>
      <c r="AH13">
        <v>24.92</v>
      </c>
      <c r="AJ13" s="27">
        <f t="shared" si="3"/>
        <v>-0.13583333333333333</v>
      </c>
      <c r="AK13" s="27">
        <f t="shared" si="4"/>
        <v>-1.9666666666666666E-2</v>
      </c>
      <c r="AL13" s="27">
        <f t="shared" si="5"/>
        <v>0.15816666666666665</v>
      </c>
      <c r="AM13" s="27">
        <f t="shared" si="6"/>
        <v>1.4782608695652175E-3</v>
      </c>
      <c r="AN13" s="27">
        <f t="shared" si="7"/>
        <v>-3.3478260869565218E-3</v>
      </c>
      <c r="AO13" s="27">
        <f t="shared" si="8"/>
        <v>4.0869565217391303E-3</v>
      </c>
      <c r="AP13" s="27">
        <f t="shared" si="9"/>
        <v>3.379999999999999E-2</v>
      </c>
      <c r="AQ13" s="27">
        <f t="shared" si="10"/>
        <v>0.14920000000000003</v>
      </c>
      <c r="AR13" s="27">
        <f t="shared" si="11"/>
        <v>8.8888888888888351E-4</v>
      </c>
    </row>
    <row r="14" spans="1:44" x14ac:dyDescent="0.25">
      <c r="A14">
        <v>11</v>
      </c>
      <c r="B14">
        <v>2339</v>
      </c>
      <c r="C14">
        <v>92</v>
      </c>
      <c r="D14">
        <v>75</v>
      </c>
      <c r="E14">
        <v>72</v>
      </c>
      <c r="F14">
        <v>82</v>
      </c>
      <c r="G14">
        <v>77</v>
      </c>
      <c r="H14">
        <v>91</v>
      </c>
      <c r="I14">
        <v>85</v>
      </c>
      <c r="J14">
        <v>102</v>
      </c>
      <c r="K14">
        <v>101</v>
      </c>
      <c r="L14">
        <v>91</v>
      </c>
      <c r="M14">
        <v>100</v>
      </c>
      <c r="N14">
        <v>101</v>
      </c>
      <c r="O14">
        <v>87</v>
      </c>
      <c r="P14">
        <v>86</v>
      </c>
      <c r="Q14">
        <v>100</v>
      </c>
      <c r="R14">
        <v>70</v>
      </c>
      <c r="S14">
        <v>109</v>
      </c>
      <c r="T14">
        <v>85</v>
      </c>
      <c r="U14">
        <v>76</v>
      </c>
      <c r="V14">
        <v>82</v>
      </c>
      <c r="W14">
        <v>88</v>
      </c>
      <c r="X14">
        <v>85</v>
      </c>
      <c r="Y14">
        <v>109</v>
      </c>
      <c r="Z14">
        <v>84</v>
      </c>
      <c r="AA14">
        <v>6.2</v>
      </c>
      <c r="AB14">
        <v>1.1499999999999999</v>
      </c>
      <c r="AC14">
        <v>-4.88</v>
      </c>
      <c r="AD14">
        <v>0.22</v>
      </c>
      <c r="AE14">
        <v>2.08</v>
      </c>
      <c r="AF14">
        <v>0.59</v>
      </c>
      <c r="AG14">
        <v>28.39</v>
      </c>
      <c r="AH14">
        <v>35.86</v>
      </c>
      <c r="AJ14" s="27">
        <f t="shared" si="3"/>
        <v>3.4444444444444444E-2</v>
      </c>
      <c r="AK14" s="27">
        <f t="shared" si="4"/>
        <v>6.3888888888888884E-3</v>
      </c>
      <c r="AL14" s="27">
        <f t="shared" si="5"/>
        <v>-2.711111111111111E-2</v>
      </c>
      <c r="AM14" s="27">
        <f t="shared" si="6"/>
        <v>9.5652173913043481E-4</v>
      </c>
      <c r="AN14" s="27">
        <f t="shared" si="7"/>
        <v>9.0434782608695662E-3</v>
      </c>
      <c r="AO14" s="27">
        <f t="shared" si="8"/>
        <v>2.5652173913043477E-3</v>
      </c>
      <c r="AP14" s="27">
        <f t="shared" si="9"/>
        <v>3.3900000000000007E-2</v>
      </c>
      <c r="AQ14" s="27">
        <f t="shared" si="10"/>
        <v>0.2586</v>
      </c>
      <c r="AR14" s="27">
        <f t="shared" si="11"/>
        <v>4.5740740740740742E-3</v>
      </c>
    </row>
    <row r="15" spans="1:44" x14ac:dyDescent="0.25">
      <c r="A15">
        <v>12</v>
      </c>
      <c r="B15">
        <v>2524</v>
      </c>
      <c r="C15">
        <v>87</v>
      </c>
      <c r="D15">
        <v>86</v>
      </c>
      <c r="E15">
        <v>100</v>
      </c>
      <c r="F15">
        <v>70</v>
      </c>
      <c r="G15">
        <v>109</v>
      </c>
      <c r="H15">
        <v>85</v>
      </c>
      <c r="I15">
        <v>76</v>
      </c>
      <c r="J15">
        <v>82</v>
      </c>
      <c r="K15">
        <v>88</v>
      </c>
      <c r="L15">
        <v>85</v>
      </c>
      <c r="M15">
        <v>109</v>
      </c>
      <c r="N15">
        <v>84</v>
      </c>
      <c r="O15">
        <v>79</v>
      </c>
      <c r="P15">
        <v>70</v>
      </c>
      <c r="Q15">
        <v>95</v>
      </c>
      <c r="R15">
        <v>76</v>
      </c>
      <c r="S15">
        <v>73</v>
      </c>
      <c r="T15">
        <v>96</v>
      </c>
      <c r="U15">
        <v>83</v>
      </c>
      <c r="V15">
        <v>80</v>
      </c>
      <c r="W15">
        <v>108</v>
      </c>
      <c r="X15">
        <v>84</v>
      </c>
      <c r="Y15">
        <v>90</v>
      </c>
      <c r="Z15">
        <v>74</v>
      </c>
      <c r="AA15">
        <v>3.21</v>
      </c>
      <c r="AB15">
        <v>-9.61</v>
      </c>
      <c r="AC15">
        <v>-0.53</v>
      </c>
      <c r="AD15">
        <v>0.82</v>
      </c>
      <c r="AE15">
        <v>1.18</v>
      </c>
      <c r="AF15">
        <v>1.41</v>
      </c>
      <c r="AG15">
        <v>28.38</v>
      </c>
      <c r="AH15">
        <v>31.02</v>
      </c>
      <c r="AJ15" s="27">
        <f t="shared" si="3"/>
        <v>1.7833333333333333E-2</v>
      </c>
      <c r="AK15" s="27">
        <f t="shared" si="4"/>
        <v>-5.3388888888888889E-2</v>
      </c>
      <c r="AL15" s="27">
        <f t="shared" si="5"/>
        <v>-2.9444444444444444E-3</v>
      </c>
      <c r="AM15" s="27">
        <f t="shared" si="6"/>
        <v>3.5652173913043477E-3</v>
      </c>
      <c r="AN15" s="27">
        <f t="shared" si="7"/>
        <v>5.1304347826086954E-3</v>
      </c>
      <c r="AO15" s="27">
        <f t="shared" si="8"/>
        <v>6.1304347826086954E-3</v>
      </c>
      <c r="AP15" s="27">
        <f t="shared" si="9"/>
        <v>3.379999999999999E-2</v>
      </c>
      <c r="AQ15" s="27">
        <f t="shared" si="10"/>
        <v>0.2102</v>
      </c>
      <c r="AR15" s="27">
        <f t="shared" si="11"/>
        <v>-1.2833333333333334E-2</v>
      </c>
    </row>
    <row r="16" spans="1:44" x14ac:dyDescent="0.25">
      <c r="A16">
        <v>13</v>
      </c>
      <c r="B16">
        <v>2659</v>
      </c>
      <c r="C16">
        <v>79</v>
      </c>
      <c r="D16">
        <v>70</v>
      </c>
      <c r="E16">
        <v>95</v>
      </c>
      <c r="F16">
        <v>76</v>
      </c>
      <c r="G16">
        <v>73</v>
      </c>
      <c r="H16">
        <v>96</v>
      </c>
      <c r="I16">
        <v>83</v>
      </c>
      <c r="J16">
        <v>80</v>
      </c>
      <c r="K16">
        <v>108</v>
      </c>
      <c r="L16">
        <v>84</v>
      </c>
      <c r="M16">
        <v>90</v>
      </c>
      <c r="N16">
        <v>74</v>
      </c>
      <c r="O16">
        <v>84</v>
      </c>
      <c r="P16">
        <v>96</v>
      </c>
      <c r="Q16">
        <v>104</v>
      </c>
      <c r="R16">
        <v>73</v>
      </c>
      <c r="S16">
        <v>88</v>
      </c>
      <c r="T16">
        <v>74</v>
      </c>
      <c r="U16">
        <v>100</v>
      </c>
      <c r="V16">
        <v>100</v>
      </c>
      <c r="W16">
        <v>109</v>
      </c>
      <c r="X16">
        <v>93</v>
      </c>
      <c r="Y16">
        <v>97</v>
      </c>
      <c r="Z16">
        <v>95</v>
      </c>
      <c r="AA16">
        <v>-24.5</v>
      </c>
      <c r="AB16">
        <v>-11.06</v>
      </c>
      <c r="AC16">
        <v>-18.399999999999999</v>
      </c>
      <c r="AD16">
        <v>0.2</v>
      </c>
      <c r="AE16">
        <v>1.28</v>
      </c>
      <c r="AF16">
        <v>1.53</v>
      </c>
      <c r="AG16">
        <v>28.37</v>
      </c>
      <c r="AH16">
        <v>25.45</v>
      </c>
      <c r="AJ16" s="27">
        <f t="shared" si="3"/>
        <v>-0.1361111111111111</v>
      </c>
      <c r="AK16" s="27">
        <f t="shared" si="4"/>
        <v>-6.1444444444444447E-2</v>
      </c>
      <c r="AL16" s="27">
        <f t="shared" si="5"/>
        <v>-0.10222222222222221</v>
      </c>
      <c r="AM16" s="27">
        <f t="shared" si="6"/>
        <v>8.6956521739130438E-4</v>
      </c>
      <c r="AN16" s="27">
        <f t="shared" si="7"/>
        <v>5.5652173913043482E-3</v>
      </c>
      <c r="AO16" s="27">
        <f t="shared" si="8"/>
        <v>6.6521739130434784E-3</v>
      </c>
      <c r="AP16" s="27">
        <f t="shared" si="9"/>
        <v>3.3700000000000008E-2</v>
      </c>
      <c r="AQ16" s="27">
        <f t="shared" si="10"/>
        <v>0.1545</v>
      </c>
      <c r="AR16" s="27">
        <f t="shared" si="11"/>
        <v>-9.9925925925925918E-2</v>
      </c>
    </row>
    <row r="17" spans="1:44" x14ac:dyDescent="0.25">
      <c r="A17">
        <v>14</v>
      </c>
      <c r="B17">
        <v>2902</v>
      </c>
      <c r="C17">
        <v>84</v>
      </c>
      <c r="D17">
        <v>96</v>
      </c>
      <c r="E17">
        <v>104</v>
      </c>
      <c r="F17">
        <v>73</v>
      </c>
      <c r="G17">
        <v>88</v>
      </c>
      <c r="H17">
        <v>74</v>
      </c>
      <c r="I17">
        <v>100</v>
      </c>
      <c r="J17">
        <v>100</v>
      </c>
      <c r="K17">
        <v>109</v>
      </c>
      <c r="L17">
        <v>93</v>
      </c>
      <c r="M17">
        <v>97</v>
      </c>
      <c r="N17">
        <v>95</v>
      </c>
      <c r="O17">
        <v>102</v>
      </c>
      <c r="P17">
        <v>89</v>
      </c>
      <c r="Q17">
        <v>77</v>
      </c>
      <c r="R17">
        <v>95</v>
      </c>
      <c r="S17">
        <v>86</v>
      </c>
      <c r="T17">
        <v>75</v>
      </c>
      <c r="U17">
        <v>93</v>
      </c>
      <c r="V17">
        <v>90</v>
      </c>
      <c r="W17">
        <v>94</v>
      </c>
      <c r="X17">
        <v>78</v>
      </c>
      <c r="Y17">
        <v>85</v>
      </c>
      <c r="Z17">
        <v>105</v>
      </c>
      <c r="AA17">
        <v>-2.2200000000000002</v>
      </c>
      <c r="AB17">
        <v>-0.62</v>
      </c>
      <c r="AC17">
        <v>-0.24</v>
      </c>
      <c r="AD17">
        <v>-0.36</v>
      </c>
      <c r="AE17">
        <v>2.09</v>
      </c>
      <c r="AF17">
        <v>0.14000000000000001</v>
      </c>
      <c r="AG17">
        <v>28.38</v>
      </c>
      <c r="AH17">
        <v>35.79</v>
      </c>
      <c r="AJ17" s="27">
        <f t="shared" si="3"/>
        <v>-1.2333333333333335E-2</v>
      </c>
      <c r="AK17" s="27">
        <f t="shared" si="4"/>
        <v>-3.4444444444444444E-3</v>
      </c>
      <c r="AL17" s="27">
        <f t="shared" si="5"/>
        <v>-1.3333333333333333E-3</v>
      </c>
      <c r="AM17" s="27">
        <f t="shared" si="6"/>
        <v>-1.5652173913043477E-3</v>
      </c>
      <c r="AN17" s="27">
        <f t="shared" si="7"/>
        <v>9.0869565217391295E-3</v>
      </c>
      <c r="AO17" s="27">
        <f t="shared" si="8"/>
        <v>6.086956521739131E-4</v>
      </c>
      <c r="AP17" s="27">
        <f t="shared" si="9"/>
        <v>3.379999999999999E-2</v>
      </c>
      <c r="AQ17" s="27">
        <f t="shared" si="10"/>
        <v>0.25790000000000002</v>
      </c>
      <c r="AR17" s="27">
        <f t="shared" si="11"/>
        <v>-5.7037037037037039E-3</v>
      </c>
    </row>
    <row r="18" spans="1:44" x14ac:dyDescent="0.25">
      <c r="A18">
        <v>15</v>
      </c>
      <c r="B18">
        <v>3041</v>
      </c>
      <c r="C18">
        <v>102</v>
      </c>
      <c r="D18">
        <v>89</v>
      </c>
      <c r="E18">
        <v>77</v>
      </c>
      <c r="F18">
        <v>95</v>
      </c>
      <c r="G18">
        <v>86</v>
      </c>
      <c r="H18">
        <v>75</v>
      </c>
      <c r="I18">
        <v>93</v>
      </c>
      <c r="J18">
        <v>90</v>
      </c>
      <c r="K18">
        <v>94</v>
      </c>
      <c r="L18">
        <v>78</v>
      </c>
      <c r="M18">
        <v>85</v>
      </c>
      <c r="N18">
        <v>105</v>
      </c>
      <c r="O18">
        <v>84</v>
      </c>
      <c r="P18">
        <v>72</v>
      </c>
      <c r="Q18">
        <v>81</v>
      </c>
      <c r="R18">
        <v>109</v>
      </c>
      <c r="S18">
        <v>102</v>
      </c>
      <c r="T18">
        <v>74</v>
      </c>
      <c r="U18">
        <v>85</v>
      </c>
      <c r="V18">
        <v>88</v>
      </c>
      <c r="W18">
        <v>106</v>
      </c>
      <c r="X18">
        <v>82</v>
      </c>
      <c r="Y18">
        <v>85</v>
      </c>
      <c r="Z18">
        <v>101</v>
      </c>
      <c r="AA18">
        <v>3.61</v>
      </c>
      <c r="AB18">
        <v>6.6</v>
      </c>
      <c r="AC18">
        <v>6.79</v>
      </c>
      <c r="AD18">
        <v>-0.16</v>
      </c>
      <c r="AE18">
        <v>3.16</v>
      </c>
      <c r="AF18">
        <v>-0.02</v>
      </c>
      <c r="AG18">
        <v>28.38</v>
      </c>
      <c r="AH18">
        <v>35.950000000000003</v>
      </c>
      <c r="AJ18" s="27">
        <f t="shared" si="3"/>
        <v>2.0055555555555556E-2</v>
      </c>
      <c r="AK18" s="27">
        <f t="shared" si="4"/>
        <v>3.6666666666666667E-2</v>
      </c>
      <c r="AL18" s="27">
        <f t="shared" si="5"/>
        <v>3.7722222222222219E-2</v>
      </c>
      <c r="AM18" s="27">
        <f t="shared" si="6"/>
        <v>-6.9565217391304353E-4</v>
      </c>
      <c r="AN18" s="27">
        <f t="shared" si="7"/>
        <v>1.373913043478261E-2</v>
      </c>
      <c r="AO18" s="27">
        <f t="shared" si="8"/>
        <v>-8.6956521739130441E-5</v>
      </c>
      <c r="AP18" s="27">
        <f t="shared" si="9"/>
        <v>3.379999999999999E-2</v>
      </c>
      <c r="AQ18" s="27">
        <f t="shared" si="10"/>
        <v>0.25950000000000001</v>
      </c>
      <c r="AR18" s="27">
        <f t="shared" si="11"/>
        <v>3.1481481481481478E-2</v>
      </c>
    </row>
    <row r="19" spans="1:44" x14ac:dyDescent="0.25">
      <c r="A19">
        <v>16</v>
      </c>
      <c r="B19">
        <v>3213</v>
      </c>
      <c r="C19">
        <v>84</v>
      </c>
      <c r="D19">
        <v>72</v>
      </c>
      <c r="E19">
        <v>81</v>
      </c>
      <c r="F19">
        <v>109</v>
      </c>
      <c r="G19">
        <v>102</v>
      </c>
      <c r="H19">
        <v>74</v>
      </c>
      <c r="I19">
        <v>85</v>
      </c>
      <c r="J19">
        <v>88</v>
      </c>
      <c r="K19">
        <v>106</v>
      </c>
      <c r="L19">
        <v>82</v>
      </c>
      <c r="M19">
        <v>85</v>
      </c>
      <c r="N19">
        <v>101</v>
      </c>
      <c r="O19">
        <v>99</v>
      </c>
      <c r="P19">
        <v>107</v>
      </c>
      <c r="Q19">
        <v>103</v>
      </c>
      <c r="R19">
        <v>97</v>
      </c>
      <c r="S19">
        <v>95</v>
      </c>
      <c r="T19">
        <v>80</v>
      </c>
      <c r="U19">
        <v>92</v>
      </c>
      <c r="V19">
        <v>81</v>
      </c>
      <c r="W19">
        <v>78</v>
      </c>
      <c r="X19">
        <v>87</v>
      </c>
      <c r="Y19">
        <v>71</v>
      </c>
      <c r="Z19">
        <v>95</v>
      </c>
      <c r="AA19">
        <v>6.55</v>
      </c>
      <c r="AB19">
        <v>1.55</v>
      </c>
      <c r="AC19">
        <v>7.04</v>
      </c>
      <c r="AD19">
        <v>0.31</v>
      </c>
      <c r="AE19">
        <v>2.0699999999999998</v>
      </c>
      <c r="AF19">
        <v>0.39</v>
      </c>
      <c r="AG19">
        <v>28.37</v>
      </c>
      <c r="AH19">
        <v>36.380000000000003</v>
      </c>
      <c r="AJ19" s="27">
        <f t="shared" si="3"/>
        <v>3.6388888888888887E-2</v>
      </c>
      <c r="AK19" s="27">
        <f t="shared" si="4"/>
        <v>8.611111111111111E-3</v>
      </c>
      <c r="AL19" s="27">
        <f t="shared" si="5"/>
        <v>3.911111111111111E-2</v>
      </c>
      <c r="AM19" s="27">
        <f t="shared" si="6"/>
        <v>1.3478260869565217E-3</v>
      </c>
      <c r="AN19" s="27">
        <f t="shared" si="7"/>
        <v>8.9999999999999993E-3</v>
      </c>
      <c r="AO19" s="27">
        <f t="shared" si="8"/>
        <v>1.6956521739130434E-3</v>
      </c>
      <c r="AP19" s="27">
        <f t="shared" si="9"/>
        <v>3.3700000000000008E-2</v>
      </c>
      <c r="AQ19" s="27">
        <f t="shared" si="10"/>
        <v>0.26380000000000003</v>
      </c>
      <c r="AR19" s="27">
        <f t="shared" si="11"/>
        <v>2.8037037037037037E-2</v>
      </c>
    </row>
    <row r="20" spans="1:44" x14ac:dyDescent="0.25">
      <c r="A20">
        <v>17</v>
      </c>
      <c r="B20">
        <v>3348</v>
      </c>
      <c r="C20">
        <v>99</v>
      </c>
      <c r="D20">
        <v>107</v>
      </c>
      <c r="E20">
        <v>103</v>
      </c>
      <c r="F20">
        <v>97</v>
      </c>
      <c r="G20">
        <v>95</v>
      </c>
      <c r="H20">
        <v>80</v>
      </c>
      <c r="I20">
        <v>92</v>
      </c>
      <c r="J20">
        <v>81</v>
      </c>
      <c r="K20">
        <v>78</v>
      </c>
      <c r="L20">
        <v>87</v>
      </c>
      <c r="M20">
        <v>71</v>
      </c>
      <c r="N20">
        <v>95</v>
      </c>
      <c r="O20">
        <v>98</v>
      </c>
      <c r="P20">
        <v>105</v>
      </c>
      <c r="Q20">
        <v>86</v>
      </c>
      <c r="R20">
        <v>77</v>
      </c>
      <c r="S20">
        <v>109</v>
      </c>
      <c r="T20">
        <v>104</v>
      </c>
      <c r="U20">
        <v>81</v>
      </c>
      <c r="V20">
        <v>106</v>
      </c>
      <c r="W20">
        <v>91</v>
      </c>
      <c r="X20">
        <v>102</v>
      </c>
      <c r="Y20">
        <v>70</v>
      </c>
      <c r="Z20">
        <v>84</v>
      </c>
      <c r="AA20">
        <v>-2.1</v>
      </c>
      <c r="AB20">
        <v>-7.77</v>
      </c>
      <c r="AC20">
        <v>3.12</v>
      </c>
      <c r="AD20">
        <v>-2.3199999999999998</v>
      </c>
      <c r="AE20">
        <v>1.03</v>
      </c>
      <c r="AF20">
        <v>1.87</v>
      </c>
      <c r="AG20">
        <v>28.37</v>
      </c>
      <c r="AH20">
        <v>25.12</v>
      </c>
      <c r="AJ20" s="27">
        <f t="shared" si="3"/>
        <v>-1.1666666666666667E-2</v>
      </c>
      <c r="AK20" s="27">
        <f t="shared" si="4"/>
        <v>-4.3166666666666666E-2</v>
      </c>
      <c r="AL20" s="27">
        <f t="shared" si="5"/>
        <v>1.7333333333333333E-2</v>
      </c>
      <c r="AM20" s="27">
        <f t="shared" si="6"/>
        <v>-1.008695652173913E-2</v>
      </c>
      <c r="AN20" s="27">
        <f t="shared" si="7"/>
        <v>4.4782608695652171E-3</v>
      </c>
      <c r="AO20" s="27">
        <f t="shared" si="8"/>
        <v>8.1304347826086955E-3</v>
      </c>
      <c r="AP20" s="27">
        <f t="shared" si="9"/>
        <v>3.3700000000000008E-2</v>
      </c>
      <c r="AQ20" s="27">
        <f t="shared" si="10"/>
        <v>0.1512</v>
      </c>
      <c r="AR20" s="27">
        <f t="shared" si="11"/>
        <v>-1.2499999999999999E-2</v>
      </c>
    </row>
    <row r="21" spans="1:44" x14ac:dyDescent="0.25">
      <c r="A21">
        <v>18</v>
      </c>
      <c r="B21">
        <v>3521</v>
      </c>
      <c r="C21">
        <v>98</v>
      </c>
      <c r="D21">
        <v>105</v>
      </c>
      <c r="E21">
        <v>86</v>
      </c>
      <c r="F21">
        <v>77</v>
      </c>
      <c r="G21">
        <v>109</v>
      </c>
      <c r="H21">
        <v>104</v>
      </c>
      <c r="I21">
        <v>81</v>
      </c>
      <c r="J21">
        <v>106</v>
      </c>
      <c r="K21">
        <v>91</v>
      </c>
      <c r="L21">
        <v>102</v>
      </c>
      <c r="M21">
        <v>70</v>
      </c>
      <c r="N21">
        <v>84</v>
      </c>
      <c r="O21">
        <v>105</v>
      </c>
      <c r="P21">
        <v>99</v>
      </c>
      <c r="Q21">
        <v>77</v>
      </c>
      <c r="R21">
        <v>85</v>
      </c>
      <c r="S21">
        <v>103</v>
      </c>
      <c r="T21">
        <v>79</v>
      </c>
      <c r="U21">
        <v>70</v>
      </c>
      <c r="V21">
        <v>85</v>
      </c>
      <c r="W21">
        <v>85</v>
      </c>
      <c r="X21">
        <v>96</v>
      </c>
      <c r="Y21">
        <v>73</v>
      </c>
      <c r="Z21">
        <v>92</v>
      </c>
      <c r="AA21">
        <v>-0.03</v>
      </c>
      <c r="AB21">
        <v>4.63</v>
      </c>
      <c r="AC21">
        <v>-3.72</v>
      </c>
      <c r="AD21">
        <v>-0.11</v>
      </c>
      <c r="AE21">
        <v>1.1499999999999999</v>
      </c>
      <c r="AF21">
        <v>1.64</v>
      </c>
      <c r="AG21">
        <v>28.38</v>
      </c>
      <c r="AH21">
        <v>36.29</v>
      </c>
      <c r="AJ21" s="27">
        <f t="shared" si="3"/>
        <v>-1.6666666666666666E-4</v>
      </c>
      <c r="AK21" s="27">
        <f t="shared" si="4"/>
        <v>2.5722222222222223E-2</v>
      </c>
      <c r="AL21" s="27">
        <f t="shared" si="5"/>
        <v>-2.0666666666666667E-2</v>
      </c>
      <c r="AM21" s="27">
        <f t="shared" si="6"/>
        <v>-4.782608695652174E-4</v>
      </c>
      <c r="AN21" s="27">
        <f t="shared" si="7"/>
        <v>4.9999999999999992E-3</v>
      </c>
      <c r="AO21" s="27">
        <f t="shared" si="8"/>
        <v>7.1304347826086955E-3</v>
      </c>
      <c r="AP21" s="27">
        <f t="shared" si="9"/>
        <v>3.379999999999999E-2</v>
      </c>
      <c r="AQ21" s="27">
        <f t="shared" si="10"/>
        <v>0.26289999999999997</v>
      </c>
      <c r="AR21" s="27">
        <f t="shared" si="11"/>
        <v>1.6296296296296302E-3</v>
      </c>
    </row>
    <row r="22" spans="1:44" x14ac:dyDescent="0.25">
      <c r="A22">
        <v>19</v>
      </c>
      <c r="B22">
        <v>3724</v>
      </c>
      <c r="C22">
        <v>105</v>
      </c>
      <c r="D22">
        <v>99</v>
      </c>
      <c r="E22">
        <v>77</v>
      </c>
      <c r="F22">
        <v>85</v>
      </c>
      <c r="G22">
        <v>103</v>
      </c>
      <c r="H22">
        <v>79</v>
      </c>
      <c r="I22">
        <v>70</v>
      </c>
      <c r="J22">
        <v>85</v>
      </c>
      <c r="K22">
        <v>85</v>
      </c>
      <c r="L22">
        <v>96</v>
      </c>
      <c r="M22">
        <v>73</v>
      </c>
      <c r="N22">
        <v>92</v>
      </c>
      <c r="O22">
        <v>98</v>
      </c>
      <c r="P22">
        <v>79</v>
      </c>
      <c r="Q22">
        <v>81</v>
      </c>
      <c r="R22">
        <v>74</v>
      </c>
      <c r="S22">
        <v>108</v>
      </c>
      <c r="T22">
        <v>78</v>
      </c>
      <c r="U22">
        <v>107</v>
      </c>
      <c r="V22">
        <v>81</v>
      </c>
      <c r="W22">
        <v>79</v>
      </c>
      <c r="X22">
        <v>73</v>
      </c>
      <c r="Y22">
        <v>81</v>
      </c>
      <c r="Z22">
        <v>81</v>
      </c>
      <c r="AA22">
        <v>0.77</v>
      </c>
      <c r="AB22">
        <v>0.77</v>
      </c>
      <c r="AC22">
        <v>2.4900000000000002</v>
      </c>
      <c r="AD22">
        <v>-0.04</v>
      </c>
      <c r="AE22">
        <v>1.41</v>
      </c>
      <c r="AF22">
        <v>-0.03</v>
      </c>
      <c r="AG22">
        <v>28.37</v>
      </c>
      <c r="AH22">
        <v>29.61</v>
      </c>
      <c r="AJ22" s="27">
        <f t="shared" si="3"/>
        <v>4.2777777777777779E-3</v>
      </c>
      <c r="AK22" s="27">
        <f t="shared" si="4"/>
        <v>4.2777777777777779E-3</v>
      </c>
      <c r="AL22" s="27">
        <f t="shared" si="5"/>
        <v>1.3833333333333335E-2</v>
      </c>
      <c r="AM22" s="27">
        <f t="shared" si="6"/>
        <v>-1.7391304347826088E-4</v>
      </c>
      <c r="AN22" s="27">
        <f t="shared" si="7"/>
        <v>6.1304347826086954E-3</v>
      </c>
      <c r="AO22" s="27">
        <f t="shared" si="8"/>
        <v>-1.3043478260869564E-4</v>
      </c>
      <c r="AP22" s="27">
        <f t="shared" si="9"/>
        <v>3.3700000000000008E-2</v>
      </c>
      <c r="AQ22" s="27">
        <f t="shared" si="10"/>
        <v>0.1961</v>
      </c>
      <c r="AR22" s="27">
        <f t="shared" si="11"/>
        <v>7.4629629629629629E-3</v>
      </c>
    </row>
    <row r="23" spans="1:44" x14ac:dyDescent="0.25">
      <c r="A23">
        <v>20</v>
      </c>
      <c r="B23">
        <v>3938</v>
      </c>
      <c r="C23">
        <v>98</v>
      </c>
      <c r="D23">
        <v>79</v>
      </c>
      <c r="E23">
        <v>81</v>
      </c>
      <c r="F23">
        <v>74</v>
      </c>
      <c r="G23">
        <v>108</v>
      </c>
      <c r="H23">
        <v>78</v>
      </c>
      <c r="I23">
        <v>107</v>
      </c>
      <c r="J23">
        <v>81</v>
      </c>
      <c r="K23">
        <v>79</v>
      </c>
      <c r="L23">
        <v>73</v>
      </c>
      <c r="M23">
        <v>81</v>
      </c>
      <c r="N23">
        <v>81</v>
      </c>
      <c r="O23">
        <v>89</v>
      </c>
      <c r="P23">
        <v>85</v>
      </c>
      <c r="Q23">
        <v>79</v>
      </c>
      <c r="R23">
        <v>90</v>
      </c>
      <c r="S23">
        <v>79</v>
      </c>
      <c r="T23">
        <v>93</v>
      </c>
      <c r="U23">
        <v>84</v>
      </c>
      <c r="V23">
        <v>90</v>
      </c>
      <c r="W23">
        <v>87</v>
      </c>
      <c r="X23">
        <v>95</v>
      </c>
      <c r="Y23">
        <v>107</v>
      </c>
      <c r="Z23">
        <v>75</v>
      </c>
      <c r="AA23">
        <v>1.1299999999999999</v>
      </c>
      <c r="AB23">
        <v>-3.55</v>
      </c>
      <c r="AC23">
        <v>-8.92</v>
      </c>
      <c r="AD23">
        <v>-0.33</v>
      </c>
      <c r="AE23">
        <v>0.82</v>
      </c>
      <c r="AF23">
        <v>-0.24</v>
      </c>
      <c r="AG23">
        <v>28.39</v>
      </c>
      <c r="AH23">
        <v>24.44</v>
      </c>
      <c r="AJ23" s="27">
        <f t="shared" si="3"/>
        <v>6.2777777777777771E-3</v>
      </c>
      <c r="AK23" s="27">
        <f t="shared" si="4"/>
        <v>-1.9722222222222221E-2</v>
      </c>
      <c r="AL23" s="27">
        <f t="shared" si="5"/>
        <v>-4.9555555555555554E-2</v>
      </c>
      <c r="AM23" s="27">
        <f t="shared" si="6"/>
        <v>-1.4347826086956522E-3</v>
      </c>
      <c r="AN23" s="27">
        <f t="shared" si="7"/>
        <v>3.5652173913043477E-3</v>
      </c>
      <c r="AO23" s="27">
        <f t="shared" si="8"/>
        <v>-1.0434782608695651E-3</v>
      </c>
      <c r="AP23" s="27">
        <f t="shared" si="9"/>
        <v>3.3900000000000007E-2</v>
      </c>
      <c r="AQ23" s="27">
        <f t="shared" si="10"/>
        <v>0.1444</v>
      </c>
      <c r="AR23" s="27">
        <f t="shared" si="11"/>
        <v>-2.1000000000000001E-2</v>
      </c>
    </row>
    <row r="24" spans="1:44" x14ac:dyDescent="0.25">
      <c r="A24">
        <v>21</v>
      </c>
      <c r="B24">
        <v>4075</v>
      </c>
      <c r="C24">
        <v>89</v>
      </c>
      <c r="D24">
        <v>85</v>
      </c>
      <c r="E24">
        <v>79</v>
      </c>
      <c r="F24">
        <v>90</v>
      </c>
      <c r="G24">
        <v>79</v>
      </c>
      <c r="H24">
        <v>93</v>
      </c>
      <c r="I24">
        <v>84</v>
      </c>
      <c r="J24">
        <v>90</v>
      </c>
      <c r="K24">
        <v>87</v>
      </c>
      <c r="L24">
        <v>95</v>
      </c>
      <c r="M24">
        <v>107</v>
      </c>
      <c r="N24">
        <v>75</v>
      </c>
      <c r="O24">
        <v>86</v>
      </c>
      <c r="P24">
        <v>74</v>
      </c>
      <c r="Q24">
        <v>107</v>
      </c>
      <c r="R24">
        <v>78</v>
      </c>
      <c r="S24">
        <v>94</v>
      </c>
      <c r="T24">
        <v>100</v>
      </c>
      <c r="U24">
        <v>100</v>
      </c>
      <c r="V24">
        <v>86</v>
      </c>
      <c r="W24">
        <v>82</v>
      </c>
      <c r="X24">
        <v>104</v>
      </c>
      <c r="Y24">
        <v>107</v>
      </c>
      <c r="Z24">
        <v>94</v>
      </c>
      <c r="AA24">
        <v>-35.229999999999997</v>
      </c>
      <c r="AB24">
        <v>-8.76</v>
      </c>
      <c r="AC24">
        <v>-32.06</v>
      </c>
      <c r="AD24">
        <v>0.05</v>
      </c>
      <c r="AE24">
        <v>1.45</v>
      </c>
      <c r="AF24">
        <v>1.94</v>
      </c>
      <c r="AG24">
        <v>28.38</v>
      </c>
      <c r="AH24">
        <v>25.9</v>
      </c>
      <c r="AJ24" s="27">
        <f t="shared" si="3"/>
        <v>-0.19572222222222221</v>
      </c>
      <c r="AK24" s="27">
        <f t="shared" si="4"/>
        <v>-4.8666666666666664E-2</v>
      </c>
      <c r="AL24" s="27">
        <f t="shared" si="5"/>
        <v>-0.17811111111111114</v>
      </c>
      <c r="AM24" s="27">
        <f t="shared" si="6"/>
        <v>2.173913043478261E-4</v>
      </c>
      <c r="AN24" s="27">
        <f t="shared" si="7"/>
        <v>6.3043478260869567E-3</v>
      </c>
      <c r="AO24" s="27">
        <f t="shared" si="8"/>
        <v>8.4347826086956512E-3</v>
      </c>
      <c r="AP24" s="27">
        <f t="shared" si="9"/>
        <v>3.379999999999999E-2</v>
      </c>
      <c r="AQ24" s="27">
        <f t="shared" si="10"/>
        <v>0.15899999999999997</v>
      </c>
      <c r="AR24" s="27">
        <f t="shared" si="11"/>
        <v>-0.14083333333333334</v>
      </c>
    </row>
    <row r="25" spans="1:44" x14ac:dyDescent="0.25">
      <c r="A25">
        <v>22</v>
      </c>
      <c r="B25">
        <v>4312</v>
      </c>
      <c r="C25">
        <v>86</v>
      </c>
      <c r="D25">
        <v>74</v>
      </c>
      <c r="E25">
        <v>107</v>
      </c>
      <c r="F25">
        <v>78</v>
      </c>
      <c r="G25">
        <v>94</v>
      </c>
      <c r="H25">
        <v>100</v>
      </c>
      <c r="I25">
        <v>100</v>
      </c>
      <c r="J25">
        <v>86</v>
      </c>
      <c r="K25">
        <v>82</v>
      </c>
      <c r="L25">
        <v>104</v>
      </c>
      <c r="M25">
        <v>107</v>
      </c>
      <c r="N25">
        <v>94</v>
      </c>
      <c r="O25">
        <v>98</v>
      </c>
      <c r="P25">
        <v>95</v>
      </c>
      <c r="Q25">
        <v>88</v>
      </c>
      <c r="R25">
        <v>89</v>
      </c>
      <c r="S25">
        <v>79</v>
      </c>
      <c r="T25">
        <v>79</v>
      </c>
      <c r="U25">
        <v>103</v>
      </c>
      <c r="V25">
        <v>73</v>
      </c>
      <c r="W25">
        <v>77</v>
      </c>
      <c r="X25">
        <v>77</v>
      </c>
      <c r="Y25">
        <v>83</v>
      </c>
      <c r="Z25">
        <v>72</v>
      </c>
      <c r="AA25">
        <v>-0.9</v>
      </c>
      <c r="AB25">
        <v>-1.55</v>
      </c>
      <c r="AC25">
        <v>-7.36</v>
      </c>
      <c r="AD25">
        <v>-0.59</v>
      </c>
      <c r="AE25">
        <v>0.23</v>
      </c>
      <c r="AF25">
        <v>0.28000000000000003</v>
      </c>
      <c r="AG25">
        <v>28.39</v>
      </c>
      <c r="AH25">
        <v>36.380000000000003</v>
      </c>
      <c r="AJ25" s="27">
        <f t="shared" si="3"/>
        <v>-5.0000000000000001E-3</v>
      </c>
      <c r="AK25" s="27">
        <f t="shared" si="4"/>
        <v>-8.611111111111111E-3</v>
      </c>
      <c r="AL25" s="27">
        <f t="shared" si="5"/>
        <v>-4.0888888888888891E-2</v>
      </c>
      <c r="AM25" s="27">
        <f t="shared" si="6"/>
        <v>-2.5652173913043477E-3</v>
      </c>
      <c r="AN25" s="27">
        <f t="shared" si="7"/>
        <v>1E-3</v>
      </c>
      <c r="AO25" s="27">
        <f t="shared" si="8"/>
        <v>1.2173913043478262E-3</v>
      </c>
      <c r="AP25" s="27">
        <f t="shared" si="9"/>
        <v>3.3900000000000007E-2</v>
      </c>
      <c r="AQ25" s="27">
        <f t="shared" si="10"/>
        <v>0.26380000000000003</v>
      </c>
      <c r="AR25" s="27">
        <f t="shared" si="11"/>
        <v>-1.8166666666666668E-2</v>
      </c>
    </row>
    <row r="26" spans="1:44" x14ac:dyDescent="0.25">
      <c r="A26">
        <v>23</v>
      </c>
      <c r="B26">
        <v>4577</v>
      </c>
      <c r="C26">
        <v>98</v>
      </c>
      <c r="D26">
        <v>95</v>
      </c>
      <c r="E26">
        <v>88</v>
      </c>
      <c r="F26">
        <v>89</v>
      </c>
      <c r="G26">
        <v>79</v>
      </c>
      <c r="H26">
        <v>79</v>
      </c>
      <c r="I26">
        <v>103</v>
      </c>
      <c r="J26">
        <v>73</v>
      </c>
      <c r="K26">
        <v>77</v>
      </c>
      <c r="L26">
        <v>77</v>
      </c>
      <c r="M26">
        <v>83</v>
      </c>
      <c r="N26">
        <v>72</v>
      </c>
      <c r="O26">
        <v>86</v>
      </c>
      <c r="P26">
        <v>83</v>
      </c>
      <c r="Q26">
        <v>94</v>
      </c>
      <c r="R26">
        <v>100</v>
      </c>
      <c r="S26">
        <v>76</v>
      </c>
      <c r="T26">
        <v>70</v>
      </c>
      <c r="U26">
        <v>74</v>
      </c>
      <c r="V26">
        <v>80</v>
      </c>
      <c r="W26">
        <v>75</v>
      </c>
      <c r="X26">
        <v>86</v>
      </c>
      <c r="Y26">
        <v>88</v>
      </c>
      <c r="Z26">
        <v>105</v>
      </c>
      <c r="AA26">
        <v>-3</v>
      </c>
      <c r="AB26">
        <v>-0.24</v>
      </c>
      <c r="AC26">
        <v>0.28000000000000003</v>
      </c>
      <c r="AD26">
        <v>-0.52</v>
      </c>
      <c r="AE26">
        <v>0.57999999999999996</v>
      </c>
      <c r="AF26">
        <v>-0.02</v>
      </c>
      <c r="AG26">
        <v>28.37</v>
      </c>
      <c r="AH26">
        <v>27.11</v>
      </c>
      <c r="AJ26" s="27">
        <f t="shared" si="3"/>
        <v>-1.6666666666666666E-2</v>
      </c>
      <c r="AK26" s="27">
        <f t="shared" si="4"/>
        <v>-1.3333333333333333E-3</v>
      </c>
      <c r="AL26" s="27">
        <f t="shared" si="5"/>
        <v>1.5555555555555557E-3</v>
      </c>
      <c r="AM26" s="27">
        <f t="shared" si="6"/>
        <v>-2.2608695652173915E-3</v>
      </c>
      <c r="AN26" s="27">
        <f t="shared" si="7"/>
        <v>2.5217391304347826E-3</v>
      </c>
      <c r="AO26" s="27">
        <f t="shared" si="8"/>
        <v>-8.6956521739130441E-5</v>
      </c>
      <c r="AP26" s="27">
        <f t="shared" si="9"/>
        <v>3.3700000000000008E-2</v>
      </c>
      <c r="AQ26" s="27">
        <f t="shared" si="10"/>
        <v>0.1711</v>
      </c>
      <c r="AR26" s="27">
        <f t="shared" si="11"/>
        <v>-5.4814814814814804E-3</v>
      </c>
    </row>
    <row r="27" spans="1:44" x14ac:dyDescent="0.25">
      <c r="A27">
        <v>24</v>
      </c>
      <c r="B27">
        <v>4784</v>
      </c>
      <c r="C27">
        <v>86</v>
      </c>
      <c r="D27">
        <v>83</v>
      </c>
      <c r="E27">
        <v>94</v>
      </c>
      <c r="F27">
        <v>100</v>
      </c>
      <c r="G27">
        <v>76</v>
      </c>
      <c r="H27">
        <v>70</v>
      </c>
      <c r="I27">
        <v>74</v>
      </c>
      <c r="J27">
        <v>80</v>
      </c>
      <c r="K27">
        <v>75</v>
      </c>
      <c r="L27">
        <v>86</v>
      </c>
      <c r="M27">
        <v>88</v>
      </c>
      <c r="N27">
        <v>105</v>
      </c>
      <c r="O27">
        <v>107</v>
      </c>
      <c r="P27">
        <v>86</v>
      </c>
      <c r="Q27">
        <v>88</v>
      </c>
      <c r="R27">
        <v>96</v>
      </c>
      <c r="S27">
        <v>107</v>
      </c>
      <c r="T27">
        <v>101</v>
      </c>
      <c r="U27">
        <v>108</v>
      </c>
      <c r="V27">
        <v>84</v>
      </c>
      <c r="W27">
        <v>89</v>
      </c>
      <c r="X27">
        <v>87</v>
      </c>
      <c r="Y27">
        <v>83</v>
      </c>
      <c r="Z27">
        <v>101</v>
      </c>
      <c r="AA27">
        <v>2.69</v>
      </c>
      <c r="AB27">
        <v>-2.16</v>
      </c>
      <c r="AC27">
        <v>2.14</v>
      </c>
      <c r="AD27">
        <v>-0.63</v>
      </c>
      <c r="AE27">
        <v>1.1299999999999999</v>
      </c>
      <c r="AF27">
        <v>-0.39</v>
      </c>
      <c r="AG27">
        <v>28.41</v>
      </c>
      <c r="AH27">
        <v>34.369999999999997</v>
      </c>
      <c r="AJ27" s="27">
        <f t="shared" si="3"/>
        <v>1.4944444444444444E-2</v>
      </c>
      <c r="AK27" s="27">
        <f t="shared" si="4"/>
        <v>-1.2E-2</v>
      </c>
      <c r="AL27" s="27">
        <f t="shared" si="5"/>
        <v>1.188888888888889E-2</v>
      </c>
      <c r="AM27" s="27">
        <f t="shared" si="6"/>
        <v>-2.7391304347826086E-3</v>
      </c>
      <c r="AN27" s="27">
        <f t="shared" si="7"/>
        <v>4.913043478260869E-3</v>
      </c>
      <c r="AO27" s="27">
        <f t="shared" si="8"/>
        <v>-1.6956521739130434E-3</v>
      </c>
      <c r="AP27" s="27">
        <f t="shared" si="9"/>
        <v>3.4099999999999998E-2</v>
      </c>
      <c r="AQ27" s="27">
        <f t="shared" si="10"/>
        <v>0.24369999999999997</v>
      </c>
      <c r="AR27" s="27">
        <f t="shared" si="11"/>
        <v>4.9444444444444449E-3</v>
      </c>
    </row>
    <row r="28" spans="1:44" x14ac:dyDescent="0.25">
      <c r="A28">
        <v>25</v>
      </c>
      <c r="B28">
        <v>5008</v>
      </c>
      <c r="C28">
        <v>107</v>
      </c>
      <c r="D28">
        <v>86</v>
      </c>
      <c r="E28">
        <v>88</v>
      </c>
      <c r="F28">
        <v>96</v>
      </c>
      <c r="G28">
        <v>107</v>
      </c>
      <c r="H28">
        <v>101</v>
      </c>
      <c r="I28">
        <v>108</v>
      </c>
      <c r="J28">
        <v>84</v>
      </c>
      <c r="K28">
        <v>89</v>
      </c>
      <c r="L28">
        <v>87</v>
      </c>
      <c r="M28">
        <v>83</v>
      </c>
      <c r="N28">
        <v>101</v>
      </c>
      <c r="O28">
        <v>72</v>
      </c>
      <c r="P28">
        <v>103</v>
      </c>
      <c r="Q28">
        <v>107</v>
      </c>
      <c r="R28">
        <v>101</v>
      </c>
      <c r="S28">
        <v>98</v>
      </c>
      <c r="T28">
        <v>99</v>
      </c>
      <c r="U28">
        <v>103</v>
      </c>
      <c r="V28">
        <v>107</v>
      </c>
      <c r="W28">
        <v>94</v>
      </c>
      <c r="X28">
        <v>108</v>
      </c>
      <c r="Y28">
        <v>70</v>
      </c>
      <c r="Z28">
        <v>84</v>
      </c>
      <c r="AA28">
        <v>-1.52</v>
      </c>
      <c r="AB28">
        <v>-0.73</v>
      </c>
      <c r="AC28">
        <v>-1.39</v>
      </c>
      <c r="AD28">
        <v>-0.34</v>
      </c>
      <c r="AE28">
        <v>0.16</v>
      </c>
      <c r="AF28">
        <v>0.09</v>
      </c>
      <c r="AG28">
        <v>28.41</v>
      </c>
      <c r="AH28">
        <v>23.28</v>
      </c>
      <c r="AJ28" s="27">
        <f t="shared" si="3"/>
        <v>-8.4444444444444454E-3</v>
      </c>
      <c r="AK28" s="27">
        <f t="shared" si="4"/>
        <v>-4.0555555555555553E-3</v>
      </c>
      <c r="AL28" s="27">
        <f t="shared" si="5"/>
        <v>-7.7222222222222215E-3</v>
      </c>
      <c r="AM28" s="27">
        <f t="shared" si="6"/>
        <v>-1.4782608695652175E-3</v>
      </c>
      <c r="AN28" s="27">
        <f t="shared" si="7"/>
        <v>6.9565217391304353E-4</v>
      </c>
      <c r="AO28" s="27">
        <f t="shared" si="8"/>
        <v>3.9130434782608692E-4</v>
      </c>
      <c r="AP28" s="27">
        <f t="shared" si="9"/>
        <v>3.4099999999999998E-2</v>
      </c>
      <c r="AQ28" s="27">
        <f t="shared" si="10"/>
        <v>0.1328</v>
      </c>
      <c r="AR28" s="27">
        <f t="shared" si="11"/>
        <v>-6.7407407407407407E-3</v>
      </c>
    </row>
    <row r="29" spans="1:44" x14ac:dyDescent="0.25">
      <c r="A29">
        <v>26</v>
      </c>
      <c r="B29">
        <v>5224</v>
      </c>
      <c r="C29">
        <v>72</v>
      </c>
      <c r="D29">
        <v>103</v>
      </c>
      <c r="E29">
        <v>107</v>
      </c>
      <c r="F29">
        <v>101</v>
      </c>
      <c r="G29">
        <v>98</v>
      </c>
      <c r="H29">
        <v>99</v>
      </c>
      <c r="I29">
        <v>103</v>
      </c>
      <c r="J29">
        <v>107</v>
      </c>
      <c r="K29">
        <v>94</v>
      </c>
      <c r="L29">
        <v>108</v>
      </c>
      <c r="M29">
        <v>70</v>
      </c>
      <c r="N29">
        <v>84</v>
      </c>
      <c r="O29">
        <v>105</v>
      </c>
      <c r="P29">
        <v>97</v>
      </c>
      <c r="Q29">
        <v>70</v>
      </c>
      <c r="R29">
        <v>80</v>
      </c>
      <c r="S29">
        <v>105</v>
      </c>
      <c r="T29">
        <v>96</v>
      </c>
      <c r="U29">
        <v>97</v>
      </c>
      <c r="V29">
        <v>108</v>
      </c>
      <c r="W29">
        <v>70</v>
      </c>
      <c r="X29">
        <v>76</v>
      </c>
      <c r="Y29">
        <v>105</v>
      </c>
      <c r="Z29">
        <v>87</v>
      </c>
      <c r="AA29">
        <v>4.6500000000000004</v>
      </c>
      <c r="AB29">
        <v>4.0999999999999996</v>
      </c>
      <c r="AC29">
        <v>9.65</v>
      </c>
      <c r="AD29">
        <v>-0.31</v>
      </c>
      <c r="AE29">
        <v>1.1000000000000001</v>
      </c>
      <c r="AF29">
        <v>0.14000000000000001</v>
      </c>
      <c r="AG29">
        <v>28.39</v>
      </c>
      <c r="AH29">
        <v>28.73</v>
      </c>
      <c r="AJ29" s="27">
        <f t="shared" si="3"/>
        <v>2.5833333333333337E-2</v>
      </c>
      <c r="AK29" s="27">
        <f t="shared" si="4"/>
        <v>2.2777777777777775E-2</v>
      </c>
      <c r="AL29" s="27">
        <f t="shared" si="5"/>
        <v>5.3611111111111116E-2</v>
      </c>
      <c r="AM29" s="27">
        <f t="shared" si="6"/>
        <v>-1.3478260869565217E-3</v>
      </c>
      <c r="AN29" s="27">
        <f t="shared" si="7"/>
        <v>4.7826086956521746E-3</v>
      </c>
      <c r="AO29" s="27">
        <f t="shared" si="8"/>
        <v>6.086956521739131E-4</v>
      </c>
      <c r="AP29" s="27">
        <f t="shared" si="9"/>
        <v>3.3900000000000007E-2</v>
      </c>
      <c r="AQ29" s="27">
        <f t="shared" si="10"/>
        <v>0.18729999999999999</v>
      </c>
      <c r="AR29" s="27">
        <f t="shared" si="11"/>
        <v>3.4074074074074076E-2</v>
      </c>
    </row>
    <row r="30" spans="1:44" x14ac:dyDescent="0.25">
      <c r="A30">
        <v>27</v>
      </c>
      <c r="B30">
        <v>5364</v>
      </c>
      <c r="C30">
        <v>105</v>
      </c>
      <c r="D30">
        <v>97</v>
      </c>
      <c r="E30">
        <v>70</v>
      </c>
      <c r="F30">
        <v>80</v>
      </c>
      <c r="G30">
        <v>105</v>
      </c>
      <c r="H30">
        <v>96</v>
      </c>
      <c r="I30">
        <v>97</v>
      </c>
      <c r="J30">
        <v>108</v>
      </c>
      <c r="K30">
        <v>70</v>
      </c>
      <c r="L30">
        <v>76</v>
      </c>
      <c r="M30">
        <v>105</v>
      </c>
      <c r="N30">
        <v>87</v>
      </c>
      <c r="O30">
        <v>104</v>
      </c>
      <c r="P30">
        <v>103</v>
      </c>
      <c r="Q30">
        <v>70</v>
      </c>
      <c r="R30">
        <v>104</v>
      </c>
      <c r="S30">
        <v>88</v>
      </c>
      <c r="T30">
        <v>107</v>
      </c>
      <c r="U30">
        <v>95</v>
      </c>
      <c r="V30">
        <v>79</v>
      </c>
      <c r="W30">
        <v>85</v>
      </c>
      <c r="X30">
        <v>73</v>
      </c>
      <c r="Y30">
        <v>92</v>
      </c>
      <c r="Z30">
        <v>107</v>
      </c>
      <c r="AA30">
        <v>-34.15</v>
      </c>
      <c r="AB30">
        <v>32.229999999999997</v>
      </c>
      <c r="AC30">
        <v>2.66</v>
      </c>
      <c r="AD30">
        <v>-1.86</v>
      </c>
      <c r="AE30">
        <v>-0.6</v>
      </c>
      <c r="AF30">
        <v>-0.77</v>
      </c>
      <c r="AG30">
        <v>28.38</v>
      </c>
      <c r="AH30">
        <v>36.799999999999997</v>
      </c>
      <c r="AJ30" s="27">
        <f t="shared" si="3"/>
        <v>-0.18972222222222221</v>
      </c>
      <c r="AK30" s="27">
        <f t="shared" si="4"/>
        <v>0.17905555555555555</v>
      </c>
      <c r="AL30" s="27">
        <f t="shared" si="5"/>
        <v>1.4777777777777779E-2</v>
      </c>
      <c r="AM30" s="27">
        <f t="shared" si="6"/>
        <v>-8.0869565217391304E-3</v>
      </c>
      <c r="AN30" s="27">
        <f t="shared" si="7"/>
        <v>-2.6086956521739128E-3</v>
      </c>
      <c r="AO30" s="27">
        <f t="shared" si="8"/>
        <v>-3.3478260869565218E-3</v>
      </c>
      <c r="AP30" s="27">
        <f t="shared" si="9"/>
        <v>3.379999999999999E-2</v>
      </c>
      <c r="AQ30" s="27">
        <f t="shared" si="10"/>
        <v>0.26799999999999996</v>
      </c>
      <c r="AR30" s="27">
        <f t="shared" si="11"/>
        <v>1.3703703703703736E-3</v>
      </c>
    </row>
    <row r="31" spans="1:44" x14ac:dyDescent="0.25">
      <c r="A31">
        <v>28</v>
      </c>
      <c r="B31">
        <v>5524</v>
      </c>
      <c r="C31">
        <v>104</v>
      </c>
      <c r="D31">
        <v>103</v>
      </c>
      <c r="E31">
        <v>70</v>
      </c>
      <c r="F31">
        <v>104</v>
      </c>
      <c r="G31">
        <v>88</v>
      </c>
      <c r="H31">
        <v>107</v>
      </c>
      <c r="I31">
        <v>95</v>
      </c>
      <c r="J31">
        <v>79</v>
      </c>
      <c r="K31">
        <v>85</v>
      </c>
      <c r="L31">
        <v>73</v>
      </c>
      <c r="M31">
        <v>92</v>
      </c>
      <c r="N31">
        <v>107</v>
      </c>
      <c r="O31">
        <v>89</v>
      </c>
      <c r="P31">
        <v>77</v>
      </c>
      <c r="Q31">
        <v>97</v>
      </c>
      <c r="R31">
        <v>99</v>
      </c>
      <c r="S31">
        <v>105</v>
      </c>
      <c r="T31">
        <v>93</v>
      </c>
      <c r="U31">
        <v>103</v>
      </c>
      <c r="V31">
        <v>93</v>
      </c>
      <c r="W31">
        <v>98</v>
      </c>
      <c r="X31">
        <v>95</v>
      </c>
      <c r="Y31">
        <v>88</v>
      </c>
      <c r="Z31">
        <v>89</v>
      </c>
      <c r="AA31">
        <v>0.39</v>
      </c>
      <c r="AB31">
        <v>-2.21</v>
      </c>
      <c r="AC31">
        <v>-15.57</v>
      </c>
      <c r="AD31">
        <v>0.77</v>
      </c>
      <c r="AE31">
        <v>0.81</v>
      </c>
      <c r="AF31">
        <v>-0.1</v>
      </c>
      <c r="AG31">
        <v>28.39</v>
      </c>
      <c r="AH31">
        <v>31.48</v>
      </c>
      <c r="AJ31" s="27">
        <f t="shared" si="3"/>
        <v>2.1666666666666666E-3</v>
      </c>
      <c r="AK31" s="27">
        <f t="shared" si="4"/>
        <v>-1.2277777777777778E-2</v>
      </c>
      <c r="AL31" s="27">
        <f t="shared" si="5"/>
        <v>-8.6500000000000007E-2</v>
      </c>
      <c r="AM31" s="27">
        <f t="shared" si="6"/>
        <v>3.3478260869565218E-3</v>
      </c>
      <c r="AN31" s="27">
        <f t="shared" si="7"/>
        <v>3.5217391304347826E-3</v>
      </c>
      <c r="AO31" s="27">
        <f t="shared" si="8"/>
        <v>-4.3478260869565219E-4</v>
      </c>
      <c r="AP31" s="27">
        <f t="shared" si="9"/>
        <v>3.3900000000000007E-2</v>
      </c>
      <c r="AQ31" s="27">
        <f t="shared" si="10"/>
        <v>0.21479999999999999</v>
      </c>
      <c r="AR31" s="27">
        <f t="shared" si="11"/>
        <v>-3.2203703703703707E-2</v>
      </c>
    </row>
    <row r="32" spans="1:44" x14ac:dyDescent="0.25">
      <c r="A32">
        <v>29</v>
      </c>
      <c r="B32">
        <v>5664</v>
      </c>
      <c r="C32">
        <v>89</v>
      </c>
      <c r="D32">
        <v>77</v>
      </c>
      <c r="E32">
        <v>97</v>
      </c>
      <c r="F32">
        <v>99</v>
      </c>
      <c r="G32">
        <v>105</v>
      </c>
      <c r="H32">
        <v>93</v>
      </c>
      <c r="I32">
        <v>103</v>
      </c>
      <c r="J32">
        <v>93</v>
      </c>
      <c r="K32">
        <v>98</v>
      </c>
      <c r="L32">
        <v>95</v>
      </c>
      <c r="M32">
        <v>88</v>
      </c>
      <c r="N32">
        <v>89</v>
      </c>
      <c r="O32">
        <v>80</v>
      </c>
      <c r="P32">
        <v>94</v>
      </c>
      <c r="Q32">
        <v>82</v>
      </c>
      <c r="R32">
        <v>83</v>
      </c>
      <c r="S32">
        <v>73</v>
      </c>
      <c r="T32">
        <v>87</v>
      </c>
      <c r="U32">
        <v>70</v>
      </c>
      <c r="V32">
        <v>100</v>
      </c>
      <c r="W32">
        <v>101</v>
      </c>
      <c r="X32">
        <v>70</v>
      </c>
      <c r="Y32">
        <v>73</v>
      </c>
      <c r="Z32">
        <v>90</v>
      </c>
      <c r="AA32">
        <v>10.54</v>
      </c>
      <c r="AB32">
        <v>1.9</v>
      </c>
      <c r="AC32">
        <v>-10.23</v>
      </c>
      <c r="AD32">
        <v>-0.45</v>
      </c>
      <c r="AE32">
        <v>-0.37</v>
      </c>
      <c r="AF32">
        <v>2.17</v>
      </c>
      <c r="AG32">
        <v>28.4</v>
      </c>
      <c r="AH32">
        <v>25.99</v>
      </c>
      <c r="AJ32" s="27">
        <f t="shared" si="3"/>
        <v>5.8555555555555548E-2</v>
      </c>
      <c r="AK32" s="27">
        <f t="shared" si="4"/>
        <v>1.0555555555555556E-2</v>
      </c>
      <c r="AL32" s="27">
        <f t="shared" si="5"/>
        <v>-5.6833333333333333E-2</v>
      </c>
      <c r="AM32" s="27">
        <f t="shared" si="6"/>
        <v>-1.9565217391304349E-3</v>
      </c>
      <c r="AN32" s="27">
        <f t="shared" si="7"/>
        <v>-1.608695652173913E-3</v>
      </c>
      <c r="AO32" s="27">
        <f t="shared" si="8"/>
        <v>9.4347826086956521E-3</v>
      </c>
      <c r="AP32" s="27">
        <f t="shared" si="9"/>
        <v>3.3999999999999989E-2</v>
      </c>
      <c r="AQ32" s="27">
        <f t="shared" si="10"/>
        <v>0.15989999999999999</v>
      </c>
      <c r="AR32" s="27">
        <f t="shared" si="11"/>
        <v>4.0925925925925921E-3</v>
      </c>
    </row>
    <row r="33" spans="1:44" x14ac:dyDescent="0.25">
      <c r="A33">
        <v>30</v>
      </c>
      <c r="B33">
        <v>5927</v>
      </c>
      <c r="C33">
        <v>80</v>
      </c>
      <c r="D33">
        <v>94</v>
      </c>
      <c r="E33">
        <v>82</v>
      </c>
      <c r="F33">
        <v>83</v>
      </c>
      <c r="G33">
        <v>73</v>
      </c>
      <c r="H33">
        <v>87</v>
      </c>
      <c r="I33">
        <v>70</v>
      </c>
      <c r="J33">
        <v>100</v>
      </c>
      <c r="K33">
        <v>101</v>
      </c>
      <c r="L33">
        <v>70</v>
      </c>
      <c r="M33">
        <v>73</v>
      </c>
      <c r="N33">
        <v>90</v>
      </c>
      <c r="O33">
        <v>83</v>
      </c>
      <c r="P33">
        <v>88</v>
      </c>
      <c r="Q33">
        <v>73</v>
      </c>
      <c r="R33">
        <v>106</v>
      </c>
      <c r="S33">
        <v>100</v>
      </c>
      <c r="T33">
        <v>84</v>
      </c>
      <c r="U33">
        <v>90</v>
      </c>
      <c r="V33">
        <v>109</v>
      </c>
      <c r="W33">
        <v>102</v>
      </c>
      <c r="X33">
        <v>84</v>
      </c>
      <c r="Y33">
        <v>99</v>
      </c>
      <c r="Z33">
        <v>92</v>
      </c>
      <c r="AA33">
        <v>3.12</v>
      </c>
      <c r="AB33">
        <v>1.59</v>
      </c>
      <c r="AC33">
        <v>1.63</v>
      </c>
      <c r="AD33">
        <v>0.56000000000000005</v>
      </c>
      <c r="AE33">
        <v>1.66</v>
      </c>
      <c r="AF33">
        <v>-0.23</v>
      </c>
      <c r="AG33">
        <v>28.4</v>
      </c>
      <c r="AH33">
        <v>25.49</v>
      </c>
      <c r="AJ33" s="27">
        <f t="shared" si="3"/>
        <v>1.7333333333333333E-2</v>
      </c>
      <c r="AK33" s="27">
        <f t="shared" si="4"/>
        <v>8.8333333333333337E-3</v>
      </c>
      <c r="AL33" s="27">
        <f t="shared" si="5"/>
        <v>9.0555555555555545E-3</v>
      </c>
      <c r="AM33" s="27">
        <f t="shared" si="6"/>
        <v>2.4347826086956524E-3</v>
      </c>
      <c r="AN33" s="27">
        <f t="shared" si="7"/>
        <v>7.2173913043478257E-3</v>
      </c>
      <c r="AO33" s="27">
        <f t="shared" si="8"/>
        <v>-1E-3</v>
      </c>
      <c r="AP33" s="27">
        <f t="shared" si="9"/>
        <v>3.3999999999999989E-2</v>
      </c>
      <c r="AQ33" s="27">
        <f t="shared" si="10"/>
        <v>0.15489999999999998</v>
      </c>
      <c r="AR33" s="27">
        <f t="shared" si="11"/>
        <v>1.1740740740740739E-2</v>
      </c>
    </row>
    <row r="34" spans="1:44" x14ac:dyDescent="0.25">
      <c r="A34">
        <v>31</v>
      </c>
      <c r="B34">
        <v>6149</v>
      </c>
      <c r="C34">
        <v>83</v>
      </c>
      <c r="D34">
        <v>88</v>
      </c>
      <c r="E34">
        <v>73</v>
      </c>
      <c r="F34">
        <v>106</v>
      </c>
      <c r="G34">
        <v>100</v>
      </c>
      <c r="H34">
        <v>84</v>
      </c>
      <c r="I34">
        <v>90</v>
      </c>
      <c r="J34">
        <v>109</v>
      </c>
      <c r="K34">
        <v>102</v>
      </c>
      <c r="L34">
        <v>84</v>
      </c>
      <c r="M34">
        <v>99</v>
      </c>
      <c r="N34">
        <v>92</v>
      </c>
      <c r="O34">
        <v>81</v>
      </c>
      <c r="P34">
        <v>100</v>
      </c>
      <c r="Q34">
        <v>109</v>
      </c>
      <c r="R34">
        <v>93</v>
      </c>
      <c r="S34">
        <v>80</v>
      </c>
      <c r="T34">
        <v>70</v>
      </c>
      <c r="U34">
        <v>73</v>
      </c>
      <c r="V34">
        <v>80</v>
      </c>
      <c r="W34">
        <v>81</v>
      </c>
      <c r="X34">
        <v>99</v>
      </c>
      <c r="Y34">
        <v>108</v>
      </c>
      <c r="Z34">
        <v>96</v>
      </c>
      <c r="AA34">
        <v>0.19</v>
      </c>
      <c r="AB34">
        <v>-0.28000000000000003</v>
      </c>
      <c r="AC34">
        <v>3.39</v>
      </c>
      <c r="AD34">
        <v>0.09</v>
      </c>
      <c r="AE34">
        <v>1.8</v>
      </c>
      <c r="AF34">
        <v>0.24</v>
      </c>
      <c r="AG34">
        <v>28.4</v>
      </c>
      <c r="AH34">
        <v>35.71</v>
      </c>
      <c r="AJ34" s="27">
        <f t="shared" si="3"/>
        <v>1.0555555555555557E-3</v>
      </c>
      <c r="AK34" s="27">
        <f t="shared" si="4"/>
        <v>-1.5555555555555557E-3</v>
      </c>
      <c r="AL34" s="27">
        <f t="shared" si="5"/>
        <v>1.8833333333333334E-2</v>
      </c>
      <c r="AM34" s="27">
        <f t="shared" si="6"/>
        <v>3.9130434782608692E-4</v>
      </c>
      <c r="AN34" s="27">
        <f t="shared" si="7"/>
        <v>7.8260869565217397E-3</v>
      </c>
      <c r="AO34" s="27">
        <f t="shared" si="8"/>
        <v>1.0434782608695651E-3</v>
      </c>
      <c r="AP34" s="27">
        <f t="shared" si="9"/>
        <v>3.3999999999999989E-2</v>
      </c>
      <c r="AQ34" s="27">
        <f t="shared" si="10"/>
        <v>0.2571</v>
      </c>
      <c r="AR34" s="27">
        <f t="shared" si="11"/>
        <v>6.1111111111111114E-3</v>
      </c>
    </row>
    <row r="35" spans="1:44" x14ac:dyDescent="0.25">
      <c r="A35">
        <v>32</v>
      </c>
      <c r="B35">
        <v>6286</v>
      </c>
      <c r="C35">
        <v>81</v>
      </c>
      <c r="D35">
        <v>100</v>
      </c>
      <c r="E35">
        <v>109</v>
      </c>
      <c r="F35">
        <v>93</v>
      </c>
      <c r="G35">
        <v>80</v>
      </c>
      <c r="H35">
        <v>70</v>
      </c>
      <c r="I35">
        <v>73</v>
      </c>
      <c r="J35">
        <v>80</v>
      </c>
      <c r="K35">
        <v>81</v>
      </c>
      <c r="L35">
        <v>99</v>
      </c>
      <c r="M35">
        <v>108</v>
      </c>
      <c r="N35">
        <v>96</v>
      </c>
      <c r="O35">
        <v>100</v>
      </c>
      <c r="P35">
        <v>91</v>
      </c>
      <c r="Q35">
        <v>86</v>
      </c>
      <c r="R35">
        <v>74</v>
      </c>
      <c r="S35">
        <v>74</v>
      </c>
      <c r="T35">
        <v>108</v>
      </c>
      <c r="U35">
        <v>86</v>
      </c>
      <c r="V35">
        <v>81</v>
      </c>
      <c r="W35">
        <v>94</v>
      </c>
      <c r="X35">
        <v>70</v>
      </c>
      <c r="Y35">
        <v>108</v>
      </c>
      <c r="Z35">
        <v>101</v>
      </c>
      <c r="AA35">
        <v>-13.48</v>
      </c>
      <c r="AB35">
        <v>18.809999999999999</v>
      </c>
      <c r="AC35">
        <v>6.41</v>
      </c>
      <c r="AD35">
        <v>-3.61</v>
      </c>
      <c r="AE35">
        <v>1.7</v>
      </c>
      <c r="AF35">
        <v>2.95</v>
      </c>
      <c r="AG35">
        <v>28.4</v>
      </c>
      <c r="AH35">
        <v>26.03</v>
      </c>
      <c r="AJ35" s="27">
        <f t="shared" si="3"/>
        <v>-7.4888888888888894E-2</v>
      </c>
      <c r="AK35" s="27">
        <f t="shared" si="4"/>
        <v>0.1045</v>
      </c>
      <c r="AL35" s="27">
        <f t="shared" si="5"/>
        <v>3.5611111111111114E-2</v>
      </c>
      <c r="AM35" s="27">
        <f t="shared" si="6"/>
        <v>-1.5695652173913045E-2</v>
      </c>
      <c r="AN35" s="27">
        <f t="shared" si="7"/>
        <v>7.391304347826087E-3</v>
      </c>
      <c r="AO35" s="27">
        <f t="shared" si="8"/>
        <v>1.2826086956521741E-2</v>
      </c>
      <c r="AP35" s="27">
        <f t="shared" si="9"/>
        <v>3.3999999999999989E-2</v>
      </c>
      <c r="AQ35" s="27">
        <f t="shared" si="10"/>
        <v>0.1603</v>
      </c>
      <c r="AR35" s="27">
        <f t="shared" si="11"/>
        <v>2.1740740740740738E-2</v>
      </c>
    </row>
    <row r="36" spans="1:44" x14ac:dyDescent="0.25">
      <c r="A36">
        <v>33</v>
      </c>
      <c r="B36">
        <v>6426</v>
      </c>
      <c r="C36">
        <v>100</v>
      </c>
      <c r="D36">
        <v>91</v>
      </c>
      <c r="E36">
        <v>86</v>
      </c>
      <c r="F36">
        <v>74</v>
      </c>
      <c r="G36">
        <v>74</v>
      </c>
      <c r="H36">
        <v>108</v>
      </c>
      <c r="I36">
        <v>86</v>
      </c>
      <c r="J36">
        <v>81</v>
      </c>
      <c r="K36">
        <v>94</v>
      </c>
      <c r="L36">
        <v>70</v>
      </c>
      <c r="M36">
        <v>108</v>
      </c>
      <c r="N36">
        <v>101</v>
      </c>
      <c r="O36">
        <v>93</v>
      </c>
      <c r="P36">
        <v>101</v>
      </c>
      <c r="Q36">
        <v>71</v>
      </c>
      <c r="R36">
        <v>75</v>
      </c>
      <c r="S36">
        <v>70</v>
      </c>
      <c r="T36">
        <v>88</v>
      </c>
      <c r="U36">
        <v>104</v>
      </c>
      <c r="V36">
        <v>79</v>
      </c>
      <c r="W36">
        <v>83</v>
      </c>
      <c r="X36">
        <v>70</v>
      </c>
      <c r="Y36">
        <v>95</v>
      </c>
      <c r="Z36">
        <v>82</v>
      </c>
      <c r="AA36">
        <v>4.0999999999999996</v>
      </c>
      <c r="AB36">
        <v>13.39</v>
      </c>
      <c r="AC36">
        <v>27.89</v>
      </c>
      <c r="AD36">
        <v>0.97</v>
      </c>
      <c r="AE36">
        <v>2.17</v>
      </c>
      <c r="AF36">
        <v>-5.31</v>
      </c>
      <c r="AG36">
        <v>28.39</v>
      </c>
      <c r="AH36">
        <v>36.89</v>
      </c>
      <c r="AJ36" s="27">
        <f t="shared" si="3"/>
        <v>2.2777777777777775E-2</v>
      </c>
      <c r="AK36" s="27">
        <f t="shared" si="4"/>
        <v>7.4388888888888893E-2</v>
      </c>
      <c r="AL36" s="27">
        <f t="shared" si="5"/>
        <v>0.15494444444444444</v>
      </c>
      <c r="AM36" s="27">
        <f t="shared" si="6"/>
        <v>4.2173913043478256E-3</v>
      </c>
      <c r="AN36" s="27">
        <f t="shared" si="7"/>
        <v>9.4347826086956521E-3</v>
      </c>
      <c r="AO36" s="27">
        <f t="shared" si="8"/>
        <v>-2.308695652173913E-2</v>
      </c>
      <c r="AP36" s="27">
        <f t="shared" si="9"/>
        <v>3.3900000000000007E-2</v>
      </c>
      <c r="AQ36" s="27">
        <f t="shared" si="10"/>
        <v>0.26890000000000003</v>
      </c>
      <c r="AR36" s="27">
        <f t="shared" si="11"/>
        <v>8.4037037037037035E-2</v>
      </c>
    </row>
    <row r="37" spans="1:44" x14ac:dyDescent="0.25">
      <c r="A37">
        <v>34</v>
      </c>
      <c r="B37">
        <v>6673</v>
      </c>
      <c r="C37">
        <v>93</v>
      </c>
      <c r="D37">
        <v>101</v>
      </c>
      <c r="E37">
        <v>71</v>
      </c>
      <c r="F37">
        <v>75</v>
      </c>
      <c r="G37">
        <v>70</v>
      </c>
      <c r="H37">
        <v>88</v>
      </c>
      <c r="I37">
        <v>104</v>
      </c>
      <c r="J37">
        <v>79</v>
      </c>
      <c r="K37">
        <v>83</v>
      </c>
      <c r="L37">
        <v>70</v>
      </c>
      <c r="M37">
        <v>95</v>
      </c>
      <c r="N37">
        <v>82</v>
      </c>
      <c r="O37">
        <v>98</v>
      </c>
      <c r="P37">
        <v>107</v>
      </c>
      <c r="Q37">
        <v>78</v>
      </c>
      <c r="R37">
        <v>100</v>
      </c>
      <c r="S37">
        <v>74</v>
      </c>
      <c r="T37">
        <v>105</v>
      </c>
      <c r="U37">
        <v>87</v>
      </c>
      <c r="V37">
        <v>101</v>
      </c>
      <c r="W37">
        <v>80</v>
      </c>
      <c r="X37">
        <v>96</v>
      </c>
      <c r="Y37">
        <v>80</v>
      </c>
      <c r="Z37">
        <v>103</v>
      </c>
      <c r="AA37">
        <v>-1.34</v>
      </c>
      <c r="AB37">
        <v>0.16</v>
      </c>
      <c r="AC37">
        <v>-0.9</v>
      </c>
      <c r="AD37">
        <v>-0.03</v>
      </c>
      <c r="AE37">
        <v>1.1599999999999999</v>
      </c>
      <c r="AF37">
        <v>-0.33</v>
      </c>
      <c r="AG37">
        <v>28.39</v>
      </c>
      <c r="AH37">
        <v>30.28</v>
      </c>
      <c r="AJ37" s="27">
        <f t="shared" si="3"/>
        <v>-7.4444444444444445E-3</v>
      </c>
      <c r="AK37" s="27">
        <f t="shared" si="4"/>
        <v>8.8888888888888893E-4</v>
      </c>
      <c r="AL37" s="27">
        <f t="shared" si="5"/>
        <v>-5.0000000000000001E-3</v>
      </c>
      <c r="AM37" s="27">
        <f t="shared" si="6"/>
        <v>-1.3043478260869564E-4</v>
      </c>
      <c r="AN37" s="27">
        <f t="shared" si="7"/>
        <v>5.0434782608695652E-3</v>
      </c>
      <c r="AO37" s="27">
        <f t="shared" si="8"/>
        <v>-1.4347826086956522E-3</v>
      </c>
      <c r="AP37" s="27">
        <f t="shared" si="9"/>
        <v>3.3900000000000007E-2</v>
      </c>
      <c r="AQ37" s="27">
        <f t="shared" si="10"/>
        <v>0.20280000000000001</v>
      </c>
      <c r="AR37" s="27">
        <f t="shared" si="11"/>
        <v>-3.8518518518518515E-3</v>
      </c>
    </row>
    <row r="38" spans="1:44" x14ac:dyDescent="0.25">
      <c r="A38">
        <v>35</v>
      </c>
      <c r="B38">
        <v>6822</v>
      </c>
      <c r="C38">
        <v>98</v>
      </c>
      <c r="D38">
        <v>107</v>
      </c>
      <c r="E38">
        <v>78</v>
      </c>
      <c r="F38">
        <v>100</v>
      </c>
      <c r="G38">
        <v>74</v>
      </c>
      <c r="H38">
        <v>105</v>
      </c>
      <c r="I38">
        <v>87</v>
      </c>
      <c r="J38">
        <v>101</v>
      </c>
      <c r="K38">
        <v>80</v>
      </c>
      <c r="L38">
        <v>96</v>
      </c>
      <c r="M38">
        <v>80</v>
      </c>
      <c r="N38">
        <v>103</v>
      </c>
      <c r="O38">
        <v>75</v>
      </c>
      <c r="P38">
        <v>70</v>
      </c>
      <c r="Q38">
        <v>92</v>
      </c>
      <c r="R38">
        <v>73</v>
      </c>
      <c r="S38">
        <v>102</v>
      </c>
      <c r="T38">
        <v>97</v>
      </c>
      <c r="U38">
        <v>91</v>
      </c>
      <c r="V38">
        <v>100</v>
      </c>
      <c r="W38">
        <v>70</v>
      </c>
      <c r="X38">
        <v>109</v>
      </c>
      <c r="Y38">
        <v>77</v>
      </c>
      <c r="Z38">
        <v>81</v>
      </c>
      <c r="AA38">
        <v>5.81</v>
      </c>
      <c r="AB38">
        <v>2.2799999999999998</v>
      </c>
      <c r="AC38">
        <v>-39.25</v>
      </c>
      <c r="AD38">
        <v>-0.42</v>
      </c>
      <c r="AE38">
        <v>0.32</v>
      </c>
      <c r="AF38">
        <v>1.24</v>
      </c>
      <c r="AG38">
        <v>28.41</v>
      </c>
      <c r="AH38">
        <v>27.35</v>
      </c>
      <c r="AJ38" s="27">
        <f t="shared" si="3"/>
        <v>3.2277777777777773E-2</v>
      </c>
      <c r="AK38" s="27">
        <f t="shared" si="4"/>
        <v>1.2666666666666666E-2</v>
      </c>
      <c r="AL38" s="27">
        <f t="shared" si="5"/>
        <v>-0.21805555555555556</v>
      </c>
      <c r="AM38" s="27">
        <f t="shared" si="6"/>
        <v>-1.826086956521739E-3</v>
      </c>
      <c r="AN38" s="27">
        <f t="shared" si="7"/>
        <v>1.3913043478260871E-3</v>
      </c>
      <c r="AO38" s="27">
        <f t="shared" si="8"/>
        <v>5.3913043478260869E-3</v>
      </c>
      <c r="AP38" s="27">
        <f t="shared" si="9"/>
        <v>3.4099999999999998E-2</v>
      </c>
      <c r="AQ38" s="27">
        <f t="shared" si="10"/>
        <v>0.17350000000000002</v>
      </c>
      <c r="AR38" s="27">
        <f t="shared" si="11"/>
        <v>-5.7703703703703701E-2</v>
      </c>
    </row>
    <row r="39" spans="1:44" x14ac:dyDescent="0.25">
      <c r="A39">
        <v>36</v>
      </c>
      <c r="B39">
        <v>6991</v>
      </c>
      <c r="C39">
        <v>75</v>
      </c>
      <c r="D39">
        <v>70</v>
      </c>
      <c r="E39">
        <v>92</v>
      </c>
      <c r="F39">
        <v>73</v>
      </c>
      <c r="G39">
        <v>102</v>
      </c>
      <c r="H39">
        <v>97</v>
      </c>
      <c r="I39">
        <v>91</v>
      </c>
      <c r="J39">
        <v>100</v>
      </c>
      <c r="K39">
        <v>70</v>
      </c>
      <c r="L39">
        <v>109</v>
      </c>
      <c r="M39">
        <v>77</v>
      </c>
      <c r="N39">
        <v>81</v>
      </c>
      <c r="O39">
        <v>84</v>
      </c>
      <c r="P39">
        <v>95</v>
      </c>
      <c r="Q39">
        <v>71</v>
      </c>
      <c r="R39">
        <v>107</v>
      </c>
      <c r="S39">
        <v>98</v>
      </c>
      <c r="T39">
        <v>72</v>
      </c>
      <c r="U39">
        <v>105</v>
      </c>
      <c r="V39">
        <v>84</v>
      </c>
      <c r="W39">
        <v>75</v>
      </c>
      <c r="X39">
        <v>83</v>
      </c>
      <c r="Y39">
        <v>90</v>
      </c>
      <c r="Z39">
        <v>101</v>
      </c>
      <c r="AA39">
        <v>-4.91</v>
      </c>
      <c r="AB39">
        <v>-9.93</v>
      </c>
      <c r="AC39">
        <v>-0.78</v>
      </c>
      <c r="AD39">
        <v>-0.88</v>
      </c>
      <c r="AE39">
        <v>0.1</v>
      </c>
      <c r="AF39">
        <v>1.5</v>
      </c>
      <c r="AG39">
        <v>28.38</v>
      </c>
      <c r="AH39">
        <v>22.59</v>
      </c>
      <c r="AJ39" s="27">
        <f t="shared" si="3"/>
        <v>-2.7277777777777779E-2</v>
      </c>
      <c r="AK39" s="27">
        <f t="shared" si="4"/>
        <v>-5.5166666666666662E-2</v>
      </c>
      <c r="AL39" s="27">
        <f t="shared" si="5"/>
        <v>-4.3333333333333331E-3</v>
      </c>
      <c r="AM39" s="27">
        <f t="shared" si="6"/>
        <v>-3.8260869565217392E-3</v>
      </c>
      <c r="AN39" s="27">
        <f t="shared" si="7"/>
        <v>4.3478260869565219E-4</v>
      </c>
      <c r="AO39" s="27">
        <f t="shared" si="8"/>
        <v>6.5217391304347823E-3</v>
      </c>
      <c r="AP39" s="27">
        <f t="shared" si="9"/>
        <v>3.379999999999999E-2</v>
      </c>
      <c r="AQ39" s="27">
        <f t="shared" si="10"/>
        <v>0.12590000000000001</v>
      </c>
      <c r="AR39" s="27">
        <f t="shared" si="11"/>
        <v>-2.8925925925925924E-2</v>
      </c>
    </row>
    <row r="40" spans="1:44" x14ac:dyDescent="0.25">
      <c r="A40">
        <v>37</v>
      </c>
      <c r="B40">
        <v>7132</v>
      </c>
      <c r="C40">
        <v>84</v>
      </c>
      <c r="D40">
        <v>95</v>
      </c>
      <c r="E40">
        <v>71</v>
      </c>
      <c r="F40">
        <v>107</v>
      </c>
      <c r="G40">
        <v>98</v>
      </c>
      <c r="H40">
        <v>72</v>
      </c>
      <c r="I40">
        <v>105</v>
      </c>
      <c r="J40">
        <v>84</v>
      </c>
      <c r="K40">
        <v>75</v>
      </c>
      <c r="L40">
        <v>83</v>
      </c>
      <c r="M40">
        <v>90</v>
      </c>
      <c r="N40">
        <v>101</v>
      </c>
      <c r="O40">
        <v>84</v>
      </c>
      <c r="P40">
        <v>95</v>
      </c>
      <c r="Q40">
        <v>79</v>
      </c>
      <c r="R40">
        <v>83</v>
      </c>
      <c r="S40">
        <v>99</v>
      </c>
      <c r="T40">
        <v>76</v>
      </c>
      <c r="U40">
        <v>106</v>
      </c>
      <c r="V40">
        <v>94</v>
      </c>
      <c r="W40">
        <v>90</v>
      </c>
      <c r="X40">
        <v>88</v>
      </c>
      <c r="Y40">
        <v>102</v>
      </c>
      <c r="Z40">
        <v>70</v>
      </c>
      <c r="AA40">
        <v>-16.809999999999999</v>
      </c>
      <c r="AB40">
        <v>9.07</v>
      </c>
      <c r="AC40">
        <v>63.34</v>
      </c>
      <c r="AD40">
        <v>1.68</v>
      </c>
      <c r="AE40">
        <v>1.7</v>
      </c>
      <c r="AF40">
        <v>1.21</v>
      </c>
      <c r="AG40">
        <v>28.38</v>
      </c>
      <c r="AH40">
        <v>24.73</v>
      </c>
      <c r="AJ40" s="27">
        <f t="shared" si="3"/>
        <v>-9.3388888888888882E-2</v>
      </c>
      <c r="AK40" s="27">
        <f t="shared" si="4"/>
        <v>5.0388888888888893E-2</v>
      </c>
      <c r="AL40" s="27">
        <f t="shared" si="5"/>
        <v>0.35188888888888892</v>
      </c>
      <c r="AM40" s="27">
        <f t="shared" si="6"/>
        <v>7.3043478260869559E-3</v>
      </c>
      <c r="AN40" s="27">
        <f t="shared" si="7"/>
        <v>7.391304347826087E-3</v>
      </c>
      <c r="AO40" s="27">
        <f t="shared" si="8"/>
        <v>5.2608695652173907E-3</v>
      </c>
      <c r="AP40" s="27">
        <f t="shared" si="9"/>
        <v>3.379999999999999E-2</v>
      </c>
      <c r="AQ40" s="27">
        <f t="shared" si="10"/>
        <v>0.14730000000000001</v>
      </c>
      <c r="AR40" s="27">
        <f t="shared" si="11"/>
        <v>0.10296296296296298</v>
      </c>
    </row>
    <row r="41" spans="1:44" x14ac:dyDescent="0.25">
      <c r="A41">
        <v>38</v>
      </c>
      <c r="B41">
        <v>7269</v>
      </c>
      <c r="C41">
        <v>84</v>
      </c>
      <c r="D41">
        <v>95</v>
      </c>
      <c r="E41">
        <v>79</v>
      </c>
      <c r="F41">
        <v>83</v>
      </c>
      <c r="G41">
        <v>99</v>
      </c>
      <c r="H41">
        <v>76</v>
      </c>
      <c r="I41">
        <v>106</v>
      </c>
      <c r="J41">
        <v>94</v>
      </c>
      <c r="K41">
        <v>90</v>
      </c>
      <c r="L41">
        <v>88</v>
      </c>
      <c r="M41">
        <v>102</v>
      </c>
      <c r="N41">
        <v>70</v>
      </c>
      <c r="O41">
        <v>90</v>
      </c>
      <c r="P41">
        <v>97</v>
      </c>
      <c r="Q41">
        <v>102</v>
      </c>
      <c r="R41">
        <v>89</v>
      </c>
      <c r="S41">
        <v>88</v>
      </c>
      <c r="T41">
        <v>91</v>
      </c>
      <c r="U41">
        <v>81</v>
      </c>
      <c r="V41">
        <v>86</v>
      </c>
      <c r="W41">
        <v>81</v>
      </c>
      <c r="X41">
        <v>101</v>
      </c>
      <c r="Y41">
        <v>78</v>
      </c>
      <c r="Z41">
        <v>101</v>
      </c>
      <c r="AA41">
        <v>-23.25</v>
      </c>
      <c r="AB41">
        <v>-15.63</v>
      </c>
      <c r="AC41">
        <v>-8.3699999999999992</v>
      </c>
      <c r="AD41">
        <v>-2.0299999999999998</v>
      </c>
      <c r="AE41">
        <v>3.15</v>
      </c>
      <c r="AF41">
        <v>1.86</v>
      </c>
      <c r="AG41">
        <v>28.39</v>
      </c>
      <c r="AH41">
        <v>38.64</v>
      </c>
      <c r="AJ41" s="27">
        <f t="shared" si="3"/>
        <v>-0.12916666666666668</v>
      </c>
      <c r="AK41" s="27">
        <f t="shared" si="4"/>
        <v>-8.6833333333333332E-2</v>
      </c>
      <c r="AL41" s="27">
        <f t="shared" si="5"/>
        <v>-4.6499999999999993E-2</v>
      </c>
      <c r="AM41" s="27">
        <f t="shared" si="6"/>
        <v>-8.8260869565217389E-3</v>
      </c>
      <c r="AN41" s="27">
        <f t="shared" si="7"/>
        <v>1.3695652173913043E-2</v>
      </c>
      <c r="AO41" s="27">
        <f t="shared" si="8"/>
        <v>8.0869565217391304E-3</v>
      </c>
      <c r="AP41" s="27">
        <f t="shared" si="9"/>
        <v>3.3900000000000007E-2</v>
      </c>
      <c r="AQ41" s="27">
        <f t="shared" si="10"/>
        <v>0.28639999999999999</v>
      </c>
      <c r="AR41" s="27">
        <f t="shared" si="11"/>
        <v>-8.7500000000000008E-2</v>
      </c>
    </row>
    <row r="42" spans="1:44" x14ac:dyDescent="0.25">
      <c r="A42">
        <v>39</v>
      </c>
      <c r="B42">
        <v>7523</v>
      </c>
      <c r="C42">
        <v>90</v>
      </c>
      <c r="D42">
        <v>97</v>
      </c>
      <c r="E42">
        <v>102</v>
      </c>
      <c r="F42">
        <v>89</v>
      </c>
      <c r="G42">
        <v>88</v>
      </c>
      <c r="H42">
        <v>91</v>
      </c>
      <c r="I42">
        <v>81</v>
      </c>
      <c r="J42">
        <v>86</v>
      </c>
      <c r="K42">
        <v>81</v>
      </c>
      <c r="L42">
        <v>101</v>
      </c>
      <c r="M42">
        <v>78</v>
      </c>
      <c r="N42">
        <v>101</v>
      </c>
      <c r="O42">
        <v>75</v>
      </c>
      <c r="P42">
        <v>70</v>
      </c>
      <c r="Q42">
        <v>70</v>
      </c>
      <c r="R42">
        <v>108</v>
      </c>
      <c r="S42">
        <v>83</v>
      </c>
      <c r="T42">
        <v>97</v>
      </c>
      <c r="U42">
        <v>100</v>
      </c>
      <c r="V42">
        <v>101</v>
      </c>
      <c r="W42">
        <v>73</v>
      </c>
      <c r="X42">
        <v>104</v>
      </c>
      <c r="Y42">
        <v>83</v>
      </c>
      <c r="Z42">
        <v>77</v>
      </c>
      <c r="AA42">
        <v>-1.71</v>
      </c>
      <c r="AB42">
        <v>-7.0000000000000007E-2</v>
      </c>
      <c r="AC42">
        <v>-1.72</v>
      </c>
      <c r="AD42">
        <v>-0.85</v>
      </c>
      <c r="AE42">
        <v>0.89</v>
      </c>
      <c r="AF42">
        <v>0.37</v>
      </c>
      <c r="AG42">
        <v>28.38</v>
      </c>
      <c r="AH42">
        <v>36.07</v>
      </c>
      <c r="AJ42" s="27">
        <f t="shared" si="3"/>
        <v>-9.4999999999999998E-3</v>
      </c>
      <c r="AK42" s="27">
        <f t="shared" si="4"/>
        <v>-3.8888888888888892E-4</v>
      </c>
      <c r="AL42" s="27">
        <f t="shared" si="5"/>
        <v>-9.555555555555555E-3</v>
      </c>
      <c r="AM42" s="27">
        <f t="shared" si="6"/>
        <v>-3.6956521739130435E-3</v>
      </c>
      <c r="AN42" s="27">
        <f t="shared" si="7"/>
        <v>3.8695652173913043E-3</v>
      </c>
      <c r="AO42" s="27">
        <f t="shared" si="8"/>
        <v>1.608695652173913E-3</v>
      </c>
      <c r="AP42" s="27">
        <f t="shared" si="9"/>
        <v>3.379999999999999E-2</v>
      </c>
      <c r="AQ42" s="27">
        <f t="shared" si="10"/>
        <v>0.26069999999999999</v>
      </c>
      <c r="AR42" s="27">
        <f t="shared" si="11"/>
        <v>-6.4814814814814813E-3</v>
      </c>
    </row>
    <row r="43" spans="1:44" x14ac:dyDescent="0.25">
      <c r="A43">
        <v>40</v>
      </c>
      <c r="B43">
        <v>7671</v>
      </c>
      <c r="C43">
        <v>75</v>
      </c>
      <c r="D43">
        <v>70</v>
      </c>
      <c r="E43">
        <v>70</v>
      </c>
      <c r="F43">
        <v>108</v>
      </c>
      <c r="G43">
        <v>83</v>
      </c>
      <c r="H43">
        <v>97</v>
      </c>
      <c r="I43">
        <v>100</v>
      </c>
      <c r="J43">
        <v>101</v>
      </c>
      <c r="K43">
        <v>73</v>
      </c>
      <c r="L43">
        <v>104</v>
      </c>
      <c r="M43">
        <v>83</v>
      </c>
      <c r="N43">
        <v>77</v>
      </c>
      <c r="O43">
        <v>105</v>
      </c>
      <c r="P43">
        <v>81</v>
      </c>
      <c r="Q43">
        <v>72</v>
      </c>
      <c r="R43">
        <v>106</v>
      </c>
      <c r="S43">
        <v>76</v>
      </c>
      <c r="T43">
        <v>105</v>
      </c>
      <c r="U43">
        <v>74</v>
      </c>
      <c r="V43">
        <v>71</v>
      </c>
      <c r="W43">
        <v>87</v>
      </c>
      <c r="X43">
        <v>91</v>
      </c>
      <c r="Y43">
        <v>93</v>
      </c>
      <c r="Z43">
        <v>74</v>
      </c>
      <c r="AA43">
        <v>-1.63</v>
      </c>
      <c r="AB43">
        <v>1.91</v>
      </c>
      <c r="AC43">
        <v>-2.27</v>
      </c>
      <c r="AD43">
        <v>-1.99</v>
      </c>
      <c r="AE43">
        <v>0.05</v>
      </c>
      <c r="AF43">
        <v>1.51</v>
      </c>
      <c r="AG43">
        <v>28.38</v>
      </c>
      <c r="AH43">
        <v>36.04</v>
      </c>
      <c r="AJ43" s="27">
        <f t="shared" si="3"/>
        <v>-9.0555555555555545E-3</v>
      </c>
      <c r="AK43" s="27">
        <f t="shared" si="4"/>
        <v>1.0611111111111111E-2</v>
      </c>
      <c r="AL43" s="27">
        <f t="shared" si="5"/>
        <v>-1.2611111111111111E-2</v>
      </c>
      <c r="AM43" s="27">
        <f t="shared" si="6"/>
        <v>-8.6521739130434785E-3</v>
      </c>
      <c r="AN43" s="27">
        <f t="shared" si="7"/>
        <v>2.173913043478261E-4</v>
      </c>
      <c r="AO43" s="27">
        <f t="shared" si="8"/>
        <v>6.5652173913043482E-3</v>
      </c>
      <c r="AP43" s="27">
        <f t="shared" si="9"/>
        <v>3.379999999999999E-2</v>
      </c>
      <c r="AQ43" s="27">
        <f t="shared" si="10"/>
        <v>0.26039999999999996</v>
      </c>
      <c r="AR43" s="27">
        <f t="shared" si="11"/>
        <v>-3.685185185185185E-3</v>
      </c>
    </row>
    <row r="44" spans="1:44" x14ac:dyDescent="0.25">
      <c r="A44">
        <v>41</v>
      </c>
      <c r="B44">
        <v>7864</v>
      </c>
      <c r="C44">
        <v>105</v>
      </c>
      <c r="D44">
        <v>81</v>
      </c>
      <c r="E44">
        <v>72</v>
      </c>
      <c r="F44">
        <v>106</v>
      </c>
      <c r="G44">
        <v>76</v>
      </c>
      <c r="H44">
        <v>105</v>
      </c>
      <c r="I44">
        <v>74</v>
      </c>
      <c r="J44">
        <v>71</v>
      </c>
      <c r="K44">
        <v>87</v>
      </c>
      <c r="L44">
        <v>91</v>
      </c>
      <c r="M44">
        <v>93</v>
      </c>
      <c r="N44">
        <v>74</v>
      </c>
      <c r="O44">
        <v>86</v>
      </c>
      <c r="P44">
        <v>71</v>
      </c>
      <c r="Q44">
        <v>85</v>
      </c>
      <c r="R44">
        <v>100</v>
      </c>
      <c r="S44">
        <v>86</v>
      </c>
      <c r="T44">
        <v>95</v>
      </c>
      <c r="U44">
        <v>83</v>
      </c>
      <c r="V44">
        <v>91</v>
      </c>
      <c r="W44">
        <v>70</v>
      </c>
      <c r="X44">
        <v>101</v>
      </c>
      <c r="Y44">
        <v>79</v>
      </c>
      <c r="Z44">
        <v>95</v>
      </c>
      <c r="AA44">
        <v>7.44</v>
      </c>
      <c r="AB44">
        <v>5.62</v>
      </c>
      <c r="AC44">
        <v>12.08</v>
      </c>
      <c r="AD44">
        <v>-0.02</v>
      </c>
      <c r="AE44">
        <v>0.52</v>
      </c>
      <c r="AF44">
        <v>0</v>
      </c>
      <c r="AG44">
        <v>28.38</v>
      </c>
      <c r="AH44">
        <v>22.44</v>
      </c>
      <c r="AJ44" s="27">
        <f t="shared" si="3"/>
        <v>4.1333333333333333E-2</v>
      </c>
      <c r="AK44" s="27">
        <f t="shared" si="4"/>
        <v>3.1222222222222224E-2</v>
      </c>
      <c r="AL44" s="27">
        <f t="shared" si="5"/>
        <v>6.7111111111111107E-2</v>
      </c>
      <c r="AM44" s="27">
        <f t="shared" si="6"/>
        <v>-8.6956521739130441E-5</v>
      </c>
      <c r="AN44" s="27">
        <f t="shared" si="7"/>
        <v>2.2608695652173915E-3</v>
      </c>
      <c r="AO44" s="27">
        <f t="shared" si="8"/>
        <v>0</v>
      </c>
      <c r="AP44" s="27">
        <f t="shared" si="9"/>
        <v>3.379999999999999E-2</v>
      </c>
      <c r="AQ44" s="27">
        <f t="shared" si="10"/>
        <v>0.12440000000000001</v>
      </c>
      <c r="AR44" s="27">
        <f t="shared" si="11"/>
        <v>4.6555555555555551E-2</v>
      </c>
    </row>
    <row r="45" spans="1:44" x14ac:dyDescent="0.25">
      <c r="A45">
        <v>42</v>
      </c>
      <c r="B45">
        <v>8006</v>
      </c>
      <c r="C45">
        <v>86</v>
      </c>
      <c r="D45">
        <v>71</v>
      </c>
      <c r="E45">
        <v>85</v>
      </c>
      <c r="F45">
        <v>100</v>
      </c>
      <c r="G45">
        <v>86</v>
      </c>
      <c r="H45">
        <v>95</v>
      </c>
      <c r="I45">
        <v>83</v>
      </c>
      <c r="J45">
        <v>91</v>
      </c>
      <c r="K45">
        <v>70</v>
      </c>
      <c r="L45">
        <v>101</v>
      </c>
      <c r="M45">
        <v>79</v>
      </c>
      <c r="N45">
        <v>95</v>
      </c>
      <c r="O45">
        <v>86</v>
      </c>
      <c r="P45">
        <v>78</v>
      </c>
      <c r="Q45">
        <v>75</v>
      </c>
      <c r="R45">
        <v>94</v>
      </c>
      <c r="S45">
        <v>77</v>
      </c>
      <c r="T45">
        <v>99</v>
      </c>
      <c r="U45">
        <v>106</v>
      </c>
      <c r="V45">
        <v>76</v>
      </c>
      <c r="W45">
        <v>86</v>
      </c>
      <c r="X45">
        <v>96</v>
      </c>
      <c r="Y45">
        <v>97</v>
      </c>
      <c r="Z45">
        <v>70</v>
      </c>
      <c r="AA45">
        <v>17.04</v>
      </c>
      <c r="AB45">
        <v>8.11</v>
      </c>
      <c r="AC45">
        <v>-1.22</v>
      </c>
      <c r="AD45">
        <v>-1.29</v>
      </c>
      <c r="AE45">
        <v>0.9</v>
      </c>
      <c r="AF45">
        <v>0.31</v>
      </c>
      <c r="AG45">
        <v>28.39</v>
      </c>
      <c r="AH45">
        <v>26.95</v>
      </c>
      <c r="AJ45" s="27">
        <f t="shared" si="3"/>
        <v>9.4666666666666663E-2</v>
      </c>
      <c r="AK45" s="27">
        <f t="shared" si="4"/>
        <v>4.505555555555555E-2</v>
      </c>
      <c r="AL45" s="27">
        <f t="shared" si="5"/>
        <v>-6.7777777777777775E-3</v>
      </c>
      <c r="AM45" s="27">
        <f t="shared" si="6"/>
        <v>-5.6086956521739133E-3</v>
      </c>
      <c r="AN45" s="27">
        <f t="shared" si="7"/>
        <v>3.9130434782608699E-3</v>
      </c>
      <c r="AO45" s="27">
        <f t="shared" si="8"/>
        <v>1.3478260869565217E-3</v>
      </c>
      <c r="AP45" s="27">
        <f t="shared" si="9"/>
        <v>3.3900000000000007E-2</v>
      </c>
      <c r="AQ45" s="27">
        <f t="shared" si="10"/>
        <v>0.16949999999999998</v>
      </c>
      <c r="AR45" s="27">
        <f t="shared" si="11"/>
        <v>4.4314814814814814E-2</v>
      </c>
    </row>
    <row r="46" spans="1:44" x14ac:dyDescent="0.25">
      <c r="A46">
        <v>43</v>
      </c>
      <c r="B46">
        <v>8281</v>
      </c>
      <c r="C46">
        <v>86</v>
      </c>
      <c r="D46">
        <v>78</v>
      </c>
      <c r="E46">
        <v>75</v>
      </c>
      <c r="F46">
        <v>94</v>
      </c>
      <c r="G46">
        <v>77</v>
      </c>
      <c r="H46">
        <v>99</v>
      </c>
      <c r="I46">
        <v>106</v>
      </c>
      <c r="J46">
        <v>76</v>
      </c>
      <c r="K46">
        <v>86</v>
      </c>
      <c r="L46">
        <v>96</v>
      </c>
      <c r="M46">
        <v>97</v>
      </c>
      <c r="N46">
        <v>70</v>
      </c>
      <c r="O46">
        <v>101</v>
      </c>
      <c r="P46">
        <v>80</v>
      </c>
      <c r="Q46">
        <v>88</v>
      </c>
      <c r="R46">
        <v>81</v>
      </c>
      <c r="S46">
        <v>94</v>
      </c>
      <c r="T46">
        <v>108</v>
      </c>
      <c r="U46">
        <v>108</v>
      </c>
      <c r="V46">
        <v>84</v>
      </c>
      <c r="W46">
        <v>95</v>
      </c>
      <c r="X46">
        <v>77</v>
      </c>
      <c r="Y46">
        <v>79</v>
      </c>
      <c r="Z46">
        <v>88</v>
      </c>
      <c r="AA46">
        <v>0.14000000000000001</v>
      </c>
      <c r="AB46">
        <v>-7.0000000000000007E-2</v>
      </c>
      <c r="AC46">
        <v>-0.4</v>
      </c>
      <c r="AD46">
        <v>-0.33</v>
      </c>
      <c r="AE46">
        <v>0.73</v>
      </c>
      <c r="AF46">
        <v>-0.04</v>
      </c>
      <c r="AG46">
        <v>28.39</v>
      </c>
      <c r="AH46">
        <v>24.85</v>
      </c>
      <c r="AJ46" s="27">
        <f t="shared" si="3"/>
        <v>7.7777777777777784E-4</v>
      </c>
      <c r="AK46" s="27">
        <f t="shared" si="4"/>
        <v>-3.8888888888888892E-4</v>
      </c>
      <c r="AL46" s="27">
        <f t="shared" si="5"/>
        <v>-2.2222222222222222E-3</v>
      </c>
      <c r="AM46" s="27">
        <f t="shared" si="6"/>
        <v>-1.4347826086956522E-3</v>
      </c>
      <c r="AN46" s="27">
        <f t="shared" si="7"/>
        <v>3.1739130434782609E-3</v>
      </c>
      <c r="AO46" s="27">
        <f t="shared" si="8"/>
        <v>-1.7391304347826088E-4</v>
      </c>
      <c r="AP46" s="27">
        <f t="shared" si="9"/>
        <v>3.3900000000000007E-2</v>
      </c>
      <c r="AQ46" s="27">
        <f t="shared" si="10"/>
        <v>0.14850000000000002</v>
      </c>
      <c r="AR46" s="27">
        <f t="shared" si="11"/>
        <v>-6.111111111111111E-4</v>
      </c>
    </row>
    <row r="47" spans="1:44" x14ac:dyDescent="0.25">
      <c r="A47">
        <v>44</v>
      </c>
      <c r="B47">
        <v>8535</v>
      </c>
      <c r="C47">
        <v>101</v>
      </c>
      <c r="D47">
        <v>80</v>
      </c>
      <c r="E47">
        <v>88</v>
      </c>
      <c r="F47">
        <v>81</v>
      </c>
      <c r="G47">
        <v>94</v>
      </c>
      <c r="H47">
        <v>108</v>
      </c>
      <c r="I47">
        <v>108</v>
      </c>
      <c r="J47">
        <v>84</v>
      </c>
      <c r="K47">
        <v>95</v>
      </c>
      <c r="L47">
        <v>77</v>
      </c>
      <c r="M47">
        <v>79</v>
      </c>
      <c r="N47">
        <v>88</v>
      </c>
      <c r="O47">
        <v>95</v>
      </c>
      <c r="P47">
        <v>108</v>
      </c>
      <c r="Q47">
        <v>98</v>
      </c>
      <c r="R47">
        <v>99</v>
      </c>
      <c r="S47">
        <v>104</v>
      </c>
      <c r="T47">
        <v>77</v>
      </c>
      <c r="U47">
        <v>70</v>
      </c>
      <c r="V47">
        <v>104</v>
      </c>
      <c r="W47">
        <v>90</v>
      </c>
      <c r="X47">
        <v>106</v>
      </c>
      <c r="Y47">
        <v>85</v>
      </c>
      <c r="Z47">
        <v>73</v>
      </c>
      <c r="AA47">
        <v>4.1900000000000004</v>
      </c>
      <c r="AB47">
        <v>1.82</v>
      </c>
      <c r="AC47">
        <v>-1.02</v>
      </c>
      <c r="AD47">
        <v>0.1</v>
      </c>
      <c r="AE47">
        <v>0.8</v>
      </c>
      <c r="AF47">
        <v>-0.79</v>
      </c>
      <c r="AG47">
        <v>28.38</v>
      </c>
      <c r="AH47">
        <v>36.94</v>
      </c>
      <c r="AJ47" s="27">
        <f t="shared" si="3"/>
        <v>2.3277777777777779E-2</v>
      </c>
      <c r="AK47" s="27">
        <f t="shared" si="4"/>
        <v>1.0111111111111111E-2</v>
      </c>
      <c r="AL47" s="27">
        <f t="shared" si="5"/>
        <v>-5.6666666666666671E-3</v>
      </c>
      <c r="AM47" s="27">
        <f t="shared" si="6"/>
        <v>4.3478260869565219E-4</v>
      </c>
      <c r="AN47" s="27">
        <f t="shared" si="7"/>
        <v>3.4782608695652175E-3</v>
      </c>
      <c r="AO47" s="27">
        <f t="shared" si="8"/>
        <v>-3.4347826086956524E-3</v>
      </c>
      <c r="AP47" s="27">
        <f t="shared" si="9"/>
        <v>3.379999999999999E-2</v>
      </c>
      <c r="AQ47" s="27">
        <f t="shared" si="10"/>
        <v>0.26939999999999997</v>
      </c>
      <c r="AR47" s="27">
        <f t="shared" si="11"/>
        <v>9.2407407407407421E-3</v>
      </c>
    </row>
    <row r="48" spans="1:44" x14ac:dyDescent="0.25">
      <c r="A48">
        <v>45</v>
      </c>
      <c r="B48">
        <v>8692</v>
      </c>
      <c r="C48">
        <v>95</v>
      </c>
      <c r="D48">
        <v>108</v>
      </c>
      <c r="E48">
        <v>98</v>
      </c>
      <c r="F48">
        <v>99</v>
      </c>
      <c r="G48">
        <v>104</v>
      </c>
      <c r="H48">
        <v>77</v>
      </c>
      <c r="I48">
        <v>70</v>
      </c>
      <c r="J48">
        <v>104</v>
      </c>
      <c r="K48">
        <v>90</v>
      </c>
      <c r="L48">
        <v>106</v>
      </c>
      <c r="M48">
        <v>85</v>
      </c>
      <c r="N48">
        <v>73</v>
      </c>
      <c r="O48">
        <v>95</v>
      </c>
      <c r="P48">
        <v>81</v>
      </c>
      <c r="Q48">
        <v>82</v>
      </c>
      <c r="R48">
        <v>94</v>
      </c>
      <c r="S48">
        <v>106</v>
      </c>
      <c r="T48">
        <v>107</v>
      </c>
      <c r="U48">
        <v>105</v>
      </c>
      <c r="V48">
        <v>75</v>
      </c>
      <c r="W48">
        <v>100</v>
      </c>
      <c r="X48">
        <v>85</v>
      </c>
      <c r="Y48">
        <v>102</v>
      </c>
      <c r="Z48">
        <v>100</v>
      </c>
      <c r="AA48">
        <v>-11.26</v>
      </c>
      <c r="AB48">
        <v>-0.41</v>
      </c>
      <c r="AC48">
        <v>-21.8</v>
      </c>
      <c r="AD48">
        <v>0.39</v>
      </c>
      <c r="AE48">
        <v>1.34</v>
      </c>
      <c r="AF48">
        <v>3.77</v>
      </c>
      <c r="AG48">
        <v>28.39</v>
      </c>
      <c r="AH48">
        <v>32.4</v>
      </c>
      <c r="AJ48" s="27">
        <f t="shared" si="3"/>
        <v>-6.2555555555555559E-2</v>
      </c>
      <c r="AK48" s="27">
        <f t="shared" si="4"/>
        <v>-2.2777777777777774E-3</v>
      </c>
      <c r="AL48" s="27">
        <f t="shared" si="5"/>
        <v>-0.12111111111111111</v>
      </c>
      <c r="AM48" s="27">
        <f t="shared" si="6"/>
        <v>1.6956521739130434E-3</v>
      </c>
      <c r="AN48" s="27">
        <f t="shared" si="7"/>
        <v>5.8260869565217397E-3</v>
      </c>
      <c r="AO48" s="27">
        <f t="shared" si="8"/>
        <v>1.6391304347826086E-2</v>
      </c>
      <c r="AP48" s="27">
        <f t="shared" si="9"/>
        <v>3.3900000000000007E-2</v>
      </c>
      <c r="AQ48" s="27">
        <f t="shared" si="10"/>
        <v>0.22399999999999998</v>
      </c>
      <c r="AR48" s="27">
        <f t="shared" si="11"/>
        <v>-6.1981481481481492E-2</v>
      </c>
    </row>
    <row r="49" spans="1:44" x14ac:dyDescent="0.25">
      <c r="A49">
        <v>46</v>
      </c>
      <c r="B49">
        <v>8977</v>
      </c>
      <c r="C49">
        <v>95</v>
      </c>
      <c r="D49">
        <v>81</v>
      </c>
      <c r="E49">
        <v>82</v>
      </c>
      <c r="F49">
        <v>94</v>
      </c>
      <c r="G49">
        <v>106</v>
      </c>
      <c r="H49">
        <v>107</v>
      </c>
      <c r="I49">
        <v>105</v>
      </c>
      <c r="J49">
        <v>75</v>
      </c>
      <c r="K49">
        <v>100</v>
      </c>
      <c r="L49">
        <v>85</v>
      </c>
      <c r="M49">
        <v>102</v>
      </c>
      <c r="N49">
        <v>100</v>
      </c>
      <c r="O49">
        <v>107</v>
      </c>
      <c r="P49">
        <v>89</v>
      </c>
      <c r="Q49">
        <v>77</v>
      </c>
      <c r="R49">
        <v>105</v>
      </c>
      <c r="S49">
        <v>83</v>
      </c>
      <c r="T49">
        <v>89</v>
      </c>
      <c r="U49">
        <v>79</v>
      </c>
      <c r="V49">
        <v>74</v>
      </c>
      <c r="W49">
        <v>89</v>
      </c>
      <c r="X49">
        <v>91</v>
      </c>
      <c r="Y49">
        <v>75</v>
      </c>
      <c r="Z49">
        <v>79</v>
      </c>
      <c r="AA49">
        <v>-1.22</v>
      </c>
      <c r="AB49">
        <v>-2.71</v>
      </c>
      <c r="AC49">
        <v>1.95</v>
      </c>
      <c r="AD49">
        <v>0.25</v>
      </c>
      <c r="AE49">
        <v>0.67</v>
      </c>
      <c r="AF49">
        <v>-0.1</v>
      </c>
      <c r="AG49">
        <v>28.4</v>
      </c>
      <c r="AH49">
        <v>37.090000000000003</v>
      </c>
      <c r="AJ49" s="27">
        <f t="shared" si="3"/>
        <v>-6.7777777777777775E-3</v>
      </c>
      <c r="AK49" s="27">
        <f t="shared" si="4"/>
        <v>-1.5055555555555555E-2</v>
      </c>
      <c r="AL49" s="27">
        <f t="shared" si="5"/>
        <v>1.0833333333333334E-2</v>
      </c>
      <c r="AM49" s="27">
        <f t="shared" si="6"/>
        <v>1.0869565217391304E-3</v>
      </c>
      <c r="AN49" s="27">
        <f t="shared" si="7"/>
        <v>2.9130434782608699E-3</v>
      </c>
      <c r="AO49" s="27">
        <f t="shared" si="8"/>
        <v>-4.3478260869565219E-4</v>
      </c>
      <c r="AP49" s="27">
        <f t="shared" si="9"/>
        <v>3.3999999999999989E-2</v>
      </c>
      <c r="AQ49" s="27">
        <f t="shared" si="10"/>
        <v>0.27090000000000003</v>
      </c>
      <c r="AR49" s="27">
        <f t="shared" si="11"/>
        <v>-3.6666666666666666E-3</v>
      </c>
    </row>
    <row r="50" spans="1:44" x14ac:dyDescent="0.25">
      <c r="A50">
        <v>47</v>
      </c>
      <c r="B50">
        <v>9247</v>
      </c>
      <c r="C50">
        <v>107</v>
      </c>
      <c r="D50">
        <v>89</v>
      </c>
      <c r="E50">
        <v>77</v>
      </c>
      <c r="F50">
        <v>105</v>
      </c>
      <c r="G50">
        <v>83</v>
      </c>
      <c r="H50">
        <v>89</v>
      </c>
      <c r="I50">
        <v>79</v>
      </c>
      <c r="J50">
        <v>74</v>
      </c>
      <c r="K50">
        <v>89</v>
      </c>
      <c r="L50">
        <v>91</v>
      </c>
      <c r="M50">
        <v>75</v>
      </c>
      <c r="N50">
        <v>79</v>
      </c>
      <c r="O50">
        <v>103</v>
      </c>
      <c r="P50">
        <v>70</v>
      </c>
      <c r="Q50">
        <v>79</v>
      </c>
      <c r="R50">
        <v>100</v>
      </c>
      <c r="S50">
        <v>87</v>
      </c>
      <c r="T50">
        <v>76</v>
      </c>
      <c r="U50">
        <v>108</v>
      </c>
      <c r="V50">
        <v>93</v>
      </c>
      <c r="W50">
        <v>88</v>
      </c>
      <c r="X50">
        <v>86</v>
      </c>
      <c r="Y50">
        <v>71</v>
      </c>
      <c r="Z50">
        <v>109</v>
      </c>
      <c r="AA50">
        <v>-0.64</v>
      </c>
      <c r="AB50">
        <v>-0.68</v>
      </c>
      <c r="AC50">
        <v>-0.85</v>
      </c>
      <c r="AD50">
        <v>-0.03</v>
      </c>
      <c r="AE50">
        <v>1.26</v>
      </c>
      <c r="AF50">
        <v>-0.14000000000000001</v>
      </c>
      <c r="AG50">
        <v>28.4</v>
      </c>
      <c r="AH50">
        <v>26.97</v>
      </c>
      <c r="AJ50" s="27">
        <f t="shared" si="3"/>
        <v>-3.5555555555555557E-3</v>
      </c>
      <c r="AK50" s="27">
        <f t="shared" si="4"/>
        <v>-3.7777777777777779E-3</v>
      </c>
      <c r="AL50" s="27">
        <f t="shared" si="5"/>
        <v>-4.7222222222222223E-3</v>
      </c>
      <c r="AM50" s="27">
        <f t="shared" si="6"/>
        <v>-1.3043478260869564E-4</v>
      </c>
      <c r="AN50" s="27">
        <f t="shared" si="7"/>
        <v>5.4782608695652171E-3</v>
      </c>
      <c r="AO50" s="27">
        <f t="shared" si="8"/>
        <v>-6.086956521739131E-4</v>
      </c>
      <c r="AP50" s="27">
        <f t="shared" si="9"/>
        <v>3.3999999999999989E-2</v>
      </c>
      <c r="AQ50" s="27">
        <f t="shared" si="10"/>
        <v>0.16969999999999999</v>
      </c>
      <c r="AR50" s="27">
        <f t="shared" si="11"/>
        <v>-4.0185185185185185E-3</v>
      </c>
    </row>
    <row r="51" spans="1:44" x14ac:dyDescent="0.25">
      <c r="A51">
        <v>48</v>
      </c>
      <c r="B51">
        <v>9388</v>
      </c>
      <c r="C51">
        <v>103</v>
      </c>
      <c r="D51">
        <v>70</v>
      </c>
      <c r="E51">
        <v>79</v>
      </c>
      <c r="F51">
        <v>100</v>
      </c>
      <c r="G51">
        <v>87</v>
      </c>
      <c r="H51">
        <v>76</v>
      </c>
      <c r="I51">
        <v>108</v>
      </c>
      <c r="J51">
        <v>93</v>
      </c>
      <c r="K51">
        <v>88</v>
      </c>
      <c r="L51">
        <v>86</v>
      </c>
      <c r="M51">
        <v>71</v>
      </c>
      <c r="N51">
        <v>109</v>
      </c>
      <c r="O51">
        <v>77</v>
      </c>
      <c r="P51">
        <v>98</v>
      </c>
      <c r="Q51">
        <v>109</v>
      </c>
      <c r="R51">
        <v>97</v>
      </c>
      <c r="S51">
        <v>105</v>
      </c>
      <c r="T51">
        <v>105</v>
      </c>
      <c r="U51">
        <v>102</v>
      </c>
      <c r="V51">
        <v>74</v>
      </c>
      <c r="W51">
        <v>99</v>
      </c>
      <c r="X51">
        <v>94</v>
      </c>
      <c r="Y51">
        <v>84</v>
      </c>
      <c r="Z51">
        <v>97</v>
      </c>
      <c r="AA51">
        <v>-35.17</v>
      </c>
      <c r="AB51">
        <v>-26.16</v>
      </c>
      <c r="AC51">
        <v>-4.18</v>
      </c>
      <c r="AD51">
        <v>1.0900000000000001</v>
      </c>
      <c r="AE51">
        <v>2.25</v>
      </c>
      <c r="AF51">
        <v>-1.45</v>
      </c>
      <c r="AG51">
        <v>28.4</v>
      </c>
      <c r="AH51">
        <v>35.909999999999997</v>
      </c>
      <c r="AJ51" s="27">
        <f t="shared" si="3"/>
        <v>-0.19538888888888889</v>
      </c>
      <c r="AK51" s="27">
        <f t="shared" si="4"/>
        <v>-0.14533333333333334</v>
      </c>
      <c r="AL51" s="27">
        <f t="shared" si="5"/>
        <v>-2.322222222222222E-2</v>
      </c>
      <c r="AM51" s="27">
        <f t="shared" si="6"/>
        <v>4.7391304347826095E-3</v>
      </c>
      <c r="AN51" s="27">
        <f t="shared" si="7"/>
        <v>9.7826086956521747E-3</v>
      </c>
      <c r="AO51" s="27">
        <f t="shared" si="8"/>
        <v>-6.3043478260869567E-3</v>
      </c>
      <c r="AP51" s="27">
        <f t="shared" si="9"/>
        <v>3.3999999999999989E-2</v>
      </c>
      <c r="AQ51" s="27">
        <f t="shared" si="10"/>
        <v>0.25909999999999994</v>
      </c>
      <c r="AR51" s="27">
        <f t="shared" si="11"/>
        <v>-0.12131481481481482</v>
      </c>
    </row>
    <row r="52" spans="1:44" x14ac:dyDescent="0.25">
      <c r="A52">
        <v>49</v>
      </c>
      <c r="B52">
        <v>9589</v>
      </c>
      <c r="C52">
        <v>77</v>
      </c>
      <c r="D52">
        <v>98</v>
      </c>
      <c r="E52">
        <v>109</v>
      </c>
      <c r="F52">
        <v>97</v>
      </c>
      <c r="G52">
        <v>105</v>
      </c>
      <c r="H52">
        <v>105</v>
      </c>
      <c r="I52">
        <v>102</v>
      </c>
      <c r="J52">
        <v>74</v>
      </c>
      <c r="K52">
        <v>99</v>
      </c>
      <c r="L52">
        <v>94</v>
      </c>
      <c r="M52">
        <v>84</v>
      </c>
      <c r="N52">
        <v>97</v>
      </c>
      <c r="O52">
        <v>85</v>
      </c>
      <c r="P52">
        <v>75</v>
      </c>
      <c r="Q52">
        <v>86</v>
      </c>
      <c r="R52">
        <v>91</v>
      </c>
      <c r="S52">
        <v>95</v>
      </c>
      <c r="T52">
        <v>89</v>
      </c>
      <c r="U52">
        <v>101</v>
      </c>
      <c r="V52">
        <v>93</v>
      </c>
      <c r="W52">
        <v>88</v>
      </c>
      <c r="X52">
        <v>108</v>
      </c>
      <c r="Y52">
        <v>109</v>
      </c>
      <c r="Z52">
        <v>74</v>
      </c>
      <c r="AA52">
        <v>3.29</v>
      </c>
      <c r="AB52">
        <v>-4.07</v>
      </c>
      <c r="AC52">
        <v>-4.2699999999999996</v>
      </c>
      <c r="AD52">
        <v>1.32</v>
      </c>
      <c r="AE52">
        <v>0.46</v>
      </c>
      <c r="AF52">
        <v>-0.02</v>
      </c>
      <c r="AG52">
        <v>28.39</v>
      </c>
      <c r="AH52">
        <v>28.67</v>
      </c>
      <c r="AJ52" s="27">
        <f t="shared" si="3"/>
        <v>1.8277777777777778E-2</v>
      </c>
      <c r="AK52" s="27">
        <f t="shared" si="4"/>
        <v>-2.2611111111111113E-2</v>
      </c>
      <c r="AL52" s="27">
        <f t="shared" si="5"/>
        <v>-2.3722222222222221E-2</v>
      </c>
      <c r="AM52" s="27">
        <f t="shared" si="6"/>
        <v>5.7391304347826086E-3</v>
      </c>
      <c r="AN52" s="27">
        <f t="shared" si="7"/>
        <v>2E-3</v>
      </c>
      <c r="AO52" s="27">
        <f t="shared" si="8"/>
        <v>-8.6956521739130441E-5</v>
      </c>
      <c r="AP52" s="27">
        <f t="shared" si="9"/>
        <v>3.3900000000000007E-2</v>
      </c>
      <c r="AQ52" s="27">
        <f t="shared" si="10"/>
        <v>0.1867</v>
      </c>
      <c r="AR52" s="27">
        <f t="shared" si="11"/>
        <v>-9.3518518518518525E-3</v>
      </c>
    </row>
    <row r="53" spans="1:44" x14ac:dyDescent="0.25">
      <c r="A53">
        <v>50</v>
      </c>
      <c r="B53">
        <v>9729</v>
      </c>
      <c r="C53">
        <v>85</v>
      </c>
      <c r="D53">
        <v>75</v>
      </c>
      <c r="E53">
        <v>86</v>
      </c>
      <c r="F53">
        <v>91</v>
      </c>
      <c r="G53">
        <v>95</v>
      </c>
      <c r="H53">
        <v>89</v>
      </c>
      <c r="I53">
        <v>101</v>
      </c>
      <c r="J53">
        <v>93</v>
      </c>
      <c r="K53">
        <v>88</v>
      </c>
      <c r="L53">
        <v>108</v>
      </c>
      <c r="M53">
        <v>109</v>
      </c>
      <c r="N53">
        <v>74</v>
      </c>
      <c r="O53">
        <v>109</v>
      </c>
      <c r="P53">
        <v>75</v>
      </c>
      <c r="Q53">
        <v>101</v>
      </c>
      <c r="R53">
        <v>97</v>
      </c>
      <c r="S53">
        <v>74</v>
      </c>
      <c r="T53">
        <v>75</v>
      </c>
      <c r="U53">
        <v>71</v>
      </c>
      <c r="V53">
        <v>84</v>
      </c>
      <c r="W53">
        <v>96</v>
      </c>
      <c r="X53">
        <v>80</v>
      </c>
      <c r="Y53">
        <v>93</v>
      </c>
      <c r="Z53">
        <v>102</v>
      </c>
      <c r="AA53">
        <v>-6.19</v>
      </c>
      <c r="AB53">
        <v>21.27</v>
      </c>
      <c r="AC53">
        <v>25.62</v>
      </c>
      <c r="AD53">
        <v>-2.41</v>
      </c>
      <c r="AE53">
        <v>0.81</v>
      </c>
      <c r="AF53">
        <v>0.89</v>
      </c>
      <c r="AG53">
        <v>28.38</v>
      </c>
      <c r="AH53">
        <v>36.020000000000003</v>
      </c>
      <c r="AJ53" s="27">
        <f t="shared" si="3"/>
        <v>-3.4388888888888892E-2</v>
      </c>
      <c r="AK53" s="27">
        <f t="shared" si="4"/>
        <v>0.11816666666666667</v>
      </c>
      <c r="AL53" s="27">
        <f t="shared" si="5"/>
        <v>0.14233333333333334</v>
      </c>
      <c r="AM53" s="27">
        <f t="shared" si="6"/>
        <v>-1.0478260869565218E-2</v>
      </c>
      <c r="AN53" s="27">
        <f t="shared" si="7"/>
        <v>3.5217391304347826E-3</v>
      </c>
      <c r="AO53" s="27">
        <f t="shared" si="8"/>
        <v>3.8695652173913043E-3</v>
      </c>
      <c r="AP53" s="27">
        <f t="shared" si="9"/>
        <v>3.379999999999999E-2</v>
      </c>
      <c r="AQ53" s="27">
        <f t="shared" si="10"/>
        <v>0.26020000000000004</v>
      </c>
      <c r="AR53" s="27">
        <f t="shared" si="11"/>
        <v>7.5370370370370379E-2</v>
      </c>
    </row>
    <row r="54" spans="1:44" x14ac:dyDescent="0.25">
      <c r="A54">
        <v>51</v>
      </c>
      <c r="B54">
        <v>9975</v>
      </c>
      <c r="C54">
        <v>109</v>
      </c>
      <c r="D54">
        <v>75</v>
      </c>
      <c r="E54">
        <v>101</v>
      </c>
      <c r="F54">
        <v>97</v>
      </c>
      <c r="G54">
        <v>74</v>
      </c>
      <c r="H54">
        <v>75</v>
      </c>
      <c r="I54">
        <v>71</v>
      </c>
      <c r="J54">
        <v>84</v>
      </c>
      <c r="K54">
        <v>96</v>
      </c>
      <c r="L54">
        <v>80</v>
      </c>
      <c r="M54">
        <v>93</v>
      </c>
      <c r="N54">
        <v>102</v>
      </c>
      <c r="O54">
        <v>91</v>
      </c>
      <c r="P54">
        <v>84</v>
      </c>
      <c r="Q54">
        <v>87</v>
      </c>
      <c r="R54">
        <v>87</v>
      </c>
      <c r="S54">
        <v>90</v>
      </c>
      <c r="T54">
        <v>79</v>
      </c>
      <c r="U54">
        <v>95</v>
      </c>
      <c r="V54">
        <v>97</v>
      </c>
      <c r="W54">
        <v>92</v>
      </c>
      <c r="X54">
        <v>109</v>
      </c>
      <c r="Y54">
        <v>107</v>
      </c>
      <c r="Z54">
        <v>106</v>
      </c>
      <c r="AA54">
        <v>0.02</v>
      </c>
      <c r="AB54">
        <v>3.61</v>
      </c>
      <c r="AC54">
        <v>9.57</v>
      </c>
      <c r="AD54">
        <v>-0.49</v>
      </c>
      <c r="AE54">
        <v>3.08</v>
      </c>
      <c r="AF54">
        <v>1.1499999999999999</v>
      </c>
      <c r="AG54">
        <v>28.39</v>
      </c>
      <c r="AH54">
        <v>35.04</v>
      </c>
      <c r="AJ54" s="27">
        <f t="shared" si="3"/>
        <v>1.1111111111111112E-4</v>
      </c>
      <c r="AK54" s="27">
        <f t="shared" si="4"/>
        <v>2.0055555555555556E-2</v>
      </c>
      <c r="AL54" s="27">
        <f t="shared" si="5"/>
        <v>5.3166666666666668E-2</v>
      </c>
      <c r="AM54" s="27">
        <f t="shared" si="6"/>
        <v>-2.1304347826086958E-3</v>
      </c>
      <c r="AN54" s="27">
        <f t="shared" si="7"/>
        <v>1.3391304347826087E-2</v>
      </c>
      <c r="AO54" s="27">
        <f t="shared" si="8"/>
        <v>4.9999999999999992E-3</v>
      </c>
      <c r="AP54" s="27">
        <f t="shared" si="9"/>
        <v>3.3900000000000007E-2</v>
      </c>
      <c r="AQ54" s="27">
        <f t="shared" si="10"/>
        <v>0.25040000000000001</v>
      </c>
      <c r="AR54" s="27">
        <f t="shared" si="11"/>
        <v>2.4444444444444446E-2</v>
      </c>
    </row>
    <row r="55" spans="1:44" x14ac:dyDescent="0.25">
      <c r="A55">
        <v>52</v>
      </c>
      <c r="B55">
        <v>10145</v>
      </c>
      <c r="C55">
        <v>91</v>
      </c>
      <c r="D55">
        <v>84</v>
      </c>
      <c r="E55">
        <v>87</v>
      </c>
      <c r="F55">
        <v>87</v>
      </c>
      <c r="G55">
        <v>90</v>
      </c>
      <c r="H55">
        <v>79</v>
      </c>
      <c r="I55">
        <v>95</v>
      </c>
      <c r="J55">
        <v>97</v>
      </c>
      <c r="K55">
        <v>92</v>
      </c>
      <c r="L55">
        <v>109</v>
      </c>
      <c r="M55">
        <v>107</v>
      </c>
      <c r="N55">
        <v>106</v>
      </c>
      <c r="O55">
        <v>72</v>
      </c>
      <c r="P55">
        <v>99</v>
      </c>
      <c r="Q55">
        <v>109</v>
      </c>
      <c r="R55">
        <v>98</v>
      </c>
      <c r="S55">
        <v>93</v>
      </c>
      <c r="T55">
        <v>87</v>
      </c>
      <c r="U55">
        <v>71</v>
      </c>
      <c r="V55">
        <v>102</v>
      </c>
      <c r="W55">
        <v>96</v>
      </c>
      <c r="X55">
        <v>91</v>
      </c>
      <c r="Y55">
        <v>107</v>
      </c>
      <c r="Z55">
        <v>106</v>
      </c>
      <c r="AA55">
        <v>1.29</v>
      </c>
      <c r="AB55">
        <v>1.5</v>
      </c>
      <c r="AC55">
        <v>1.45</v>
      </c>
      <c r="AD55">
        <v>-1.46</v>
      </c>
      <c r="AE55">
        <v>1.53</v>
      </c>
      <c r="AF55">
        <v>7.0000000000000007E-2</v>
      </c>
      <c r="AG55">
        <v>28.38</v>
      </c>
      <c r="AH55">
        <v>37.6</v>
      </c>
      <c r="AJ55" s="27">
        <f t="shared" si="3"/>
        <v>7.1666666666666667E-3</v>
      </c>
      <c r="AK55" s="27">
        <f t="shared" si="4"/>
        <v>8.3333333333333332E-3</v>
      </c>
      <c r="AL55" s="27">
        <f t="shared" si="5"/>
        <v>8.0555555555555554E-3</v>
      </c>
      <c r="AM55" s="27">
        <f t="shared" si="6"/>
        <v>-6.3478260869565218E-3</v>
      </c>
      <c r="AN55" s="27">
        <f t="shared" si="7"/>
        <v>6.6521739130434784E-3</v>
      </c>
      <c r="AO55" s="27">
        <f t="shared" si="8"/>
        <v>3.0434782608695655E-4</v>
      </c>
      <c r="AP55" s="27">
        <f t="shared" si="9"/>
        <v>3.379999999999999E-2</v>
      </c>
      <c r="AQ55" s="27">
        <f t="shared" si="10"/>
        <v>0.27600000000000002</v>
      </c>
      <c r="AR55" s="27">
        <f t="shared" si="11"/>
        <v>7.8518518518518512E-3</v>
      </c>
    </row>
    <row r="56" spans="1:44" x14ac:dyDescent="0.25">
      <c r="A56">
        <v>53</v>
      </c>
      <c r="B56">
        <v>10375</v>
      </c>
      <c r="C56">
        <v>72</v>
      </c>
      <c r="D56">
        <v>99</v>
      </c>
      <c r="E56">
        <v>109</v>
      </c>
      <c r="F56">
        <v>98</v>
      </c>
      <c r="G56">
        <v>93</v>
      </c>
      <c r="H56">
        <v>87</v>
      </c>
      <c r="I56">
        <v>71</v>
      </c>
      <c r="J56">
        <v>102</v>
      </c>
      <c r="K56">
        <v>96</v>
      </c>
      <c r="L56">
        <v>91</v>
      </c>
      <c r="M56">
        <v>107</v>
      </c>
      <c r="N56">
        <v>106</v>
      </c>
      <c r="O56">
        <v>80</v>
      </c>
      <c r="P56">
        <v>84</v>
      </c>
      <c r="Q56">
        <v>105</v>
      </c>
      <c r="R56">
        <v>91</v>
      </c>
      <c r="S56">
        <v>102</v>
      </c>
      <c r="T56">
        <v>83</v>
      </c>
      <c r="U56">
        <v>97</v>
      </c>
      <c r="V56">
        <v>102</v>
      </c>
      <c r="W56">
        <v>74</v>
      </c>
      <c r="X56">
        <v>101</v>
      </c>
      <c r="Y56">
        <v>108</v>
      </c>
      <c r="Z56">
        <v>102</v>
      </c>
      <c r="AA56">
        <v>1.97</v>
      </c>
      <c r="AB56">
        <v>0.27</v>
      </c>
      <c r="AC56">
        <v>3.02</v>
      </c>
      <c r="AD56">
        <v>0.26</v>
      </c>
      <c r="AE56">
        <v>1.53</v>
      </c>
      <c r="AF56">
        <v>-1.1200000000000001</v>
      </c>
      <c r="AG56">
        <v>28.39</v>
      </c>
      <c r="AH56">
        <v>27.88</v>
      </c>
      <c r="AJ56" s="27">
        <f t="shared" si="3"/>
        <v>1.0944444444444444E-2</v>
      </c>
      <c r="AK56" s="27">
        <f t="shared" si="4"/>
        <v>1.5E-3</v>
      </c>
      <c r="AL56" s="27">
        <f t="shared" si="5"/>
        <v>1.6777777777777777E-2</v>
      </c>
      <c r="AM56" s="27">
        <f t="shared" si="6"/>
        <v>1.1304347826086958E-3</v>
      </c>
      <c r="AN56" s="27">
        <f t="shared" si="7"/>
        <v>6.6521739130434784E-3</v>
      </c>
      <c r="AO56" s="27">
        <f t="shared" si="8"/>
        <v>-4.8695652173913048E-3</v>
      </c>
      <c r="AP56" s="27">
        <f t="shared" si="9"/>
        <v>3.3900000000000007E-2</v>
      </c>
      <c r="AQ56" s="27">
        <f t="shared" si="10"/>
        <v>0.17879999999999999</v>
      </c>
      <c r="AR56" s="27">
        <f t="shared" si="11"/>
        <v>9.740740740740739E-3</v>
      </c>
    </row>
    <row r="57" spans="1:44" x14ac:dyDescent="0.25">
      <c r="A57">
        <v>54</v>
      </c>
      <c r="B57">
        <v>10582</v>
      </c>
      <c r="C57">
        <v>80</v>
      </c>
      <c r="D57">
        <v>84</v>
      </c>
      <c r="E57">
        <v>105</v>
      </c>
      <c r="F57">
        <v>91</v>
      </c>
      <c r="G57">
        <v>102</v>
      </c>
      <c r="H57">
        <v>83</v>
      </c>
      <c r="I57">
        <v>97</v>
      </c>
      <c r="J57">
        <v>102</v>
      </c>
      <c r="K57">
        <v>74</v>
      </c>
      <c r="L57">
        <v>101</v>
      </c>
      <c r="M57">
        <v>108</v>
      </c>
      <c r="N57">
        <v>102</v>
      </c>
      <c r="O57">
        <v>80</v>
      </c>
      <c r="P57">
        <v>93</v>
      </c>
      <c r="Q57">
        <v>109</v>
      </c>
      <c r="R57">
        <v>104</v>
      </c>
      <c r="S57">
        <v>109</v>
      </c>
      <c r="T57">
        <v>76</v>
      </c>
      <c r="U57">
        <v>105</v>
      </c>
      <c r="V57">
        <v>71</v>
      </c>
      <c r="W57">
        <v>73</v>
      </c>
      <c r="X57">
        <v>102</v>
      </c>
      <c r="Y57">
        <v>76</v>
      </c>
      <c r="Z57">
        <v>109</v>
      </c>
      <c r="AA57">
        <v>0.46</v>
      </c>
      <c r="AB57">
        <v>-0.56000000000000005</v>
      </c>
      <c r="AC57">
        <v>-0.55000000000000004</v>
      </c>
      <c r="AD57">
        <v>-1.06</v>
      </c>
      <c r="AE57">
        <v>0.98</v>
      </c>
      <c r="AF57">
        <v>0.33</v>
      </c>
      <c r="AG57">
        <v>28.41</v>
      </c>
      <c r="AH57">
        <v>26.81</v>
      </c>
      <c r="AJ57" s="27">
        <f t="shared" si="3"/>
        <v>2.5555555555555557E-3</v>
      </c>
      <c r="AK57" s="27">
        <f t="shared" si="4"/>
        <v>-3.1111111111111114E-3</v>
      </c>
      <c r="AL57" s="27">
        <f t="shared" si="5"/>
        <v>-3.0555555555555557E-3</v>
      </c>
      <c r="AM57" s="27">
        <f t="shared" si="6"/>
        <v>-4.6086956521739133E-3</v>
      </c>
      <c r="AN57" s="27">
        <f t="shared" si="7"/>
        <v>4.2608695652173916E-3</v>
      </c>
      <c r="AO57" s="27">
        <f t="shared" si="8"/>
        <v>1.4347826086956522E-3</v>
      </c>
      <c r="AP57" s="27">
        <f t="shared" si="9"/>
        <v>3.4099999999999998E-2</v>
      </c>
      <c r="AQ57" s="27">
        <f t="shared" si="10"/>
        <v>0.1681</v>
      </c>
      <c r="AR57" s="27">
        <f t="shared" si="11"/>
        <v>-1.2037037037037038E-3</v>
      </c>
    </row>
    <row r="58" spans="1:44" x14ac:dyDescent="0.25">
      <c r="A58">
        <v>55</v>
      </c>
      <c r="B58">
        <v>10844</v>
      </c>
      <c r="C58">
        <v>80</v>
      </c>
      <c r="D58">
        <v>93</v>
      </c>
      <c r="E58">
        <v>109</v>
      </c>
      <c r="F58">
        <v>104</v>
      </c>
      <c r="G58">
        <v>109</v>
      </c>
      <c r="H58">
        <v>76</v>
      </c>
      <c r="I58">
        <v>105</v>
      </c>
      <c r="J58">
        <v>71</v>
      </c>
      <c r="K58">
        <v>73</v>
      </c>
      <c r="L58">
        <v>102</v>
      </c>
      <c r="M58">
        <v>76</v>
      </c>
      <c r="N58">
        <v>109</v>
      </c>
      <c r="O58">
        <v>80</v>
      </c>
      <c r="P58">
        <v>93</v>
      </c>
      <c r="Q58">
        <v>99</v>
      </c>
      <c r="R58">
        <v>75</v>
      </c>
      <c r="S58">
        <v>93</v>
      </c>
      <c r="T58">
        <v>101</v>
      </c>
      <c r="U58">
        <v>101</v>
      </c>
      <c r="V58">
        <v>102</v>
      </c>
      <c r="W58">
        <v>86</v>
      </c>
      <c r="X58">
        <v>89</v>
      </c>
      <c r="Y58">
        <v>81</v>
      </c>
      <c r="Z58">
        <v>109</v>
      </c>
      <c r="AA58">
        <v>1.7</v>
      </c>
      <c r="AB58">
        <v>3</v>
      </c>
      <c r="AC58">
        <v>3.28</v>
      </c>
      <c r="AD58">
        <v>-0.87</v>
      </c>
      <c r="AE58">
        <v>1.22</v>
      </c>
      <c r="AF58">
        <v>-0.13</v>
      </c>
      <c r="AG58">
        <v>28.4</v>
      </c>
      <c r="AH58">
        <v>31.78</v>
      </c>
      <c r="AJ58" s="27">
        <f t="shared" si="3"/>
        <v>9.4444444444444445E-3</v>
      </c>
      <c r="AK58" s="27">
        <f t="shared" si="4"/>
        <v>1.6666666666666666E-2</v>
      </c>
      <c r="AL58" s="27">
        <f t="shared" si="5"/>
        <v>1.822222222222222E-2</v>
      </c>
      <c r="AM58" s="27">
        <f t="shared" si="6"/>
        <v>-3.7826086956521737E-3</v>
      </c>
      <c r="AN58" s="27">
        <f t="shared" si="7"/>
        <v>5.3043478260869567E-3</v>
      </c>
      <c r="AO58" s="27">
        <f t="shared" si="8"/>
        <v>-5.6521739130434788E-4</v>
      </c>
      <c r="AP58" s="27">
        <f t="shared" si="9"/>
        <v>3.3999999999999989E-2</v>
      </c>
      <c r="AQ58" s="27">
        <f t="shared" si="10"/>
        <v>0.21780000000000002</v>
      </c>
      <c r="AR58" s="27">
        <f t="shared" si="11"/>
        <v>1.4777777777777779E-2</v>
      </c>
    </row>
    <row r="59" spans="1:44" x14ac:dyDescent="0.25">
      <c r="A59">
        <v>56</v>
      </c>
      <c r="B59">
        <v>11076</v>
      </c>
      <c r="C59">
        <v>80</v>
      </c>
      <c r="D59">
        <v>93</v>
      </c>
      <c r="E59">
        <v>99</v>
      </c>
      <c r="F59">
        <v>75</v>
      </c>
      <c r="G59">
        <v>93</v>
      </c>
      <c r="H59">
        <v>101</v>
      </c>
      <c r="I59">
        <v>101</v>
      </c>
      <c r="J59">
        <v>102</v>
      </c>
      <c r="K59">
        <v>86</v>
      </c>
      <c r="L59">
        <v>89</v>
      </c>
      <c r="M59">
        <v>81</v>
      </c>
      <c r="N59">
        <v>109</v>
      </c>
      <c r="O59">
        <v>106</v>
      </c>
      <c r="P59">
        <v>81</v>
      </c>
      <c r="Q59">
        <v>87</v>
      </c>
      <c r="R59">
        <v>103</v>
      </c>
      <c r="S59">
        <v>78</v>
      </c>
      <c r="T59">
        <v>87</v>
      </c>
      <c r="U59">
        <v>80</v>
      </c>
      <c r="V59">
        <v>73</v>
      </c>
      <c r="W59">
        <v>86</v>
      </c>
      <c r="X59">
        <v>79</v>
      </c>
      <c r="Y59">
        <v>81</v>
      </c>
      <c r="Z59">
        <v>104</v>
      </c>
      <c r="AA59">
        <v>1.81</v>
      </c>
      <c r="AB59">
        <v>1.0900000000000001</v>
      </c>
      <c r="AC59">
        <v>2.17</v>
      </c>
      <c r="AD59">
        <v>-0.11</v>
      </c>
      <c r="AE59">
        <v>0.57999999999999996</v>
      </c>
      <c r="AF59">
        <v>-0.24</v>
      </c>
      <c r="AG59">
        <v>28.38</v>
      </c>
      <c r="AH59">
        <v>23.86</v>
      </c>
      <c r="AJ59" s="27">
        <f t="shared" si="3"/>
        <v>1.0055555555555555E-2</v>
      </c>
      <c r="AK59" s="27">
        <f t="shared" si="4"/>
        <v>6.0555555555555562E-3</v>
      </c>
      <c r="AL59" s="27">
        <f t="shared" si="5"/>
        <v>1.2055555555555555E-2</v>
      </c>
      <c r="AM59" s="27">
        <f t="shared" si="6"/>
        <v>-4.782608695652174E-4</v>
      </c>
      <c r="AN59" s="27">
        <f t="shared" si="7"/>
        <v>2.5217391304347826E-3</v>
      </c>
      <c r="AO59" s="27">
        <f t="shared" si="8"/>
        <v>-1.0434782608695651E-3</v>
      </c>
      <c r="AP59" s="27">
        <f t="shared" si="9"/>
        <v>3.379999999999999E-2</v>
      </c>
      <c r="AQ59" s="27">
        <f t="shared" si="10"/>
        <v>0.1386</v>
      </c>
      <c r="AR59" s="27">
        <f t="shared" si="11"/>
        <v>9.3888888888888893E-3</v>
      </c>
    </row>
    <row r="60" spans="1:44" x14ac:dyDescent="0.25">
      <c r="A60">
        <v>57</v>
      </c>
      <c r="B60">
        <v>11342</v>
      </c>
      <c r="C60">
        <v>106</v>
      </c>
      <c r="D60">
        <v>81</v>
      </c>
      <c r="E60">
        <v>87</v>
      </c>
      <c r="F60">
        <v>103</v>
      </c>
      <c r="G60">
        <v>78</v>
      </c>
      <c r="H60">
        <v>87</v>
      </c>
      <c r="I60">
        <v>80</v>
      </c>
      <c r="J60">
        <v>73</v>
      </c>
      <c r="K60">
        <v>86</v>
      </c>
      <c r="L60">
        <v>79</v>
      </c>
      <c r="M60">
        <v>81</v>
      </c>
      <c r="N60">
        <v>104</v>
      </c>
      <c r="O60">
        <v>94</v>
      </c>
      <c r="P60">
        <v>96</v>
      </c>
      <c r="Q60">
        <v>81</v>
      </c>
      <c r="R60">
        <v>100</v>
      </c>
      <c r="S60">
        <v>72</v>
      </c>
      <c r="T60">
        <v>74</v>
      </c>
      <c r="U60">
        <v>80</v>
      </c>
      <c r="V60">
        <v>74</v>
      </c>
      <c r="W60">
        <v>83</v>
      </c>
      <c r="X60">
        <v>71</v>
      </c>
      <c r="Y60">
        <v>77</v>
      </c>
      <c r="Z60">
        <v>89</v>
      </c>
      <c r="AA60">
        <v>-1.71</v>
      </c>
      <c r="AB60">
        <v>-0.79</v>
      </c>
      <c r="AC60">
        <v>2.12</v>
      </c>
      <c r="AD60">
        <v>-0.44</v>
      </c>
      <c r="AE60">
        <v>1.1399999999999999</v>
      </c>
      <c r="AF60">
        <v>-0.13</v>
      </c>
      <c r="AG60">
        <v>28.39</v>
      </c>
      <c r="AH60">
        <v>35.79</v>
      </c>
      <c r="AJ60" s="27">
        <f t="shared" si="3"/>
        <v>-9.4999999999999998E-3</v>
      </c>
      <c r="AK60" s="27">
        <f t="shared" si="4"/>
        <v>-4.3888888888888892E-3</v>
      </c>
      <c r="AL60" s="27">
        <f t="shared" si="5"/>
        <v>1.1777777777777778E-2</v>
      </c>
      <c r="AM60" s="27">
        <f t="shared" si="6"/>
        <v>-1.9130434782608696E-3</v>
      </c>
      <c r="AN60" s="27">
        <f t="shared" si="7"/>
        <v>4.9565217391304341E-3</v>
      </c>
      <c r="AO60" s="27">
        <f t="shared" si="8"/>
        <v>-5.6521739130434788E-4</v>
      </c>
      <c r="AP60" s="27">
        <f t="shared" si="9"/>
        <v>3.3900000000000007E-2</v>
      </c>
      <c r="AQ60" s="27">
        <f t="shared" si="10"/>
        <v>0.25790000000000002</v>
      </c>
      <c r="AR60" s="27">
        <f t="shared" si="11"/>
        <v>-7.0370370370370346E-4</v>
      </c>
    </row>
    <row r="61" spans="1:44" x14ac:dyDescent="0.25">
      <c r="A61">
        <v>58</v>
      </c>
      <c r="B61">
        <v>11481</v>
      </c>
      <c r="C61">
        <v>94</v>
      </c>
      <c r="D61">
        <v>96</v>
      </c>
      <c r="E61">
        <v>81</v>
      </c>
      <c r="F61">
        <v>100</v>
      </c>
      <c r="G61">
        <v>72</v>
      </c>
      <c r="H61">
        <v>74</v>
      </c>
      <c r="I61">
        <v>80</v>
      </c>
      <c r="J61">
        <v>74</v>
      </c>
      <c r="K61">
        <v>83</v>
      </c>
      <c r="L61">
        <v>71</v>
      </c>
      <c r="M61">
        <v>77</v>
      </c>
      <c r="N61">
        <v>89</v>
      </c>
      <c r="O61">
        <v>87</v>
      </c>
      <c r="P61">
        <v>100</v>
      </c>
      <c r="Q61">
        <v>71</v>
      </c>
      <c r="R61">
        <v>91</v>
      </c>
      <c r="S61">
        <v>75</v>
      </c>
      <c r="T61">
        <v>72</v>
      </c>
      <c r="U61">
        <v>82</v>
      </c>
      <c r="V61">
        <v>82</v>
      </c>
      <c r="W61">
        <v>84</v>
      </c>
      <c r="X61">
        <v>109</v>
      </c>
      <c r="Y61">
        <v>77</v>
      </c>
      <c r="Z61">
        <v>87</v>
      </c>
      <c r="AA61">
        <v>-4.62</v>
      </c>
      <c r="AB61">
        <v>-2.2400000000000002</v>
      </c>
      <c r="AC61">
        <v>-19.3</v>
      </c>
      <c r="AD61">
        <v>-1.22</v>
      </c>
      <c r="AE61">
        <v>1.52</v>
      </c>
      <c r="AF61">
        <v>-0.87</v>
      </c>
      <c r="AG61">
        <v>28.39</v>
      </c>
      <c r="AH61">
        <v>37.99</v>
      </c>
      <c r="AJ61" s="27">
        <f t="shared" si="3"/>
        <v>-2.5666666666666667E-2</v>
      </c>
      <c r="AK61" s="27">
        <f t="shared" si="4"/>
        <v>-1.2444444444444445E-2</v>
      </c>
      <c r="AL61" s="27">
        <f t="shared" si="5"/>
        <v>-0.10722222222222223</v>
      </c>
      <c r="AM61" s="27">
        <f t="shared" si="6"/>
        <v>-5.3043478260869567E-3</v>
      </c>
      <c r="AN61" s="27">
        <f t="shared" si="7"/>
        <v>6.6086956521739133E-3</v>
      </c>
      <c r="AO61" s="27">
        <f t="shared" si="8"/>
        <v>-3.7826086956521737E-3</v>
      </c>
      <c r="AP61" s="27">
        <f t="shared" si="9"/>
        <v>3.3900000000000007E-2</v>
      </c>
      <c r="AQ61" s="27">
        <f t="shared" si="10"/>
        <v>0.27990000000000004</v>
      </c>
      <c r="AR61" s="27">
        <f t="shared" si="11"/>
        <v>-4.844444444444445E-2</v>
      </c>
    </row>
    <row r="62" spans="1:44" x14ac:dyDescent="0.25">
      <c r="A62">
        <v>59</v>
      </c>
      <c r="B62">
        <v>11757</v>
      </c>
      <c r="C62">
        <v>87</v>
      </c>
      <c r="D62">
        <v>100</v>
      </c>
      <c r="E62">
        <v>71</v>
      </c>
      <c r="F62">
        <v>91</v>
      </c>
      <c r="G62">
        <v>75</v>
      </c>
      <c r="H62">
        <v>72</v>
      </c>
      <c r="I62">
        <v>82</v>
      </c>
      <c r="J62">
        <v>82</v>
      </c>
      <c r="K62">
        <v>84</v>
      </c>
      <c r="L62">
        <v>109</v>
      </c>
      <c r="M62">
        <v>77</v>
      </c>
      <c r="N62">
        <v>87</v>
      </c>
      <c r="O62">
        <v>80</v>
      </c>
      <c r="P62">
        <v>89</v>
      </c>
      <c r="Q62">
        <v>100</v>
      </c>
      <c r="R62">
        <v>87</v>
      </c>
      <c r="S62">
        <v>91</v>
      </c>
      <c r="T62">
        <v>106</v>
      </c>
      <c r="U62">
        <v>70</v>
      </c>
      <c r="V62">
        <v>89</v>
      </c>
      <c r="W62">
        <v>102</v>
      </c>
      <c r="X62">
        <v>109</v>
      </c>
      <c r="Y62">
        <v>106</v>
      </c>
      <c r="Z62">
        <v>100</v>
      </c>
      <c r="AA62">
        <v>7.0000000000000007E-2</v>
      </c>
      <c r="AB62">
        <v>0.16</v>
      </c>
      <c r="AC62">
        <v>0.14000000000000001</v>
      </c>
      <c r="AD62">
        <v>-0.78</v>
      </c>
      <c r="AE62">
        <v>1.73</v>
      </c>
      <c r="AF62">
        <v>-0.11</v>
      </c>
      <c r="AG62">
        <v>28.4</v>
      </c>
      <c r="AH62">
        <v>25.83</v>
      </c>
      <c r="AJ62" s="27">
        <f t="shared" si="3"/>
        <v>3.8888888888888892E-4</v>
      </c>
      <c r="AK62" s="27">
        <f t="shared" si="4"/>
        <v>8.8888888888888893E-4</v>
      </c>
      <c r="AL62" s="27">
        <f t="shared" si="5"/>
        <v>7.7777777777777784E-4</v>
      </c>
      <c r="AM62" s="27">
        <f t="shared" si="6"/>
        <v>-3.3913043478260869E-3</v>
      </c>
      <c r="AN62" s="27">
        <f t="shared" si="7"/>
        <v>7.5217391304347823E-3</v>
      </c>
      <c r="AO62" s="27">
        <f t="shared" si="8"/>
        <v>-4.782608695652174E-4</v>
      </c>
      <c r="AP62" s="27">
        <f t="shared" si="9"/>
        <v>3.3999999999999989E-2</v>
      </c>
      <c r="AQ62" s="27">
        <f t="shared" si="10"/>
        <v>0.1583</v>
      </c>
      <c r="AR62" s="27">
        <f t="shared" si="11"/>
        <v>6.8518518518518527E-4</v>
      </c>
    </row>
    <row r="63" spans="1:44" x14ac:dyDescent="0.25">
      <c r="A63">
        <v>60</v>
      </c>
      <c r="B63">
        <v>11906</v>
      </c>
      <c r="C63">
        <v>80</v>
      </c>
      <c r="D63">
        <v>89</v>
      </c>
      <c r="E63">
        <v>100</v>
      </c>
      <c r="F63">
        <v>87</v>
      </c>
      <c r="G63">
        <v>91</v>
      </c>
      <c r="H63">
        <v>106</v>
      </c>
      <c r="I63">
        <v>70</v>
      </c>
      <c r="J63">
        <v>89</v>
      </c>
      <c r="K63">
        <v>102</v>
      </c>
      <c r="L63">
        <v>109</v>
      </c>
      <c r="M63">
        <v>106</v>
      </c>
      <c r="N63">
        <v>100</v>
      </c>
      <c r="O63">
        <v>78</v>
      </c>
      <c r="P63">
        <v>84</v>
      </c>
      <c r="Q63">
        <v>74</v>
      </c>
      <c r="R63">
        <v>108</v>
      </c>
      <c r="S63">
        <v>100</v>
      </c>
      <c r="T63">
        <v>91</v>
      </c>
      <c r="U63">
        <v>85</v>
      </c>
      <c r="V63">
        <v>91</v>
      </c>
      <c r="W63">
        <v>81</v>
      </c>
      <c r="X63">
        <v>91</v>
      </c>
      <c r="Y63">
        <v>75</v>
      </c>
      <c r="Z63">
        <v>71</v>
      </c>
      <c r="AA63">
        <v>-26.19</v>
      </c>
      <c r="AB63">
        <v>-25.54</v>
      </c>
      <c r="AC63">
        <v>1.66</v>
      </c>
      <c r="AD63">
        <v>0.66</v>
      </c>
      <c r="AE63">
        <v>1.53</v>
      </c>
      <c r="AF63">
        <v>0.56000000000000005</v>
      </c>
      <c r="AG63">
        <v>28.39</v>
      </c>
      <c r="AH63">
        <v>36.85</v>
      </c>
      <c r="AJ63" s="27">
        <f t="shared" si="3"/>
        <v>-0.14550000000000002</v>
      </c>
      <c r="AK63" s="27">
        <f t="shared" si="4"/>
        <v>-0.1418888888888889</v>
      </c>
      <c r="AL63" s="27">
        <f t="shared" si="5"/>
        <v>9.2222222222222219E-3</v>
      </c>
      <c r="AM63" s="27">
        <f t="shared" si="6"/>
        <v>2.8695652173913043E-3</v>
      </c>
      <c r="AN63" s="27">
        <f t="shared" si="7"/>
        <v>6.6521739130434784E-3</v>
      </c>
      <c r="AO63" s="27">
        <f t="shared" si="8"/>
        <v>2.4347826086956524E-3</v>
      </c>
      <c r="AP63" s="27">
        <f t="shared" si="9"/>
        <v>3.3900000000000007E-2</v>
      </c>
      <c r="AQ63" s="27">
        <f t="shared" si="10"/>
        <v>0.26850000000000002</v>
      </c>
      <c r="AR63" s="27">
        <f t="shared" si="11"/>
        <v>-9.272222222222222E-2</v>
      </c>
    </row>
    <row r="64" spans="1:44" x14ac:dyDescent="0.25">
      <c r="A64">
        <v>61</v>
      </c>
      <c r="B64">
        <v>12124</v>
      </c>
      <c r="C64">
        <v>78</v>
      </c>
      <c r="D64">
        <v>84</v>
      </c>
      <c r="E64">
        <v>74</v>
      </c>
      <c r="F64">
        <v>108</v>
      </c>
      <c r="G64">
        <v>100</v>
      </c>
      <c r="H64">
        <v>91</v>
      </c>
      <c r="I64">
        <v>85</v>
      </c>
      <c r="J64">
        <v>91</v>
      </c>
      <c r="K64">
        <v>81</v>
      </c>
      <c r="L64">
        <v>91</v>
      </c>
      <c r="M64">
        <v>75</v>
      </c>
      <c r="N64">
        <v>71</v>
      </c>
      <c r="O64">
        <v>100</v>
      </c>
      <c r="P64">
        <v>78</v>
      </c>
      <c r="Q64">
        <v>75</v>
      </c>
      <c r="R64">
        <v>83</v>
      </c>
      <c r="S64">
        <v>87</v>
      </c>
      <c r="T64">
        <v>99</v>
      </c>
      <c r="U64">
        <v>86</v>
      </c>
      <c r="V64">
        <v>93</v>
      </c>
      <c r="W64">
        <v>91</v>
      </c>
      <c r="X64">
        <v>105</v>
      </c>
      <c r="Y64">
        <v>108</v>
      </c>
      <c r="Z64">
        <v>90</v>
      </c>
      <c r="AA64">
        <v>-0.53</v>
      </c>
      <c r="AB64">
        <v>-1.2</v>
      </c>
      <c r="AC64">
        <v>-1.82</v>
      </c>
      <c r="AD64">
        <v>-0.05</v>
      </c>
      <c r="AE64">
        <v>0.89</v>
      </c>
      <c r="AF64">
        <v>-0.11</v>
      </c>
      <c r="AG64">
        <v>28.4</v>
      </c>
      <c r="AH64">
        <v>24.09</v>
      </c>
      <c r="AJ64" s="27">
        <f t="shared" si="3"/>
        <v>-2.9444444444444444E-3</v>
      </c>
      <c r="AK64" s="27">
        <f t="shared" si="4"/>
        <v>-6.6666666666666662E-3</v>
      </c>
      <c r="AL64" s="27">
        <f t="shared" si="5"/>
        <v>-1.0111111111111111E-2</v>
      </c>
      <c r="AM64" s="27">
        <f t="shared" si="6"/>
        <v>-2.173913043478261E-4</v>
      </c>
      <c r="AN64" s="27">
        <f t="shared" si="7"/>
        <v>3.8695652173913043E-3</v>
      </c>
      <c r="AO64" s="27">
        <f t="shared" si="8"/>
        <v>-4.782608695652174E-4</v>
      </c>
      <c r="AP64" s="27">
        <f t="shared" si="9"/>
        <v>3.3999999999999989E-2</v>
      </c>
      <c r="AQ64" s="27">
        <f t="shared" si="10"/>
        <v>0.1409</v>
      </c>
      <c r="AR64" s="27">
        <f t="shared" si="11"/>
        <v>-6.5740740740740733E-3</v>
      </c>
    </row>
    <row r="65" spans="1:44" x14ac:dyDescent="0.25">
      <c r="A65">
        <v>62</v>
      </c>
      <c r="B65">
        <v>12344</v>
      </c>
      <c r="C65">
        <v>100</v>
      </c>
      <c r="D65">
        <v>78</v>
      </c>
      <c r="E65">
        <v>75</v>
      </c>
      <c r="F65">
        <v>83</v>
      </c>
      <c r="G65">
        <v>87</v>
      </c>
      <c r="H65">
        <v>99</v>
      </c>
      <c r="I65">
        <v>86</v>
      </c>
      <c r="J65">
        <v>93</v>
      </c>
      <c r="K65">
        <v>91</v>
      </c>
      <c r="L65">
        <v>105</v>
      </c>
      <c r="M65">
        <v>108</v>
      </c>
      <c r="N65">
        <v>90</v>
      </c>
      <c r="O65">
        <v>92</v>
      </c>
      <c r="P65">
        <v>84</v>
      </c>
      <c r="Q65">
        <v>93</v>
      </c>
      <c r="R65">
        <v>73</v>
      </c>
      <c r="S65">
        <v>79</v>
      </c>
      <c r="T65">
        <v>80</v>
      </c>
      <c r="U65">
        <v>85</v>
      </c>
      <c r="V65">
        <v>85</v>
      </c>
      <c r="W65">
        <v>74</v>
      </c>
      <c r="X65">
        <v>84</v>
      </c>
      <c r="Y65">
        <v>73</v>
      </c>
      <c r="Z65">
        <v>108</v>
      </c>
      <c r="AA65">
        <v>0.94</v>
      </c>
      <c r="AB65">
        <v>0.08</v>
      </c>
      <c r="AC65">
        <v>2.89</v>
      </c>
      <c r="AD65">
        <v>-0.17</v>
      </c>
      <c r="AE65">
        <v>1.1499999999999999</v>
      </c>
      <c r="AF65">
        <v>0</v>
      </c>
      <c r="AG65">
        <v>28.4</v>
      </c>
      <c r="AH65">
        <v>31.97</v>
      </c>
      <c r="AJ65" s="27">
        <f t="shared" si="3"/>
        <v>5.2222222222222218E-3</v>
      </c>
      <c r="AK65" s="27">
        <f t="shared" si="4"/>
        <v>4.4444444444444447E-4</v>
      </c>
      <c r="AL65" s="27">
        <f t="shared" si="5"/>
        <v>1.6055555555555556E-2</v>
      </c>
      <c r="AM65" s="27">
        <f t="shared" si="6"/>
        <v>-7.3913043478260874E-4</v>
      </c>
      <c r="AN65" s="27">
        <f t="shared" si="7"/>
        <v>4.9999999999999992E-3</v>
      </c>
      <c r="AO65" s="27">
        <f t="shared" si="8"/>
        <v>0</v>
      </c>
      <c r="AP65" s="27">
        <f t="shared" si="9"/>
        <v>3.3999999999999989E-2</v>
      </c>
      <c r="AQ65" s="27">
        <f t="shared" si="10"/>
        <v>0.21969999999999998</v>
      </c>
      <c r="AR65" s="27">
        <f t="shared" si="11"/>
        <v>7.2407407407407412E-3</v>
      </c>
    </row>
    <row r="66" spans="1:44" x14ac:dyDescent="0.25">
      <c r="A66">
        <v>63</v>
      </c>
      <c r="B66">
        <v>12480</v>
      </c>
      <c r="C66">
        <v>92</v>
      </c>
      <c r="D66">
        <v>84</v>
      </c>
      <c r="E66">
        <v>93</v>
      </c>
      <c r="F66">
        <v>73</v>
      </c>
      <c r="G66">
        <v>79</v>
      </c>
      <c r="H66">
        <v>80</v>
      </c>
      <c r="I66">
        <v>85</v>
      </c>
      <c r="J66">
        <v>85</v>
      </c>
      <c r="K66">
        <v>74</v>
      </c>
      <c r="L66">
        <v>84</v>
      </c>
      <c r="M66">
        <v>73</v>
      </c>
      <c r="N66">
        <v>108</v>
      </c>
      <c r="O66">
        <v>82</v>
      </c>
      <c r="P66">
        <v>106</v>
      </c>
      <c r="Q66">
        <v>104</v>
      </c>
      <c r="R66">
        <v>90</v>
      </c>
      <c r="S66">
        <v>90</v>
      </c>
      <c r="T66">
        <v>80</v>
      </c>
      <c r="U66">
        <v>78</v>
      </c>
      <c r="V66">
        <v>91</v>
      </c>
      <c r="W66">
        <v>77</v>
      </c>
      <c r="X66">
        <v>106</v>
      </c>
      <c r="Y66">
        <v>97</v>
      </c>
      <c r="Z66">
        <v>91</v>
      </c>
      <c r="AA66">
        <v>-7.64</v>
      </c>
      <c r="AB66">
        <v>2.74</v>
      </c>
      <c r="AC66">
        <v>12.17</v>
      </c>
      <c r="AD66">
        <v>-0.44</v>
      </c>
      <c r="AE66">
        <v>0.43</v>
      </c>
      <c r="AF66">
        <v>0.33</v>
      </c>
      <c r="AG66">
        <v>28.4</v>
      </c>
      <c r="AH66">
        <v>35.880000000000003</v>
      </c>
      <c r="AJ66" s="27">
        <f t="shared" si="3"/>
        <v>-4.2444444444444444E-2</v>
      </c>
      <c r="AK66" s="27">
        <f t="shared" si="4"/>
        <v>1.5222222222222224E-2</v>
      </c>
      <c r="AL66" s="27">
        <f t="shared" si="5"/>
        <v>6.7611111111111108E-2</v>
      </c>
      <c r="AM66" s="27">
        <f t="shared" si="6"/>
        <v>-1.9130434782608696E-3</v>
      </c>
      <c r="AN66" s="27">
        <f t="shared" si="7"/>
        <v>1.8695652173913043E-3</v>
      </c>
      <c r="AO66" s="27">
        <f t="shared" si="8"/>
        <v>1.4347826086956522E-3</v>
      </c>
      <c r="AP66" s="27">
        <f t="shared" si="9"/>
        <v>3.3999999999999989E-2</v>
      </c>
      <c r="AQ66" s="27">
        <f t="shared" si="10"/>
        <v>0.25880000000000003</v>
      </c>
      <c r="AR66" s="27">
        <f t="shared" si="11"/>
        <v>1.3462962962962963E-2</v>
      </c>
    </row>
    <row r="67" spans="1:44" x14ac:dyDescent="0.25">
      <c r="A67">
        <v>64</v>
      </c>
      <c r="B67">
        <v>12650</v>
      </c>
      <c r="C67">
        <v>82</v>
      </c>
      <c r="D67">
        <v>106</v>
      </c>
      <c r="E67">
        <v>104</v>
      </c>
      <c r="F67">
        <v>90</v>
      </c>
      <c r="G67">
        <v>90</v>
      </c>
      <c r="H67">
        <v>80</v>
      </c>
      <c r="I67">
        <v>78</v>
      </c>
      <c r="J67">
        <v>91</v>
      </c>
      <c r="K67">
        <v>77</v>
      </c>
      <c r="L67">
        <v>106</v>
      </c>
      <c r="M67">
        <v>97</v>
      </c>
      <c r="N67">
        <v>91</v>
      </c>
      <c r="O67">
        <v>78</v>
      </c>
      <c r="P67">
        <v>81</v>
      </c>
      <c r="Q67">
        <v>78</v>
      </c>
      <c r="R67">
        <v>105</v>
      </c>
      <c r="S67">
        <v>83</v>
      </c>
      <c r="T67">
        <v>101</v>
      </c>
      <c r="U67">
        <v>79</v>
      </c>
      <c r="V67">
        <v>83</v>
      </c>
      <c r="W67">
        <v>109</v>
      </c>
      <c r="X67">
        <v>101</v>
      </c>
      <c r="Y67">
        <v>90</v>
      </c>
      <c r="Z67">
        <v>74</v>
      </c>
      <c r="AA67">
        <v>-0.57999999999999996</v>
      </c>
      <c r="AB67">
        <v>0.3</v>
      </c>
      <c r="AC67">
        <v>1.97</v>
      </c>
      <c r="AD67">
        <v>-0.4</v>
      </c>
      <c r="AE67">
        <v>1.34</v>
      </c>
      <c r="AF67">
        <v>-0.73</v>
      </c>
      <c r="AG67">
        <v>28.37</v>
      </c>
      <c r="AH67">
        <v>37.11</v>
      </c>
      <c r="AJ67" s="27">
        <f t="shared" si="3"/>
        <v>-3.2222222222222218E-3</v>
      </c>
      <c r="AK67" s="27">
        <f t="shared" si="4"/>
        <v>1.6666666666666666E-3</v>
      </c>
      <c r="AL67" s="27">
        <f t="shared" si="5"/>
        <v>1.0944444444444444E-2</v>
      </c>
      <c r="AM67" s="27">
        <f t="shared" si="6"/>
        <v>-1.7391304347826088E-3</v>
      </c>
      <c r="AN67" s="27">
        <f t="shared" si="7"/>
        <v>5.8260869565217397E-3</v>
      </c>
      <c r="AO67" s="27">
        <f t="shared" si="8"/>
        <v>-3.1739130434782609E-3</v>
      </c>
      <c r="AP67" s="27">
        <f t="shared" si="9"/>
        <v>3.3700000000000008E-2</v>
      </c>
      <c r="AQ67" s="27">
        <f t="shared" si="10"/>
        <v>0.27110000000000001</v>
      </c>
      <c r="AR67" s="27">
        <f t="shared" si="11"/>
        <v>3.1296296296296298E-3</v>
      </c>
    </row>
    <row r="68" spans="1:44" x14ac:dyDescent="0.25">
      <c r="A68">
        <v>65</v>
      </c>
      <c r="B68">
        <v>12853</v>
      </c>
      <c r="C68">
        <v>78</v>
      </c>
      <c r="D68">
        <v>81</v>
      </c>
      <c r="E68">
        <v>78</v>
      </c>
      <c r="F68">
        <v>105</v>
      </c>
      <c r="G68">
        <v>83</v>
      </c>
      <c r="H68">
        <v>101</v>
      </c>
      <c r="I68">
        <v>79</v>
      </c>
      <c r="J68">
        <v>83</v>
      </c>
      <c r="K68">
        <v>109</v>
      </c>
      <c r="L68">
        <v>101</v>
      </c>
      <c r="M68">
        <v>90</v>
      </c>
      <c r="N68">
        <v>74</v>
      </c>
      <c r="O68">
        <v>100</v>
      </c>
      <c r="P68">
        <v>80</v>
      </c>
      <c r="Q68">
        <v>70</v>
      </c>
      <c r="R68">
        <v>103</v>
      </c>
      <c r="S68">
        <v>92</v>
      </c>
      <c r="T68">
        <v>88</v>
      </c>
      <c r="U68">
        <v>92</v>
      </c>
      <c r="V68">
        <v>74</v>
      </c>
      <c r="W68">
        <v>98</v>
      </c>
      <c r="X68">
        <v>103</v>
      </c>
      <c r="Y68">
        <v>85</v>
      </c>
      <c r="Z68">
        <v>90</v>
      </c>
      <c r="AA68">
        <v>0.39</v>
      </c>
      <c r="AB68">
        <v>-1.1100000000000001</v>
      </c>
      <c r="AC68">
        <v>1.95</v>
      </c>
      <c r="AD68">
        <v>0.33</v>
      </c>
      <c r="AE68">
        <v>1.82</v>
      </c>
      <c r="AF68">
        <v>-0.49</v>
      </c>
      <c r="AG68">
        <v>28.39</v>
      </c>
      <c r="AH68">
        <v>26.66</v>
      </c>
      <c r="AJ68" s="27">
        <f t="shared" ref="AJ68:AJ131" si="12">(AA68)/180</f>
        <v>2.1666666666666666E-3</v>
      </c>
      <c r="AK68" s="27">
        <f t="shared" ref="AK68:AK131" si="13">(AB68)/180</f>
        <v>-6.1666666666666675E-3</v>
      </c>
      <c r="AL68" s="27">
        <f t="shared" ref="AL68:AL131" si="14">(AC68)/180</f>
        <v>1.0833333333333334E-2</v>
      </c>
      <c r="AM68" s="27">
        <f t="shared" ref="AM68:AM131" si="15">AD68/230</f>
        <v>1.4347826086956522E-3</v>
      </c>
      <c r="AN68" s="27">
        <f t="shared" ref="AN68:AN131" si="16">AE68/230</f>
        <v>7.91304347826087E-3</v>
      </c>
      <c r="AO68" s="27">
        <f t="shared" ref="AO68:AO131" si="17">AF68/230</f>
        <v>-2.1304347826086958E-3</v>
      </c>
      <c r="AP68" s="27">
        <f t="shared" ref="AP68:AP131" si="18">IF(AG68&lt;25,0,(AG68-25)/100)</f>
        <v>3.3900000000000007E-2</v>
      </c>
      <c r="AQ68" s="27">
        <f t="shared" ref="AQ68:AQ131" si="19">IF(AH68&lt;10,0,(AH68-10)/100)</f>
        <v>0.1666</v>
      </c>
      <c r="AR68" s="27">
        <f t="shared" ref="AR68:AR131" si="20">AVERAGE(AJ68:AL68)</f>
        <v>2.2777777777777774E-3</v>
      </c>
    </row>
    <row r="69" spans="1:44" x14ac:dyDescent="0.25">
      <c r="A69">
        <v>66</v>
      </c>
      <c r="B69">
        <v>12992</v>
      </c>
      <c r="C69">
        <v>100</v>
      </c>
      <c r="D69">
        <v>80</v>
      </c>
      <c r="E69">
        <v>70</v>
      </c>
      <c r="F69">
        <v>103</v>
      </c>
      <c r="G69">
        <v>92</v>
      </c>
      <c r="H69">
        <v>88</v>
      </c>
      <c r="I69">
        <v>92</v>
      </c>
      <c r="J69">
        <v>74</v>
      </c>
      <c r="K69">
        <v>98</v>
      </c>
      <c r="L69">
        <v>103</v>
      </c>
      <c r="M69">
        <v>85</v>
      </c>
      <c r="N69">
        <v>90</v>
      </c>
      <c r="O69">
        <v>106</v>
      </c>
      <c r="P69">
        <v>97</v>
      </c>
      <c r="Q69">
        <v>80</v>
      </c>
      <c r="R69">
        <v>77</v>
      </c>
      <c r="S69">
        <v>93</v>
      </c>
      <c r="T69">
        <v>83</v>
      </c>
      <c r="U69">
        <v>82</v>
      </c>
      <c r="V69">
        <v>91</v>
      </c>
      <c r="W69">
        <v>94</v>
      </c>
      <c r="X69">
        <v>70</v>
      </c>
      <c r="Y69">
        <v>90</v>
      </c>
      <c r="Z69">
        <v>88</v>
      </c>
      <c r="AA69">
        <v>-3.81</v>
      </c>
      <c r="AB69">
        <v>10.34</v>
      </c>
      <c r="AC69">
        <v>21.3</v>
      </c>
      <c r="AD69">
        <v>0.25</v>
      </c>
      <c r="AE69">
        <v>1.61</v>
      </c>
      <c r="AF69">
        <v>0.24</v>
      </c>
      <c r="AG69">
        <v>28.38</v>
      </c>
      <c r="AH69">
        <v>39.1</v>
      </c>
      <c r="AJ69" s="27">
        <f t="shared" si="12"/>
        <v>-2.1166666666666667E-2</v>
      </c>
      <c r="AK69" s="27">
        <f t="shared" si="13"/>
        <v>5.7444444444444444E-2</v>
      </c>
      <c r="AL69" s="27">
        <f t="shared" si="14"/>
        <v>0.11833333333333333</v>
      </c>
      <c r="AM69" s="27">
        <f t="shared" si="15"/>
        <v>1.0869565217391304E-3</v>
      </c>
      <c r="AN69" s="27">
        <f t="shared" si="16"/>
        <v>7.0000000000000001E-3</v>
      </c>
      <c r="AO69" s="27">
        <f t="shared" si="17"/>
        <v>1.0434782608695651E-3</v>
      </c>
      <c r="AP69" s="27">
        <f t="shared" si="18"/>
        <v>3.379999999999999E-2</v>
      </c>
      <c r="AQ69" s="27">
        <f t="shared" si="19"/>
        <v>0.29100000000000004</v>
      </c>
      <c r="AR69" s="27">
        <f t="shared" si="20"/>
        <v>5.1537037037037041E-2</v>
      </c>
    </row>
    <row r="70" spans="1:44" x14ac:dyDescent="0.25">
      <c r="A70">
        <v>67</v>
      </c>
      <c r="B70">
        <v>13261</v>
      </c>
      <c r="C70">
        <v>106</v>
      </c>
      <c r="D70">
        <v>97</v>
      </c>
      <c r="E70">
        <v>80</v>
      </c>
      <c r="F70">
        <v>77</v>
      </c>
      <c r="G70">
        <v>93</v>
      </c>
      <c r="H70">
        <v>83</v>
      </c>
      <c r="I70">
        <v>82</v>
      </c>
      <c r="J70">
        <v>91</v>
      </c>
      <c r="K70">
        <v>94</v>
      </c>
      <c r="L70">
        <v>70</v>
      </c>
      <c r="M70">
        <v>90</v>
      </c>
      <c r="N70">
        <v>88</v>
      </c>
      <c r="O70">
        <v>93</v>
      </c>
      <c r="P70">
        <v>88</v>
      </c>
      <c r="Q70">
        <v>84</v>
      </c>
      <c r="R70">
        <v>75</v>
      </c>
      <c r="S70">
        <v>92</v>
      </c>
      <c r="T70">
        <v>99</v>
      </c>
      <c r="U70">
        <v>80</v>
      </c>
      <c r="V70">
        <v>79</v>
      </c>
      <c r="W70">
        <v>88</v>
      </c>
      <c r="X70">
        <v>80</v>
      </c>
      <c r="Y70">
        <v>85</v>
      </c>
      <c r="Z70">
        <v>93</v>
      </c>
      <c r="AA70">
        <v>-1.6</v>
      </c>
      <c r="AB70">
        <v>-0.96</v>
      </c>
      <c r="AC70">
        <v>-5.47</v>
      </c>
      <c r="AD70">
        <v>0.02</v>
      </c>
      <c r="AE70">
        <v>2.29</v>
      </c>
      <c r="AF70">
        <v>0.24</v>
      </c>
      <c r="AG70">
        <v>28.38</v>
      </c>
      <c r="AH70">
        <v>31.4</v>
      </c>
      <c r="AJ70" s="27">
        <f t="shared" si="12"/>
        <v>-8.8888888888888889E-3</v>
      </c>
      <c r="AK70" s="27">
        <f t="shared" si="13"/>
        <v>-5.3333333333333332E-3</v>
      </c>
      <c r="AL70" s="27">
        <f t="shared" si="14"/>
        <v>-3.0388888888888889E-2</v>
      </c>
      <c r="AM70" s="27">
        <f t="shared" si="15"/>
        <v>8.6956521739130441E-5</v>
      </c>
      <c r="AN70" s="27">
        <f t="shared" si="16"/>
        <v>9.9565217391304351E-3</v>
      </c>
      <c r="AO70" s="27">
        <f t="shared" si="17"/>
        <v>1.0434782608695651E-3</v>
      </c>
      <c r="AP70" s="27">
        <f t="shared" si="18"/>
        <v>3.379999999999999E-2</v>
      </c>
      <c r="AQ70" s="27">
        <f t="shared" si="19"/>
        <v>0.214</v>
      </c>
      <c r="AR70" s="27">
        <f t="shared" si="20"/>
        <v>-1.4870370370370372E-2</v>
      </c>
    </row>
    <row r="71" spans="1:44" x14ac:dyDescent="0.25">
      <c r="A71">
        <v>68</v>
      </c>
      <c r="B71">
        <v>13516</v>
      </c>
      <c r="C71">
        <v>93</v>
      </c>
      <c r="D71">
        <v>88</v>
      </c>
      <c r="E71">
        <v>84</v>
      </c>
      <c r="F71">
        <v>75</v>
      </c>
      <c r="G71">
        <v>92</v>
      </c>
      <c r="H71">
        <v>99</v>
      </c>
      <c r="I71">
        <v>80</v>
      </c>
      <c r="J71">
        <v>79</v>
      </c>
      <c r="K71">
        <v>88</v>
      </c>
      <c r="L71">
        <v>80</v>
      </c>
      <c r="M71">
        <v>85</v>
      </c>
      <c r="N71">
        <v>93</v>
      </c>
      <c r="O71">
        <v>95</v>
      </c>
      <c r="P71">
        <v>84</v>
      </c>
      <c r="Q71">
        <v>105</v>
      </c>
      <c r="R71">
        <v>71</v>
      </c>
      <c r="S71">
        <v>101</v>
      </c>
      <c r="T71">
        <v>96</v>
      </c>
      <c r="U71">
        <v>81</v>
      </c>
      <c r="V71">
        <v>89</v>
      </c>
      <c r="W71">
        <v>93</v>
      </c>
      <c r="X71">
        <v>104</v>
      </c>
      <c r="Y71">
        <v>107</v>
      </c>
      <c r="Z71">
        <v>109</v>
      </c>
      <c r="AA71">
        <v>-0.18</v>
      </c>
      <c r="AB71">
        <v>0.54</v>
      </c>
      <c r="AC71">
        <v>1.94</v>
      </c>
      <c r="AD71">
        <v>0.37</v>
      </c>
      <c r="AE71">
        <v>0.92</v>
      </c>
      <c r="AF71">
        <v>-0.77</v>
      </c>
      <c r="AG71">
        <v>28.39</v>
      </c>
      <c r="AH71">
        <v>37.700000000000003</v>
      </c>
      <c r="AJ71" s="27">
        <f t="shared" si="12"/>
        <v>-1E-3</v>
      </c>
      <c r="AK71" s="27">
        <f t="shared" si="13"/>
        <v>3.0000000000000001E-3</v>
      </c>
      <c r="AL71" s="27">
        <f t="shared" si="14"/>
        <v>1.0777777777777777E-2</v>
      </c>
      <c r="AM71" s="27">
        <f t="shared" si="15"/>
        <v>1.608695652173913E-3</v>
      </c>
      <c r="AN71" s="27">
        <f t="shared" si="16"/>
        <v>4.0000000000000001E-3</v>
      </c>
      <c r="AO71" s="27">
        <f t="shared" si="17"/>
        <v>-3.3478260869565218E-3</v>
      </c>
      <c r="AP71" s="27">
        <f t="shared" si="18"/>
        <v>3.3900000000000007E-2</v>
      </c>
      <c r="AQ71" s="27">
        <f t="shared" si="19"/>
        <v>0.27700000000000002</v>
      </c>
      <c r="AR71" s="27">
        <f t="shared" si="20"/>
        <v>4.2592592592592586E-3</v>
      </c>
    </row>
    <row r="72" spans="1:44" x14ac:dyDescent="0.25">
      <c r="A72">
        <v>69</v>
      </c>
      <c r="B72">
        <v>13654</v>
      </c>
      <c r="C72">
        <v>95</v>
      </c>
      <c r="D72">
        <v>84</v>
      </c>
      <c r="E72">
        <v>105</v>
      </c>
      <c r="F72">
        <v>71</v>
      </c>
      <c r="G72">
        <v>101</v>
      </c>
      <c r="H72">
        <v>96</v>
      </c>
      <c r="I72">
        <v>81</v>
      </c>
      <c r="J72">
        <v>89</v>
      </c>
      <c r="K72">
        <v>93</v>
      </c>
      <c r="L72">
        <v>104</v>
      </c>
      <c r="M72">
        <v>107</v>
      </c>
      <c r="N72">
        <v>109</v>
      </c>
      <c r="O72">
        <v>90</v>
      </c>
      <c r="P72">
        <v>87</v>
      </c>
      <c r="Q72">
        <v>75</v>
      </c>
      <c r="R72">
        <v>108</v>
      </c>
      <c r="S72">
        <v>74</v>
      </c>
      <c r="T72">
        <v>92</v>
      </c>
      <c r="U72">
        <v>105</v>
      </c>
      <c r="V72">
        <v>70</v>
      </c>
      <c r="W72">
        <v>97</v>
      </c>
      <c r="X72">
        <v>90</v>
      </c>
      <c r="Y72">
        <v>97</v>
      </c>
      <c r="Z72">
        <v>76</v>
      </c>
      <c r="AA72">
        <v>11.88</v>
      </c>
      <c r="AB72">
        <v>-7.06</v>
      </c>
      <c r="AC72">
        <v>-28.9</v>
      </c>
      <c r="AD72">
        <v>-0.65</v>
      </c>
      <c r="AE72">
        <v>0.92</v>
      </c>
      <c r="AF72">
        <v>0.69</v>
      </c>
      <c r="AG72">
        <v>28.39</v>
      </c>
      <c r="AH72">
        <v>36.93</v>
      </c>
      <c r="AJ72" s="27">
        <f t="shared" si="12"/>
        <v>6.6000000000000003E-2</v>
      </c>
      <c r="AK72" s="27">
        <f t="shared" si="13"/>
        <v>-3.9222222222222221E-2</v>
      </c>
      <c r="AL72" s="27">
        <f t="shared" si="14"/>
        <v>-0.16055555555555553</v>
      </c>
      <c r="AM72" s="27">
        <f t="shared" si="15"/>
        <v>-2.8260869565217392E-3</v>
      </c>
      <c r="AN72" s="27">
        <f t="shared" si="16"/>
        <v>4.0000000000000001E-3</v>
      </c>
      <c r="AO72" s="27">
        <f t="shared" si="17"/>
        <v>2.9999999999999996E-3</v>
      </c>
      <c r="AP72" s="27">
        <f t="shared" si="18"/>
        <v>3.3900000000000007E-2</v>
      </c>
      <c r="AQ72" s="27">
        <f t="shared" si="19"/>
        <v>0.26929999999999998</v>
      </c>
      <c r="AR72" s="27">
        <f t="shared" si="20"/>
        <v>-4.459259259259258E-2</v>
      </c>
    </row>
    <row r="73" spans="1:44" x14ac:dyDescent="0.25">
      <c r="A73">
        <v>70</v>
      </c>
      <c r="B73">
        <v>13796</v>
      </c>
      <c r="C73">
        <v>90</v>
      </c>
      <c r="D73">
        <v>87</v>
      </c>
      <c r="E73">
        <v>75</v>
      </c>
      <c r="F73">
        <v>108</v>
      </c>
      <c r="G73">
        <v>74</v>
      </c>
      <c r="H73">
        <v>92</v>
      </c>
      <c r="I73">
        <v>105</v>
      </c>
      <c r="J73">
        <v>70</v>
      </c>
      <c r="K73">
        <v>97</v>
      </c>
      <c r="L73">
        <v>90</v>
      </c>
      <c r="M73">
        <v>97</v>
      </c>
      <c r="N73">
        <v>76</v>
      </c>
      <c r="O73">
        <v>72</v>
      </c>
      <c r="P73">
        <v>73</v>
      </c>
      <c r="Q73">
        <v>79</v>
      </c>
      <c r="R73">
        <v>80</v>
      </c>
      <c r="S73">
        <v>93</v>
      </c>
      <c r="T73">
        <v>108</v>
      </c>
      <c r="U73">
        <v>103</v>
      </c>
      <c r="V73">
        <v>71</v>
      </c>
      <c r="W73">
        <v>80</v>
      </c>
      <c r="X73">
        <v>70</v>
      </c>
      <c r="Y73">
        <v>88</v>
      </c>
      <c r="Z73">
        <v>70</v>
      </c>
      <c r="AA73">
        <v>-35.39</v>
      </c>
      <c r="AB73">
        <v>-7.17</v>
      </c>
      <c r="AC73">
        <v>-8.67</v>
      </c>
      <c r="AD73">
        <v>1.34</v>
      </c>
      <c r="AE73">
        <v>1.49</v>
      </c>
      <c r="AF73">
        <v>1.91</v>
      </c>
      <c r="AG73">
        <v>28.38</v>
      </c>
      <c r="AH73">
        <v>26.28</v>
      </c>
      <c r="AJ73" s="27">
        <f t="shared" si="12"/>
        <v>-0.19661111111111113</v>
      </c>
      <c r="AK73" s="27">
        <f t="shared" si="13"/>
        <v>-3.9833333333333332E-2</v>
      </c>
      <c r="AL73" s="27">
        <f t="shared" si="14"/>
        <v>-4.8166666666666663E-2</v>
      </c>
      <c r="AM73" s="27">
        <f t="shared" si="15"/>
        <v>5.8260869565217397E-3</v>
      </c>
      <c r="AN73" s="27">
        <f t="shared" si="16"/>
        <v>6.4782608695652171E-3</v>
      </c>
      <c r="AO73" s="27">
        <f t="shared" si="17"/>
        <v>8.3043478260869559E-3</v>
      </c>
      <c r="AP73" s="27">
        <f t="shared" si="18"/>
        <v>3.379999999999999E-2</v>
      </c>
      <c r="AQ73" s="27">
        <f t="shared" si="19"/>
        <v>0.1628</v>
      </c>
      <c r="AR73" s="27">
        <f t="shared" si="20"/>
        <v>-9.4870370370370383E-2</v>
      </c>
    </row>
    <row r="74" spans="1:44" x14ac:dyDescent="0.25">
      <c r="A74">
        <v>71</v>
      </c>
      <c r="B74">
        <v>14041</v>
      </c>
      <c r="C74">
        <v>72</v>
      </c>
      <c r="D74">
        <v>73</v>
      </c>
      <c r="E74">
        <v>79</v>
      </c>
      <c r="F74">
        <v>80</v>
      </c>
      <c r="G74">
        <v>93</v>
      </c>
      <c r="H74">
        <v>108</v>
      </c>
      <c r="I74">
        <v>103</v>
      </c>
      <c r="J74">
        <v>71</v>
      </c>
      <c r="K74">
        <v>80</v>
      </c>
      <c r="L74">
        <v>70</v>
      </c>
      <c r="M74">
        <v>88</v>
      </c>
      <c r="N74">
        <v>70</v>
      </c>
      <c r="O74">
        <v>97</v>
      </c>
      <c r="P74">
        <v>86</v>
      </c>
      <c r="Q74">
        <v>101</v>
      </c>
      <c r="R74">
        <v>96</v>
      </c>
      <c r="S74">
        <v>101</v>
      </c>
      <c r="T74">
        <v>94</v>
      </c>
      <c r="U74">
        <v>89</v>
      </c>
      <c r="V74">
        <v>86</v>
      </c>
      <c r="W74">
        <v>94</v>
      </c>
      <c r="X74">
        <v>82</v>
      </c>
      <c r="Y74">
        <v>98</v>
      </c>
      <c r="Z74">
        <v>104</v>
      </c>
      <c r="AA74">
        <v>0.19</v>
      </c>
      <c r="AB74">
        <v>1.29</v>
      </c>
      <c r="AC74">
        <v>3.19</v>
      </c>
      <c r="AD74">
        <v>0.75</v>
      </c>
      <c r="AE74">
        <v>0.49</v>
      </c>
      <c r="AF74">
        <v>-0.36</v>
      </c>
      <c r="AG74">
        <v>28.38</v>
      </c>
      <c r="AH74">
        <v>22.64</v>
      </c>
      <c r="AJ74" s="27">
        <f t="shared" si="12"/>
        <v>1.0555555555555557E-3</v>
      </c>
      <c r="AK74" s="27">
        <f t="shared" si="13"/>
        <v>7.1666666666666667E-3</v>
      </c>
      <c r="AL74" s="27">
        <f t="shared" si="14"/>
        <v>1.7722222222222223E-2</v>
      </c>
      <c r="AM74" s="27">
        <f t="shared" si="15"/>
        <v>3.2608695652173911E-3</v>
      </c>
      <c r="AN74" s="27">
        <f t="shared" si="16"/>
        <v>2.1304347826086958E-3</v>
      </c>
      <c r="AO74" s="27">
        <f t="shared" si="17"/>
        <v>-1.5652173913043477E-3</v>
      </c>
      <c r="AP74" s="27">
        <f t="shared" si="18"/>
        <v>3.379999999999999E-2</v>
      </c>
      <c r="AQ74" s="27">
        <f t="shared" si="19"/>
        <v>0.12640000000000001</v>
      </c>
      <c r="AR74" s="27">
        <f t="shared" si="20"/>
        <v>8.6481481481481479E-3</v>
      </c>
    </row>
    <row r="75" spans="1:44" x14ac:dyDescent="0.25">
      <c r="A75">
        <v>72</v>
      </c>
      <c r="B75">
        <v>14244</v>
      </c>
      <c r="C75">
        <v>97</v>
      </c>
      <c r="D75">
        <v>86</v>
      </c>
      <c r="E75">
        <v>101</v>
      </c>
      <c r="F75">
        <v>96</v>
      </c>
      <c r="G75">
        <v>101</v>
      </c>
      <c r="H75">
        <v>94</v>
      </c>
      <c r="I75">
        <v>89</v>
      </c>
      <c r="J75">
        <v>86</v>
      </c>
      <c r="K75">
        <v>94</v>
      </c>
      <c r="L75">
        <v>82</v>
      </c>
      <c r="M75">
        <v>98</v>
      </c>
      <c r="N75">
        <v>104</v>
      </c>
      <c r="O75">
        <v>89</v>
      </c>
      <c r="P75">
        <v>98</v>
      </c>
      <c r="Q75">
        <v>101</v>
      </c>
      <c r="R75">
        <v>80</v>
      </c>
      <c r="S75">
        <v>93</v>
      </c>
      <c r="T75">
        <v>97</v>
      </c>
      <c r="U75">
        <v>94</v>
      </c>
      <c r="V75">
        <v>93</v>
      </c>
      <c r="W75">
        <v>84</v>
      </c>
      <c r="X75">
        <v>78</v>
      </c>
      <c r="Y75">
        <v>91</v>
      </c>
      <c r="Z75">
        <v>102</v>
      </c>
      <c r="AA75">
        <v>-8.8800000000000008</v>
      </c>
      <c r="AB75">
        <v>-6.02</v>
      </c>
      <c r="AC75">
        <v>-15.04</v>
      </c>
      <c r="AD75">
        <v>1.49</v>
      </c>
      <c r="AE75">
        <v>1.23</v>
      </c>
      <c r="AF75">
        <v>0.7</v>
      </c>
      <c r="AG75">
        <v>28.36</v>
      </c>
      <c r="AH75">
        <v>25.07</v>
      </c>
      <c r="AJ75" s="27">
        <f t="shared" si="12"/>
        <v>-4.933333333333334E-2</v>
      </c>
      <c r="AK75" s="27">
        <f t="shared" si="13"/>
        <v>-3.3444444444444443E-2</v>
      </c>
      <c r="AL75" s="27">
        <f t="shared" si="14"/>
        <v>-8.355555555555555E-2</v>
      </c>
      <c r="AM75" s="27">
        <f t="shared" si="15"/>
        <v>6.4782608695652171E-3</v>
      </c>
      <c r="AN75" s="27">
        <f t="shared" si="16"/>
        <v>5.3478260869565218E-3</v>
      </c>
      <c r="AO75" s="27">
        <f t="shared" si="17"/>
        <v>3.0434782608695652E-3</v>
      </c>
      <c r="AP75" s="27">
        <f t="shared" si="18"/>
        <v>3.3599999999999991E-2</v>
      </c>
      <c r="AQ75" s="27">
        <f t="shared" si="19"/>
        <v>0.1507</v>
      </c>
      <c r="AR75" s="27">
        <f t="shared" si="20"/>
        <v>-5.5444444444444442E-2</v>
      </c>
    </row>
    <row r="76" spans="1:44" x14ac:dyDescent="0.25">
      <c r="A76">
        <v>73</v>
      </c>
      <c r="B76">
        <v>14384</v>
      </c>
      <c r="C76">
        <v>89</v>
      </c>
      <c r="D76">
        <v>98</v>
      </c>
      <c r="E76">
        <v>101</v>
      </c>
      <c r="F76">
        <v>80</v>
      </c>
      <c r="G76">
        <v>93</v>
      </c>
      <c r="H76">
        <v>97</v>
      </c>
      <c r="I76">
        <v>94</v>
      </c>
      <c r="J76">
        <v>93</v>
      </c>
      <c r="K76">
        <v>84</v>
      </c>
      <c r="L76">
        <v>78</v>
      </c>
      <c r="M76">
        <v>91</v>
      </c>
      <c r="N76">
        <v>102</v>
      </c>
      <c r="O76">
        <v>73</v>
      </c>
      <c r="P76">
        <v>109</v>
      </c>
      <c r="Q76">
        <v>89</v>
      </c>
      <c r="R76">
        <v>89</v>
      </c>
      <c r="S76">
        <v>106</v>
      </c>
      <c r="T76">
        <v>91</v>
      </c>
      <c r="U76">
        <v>77</v>
      </c>
      <c r="V76">
        <v>103</v>
      </c>
      <c r="W76">
        <v>89</v>
      </c>
      <c r="X76">
        <v>98</v>
      </c>
      <c r="Y76">
        <v>74</v>
      </c>
      <c r="Z76">
        <v>70</v>
      </c>
      <c r="AA76">
        <v>15.29</v>
      </c>
      <c r="AB76">
        <v>-1.22</v>
      </c>
      <c r="AC76">
        <v>-7.21</v>
      </c>
      <c r="AD76">
        <v>-0.34</v>
      </c>
      <c r="AE76">
        <v>0.69</v>
      </c>
      <c r="AF76">
        <v>0.38</v>
      </c>
      <c r="AG76">
        <v>28.37</v>
      </c>
      <c r="AH76">
        <v>25.63</v>
      </c>
      <c r="AJ76" s="27">
        <f t="shared" si="12"/>
        <v>8.4944444444444434E-2</v>
      </c>
      <c r="AK76" s="27">
        <f t="shared" si="13"/>
        <v>-6.7777777777777775E-3</v>
      </c>
      <c r="AL76" s="27">
        <f t="shared" si="14"/>
        <v>-4.0055555555555553E-2</v>
      </c>
      <c r="AM76" s="27">
        <f t="shared" si="15"/>
        <v>-1.4782608695652175E-3</v>
      </c>
      <c r="AN76" s="27">
        <f t="shared" si="16"/>
        <v>2.9999999999999996E-3</v>
      </c>
      <c r="AO76" s="27">
        <f t="shared" si="17"/>
        <v>1.6521739130434783E-3</v>
      </c>
      <c r="AP76" s="27">
        <f t="shared" si="18"/>
        <v>3.3700000000000008E-2</v>
      </c>
      <c r="AQ76" s="27">
        <f t="shared" si="19"/>
        <v>0.15629999999999999</v>
      </c>
      <c r="AR76" s="27">
        <f t="shared" si="20"/>
        <v>1.2703703703703703E-2</v>
      </c>
    </row>
    <row r="77" spans="1:44" x14ac:dyDescent="0.25">
      <c r="A77">
        <v>74</v>
      </c>
      <c r="B77">
        <v>14523</v>
      </c>
      <c r="C77">
        <v>73</v>
      </c>
      <c r="D77">
        <v>109</v>
      </c>
      <c r="E77">
        <v>89</v>
      </c>
      <c r="F77">
        <v>89</v>
      </c>
      <c r="G77">
        <v>106</v>
      </c>
      <c r="H77">
        <v>91</v>
      </c>
      <c r="I77">
        <v>77</v>
      </c>
      <c r="J77">
        <v>103</v>
      </c>
      <c r="K77">
        <v>89</v>
      </c>
      <c r="L77">
        <v>98</v>
      </c>
      <c r="M77">
        <v>74</v>
      </c>
      <c r="N77">
        <v>70</v>
      </c>
      <c r="O77">
        <v>73</v>
      </c>
      <c r="P77">
        <v>104</v>
      </c>
      <c r="Q77">
        <v>106</v>
      </c>
      <c r="R77">
        <v>99</v>
      </c>
      <c r="S77">
        <v>77</v>
      </c>
      <c r="T77">
        <v>104</v>
      </c>
      <c r="U77">
        <v>89</v>
      </c>
      <c r="V77">
        <v>74</v>
      </c>
      <c r="W77">
        <v>81</v>
      </c>
      <c r="X77">
        <v>99</v>
      </c>
      <c r="Y77">
        <v>96</v>
      </c>
      <c r="Z77">
        <v>97</v>
      </c>
      <c r="AA77">
        <v>-43.84</v>
      </c>
      <c r="AB77">
        <v>-7.87</v>
      </c>
      <c r="AC77">
        <v>-7.25</v>
      </c>
      <c r="AD77">
        <v>-2.16</v>
      </c>
      <c r="AE77">
        <v>-1.0900000000000001</v>
      </c>
      <c r="AF77">
        <v>2.23</v>
      </c>
      <c r="AG77">
        <v>28.38</v>
      </c>
      <c r="AH77">
        <v>26.39</v>
      </c>
      <c r="AJ77" s="27">
        <f t="shared" si="12"/>
        <v>-0.24355555555555558</v>
      </c>
      <c r="AK77" s="27">
        <f t="shared" si="13"/>
        <v>-4.3722222222222225E-2</v>
      </c>
      <c r="AL77" s="27">
        <f t="shared" si="14"/>
        <v>-4.027777777777778E-2</v>
      </c>
      <c r="AM77" s="27">
        <f t="shared" si="15"/>
        <v>-9.391304347826087E-3</v>
      </c>
      <c r="AN77" s="27">
        <f t="shared" si="16"/>
        <v>-4.7391304347826095E-3</v>
      </c>
      <c r="AO77" s="27">
        <f t="shared" si="17"/>
        <v>9.6956521739130427E-3</v>
      </c>
      <c r="AP77" s="27">
        <f t="shared" si="18"/>
        <v>3.379999999999999E-2</v>
      </c>
      <c r="AQ77" s="27">
        <f t="shared" si="19"/>
        <v>0.16390000000000002</v>
      </c>
      <c r="AR77" s="27">
        <f t="shared" si="20"/>
        <v>-0.1091851851851852</v>
      </c>
    </row>
    <row r="78" spans="1:44" x14ac:dyDescent="0.25">
      <c r="A78">
        <v>75</v>
      </c>
      <c r="B78">
        <v>14779</v>
      </c>
      <c r="C78">
        <v>73</v>
      </c>
      <c r="D78">
        <v>104</v>
      </c>
      <c r="E78">
        <v>106</v>
      </c>
      <c r="F78">
        <v>99</v>
      </c>
      <c r="G78">
        <v>77</v>
      </c>
      <c r="H78">
        <v>104</v>
      </c>
      <c r="I78">
        <v>89</v>
      </c>
      <c r="J78">
        <v>74</v>
      </c>
      <c r="K78">
        <v>81</v>
      </c>
      <c r="L78">
        <v>99</v>
      </c>
      <c r="M78">
        <v>96</v>
      </c>
      <c r="N78">
        <v>97</v>
      </c>
      <c r="O78">
        <v>99</v>
      </c>
      <c r="P78">
        <v>77</v>
      </c>
      <c r="Q78">
        <v>83</v>
      </c>
      <c r="R78">
        <v>91</v>
      </c>
      <c r="S78">
        <v>85</v>
      </c>
      <c r="T78">
        <v>86</v>
      </c>
      <c r="U78">
        <v>104</v>
      </c>
      <c r="V78">
        <v>105</v>
      </c>
      <c r="W78">
        <v>101</v>
      </c>
      <c r="X78">
        <v>82</v>
      </c>
      <c r="Y78">
        <v>98</v>
      </c>
      <c r="Z78">
        <v>108</v>
      </c>
      <c r="AA78">
        <v>-0.5</v>
      </c>
      <c r="AB78">
        <v>0.78</v>
      </c>
      <c r="AC78">
        <v>0.89</v>
      </c>
      <c r="AD78">
        <v>-0.53</v>
      </c>
      <c r="AE78">
        <v>0.6</v>
      </c>
      <c r="AF78">
        <v>-0.27</v>
      </c>
      <c r="AG78">
        <v>28.37</v>
      </c>
      <c r="AH78">
        <v>30.84</v>
      </c>
      <c r="AJ78" s="27">
        <f t="shared" si="12"/>
        <v>-2.7777777777777779E-3</v>
      </c>
      <c r="AK78" s="27">
        <f t="shared" si="13"/>
        <v>4.3333333333333331E-3</v>
      </c>
      <c r="AL78" s="27">
        <f t="shared" si="14"/>
        <v>4.9444444444444449E-3</v>
      </c>
      <c r="AM78" s="27">
        <f t="shared" si="15"/>
        <v>-2.3043478260869566E-3</v>
      </c>
      <c r="AN78" s="27">
        <f t="shared" si="16"/>
        <v>2.6086956521739128E-3</v>
      </c>
      <c r="AO78" s="27">
        <f t="shared" si="17"/>
        <v>-1.1739130434782609E-3</v>
      </c>
      <c r="AP78" s="27">
        <f t="shared" si="18"/>
        <v>3.3700000000000008E-2</v>
      </c>
      <c r="AQ78" s="27">
        <f t="shared" si="19"/>
        <v>0.2084</v>
      </c>
      <c r="AR78" s="27">
        <f t="shared" si="20"/>
        <v>2.166666666666667E-3</v>
      </c>
    </row>
    <row r="79" spans="1:44" x14ac:dyDescent="0.25">
      <c r="A79">
        <v>76</v>
      </c>
      <c r="B79">
        <v>14958</v>
      </c>
      <c r="C79">
        <v>99</v>
      </c>
      <c r="D79">
        <v>77</v>
      </c>
      <c r="E79">
        <v>83</v>
      </c>
      <c r="F79">
        <v>91</v>
      </c>
      <c r="G79">
        <v>85</v>
      </c>
      <c r="H79">
        <v>86</v>
      </c>
      <c r="I79">
        <v>104</v>
      </c>
      <c r="J79">
        <v>105</v>
      </c>
      <c r="K79">
        <v>101</v>
      </c>
      <c r="L79">
        <v>82</v>
      </c>
      <c r="M79">
        <v>98</v>
      </c>
      <c r="N79">
        <v>108</v>
      </c>
      <c r="O79">
        <v>97</v>
      </c>
      <c r="P79">
        <v>87</v>
      </c>
      <c r="Q79">
        <v>79</v>
      </c>
      <c r="R79">
        <v>76</v>
      </c>
      <c r="S79">
        <v>80</v>
      </c>
      <c r="T79">
        <v>101</v>
      </c>
      <c r="U79">
        <v>82</v>
      </c>
      <c r="V79">
        <v>93</v>
      </c>
      <c r="W79">
        <v>102</v>
      </c>
      <c r="X79">
        <v>91</v>
      </c>
      <c r="Y79">
        <v>101</v>
      </c>
      <c r="Z79">
        <v>100</v>
      </c>
      <c r="AA79">
        <v>8.9499999999999993</v>
      </c>
      <c r="AB79">
        <v>17.579999999999998</v>
      </c>
      <c r="AC79">
        <v>7.99</v>
      </c>
      <c r="AD79">
        <v>-0.35</v>
      </c>
      <c r="AE79">
        <v>2.87</v>
      </c>
      <c r="AF79">
        <v>3.29</v>
      </c>
      <c r="AG79">
        <v>28.39</v>
      </c>
      <c r="AH79">
        <v>31.69</v>
      </c>
      <c r="AJ79" s="27">
        <f t="shared" si="12"/>
        <v>4.9722222222222216E-2</v>
      </c>
      <c r="AK79" s="27">
        <f t="shared" si="13"/>
        <v>9.7666666666666652E-2</v>
      </c>
      <c r="AL79" s="27">
        <f t="shared" si="14"/>
        <v>4.4388888888888887E-2</v>
      </c>
      <c r="AM79" s="27">
        <f t="shared" si="15"/>
        <v>-1.5217391304347826E-3</v>
      </c>
      <c r="AN79" s="27">
        <f t="shared" si="16"/>
        <v>1.2478260869565218E-2</v>
      </c>
      <c r="AO79" s="27">
        <f t="shared" si="17"/>
        <v>1.4304347826086956E-2</v>
      </c>
      <c r="AP79" s="27">
        <f t="shared" si="18"/>
        <v>3.3900000000000007E-2</v>
      </c>
      <c r="AQ79" s="27">
        <f t="shared" si="19"/>
        <v>0.21690000000000001</v>
      </c>
      <c r="AR79" s="27">
        <f t="shared" si="20"/>
        <v>6.3925925925925928E-2</v>
      </c>
    </row>
    <row r="80" spans="1:44" x14ac:dyDescent="0.25">
      <c r="A80">
        <v>77</v>
      </c>
      <c r="B80">
        <v>15098</v>
      </c>
      <c r="C80">
        <v>97</v>
      </c>
      <c r="D80">
        <v>87</v>
      </c>
      <c r="E80">
        <v>79</v>
      </c>
      <c r="F80">
        <v>76</v>
      </c>
      <c r="G80">
        <v>80</v>
      </c>
      <c r="H80">
        <v>101</v>
      </c>
      <c r="I80">
        <v>82</v>
      </c>
      <c r="J80">
        <v>93</v>
      </c>
      <c r="K80">
        <v>102</v>
      </c>
      <c r="L80">
        <v>91</v>
      </c>
      <c r="M80">
        <v>101</v>
      </c>
      <c r="N80">
        <v>100</v>
      </c>
      <c r="O80">
        <v>83</v>
      </c>
      <c r="P80">
        <v>78</v>
      </c>
      <c r="Q80">
        <v>100</v>
      </c>
      <c r="R80">
        <v>70</v>
      </c>
      <c r="S80">
        <v>109</v>
      </c>
      <c r="T80">
        <v>104</v>
      </c>
      <c r="U80">
        <v>102</v>
      </c>
      <c r="V80">
        <v>104</v>
      </c>
      <c r="W80">
        <v>80</v>
      </c>
      <c r="X80">
        <v>102</v>
      </c>
      <c r="Y80">
        <v>109</v>
      </c>
      <c r="Z80">
        <v>87</v>
      </c>
      <c r="AA80">
        <v>-3.63</v>
      </c>
      <c r="AB80">
        <v>6.98</v>
      </c>
      <c r="AC80">
        <v>8.4700000000000006</v>
      </c>
      <c r="AD80">
        <v>-0.56000000000000005</v>
      </c>
      <c r="AE80">
        <v>1.1100000000000001</v>
      </c>
      <c r="AF80">
        <v>-1.82</v>
      </c>
      <c r="AG80">
        <v>28.37</v>
      </c>
      <c r="AH80">
        <v>36.64</v>
      </c>
      <c r="AJ80" s="27">
        <f t="shared" si="12"/>
        <v>-2.0166666666666666E-2</v>
      </c>
      <c r="AK80" s="27">
        <f t="shared" si="13"/>
        <v>3.8777777777777779E-2</v>
      </c>
      <c r="AL80" s="27">
        <f t="shared" si="14"/>
        <v>4.7055555555555559E-2</v>
      </c>
      <c r="AM80" s="27">
        <f t="shared" si="15"/>
        <v>-2.4347826086956524E-3</v>
      </c>
      <c r="AN80" s="27">
        <f t="shared" si="16"/>
        <v>4.8260869565217397E-3</v>
      </c>
      <c r="AO80" s="27">
        <f t="shared" si="17"/>
        <v>-7.91304347826087E-3</v>
      </c>
      <c r="AP80" s="27">
        <f t="shared" si="18"/>
        <v>3.3700000000000008E-2</v>
      </c>
      <c r="AQ80" s="27">
        <f t="shared" si="19"/>
        <v>0.26640000000000003</v>
      </c>
      <c r="AR80" s="27">
        <f t="shared" si="20"/>
        <v>2.1888888888888892E-2</v>
      </c>
    </row>
    <row r="81" spans="1:44" x14ac:dyDescent="0.25">
      <c r="A81">
        <v>78</v>
      </c>
      <c r="B81">
        <v>15316</v>
      </c>
      <c r="C81">
        <v>83</v>
      </c>
      <c r="D81">
        <v>78</v>
      </c>
      <c r="E81">
        <v>100</v>
      </c>
      <c r="F81">
        <v>70</v>
      </c>
      <c r="G81">
        <v>109</v>
      </c>
      <c r="H81">
        <v>104</v>
      </c>
      <c r="I81">
        <v>102</v>
      </c>
      <c r="J81">
        <v>104</v>
      </c>
      <c r="K81">
        <v>80</v>
      </c>
      <c r="L81">
        <v>102</v>
      </c>
      <c r="M81">
        <v>109</v>
      </c>
      <c r="N81">
        <v>87</v>
      </c>
      <c r="O81">
        <v>102</v>
      </c>
      <c r="P81">
        <v>102</v>
      </c>
      <c r="Q81">
        <v>93</v>
      </c>
      <c r="R81">
        <v>71</v>
      </c>
      <c r="S81">
        <v>103</v>
      </c>
      <c r="T81">
        <v>92</v>
      </c>
      <c r="U81">
        <v>71</v>
      </c>
      <c r="V81">
        <v>106</v>
      </c>
      <c r="W81">
        <v>88</v>
      </c>
      <c r="X81">
        <v>101</v>
      </c>
      <c r="Y81">
        <v>90</v>
      </c>
      <c r="Z81">
        <v>106</v>
      </c>
      <c r="AA81">
        <v>-3</v>
      </c>
      <c r="AB81">
        <v>-0.7</v>
      </c>
      <c r="AC81">
        <v>-2.41</v>
      </c>
      <c r="AD81">
        <v>-0.2</v>
      </c>
      <c r="AE81">
        <v>0.16</v>
      </c>
      <c r="AF81">
        <v>-0.41</v>
      </c>
      <c r="AG81">
        <v>28.38</v>
      </c>
      <c r="AH81">
        <v>35.53</v>
      </c>
      <c r="AJ81" s="27">
        <f t="shared" si="12"/>
        <v>-1.6666666666666666E-2</v>
      </c>
      <c r="AK81" s="27">
        <f t="shared" si="13"/>
        <v>-3.8888888888888888E-3</v>
      </c>
      <c r="AL81" s="27">
        <f t="shared" si="14"/>
        <v>-1.3388888888888889E-2</v>
      </c>
      <c r="AM81" s="27">
        <f t="shared" si="15"/>
        <v>-8.6956521739130438E-4</v>
      </c>
      <c r="AN81" s="27">
        <f t="shared" si="16"/>
        <v>6.9565217391304353E-4</v>
      </c>
      <c r="AO81" s="27">
        <f t="shared" si="17"/>
        <v>-1.7826086956521739E-3</v>
      </c>
      <c r="AP81" s="27">
        <f t="shared" si="18"/>
        <v>3.379999999999999E-2</v>
      </c>
      <c r="AQ81" s="27">
        <f t="shared" si="19"/>
        <v>0.25530000000000003</v>
      </c>
      <c r="AR81" s="27">
        <f t="shared" si="20"/>
        <v>-1.1314814814814814E-2</v>
      </c>
    </row>
    <row r="82" spans="1:44" x14ac:dyDescent="0.25">
      <c r="A82">
        <v>79</v>
      </c>
      <c r="B82">
        <v>15603</v>
      </c>
      <c r="C82">
        <v>102</v>
      </c>
      <c r="D82">
        <v>102</v>
      </c>
      <c r="E82">
        <v>93</v>
      </c>
      <c r="F82">
        <v>71</v>
      </c>
      <c r="G82">
        <v>103</v>
      </c>
      <c r="H82">
        <v>92</v>
      </c>
      <c r="I82">
        <v>71</v>
      </c>
      <c r="J82">
        <v>106</v>
      </c>
      <c r="K82">
        <v>88</v>
      </c>
      <c r="L82">
        <v>101</v>
      </c>
      <c r="M82">
        <v>90</v>
      </c>
      <c r="N82">
        <v>106</v>
      </c>
      <c r="O82">
        <v>94</v>
      </c>
      <c r="P82">
        <v>109</v>
      </c>
      <c r="Q82">
        <v>79</v>
      </c>
      <c r="R82">
        <v>94</v>
      </c>
      <c r="S82">
        <v>85</v>
      </c>
      <c r="T82">
        <v>100</v>
      </c>
      <c r="U82">
        <v>86</v>
      </c>
      <c r="V82">
        <v>109</v>
      </c>
      <c r="W82">
        <v>70</v>
      </c>
      <c r="X82">
        <v>88</v>
      </c>
      <c r="Y82">
        <v>78</v>
      </c>
      <c r="Z82">
        <v>82</v>
      </c>
      <c r="AA82">
        <v>-0.06</v>
      </c>
      <c r="AB82">
        <v>-0.02</v>
      </c>
      <c r="AC82">
        <v>0.53</v>
      </c>
      <c r="AD82">
        <v>-0.34</v>
      </c>
      <c r="AE82">
        <v>1.0900000000000001</v>
      </c>
      <c r="AF82">
        <v>0.02</v>
      </c>
      <c r="AG82">
        <v>28.38</v>
      </c>
      <c r="AH82">
        <v>35.53</v>
      </c>
      <c r="AJ82" s="27">
        <f t="shared" si="12"/>
        <v>-3.3333333333333332E-4</v>
      </c>
      <c r="AK82" s="27">
        <f t="shared" si="13"/>
        <v>-1.1111111111111112E-4</v>
      </c>
      <c r="AL82" s="27">
        <f t="shared" si="14"/>
        <v>2.9444444444444444E-3</v>
      </c>
      <c r="AM82" s="27">
        <f t="shared" si="15"/>
        <v>-1.4782608695652175E-3</v>
      </c>
      <c r="AN82" s="27">
        <f t="shared" si="16"/>
        <v>4.7391304347826095E-3</v>
      </c>
      <c r="AO82" s="27">
        <f t="shared" si="17"/>
        <v>8.6956521739130441E-5</v>
      </c>
      <c r="AP82" s="27">
        <f t="shared" si="18"/>
        <v>3.379999999999999E-2</v>
      </c>
      <c r="AQ82" s="27">
        <f t="shared" si="19"/>
        <v>0.25530000000000003</v>
      </c>
      <c r="AR82" s="27">
        <f t="shared" si="20"/>
        <v>8.3333333333333339E-4</v>
      </c>
    </row>
    <row r="83" spans="1:44" x14ac:dyDescent="0.25">
      <c r="A83">
        <v>80</v>
      </c>
      <c r="B83">
        <v>15778</v>
      </c>
      <c r="C83">
        <v>94</v>
      </c>
      <c r="D83">
        <v>109</v>
      </c>
      <c r="E83">
        <v>79</v>
      </c>
      <c r="F83">
        <v>94</v>
      </c>
      <c r="G83">
        <v>85</v>
      </c>
      <c r="H83">
        <v>100</v>
      </c>
      <c r="I83">
        <v>86</v>
      </c>
      <c r="J83">
        <v>109</v>
      </c>
      <c r="K83">
        <v>70</v>
      </c>
      <c r="L83">
        <v>88</v>
      </c>
      <c r="M83">
        <v>78</v>
      </c>
      <c r="N83">
        <v>82</v>
      </c>
      <c r="O83">
        <v>70</v>
      </c>
      <c r="P83">
        <v>92</v>
      </c>
      <c r="Q83">
        <v>70</v>
      </c>
      <c r="R83">
        <v>99</v>
      </c>
      <c r="S83">
        <v>95</v>
      </c>
      <c r="T83">
        <v>93</v>
      </c>
      <c r="U83">
        <v>105</v>
      </c>
      <c r="V83">
        <v>89</v>
      </c>
      <c r="W83">
        <v>108</v>
      </c>
      <c r="X83">
        <v>109</v>
      </c>
      <c r="Y83">
        <v>71</v>
      </c>
      <c r="Z83">
        <v>92</v>
      </c>
      <c r="AA83">
        <v>14.2</v>
      </c>
      <c r="AB83">
        <v>4.34</v>
      </c>
      <c r="AC83">
        <v>-26.58</v>
      </c>
      <c r="AD83">
        <v>-1.04</v>
      </c>
      <c r="AE83">
        <v>0.26</v>
      </c>
      <c r="AF83">
        <v>-1.07</v>
      </c>
      <c r="AG83">
        <v>28.38</v>
      </c>
      <c r="AH83">
        <v>24.11</v>
      </c>
      <c r="AJ83" s="27">
        <f t="shared" si="12"/>
        <v>7.8888888888888883E-2</v>
      </c>
      <c r="AK83" s="27">
        <f t="shared" si="13"/>
        <v>2.4111111111111111E-2</v>
      </c>
      <c r="AL83" s="27">
        <f t="shared" si="14"/>
        <v>-0.14766666666666667</v>
      </c>
      <c r="AM83" s="27">
        <f t="shared" si="15"/>
        <v>-4.5217391304347831E-3</v>
      </c>
      <c r="AN83" s="27">
        <f t="shared" si="16"/>
        <v>1.1304347826086958E-3</v>
      </c>
      <c r="AO83" s="27">
        <f t="shared" si="17"/>
        <v>-4.6521739130434784E-3</v>
      </c>
      <c r="AP83" s="27">
        <f t="shared" si="18"/>
        <v>3.379999999999999E-2</v>
      </c>
      <c r="AQ83" s="27">
        <f t="shared" si="19"/>
        <v>0.1411</v>
      </c>
      <c r="AR83" s="27">
        <f t="shared" si="20"/>
        <v>-1.4888888888888891E-2</v>
      </c>
    </row>
    <row r="84" spans="1:44" x14ac:dyDescent="0.25">
      <c r="A84">
        <v>81</v>
      </c>
      <c r="B84">
        <v>16002</v>
      </c>
      <c r="C84">
        <v>70</v>
      </c>
      <c r="D84">
        <v>92</v>
      </c>
      <c r="E84">
        <v>70</v>
      </c>
      <c r="F84">
        <v>99</v>
      </c>
      <c r="G84">
        <v>95</v>
      </c>
      <c r="H84">
        <v>93</v>
      </c>
      <c r="I84">
        <v>105</v>
      </c>
      <c r="J84">
        <v>89</v>
      </c>
      <c r="K84">
        <v>108</v>
      </c>
      <c r="L84">
        <v>109</v>
      </c>
      <c r="M84">
        <v>71</v>
      </c>
      <c r="N84">
        <v>92</v>
      </c>
      <c r="O84">
        <v>84</v>
      </c>
      <c r="P84">
        <v>70</v>
      </c>
      <c r="Q84">
        <v>91</v>
      </c>
      <c r="R84">
        <v>80</v>
      </c>
      <c r="S84">
        <v>98</v>
      </c>
      <c r="T84">
        <v>81</v>
      </c>
      <c r="U84">
        <v>94</v>
      </c>
      <c r="V84">
        <v>99</v>
      </c>
      <c r="W84">
        <v>105</v>
      </c>
      <c r="X84">
        <v>99</v>
      </c>
      <c r="Y84">
        <v>100</v>
      </c>
      <c r="Z84">
        <v>82</v>
      </c>
      <c r="AA84">
        <v>-1.57</v>
      </c>
      <c r="AB84">
        <v>-0.16</v>
      </c>
      <c r="AC84">
        <v>-2.7</v>
      </c>
      <c r="AD84">
        <v>0.25</v>
      </c>
      <c r="AE84">
        <v>1.9</v>
      </c>
      <c r="AF84">
        <v>-0.18</v>
      </c>
      <c r="AG84">
        <v>28.41</v>
      </c>
      <c r="AH84">
        <v>31.57</v>
      </c>
      <c r="AJ84" s="27">
        <f t="shared" si="12"/>
        <v>-8.7222222222222232E-3</v>
      </c>
      <c r="AK84" s="27">
        <f t="shared" si="13"/>
        <v>-8.8888888888888893E-4</v>
      </c>
      <c r="AL84" s="27">
        <f t="shared" si="14"/>
        <v>-1.5000000000000001E-2</v>
      </c>
      <c r="AM84" s="27">
        <f t="shared" si="15"/>
        <v>1.0869565217391304E-3</v>
      </c>
      <c r="AN84" s="27">
        <f t="shared" si="16"/>
        <v>8.2608695652173908E-3</v>
      </c>
      <c r="AO84" s="27">
        <f t="shared" si="17"/>
        <v>-7.8260869565217384E-4</v>
      </c>
      <c r="AP84" s="27">
        <f t="shared" si="18"/>
        <v>3.4099999999999998E-2</v>
      </c>
      <c r="AQ84" s="27">
        <f t="shared" si="19"/>
        <v>0.2157</v>
      </c>
      <c r="AR84" s="27">
        <f t="shared" si="20"/>
        <v>-8.2037037037037044E-3</v>
      </c>
    </row>
    <row r="85" spans="1:44" x14ac:dyDescent="0.25">
      <c r="A85">
        <v>82</v>
      </c>
      <c r="B85">
        <v>16141</v>
      </c>
      <c r="C85">
        <v>84</v>
      </c>
      <c r="D85">
        <v>70</v>
      </c>
      <c r="E85">
        <v>91</v>
      </c>
      <c r="F85">
        <v>80</v>
      </c>
      <c r="G85">
        <v>98</v>
      </c>
      <c r="H85">
        <v>81</v>
      </c>
      <c r="I85">
        <v>94</v>
      </c>
      <c r="J85">
        <v>99</v>
      </c>
      <c r="K85">
        <v>105</v>
      </c>
      <c r="L85">
        <v>99</v>
      </c>
      <c r="M85">
        <v>100</v>
      </c>
      <c r="N85">
        <v>82</v>
      </c>
      <c r="O85">
        <v>75</v>
      </c>
      <c r="P85">
        <v>89</v>
      </c>
      <c r="Q85">
        <v>80</v>
      </c>
      <c r="R85">
        <v>101</v>
      </c>
      <c r="S85">
        <v>73</v>
      </c>
      <c r="T85">
        <v>76</v>
      </c>
      <c r="U85">
        <v>99</v>
      </c>
      <c r="V85">
        <v>100</v>
      </c>
      <c r="W85">
        <v>104</v>
      </c>
      <c r="X85">
        <v>80</v>
      </c>
      <c r="Y85">
        <v>102</v>
      </c>
      <c r="Z85">
        <v>94</v>
      </c>
      <c r="AA85">
        <v>26.13</v>
      </c>
      <c r="AB85">
        <v>-9.08</v>
      </c>
      <c r="AC85">
        <v>10.37</v>
      </c>
      <c r="AD85">
        <v>0.23</v>
      </c>
      <c r="AE85">
        <v>1.98</v>
      </c>
      <c r="AF85">
        <v>1.28</v>
      </c>
      <c r="AG85">
        <v>28.39</v>
      </c>
      <c r="AH85">
        <v>42.19</v>
      </c>
      <c r="AJ85" s="27">
        <f t="shared" si="12"/>
        <v>0.14516666666666667</v>
      </c>
      <c r="AK85" s="27">
        <f t="shared" si="13"/>
        <v>-5.0444444444444445E-2</v>
      </c>
      <c r="AL85" s="27">
        <f t="shared" si="14"/>
        <v>5.7611111111111106E-2</v>
      </c>
      <c r="AM85" s="27">
        <f t="shared" si="15"/>
        <v>1E-3</v>
      </c>
      <c r="AN85" s="27">
        <f t="shared" si="16"/>
        <v>8.6086956521739134E-3</v>
      </c>
      <c r="AO85" s="27">
        <f t="shared" si="17"/>
        <v>5.5652173913043482E-3</v>
      </c>
      <c r="AP85" s="27">
        <f t="shared" si="18"/>
        <v>3.3900000000000007E-2</v>
      </c>
      <c r="AQ85" s="27">
        <f t="shared" si="19"/>
        <v>0.32189999999999996</v>
      </c>
      <c r="AR85" s="27">
        <f t="shared" si="20"/>
        <v>5.0777777777777776E-2</v>
      </c>
    </row>
    <row r="86" spans="1:44" x14ac:dyDescent="0.25">
      <c r="A86">
        <v>83</v>
      </c>
      <c r="B86">
        <v>16354</v>
      </c>
      <c r="C86">
        <v>75</v>
      </c>
      <c r="D86">
        <v>89</v>
      </c>
      <c r="E86">
        <v>80</v>
      </c>
      <c r="F86">
        <v>101</v>
      </c>
      <c r="G86">
        <v>73</v>
      </c>
      <c r="H86">
        <v>76</v>
      </c>
      <c r="I86">
        <v>99</v>
      </c>
      <c r="J86">
        <v>100</v>
      </c>
      <c r="K86">
        <v>104</v>
      </c>
      <c r="L86">
        <v>80</v>
      </c>
      <c r="M86">
        <v>102</v>
      </c>
      <c r="N86">
        <v>94</v>
      </c>
      <c r="O86">
        <v>71</v>
      </c>
      <c r="P86">
        <v>109</v>
      </c>
      <c r="Q86">
        <v>90</v>
      </c>
      <c r="R86">
        <v>72</v>
      </c>
      <c r="S86">
        <v>91</v>
      </c>
      <c r="T86">
        <v>75</v>
      </c>
      <c r="U86">
        <v>104</v>
      </c>
      <c r="V86">
        <v>99</v>
      </c>
      <c r="W86">
        <v>80</v>
      </c>
      <c r="X86">
        <v>72</v>
      </c>
      <c r="Y86">
        <v>90</v>
      </c>
      <c r="Z86">
        <v>83</v>
      </c>
      <c r="AA86">
        <v>-3.93</v>
      </c>
      <c r="AB86">
        <v>0.56999999999999995</v>
      </c>
      <c r="AC86">
        <v>3.77</v>
      </c>
      <c r="AD86">
        <v>0.37</v>
      </c>
      <c r="AE86">
        <v>2.54</v>
      </c>
      <c r="AF86">
        <v>-0.53</v>
      </c>
      <c r="AG86">
        <v>28.41</v>
      </c>
      <c r="AH86">
        <v>41.25</v>
      </c>
      <c r="AJ86" s="27">
        <f t="shared" si="12"/>
        <v>-2.1833333333333333E-2</v>
      </c>
      <c r="AK86" s="27">
        <f t="shared" si="13"/>
        <v>3.1666666666666666E-3</v>
      </c>
      <c r="AL86" s="27">
        <f t="shared" si="14"/>
        <v>2.0944444444444446E-2</v>
      </c>
      <c r="AM86" s="27">
        <f t="shared" si="15"/>
        <v>1.608695652173913E-3</v>
      </c>
      <c r="AN86" s="27">
        <f t="shared" si="16"/>
        <v>1.1043478260869566E-2</v>
      </c>
      <c r="AO86" s="27">
        <f t="shared" si="17"/>
        <v>-2.3043478260869566E-3</v>
      </c>
      <c r="AP86" s="27">
        <f t="shared" si="18"/>
        <v>3.4099999999999998E-2</v>
      </c>
      <c r="AQ86" s="27">
        <f t="shared" si="19"/>
        <v>0.3125</v>
      </c>
      <c r="AR86" s="27">
        <f t="shared" si="20"/>
        <v>7.5925925925926041E-4</v>
      </c>
    </row>
    <row r="87" spans="1:44" x14ac:dyDescent="0.25">
      <c r="A87">
        <v>84</v>
      </c>
      <c r="B87">
        <v>16492</v>
      </c>
      <c r="C87">
        <v>71</v>
      </c>
      <c r="D87">
        <v>109</v>
      </c>
      <c r="E87">
        <v>90</v>
      </c>
      <c r="F87">
        <v>72</v>
      </c>
      <c r="G87">
        <v>91</v>
      </c>
      <c r="H87">
        <v>75</v>
      </c>
      <c r="I87">
        <v>104</v>
      </c>
      <c r="J87">
        <v>99</v>
      </c>
      <c r="K87">
        <v>80</v>
      </c>
      <c r="L87">
        <v>72</v>
      </c>
      <c r="M87">
        <v>90</v>
      </c>
      <c r="N87">
        <v>83</v>
      </c>
      <c r="O87">
        <v>72</v>
      </c>
      <c r="P87">
        <v>91</v>
      </c>
      <c r="Q87">
        <v>76</v>
      </c>
      <c r="R87">
        <v>98</v>
      </c>
      <c r="S87">
        <v>93</v>
      </c>
      <c r="T87">
        <v>72</v>
      </c>
      <c r="U87">
        <v>109</v>
      </c>
      <c r="V87">
        <v>107</v>
      </c>
      <c r="W87">
        <v>103</v>
      </c>
      <c r="X87">
        <v>74</v>
      </c>
      <c r="Y87">
        <v>88</v>
      </c>
      <c r="Z87">
        <v>106</v>
      </c>
      <c r="AA87">
        <v>-11.55</v>
      </c>
      <c r="AB87">
        <v>9.81</v>
      </c>
      <c r="AC87">
        <v>-14.38</v>
      </c>
      <c r="AD87">
        <v>-1.96</v>
      </c>
      <c r="AE87">
        <v>0.02</v>
      </c>
      <c r="AF87">
        <v>-0.78</v>
      </c>
      <c r="AG87">
        <v>28.39</v>
      </c>
      <c r="AH87">
        <v>42.27</v>
      </c>
      <c r="AJ87" s="27">
        <f t="shared" si="12"/>
        <v>-6.4166666666666677E-2</v>
      </c>
      <c r="AK87" s="27">
        <f t="shared" si="13"/>
        <v>5.45E-2</v>
      </c>
      <c r="AL87" s="27">
        <f t="shared" si="14"/>
        <v>-7.9888888888888898E-2</v>
      </c>
      <c r="AM87" s="27">
        <f t="shared" si="15"/>
        <v>-8.5217391304347832E-3</v>
      </c>
      <c r="AN87" s="27">
        <f t="shared" si="16"/>
        <v>8.6956521739130441E-5</v>
      </c>
      <c r="AO87" s="27">
        <f t="shared" si="17"/>
        <v>-3.3913043478260869E-3</v>
      </c>
      <c r="AP87" s="27">
        <f t="shared" si="18"/>
        <v>3.3900000000000007E-2</v>
      </c>
      <c r="AQ87" s="27">
        <f t="shared" si="19"/>
        <v>0.32270000000000004</v>
      </c>
      <c r="AR87" s="27">
        <f t="shared" si="20"/>
        <v>-2.9851851851851862E-2</v>
      </c>
    </row>
    <row r="88" spans="1:44" x14ac:dyDescent="0.25">
      <c r="A88">
        <v>85</v>
      </c>
      <c r="B88">
        <v>16634</v>
      </c>
      <c r="C88">
        <v>72</v>
      </c>
      <c r="D88">
        <v>91</v>
      </c>
      <c r="E88">
        <v>76</v>
      </c>
      <c r="F88">
        <v>98</v>
      </c>
      <c r="G88">
        <v>93</v>
      </c>
      <c r="H88">
        <v>72</v>
      </c>
      <c r="I88">
        <v>109</v>
      </c>
      <c r="J88">
        <v>107</v>
      </c>
      <c r="K88">
        <v>103</v>
      </c>
      <c r="L88">
        <v>74</v>
      </c>
      <c r="M88">
        <v>88</v>
      </c>
      <c r="N88">
        <v>106</v>
      </c>
      <c r="O88">
        <v>91</v>
      </c>
      <c r="P88">
        <v>105</v>
      </c>
      <c r="Q88">
        <v>106</v>
      </c>
      <c r="R88">
        <v>79</v>
      </c>
      <c r="S88">
        <v>78</v>
      </c>
      <c r="T88">
        <v>70</v>
      </c>
      <c r="U88">
        <v>92</v>
      </c>
      <c r="V88">
        <v>102</v>
      </c>
      <c r="W88">
        <v>86</v>
      </c>
      <c r="X88">
        <v>97</v>
      </c>
      <c r="Y88">
        <v>96</v>
      </c>
      <c r="Z88">
        <v>81</v>
      </c>
      <c r="AA88">
        <v>-8.32</v>
      </c>
      <c r="AB88">
        <v>1.62</v>
      </c>
      <c r="AC88">
        <v>8.18</v>
      </c>
      <c r="AD88">
        <v>0.42</v>
      </c>
      <c r="AE88">
        <v>2.97</v>
      </c>
      <c r="AF88">
        <v>-0.54</v>
      </c>
      <c r="AG88">
        <v>28.38</v>
      </c>
      <c r="AH88">
        <v>30.97</v>
      </c>
      <c r="AJ88" s="27">
        <f t="shared" si="12"/>
        <v>-4.6222222222222227E-2</v>
      </c>
      <c r="AK88" s="27">
        <f t="shared" si="13"/>
        <v>9.0000000000000011E-3</v>
      </c>
      <c r="AL88" s="27">
        <f t="shared" si="14"/>
        <v>4.544444444444444E-2</v>
      </c>
      <c r="AM88" s="27">
        <f t="shared" si="15"/>
        <v>1.826086956521739E-3</v>
      </c>
      <c r="AN88" s="27">
        <f t="shared" si="16"/>
        <v>1.2913043478260871E-2</v>
      </c>
      <c r="AO88" s="27">
        <f t="shared" si="17"/>
        <v>-2.3478260869565218E-3</v>
      </c>
      <c r="AP88" s="27">
        <f t="shared" si="18"/>
        <v>3.379999999999999E-2</v>
      </c>
      <c r="AQ88" s="27">
        <f t="shared" si="19"/>
        <v>0.2097</v>
      </c>
      <c r="AR88" s="27">
        <f t="shared" si="20"/>
        <v>2.740740740740738E-3</v>
      </c>
    </row>
    <row r="89" spans="1:44" x14ac:dyDescent="0.25">
      <c r="A89">
        <v>86</v>
      </c>
      <c r="B89">
        <v>16847</v>
      </c>
      <c r="C89">
        <v>91</v>
      </c>
      <c r="D89">
        <v>105</v>
      </c>
      <c r="E89">
        <v>106</v>
      </c>
      <c r="F89">
        <v>79</v>
      </c>
      <c r="G89">
        <v>78</v>
      </c>
      <c r="H89">
        <v>70</v>
      </c>
      <c r="I89">
        <v>92</v>
      </c>
      <c r="J89">
        <v>102</v>
      </c>
      <c r="K89">
        <v>86</v>
      </c>
      <c r="L89">
        <v>97</v>
      </c>
      <c r="M89">
        <v>96</v>
      </c>
      <c r="N89">
        <v>81</v>
      </c>
      <c r="O89">
        <v>81</v>
      </c>
      <c r="P89">
        <v>73</v>
      </c>
      <c r="Q89">
        <v>86</v>
      </c>
      <c r="R89">
        <v>75</v>
      </c>
      <c r="S89">
        <v>77</v>
      </c>
      <c r="T89">
        <v>103</v>
      </c>
      <c r="U89">
        <v>96</v>
      </c>
      <c r="V89">
        <v>103</v>
      </c>
      <c r="W89">
        <v>82</v>
      </c>
      <c r="X89">
        <v>75</v>
      </c>
      <c r="Y89">
        <v>70</v>
      </c>
      <c r="Z89">
        <v>103</v>
      </c>
      <c r="AA89">
        <v>-2.2999999999999998</v>
      </c>
      <c r="AB89">
        <v>0.97</v>
      </c>
      <c r="AC89">
        <v>6.83</v>
      </c>
      <c r="AD89">
        <v>-0.78</v>
      </c>
      <c r="AE89">
        <v>2.52</v>
      </c>
      <c r="AF89">
        <v>0.74</v>
      </c>
      <c r="AG89">
        <v>28.39</v>
      </c>
      <c r="AH89">
        <v>40.74</v>
      </c>
      <c r="AJ89" s="27">
        <f t="shared" si="12"/>
        <v>-1.2777777777777777E-2</v>
      </c>
      <c r="AK89" s="27">
        <f t="shared" si="13"/>
        <v>5.3888888888888884E-3</v>
      </c>
      <c r="AL89" s="27">
        <f t="shared" si="14"/>
        <v>3.7944444444444447E-2</v>
      </c>
      <c r="AM89" s="27">
        <f t="shared" si="15"/>
        <v>-3.3913043478260869E-3</v>
      </c>
      <c r="AN89" s="27">
        <f t="shared" si="16"/>
        <v>1.0956521739130434E-2</v>
      </c>
      <c r="AO89" s="27">
        <f t="shared" si="17"/>
        <v>3.217391304347826E-3</v>
      </c>
      <c r="AP89" s="27">
        <f t="shared" si="18"/>
        <v>3.3900000000000007E-2</v>
      </c>
      <c r="AQ89" s="27">
        <f t="shared" si="19"/>
        <v>0.30740000000000001</v>
      </c>
      <c r="AR89" s="27">
        <f t="shared" si="20"/>
        <v>1.0185185185185186E-2</v>
      </c>
    </row>
    <row r="90" spans="1:44" x14ac:dyDescent="0.25">
      <c r="A90">
        <v>87</v>
      </c>
      <c r="B90">
        <v>17030</v>
      </c>
      <c r="C90">
        <v>81</v>
      </c>
      <c r="D90">
        <v>73</v>
      </c>
      <c r="E90">
        <v>86</v>
      </c>
      <c r="F90">
        <v>75</v>
      </c>
      <c r="G90">
        <v>77</v>
      </c>
      <c r="H90">
        <v>103</v>
      </c>
      <c r="I90">
        <v>96</v>
      </c>
      <c r="J90">
        <v>103</v>
      </c>
      <c r="K90">
        <v>82</v>
      </c>
      <c r="L90">
        <v>75</v>
      </c>
      <c r="M90">
        <v>70</v>
      </c>
      <c r="N90">
        <v>103</v>
      </c>
      <c r="O90">
        <v>83</v>
      </c>
      <c r="P90">
        <v>85</v>
      </c>
      <c r="Q90">
        <v>89</v>
      </c>
      <c r="R90">
        <v>81</v>
      </c>
      <c r="S90">
        <v>88</v>
      </c>
      <c r="T90">
        <v>84</v>
      </c>
      <c r="U90">
        <v>70</v>
      </c>
      <c r="V90">
        <v>88</v>
      </c>
      <c r="W90">
        <v>79</v>
      </c>
      <c r="X90">
        <v>105</v>
      </c>
      <c r="Y90">
        <v>108</v>
      </c>
      <c r="Z90">
        <v>82</v>
      </c>
      <c r="AA90">
        <v>14.37</v>
      </c>
      <c r="AB90">
        <v>-3.54</v>
      </c>
      <c r="AC90">
        <v>-16.23</v>
      </c>
      <c r="AD90">
        <v>-0.28000000000000003</v>
      </c>
      <c r="AE90">
        <v>0.77</v>
      </c>
      <c r="AF90">
        <v>0.8</v>
      </c>
      <c r="AG90">
        <v>28.39</v>
      </c>
      <c r="AH90">
        <v>34.68</v>
      </c>
      <c r="AJ90" s="27">
        <f t="shared" si="12"/>
        <v>7.9833333333333326E-2</v>
      </c>
      <c r="AK90" s="27">
        <f t="shared" si="13"/>
        <v>-1.9666666666666666E-2</v>
      </c>
      <c r="AL90" s="27">
        <f t="shared" si="14"/>
        <v>-9.0166666666666673E-2</v>
      </c>
      <c r="AM90" s="27">
        <f t="shared" si="15"/>
        <v>-1.2173913043478262E-3</v>
      </c>
      <c r="AN90" s="27">
        <f t="shared" si="16"/>
        <v>3.3478260869565218E-3</v>
      </c>
      <c r="AO90" s="27">
        <f t="shared" si="17"/>
        <v>3.4782608695652175E-3</v>
      </c>
      <c r="AP90" s="27">
        <f t="shared" si="18"/>
        <v>3.3900000000000007E-2</v>
      </c>
      <c r="AQ90" s="27">
        <f t="shared" si="19"/>
        <v>0.24679999999999999</v>
      </c>
      <c r="AR90" s="27">
        <f t="shared" si="20"/>
        <v>-1.0000000000000004E-2</v>
      </c>
    </row>
    <row r="91" spans="1:44" x14ac:dyDescent="0.25">
      <c r="A91">
        <v>88</v>
      </c>
      <c r="B91">
        <v>17309</v>
      </c>
      <c r="C91">
        <v>83</v>
      </c>
      <c r="D91">
        <v>85</v>
      </c>
      <c r="E91">
        <v>89</v>
      </c>
      <c r="F91">
        <v>81</v>
      </c>
      <c r="G91">
        <v>88</v>
      </c>
      <c r="H91">
        <v>84</v>
      </c>
      <c r="I91">
        <v>70</v>
      </c>
      <c r="J91">
        <v>88</v>
      </c>
      <c r="K91">
        <v>79</v>
      </c>
      <c r="L91">
        <v>105</v>
      </c>
      <c r="M91">
        <v>108</v>
      </c>
      <c r="N91">
        <v>82</v>
      </c>
      <c r="O91">
        <v>72</v>
      </c>
      <c r="P91">
        <v>106</v>
      </c>
      <c r="Q91">
        <v>106</v>
      </c>
      <c r="R91">
        <v>76</v>
      </c>
      <c r="S91">
        <v>103</v>
      </c>
      <c r="T91">
        <v>94</v>
      </c>
      <c r="U91">
        <v>74</v>
      </c>
      <c r="V91">
        <v>102</v>
      </c>
      <c r="W91">
        <v>109</v>
      </c>
      <c r="X91">
        <v>72</v>
      </c>
      <c r="Y91">
        <v>78</v>
      </c>
      <c r="Z91">
        <v>89</v>
      </c>
      <c r="AA91">
        <v>0.17</v>
      </c>
      <c r="AB91">
        <v>0.1</v>
      </c>
      <c r="AC91">
        <v>-0.27</v>
      </c>
      <c r="AD91">
        <v>-0.6</v>
      </c>
      <c r="AE91">
        <v>1.22</v>
      </c>
      <c r="AF91">
        <v>-0.26</v>
      </c>
      <c r="AG91">
        <v>28.38</v>
      </c>
      <c r="AH91">
        <v>25.92</v>
      </c>
      <c r="AJ91" s="27">
        <f t="shared" si="12"/>
        <v>9.4444444444444448E-4</v>
      </c>
      <c r="AK91" s="27">
        <f t="shared" si="13"/>
        <v>5.5555555555555556E-4</v>
      </c>
      <c r="AL91" s="27">
        <f t="shared" si="14"/>
        <v>-1.5E-3</v>
      </c>
      <c r="AM91" s="27">
        <f t="shared" si="15"/>
        <v>-2.6086956521739128E-3</v>
      </c>
      <c r="AN91" s="27">
        <f t="shared" si="16"/>
        <v>5.3043478260869567E-3</v>
      </c>
      <c r="AO91" s="27">
        <f t="shared" si="17"/>
        <v>-1.1304347826086958E-3</v>
      </c>
      <c r="AP91" s="27">
        <f t="shared" si="18"/>
        <v>3.379999999999999E-2</v>
      </c>
      <c r="AQ91" s="27">
        <f t="shared" si="19"/>
        <v>0.15920000000000001</v>
      </c>
      <c r="AR91" s="27">
        <f t="shared" si="20"/>
        <v>0</v>
      </c>
    </row>
    <row r="92" spans="1:44" x14ac:dyDescent="0.25">
      <c r="A92">
        <v>89</v>
      </c>
      <c r="B92">
        <v>17449</v>
      </c>
      <c r="C92">
        <v>72</v>
      </c>
      <c r="D92">
        <v>106</v>
      </c>
      <c r="E92">
        <v>106</v>
      </c>
      <c r="F92">
        <v>76</v>
      </c>
      <c r="G92">
        <v>103</v>
      </c>
      <c r="H92">
        <v>94</v>
      </c>
      <c r="I92">
        <v>74</v>
      </c>
      <c r="J92">
        <v>102</v>
      </c>
      <c r="K92">
        <v>109</v>
      </c>
      <c r="L92">
        <v>72</v>
      </c>
      <c r="M92">
        <v>78</v>
      </c>
      <c r="N92">
        <v>89</v>
      </c>
      <c r="O92">
        <v>95</v>
      </c>
      <c r="P92">
        <v>106</v>
      </c>
      <c r="Q92">
        <v>77</v>
      </c>
      <c r="R92">
        <v>82</v>
      </c>
      <c r="S92">
        <v>98</v>
      </c>
      <c r="T92">
        <v>70</v>
      </c>
      <c r="U92">
        <v>80</v>
      </c>
      <c r="V92">
        <v>108</v>
      </c>
      <c r="W92">
        <v>82</v>
      </c>
      <c r="X92">
        <v>95</v>
      </c>
      <c r="Y92">
        <v>78</v>
      </c>
      <c r="Z92">
        <v>90</v>
      </c>
      <c r="AA92">
        <v>26.1</v>
      </c>
      <c r="AB92">
        <v>24.28</v>
      </c>
      <c r="AC92">
        <v>-16.170000000000002</v>
      </c>
      <c r="AD92">
        <v>0.59</v>
      </c>
      <c r="AE92">
        <v>-0.69</v>
      </c>
      <c r="AF92">
        <v>-0.48</v>
      </c>
      <c r="AG92">
        <v>28.39</v>
      </c>
      <c r="AH92">
        <v>39.89</v>
      </c>
      <c r="AJ92" s="27">
        <f t="shared" si="12"/>
        <v>0.14500000000000002</v>
      </c>
      <c r="AK92" s="27">
        <f t="shared" si="13"/>
        <v>0.13488888888888889</v>
      </c>
      <c r="AL92" s="27">
        <f t="shared" si="14"/>
        <v>-8.9833333333333348E-2</v>
      </c>
      <c r="AM92" s="27">
        <f t="shared" si="15"/>
        <v>2.5652173913043477E-3</v>
      </c>
      <c r="AN92" s="27">
        <f t="shared" si="16"/>
        <v>-2.9999999999999996E-3</v>
      </c>
      <c r="AO92" s="27">
        <f t="shared" si="17"/>
        <v>-2.0869565217391303E-3</v>
      </c>
      <c r="AP92" s="27">
        <f t="shared" si="18"/>
        <v>3.3900000000000007E-2</v>
      </c>
      <c r="AQ92" s="27">
        <f t="shared" si="19"/>
        <v>0.2989</v>
      </c>
      <c r="AR92" s="27">
        <f t="shared" si="20"/>
        <v>6.3351851851851854E-2</v>
      </c>
    </row>
    <row r="93" spans="1:44" x14ac:dyDescent="0.25">
      <c r="A93">
        <v>90</v>
      </c>
      <c r="B93">
        <v>17635</v>
      </c>
      <c r="C93">
        <v>95</v>
      </c>
      <c r="D93">
        <v>106</v>
      </c>
      <c r="E93">
        <v>77</v>
      </c>
      <c r="F93">
        <v>82</v>
      </c>
      <c r="G93">
        <v>98</v>
      </c>
      <c r="H93">
        <v>70</v>
      </c>
      <c r="I93">
        <v>80</v>
      </c>
      <c r="J93">
        <v>108</v>
      </c>
      <c r="K93">
        <v>82</v>
      </c>
      <c r="L93">
        <v>95</v>
      </c>
      <c r="M93">
        <v>78</v>
      </c>
      <c r="N93">
        <v>90</v>
      </c>
      <c r="O93">
        <v>102</v>
      </c>
      <c r="P93">
        <v>73</v>
      </c>
      <c r="Q93">
        <v>93</v>
      </c>
      <c r="R93">
        <v>102</v>
      </c>
      <c r="S93">
        <v>71</v>
      </c>
      <c r="T93">
        <v>79</v>
      </c>
      <c r="U93">
        <v>91</v>
      </c>
      <c r="V93">
        <v>76</v>
      </c>
      <c r="W93">
        <v>103</v>
      </c>
      <c r="X93">
        <v>79</v>
      </c>
      <c r="Y93">
        <v>81</v>
      </c>
      <c r="Z93">
        <v>107</v>
      </c>
      <c r="AA93">
        <v>3.61</v>
      </c>
      <c r="AB93">
        <v>-0.83</v>
      </c>
      <c r="AC93">
        <v>5.86</v>
      </c>
      <c r="AD93">
        <v>-0.69</v>
      </c>
      <c r="AE93">
        <v>1.56</v>
      </c>
      <c r="AF93">
        <v>-0.41</v>
      </c>
      <c r="AG93">
        <v>28.4</v>
      </c>
      <c r="AH93">
        <v>26.1</v>
      </c>
      <c r="AJ93" s="27">
        <f t="shared" si="12"/>
        <v>2.0055555555555556E-2</v>
      </c>
      <c r="AK93" s="27">
        <f t="shared" si="13"/>
        <v>-4.611111111111111E-3</v>
      </c>
      <c r="AL93" s="27">
        <f t="shared" si="14"/>
        <v>3.255555555555556E-2</v>
      </c>
      <c r="AM93" s="27">
        <f t="shared" si="15"/>
        <v>-2.9999999999999996E-3</v>
      </c>
      <c r="AN93" s="27">
        <f t="shared" si="16"/>
        <v>6.7826086956521738E-3</v>
      </c>
      <c r="AO93" s="27">
        <f t="shared" si="17"/>
        <v>-1.7826086956521739E-3</v>
      </c>
      <c r="AP93" s="27">
        <f t="shared" si="18"/>
        <v>3.3999999999999989E-2</v>
      </c>
      <c r="AQ93" s="27">
        <f t="shared" si="19"/>
        <v>0.161</v>
      </c>
      <c r="AR93" s="27">
        <f t="shared" si="20"/>
        <v>1.6E-2</v>
      </c>
    </row>
    <row r="94" spans="1:44" x14ac:dyDescent="0.25">
      <c r="A94">
        <v>91</v>
      </c>
      <c r="B94">
        <v>17796</v>
      </c>
      <c r="C94">
        <v>102</v>
      </c>
      <c r="D94">
        <v>73</v>
      </c>
      <c r="E94">
        <v>93</v>
      </c>
      <c r="F94">
        <v>102</v>
      </c>
      <c r="G94">
        <v>71</v>
      </c>
      <c r="H94">
        <v>79</v>
      </c>
      <c r="I94">
        <v>91</v>
      </c>
      <c r="J94">
        <v>76</v>
      </c>
      <c r="K94">
        <v>103</v>
      </c>
      <c r="L94">
        <v>79</v>
      </c>
      <c r="M94">
        <v>81</v>
      </c>
      <c r="N94">
        <v>107</v>
      </c>
      <c r="O94">
        <v>76</v>
      </c>
      <c r="P94">
        <v>86</v>
      </c>
      <c r="Q94">
        <v>86</v>
      </c>
      <c r="R94">
        <v>84</v>
      </c>
      <c r="S94">
        <v>104</v>
      </c>
      <c r="T94">
        <v>84</v>
      </c>
      <c r="U94">
        <v>85</v>
      </c>
      <c r="V94">
        <v>87</v>
      </c>
      <c r="W94">
        <v>76</v>
      </c>
      <c r="X94">
        <v>87</v>
      </c>
      <c r="Y94">
        <v>107</v>
      </c>
      <c r="Z94">
        <v>70</v>
      </c>
      <c r="AA94">
        <v>-4.3</v>
      </c>
      <c r="AB94">
        <v>-1.48</v>
      </c>
      <c r="AC94">
        <v>-13.86</v>
      </c>
      <c r="AD94">
        <v>0.59</v>
      </c>
      <c r="AE94">
        <v>2.66</v>
      </c>
      <c r="AF94">
        <v>0.82</v>
      </c>
      <c r="AG94">
        <v>28.37</v>
      </c>
      <c r="AH94">
        <v>36.799999999999997</v>
      </c>
      <c r="AJ94" s="27">
        <f t="shared" si="12"/>
        <v>-2.3888888888888887E-2</v>
      </c>
      <c r="AK94" s="27">
        <f t="shared" si="13"/>
        <v>-8.2222222222222228E-3</v>
      </c>
      <c r="AL94" s="27">
        <f t="shared" si="14"/>
        <v>-7.6999999999999999E-2</v>
      </c>
      <c r="AM94" s="27">
        <f t="shared" si="15"/>
        <v>2.5652173913043477E-3</v>
      </c>
      <c r="AN94" s="27">
        <f t="shared" si="16"/>
        <v>1.1565217391304349E-2</v>
      </c>
      <c r="AO94" s="27">
        <f t="shared" si="17"/>
        <v>3.5652173913043477E-3</v>
      </c>
      <c r="AP94" s="27">
        <f t="shared" si="18"/>
        <v>3.3700000000000008E-2</v>
      </c>
      <c r="AQ94" s="27">
        <f t="shared" si="19"/>
        <v>0.26799999999999996</v>
      </c>
      <c r="AR94" s="27">
        <f t="shared" si="20"/>
        <v>-3.6370370370370365E-2</v>
      </c>
    </row>
    <row r="95" spans="1:44" x14ac:dyDescent="0.25">
      <c r="A95">
        <v>92</v>
      </c>
      <c r="B95">
        <v>17965</v>
      </c>
      <c r="C95">
        <v>76</v>
      </c>
      <c r="D95">
        <v>86</v>
      </c>
      <c r="E95">
        <v>86</v>
      </c>
      <c r="F95">
        <v>84</v>
      </c>
      <c r="G95">
        <v>104</v>
      </c>
      <c r="H95">
        <v>84</v>
      </c>
      <c r="I95">
        <v>85</v>
      </c>
      <c r="J95">
        <v>87</v>
      </c>
      <c r="K95">
        <v>76</v>
      </c>
      <c r="L95">
        <v>87</v>
      </c>
      <c r="M95">
        <v>107</v>
      </c>
      <c r="N95">
        <v>70</v>
      </c>
      <c r="O95">
        <v>101</v>
      </c>
      <c r="P95">
        <v>101</v>
      </c>
      <c r="Q95">
        <v>84</v>
      </c>
      <c r="R95">
        <v>93</v>
      </c>
      <c r="S95">
        <v>107</v>
      </c>
      <c r="T95">
        <v>74</v>
      </c>
      <c r="U95">
        <v>94</v>
      </c>
      <c r="V95">
        <v>103</v>
      </c>
      <c r="W95">
        <v>100</v>
      </c>
      <c r="X95">
        <v>77</v>
      </c>
      <c r="Y95">
        <v>109</v>
      </c>
      <c r="Z95">
        <v>99</v>
      </c>
      <c r="AA95">
        <v>-50.56</v>
      </c>
      <c r="AB95">
        <v>-18.27</v>
      </c>
      <c r="AC95">
        <v>-23.54</v>
      </c>
      <c r="AD95">
        <v>-2.68</v>
      </c>
      <c r="AE95">
        <v>-0.67</v>
      </c>
      <c r="AF95">
        <v>-0.93</v>
      </c>
      <c r="AG95">
        <v>28.39</v>
      </c>
      <c r="AH95">
        <v>22.34</v>
      </c>
      <c r="AJ95" s="27">
        <f t="shared" si="12"/>
        <v>-0.28088888888888891</v>
      </c>
      <c r="AK95" s="27">
        <f t="shared" si="13"/>
        <v>-0.10149999999999999</v>
      </c>
      <c r="AL95" s="27">
        <f t="shared" si="14"/>
        <v>-0.13077777777777777</v>
      </c>
      <c r="AM95" s="27">
        <f t="shared" si="15"/>
        <v>-1.1652173913043479E-2</v>
      </c>
      <c r="AN95" s="27">
        <f t="shared" si="16"/>
        <v>-2.9130434782608699E-3</v>
      </c>
      <c r="AO95" s="27">
        <f t="shared" si="17"/>
        <v>-4.0434782608695652E-3</v>
      </c>
      <c r="AP95" s="27">
        <f t="shared" si="18"/>
        <v>3.3900000000000007E-2</v>
      </c>
      <c r="AQ95" s="27">
        <f t="shared" si="19"/>
        <v>0.1234</v>
      </c>
      <c r="AR95" s="27">
        <f t="shared" si="20"/>
        <v>-0.17105555555555554</v>
      </c>
    </row>
    <row r="96" spans="1:44" x14ac:dyDescent="0.25">
      <c r="A96">
        <v>93</v>
      </c>
      <c r="B96">
        <v>18112</v>
      </c>
      <c r="C96">
        <v>101</v>
      </c>
      <c r="D96">
        <v>101</v>
      </c>
      <c r="E96">
        <v>84</v>
      </c>
      <c r="F96">
        <v>93</v>
      </c>
      <c r="G96">
        <v>107</v>
      </c>
      <c r="H96">
        <v>74</v>
      </c>
      <c r="I96">
        <v>94</v>
      </c>
      <c r="J96">
        <v>103</v>
      </c>
      <c r="K96">
        <v>100</v>
      </c>
      <c r="L96">
        <v>77</v>
      </c>
      <c r="M96">
        <v>109</v>
      </c>
      <c r="N96">
        <v>99</v>
      </c>
      <c r="O96">
        <v>94</v>
      </c>
      <c r="P96">
        <v>74</v>
      </c>
      <c r="Q96">
        <v>81</v>
      </c>
      <c r="R96">
        <v>82</v>
      </c>
      <c r="S96">
        <v>89</v>
      </c>
      <c r="T96">
        <v>84</v>
      </c>
      <c r="U96">
        <v>77</v>
      </c>
      <c r="V96">
        <v>93</v>
      </c>
      <c r="W96">
        <v>70</v>
      </c>
      <c r="X96">
        <v>89</v>
      </c>
      <c r="Y96">
        <v>100</v>
      </c>
      <c r="Z96">
        <v>103</v>
      </c>
      <c r="AA96">
        <v>7.94</v>
      </c>
      <c r="AB96">
        <v>-4.0599999999999996</v>
      </c>
      <c r="AC96">
        <v>38.06</v>
      </c>
      <c r="AD96">
        <v>1.65</v>
      </c>
      <c r="AE96">
        <v>4.34</v>
      </c>
      <c r="AF96">
        <v>1.89</v>
      </c>
      <c r="AG96">
        <v>28.39</v>
      </c>
      <c r="AH96">
        <v>33.159999999999997</v>
      </c>
      <c r="AJ96" s="27">
        <f t="shared" si="12"/>
        <v>4.4111111111111115E-2</v>
      </c>
      <c r="AK96" s="27">
        <f t="shared" si="13"/>
        <v>-2.2555555555555554E-2</v>
      </c>
      <c r="AL96" s="27">
        <f t="shared" si="14"/>
        <v>0.21144444444444446</v>
      </c>
      <c r="AM96" s="27">
        <f t="shared" si="15"/>
        <v>7.1739130434782606E-3</v>
      </c>
      <c r="AN96" s="27">
        <f t="shared" si="16"/>
        <v>1.8869565217391304E-2</v>
      </c>
      <c r="AO96" s="27">
        <f t="shared" si="17"/>
        <v>8.2173913043478257E-3</v>
      </c>
      <c r="AP96" s="27">
        <f t="shared" si="18"/>
        <v>3.3900000000000007E-2</v>
      </c>
      <c r="AQ96" s="27">
        <f t="shared" si="19"/>
        <v>0.23159999999999997</v>
      </c>
      <c r="AR96" s="27">
        <f t="shared" si="20"/>
        <v>7.7666666666666676E-2</v>
      </c>
    </row>
    <row r="97" spans="1:44" x14ac:dyDescent="0.25">
      <c r="A97">
        <v>94</v>
      </c>
      <c r="B97">
        <v>18357</v>
      </c>
      <c r="C97">
        <v>94</v>
      </c>
      <c r="D97">
        <v>74</v>
      </c>
      <c r="E97">
        <v>81</v>
      </c>
      <c r="F97">
        <v>82</v>
      </c>
      <c r="G97">
        <v>89</v>
      </c>
      <c r="H97">
        <v>84</v>
      </c>
      <c r="I97">
        <v>77</v>
      </c>
      <c r="J97">
        <v>93</v>
      </c>
      <c r="K97">
        <v>70</v>
      </c>
      <c r="L97">
        <v>89</v>
      </c>
      <c r="M97">
        <v>100</v>
      </c>
      <c r="N97">
        <v>103</v>
      </c>
      <c r="O97">
        <v>71</v>
      </c>
      <c r="P97">
        <v>95</v>
      </c>
      <c r="Q97">
        <v>83</v>
      </c>
      <c r="R97">
        <v>79</v>
      </c>
      <c r="S97">
        <v>86</v>
      </c>
      <c r="T97">
        <v>103</v>
      </c>
      <c r="U97">
        <v>91</v>
      </c>
      <c r="V97">
        <v>88</v>
      </c>
      <c r="W97">
        <v>81</v>
      </c>
      <c r="X97">
        <v>73</v>
      </c>
      <c r="Y97">
        <v>70</v>
      </c>
      <c r="Z97">
        <v>78</v>
      </c>
      <c r="AA97">
        <v>-0.67</v>
      </c>
      <c r="AB97">
        <v>-2.0099999999999998</v>
      </c>
      <c r="AC97">
        <v>-4.9000000000000004</v>
      </c>
      <c r="AD97">
        <v>-0.82</v>
      </c>
      <c r="AE97">
        <v>0.93</v>
      </c>
      <c r="AF97">
        <v>0.31</v>
      </c>
      <c r="AG97">
        <v>28.38</v>
      </c>
      <c r="AH97">
        <v>35.4</v>
      </c>
      <c r="AJ97" s="27">
        <f t="shared" si="12"/>
        <v>-3.7222222222222223E-3</v>
      </c>
      <c r="AK97" s="27">
        <f t="shared" si="13"/>
        <v>-1.1166666666666665E-2</v>
      </c>
      <c r="AL97" s="27">
        <f t="shared" si="14"/>
        <v>-2.7222222222222224E-2</v>
      </c>
      <c r="AM97" s="27">
        <f t="shared" si="15"/>
        <v>-3.5652173913043477E-3</v>
      </c>
      <c r="AN97" s="27">
        <f t="shared" si="16"/>
        <v>4.0434782608695652E-3</v>
      </c>
      <c r="AO97" s="27">
        <f t="shared" si="17"/>
        <v>1.3478260869565217E-3</v>
      </c>
      <c r="AP97" s="27">
        <f t="shared" si="18"/>
        <v>3.379999999999999E-2</v>
      </c>
      <c r="AQ97" s="27">
        <f t="shared" si="19"/>
        <v>0.254</v>
      </c>
      <c r="AR97" s="27">
        <f t="shared" si="20"/>
        <v>-1.4037037037037037E-2</v>
      </c>
    </row>
    <row r="98" spans="1:44" x14ac:dyDescent="0.25">
      <c r="A98">
        <v>95</v>
      </c>
      <c r="B98">
        <v>18515</v>
      </c>
      <c r="C98">
        <v>71</v>
      </c>
      <c r="D98">
        <v>95</v>
      </c>
      <c r="E98">
        <v>83</v>
      </c>
      <c r="F98">
        <v>79</v>
      </c>
      <c r="G98">
        <v>86</v>
      </c>
      <c r="H98">
        <v>103</v>
      </c>
      <c r="I98">
        <v>91</v>
      </c>
      <c r="J98">
        <v>88</v>
      </c>
      <c r="K98">
        <v>81</v>
      </c>
      <c r="L98">
        <v>73</v>
      </c>
      <c r="M98">
        <v>70</v>
      </c>
      <c r="N98">
        <v>78</v>
      </c>
      <c r="O98">
        <v>76</v>
      </c>
      <c r="P98">
        <v>102</v>
      </c>
      <c r="Q98">
        <v>89</v>
      </c>
      <c r="R98">
        <v>71</v>
      </c>
      <c r="S98">
        <v>74</v>
      </c>
      <c r="T98">
        <v>101</v>
      </c>
      <c r="U98">
        <v>82</v>
      </c>
      <c r="V98">
        <v>75</v>
      </c>
      <c r="W98">
        <v>80</v>
      </c>
      <c r="X98">
        <v>104</v>
      </c>
      <c r="Y98">
        <v>72</v>
      </c>
      <c r="Z98">
        <v>86</v>
      </c>
      <c r="AA98">
        <v>2.89</v>
      </c>
      <c r="AB98">
        <v>-0.82</v>
      </c>
      <c r="AC98">
        <v>-17.89</v>
      </c>
      <c r="AD98">
        <v>-0.28000000000000003</v>
      </c>
      <c r="AE98">
        <v>-0.43</v>
      </c>
      <c r="AF98">
        <v>1.41</v>
      </c>
      <c r="AG98">
        <v>28.4</v>
      </c>
      <c r="AH98">
        <v>23.53</v>
      </c>
      <c r="AJ98" s="27">
        <f t="shared" si="12"/>
        <v>1.6055555555555556E-2</v>
      </c>
      <c r="AK98" s="27">
        <f t="shared" si="13"/>
        <v>-4.5555555555555549E-3</v>
      </c>
      <c r="AL98" s="27">
        <f t="shared" si="14"/>
        <v>-9.9388888888888888E-2</v>
      </c>
      <c r="AM98" s="27">
        <f t="shared" si="15"/>
        <v>-1.2173913043478262E-3</v>
      </c>
      <c r="AN98" s="27">
        <f t="shared" si="16"/>
        <v>-1.8695652173913043E-3</v>
      </c>
      <c r="AO98" s="27">
        <f t="shared" si="17"/>
        <v>6.1304347826086954E-3</v>
      </c>
      <c r="AP98" s="27">
        <f t="shared" si="18"/>
        <v>3.3999999999999989E-2</v>
      </c>
      <c r="AQ98" s="27">
        <f t="shared" si="19"/>
        <v>0.1353</v>
      </c>
      <c r="AR98" s="27">
        <f t="shared" si="20"/>
        <v>-2.9296296296296296E-2</v>
      </c>
    </row>
    <row r="99" spans="1:44" x14ac:dyDescent="0.25">
      <c r="A99">
        <v>96</v>
      </c>
      <c r="B99">
        <v>18719</v>
      </c>
      <c r="C99">
        <v>76</v>
      </c>
      <c r="D99">
        <v>102</v>
      </c>
      <c r="E99">
        <v>89</v>
      </c>
      <c r="F99">
        <v>71</v>
      </c>
      <c r="G99">
        <v>74</v>
      </c>
      <c r="H99">
        <v>101</v>
      </c>
      <c r="I99">
        <v>82</v>
      </c>
      <c r="J99">
        <v>75</v>
      </c>
      <c r="K99">
        <v>80</v>
      </c>
      <c r="L99">
        <v>104</v>
      </c>
      <c r="M99">
        <v>72</v>
      </c>
      <c r="N99">
        <v>86</v>
      </c>
      <c r="O99">
        <v>96</v>
      </c>
      <c r="P99">
        <v>83</v>
      </c>
      <c r="Q99">
        <v>94</v>
      </c>
      <c r="R99">
        <v>81</v>
      </c>
      <c r="S99">
        <v>89</v>
      </c>
      <c r="T99">
        <v>105</v>
      </c>
      <c r="U99">
        <v>79</v>
      </c>
      <c r="V99">
        <v>78</v>
      </c>
      <c r="W99">
        <v>78</v>
      </c>
      <c r="X99">
        <v>88</v>
      </c>
      <c r="Y99">
        <v>87</v>
      </c>
      <c r="Z99">
        <v>73</v>
      </c>
      <c r="AA99">
        <v>0.05</v>
      </c>
      <c r="AB99">
        <v>1.07</v>
      </c>
      <c r="AC99">
        <v>5.68</v>
      </c>
      <c r="AD99">
        <v>-0.24</v>
      </c>
      <c r="AE99">
        <v>0.79</v>
      </c>
      <c r="AF99">
        <v>-7.0000000000000007E-2</v>
      </c>
      <c r="AG99">
        <v>28.39</v>
      </c>
      <c r="AH99">
        <v>28.65</v>
      </c>
      <c r="AJ99" s="27">
        <f t="shared" si="12"/>
        <v>2.7777777777777778E-4</v>
      </c>
      <c r="AK99" s="27">
        <f t="shared" si="13"/>
        <v>5.9444444444444449E-3</v>
      </c>
      <c r="AL99" s="27">
        <f t="shared" si="14"/>
        <v>3.1555555555555552E-2</v>
      </c>
      <c r="AM99" s="27">
        <f t="shared" si="15"/>
        <v>-1.0434782608695651E-3</v>
      </c>
      <c r="AN99" s="27">
        <f t="shared" si="16"/>
        <v>3.4347826086956524E-3</v>
      </c>
      <c r="AO99" s="27">
        <f t="shared" si="17"/>
        <v>-3.0434782608695655E-4</v>
      </c>
      <c r="AP99" s="27">
        <f t="shared" si="18"/>
        <v>3.3900000000000007E-2</v>
      </c>
      <c r="AQ99" s="27">
        <f t="shared" si="19"/>
        <v>0.1865</v>
      </c>
      <c r="AR99" s="27">
        <f t="shared" si="20"/>
        <v>1.2592592592592591E-2</v>
      </c>
    </row>
    <row r="100" spans="1:44" x14ac:dyDescent="0.25">
      <c r="A100">
        <v>97</v>
      </c>
      <c r="B100">
        <v>18990</v>
      </c>
      <c r="C100">
        <v>96</v>
      </c>
      <c r="D100">
        <v>83</v>
      </c>
      <c r="E100">
        <v>94</v>
      </c>
      <c r="F100">
        <v>81</v>
      </c>
      <c r="G100">
        <v>89</v>
      </c>
      <c r="H100">
        <v>105</v>
      </c>
      <c r="I100">
        <v>79</v>
      </c>
      <c r="J100">
        <v>78</v>
      </c>
      <c r="K100">
        <v>78</v>
      </c>
      <c r="L100">
        <v>88</v>
      </c>
      <c r="M100">
        <v>87</v>
      </c>
      <c r="N100">
        <v>73</v>
      </c>
      <c r="O100">
        <v>98</v>
      </c>
      <c r="P100">
        <v>79</v>
      </c>
      <c r="Q100">
        <v>76</v>
      </c>
      <c r="R100">
        <v>78</v>
      </c>
      <c r="S100">
        <v>76</v>
      </c>
      <c r="T100">
        <v>109</v>
      </c>
      <c r="U100">
        <v>85</v>
      </c>
      <c r="V100">
        <v>99</v>
      </c>
      <c r="W100">
        <v>106</v>
      </c>
      <c r="X100">
        <v>78</v>
      </c>
      <c r="Y100">
        <v>86</v>
      </c>
      <c r="Z100">
        <v>89</v>
      </c>
      <c r="AA100">
        <v>0.77</v>
      </c>
      <c r="AB100">
        <v>-0.21</v>
      </c>
      <c r="AC100">
        <v>0.6</v>
      </c>
      <c r="AD100">
        <v>-0.12</v>
      </c>
      <c r="AE100">
        <v>-0.3</v>
      </c>
      <c r="AF100">
        <v>0</v>
      </c>
      <c r="AG100">
        <v>28.39</v>
      </c>
      <c r="AH100">
        <v>23.59</v>
      </c>
      <c r="AJ100" s="27">
        <f t="shared" si="12"/>
        <v>4.2777777777777779E-3</v>
      </c>
      <c r="AK100" s="27">
        <f t="shared" si="13"/>
        <v>-1.1666666666666665E-3</v>
      </c>
      <c r="AL100" s="27">
        <f t="shared" si="14"/>
        <v>3.3333333333333331E-3</v>
      </c>
      <c r="AM100" s="27">
        <f t="shared" si="15"/>
        <v>-5.2173913043478256E-4</v>
      </c>
      <c r="AN100" s="27">
        <f t="shared" si="16"/>
        <v>-1.3043478260869564E-3</v>
      </c>
      <c r="AO100" s="27">
        <f t="shared" si="17"/>
        <v>0</v>
      </c>
      <c r="AP100" s="27">
        <f t="shared" si="18"/>
        <v>3.3900000000000007E-2</v>
      </c>
      <c r="AQ100" s="27">
        <f t="shared" si="19"/>
        <v>0.13589999999999999</v>
      </c>
      <c r="AR100" s="27">
        <f t="shared" si="20"/>
        <v>2.1481481481481482E-3</v>
      </c>
    </row>
    <row r="101" spans="1:44" x14ac:dyDescent="0.25">
      <c r="A101">
        <v>98</v>
      </c>
      <c r="B101">
        <v>19265</v>
      </c>
      <c r="C101">
        <v>98</v>
      </c>
      <c r="D101">
        <v>79</v>
      </c>
      <c r="E101">
        <v>76</v>
      </c>
      <c r="F101">
        <v>78</v>
      </c>
      <c r="G101">
        <v>76</v>
      </c>
      <c r="H101">
        <v>109</v>
      </c>
      <c r="I101">
        <v>85</v>
      </c>
      <c r="J101">
        <v>99</v>
      </c>
      <c r="K101">
        <v>106</v>
      </c>
      <c r="L101">
        <v>78</v>
      </c>
      <c r="M101">
        <v>86</v>
      </c>
      <c r="N101">
        <v>89</v>
      </c>
      <c r="O101">
        <v>87</v>
      </c>
      <c r="P101">
        <v>86</v>
      </c>
      <c r="Q101">
        <v>108</v>
      </c>
      <c r="R101">
        <v>81</v>
      </c>
      <c r="S101">
        <v>73</v>
      </c>
      <c r="T101">
        <v>108</v>
      </c>
      <c r="U101">
        <v>70</v>
      </c>
      <c r="V101">
        <v>98</v>
      </c>
      <c r="W101">
        <v>71</v>
      </c>
      <c r="X101">
        <v>81</v>
      </c>
      <c r="Y101">
        <v>88</v>
      </c>
      <c r="Z101">
        <v>87</v>
      </c>
      <c r="AA101">
        <v>-1.17</v>
      </c>
      <c r="AB101">
        <v>1.01</v>
      </c>
      <c r="AC101">
        <v>1.27</v>
      </c>
      <c r="AD101">
        <v>0.44</v>
      </c>
      <c r="AE101">
        <v>1.2</v>
      </c>
      <c r="AF101">
        <v>0.59</v>
      </c>
      <c r="AG101">
        <v>28.36</v>
      </c>
      <c r="AH101">
        <v>38.57</v>
      </c>
      <c r="AJ101" s="27">
        <f t="shared" si="12"/>
        <v>-6.4999999999999997E-3</v>
      </c>
      <c r="AK101" s="27">
        <f t="shared" si="13"/>
        <v>5.611111111111111E-3</v>
      </c>
      <c r="AL101" s="27">
        <f t="shared" si="14"/>
        <v>7.0555555555555554E-3</v>
      </c>
      <c r="AM101" s="27">
        <f t="shared" si="15"/>
        <v>1.9130434782608696E-3</v>
      </c>
      <c r="AN101" s="27">
        <f t="shared" si="16"/>
        <v>5.2173913043478256E-3</v>
      </c>
      <c r="AO101" s="27">
        <f t="shared" si="17"/>
        <v>2.5652173913043477E-3</v>
      </c>
      <c r="AP101" s="27">
        <f t="shared" si="18"/>
        <v>3.3599999999999991E-2</v>
      </c>
      <c r="AQ101" s="27">
        <f t="shared" si="19"/>
        <v>0.28570000000000001</v>
      </c>
      <c r="AR101" s="27">
        <f t="shared" si="20"/>
        <v>2.0555555555555557E-3</v>
      </c>
    </row>
    <row r="102" spans="1:44" x14ac:dyDescent="0.25">
      <c r="A102">
        <v>99</v>
      </c>
      <c r="B102">
        <v>19519</v>
      </c>
      <c r="C102">
        <v>87</v>
      </c>
      <c r="D102">
        <v>86</v>
      </c>
      <c r="E102">
        <v>108</v>
      </c>
      <c r="F102">
        <v>81</v>
      </c>
      <c r="G102">
        <v>73</v>
      </c>
      <c r="H102">
        <v>108</v>
      </c>
      <c r="I102">
        <v>70</v>
      </c>
      <c r="J102">
        <v>98</v>
      </c>
      <c r="K102">
        <v>71</v>
      </c>
      <c r="L102">
        <v>81</v>
      </c>
      <c r="M102">
        <v>88</v>
      </c>
      <c r="N102">
        <v>87</v>
      </c>
      <c r="O102">
        <v>91</v>
      </c>
      <c r="P102">
        <v>108</v>
      </c>
      <c r="Q102">
        <v>98</v>
      </c>
      <c r="R102">
        <v>93</v>
      </c>
      <c r="S102">
        <v>105</v>
      </c>
      <c r="T102">
        <v>96</v>
      </c>
      <c r="U102">
        <v>98</v>
      </c>
      <c r="V102">
        <v>78</v>
      </c>
      <c r="W102">
        <v>109</v>
      </c>
      <c r="X102">
        <v>109</v>
      </c>
      <c r="Y102">
        <v>73</v>
      </c>
      <c r="Z102">
        <v>107</v>
      </c>
      <c r="AA102">
        <v>1.65</v>
      </c>
      <c r="AB102">
        <v>-0.86</v>
      </c>
      <c r="AC102">
        <v>4.47</v>
      </c>
      <c r="AD102">
        <v>2.0099999999999998</v>
      </c>
      <c r="AE102">
        <v>-0.14000000000000001</v>
      </c>
      <c r="AF102">
        <v>-0.15</v>
      </c>
      <c r="AG102">
        <v>28.37</v>
      </c>
      <c r="AH102">
        <v>42.68</v>
      </c>
      <c r="AJ102" s="27">
        <f t="shared" si="12"/>
        <v>9.1666666666666667E-3</v>
      </c>
      <c r="AK102" s="27">
        <f t="shared" si="13"/>
        <v>-4.7777777777777775E-3</v>
      </c>
      <c r="AL102" s="27">
        <f t="shared" si="14"/>
        <v>2.4833333333333332E-2</v>
      </c>
      <c r="AM102" s="27">
        <f t="shared" si="15"/>
        <v>8.739130434782607E-3</v>
      </c>
      <c r="AN102" s="27">
        <f t="shared" si="16"/>
        <v>-6.086956521739131E-4</v>
      </c>
      <c r="AO102" s="27">
        <f t="shared" si="17"/>
        <v>-6.521739130434782E-4</v>
      </c>
      <c r="AP102" s="27">
        <f t="shared" si="18"/>
        <v>3.3700000000000008E-2</v>
      </c>
      <c r="AQ102" s="27">
        <f t="shared" si="19"/>
        <v>0.32679999999999998</v>
      </c>
      <c r="AR102" s="27">
        <f t="shared" si="20"/>
        <v>9.7407407407407408E-3</v>
      </c>
    </row>
    <row r="103" spans="1:44" x14ac:dyDescent="0.25">
      <c r="A103">
        <v>100</v>
      </c>
      <c r="B103">
        <v>19781</v>
      </c>
      <c r="C103">
        <v>91</v>
      </c>
      <c r="D103">
        <v>108</v>
      </c>
      <c r="E103">
        <v>98</v>
      </c>
      <c r="F103">
        <v>93</v>
      </c>
      <c r="G103">
        <v>105</v>
      </c>
      <c r="H103">
        <v>96</v>
      </c>
      <c r="I103">
        <v>98</v>
      </c>
      <c r="J103">
        <v>78</v>
      </c>
      <c r="K103">
        <v>109</v>
      </c>
      <c r="L103">
        <v>109</v>
      </c>
      <c r="M103">
        <v>73</v>
      </c>
      <c r="N103">
        <v>107</v>
      </c>
      <c r="O103">
        <v>103</v>
      </c>
      <c r="P103">
        <v>88</v>
      </c>
      <c r="Q103">
        <v>83</v>
      </c>
      <c r="R103">
        <v>85</v>
      </c>
      <c r="S103">
        <v>101</v>
      </c>
      <c r="T103">
        <v>105</v>
      </c>
      <c r="U103">
        <v>74</v>
      </c>
      <c r="V103">
        <v>72</v>
      </c>
      <c r="W103">
        <v>102</v>
      </c>
      <c r="X103">
        <v>89</v>
      </c>
      <c r="Y103">
        <v>81</v>
      </c>
      <c r="Z103">
        <v>105</v>
      </c>
      <c r="AA103">
        <v>0.89</v>
      </c>
      <c r="AB103">
        <v>-0.01</v>
      </c>
      <c r="AC103">
        <v>0.34</v>
      </c>
      <c r="AD103">
        <v>-0.22</v>
      </c>
      <c r="AE103">
        <v>1.46</v>
      </c>
      <c r="AF103">
        <v>0.19</v>
      </c>
      <c r="AG103">
        <v>28.39</v>
      </c>
      <c r="AH103">
        <v>42.77</v>
      </c>
      <c r="AJ103" s="27">
        <f t="shared" si="12"/>
        <v>4.9444444444444449E-3</v>
      </c>
      <c r="AK103" s="27">
        <f t="shared" si="13"/>
        <v>-5.5555555555555558E-5</v>
      </c>
      <c r="AL103" s="27">
        <f t="shared" si="14"/>
        <v>1.888888888888889E-3</v>
      </c>
      <c r="AM103" s="27">
        <f t="shared" si="15"/>
        <v>-9.5652173913043481E-4</v>
      </c>
      <c r="AN103" s="27">
        <f t="shared" si="16"/>
        <v>6.3478260869565218E-3</v>
      </c>
      <c r="AO103" s="27">
        <f t="shared" si="17"/>
        <v>8.2608695652173917E-4</v>
      </c>
      <c r="AP103" s="27">
        <f t="shared" si="18"/>
        <v>3.3900000000000007E-2</v>
      </c>
      <c r="AQ103" s="27">
        <f t="shared" si="19"/>
        <v>0.32770000000000005</v>
      </c>
      <c r="AR103" s="27">
        <f t="shared" si="20"/>
        <v>2.2592592592592595E-3</v>
      </c>
    </row>
    <row r="104" spans="1:44" x14ac:dyDescent="0.25">
      <c r="A104">
        <v>101</v>
      </c>
      <c r="B104">
        <v>20000</v>
      </c>
      <c r="C104">
        <v>103</v>
      </c>
      <c r="D104">
        <v>88</v>
      </c>
      <c r="E104">
        <v>83</v>
      </c>
      <c r="F104">
        <v>85</v>
      </c>
      <c r="G104">
        <v>101</v>
      </c>
      <c r="H104">
        <v>105</v>
      </c>
      <c r="I104">
        <v>74</v>
      </c>
      <c r="J104">
        <v>72</v>
      </c>
      <c r="K104">
        <v>102</v>
      </c>
      <c r="L104">
        <v>89</v>
      </c>
      <c r="M104">
        <v>81</v>
      </c>
      <c r="N104">
        <v>105</v>
      </c>
      <c r="O104">
        <v>98</v>
      </c>
      <c r="P104">
        <v>80</v>
      </c>
      <c r="Q104">
        <v>104</v>
      </c>
      <c r="R104">
        <v>100</v>
      </c>
      <c r="S104">
        <v>88</v>
      </c>
      <c r="T104">
        <v>95</v>
      </c>
      <c r="U104">
        <v>75</v>
      </c>
      <c r="V104">
        <v>109</v>
      </c>
      <c r="W104">
        <v>105</v>
      </c>
      <c r="X104">
        <v>77</v>
      </c>
      <c r="Y104">
        <v>77</v>
      </c>
      <c r="Z104">
        <v>73</v>
      </c>
      <c r="AA104">
        <v>-1.29</v>
      </c>
      <c r="AB104">
        <v>-1.06</v>
      </c>
      <c r="AC104">
        <v>-3.69</v>
      </c>
      <c r="AD104">
        <v>-0.16</v>
      </c>
      <c r="AE104">
        <v>0.43</v>
      </c>
      <c r="AF104">
        <v>0.08</v>
      </c>
      <c r="AG104">
        <v>28.39</v>
      </c>
      <c r="AH104">
        <v>25.07</v>
      </c>
      <c r="AJ104" s="27">
        <f t="shared" si="12"/>
        <v>-7.1666666666666667E-3</v>
      </c>
      <c r="AK104" s="27">
        <f t="shared" si="13"/>
        <v>-5.8888888888888888E-3</v>
      </c>
      <c r="AL104" s="27">
        <f t="shared" si="14"/>
        <v>-2.0500000000000001E-2</v>
      </c>
      <c r="AM104" s="27">
        <f t="shared" si="15"/>
        <v>-6.9565217391304353E-4</v>
      </c>
      <c r="AN104" s="27">
        <f t="shared" si="16"/>
        <v>1.8695652173913043E-3</v>
      </c>
      <c r="AO104" s="27">
        <f t="shared" si="17"/>
        <v>3.4782608695652176E-4</v>
      </c>
      <c r="AP104" s="27">
        <f t="shared" si="18"/>
        <v>3.3900000000000007E-2</v>
      </c>
      <c r="AQ104" s="27">
        <f t="shared" si="19"/>
        <v>0.1507</v>
      </c>
      <c r="AR104" s="27">
        <f t="shared" si="20"/>
        <v>-1.1185185185185187E-2</v>
      </c>
    </row>
    <row r="105" spans="1:44" x14ac:dyDescent="0.25">
      <c r="A105">
        <v>102</v>
      </c>
      <c r="B105">
        <v>20145</v>
      </c>
      <c r="C105">
        <v>98</v>
      </c>
      <c r="D105">
        <v>80</v>
      </c>
      <c r="E105">
        <v>104</v>
      </c>
      <c r="F105">
        <v>100</v>
      </c>
      <c r="G105">
        <v>88</v>
      </c>
      <c r="H105">
        <v>95</v>
      </c>
      <c r="I105">
        <v>75</v>
      </c>
      <c r="J105">
        <v>109</v>
      </c>
      <c r="K105">
        <v>105</v>
      </c>
      <c r="L105">
        <v>77</v>
      </c>
      <c r="M105">
        <v>77</v>
      </c>
      <c r="N105">
        <v>73</v>
      </c>
      <c r="O105">
        <v>76</v>
      </c>
      <c r="P105">
        <v>84</v>
      </c>
      <c r="Q105">
        <v>73</v>
      </c>
      <c r="R105">
        <v>105</v>
      </c>
      <c r="S105">
        <v>94</v>
      </c>
      <c r="T105">
        <v>105</v>
      </c>
      <c r="U105">
        <v>106</v>
      </c>
      <c r="V105">
        <v>109</v>
      </c>
      <c r="W105">
        <v>94</v>
      </c>
      <c r="X105">
        <v>83</v>
      </c>
      <c r="Y105">
        <v>76</v>
      </c>
      <c r="Z105">
        <v>103</v>
      </c>
      <c r="AA105">
        <v>-10.76</v>
      </c>
      <c r="AB105">
        <v>-0.38</v>
      </c>
      <c r="AC105">
        <v>-100.2</v>
      </c>
      <c r="AD105">
        <v>0.23</v>
      </c>
      <c r="AE105">
        <v>1.98</v>
      </c>
      <c r="AF105">
        <v>2.14</v>
      </c>
      <c r="AG105">
        <v>28.37</v>
      </c>
      <c r="AH105">
        <v>28.31</v>
      </c>
      <c r="AJ105" s="27">
        <f t="shared" si="12"/>
        <v>-5.9777777777777777E-2</v>
      </c>
      <c r="AK105" s="27">
        <f t="shared" si="13"/>
        <v>-2.1111111111111113E-3</v>
      </c>
      <c r="AL105" s="27">
        <f t="shared" si="14"/>
        <v>-0.55666666666666664</v>
      </c>
      <c r="AM105" s="27">
        <f t="shared" si="15"/>
        <v>1E-3</v>
      </c>
      <c r="AN105" s="27">
        <f t="shared" si="16"/>
        <v>8.6086956521739134E-3</v>
      </c>
      <c r="AO105" s="27">
        <f t="shared" si="17"/>
        <v>9.3043478260869568E-3</v>
      </c>
      <c r="AP105" s="27">
        <f t="shared" si="18"/>
        <v>3.3700000000000008E-2</v>
      </c>
      <c r="AQ105" s="27">
        <f t="shared" si="19"/>
        <v>0.18309999999999998</v>
      </c>
      <c r="AR105" s="27">
        <f t="shared" si="20"/>
        <v>-0.20618518518518517</v>
      </c>
    </row>
    <row r="106" spans="1:44" x14ac:dyDescent="0.25">
      <c r="A106">
        <v>103</v>
      </c>
      <c r="B106">
        <v>20429</v>
      </c>
      <c r="C106">
        <v>76</v>
      </c>
      <c r="D106">
        <v>84</v>
      </c>
      <c r="E106">
        <v>73</v>
      </c>
      <c r="F106">
        <v>105</v>
      </c>
      <c r="G106">
        <v>94</v>
      </c>
      <c r="H106">
        <v>105</v>
      </c>
      <c r="I106">
        <v>106</v>
      </c>
      <c r="J106">
        <v>109</v>
      </c>
      <c r="K106">
        <v>94</v>
      </c>
      <c r="L106">
        <v>83</v>
      </c>
      <c r="M106">
        <v>76</v>
      </c>
      <c r="N106">
        <v>103</v>
      </c>
      <c r="O106">
        <v>77</v>
      </c>
      <c r="P106">
        <v>104</v>
      </c>
      <c r="Q106">
        <v>80</v>
      </c>
      <c r="R106">
        <v>77</v>
      </c>
      <c r="S106">
        <v>95</v>
      </c>
      <c r="T106">
        <v>100</v>
      </c>
      <c r="U106">
        <v>72</v>
      </c>
      <c r="V106">
        <v>75</v>
      </c>
      <c r="W106">
        <v>104</v>
      </c>
      <c r="X106">
        <v>82</v>
      </c>
      <c r="Y106">
        <v>71</v>
      </c>
      <c r="Z106">
        <v>95</v>
      </c>
      <c r="AA106">
        <v>-0.09</v>
      </c>
      <c r="AB106">
        <v>-0.13</v>
      </c>
      <c r="AC106">
        <v>-0.41</v>
      </c>
      <c r="AD106">
        <v>0.61</v>
      </c>
      <c r="AE106">
        <v>0.85</v>
      </c>
      <c r="AF106">
        <v>-0.28999999999999998</v>
      </c>
      <c r="AG106">
        <v>28.37</v>
      </c>
      <c r="AH106">
        <v>30.88</v>
      </c>
      <c r="AJ106" s="27">
        <f t="shared" si="12"/>
        <v>-5.0000000000000001E-4</v>
      </c>
      <c r="AK106" s="27">
        <f t="shared" si="13"/>
        <v>-7.222222222222223E-4</v>
      </c>
      <c r="AL106" s="27">
        <f t="shared" si="14"/>
        <v>-2.2777777777777774E-3</v>
      </c>
      <c r="AM106" s="27">
        <f t="shared" si="15"/>
        <v>2.6521739130434784E-3</v>
      </c>
      <c r="AN106" s="27">
        <f t="shared" si="16"/>
        <v>3.6956521739130435E-3</v>
      </c>
      <c r="AO106" s="27">
        <f t="shared" si="17"/>
        <v>-1.2608695652173913E-3</v>
      </c>
      <c r="AP106" s="27">
        <f t="shared" si="18"/>
        <v>3.3700000000000008E-2</v>
      </c>
      <c r="AQ106" s="27">
        <f t="shared" si="19"/>
        <v>0.20879999999999999</v>
      </c>
      <c r="AR106" s="27">
        <f t="shared" si="20"/>
        <v>-1.1666666666666665E-3</v>
      </c>
    </row>
    <row r="107" spans="1:44" x14ac:dyDescent="0.25">
      <c r="A107">
        <v>104</v>
      </c>
      <c r="B107">
        <v>20630</v>
      </c>
      <c r="C107">
        <v>77</v>
      </c>
      <c r="D107">
        <v>104</v>
      </c>
      <c r="E107">
        <v>80</v>
      </c>
      <c r="F107">
        <v>77</v>
      </c>
      <c r="G107">
        <v>95</v>
      </c>
      <c r="H107">
        <v>100</v>
      </c>
      <c r="I107">
        <v>72</v>
      </c>
      <c r="J107">
        <v>75</v>
      </c>
      <c r="K107">
        <v>104</v>
      </c>
      <c r="L107">
        <v>82</v>
      </c>
      <c r="M107">
        <v>71</v>
      </c>
      <c r="N107">
        <v>95</v>
      </c>
      <c r="O107">
        <v>76</v>
      </c>
      <c r="P107">
        <v>70</v>
      </c>
      <c r="Q107">
        <v>70</v>
      </c>
      <c r="R107">
        <v>102</v>
      </c>
      <c r="S107">
        <v>73</v>
      </c>
      <c r="T107">
        <v>100</v>
      </c>
      <c r="U107">
        <v>75</v>
      </c>
      <c r="V107">
        <v>70</v>
      </c>
      <c r="W107">
        <v>95</v>
      </c>
      <c r="X107">
        <v>97</v>
      </c>
      <c r="Y107">
        <v>74</v>
      </c>
      <c r="Z107">
        <v>98</v>
      </c>
      <c r="AA107">
        <v>1.18</v>
      </c>
      <c r="AB107">
        <v>-0.09</v>
      </c>
      <c r="AC107">
        <v>-1.92</v>
      </c>
      <c r="AD107">
        <v>0.01</v>
      </c>
      <c r="AE107">
        <v>1.36</v>
      </c>
      <c r="AF107">
        <v>-0.22</v>
      </c>
      <c r="AG107">
        <v>28.37</v>
      </c>
      <c r="AH107">
        <v>33.56</v>
      </c>
      <c r="AJ107" s="27">
        <f t="shared" si="12"/>
        <v>6.5555555555555549E-3</v>
      </c>
      <c r="AK107" s="27">
        <f t="shared" si="13"/>
        <v>-5.0000000000000001E-4</v>
      </c>
      <c r="AL107" s="27">
        <f t="shared" si="14"/>
        <v>-1.0666666666666666E-2</v>
      </c>
      <c r="AM107" s="27">
        <f t="shared" si="15"/>
        <v>4.347826086956522E-5</v>
      </c>
      <c r="AN107" s="27">
        <f t="shared" si="16"/>
        <v>5.9130434782608699E-3</v>
      </c>
      <c r="AO107" s="27">
        <f t="shared" si="17"/>
        <v>-9.5652173913043481E-4</v>
      </c>
      <c r="AP107" s="27">
        <f t="shared" si="18"/>
        <v>3.3700000000000008E-2</v>
      </c>
      <c r="AQ107" s="27">
        <f t="shared" si="19"/>
        <v>0.23560000000000003</v>
      </c>
      <c r="AR107" s="27">
        <f t="shared" si="20"/>
        <v>-1.5370370370370371E-3</v>
      </c>
    </row>
    <row r="108" spans="1:44" x14ac:dyDescent="0.25">
      <c r="A108">
        <v>105</v>
      </c>
      <c r="B108">
        <v>20869</v>
      </c>
      <c r="C108">
        <v>76</v>
      </c>
      <c r="D108">
        <v>70</v>
      </c>
      <c r="E108">
        <v>70</v>
      </c>
      <c r="F108">
        <v>102</v>
      </c>
      <c r="G108">
        <v>73</v>
      </c>
      <c r="H108">
        <v>100</v>
      </c>
      <c r="I108">
        <v>75</v>
      </c>
      <c r="J108">
        <v>70</v>
      </c>
      <c r="K108">
        <v>95</v>
      </c>
      <c r="L108">
        <v>97</v>
      </c>
      <c r="M108">
        <v>74</v>
      </c>
      <c r="N108">
        <v>98</v>
      </c>
      <c r="O108">
        <v>76</v>
      </c>
      <c r="P108">
        <v>90</v>
      </c>
      <c r="Q108">
        <v>85</v>
      </c>
      <c r="R108">
        <v>109</v>
      </c>
      <c r="S108">
        <v>92</v>
      </c>
      <c r="T108">
        <v>98</v>
      </c>
      <c r="U108">
        <v>93</v>
      </c>
      <c r="V108">
        <v>107</v>
      </c>
      <c r="W108">
        <v>86</v>
      </c>
      <c r="X108">
        <v>72</v>
      </c>
      <c r="Y108">
        <v>79</v>
      </c>
      <c r="Z108">
        <v>88</v>
      </c>
      <c r="AA108">
        <v>1.27</v>
      </c>
      <c r="AB108">
        <v>0.01</v>
      </c>
      <c r="AC108">
        <v>2.0299999999999998</v>
      </c>
      <c r="AD108">
        <v>7.0000000000000007E-2</v>
      </c>
      <c r="AE108">
        <v>1.45</v>
      </c>
      <c r="AF108">
        <v>-0.28000000000000003</v>
      </c>
      <c r="AG108">
        <v>28.37</v>
      </c>
      <c r="AH108">
        <v>25.36</v>
      </c>
      <c r="AJ108" s="27">
        <f t="shared" si="12"/>
        <v>7.0555555555555554E-3</v>
      </c>
      <c r="AK108" s="27">
        <f t="shared" si="13"/>
        <v>5.5555555555555558E-5</v>
      </c>
      <c r="AL108" s="27">
        <f t="shared" si="14"/>
        <v>1.1277777777777777E-2</v>
      </c>
      <c r="AM108" s="27">
        <f t="shared" si="15"/>
        <v>3.0434782608695655E-4</v>
      </c>
      <c r="AN108" s="27">
        <f t="shared" si="16"/>
        <v>6.3043478260869567E-3</v>
      </c>
      <c r="AO108" s="27">
        <f t="shared" si="17"/>
        <v>-1.2173913043478262E-3</v>
      </c>
      <c r="AP108" s="27">
        <f t="shared" si="18"/>
        <v>3.3700000000000008E-2</v>
      </c>
      <c r="AQ108" s="27">
        <f t="shared" si="19"/>
        <v>0.15359999999999999</v>
      </c>
      <c r="AR108" s="27">
        <f t="shared" si="20"/>
        <v>6.1296296296296298E-3</v>
      </c>
    </row>
    <row r="109" spans="1:44" x14ac:dyDescent="0.25">
      <c r="A109">
        <v>106</v>
      </c>
      <c r="B109">
        <v>21137</v>
      </c>
      <c r="C109">
        <v>76</v>
      </c>
      <c r="D109">
        <v>90</v>
      </c>
      <c r="E109">
        <v>85</v>
      </c>
      <c r="F109">
        <v>109</v>
      </c>
      <c r="G109">
        <v>92</v>
      </c>
      <c r="H109">
        <v>98</v>
      </c>
      <c r="I109">
        <v>93</v>
      </c>
      <c r="J109">
        <v>107</v>
      </c>
      <c r="K109">
        <v>86</v>
      </c>
      <c r="L109">
        <v>72</v>
      </c>
      <c r="M109">
        <v>79</v>
      </c>
      <c r="N109">
        <v>88</v>
      </c>
      <c r="O109">
        <v>99</v>
      </c>
      <c r="P109">
        <v>72</v>
      </c>
      <c r="Q109">
        <v>105</v>
      </c>
      <c r="R109">
        <v>75</v>
      </c>
      <c r="S109">
        <v>109</v>
      </c>
      <c r="T109">
        <v>81</v>
      </c>
      <c r="U109">
        <v>71</v>
      </c>
      <c r="V109">
        <v>84</v>
      </c>
      <c r="W109">
        <v>104</v>
      </c>
      <c r="X109">
        <v>92</v>
      </c>
      <c r="Y109">
        <v>96</v>
      </c>
      <c r="Z109">
        <v>73</v>
      </c>
      <c r="AA109">
        <v>0.32</v>
      </c>
      <c r="AB109">
        <v>0.4</v>
      </c>
      <c r="AC109">
        <v>-1.28</v>
      </c>
      <c r="AD109">
        <v>0.51</v>
      </c>
      <c r="AE109">
        <v>0.81</v>
      </c>
      <c r="AF109">
        <v>-1.1599999999999999</v>
      </c>
      <c r="AG109">
        <v>28.38</v>
      </c>
      <c r="AH109">
        <v>24.2</v>
      </c>
      <c r="AJ109" s="27">
        <f t="shared" si="12"/>
        <v>1.7777777777777779E-3</v>
      </c>
      <c r="AK109" s="27">
        <f t="shared" si="13"/>
        <v>2.2222222222222222E-3</v>
      </c>
      <c r="AL109" s="27">
        <f t="shared" si="14"/>
        <v>-7.1111111111111115E-3</v>
      </c>
      <c r="AM109" s="27">
        <f t="shared" si="15"/>
        <v>2.217391304347826E-3</v>
      </c>
      <c r="AN109" s="27">
        <f t="shared" si="16"/>
        <v>3.5217391304347826E-3</v>
      </c>
      <c r="AO109" s="27">
        <f t="shared" si="17"/>
        <v>-5.0434782608695652E-3</v>
      </c>
      <c r="AP109" s="27">
        <f t="shared" si="18"/>
        <v>3.379999999999999E-2</v>
      </c>
      <c r="AQ109" s="27">
        <f t="shared" si="19"/>
        <v>0.14199999999999999</v>
      </c>
      <c r="AR109" s="27">
        <f t="shared" si="20"/>
        <v>-1.0370370370370371E-3</v>
      </c>
    </row>
    <row r="110" spans="1:44" x14ac:dyDescent="0.25">
      <c r="A110">
        <v>107</v>
      </c>
      <c r="B110">
        <v>21329</v>
      </c>
      <c r="C110">
        <v>99</v>
      </c>
      <c r="D110">
        <v>72</v>
      </c>
      <c r="E110">
        <v>105</v>
      </c>
      <c r="F110">
        <v>75</v>
      </c>
      <c r="G110">
        <v>109</v>
      </c>
      <c r="H110">
        <v>81</v>
      </c>
      <c r="I110">
        <v>71</v>
      </c>
      <c r="J110">
        <v>84</v>
      </c>
      <c r="K110">
        <v>104</v>
      </c>
      <c r="L110">
        <v>92</v>
      </c>
      <c r="M110">
        <v>96</v>
      </c>
      <c r="N110">
        <v>73</v>
      </c>
      <c r="O110">
        <v>89</v>
      </c>
      <c r="P110">
        <v>71</v>
      </c>
      <c r="Q110">
        <v>80</v>
      </c>
      <c r="R110">
        <v>74</v>
      </c>
      <c r="S110">
        <v>85</v>
      </c>
      <c r="T110">
        <v>88</v>
      </c>
      <c r="U110">
        <v>92</v>
      </c>
      <c r="V110">
        <v>81</v>
      </c>
      <c r="W110">
        <v>86</v>
      </c>
      <c r="X110">
        <v>70</v>
      </c>
      <c r="Y110">
        <v>98</v>
      </c>
      <c r="Z110">
        <v>94</v>
      </c>
      <c r="AA110">
        <v>3.24</v>
      </c>
      <c r="AB110">
        <v>3.3</v>
      </c>
      <c r="AC110">
        <v>20.61</v>
      </c>
      <c r="AD110">
        <v>0.94</v>
      </c>
      <c r="AE110">
        <v>2.93</v>
      </c>
      <c r="AF110">
        <v>-0.71</v>
      </c>
      <c r="AG110">
        <v>28.39</v>
      </c>
      <c r="AH110">
        <v>38.92</v>
      </c>
      <c r="AJ110" s="27">
        <f t="shared" si="12"/>
        <v>1.8000000000000002E-2</v>
      </c>
      <c r="AK110" s="27">
        <f t="shared" si="13"/>
        <v>1.8333333333333333E-2</v>
      </c>
      <c r="AL110" s="27">
        <f t="shared" si="14"/>
        <v>0.11449999999999999</v>
      </c>
      <c r="AM110" s="27">
        <f t="shared" si="15"/>
        <v>4.0869565217391303E-3</v>
      </c>
      <c r="AN110" s="27">
        <f t="shared" si="16"/>
        <v>1.2739130434782609E-2</v>
      </c>
      <c r="AO110" s="27">
        <f t="shared" si="17"/>
        <v>-3.0869565217391303E-3</v>
      </c>
      <c r="AP110" s="27">
        <f t="shared" si="18"/>
        <v>3.3900000000000007E-2</v>
      </c>
      <c r="AQ110" s="27">
        <f t="shared" si="19"/>
        <v>0.28920000000000001</v>
      </c>
      <c r="AR110" s="27">
        <f t="shared" si="20"/>
        <v>5.0277777777777775E-2</v>
      </c>
    </row>
    <row r="111" spans="1:44" x14ac:dyDescent="0.25">
      <c r="A111">
        <v>108</v>
      </c>
      <c r="B111">
        <v>21466</v>
      </c>
      <c r="C111">
        <v>89</v>
      </c>
      <c r="D111">
        <v>71</v>
      </c>
      <c r="E111">
        <v>80</v>
      </c>
      <c r="F111">
        <v>74</v>
      </c>
      <c r="G111">
        <v>85</v>
      </c>
      <c r="H111">
        <v>88</v>
      </c>
      <c r="I111">
        <v>92</v>
      </c>
      <c r="J111">
        <v>81</v>
      </c>
      <c r="K111">
        <v>86</v>
      </c>
      <c r="L111">
        <v>70</v>
      </c>
      <c r="M111">
        <v>98</v>
      </c>
      <c r="N111">
        <v>94</v>
      </c>
      <c r="O111">
        <v>98</v>
      </c>
      <c r="P111">
        <v>81</v>
      </c>
      <c r="Q111">
        <v>107</v>
      </c>
      <c r="R111">
        <v>70</v>
      </c>
      <c r="S111">
        <v>104</v>
      </c>
      <c r="T111">
        <v>86</v>
      </c>
      <c r="U111">
        <v>109</v>
      </c>
      <c r="V111">
        <v>75</v>
      </c>
      <c r="W111">
        <v>83</v>
      </c>
      <c r="X111">
        <v>72</v>
      </c>
      <c r="Y111">
        <v>89</v>
      </c>
      <c r="Z111">
        <v>104</v>
      </c>
      <c r="AA111">
        <v>-13.35</v>
      </c>
      <c r="AB111">
        <v>0.95</v>
      </c>
      <c r="AC111">
        <v>6.49</v>
      </c>
      <c r="AD111">
        <v>-0.63</v>
      </c>
      <c r="AE111">
        <v>-0.93</v>
      </c>
      <c r="AF111">
        <v>-2.16</v>
      </c>
      <c r="AG111">
        <v>28.38</v>
      </c>
      <c r="AH111">
        <v>32.51</v>
      </c>
      <c r="AJ111" s="27">
        <f t="shared" si="12"/>
        <v>-7.4166666666666659E-2</v>
      </c>
      <c r="AK111" s="27">
        <f t="shared" si="13"/>
        <v>5.2777777777777779E-3</v>
      </c>
      <c r="AL111" s="27">
        <f t="shared" si="14"/>
        <v>3.6055555555555556E-2</v>
      </c>
      <c r="AM111" s="27">
        <f t="shared" si="15"/>
        <v>-2.7391304347826086E-3</v>
      </c>
      <c r="AN111" s="27">
        <f t="shared" si="16"/>
        <v>-4.0434782608695652E-3</v>
      </c>
      <c r="AO111" s="27">
        <f t="shared" si="17"/>
        <v>-9.391304347826087E-3</v>
      </c>
      <c r="AP111" s="27">
        <f t="shared" si="18"/>
        <v>3.379999999999999E-2</v>
      </c>
      <c r="AQ111" s="27">
        <f t="shared" si="19"/>
        <v>0.22509999999999997</v>
      </c>
      <c r="AR111" s="27">
        <f t="shared" si="20"/>
        <v>-1.0944444444444439E-2</v>
      </c>
    </row>
    <row r="112" spans="1:44" x14ac:dyDescent="0.25">
      <c r="A112">
        <v>109</v>
      </c>
      <c r="B112">
        <v>21690</v>
      </c>
      <c r="C112">
        <v>98</v>
      </c>
      <c r="D112">
        <v>81</v>
      </c>
      <c r="E112">
        <v>107</v>
      </c>
      <c r="F112">
        <v>70</v>
      </c>
      <c r="G112">
        <v>104</v>
      </c>
      <c r="H112">
        <v>86</v>
      </c>
      <c r="I112">
        <v>109</v>
      </c>
      <c r="J112">
        <v>75</v>
      </c>
      <c r="K112">
        <v>83</v>
      </c>
      <c r="L112">
        <v>72</v>
      </c>
      <c r="M112">
        <v>89</v>
      </c>
      <c r="N112">
        <v>104</v>
      </c>
      <c r="O112">
        <v>76</v>
      </c>
      <c r="P112">
        <v>86</v>
      </c>
      <c r="Q112">
        <v>80</v>
      </c>
      <c r="R112">
        <v>92</v>
      </c>
      <c r="S112">
        <v>83</v>
      </c>
      <c r="T112">
        <v>83</v>
      </c>
      <c r="U112">
        <v>105</v>
      </c>
      <c r="V112">
        <v>98</v>
      </c>
      <c r="W112">
        <v>81</v>
      </c>
      <c r="X112">
        <v>108</v>
      </c>
      <c r="Y112">
        <v>91</v>
      </c>
      <c r="Z112">
        <v>81</v>
      </c>
      <c r="AA112">
        <v>-2.4700000000000002</v>
      </c>
      <c r="AB112">
        <v>-3.35</v>
      </c>
      <c r="AC112">
        <v>-4.6900000000000004</v>
      </c>
      <c r="AD112">
        <v>0.48</v>
      </c>
      <c r="AE112">
        <v>0.65</v>
      </c>
      <c r="AF112">
        <v>0.44</v>
      </c>
      <c r="AG112">
        <v>28.4</v>
      </c>
      <c r="AH112">
        <v>25.2</v>
      </c>
      <c r="AJ112" s="27">
        <f t="shared" si="12"/>
        <v>-1.3722222222222222E-2</v>
      </c>
      <c r="AK112" s="27">
        <f t="shared" si="13"/>
        <v>-1.8611111111111113E-2</v>
      </c>
      <c r="AL112" s="27">
        <f t="shared" si="14"/>
        <v>-2.6055555555555557E-2</v>
      </c>
      <c r="AM112" s="27">
        <f t="shared" si="15"/>
        <v>2.0869565217391303E-3</v>
      </c>
      <c r="AN112" s="27">
        <f t="shared" si="16"/>
        <v>2.8260869565217392E-3</v>
      </c>
      <c r="AO112" s="27">
        <f t="shared" si="17"/>
        <v>1.9130434782608696E-3</v>
      </c>
      <c r="AP112" s="27">
        <f t="shared" si="18"/>
        <v>3.3999999999999989E-2</v>
      </c>
      <c r="AQ112" s="27">
        <f t="shared" si="19"/>
        <v>0.152</v>
      </c>
      <c r="AR112" s="27">
        <f t="shared" si="20"/>
        <v>-1.9462962962962963E-2</v>
      </c>
    </row>
    <row r="113" spans="1:44" x14ac:dyDescent="0.25">
      <c r="A113">
        <v>110</v>
      </c>
      <c r="B113">
        <v>21932</v>
      </c>
      <c r="C113">
        <v>76</v>
      </c>
      <c r="D113">
        <v>86</v>
      </c>
      <c r="E113">
        <v>80</v>
      </c>
      <c r="F113">
        <v>92</v>
      </c>
      <c r="G113">
        <v>83</v>
      </c>
      <c r="H113">
        <v>83</v>
      </c>
      <c r="I113">
        <v>105</v>
      </c>
      <c r="J113">
        <v>98</v>
      </c>
      <c r="K113">
        <v>81</v>
      </c>
      <c r="L113">
        <v>108</v>
      </c>
      <c r="M113">
        <v>91</v>
      </c>
      <c r="N113">
        <v>81</v>
      </c>
      <c r="O113">
        <v>70</v>
      </c>
      <c r="P113">
        <v>107</v>
      </c>
      <c r="Q113">
        <v>82</v>
      </c>
      <c r="R113">
        <v>93</v>
      </c>
      <c r="S113">
        <v>85</v>
      </c>
      <c r="T113">
        <v>78</v>
      </c>
      <c r="U113">
        <v>83</v>
      </c>
      <c r="V113">
        <v>85</v>
      </c>
      <c r="W113">
        <v>106</v>
      </c>
      <c r="X113">
        <v>81</v>
      </c>
      <c r="Y113">
        <v>97</v>
      </c>
      <c r="Z113">
        <v>79</v>
      </c>
      <c r="AA113">
        <v>-0.64</v>
      </c>
      <c r="AB113">
        <v>-0.86</v>
      </c>
      <c r="AC113">
        <v>-2.2000000000000002</v>
      </c>
      <c r="AD113">
        <v>-0.88</v>
      </c>
      <c r="AE113">
        <v>1.39</v>
      </c>
      <c r="AF113">
        <v>0</v>
      </c>
      <c r="AG113">
        <v>28.39</v>
      </c>
      <c r="AH113">
        <v>27.21</v>
      </c>
      <c r="AJ113" s="27">
        <f t="shared" si="12"/>
        <v>-3.5555555555555557E-3</v>
      </c>
      <c r="AK113" s="27">
        <f t="shared" si="13"/>
        <v>-4.7777777777777775E-3</v>
      </c>
      <c r="AL113" s="27">
        <f t="shared" si="14"/>
        <v>-1.2222222222222223E-2</v>
      </c>
      <c r="AM113" s="27">
        <f t="shared" si="15"/>
        <v>-3.8260869565217392E-3</v>
      </c>
      <c r="AN113" s="27">
        <f t="shared" si="16"/>
        <v>6.0434782608695644E-3</v>
      </c>
      <c r="AO113" s="27">
        <f t="shared" si="17"/>
        <v>0</v>
      </c>
      <c r="AP113" s="27">
        <f t="shared" si="18"/>
        <v>3.3900000000000007E-2</v>
      </c>
      <c r="AQ113" s="27">
        <f t="shared" si="19"/>
        <v>0.1721</v>
      </c>
      <c r="AR113" s="27">
        <f t="shared" si="20"/>
        <v>-6.851851851851852E-3</v>
      </c>
    </row>
    <row r="114" spans="1:44" x14ac:dyDescent="0.25">
      <c r="A114">
        <v>111</v>
      </c>
      <c r="B114">
        <v>22210</v>
      </c>
      <c r="C114">
        <v>70</v>
      </c>
      <c r="D114">
        <v>107</v>
      </c>
      <c r="E114">
        <v>82</v>
      </c>
      <c r="F114">
        <v>93</v>
      </c>
      <c r="G114">
        <v>85</v>
      </c>
      <c r="H114">
        <v>78</v>
      </c>
      <c r="I114">
        <v>83</v>
      </c>
      <c r="J114">
        <v>85</v>
      </c>
      <c r="K114">
        <v>106</v>
      </c>
      <c r="L114">
        <v>81</v>
      </c>
      <c r="M114">
        <v>97</v>
      </c>
      <c r="N114">
        <v>79</v>
      </c>
      <c r="O114">
        <v>84</v>
      </c>
      <c r="P114">
        <v>78</v>
      </c>
      <c r="Q114">
        <v>93</v>
      </c>
      <c r="R114">
        <v>109</v>
      </c>
      <c r="S114">
        <v>96</v>
      </c>
      <c r="T114">
        <v>84</v>
      </c>
      <c r="U114">
        <v>77</v>
      </c>
      <c r="V114">
        <v>87</v>
      </c>
      <c r="W114">
        <v>73</v>
      </c>
      <c r="X114">
        <v>91</v>
      </c>
      <c r="Y114">
        <v>77</v>
      </c>
      <c r="Z114">
        <v>104</v>
      </c>
      <c r="AA114">
        <v>0.08</v>
      </c>
      <c r="AB114">
        <v>-0.09</v>
      </c>
      <c r="AC114">
        <v>2.96</v>
      </c>
      <c r="AD114">
        <v>0.21</v>
      </c>
      <c r="AE114">
        <v>1.91</v>
      </c>
      <c r="AF114">
        <v>0.05</v>
      </c>
      <c r="AG114">
        <v>28.39</v>
      </c>
      <c r="AH114">
        <v>32.49</v>
      </c>
      <c r="AJ114" s="27">
        <f t="shared" si="12"/>
        <v>4.4444444444444447E-4</v>
      </c>
      <c r="AK114" s="27">
        <f t="shared" si="13"/>
        <v>-5.0000000000000001E-4</v>
      </c>
      <c r="AL114" s="27">
        <f t="shared" si="14"/>
        <v>1.6444444444444446E-2</v>
      </c>
      <c r="AM114" s="27">
        <f t="shared" si="15"/>
        <v>9.1304347826086949E-4</v>
      </c>
      <c r="AN114" s="27">
        <f t="shared" si="16"/>
        <v>8.3043478260869559E-3</v>
      </c>
      <c r="AO114" s="27">
        <f t="shared" si="17"/>
        <v>2.173913043478261E-4</v>
      </c>
      <c r="AP114" s="27">
        <f t="shared" si="18"/>
        <v>3.3900000000000007E-2</v>
      </c>
      <c r="AQ114" s="27">
        <f t="shared" si="19"/>
        <v>0.22490000000000002</v>
      </c>
      <c r="AR114" s="27">
        <f t="shared" si="20"/>
        <v>5.4629629629629637E-3</v>
      </c>
    </row>
    <row r="115" spans="1:44" x14ac:dyDescent="0.25">
      <c r="A115">
        <v>112</v>
      </c>
      <c r="B115">
        <v>22346</v>
      </c>
      <c r="C115">
        <v>84</v>
      </c>
      <c r="D115">
        <v>78</v>
      </c>
      <c r="E115">
        <v>93</v>
      </c>
      <c r="F115">
        <v>109</v>
      </c>
      <c r="G115">
        <v>96</v>
      </c>
      <c r="H115">
        <v>84</v>
      </c>
      <c r="I115">
        <v>77</v>
      </c>
      <c r="J115">
        <v>87</v>
      </c>
      <c r="K115">
        <v>73</v>
      </c>
      <c r="L115">
        <v>91</v>
      </c>
      <c r="M115">
        <v>77</v>
      </c>
      <c r="N115">
        <v>104</v>
      </c>
      <c r="O115">
        <v>86</v>
      </c>
      <c r="P115">
        <v>109</v>
      </c>
      <c r="Q115">
        <v>88</v>
      </c>
      <c r="R115">
        <v>100</v>
      </c>
      <c r="S115">
        <v>93</v>
      </c>
      <c r="T115">
        <v>96</v>
      </c>
      <c r="U115">
        <v>86</v>
      </c>
      <c r="V115">
        <v>75</v>
      </c>
      <c r="W115">
        <v>74</v>
      </c>
      <c r="X115">
        <v>72</v>
      </c>
      <c r="Y115">
        <v>73</v>
      </c>
      <c r="Z115">
        <v>91</v>
      </c>
      <c r="AA115">
        <v>23.12</v>
      </c>
      <c r="AB115">
        <v>-8.31</v>
      </c>
      <c r="AC115">
        <v>9.6999999999999993</v>
      </c>
      <c r="AD115">
        <v>0.21</v>
      </c>
      <c r="AE115">
        <v>1.28</v>
      </c>
      <c r="AF115">
        <v>-5.91</v>
      </c>
      <c r="AG115">
        <v>28.38</v>
      </c>
      <c r="AH115">
        <v>22.64</v>
      </c>
      <c r="AJ115" s="27">
        <f t="shared" si="12"/>
        <v>0.12844444444444444</v>
      </c>
      <c r="AK115" s="27">
        <f t="shared" si="13"/>
        <v>-4.6166666666666668E-2</v>
      </c>
      <c r="AL115" s="27">
        <f t="shared" si="14"/>
        <v>5.3888888888888882E-2</v>
      </c>
      <c r="AM115" s="27">
        <f t="shared" si="15"/>
        <v>9.1304347826086949E-4</v>
      </c>
      <c r="AN115" s="27">
        <f t="shared" si="16"/>
        <v>5.5652173913043482E-3</v>
      </c>
      <c r="AO115" s="27">
        <f t="shared" si="17"/>
        <v>-2.5695652173913043E-2</v>
      </c>
      <c r="AP115" s="27">
        <f t="shared" si="18"/>
        <v>3.379999999999999E-2</v>
      </c>
      <c r="AQ115" s="27">
        <f t="shared" si="19"/>
        <v>0.12640000000000001</v>
      </c>
      <c r="AR115" s="27">
        <f t="shared" si="20"/>
        <v>4.5388888888888888E-2</v>
      </c>
    </row>
    <row r="116" spans="1:44" x14ac:dyDescent="0.25">
      <c r="A116">
        <v>113</v>
      </c>
      <c r="B116">
        <v>22484</v>
      </c>
      <c r="C116">
        <v>86</v>
      </c>
      <c r="D116">
        <v>109</v>
      </c>
      <c r="E116">
        <v>88</v>
      </c>
      <c r="F116">
        <v>100</v>
      </c>
      <c r="G116">
        <v>93</v>
      </c>
      <c r="H116">
        <v>96</v>
      </c>
      <c r="I116">
        <v>86</v>
      </c>
      <c r="J116">
        <v>75</v>
      </c>
      <c r="K116">
        <v>74</v>
      </c>
      <c r="L116">
        <v>72</v>
      </c>
      <c r="M116">
        <v>73</v>
      </c>
      <c r="N116">
        <v>91</v>
      </c>
      <c r="O116">
        <v>81</v>
      </c>
      <c r="P116">
        <v>72</v>
      </c>
      <c r="Q116">
        <v>85</v>
      </c>
      <c r="R116">
        <v>86</v>
      </c>
      <c r="S116">
        <v>84</v>
      </c>
      <c r="T116">
        <v>78</v>
      </c>
      <c r="U116">
        <v>90</v>
      </c>
      <c r="V116">
        <v>101</v>
      </c>
      <c r="W116">
        <v>100</v>
      </c>
      <c r="X116">
        <v>85</v>
      </c>
      <c r="Y116">
        <v>104</v>
      </c>
      <c r="Z116">
        <v>102</v>
      </c>
      <c r="AA116">
        <v>-14.62</v>
      </c>
      <c r="AB116">
        <v>21.32</v>
      </c>
      <c r="AC116">
        <v>7.47</v>
      </c>
      <c r="AD116">
        <v>-4.08</v>
      </c>
      <c r="AE116">
        <v>1.76</v>
      </c>
      <c r="AF116">
        <v>-0.76</v>
      </c>
      <c r="AG116">
        <v>28.37</v>
      </c>
      <c r="AH116">
        <v>24.74</v>
      </c>
      <c r="AJ116" s="27">
        <f t="shared" si="12"/>
        <v>-8.1222222222222223E-2</v>
      </c>
      <c r="AK116" s="27">
        <f t="shared" si="13"/>
        <v>0.11844444444444445</v>
      </c>
      <c r="AL116" s="27">
        <f t="shared" si="14"/>
        <v>4.1499999999999995E-2</v>
      </c>
      <c r="AM116" s="27">
        <f t="shared" si="15"/>
        <v>-1.7739130434782608E-2</v>
      </c>
      <c r="AN116" s="27">
        <f t="shared" si="16"/>
        <v>7.6521739130434785E-3</v>
      </c>
      <c r="AO116" s="27">
        <f t="shared" si="17"/>
        <v>-3.3043478260869567E-3</v>
      </c>
      <c r="AP116" s="27">
        <f t="shared" si="18"/>
        <v>3.3700000000000008E-2</v>
      </c>
      <c r="AQ116" s="27">
        <f t="shared" si="19"/>
        <v>0.14739999999999998</v>
      </c>
      <c r="AR116" s="27">
        <f t="shared" si="20"/>
        <v>2.6240740740740742E-2</v>
      </c>
    </row>
    <row r="117" spans="1:44" x14ac:dyDescent="0.25">
      <c r="A117">
        <v>114</v>
      </c>
      <c r="B117">
        <v>22769</v>
      </c>
      <c r="C117">
        <v>81</v>
      </c>
      <c r="D117">
        <v>72</v>
      </c>
      <c r="E117">
        <v>85</v>
      </c>
      <c r="F117">
        <v>86</v>
      </c>
      <c r="G117">
        <v>84</v>
      </c>
      <c r="H117">
        <v>78</v>
      </c>
      <c r="I117">
        <v>90</v>
      </c>
      <c r="J117">
        <v>101</v>
      </c>
      <c r="K117">
        <v>100</v>
      </c>
      <c r="L117">
        <v>85</v>
      </c>
      <c r="M117">
        <v>104</v>
      </c>
      <c r="N117">
        <v>102</v>
      </c>
      <c r="O117">
        <v>87</v>
      </c>
      <c r="P117">
        <v>79</v>
      </c>
      <c r="Q117">
        <v>75</v>
      </c>
      <c r="R117">
        <v>109</v>
      </c>
      <c r="S117">
        <v>91</v>
      </c>
      <c r="T117">
        <v>80</v>
      </c>
      <c r="U117">
        <v>98</v>
      </c>
      <c r="V117">
        <v>79</v>
      </c>
      <c r="W117">
        <v>109</v>
      </c>
      <c r="X117">
        <v>97</v>
      </c>
      <c r="Y117">
        <v>109</v>
      </c>
      <c r="Z117">
        <v>96</v>
      </c>
      <c r="AA117">
        <v>-0.93</v>
      </c>
      <c r="AB117">
        <v>0.4</v>
      </c>
      <c r="AC117">
        <v>4.4000000000000004</v>
      </c>
      <c r="AD117">
        <v>-0.28000000000000003</v>
      </c>
      <c r="AE117">
        <v>1.75</v>
      </c>
      <c r="AF117">
        <v>-0.26</v>
      </c>
      <c r="AG117">
        <v>28.36</v>
      </c>
      <c r="AH117">
        <v>41.56</v>
      </c>
      <c r="AJ117" s="27">
        <f t="shared" si="12"/>
        <v>-5.1666666666666666E-3</v>
      </c>
      <c r="AK117" s="27">
        <f t="shared" si="13"/>
        <v>2.2222222222222222E-3</v>
      </c>
      <c r="AL117" s="27">
        <f t="shared" si="14"/>
        <v>2.4444444444444446E-2</v>
      </c>
      <c r="AM117" s="27">
        <f t="shared" si="15"/>
        <v>-1.2173913043478262E-3</v>
      </c>
      <c r="AN117" s="27">
        <f t="shared" si="16"/>
        <v>7.6086956521739134E-3</v>
      </c>
      <c r="AO117" s="27">
        <f t="shared" si="17"/>
        <v>-1.1304347826086958E-3</v>
      </c>
      <c r="AP117" s="27">
        <f t="shared" si="18"/>
        <v>3.3599999999999991E-2</v>
      </c>
      <c r="AQ117" s="27">
        <f t="shared" si="19"/>
        <v>0.31560000000000005</v>
      </c>
      <c r="AR117" s="27">
        <f t="shared" si="20"/>
        <v>7.1666666666666675E-3</v>
      </c>
    </row>
    <row r="118" spans="1:44" x14ac:dyDescent="0.25">
      <c r="A118">
        <v>115</v>
      </c>
      <c r="B118">
        <v>22981</v>
      </c>
      <c r="C118">
        <v>87</v>
      </c>
      <c r="D118">
        <v>79</v>
      </c>
      <c r="E118">
        <v>75</v>
      </c>
      <c r="F118">
        <v>109</v>
      </c>
      <c r="G118">
        <v>91</v>
      </c>
      <c r="H118">
        <v>80</v>
      </c>
      <c r="I118">
        <v>98</v>
      </c>
      <c r="J118">
        <v>79</v>
      </c>
      <c r="K118">
        <v>109</v>
      </c>
      <c r="L118">
        <v>97</v>
      </c>
      <c r="M118">
        <v>109</v>
      </c>
      <c r="N118">
        <v>96</v>
      </c>
      <c r="O118">
        <v>70</v>
      </c>
      <c r="P118">
        <v>105</v>
      </c>
      <c r="Q118">
        <v>87</v>
      </c>
      <c r="R118">
        <v>72</v>
      </c>
      <c r="S118">
        <v>92</v>
      </c>
      <c r="T118">
        <v>90</v>
      </c>
      <c r="U118">
        <v>71</v>
      </c>
      <c r="V118">
        <v>75</v>
      </c>
      <c r="W118">
        <v>100</v>
      </c>
      <c r="X118">
        <v>75</v>
      </c>
      <c r="Y118">
        <v>106</v>
      </c>
      <c r="Z118">
        <v>104</v>
      </c>
      <c r="AA118">
        <v>2.86</v>
      </c>
      <c r="AB118">
        <v>3.12</v>
      </c>
      <c r="AC118">
        <v>5.99</v>
      </c>
      <c r="AD118">
        <v>0.05</v>
      </c>
      <c r="AE118">
        <v>2.1800000000000002</v>
      </c>
      <c r="AF118">
        <v>-0.23</v>
      </c>
      <c r="AG118">
        <v>28.38</v>
      </c>
      <c r="AH118">
        <v>25.25</v>
      </c>
      <c r="AJ118" s="27">
        <f t="shared" si="12"/>
        <v>1.588888888888889E-2</v>
      </c>
      <c r="AK118" s="27">
        <f t="shared" si="13"/>
        <v>1.7333333333333333E-2</v>
      </c>
      <c r="AL118" s="27">
        <f t="shared" si="14"/>
        <v>3.3277777777777781E-2</v>
      </c>
      <c r="AM118" s="27">
        <f t="shared" si="15"/>
        <v>2.173913043478261E-4</v>
      </c>
      <c r="AN118" s="27">
        <f t="shared" si="16"/>
        <v>9.4782608695652189E-3</v>
      </c>
      <c r="AO118" s="27">
        <f t="shared" si="17"/>
        <v>-1E-3</v>
      </c>
      <c r="AP118" s="27">
        <f t="shared" si="18"/>
        <v>3.379999999999999E-2</v>
      </c>
      <c r="AQ118" s="27">
        <f t="shared" si="19"/>
        <v>0.1525</v>
      </c>
      <c r="AR118" s="27">
        <f t="shared" si="20"/>
        <v>2.2166666666666668E-2</v>
      </c>
    </row>
    <row r="119" spans="1:44" x14ac:dyDescent="0.25">
      <c r="A119">
        <v>116</v>
      </c>
      <c r="B119">
        <v>23136</v>
      </c>
      <c r="C119">
        <v>70</v>
      </c>
      <c r="D119">
        <v>105</v>
      </c>
      <c r="E119">
        <v>87</v>
      </c>
      <c r="F119">
        <v>72</v>
      </c>
      <c r="G119">
        <v>92</v>
      </c>
      <c r="H119">
        <v>90</v>
      </c>
      <c r="I119">
        <v>71</v>
      </c>
      <c r="J119">
        <v>75</v>
      </c>
      <c r="K119">
        <v>100</v>
      </c>
      <c r="L119">
        <v>75</v>
      </c>
      <c r="M119">
        <v>106</v>
      </c>
      <c r="N119">
        <v>104</v>
      </c>
      <c r="O119">
        <v>72</v>
      </c>
      <c r="P119">
        <v>103</v>
      </c>
      <c r="Q119">
        <v>70</v>
      </c>
      <c r="R119">
        <v>86</v>
      </c>
      <c r="S119">
        <v>104</v>
      </c>
      <c r="T119">
        <v>107</v>
      </c>
      <c r="U119">
        <v>71</v>
      </c>
      <c r="V119">
        <v>91</v>
      </c>
      <c r="W119">
        <v>88</v>
      </c>
      <c r="X119">
        <v>75</v>
      </c>
      <c r="Y119">
        <v>102</v>
      </c>
      <c r="Z119">
        <v>70</v>
      </c>
      <c r="AA119">
        <v>23.24</v>
      </c>
      <c r="AB119">
        <v>0.51</v>
      </c>
      <c r="AC119">
        <v>30.49</v>
      </c>
      <c r="AD119">
        <v>-1.53</v>
      </c>
      <c r="AE119">
        <v>0.34</v>
      </c>
      <c r="AF119">
        <v>1.56</v>
      </c>
      <c r="AG119">
        <v>28.4</v>
      </c>
      <c r="AH119">
        <v>37.119999999999997</v>
      </c>
      <c r="AJ119" s="27">
        <f t="shared" si="12"/>
        <v>0.12911111111111109</v>
      </c>
      <c r="AK119" s="27">
        <f t="shared" si="13"/>
        <v>2.8333333333333335E-3</v>
      </c>
      <c r="AL119" s="27">
        <f t="shared" si="14"/>
        <v>0.16938888888888887</v>
      </c>
      <c r="AM119" s="27">
        <f t="shared" si="15"/>
        <v>-6.6521739130434784E-3</v>
      </c>
      <c r="AN119" s="27">
        <f t="shared" si="16"/>
        <v>1.4782608695652175E-3</v>
      </c>
      <c r="AO119" s="27">
        <f t="shared" si="17"/>
        <v>6.7826086956521738E-3</v>
      </c>
      <c r="AP119" s="27">
        <f t="shared" si="18"/>
        <v>3.3999999999999989E-2</v>
      </c>
      <c r="AQ119" s="27">
        <f t="shared" si="19"/>
        <v>0.2712</v>
      </c>
      <c r="AR119" s="27">
        <f t="shared" si="20"/>
        <v>0.10044444444444443</v>
      </c>
    </row>
    <row r="120" spans="1:44" x14ac:dyDescent="0.25">
      <c r="A120">
        <v>117</v>
      </c>
      <c r="B120">
        <v>23401</v>
      </c>
      <c r="C120">
        <v>72</v>
      </c>
      <c r="D120">
        <v>103</v>
      </c>
      <c r="E120">
        <v>70</v>
      </c>
      <c r="F120">
        <v>86</v>
      </c>
      <c r="G120">
        <v>104</v>
      </c>
      <c r="H120">
        <v>107</v>
      </c>
      <c r="I120">
        <v>71</v>
      </c>
      <c r="J120">
        <v>91</v>
      </c>
      <c r="K120">
        <v>88</v>
      </c>
      <c r="L120">
        <v>75</v>
      </c>
      <c r="M120">
        <v>102</v>
      </c>
      <c r="N120">
        <v>70</v>
      </c>
      <c r="O120">
        <v>71</v>
      </c>
      <c r="P120">
        <v>92</v>
      </c>
      <c r="Q120">
        <v>94</v>
      </c>
      <c r="R120">
        <v>105</v>
      </c>
      <c r="S120">
        <v>105</v>
      </c>
      <c r="T120">
        <v>102</v>
      </c>
      <c r="U120">
        <v>73</v>
      </c>
      <c r="V120">
        <v>72</v>
      </c>
      <c r="W120">
        <v>83</v>
      </c>
      <c r="X120">
        <v>71</v>
      </c>
      <c r="Y120">
        <v>91</v>
      </c>
      <c r="Z120">
        <v>89</v>
      </c>
      <c r="AA120">
        <v>-0.27</v>
      </c>
      <c r="AB120">
        <v>-5.0199999999999996</v>
      </c>
      <c r="AC120">
        <v>-0.03</v>
      </c>
      <c r="AD120">
        <v>0.09</v>
      </c>
      <c r="AE120">
        <v>0.66</v>
      </c>
      <c r="AF120">
        <v>-0.28999999999999998</v>
      </c>
      <c r="AG120">
        <v>28.39</v>
      </c>
      <c r="AH120">
        <v>22.06</v>
      </c>
      <c r="AJ120" s="27">
        <f t="shared" si="12"/>
        <v>-1.5E-3</v>
      </c>
      <c r="AK120" s="27">
        <f t="shared" si="13"/>
        <v>-2.7888888888888887E-2</v>
      </c>
      <c r="AL120" s="27">
        <f t="shared" si="14"/>
        <v>-1.6666666666666666E-4</v>
      </c>
      <c r="AM120" s="27">
        <f t="shared" si="15"/>
        <v>3.9130434782608692E-4</v>
      </c>
      <c r="AN120" s="27">
        <f t="shared" si="16"/>
        <v>2.8695652173913043E-3</v>
      </c>
      <c r="AO120" s="27">
        <f t="shared" si="17"/>
        <v>-1.2608695652173913E-3</v>
      </c>
      <c r="AP120" s="27">
        <f t="shared" si="18"/>
        <v>3.3900000000000007E-2</v>
      </c>
      <c r="AQ120" s="27">
        <f t="shared" si="19"/>
        <v>0.12059999999999998</v>
      </c>
      <c r="AR120" s="27">
        <f t="shared" si="20"/>
        <v>-9.8518518518518512E-3</v>
      </c>
    </row>
    <row r="121" spans="1:44" x14ac:dyDescent="0.25">
      <c r="A121">
        <v>118</v>
      </c>
      <c r="B121">
        <v>23543</v>
      </c>
      <c r="C121">
        <v>71</v>
      </c>
      <c r="D121">
        <v>92</v>
      </c>
      <c r="E121">
        <v>94</v>
      </c>
      <c r="F121">
        <v>105</v>
      </c>
      <c r="G121">
        <v>105</v>
      </c>
      <c r="H121">
        <v>102</v>
      </c>
      <c r="I121">
        <v>73</v>
      </c>
      <c r="J121">
        <v>72</v>
      </c>
      <c r="K121">
        <v>83</v>
      </c>
      <c r="L121">
        <v>71</v>
      </c>
      <c r="M121">
        <v>91</v>
      </c>
      <c r="N121">
        <v>89</v>
      </c>
      <c r="O121">
        <v>70</v>
      </c>
      <c r="P121">
        <v>79</v>
      </c>
      <c r="Q121">
        <v>105</v>
      </c>
      <c r="R121">
        <v>72</v>
      </c>
      <c r="S121">
        <v>74</v>
      </c>
      <c r="T121">
        <v>102</v>
      </c>
      <c r="U121">
        <v>103</v>
      </c>
      <c r="V121">
        <v>105</v>
      </c>
      <c r="W121">
        <v>78</v>
      </c>
      <c r="X121">
        <v>94</v>
      </c>
      <c r="Y121">
        <v>85</v>
      </c>
      <c r="Z121">
        <v>101</v>
      </c>
      <c r="AA121">
        <v>6.84</v>
      </c>
      <c r="AB121">
        <v>-6.19</v>
      </c>
      <c r="AC121">
        <v>2.44</v>
      </c>
      <c r="AD121">
        <v>1.74</v>
      </c>
      <c r="AE121">
        <v>0.15</v>
      </c>
      <c r="AF121">
        <v>0.19</v>
      </c>
      <c r="AG121">
        <v>28.38</v>
      </c>
      <c r="AH121">
        <v>24.29</v>
      </c>
      <c r="AJ121" s="27">
        <f t="shared" si="12"/>
        <v>3.7999999999999999E-2</v>
      </c>
      <c r="AK121" s="27">
        <f t="shared" si="13"/>
        <v>-3.4388888888888892E-2</v>
      </c>
      <c r="AL121" s="27">
        <f t="shared" si="14"/>
        <v>1.3555555555555555E-2</v>
      </c>
      <c r="AM121" s="27">
        <f t="shared" si="15"/>
        <v>7.5652173913043474E-3</v>
      </c>
      <c r="AN121" s="27">
        <f t="shared" si="16"/>
        <v>6.521739130434782E-4</v>
      </c>
      <c r="AO121" s="27">
        <f t="shared" si="17"/>
        <v>8.2608695652173917E-4</v>
      </c>
      <c r="AP121" s="27">
        <f t="shared" si="18"/>
        <v>3.379999999999999E-2</v>
      </c>
      <c r="AQ121" s="27">
        <f t="shared" si="19"/>
        <v>0.1429</v>
      </c>
      <c r="AR121" s="27">
        <f t="shared" si="20"/>
        <v>5.7222222222222214E-3</v>
      </c>
    </row>
    <row r="122" spans="1:44" x14ac:dyDescent="0.25">
      <c r="A122">
        <v>119</v>
      </c>
      <c r="B122">
        <v>23751</v>
      </c>
      <c r="C122">
        <v>70</v>
      </c>
      <c r="D122">
        <v>79</v>
      </c>
      <c r="E122">
        <v>105</v>
      </c>
      <c r="F122">
        <v>72</v>
      </c>
      <c r="G122">
        <v>74</v>
      </c>
      <c r="H122">
        <v>102</v>
      </c>
      <c r="I122">
        <v>103</v>
      </c>
      <c r="J122">
        <v>105</v>
      </c>
      <c r="K122">
        <v>78</v>
      </c>
      <c r="L122">
        <v>94</v>
      </c>
      <c r="M122">
        <v>85</v>
      </c>
      <c r="N122">
        <v>101</v>
      </c>
      <c r="O122">
        <v>80</v>
      </c>
      <c r="P122">
        <v>94</v>
      </c>
      <c r="Q122">
        <v>101</v>
      </c>
      <c r="R122">
        <v>86</v>
      </c>
      <c r="S122">
        <v>71</v>
      </c>
      <c r="T122">
        <v>94</v>
      </c>
      <c r="U122">
        <v>75</v>
      </c>
      <c r="V122">
        <v>72</v>
      </c>
      <c r="W122">
        <v>103</v>
      </c>
      <c r="X122">
        <v>93</v>
      </c>
      <c r="Y122">
        <v>106</v>
      </c>
      <c r="Z122">
        <v>108</v>
      </c>
      <c r="AA122">
        <v>-0.35</v>
      </c>
      <c r="AB122">
        <v>-0.38</v>
      </c>
      <c r="AC122">
        <v>-7.5</v>
      </c>
      <c r="AD122">
        <v>0.32</v>
      </c>
      <c r="AE122">
        <v>1.55</v>
      </c>
      <c r="AF122">
        <v>-0.16</v>
      </c>
      <c r="AG122">
        <v>28.39</v>
      </c>
      <c r="AH122">
        <v>27.02</v>
      </c>
      <c r="AJ122" s="27">
        <f t="shared" si="12"/>
        <v>-1.9444444444444444E-3</v>
      </c>
      <c r="AK122" s="27">
        <f t="shared" si="13"/>
        <v>-2.1111111111111113E-3</v>
      </c>
      <c r="AL122" s="27">
        <f t="shared" si="14"/>
        <v>-4.1666666666666664E-2</v>
      </c>
      <c r="AM122" s="27">
        <f t="shared" si="15"/>
        <v>1.3913043478260871E-3</v>
      </c>
      <c r="AN122" s="27">
        <f t="shared" si="16"/>
        <v>6.7391304347826086E-3</v>
      </c>
      <c r="AO122" s="27">
        <f t="shared" si="17"/>
        <v>-6.9565217391304353E-4</v>
      </c>
      <c r="AP122" s="27">
        <f t="shared" si="18"/>
        <v>3.3900000000000007E-2</v>
      </c>
      <c r="AQ122" s="27">
        <f t="shared" si="19"/>
        <v>0.17019999999999999</v>
      </c>
      <c r="AR122" s="27">
        <f t="shared" si="20"/>
        <v>-1.524074074074074E-2</v>
      </c>
    </row>
    <row r="123" spans="1:44" x14ac:dyDescent="0.25">
      <c r="A123">
        <v>120</v>
      </c>
      <c r="B123">
        <v>23896</v>
      </c>
      <c r="C123">
        <v>80</v>
      </c>
      <c r="D123">
        <v>94</v>
      </c>
      <c r="E123">
        <v>101</v>
      </c>
      <c r="F123">
        <v>86</v>
      </c>
      <c r="G123">
        <v>71</v>
      </c>
      <c r="H123">
        <v>94</v>
      </c>
      <c r="I123">
        <v>75</v>
      </c>
      <c r="J123">
        <v>72</v>
      </c>
      <c r="K123">
        <v>103</v>
      </c>
      <c r="L123">
        <v>93</v>
      </c>
      <c r="M123">
        <v>106</v>
      </c>
      <c r="N123">
        <v>108</v>
      </c>
      <c r="O123">
        <v>98</v>
      </c>
      <c r="P123">
        <v>93</v>
      </c>
      <c r="Q123">
        <v>109</v>
      </c>
      <c r="R123">
        <v>92</v>
      </c>
      <c r="S123">
        <v>93</v>
      </c>
      <c r="T123">
        <v>100</v>
      </c>
      <c r="U123">
        <v>89</v>
      </c>
      <c r="V123">
        <v>82</v>
      </c>
      <c r="W123">
        <v>107</v>
      </c>
      <c r="X123">
        <v>82</v>
      </c>
      <c r="Y123">
        <v>92</v>
      </c>
      <c r="Z123">
        <v>87</v>
      </c>
      <c r="AA123">
        <v>6.6</v>
      </c>
      <c r="AB123">
        <v>1.56</v>
      </c>
      <c r="AC123">
        <v>-7.01</v>
      </c>
      <c r="AD123">
        <v>0.03</v>
      </c>
      <c r="AE123">
        <v>2.29</v>
      </c>
      <c r="AF123">
        <v>0.56999999999999995</v>
      </c>
      <c r="AG123">
        <v>28.38</v>
      </c>
      <c r="AH123">
        <v>31.5</v>
      </c>
      <c r="AJ123" s="27">
        <f t="shared" si="12"/>
        <v>3.6666666666666667E-2</v>
      </c>
      <c r="AK123" s="27">
        <f t="shared" si="13"/>
        <v>8.6666666666666663E-3</v>
      </c>
      <c r="AL123" s="27">
        <f t="shared" si="14"/>
        <v>-3.8944444444444441E-2</v>
      </c>
      <c r="AM123" s="27">
        <f t="shared" si="15"/>
        <v>1.3043478260869564E-4</v>
      </c>
      <c r="AN123" s="27">
        <f t="shared" si="16"/>
        <v>9.9565217391304351E-3</v>
      </c>
      <c r="AO123" s="27">
        <f t="shared" si="17"/>
        <v>2.4782608695652171E-3</v>
      </c>
      <c r="AP123" s="27">
        <f t="shared" si="18"/>
        <v>3.379999999999999E-2</v>
      </c>
      <c r="AQ123" s="27">
        <f t="shared" si="19"/>
        <v>0.215</v>
      </c>
      <c r="AR123" s="27">
        <f t="shared" si="20"/>
        <v>2.1296296296296319E-3</v>
      </c>
    </row>
    <row r="124" spans="1:44" x14ac:dyDescent="0.25">
      <c r="A124">
        <v>121</v>
      </c>
      <c r="B124">
        <v>24035</v>
      </c>
      <c r="C124">
        <v>98</v>
      </c>
      <c r="D124">
        <v>93</v>
      </c>
      <c r="E124">
        <v>109</v>
      </c>
      <c r="F124">
        <v>92</v>
      </c>
      <c r="G124">
        <v>93</v>
      </c>
      <c r="H124">
        <v>100</v>
      </c>
      <c r="I124">
        <v>89</v>
      </c>
      <c r="J124">
        <v>82</v>
      </c>
      <c r="K124">
        <v>107</v>
      </c>
      <c r="L124">
        <v>82</v>
      </c>
      <c r="M124">
        <v>92</v>
      </c>
      <c r="N124">
        <v>87</v>
      </c>
      <c r="O124">
        <v>103</v>
      </c>
      <c r="P124">
        <v>100</v>
      </c>
      <c r="Q124">
        <v>89</v>
      </c>
      <c r="R124">
        <v>80</v>
      </c>
      <c r="S124">
        <v>101</v>
      </c>
      <c r="T124">
        <v>85</v>
      </c>
      <c r="U124">
        <v>88</v>
      </c>
      <c r="V124">
        <v>92</v>
      </c>
      <c r="W124">
        <v>75</v>
      </c>
      <c r="X124">
        <v>100</v>
      </c>
      <c r="Y124">
        <v>72</v>
      </c>
      <c r="Z124">
        <v>78</v>
      </c>
      <c r="AA124">
        <v>-17.2</v>
      </c>
      <c r="AB124">
        <v>-16.97</v>
      </c>
      <c r="AC124">
        <v>-2.7</v>
      </c>
      <c r="AD124">
        <v>-2.0099999999999998</v>
      </c>
      <c r="AE124">
        <v>2.0099999999999998</v>
      </c>
      <c r="AF124">
        <v>0.85</v>
      </c>
      <c r="AG124">
        <v>28.39</v>
      </c>
      <c r="AH124">
        <v>28.49</v>
      </c>
      <c r="AJ124" s="27">
        <f t="shared" si="12"/>
        <v>-9.5555555555555546E-2</v>
      </c>
      <c r="AK124" s="27">
        <f t="shared" si="13"/>
        <v>-9.4277777777777766E-2</v>
      </c>
      <c r="AL124" s="27">
        <f t="shared" si="14"/>
        <v>-1.5000000000000001E-2</v>
      </c>
      <c r="AM124" s="27">
        <f t="shared" si="15"/>
        <v>-8.739130434782607E-3</v>
      </c>
      <c r="AN124" s="27">
        <f t="shared" si="16"/>
        <v>8.739130434782607E-3</v>
      </c>
      <c r="AO124" s="27">
        <f t="shared" si="17"/>
        <v>3.6956521739130435E-3</v>
      </c>
      <c r="AP124" s="27">
        <f t="shared" si="18"/>
        <v>3.3900000000000007E-2</v>
      </c>
      <c r="AQ124" s="27">
        <f t="shared" si="19"/>
        <v>0.18489999999999998</v>
      </c>
      <c r="AR124" s="27">
        <f t="shared" si="20"/>
        <v>-6.8277777777777771E-2</v>
      </c>
    </row>
    <row r="125" spans="1:44" x14ac:dyDescent="0.25">
      <c r="A125">
        <v>122</v>
      </c>
      <c r="B125">
        <v>24300</v>
      </c>
      <c r="C125">
        <v>103</v>
      </c>
      <c r="D125">
        <v>100</v>
      </c>
      <c r="E125">
        <v>89</v>
      </c>
      <c r="F125">
        <v>80</v>
      </c>
      <c r="G125">
        <v>101</v>
      </c>
      <c r="H125">
        <v>85</v>
      </c>
      <c r="I125">
        <v>88</v>
      </c>
      <c r="J125">
        <v>92</v>
      </c>
      <c r="K125">
        <v>75</v>
      </c>
      <c r="L125">
        <v>100</v>
      </c>
      <c r="M125">
        <v>72</v>
      </c>
      <c r="N125">
        <v>78</v>
      </c>
      <c r="O125">
        <v>89</v>
      </c>
      <c r="P125">
        <v>99</v>
      </c>
      <c r="Q125">
        <v>83</v>
      </c>
      <c r="R125">
        <v>100</v>
      </c>
      <c r="S125">
        <v>101</v>
      </c>
      <c r="T125">
        <v>95</v>
      </c>
      <c r="U125">
        <v>92</v>
      </c>
      <c r="V125">
        <v>87</v>
      </c>
      <c r="W125">
        <v>103</v>
      </c>
      <c r="X125">
        <v>89</v>
      </c>
      <c r="Y125">
        <v>106</v>
      </c>
      <c r="Z125">
        <v>94</v>
      </c>
      <c r="AA125">
        <v>-0.22</v>
      </c>
      <c r="AB125">
        <v>-0.22</v>
      </c>
      <c r="AC125">
        <v>-0.06</v>
      </c>
      <c r="AD125">
        <v>-0.65</v>
      </c>
      <c r="AE125">
        <v>0.89</v>
      </c>
      <c r="AF125">
        <v>-0.04</v>
      </c>
      <c r="AG125">
        <v>28.39</v>
      </c>
      <c r="AH125">
        <v>27.71</v>
      </c>
      <c r="AJ125" s="27">
        <f t="shared" si="12"/>
        <v>-1.2222222222222222E-3</v>
      </c>
      <c r="AK125" s="27">
        <f t="shared" si="13"/>
        <v>-1.2222222222222222E-3</v>
      </c>
      <c r="AL125" s="27">
        <f t="shared" si="14"/>
        <v>-3.3333333333333332E-4</v>
      </c>
      <c r="AM125" s="27">
        <f t="shared" si="15"/>
        <v>-2.8260869565217392E-3</v>
      </c>
      <c r="AN125" s="27">
        <f t="shared" si="16"/>
        <v>3.8695652173913043E-3</v>
      </c>
      <c r="AO125" s="27">
        <f t="shared" si="17"/>
        <v>-1.7391304347826088E-4</v>
      </c>
      <c r="AP125" s="27">
        <f t="shared" si="18"/>
        <v>3.3900000000000007E-2</v>
      </c>
      <c r="AQ125" s="27">
        <f t="shared" si="19"/>
        <v>0.17710000000000001</v>
      </c>
      <c r="AR125" s="27">
        <f t="shared" si="20"/>
        <v>-9.2592592592592596E-4</v>
      </c>
    </row>
    <row r="126" spans="1:44" x14ac:dyDescent="0.25">
      <c r="A126">
        <v>123</v>
      </c>
      <c r="B126">
        <v>24444</v>
      </c>
      <c r="C126">
        <v>89</v>
      </c>
      <c r="D126">
        <v>99</v>
      </c>
      <c r="E126">
        <v>83</v>
      </c>
      <c r="F126">
        <v>100</v>
      </c>
      <c r="G126">
        <v>101</v>
      </c>
      <c r="H126">
        <v>95</v>
      </c>
      <c r="I126">
        <v>92</v>
      </c>
      <c r="J126">
        <v>87</v>
      </c>
      <c r="K126">
        <v>103</v>
      </c>
      <c r="L126">
        <v>89</v>
      </c>
      <c r="M126">
        <v>106</v>
      </c>
      <c r="N126">
        <v>94</v>
      </c>
      <c r="O126">
        <v>72</v>
      </c>
      <c r="P126">
        <v>93</v>
      </c>
      <c r="Q126">
        <v>105</v>
      </c>
      <c r="R126">
        <v>79</v>
      </c>
      <c r="S126">
        <v>87</v>
      </c>
      <c r="T126">
        <v>92</v>
      </c>
      <c r="U126">
        <v>94</v>
      </c>
      <c r="V126">
        <v>102</v>
      </c>
      <c r="W126">
        <v>104</v>
      </c>
      <c r="X126">
        <v>76</v>
      </c>
      <c r="Y126">
        <v>97</v>
      </c>
      <c r="Z126">
        <v>105</v>
      </c>
      <c r="AA126">
        <v>25.32</v>
      </c>
      <c r="AB126">
        <v>7.94</v>
      </c>
      <c r="AC126">
        <v>-54.08</v>
      </c>
      <c r="AD126">
        <v>1.1000000000000001</v>
      </c>
      <c r="AE126">
        <v>1.17</v>
      </c>
      <c r="AF126">
        <v>2.87</v>
      </c>
      <c r="AG126">
        <v>28.39</v>
      </c>
      <c r="AH126">
        <v>38.450000000000003</v>
      </c>
      <c r="AJ126" s="27">
        <f t="shared" si="12"/>
        <v>0.14066666666666666</v>
      </c>
      <c r="AK126" s="27">
        <f t="shared" si="13"/>
        <v>4.4111111111111115E-2</v>
      </c>
      <c r="AL126" s="27">
        <f t="shared" si="14"/>
        <v>-0.30044444444444446</v>
      </c>
      <c r="AM126" s="27">
        <f t="shared" si="15"/>
        <v>4.7826086956521746E-3</v>
      </c>
      <c r="AN126" s="27">
        <f t="shared" si="16"/>
        <v>5.0869565217391303E-3</v>
      </c>
      <c r="AO126" s="27">
        <f t="shared" si="17"/>
        <v>1.2478260869565218E-2</v>
      </c>
      <c r="AP126" s="27">
        <f t="shared" si="18"/>
        <v>3.3900000000000007E-2</v>
      </c>
      <c r="AQ126" s="27">
        <f t="shared" si="19"/>
        <v>0.28450000000000003</v>
      </c>
      <c r="AR126" s="27">
        <f t="shared" si="20"/>
        <v>-3.8555555555555565E-2</v>
      </c>
    </row>
    <row r="127" spans="1:44" x14ac:dyDescent="0.25">
      <c r="A127">
        <v>124</v>
      </c>
      <c r="B127">
        <v>24587</v>
      </c>
      <c r="C127">
        <v>72</v>
      </c>
      <c r="D127">
        <v>93</v>
      </c>
      <c r="E127">
        <v>105</v>
      </c>
      <c r="F127">
        <v>79</v>
      </c>
      <c r="G127">
        <v>87</v>
      </c>
      <c r="H127">
        <v>92</v>
      </c>
      <c r="I127">
        <v>94</v>
      </c>
      <c r="J127">
        <v>102</v>
      </c>
      <c r="K127">
        <v>104</v>
      </c>
      <c r="L127">
        <v>76</v>
      </c>
      <c r="M127">
        <v>97</v>
      </c>
      <c r="N127">
        <v>105</v>
      </c>
      <c r="O127">
        <v>102</v>
      </c>
      <c r="P127">
        <v>96</v>
      </c>
      <c r="Q127">
        <v>92</v>
      </c>
      <c r="R127">
        <v>79</v>
      </c>
      <c r="S127">
        <v>96</v>
      </c>
      <c r="T127">
        <v>99</v>
      </c>
      <c r="U127">
        <v>109</v>
      </c>
      <c r="V127">
        <v>108</v>
      </c>
      <c r="W127">
        <v>80</v>
      </c>
      <c r="X127">
        <v>73</v>
      </c>
      <c r="Y127">
        <v>76</v>
      </c>
      <c r="Z127">
        <v>73</v>
      </c>
      <c r="AA127">
        <v>-2.74</v>
      </c>
      <c r="AB127">
        <v>-10.65</v>
      </c>
      <c r="AC127">
        <v>-26</v>
      </c>
      <c r="AD127">
        <v>-1.84</v>
      </c>
      <c r="AE127">
        <v>0.53</v>
      </c>
      <c r="AF127">
        <v>3.23</v>
      </c>
      <c r="AG127">
        <v>28.37</v>
      </c>
      <c r="AH127">
        <v>26.64</v>
      </c>
      <c r="AJ127" s="27">
        <f t="shared" si="12"/>
        <v>-1.5222222222222224E-2</v>
      </c>
      <c r="AK127" s="27">
        <f t="shared" si="13"/>
        <v>-5.9166666666666666E-2</v>
      </c>
      <c r="AL127" s="27">
        <f t="shared" si="14"/>
        <v>-0.14444444444444443</v>
      </c>
      <c r="AM127" s="27">
        <f t="shared" si="15"/>
        <v>-8.0000000000000002E-3</v>
      </c>
      <c r="AN127" s="27">
        <f t="shared" si="16"/>
        <v>2.3043478260869566E-3</v>
      </c>
      <c r="AO127" s="27">
        <f t="shared" si="17"/>
        <v>1.4043478260869565E-2</v>
      </c>
      <c r="AP127" s="27">
        <f t="shared" si="18"/>
        <v>3.3700000000000008E-2</v>
      </c>
      <c r="AQ127" s="27">
        <f t="shared" si="19"/>
        <v>0.16639999999999999</v>
      </c>
      <c r="AR127" s="27">
        <f t="shared" si="20"/>
        <v>-7.2944444444444437E-2</v>
      </c>
    </row>
    <row r="128" spans="1:44" x14ac:dyDescent="0.25">
      <c r="A128">
        <v>125</v>
      </c>
      <c r="B128">
        <v>24750</v>
      </c>
      <c r="C128">
        <v>102</v>
      </c>
      <c r="D128">
        <v>96</v>
      </c>
      <c r="E128">
        <v>92</v>
      </c>
      <c r="F128">
        <v>79</v>
      </c>
      <c r="G128">
        <v>96</v>
      </c>
      <c r="H128">
        <v>99</v>
      </c>
      <c r="I128">
        <v>109</v>
      </c>
      <c r="J128">
        <v>108</v>
      </c>
      <c r="K128">
        <v>80</v>
      </c>
      <c r="L128">
        <v>73</v>
      </c>
      <c r="M128">
        <v>76</v>
      </c>
      <c r="N128">
        <v>73</v>
      </c>
      <c r="O128">
        <v>95</v>
      </c>
      <c r="P128">
        <v>108</v>
      </c>
      <c r="Q128">
        <v>97</v>
      </c>
      <c r="R128">
        <v>87</v>
      </c>
      <c r="S128">
        <v>101</v>
      </c>
      <c r="T128">
        <v>106</v>
      </c>
      <c r="U128">
        <v>91</v>
      </c>
      <c r="V128">
        <v>73</v>
      </c>
      <c r="W128">
        <v>84</v>
      </c>
      <c r="X128">
        <v>93</v>
      </c>
      <c r="Y128">
        <v>102</v>
      </c>
      <c r="Z128">
        <v>72</v>
      </c>
      <c r="AA128">
        <v>5.55</v>
      </c>
      <c r="AB128">
        <v>-2.57</v>
      </c>
      <c r="AC128">
        <v>7.83</v>
      </c>
      <c r="AD128">
        <v>-1.1599999999999999</v>
      </c>
      <c r="AE128">
        <v>1.2</v>
      </c>
      <c r="AF128">
        <v>-1.86</v>
      </c>
      <c r="AG128">
        <v>28.38</v>
      </c>
      <c r="AH128">
        <v>26.45</v>
      </c>
      <c r="AJ128" s="27">
        <f t="shared" si="12"/>
        <v>3.0833333333333331E-2</v>
      </c>
      <c r="AK128" s="27">
        <f t="shared" si="13"/>
        <v>-1.4277777777777776E-2</v>
      </c>
      <c r="AL128" s="27">
        <f t="shared" si="14"/>
        <v>4.3499999999999997E-2</v>
      </c>
      <c r="AM128" s="27">
        <f t="shared" si="15"/>
        <v>-5.0434782608695652E-3</v>
      </c>
      <c r="AN128" s="27">
        <f t="shared" si="16"/>
        <v>5.2173913043478256E-3</v>
      </c>
      <c r="AO128" s="27">
        <f t="shared" si="17"/>
        <v>-8.0869565217391304E-3</v>
      </c>
      <c r="AP128" s="27">
        <f t="shared" si="18"/>
        <v>3.379999999999999E-2</v>
      </c>
      <c r="AQ128" s="27">
        <f t="shared" si="19"/>
        <v>0.16449999999999998</v>
      </c>
      <c r="AR128" s="27">
        <f t="shared" si="20"/>
        <v>2.0018518518518515E-2</v>
      </c>
    </row>
    <row r="129" spans="1:44" x14ac:dyDescent="0.25">
      <c r="A129">
        <v>126</v>
      </c>
      <c r="B129">
        <v>24892</v>
      </c>
      <c r="C129">
        <v>95</v>
      </c>
      <c r="D129">
        <v>108</v>
      </c>
      <c r="E129">
        <v>97</v>
      </c>
      <c r="F129">
        <v>87</v>
      </c>
      <c r="G129">
        <v>101</v>
      </c>
      <c r="H129">
        <v>106</v>
      </c>
      <c r="I129">
        <v>91</v>
      </c>
      <c r="J129">
        <v>73</v>
      </c>
      <c r="K129">
        <v>84</v>
      </c>
      <c r="L129">
        <v>93</v>
      </c>
      <c r="M129">
        <v>102</v>
      </c>
      <c r="N129">
        <v>72</v>
      </c>
      <c r="O129">
        <v>101</v>
      </c>
      <c r="P129">
        <v>101</v>
      </c>
      <c r="Q129">
        <v>92</v>
      </c>
      <c r="R129">
        <v>83</v>
      </c>
      <c r="S129">
        <v>103</v>
      </c>
      <c r="T129">
        <v>100</v>
      </c>
      <c r="U129">
        <v>90</v>
      </c>
      <c r="V129">
        <v>94</v>
      </c>
      <c r="W129">
        <v>105</v>
      </c>
      <c r="X129">
        <v>77</v>
      </c>
      <c r="Y129">
        <v>100</v>
      </c>
      <c r="Z129">
        <v>71</v>
      </c>
      <c r="AA129">
        <v>-4.12</v>
      </c>
      <c r="AB129">
        <v>-3.54</v>
      </c>
      <c r="AC129">
        <v>-24</v>
      </c>
      <c r="AD129">
        <v>0.71</v>
      </c>
      <c r="AE129">
        <v>-0.47</v>
      </c>
      <c r="AF129">
        <v>2.34</v>
      </c>
      <c r="AG129">
        <v>28.39</v>
      </c>
      <c r="AH129">
        <v>32.06</v>
      </c>
      <c r="AJ129" s="27">
        <f t="shared" si="12"/>
        <v>-2.2888888888888889E-2</v>
      </c>
      <c r="AK129" s="27">
        <f t="shared" si="13"/>
        <v>-1.9666666666666666E-2</v>
      </c>
      <c r="AL129" s="27">
        <f t="shared" si="14"/>
        <v>-0.13333333333333333</v>
      </c>
      <c r="AM129" s="27">
        <f t="shared" si="15"/>
        <v>3.0869565217391303E-3</v>
      </c>
      <c r="AN129" s="27">
        <f t="shared" si="16"/>
        <v>-2.0434782608695651E-3</v>
      </c>
      <c r="AO129" s="27">
        <f t="shared" si="17"/>
        <v>1.0173913043478261E-2</v>
      </c>
      <c r="AP129" s="27">
        <f t="shared" si="18"/>
        <v>3.3900000000000007E-2</v>
      </c>
      <c r="AQ129" s="27">
        <f t="shared" si="19"/>
        <v>0.22060000000000002</v>
      </c>
      <c r="AR129" s="27">
        <f t="shared" si="20"/>
        <v>-5.8629629629629622E-2</v>
      </c>
    </row>
    <row r="130" spans="1:44" x14ac:dyDescent="0.25">
      <c r="A130">
        <v>127</v>
      </c>
      <c r="B130">
        <v>25038</v>
      </c>
      <c r="C130">
        <v>101</v>
      </c>
      <c r="D130">
        <v>101</v>
      </c>
      <c r="E130">
        <v>92</v>
      </c>
      <c r="F130">
        <v>83</v>
      </c>
      <c r="G130">
        <v>103</v>
      </c>
      <c r="H130">
        <v>100</v>
      </c>
      <c r="I130">
        <v>90</v>
      </c>
      <c r="J130">
        <v>94</v>
      </c>
      <c r="K130">
        <v>105</v>
      </c>
      <c r="L130">
        <v>77</v>
      </c>
      <c r="M130">
        <v>100</v>
      </c>
      <c r="N130">
        <v>71</v>
      </c>
      <c r="O130">
        <v>96</v>
      </c>
      <c r="P130">
        <v>103</v>
      </c>
      <c r="Q130">
        <v>70</v>
      </c>
      <c r="R130">
        <v>89</v>
      </c>
      <c r="S130">
        <v>86</v>
      </c>
      <c r="T130">
        <v>72</v>
      </c>
      <c r="U130">
        <v>88</v>
      </c>
      <c r="V130">
        <v>104</v>
      </c>
      <c r="W130">
        <v>76</v>
      </c>
      <c r="X130">
        <v>76</v>
      </c>
      <c r="Y130">
        <v>102</v>
      </c>
      <c r="Z130">
        <v>105</v>
      </c>
      <c r="AA130">
        <v>-10.33</v>
      </c>
      <c r="AB130">
        <v>-8.59</v>
      </c>
      <c r="AC130">
        <v>-7.3</v>
      </c>
      <c r="AD130">
        <v>-1.3</v>
      </c>
      <c r="AE130">
        <v>1.01</v>
      </c>
      <c r="AF130">
        <v>3.24</v>
      </c>
      <c r="AG130">
        <v>28.39</v>
      </c>
      <c r="AH130">
        <v>26.97</v>
      </c>
      <c r="AJ130" s="27">
        <f t="shared" si="12"/>
        <v>-5.7388888888888892E-2</v>
      </c>
      <c r="AK130" s="27">
        <f t="shared" si="13"/>
        <v>-4.7722222222222221E-2</v>
      </c>
      <c r="AL130" s="27">
        <f t="shared" si="14"/>
        <v>-4.0555555555555553E-2</v>
      </c>
      <c r="AM130" s="27">
        <f t="shared" si="15"/>
        <v>-5.6521739130434784E-3</v>
      </c>
      <c r="AN130" s="27">
        <f t="shared" si="16"/>
        <v>4.3913043478260869E-3</v>
      </c>
      <c r="AO130" s="27">
        <f t="shared" si="17"/>
        <v>1.4086956521739131E-2</v>
      </c>
      <c r="AP130" s="27">
        <f t="shared" si="18"/>
        <v>3.3900000000000007E-2</v>
      </c>
      <c r="AQ130" s="27">
        <f t="shared" si="19"/>
        <v>0.16969999999999999</v>
      </c>
      <c r="AR130" s="27">
        <f t="shared" si="20"/>
        <v>-4.8555555555555553E-2</v>
      </c>
    </row>
    <row r="131" spans="1:44" x14ac:dyDescent="0.25">
      <c r="A131">
        <v>128</v>
      </c>
      <c r="B131">
        <v>25185</v>
      </c>
      <c r="C131">
        <v>96</v>
      </c>
      <c r="D131">
        <v>103</v>
      </c>
      <c r="E131">
        <v>70</v>
      </c>
      <c r="F131">
        <v>89</v>
      </c>
      <c r="G131">
        <v>86</v>
      </c>
      <c r="H131">
        <v>72</v>
      </c>
      <c r="I131">
        <v>88</v>
      </c>
      <c r="J131">
        <v>104</v>
      </c>
      <c r="K131">
        <v>76</v>
      </c>
      <c r="L131">
        <v>76</v>
      </c>
      <c r="M131">
        <v>102</v>
      </c>
      <c r="N131">
        <v>105</v>
      </c>
      <c r="O131">
        <v>87</v>
      </c>
      <c r="P131">
        <v>91</v>
      </c>
      <c r="Q131">
        <v>108</v>
      </c>
      <c r="R131">
        <v>84</v>
      </c>
      <c r="S131">
        <v>90</v>
      </c>
      <c r="T131">
        <v>107</v>
      </c>
      <c r="U131">
        <v>77</v>
      </c>
      <c r="V131">
        <v>81</v>
      </c>
      <c r="W131">
        <v>92</v>
      </c>
      <c r="X131">
        <v>82</v>
      </c>
      <c r="Y131">
        <v>87</v>
      </c>
      <c r="Z131">
        <v>74</v>
      </c>
      <c r="AA131">
        <v>-54.29</v>
      </c>
      <c r="AB131">
        <v>-2.83</v>
      </c>
      <c r="AC131">
        <v>45.82</v>
      </c>
      <c r="AD131">
        <v>1.39</v>
      </c>
      <c r="AE131">
        <v>0.43</v>
      </c>
      <c r="AF131">
        <v>0.27</v>
      </c>
      <c r="AG131">
        <v>28.39</v>
      </c>
      <c r="AH131">
        <v>26.97</v>
      </c>
      <c r="AJ131" s="27">
        <f t="shared" si="12"/>
        <v>-0.30161111111111111</v>
      </c>
      <c r="AK131" s="27">
        <f t="shared" si="13"/>
        <v>-1.5722222222222224E-2</v>
      </c>
      <c r="AL131" s="27">
        <f t="shared" si="14"/>
        <v>0.25455555555555553</v>
      </c>
      <c r="AM131" s="27">
        <f t="shared" si="15"/>
        <v>6.0434782608695644E-3</v>
      </c>
      <c r="AN131" s="27">
        <f t="shared" si="16"/>
        <v>1.8695652173913043E-3</v>
      </c>
      <c r="AO131" s="27">
        <f t="shared" si="17"/>
        <v>1.1739130434782609E-3</v>
      </c>
      <c r="AP131" s="27">
        <f t="shared" si="18"/>
        <v>3.3900000000000007E-2</v>
      </c>
      <c r="AQ131" s="27">
        <f t="shared" si="19"/>
        <v>0.16969999999999999</v>
      </c>
      <c r="AR131" s="27">
        <f t="shared" si="20"/>
        <v>-2.0925925925925942E-2</v>
      </c>
    </row>
    <row r="132" spans="1:44" x14ac:dyDescent="0.25">
      <c r="A132">
        <v>129</v>
      </c>
      <c r="B132">
        <v>25337</v>
      </c>
      <c r="C132">
        <v>87</v>
      </c>
      <c r="D132">
        <v>91</v>
      </c>
      <c r="E132">
        <v>108</v>
      </c>
      <c r="F132">
        <v>84</v>
      </c>
      <c r="G132">
        <v>90</v>
      </c>
      <c r="H132">
        <v>107</v>
      </c>
      <c r="I132">
        <v>77</v>
      </c>
      <c r="J132">
        <v>81</v>
      </c>
      <c r="K132">
        <v>92</v>
      </c>
      <c r="L132">
        <v>82</v>
      </c>
      <c r="M132">
        <v>87</v>
      </c>
      <c r="N132">
        <v>74</v>
      </c>
      <c r="O132">
        <v>75</v>
      </c>
      <c r="P132">
        <v>97</v>
      </c>
      <c r="Q132">
        <v>93</v>
      </c>
      <c r="R132">
        <v>88</v>
      </c>
      <c r="S132">
        <v>89</v>
      </c>
      <c r="T132">
        <v>93</v>
      </c>
      <c r="U132">
        <v>87</v>
      </c>
      <c r="V132">
        <v>71</v>
      </c>
      <c r="W132">
        <v>75</v>
      </c>
      <c r="X132">
        <v>87</v>
      </c>
      <c r="Y132">
        <v>75</v>
      </c>
      <c r="Z132">
        <v>107</v>
      </c>
      <c r="AA132">
        <v>-36.130000000000003</v>
      </c>
      <c r="AB132">
        <v>-28.93</v>
      </c>
      <c r="AC132">
        <v>18.28</v>
      </c>
      <c r="AD132">
        <v>-1.72</v>
      </c>
      <c r="AE132">
        <v>-0.14000000000000001</v>
      </c>
      <c r="AF132">
        <v>-0.71</v>
      </c>
      <c r="AG132">
        <v>28.38</v>
      </c>
      <c r="AH132">
        <v>38.299999999999997</v>
      </c>
      <c r="AJ132" s="27">
        <f t="shared" ref="AJ132:AJ195" si="21">(AA132)/180</f>
        <v>-0.20072222222222225</v>
      </c>
      <c r="AK132" s="27">
        <f t="shared" ref="AK132:AK195" si="22">(AB132)/180</f>
        <v>-0.16072222222222221</v>
      </c>
      <c r="AL132" s="27">
        <f t="shared" ref="AL132:AL195" si="23">(AC132)/180</f>
        <v>0.10155555555555557</v>
      </c>
      <c r="AM132" s="27">
        <f t="shared" ref="AM132:AM195" si="24">AD132/230</f>
        <v>-7.4782608695652172E-3</v>
      </c>
      <c r="AN132" s="27">
        <f t="shared" ref="AN132:AN195" si="25">AE132/230</f>
        <v>-6.086956521739131E-4</v>
      </c>
      <c r="AO132" s="27">
        <f t="shared" ref="AO132:AO195" si="26">AF132/230</f>
        <v>-3.0869565217391303E-3</v>
      </c>
      <c r="AP132" s="27">
        <f t="shared" ref="AP132:AP195" si="27">IF(AG132&lt;25,0,(AG132-25)/100)</f>
        <v>3.379999999999999E-2</v>
      </c>
      <c r="AQ132" s="27">
        <f t="shared" ref="AQ132:AQ195" si="28">IF(AH132&lt;10,0,(AH132-10)/100)</f>
        <v>0.28299999999999997</v>
      </c>
      <c r="AR132" s="27">
        <f t="shared" ref="AR132:AR195" si="29">AVERAGE(AJ132:AL132)</f>
        <v>-8.6629629629629626E-2</v>
      </c>
    </row>
    <row r="133" spans="1:44" x14ac:dyDescent="0.25">
      <c r="A133">
        <v>130</v>
      </c>
      <c r="B133">
        <v>25480</v>
      </c>
      <c r="C133">
        <v>75</v>
      </c>
      <c r="D133">
        <v>97</v>
      </c>
      <c r="E133">
        <v>93</v>
      </c>
      <c r="F133">
        <v>88</v>
      </c>
      <c r="G133">
        <v>89</v>
      </c>
      <c r="H133">
        <v>93</v>
      </c>
      <c r="I133">
        <v>87</v>
      </c>
      <c r="J133">
        <v>71</v>
      </c>
      <c r="K133">
        <v>75</v>
      </c>
      <c r="L133">
        <v>87</v>
      </c>
      <c r="M133">
        <v>75</v>
      </c>
      <c r="N133">
        <v>107</v>
      </c>
      <c r="O133">
        <v>94</v>
      </c>
      <c r="P133">
        <v>94</v>
      </c>
      <c r="Q133">
        <v>89</v>
      </c>
      <c r="R133">
        <v>89</v>
      </c>
      <c r="S133">
        <v>86</v>
      </c>
      <c r="T133">
        <v>90</v>
      </c>
      <c r="U133">
        <v>81</v>
      </c>
      <c r="V133">
        <v>76</v>
      </c>
      <c r="W133">
        <v>72</v>
      </c>
      <c r="X133">
        <v>83</v>
      </c>
      <c r="Y133">
        <v>85</v>
      </c>
      <c r="Z133">
        <v>79</v>
      </c>
      <c r="AA133">
        <v>-10.38</v>
      </c>
      <c r="AB133">
        <v>4.0999999999999996</v>
      </c>
      <c r="AC133">
        <v>72.69</v>
      </c>
      <c r="AD133">
        <v>2.54</v>
      </c>
      <c r="AE133">
        <v>-0.48</v>
      </c>
      <c r="AF133">
        <v>0.62</v>
      </c>
      <c r="AG133">
        <v>28.38</v>
      </c>
      <c r="AH133">
        <v>26.52</v>
      </c>
      <c r="AJ133" s="27">
        <f t="shared" si="21"/>
        <v>-5.7666666666666672E-2</v>
      </c>
      <c r="AK133" s="27">
        <f t="shared" si="22"/>
        <v>2.2777777777777775E-2</v>
      </c>
      <c r="AL133" s="27">
        <f t="shared" si="23"/>
        <v>0.40383333333333332</v>
      </c>
      <c r="AM133" s="27">
        <f t="shared" si="24"/>
        <v>1.1043478260869566E-2</v>
      </c>
      <c r="AN133" s="27">
        <f t="shared" si="25"/>
        <v>-2.0869565217391303E-3</v>
      </c>
      <c r="AO133" s="27">
        <f t="shared" si="26"/>
        <v>2.6956521739130435E-3</v>
      </c>
      <c r="AP133" s="27">
        <f t="shared" si="27"/>
        <v>3.379999999999999E-2</v>
      </c>
      <c r="AQ133" s="27">
        <f t="shared" si="28"/>
        <v>0.16519999999999999</v>
      </c>
      <c r="AR133" s="27">
        <f t="shared" si="29"/>
        <v>0.12298148148148147</v>
      </c>
    </row>
    <row r="134" spans="1:44" x14ac:dyDescent="0.25">
      <c r="A134">
        <v>131</v>
      </c>
      <c r="B134">
        <v>25616</v>
      </c>
      <c r="C134">
        <v>94</v>
      </c>
      <c r="D134">
        <v>94</v>
      </c>
      <c r="E134">
        <v>89</v>
      </c>
      <c r="F134">
        <v>89</v>
      </c>
      <c r="G134">
        <v>86</v>
      </c>
      <c r="H134">
        <v>90</v>
      </c>
      <c r="I134">
        <v>81</v>
      </c>
      <c r="J134">
        <v>76</v>
      </c>
      <c r="K134">
        <v>72</v>
      </c>
      <c r="L134">
        <v>83</v>
      </c>
      <c r="M134">
        <v>85</v>
      </c>
      <c r="N134">
        <v>79</v>
      </c>
      <c r="O134">
        <v>79</v>
      </c>
      <c r="P134">
        <v>101</v>
      </c>
      <c r="Q134">
        <v>106</v>
      </c>
      <c r="R134">
        <v>73</v>
      </c>
      <c r="S134">
        <v>86</v>
      </c>
      <c r="T134">
        <v>74</v>
      </c>
      <c r="U134">
        <v>80</v>
      </c>
      <c r="V134">
        <v>108</v>
      </c>
      <c r="W134">
        <v>101</v>
      </c>
      <c r="X134">
        <v>109</v>
      </c>
      <c r="Y134">
        <v>85</v>
      </c>
      <c r="Z134">
        <v>95</v>
      </c>
      <c r="AA134">
        <v>15.93</v>
      </c>
      <c r="AB134">
        <v>-7.58</v>
      </c>
      <c r="AC134">
        <v>-60.66</v>
      </c>
      <c r="AD134">
        <v>-1.57</v>
      </c>
      <c r="AE134">
        <v>3.22</v>
      </c>
      <c r="AF134">
        <v>-1.39</v>
      </c>
      <c r="AG134">
        <v>28.39</v>
      </c>
      <c r="AH134">
        <v>26.19</v>
      </c>
      <c r="AJ134" s="27">
        <f t="shared" si="21"/>
        <v>8.8499999999999995E-2</v>
      </c>
      <c r="AK134" s="27">
        <f t="shared" si="22"/>
        <v>-4.2111111111111113E-2</v>
      </c>
      <c r="AL134" s="27">
        <f t="shared" si="23"/>
        <v>-0.33699999999999997</v>
      </c>
      <c r="AM134" s="27">
        <f t="shared" si="24"/>
        <v>-6.8260869565217397E-3</v>
      </c>
      <c r="AN134" s="27">
        <f t="shared" si="25"/>
        <v>1.4E-2</v>
      </c>
      <c r="AO134" s="27">
        <f t="shared" si="26"/>
        <v>-6.0434782608695644E-3</v>
      </c>
      <c r="AP134" s="27">
        <f t="shared" si="27"/>
        <v>3.3900000000000007E-2</v>
      </c>
      <c r="AQ134" s="27">
        <f t="shared" si="28"/>
        <v>0.16190000000000002</v>
      </c>
      <c r="AR134" s="27">
        <f t="shared" si="29"/>
        <v>-9.6870370370370371E-2</v>
      </c>
    </row>
    <row r="135" spans="1:44" x14ac:dyDescent="0.25">
      <c r="A135">
        <v>132</v>
      </c>
      <c r="B135">
        <v>25796</v>
      </c>
      <c r="C135">
        <v>79</v>
      </c>
      <c r="D135">
        <v>101</v>
      </c>
      <c r="E135">
        <v>106</v>
      </c>
      <c r="F135">
        <v>73</v>
      </c>
      <c r="G135">
        <v>86</v>
      </c>
      <c r="H135">
        <v>74</v>
      </c>
      <c r="I135">
        <v>80</v>
      </c>
      <c r="J135">
        <v>108</v>
      </c>
      <c r="K135">
        <v>101</v>
      </c>
      <c r="L135">
        <v>109</v>
      </c>
      <c r="M135">
        <v>85</v>
      </c>
      <c r="N135">
        <v>95</v>
      </c>
      <c r="O135">
        <v>97</v>
      </c>
      <c r="P135">
        <v>107</v>
      </c>
      <c r="Q135">
        <v>98</v>
      </c>
      <c r="R135">
        <v>70</v>
      </c>
      <c r="S135">
        <v>94</v>
      </c>
      <c r="T135">
        <v>84</v>
      </c>
      <c r="U135">
        <v>85</v>
      </c>
      <c r="V135">
        <v>93</v>
      </c>
      <c r="W135">
        <v>99</v>
      </c>
      <c r="X135">
        <v>76</v>
      </c>
      <c r="Y135">
        <v>75</v>
      </c>
      <c r="Z135">
        <v>93</v>
      </c>
      <c r="AA135">
        <v>-9.74</v>
      </c>
      <c r="AB135">
        <v>2.89</v>
      </c>
      <c r="AC135">
        <v>1.5</v>
      </c>
      <c r="AD135">
        <v>2.2599999999999998</v>
      </c>
      <c r="AE135">
        <v>1.1299999999999999</v>
      </c>
      <c r="AF135">
        <v>-0.37</v>
      </c>
      <c r="AG135">
        <v>28.39</v>
      </c>
      <c r="AH135">
        <v>35.89</v>
      </c>
      <c r="AJ135" s="27">
        <f t="shared" si="21"/>
        <v>-5.411111111111111E-2</v>
      </c>
      <c r="AK135" s="27">
        <f t="shared" si="22"/>
        <v>1.6055555555555556E-2</v>
      </c>
      <c r="AL135" s="27">
        <f t="shared" si="23"/>
        <v>8.3333333333333332E-3</v>
      </c>
      <c r="AM135" s="27">
        <f t="shared" si="24"/>
        <v>9.8260869565217381E-3</v>
      </c>
      <c r="AN135" s="27">
        <f t="shared" si="25"/>
        <v>4.913043478260869E-3</v>
      </c>
      <c r="AO135" s="27">
        <f t="shared" si="26"/>
        <v>-1.608695652173913E-3</v>
      </c>
      <c r="AP135" s="27">
        <f t="shared" si="27"/>
        <v>3.3900000000000007E-2</v>
      </c>
      <c r="AQ135" s="27">
        <f t="shared" si="28"/>
        <v>0.25890000000000002</v>
      </c>
      <c r="AR135" s="27">
        <f t="shared" si="29"/>
        <v>-9.9074074074074064E-3</v>
      </c>
    </row>
    <row r="136" spans="1:44" x14ac:dyDescent="0.25">
      <c r="A136">
        <v>133</v>
      </c>
      <c r="B136">
        <v>26049</v>
      </c>
      <c r="C136">
        <v>97</v>
      </c>
      <c r="D136">
        <v>107</v>
      </c>
      <c r="E136">
        <v>98</v>
      </c>
      <c r="F136">
        <v>70</v>
      </c>
      <c r="G136">
        <v>94</v>
      </c>
      <c r="H136">
        <v>84</v>
      </c>
      <c r="I136">
        <v>85</v>
      </c>
      <c r="J136">
        <v>93</v>
      </c>
      <c r="K136">
        <v>99</v>
      </c>
      <c r="L136">
        <v>76</v>
      </c>
      <c r="M136">
        <v>75</v>
      </c>
      <c r="N136">
        <v>93</v>
      </c>
      <c r="O136">
        <v>82</v>
      </c>
      <c r="P136">
        <v>91</v>
      </c>
      <c r="Q136">
        <v>88</v>
      </c>
      <c r="R136">
        <v>94</v>
      </c>
      <c r="S136">
        <v>72</v>
      </c>
      <c r="T136">
        <v>101</v>
      </c>
      <c r="U136">
        <v>90</v>
      </c>
      <c r="V136">
        <v>76</v>
      </c>
      <c r="W136">
        <v>100</v>
      </c>
      <c r="X136">
        <v>73</v>
      </c>
      <c r="Y136">
        <v>77</v>
      </c>
      <c r="Z136">
        <v>78</v>
      </c>
      <c r="AA136">
        <v>1.97</v>
      </c>
      <c r="AB136">
        <v>1.44</v>
      </c>
      <c r="AC136">
        <v>0.63</v>
      </c>
      <c r="AD136">
        <v>-0.55000000000000004</v>
      </c>
      <c r="AE136">
        <v>1.81</v>
      </c>
      <c r="AF136">
        <v>-0.01</v>
      </c>
      <c r="AG136">
        <v>28.37</v>
      </c>
      <c r="AH136">
        <v>29.74</v>
      </c>
      <c r="AJ136" s="27">
        <f t="shared" si="21"/>
        <v>1.0944444444444444E-2</v>
      </c>
      <c r="AK136" s="27">
        <f t="shared" si="22"/>
        <v>8.0000000000000002E-3</v>
      </c>
      <c r="AL136" s="27">
        <f t="shared" si="23"/>
        <v>3.5000000000000001E-3</v>
      </c>
      <c r="AM136" s="27">
        <f t="shared" si="24"/>
        <v>-2.3913043478260873E-3</v>
      </c>
      <c r="AN136" s="27">
        <f t="shared" si="25"/>
        <v>7.8695652173913049E-3</v>
      </c>
      <c r="AO136" s="27">
        <f t="shared" si="26"/>
        <v>-4.347826086956522E-5</v>
      </c>
      <c r="AP136" s="27">
        <f t="shared" si="27"/>
        <v>3.3700000000000008E-2</v>
      </c>
      <c r="AQ136" s="27">
        <f t="shared" si="28"/>
        <v>0.19739999999999999</v>
      </c>
      <c r="AR136" s="27">
        <f t="shared" si="29"/>
        <v>7.4814814814814813E-3</v>
      </c>
    </row>
    <row r="137" spans="1:44" x14ac:dyDescent="0.25">
      <c r="A137">
        <v>134</v>
      </c>
      <c r="B137">
        <v>26236</v>
      </c>
      <c r="C137">
        <v>82</v>
      </c>
      <c r="D137">
        <v>91</v>
      </c>
      <c r="E137">
        <v>88</v>
      </c>
      <c r="F137">
        <v>94</v>
      </c>
      <c r="G137">
        <v>72</v>
      </c>
      <c r="H137">
        <v>101</v>
      </c>
      <c r="I137">
        <v>90</v>
      </c>
      <c r="J137">
        <v>76</v>
      </c>
      <c r="K137">
        <v>100</v>
      </c>
      <c r="L137">
        <v>73</v>
      </c>
      <c r="M137">
        <v>77</v>
      </c>
      <c r="N137">
        <v>78</v>
      </c>
      <c r="O137">
        <v>107</v>
      </c>
      <c r="P137">
        <v>99</v>
      </c>
      <c r="Q137">
        <v>75</v>
      </c>
      <c r="R137">
        <v>103</v>
      </c>
      <c r="S137">
        <v>93</v>
      </c>
      <c r="T137">
        <v>86</v>
      </c>
      <c r="U137">
        <v>70</v>
      </c>
      <c r="V137">
        <v>98</v>
      </c>
      <c r="W137">
        <v>89</v>
      </c>
      <c r="X137">
        <v>107</v>
      </c>
      <c r="Y137">
        <v>84</v>
      </c>
      <c r="Z137">
        <v>95</v>
      </c>
      <c r="AA137">
        <v>2.72</v>
      </c>
      <c r="AB137">
        <v>-6.86</v>
      </c>
      <c r="AC137">
        <v>0.34</v>
      </c>
      <c r="AD137">
        <v>-1.2</v>
      </c>
      <c r="AE137">
        <v>1.02</v>
      </c>
      <c r="AF137">
        <v>1.62</v>
      </c>
      <c r="AG137">
        <v>28.38</v>
      </c>
      <c r="AH137">
        <v>38.369999999999997</v>
      </c>
      <c r="AJ137" s="27">
        <f t="shared" si="21"/>
        <v>1.5111111111111112E-2</v>
      </c>
      <c r="AK137" s="27">
        <f t="shared" si="22"/>
        <v>-3.8111111111111109E-2</v>
      </c>
      <c r="AL137" s="27">
        <f t="shared" si="23"/>
        <v>1.888888888888889E-3</v>
      </c>
      <c r="AM137" s="27">
        <f t="shared" si="24"/>
        <v>-5.2173913043478256E-3</v>
      </c>
      <c r="AN137" s="27">
        <f t="shared" si="25"/>
        <v>4.434782608695652E-3</v>
      </c>
      <c r="AO137" s="27">
        <f t="shared" si="26"/>
        <v>7.0434782608695653E-3</v>
      </c>
      <c r="AP137" s="27">
        <f t="shared" si="27"/>
        <v>3.379999999999999E-2</v>
      </c>
      <c r="AQ137" s="27">
        <f t="shared" si="28"/>
        <v>0.28369999999999995</v>
      </c>
      <c r="AR137" s="27">
        <f t="shared" si="29"/>
        <v>-7.037037037037037E-3</v>
      </c>
    </row>
    <row r="138" spans="1:44" x14ac:dyDescent="0.25">
      <c r="A138">
        <v>135</v>
      </c>
      <c r="B138">
        <v>26461</v>
      </c>
      <c r="C138">
        <v>107</v>
      </c>
      <c r="D138">
        <v>99</v>
      </c>
      <c r="E138">
        <v>75</v>
      </c>
      <c r="F138">
        <v>103</v>
      </c>
      <c r="G138">
        <v>93</v>
      </c>
      <c r="H138">
        <v>86</v>
      </c>
      <c r="I138">
        <v>70</v>
      </c>
      <c r="J138">
        <v>98</v>
      </c>
      <c r="K138">
        <v>89</v>
      </c>
      <c r="L138">
        <v>107</v>
      </c>
      <c r="M138">
        <v>84</v>
      </c>
      <c r="N138">
        <v>95</v>
      </c>
      <c r="O138">
        <v>97</v>
      </c>
      <c r="P138">
        <v>95</v>
      </c>
      <c r="Q138">
        <v>77</v>
      </c>
      <c r="R138">
        <v>84</v>
      </c>
      <c r="S138">
        <v>105</v>
      </c>
      <c r="T138">
        <v>98</v>
      </c>
      <c r="U138">
        <v>87</v>
      </c>
      <c r="V138">
        <v>79</v>
      </c>
      <c r="W138">
        <v>85</v>
      </c>
      <c r="X138">
        <v>99</v>
      </c>
      <c r="Y138">
        <v>96</v>
      </c>
      <c r="Z138">
        <v>96</v>
      </c>
      <c r="AA138">
        <v>2.5499999999999998</v>
      </c>
      <c r="AB138">
        <v>2.13</v>
      </c>
      <c r="AC138">
        <v>3.37</v>
      </c>
      <c r="AD138">
        <v>0.33</v>
      </c>
      <c r="AE138">
        <v>2.06</v>
      </c>
      <c r="AF138">
        <v>-0.4</v>
      </c>
      <c r="AG138">
        <v>28.36</v>
      </c>
      <c r="AH138">
        <v>29.78</v>
      </c>
      <c r="AJ138" s="27">
        <f t="shared" si="21"/>
        <v>1.4166666666666666E-2</v>
      </c>
      <c r="AK138" s="27">
        <f t="shared" si="22"/>
        <v>1.1833333333333333E-2</v>
      </c>
      <c r="AL138" s="27">
        <f t="shared" si="23"/>
        <v>1.8722222222222223E-2</v>
      </c>
      <c r="AM138" s="27">
        <f t="shared" si="24"/>
        <v>1.4347826086956522E-3</v>
      </c>
      <c r="AN138" s="27">
        <f t="shared" si="25"/>
        <v>8.9565217391304342E-3</v>
      </c>
      <c r="AO138" s="27">
        <f t="shared" si="26"/>
        <v>-1.7391304347826088E-3</v>
      </c>
      <c r="AP138" s="27">
        <f t="shared" si="27"/>
        <v>3.3599999999999991E-2</v>
      </c>
      <c r="AQ138" s="27">
        <f t="shared" si="28"/>
        <v>0.1978</v>
      </c>
      <c r="AR138" s="27">
        <f t="shared" si="29"/>
        <v>1.4907407407407406E-2</v>
      </c>
    </row>
    <row r="139" spans="1:44" x14ac:dyDescent="0.25">
      <c r="A139">
        <v>136</v>
      </c>
      <c r="B139">
        <v>26701</v>
      </c>
      <c r="C139">
        <v>97</v>
      </c>
      <c r="D139">
        <v>95</v>
      </c>
      <c r="E139">
        <v>77</v>
      </c>
      <c r="F139">
        <v>84</v>
      </c>
      <c r="G139">
        <v>105</v>
      </c>
      <c r="H139">
        <v>98</v>
      </c>
      <c r="I139">
        <v>87</v>
      </c>
      <c r="J139">
        <v>79</v>
      </c>
      <c r="K139">
        <v>85</v>
      </c>
      <c r="L139">
        <v>99</v>
      </c>
      <c r="M139">
        <v>96</v>
      </c>
      <c r="N139">
        <v>96</v>
      </c>
      <c r="O139">
        <v>95</v>
      </c>
      <c r="P139">
        <v>92</v>
      </c>
      <c r="Q139">
        <v>108</v>
      </c>
      <c r="R139">
        <v>83</v>
      </c>
      <c r="S139">
        <v>89</v>
      </c>
      <c r="T139">
        <v>73</v>
      </c>
      <c r="U139">
        <v>93</v>
      </c>
      <c r="V139">
        <v>73</v>
      </c>
      <c r="W139">
        <v>109</v>
      </c>
      <c r="X139">
        <v>91</v>
      </c>
      <c r="Y139">
        <v>84</v>
      </c>
      <c r="Z139">
        <v>104</v>
      </c>
      <c r="AA139">
        <v>-0.15</v>
      </c>
      <c r="AB139">
        <v>0.4</v>
      </c>
      <c r="AC139">
        <v>0.46</v>
      </c>
      <c r="AD139">
        <v>-0.15</v>
      </c>
      <c r="AE139">
        <v>0.44</v>
      </c>
      <c r="AF139">
        <v>7.0000000000000007E-2</v>
      </c>
      <c r="AG139">
        <v>28.38</v>
      </c>
      <c r="AH139">
        <v>30.1</v>
      </c>
      <c r="AJ139" s="27">
        <f t="shared" si="21"/>
        <v>-8.3333333333333328E-4</v>
      </c>
      <c r="AK139" s="27">
        <f t="shared" si="22"/>
        <v>2.2222222222222222E-3</v>
      </c>
      <c r="AL139" s="27">
        <f t="shared" si="23"/>
        <v>2.5555555555555557E-3</v>
      </c>
      <c r="AM139" s="27">
        <f t="shared" si="24"/>
        <v>-6.521739130434782E-4</v>
      </c>
      <c r="AN139" s="27">
        <f t="shared" si="25"/>
        <v>1.9130434782608696E-3</v>
      </c>
      <c r="AO139" s="27">
        <f t="shared" si="26"/>
        <v>3.0434782608695655E-4</v>
      </c>
      <c r="AP139" s="27">
        <f t="shared" si="27"/>
        <v>3.379999999999999E-2</v>
      </c>
      <c r="AQ139" s="27">
        <f t="shared" si="28"/>
        <v>0.20100000000000001</v>
      </c>
      <c r="AR139" s="27">
        <f t="shared" si="29"/>
        <v>1.3148148148148149E-3</v>
      </c>
    </row>
    <row r="140" spans="1:44" x14ac:dyDescent="0.25">
      <c r="A140">
        <v>137</v>
      </c>
      <c r="B140">
        <v>26844</v>
      </c>
      <c r="C140">
        <v>95</v>
      </c>
      <c r="D140">
        <v>92</v>
      </c>
      <c r="E140">
        <v>108</v>
      </c>
      <c r="F140">
        <v>83</v>
      </c>
      <c r="G140">
        <v>89</v>
      </c>
      <c r="H140">
        <v>73</v>
      </c>
      <c r="I140">
        <v>93</v>
      </c>
      <c r="J140">
        <v>73</v>
      </c>
      <c r="K140">
        <v>109</v>
      </c>
      <c r="L140">
        <v>91</v>
      </c>
      <c r="M140">
        <v>84</v>
      </c>
      <c r="N140">
        <v>104</v>
      </c>
      <c r="O140">
        <v>92</v>
      </c>
      <c r="P140">
        <v>106</v>
      </c>
      <c r="Q140">
        <v>109</v>
      </c>
      <c r="R140">
        <v>105</v>
      </c>
      <c r="S140">
        <v>100</v>
      </c>
      <c r="T140">
        <v>83</v>
      </c>
      <c r="U140">
        <v>80</v>
      </c>
      <c r="V140">
        <v>82</v>
      </c>
      <c r="W140">
        <v>98</v>
      </c>
      <c r="X140">
        <v>73</v>
      </c>
      <c r="Y140">
        <v>91</v>
      </c>
      <c r="Z140">
        <v>77</v>
      </c>
      <c r="AA140">
        <v>-20.27</v>
      </c>
      <c r="AB140">
        <v>-21.86</v>
      </c>
      <c r="AC140">
        <v>7.86</v>
      </c>
      <c r="AD140">
        <v>4.9800000000000004</v>
      </c>
      <c r="AE140">
        <v>7.0000000000000007E-2</v>
      </c>
      <c r="AF140">
        <v>2.59</v>
      </c>
      <c r="AG140">
        <v>28.37</v>
      </c>
      <c r="AH140">
        <v>42.74</v>
      </c>
      <c r="AJ140" s="27">
        <f t="shared" si="21"/>
        <v>-0.11261111111111111</v>
      </c>
      <c r="AK140" s="27">
        <f t="shared" si="22"/>
        <v>-0.12144444444444444</v>
      </c>
      <c r="AL140" s="27">
        <f t="shared" si="23"/>
        <v>4.3666666666666666E-2</v>
      </c>
      <c r="AM140" s="27">
        <f t="shared" si="24"/>
        <v>2.1652173913043481E-2</v>
      </c>
      <c r="AN140" s="27">
        <f t="shared" si="25"/>
        <v>3.0434782608695655E-4</v>
      </c>
      <c r="AO140" s="27">
        <f t="shared" si="26"/>
        <v>1.126086956521739E-2</v>
      </c>
      <c r="AP140" s="27">
        <f t="shared" si="27"/>
        <v>3.3700000000000008E-2</v>
      </c>
      <c r="AQ140" s="27">
        <f t="shared" si="28"/>
        <v>0.32740000000000002</v>
      </c>
      <c r="AR140" s="27">
        <f t="shared" si="29"/>
        <v>-6.3462962962962957E-2</v>
      </c>
    </row>
    <row r="141" spans="1:44" x14ac:dyDescent="0.25">
      <c r="A141">
        <v>138</v>
      </c>
      <c r="B141">
        <v>26996</v>
      </c>
      <c r="C141">
        <v>92</v>
      </c>
      <c r="D141">
        <v>106</v>
      </c>
      <c r="E141">
        <v>109</v>
      </c>
      <c r="F141">
        <v>105</v>
      </c>
      <c r="G141">
        <v>100</v>
      </c>
      <c r="H141">
        <v>83</v>
      </c>
      <c r="I141">
        <v>80</v>
      </c>
      <c r="J141">
        <v>82</v>
      </c>
      <c r="K141">
        <v>98</v>
      </c>
      <c r="L141">
        <v>73</v>
      </c>
      <c r="M141">
        <v>91</v>
      </c>
      <c r="N141">
        <v>77</v>
      </c>
      <c r="O141">
        <v>96</v>
      </c>
      <c r="P141">
        <v>88</v>
      </c>
      <c r="Q141">
        <v>96</v>
      </c>
      <c r="R141">
        <v>97</v>
      </c>
      <c r="S141">
        <v>104</v>
      </c>
      <c r="T141">
        <v>100</v>
      </c>
      <c r="U141">
        <v>100</v>
      </c>
      <c r="V141">
        <v>108</v>
      </c>
      <c r="W141">
        <v>87</v>
      </c>
      <c r="X141">
        <v>96</v>
      </c>
      <c r="Y141">
        <v>94</v>
      </c>
      <c r="Z141">
        <v>86</v>
      </c>
      <c r="AA141">
        <v>-0.13</v>
      </c>
      <c r="AB141">
        <v>-1.26</v>
      </c>
      <c r="AC141">
        <v>-25.27</v>
      </c>
      <c r="AD141">
        <v>-1.28</v>
      </c>
      <c r="AE141">
        <v>0.65</v>
      </c>
      <c r="AF141">
        <v>1.82</v>
      </c>
      <c r="AG141">
        <v>28.37</v>
      </c>
      <c r="AH141">
        <v>37.99</v>
      </c>
      <c r="AJ141" s="27">
        <f t="shared" si="21"/>
        <v>-7.222222222222223E-4</v>
      </c>
      <c r="AK141" s="27">
        <f t="shared" si="22"/>
        <v>-7.0000000000000001E-3</v>
      </c>
      <c r="AL141" s="27">
        <f t="shared" si="23"/>
        <v>-0.1403888888888889</v>
      </c>
      <c r="AM141" s="27">
        <f t="shared" si="24"/>
        <v>-5.5652173913043482E-3</v>
      </c>
      <c r="AN141" s="27">
        <f t="shared" si="25"/>
        <v>2.8260869565217392E-3</v>
      </c>
      <c r="AO141" s="27">
        <f t="shared" si="26"/>
        <v>7.91304347826087E-3</v>
      </c>
      <c r="AP141" s="27">
        <f t="shared" si="27"/>
        <v>3.3700000000000008E-2</v>
      </c>
      <c r="AQ141" s="27">
        <f t="shared" si="28"/>
        <v>0.27990000000000004</v>
      </c>
      <c r="AR141" s="27">
        <f t="shared" si="29"/>
        <v>-4.937037037037037E-2</v>
      </c>
    </row>
    <row r="142" spans="1:44" x14ac:dyDescent="0.25">
      <c r="A142">
        <v>139</v>
      </c>
      <c r="B142">
        <v>27256</v>
      </c>
      <c r="C142">
        <v>96</v>
      </c>
      <c r="D142">
        <v>88</v>
      </c>
      <c r="E142">
        <v>96</v>
      </c>
      <c r="F142">
        <v>97</v>
      </c>
      <c r="G142">
        <v>104</v>
      </c>
      <c r="H142">
        <v>100</v>
      </c>
      <c r="I142">
        <v>100</v>
      </c>
      <c r="J142">
        <v>108</v>
      </c>
      <c r="K142">
        <v>87</v>
      </c>
      <c r="L142">
        <v>96</v>
      </c>
      <c r="M142">
        <v>94</v>
      </c>
      <c r="N142">
        <v>86</v>
      </c>
      <c r="O142">
        <v>107</v>
      </c>
      <c r="P142">
        <v>88</v>
      </c>
      <c r="Q142">
        <v>84</v>
      </c>
      <c r="R142">
        <v>86</v>
      </c>
      <c r="S142">
        <v>98</v>
      </c>
      <c r="T142">
        <v>82</v>
      </c>
      <c r="U142">
        <v>103</v>
      </c>
      <c r="V142">
        <v>70</v>
      </c>
      <c r="W142">
        <v>74</v>
      </c>
      <c r="X142">
        <v>94</v>
      </c>
      <c r="Y142">
        <v>83</v>
      </c>
      <c r="Z142">
        <v>103</v>
      </c>
      <c r="AA142">
        <v>-0.26</v>
      </c>
      <c r="AB142">
        <v>0.62</v>
      </c>
      <c r="AC142">
        <v>-0.14000000000000001</v>
      </c>
      <c r="AD142">
        <v>-0.03</v>
      </c>
      <c r="AE142">
        <v>0.56000000000000005</v>
      </c>
      <c r="AF142">
        <v>-0.18</v>
      </c>
      <c r="AG142">
        <v>28.39</v>
      </c>
      <c r="AH142">
        <v>33.049999999999997</v>
      </c>
      <c r="AJ142" s="27">
        <f t="shared" si="21"/>
        <v>-1.4444444444444446E-3</v>
      </c>
      <c r="AK142" s="27">
        <f t="shared" si="22"/>
        <v>3.4444444444444444E-3</v>
      </c>
      <c r="AL142" s="27">
        <f t="shared" si="23"/>
        <v>-7.7777777777777784E-4</v>
      </c>
      <c r="AM142" s="27">
        <f t="shared" si="24"/>
        <v>-1.3043478260869564E-4</v>
      </c>
      <c r="AN142" s="27">
        <f t="shared" si="25"/>
        <v>2.4347826086956524E-3</v>
      </c>
      <c r="AO142" s="27">
        <f t="shared" si="26"/>
        <v>-7.8260869565217384E-4</v>
      </c>
      <c r="AP142" s="27">
        <f t="shared" si="27"/>
        <v>3.3900000000000007E-2</v>
      </c>
      <c r="AQ142" s="27">
        <f t="shared" si="28"/>
        <v>0.23049999999999998</v>
      </c>
      <c r="AR142" s="27">
        <f t="shared" si="29"/>
        <v>4.0740740740740738E-4</v>
      </c>
    </row>
    <row r="143" spans="1:44" x14ac:dyDescent="0.25">
      <c r="A143">
        <v>140</v>
      </c>
      <c r="B143">
        <v>27399</v>
      </c>
      <c r="C143">
        <v>107</v>
      </c>
      <c r="D143">
        <v>88</v>
      </c>
      <c r="E143">
        <v>84</v>
      </c>
      <c r="F143">
        <v>86</v>
      </c>
      <c r="G143">
        <v>98</v>
      </c>
      <c r="H143">
        <v>82</v>
      </c>
      <c r="I143">
        <v>103</v>
      </c>
      <c r="J143">
        <v>70</v>
      </c>
      <c r="K143">
        <v>74</v>
      </c>
      <c r="L143">
        <v>94</v>
      </c>
      <c r="M143">
        <v>83</v>
      </c>
      <c r="N143">
        <v>103</v>
      </c>
      <c r="O143">
        <v>89</v>
      </c>
      <c r="P143">
        <v>87</v>
      </c>
      <c r="Q143">
        <v>99</v>
      </c>
      <c r="R143">
        <v>97</v>
      </c>
      <c r="S143">
        <v>101</v>
      </c>
      <c r="T143">
        <v>103</v>
      </c>
      <c r="U143">
        <v>103</v>
      </c>
      <c r="V143">
        <v>89</v>
      </c>
      <c r="W143">
        <v>70</v>
      </c>
      <c r="X143">
        <v>104</v>
      </c>
      <c r="Y143">
        <v>107</v>
      </c>
      <c r="Z143">
        <v>94</v>
      </c>
      <c r="AA143">
        <v>-15.68</v>
      </c>
      <c r="AB143">
        <v>12.71</v>
      </c>
      <c r="AC143">
        <v>30</v>
      </c>
      <c r="AD143">
        <v>-0.65</v>
      </c>
      <c r="AE143">
        <v>-0.28000000000000003</v>
      </c>
      <c r="AF143">
        <v>1.41</v>
      </c>
      <c r="AG143">
        <v>28.4</v>
      </c>
      <c r="AH143">
        <v>25.52</v>
      </c>
      <c r="AJ143" s="27">
        <f t="shared" si="21"/>
        <v>-8.7111111111111111E-2</v>
      </c>
      <c r="AK143" s="27">
        <f t="shared" si="22"/>
        <v>7.0611111111111111E-2</v>
      </c>
      <c r="AL143" s="27">
        <f t="shared" si="23"/>
        <v>0.16666666666666666</v>
      </c>
      <c r="AM143" s="27">
        <f t="shared" si="24"/>
        <v>-2.8260869565217392E-3</v>
      </c>
      <c r="AN143" s="27">
        <f t="shared" si="25"/>
        <v>-1.2173913043478262E-3</v>
      </c>
      <c r="AO143" s="27">
        <f t="shared" si="26"/>
        <v>6.1304347826086954E-3</v>
      </c>
      <c r="AP143" s="27">
        <f t="shared" si="27"/>
        <v>3.3999999999999989E-2</v>
      </c>
      <c r="AQ143" s="27">
        <f t="shared" si="28"/>
        <v>0.1552</v>
      </c>
      <c r="AR143" s="27">
        <f t="shared" si="29"/>
        <v>5.0055555555555555E-2</v>
      </c>
    </row>
    <row r="144" spans="1:44" x14ac:dyDescent="0.25">
      <c r="A144">
        <v>141</v>
      </c>
      <c r="B144">
        <v>27598</v>
      </c>
      <c r="C144">
        <v>89</v>
      </c>
      <c r="D144">
        <v>87</v>
      </c>
      <c r="E144">
        <v>99</v>
      </c>
      <c r="F144">
        <v>97</v>
      </c>
      <c r="G144">
        <v>101</v>
      </c>
      <c r="H144">
        <v>103</v>
      </c>
      <c r="I144">
        <v>103</v>
      </c>
      <c r="J144">
        <v>89</v>
      </c>
      <c r="K144">
        <v>70</v>
      </c>
      <c r="L144">
        <v>104</v>
      </c>
      <c r="M144">
        <v>107</v>
      </c>
      <c r="N144">
        <v>94</v>
      </c>
      <c r="O144">
        <v>108</v>
      </c>
      <c r="P144">
        <v>70</v>
      </c>
      <c r="Q144">
        <v>98</v>
      </c>
      <c r="R144">
        <v>88</v>
      </c>
      <c r="S144">
        <v>71</v>
      </c>
      <c r="T144">
        <v>107</v>
      </c>
      <c r="U144">
        <v>102</v>
      </c>
      <c r="V144">
        <v>83</v>
      </c>
      <c r="W144">
        <v>90</v>
      </c>
      <c r="X144">
        <v>106</v>
      </c>
      <c r="Y144">
        <v>90</v>
      </c>
      <c r="Z144">
        <v>104</v>
      </c>
      <c r="AA144">
        <v>-0.3</v>
      </c>
      <c r="AB144">
        <v>0.14000000000000001</v>
      </c>
      <c r="AC144">
        <v>-0.26</v>
      </c>
      <c r="AD144">
        <v>-0.46</v>
      </c>
      <c r="AE144">
        <v>0.01</v>
      </c>
      <c r="AF144">
        <v>-0.1</v>
      </c>
      <c r="AG144">
        <v>28.38</v>
      </c>
      <c r="AH144">
        <v>43.15</v>
      </c>
      <c r="AJ144" s="27">
        <f t="shared" si="21"/>
        <v>-1.6666666666666666E-3</v>
      </c>
      <c r="AK144" s="27">
        <f t="shared" si="22"/>
        <v>7.7777777777777784E-4</v>
      </c>
      <c r="AL144" s="27">
        <f t="shared" si="23"/>
        <v>-1.4444444444444446E-3</v>
      </c>
      <c r="AM144" s="27">
        <f t="shared" si="24"/>
        <v>-2E-3</v>
      </c>
      <c r="AN144" s="27">
        <f t="shared" si="25"/>
        <v>4.347826086956522E-5</v>
      </c>
      <c r="AO144" s="27">
        <f t="shared" si="26"/>
        <v>-4.3478260869565219E-4</v>
      </c>
      <c r="AP144" s="27">
        <f t="shared" si="27"/>
        <v>3.379999999999999E-2</v>
      </c>
      <c r="AQ144" s="27">
        <f t="shared" si="28"/>
        <v>0.33149999999999996</v>
      </c>
      <c r="AR144" s="27">
        <f t="shared" si="29"/>
        <v>-7.7777777777777773E-4</v>
      </c>
    </row>
    <row r="145" spans="1:44" x14ac:dyDescent="0.25">
      <c r="A145">
        <v>142</v>
      </c>
      <c r="B145">
        <v>27845</v>
      </c>
      <c r="C145">
        <v>108</v>
      </c>
      <c r="D145">
        <v>70</v>
      </c>
      <c r="E145">
        <v>98</v>
      </c>
      <c r="F145">
        <v>88</v>
      </c>
      <c r="G145">
        <v>71</v>
      </c>
      <c r="H145">
        <v>107</v>
      </c>
      <c r="I145">
        <v>102</v>
      </c>
      <c r="J145">
        <v>83</v>
      </c>
      <c r="K145">
        <v>90</v>
      </c>
      <c r="L145">
        <v>106</v>
      </c>
      <c r="M145">
        <v>90</v>
      </c>
      <c r="N145">
        <v>104</v>
      </c>
      <c r="O145">
        <v>100</v>
      </c>
      <c r="P145">
        <v>93</v>
      </c>
      <c r="Q145">
        <v>79</v>
      </c>
      <c r="R145">
        <v>84</v>
      </c>
      <c r="S145">
        <v>95</v>
      </c>
      <c r="T145">
        <v>101</v>
      </c>
      <c r="U145">
        <v>81</v>
      </c>
      <c r="V145">
        <v>80</v>
      </c>
      <c r="W145">
        <v>87</v>
      </c>
      <c r="X145">
        <v>80</v>
      </c>
      <c r="Y145">
        <v>84</v>
      </c>
      <c r="Z145">
        <v>75</v>
      </c>
      <c r="AA145">
        <v>0.52</v>
      </c>
      <c r="AB145">
        <v>-0.1</v>
      </c>
      <c r="AC145">
        <v>1.56</v>
      </c>
      <c r="AD145">
        <v>-0.68</v>
      </c>
      <c r="AE145">
        <v>0.54</v>
      </c>
      <c r="AF145">
        <v>0.15</v>
      </c>
      <c r="AG145">
        <v>28.39</v>
      </c>
      <c r="AH145">
        <v>37.07</v>
      </c>
      <c r="AJ145" s="27">
        <f t="shared" si="21"/>
        <v>2.8888888888888892E-3</v>
      </c>
      <c r="AK145" s="27">
        <f t="shared" si="22"/>
        <v>-5.5555555555555556E-4</v>
      </c>
      <c r="AL145" s="27">
        <f t="shared" si="23"/>
        <v>8.6666666666666663E-3</v>
      </c>
      <c r="AM145" s="27">
        <f t="shared" si="24"/>
        <v>-2.956521739130435E-3</v>
      </c>
      <c r="AN145" s="27">
        <f t="shared" si="25"/>
        <v>2.3478260869565218E-3</v>
      </c>
      <c r="AO145" s="27">
        <f t="shared" si="26"/>
        <v>6.521739130434782E-4</v>
      </c>
      <c r="AP145" s="27">
        <f t="shared" si="27"/>
        <v>3.3900000000000007E-2</v>
      </c>
      <c r="AQ145" s="27">
        <f t="shared" si="28"/>
        <v>0.2707</v>
      </c>
      <c r="AR145" s="27">
        <f t="shared" si="29"/>
        <v>3.6666666666666666E-3</v>
      </c>
    </row>
    <row r="146" spans="1:44" x14ac:dyDescent="0.25">
      <c r="A146">
        <v>143</v>
      </c>
      <c r="B146">
        <v>28023</v>
      </c>
      <c r="C146">
        <v>100</v>
      </c>
      <c r="D146">
        <v>93</v>
      </c>
      <c r="E146">
        <v>79</v>
      </c>
      <c r="F146">
        <v>84</v>
      </c>
      <c r="G146">
        <v>95</v>
      </c>
      <c r="H146">
        <v>101</v>
      </c>
      <c r="I146">
        <v>81</v>
      </c>
      <c r="J146">
        <v>80</v>
      </c>
      <c r="K146">
        <v>87</v>
      </c>
      <c r="L146">
        <v>80</v>
      </c>
      <c r="M146">
        <v>84</v>
      </c>
      <c r="N146">
        <v>75</v>
      </c>
      <c r="O146">
        <v>84</v>
      </c>
      <c r="P146">
        <v>102</v>
      </c>
      <c r="Q146">
        <v>104</v>
      </c>
      <c r="R146">
        <v>80</v>
      </c>
      <c r="S146">
        <v>96</v>
      </c>
      <c r="T146">
        <v>97</v>
      </c>
      <c r="U146">
        <v>71</v>
      </c>
      <c r="V146">
        <v>75</v>
      </c>
      <c r="W146">
        <v>99</v>
      </c>
      <c r="X146">
        <v>81</v>
      </c>
      <c r="Y146">
        <v>95</v>
      </c>
      <c r="Z146">
        <v>70</v>
      </c>
      <c r="AA146">
        <v>8.36</v>
      </c>
      <c r="AB146">
        <v>-9.69</v>
      </c>
      <c r="AC146">
        <v>-11.94</v>
      </c>
      <c r="AD146">
        <v>-1.52</v>
      </c>
      <c r="AE146">
        <v>1.94</v>
      </c>
      <c r="AF146">
        <v>-0.65</v>
      </c>
      <c r="AG146">
        <v>28.39</v>
      </c>
      <c r="AH146">
        <v>25.47</v>
      </c>
      <c r="AJ146" s="27">
        <f t="shared" si="21"/>
        <v>4.6444444444444441E-2</v>
      </c>
      <c r="AK146" s="27">
        <f t="shared" si="22"/>
        <v>-5.383333333333333E-2</v>
      </c>
      <c r="AL146" s="27">
        <f t="shared" si="23"/>
        <v>-6.6333333333333327E-2</v>
      </c>
      <c r="AM146" s="27">
        <f t="shared" si="24"/>
        <v>-6.6086956521739133E-3</v>
      </c>
      <c r="AN146" s="27">
        <f t="shared" si="25"/>
        <v>8.4347826086956512E-3</v>
      </c>
      <c r="AO146" s="27">
        <f t="shared" si="26"/>
        <v>-2.8260869565217392E-3</v>
      </c>
      <c r="AP146" s="27">
        <f t="shared" si="27"/>
        <v>3.3900000000000007E-2</v>
      </c>
      <c r="AQ146" s="27">
        <f t="shared" si="28"/>
        <v>0.15469999999999998</v>
      </c>
      <c r="AR146" s="27">
        <f t="shared" si="29"/>
        <v>-2.4574074074074071E-2</v>
      </c>
    </row>
    <row r="147" spans="1:44" x14ac:dyDescent="0.25">
      <c r="A147">
        <v>144</v>
      </c>
      <c r="B147">
        <v>28164</v>
      </c>
      <c r="C147">
        <v>84</v>
      </c>
      <c r="D147">
        <v>102</v>
      </c>
      <c r="E147">
        <v>104</v>
      </c>
      <c r="F147">
        <v>80</v>
      </c>
      <c r="G147">
        <v>96</v>
      </c>
      <c r="H147">
        <v>97</v>
      </c>
      <c r="I147">
        <v>71</v>
      </c>
      <c r="J147">
        <v>75</v>
      </c>
      <c r="K147">
        <v>99</v>
      </c>
      <c r="L147">
        <v>81</v>
      </c>
      <c r="M147">
        <v>95</v>
      </c>
      <c r="N147">
        <v>70</v>
      </c>
      <c r="O147">
        <v>85</v>
      </c>
      <c r="P147">
        <v>99</v>
      </c>
      <c r="Q147">
        <v>84</v>
      </c>
      <c r="R147">
        <v>73</v>
      </c>
      <c r="S147">
        <v>84</v>
      </c>
      <c r="T147">
        <v>104</v>
      </c>
      <c r="U147">
        <v>84</v>
      </c>
      <c r="V147">
        <v>84</v>
      </c>
      <c r="W147">
        <v>93</v>
      </c>
      <c r="X147">
        <v>105</v>
      </c>
      <c r="Y147">
        <v>107</v>
      </c>
      <c r="Z147">
        <v>107</v>
      </c>
      <c r="AA147">
        <v>3.04</v>
      </c>
      <c r="AB147">
        <v>-4.07</v>
      </c>
      <c r="AC147">
        <v>-15.5</v>
      </c>
      <c r="AD147">
        <v>-0.35</v>
      </c>
      <c r="AE147">
        <v>1.17</v>
      </c>
      <c r="AF147">
        <v>0.81</v>
      </c>
      <c r="AG147">
        <v>28.37</v>
      </c>
      <c r="AH147">
        <v>30.88</v>
      </c>
      <c r="AJ147" s="27">
        <f t="shared" si="21"/>
        <v>1.6888888888888891E-2</v>
      </c>
      <c r="AK147" s="27">
        <f t="shared" si="22"/>
        <v>-2.2611111111111113E-2</v>
      </c>
      <c r="AL147" s="27">
        <f t="shared" si="23"/>
        <v>-8.611111111111111E-2</v>
      </c>
      <c r="AM147" s="27">
        <f t="shared" si="24"/>
        <v>-1.5217391304347826E-3</v>
      </c>
      <c r="AN147" s="27">
        <f t="shared" si="25"/>
        <v>5.0869565217391303E-3</v>
      </c>
      <c r="AO147" s="27">
        <f t="shared" si="26"/>
        <v>3.5217391304347826E-3</v>
      </c>
      <c r="AP147" s="27">
        <f t="shared" si="27"/>
        <v>3.3700000000000008E-2</v>
      </c>
      <c r="AQ147" s="27">
        <f t="shared" si="28"/>
        <v>0.20879999999999999</v>
      </c>
      <c r="AR147" s="27">
        <f t="shared" si="29"/>
        <v>-3.0611111111111113E-2</v>
      </c>
    </row>
    <row r="148" spans="1:44" x14ac:dyDescent="0.25">
      <c r="A148">
        <v>145</v>
      </c>
      <c r="B148">
        <v>28385</v>
      </c>
      <c r="C148">
        <v>85</v>
      </c>
      <c r="D148">
        <v>99</v>
      </c>
      <c r="E148">
        <v>84</v>
      </c>
      <c r="F148">
        <v>73</v>
      </c>
      <c r="G148">
        <v>84</v>
      </c>
      <c r="H148">
        <v>104</v>
      </c>
      <c r="I148">
        <v>84</v>
      </c>
      <c r="J148">
        <v>84</v>
      </c>
      <c r="K148">
        <v>93</v>
      </c>
      <c r="L148">
        <v>105</v>
      </c>
      <c r="M148">
        <v>107</v>
      </c>
      <c r="N148">
        <v>107</v>
      </c>
      <c r="O148">
        <v>92</v>
      </c>
      <c r="P148">
        <v>84</v>
      </c>
      <c r="Q148">
        <v>82</v>
      </c>
      <c r="R148">
        <v>109</v>
      </c>
      <c r="S148">
        <v>109</v>
      </c>
      <c r="T148">
        <v>93</v>
      </c>
      <c r="U148">
        <v>87</v>
      </c>
      <c r="V148">
        <v>80</v>
      </c>
      <c r="W148">
        <v>80</v>
      </c>
      <c r="X148">
        <v>76</v>
      </c>
      <c r="Y148">
        <v>86</v>
      </c>
      <c r="Z148">
        <v>82</v>
      </c>
      <c r="AA148">
        <v>1.29</v>
      </c>
      <c r="AB148">
        <v>0.68</v>
      </c>
      <c r="AC148">
        <v>4.1399999999999997</v>
      </c>
      <c r="AD148">
        <v>-0.4</v>
      </c>
      <c r="AE148">
        <v>0.65</v>
      </c>
      <c r="AF148">
        <v>-0.02</v>
      </c>
      <c r="AG148">
        <v>28.39</v>
      </c>
      <c r="AH148">
        <v>36.35</v>
      </c>
      <c r="AJ148" s="27">
        <f t="shared" si="21"/>
        <v>7.1666666666666667E-3</v>
      </c>
      <c r="AK148" s="27">
        <f t="shared" si="22"/>
        <v>3.7777777777777779E-3</v>
      </c>
      <c r="AL148" s="27">
        <f t="shared" si="23"/>
        <v>2.3E-2</v>
      </c>
      <c r="AM148" s="27">
        <f t="shared" si="24"/>
        <v>-1.7391304347826088E-3</v>
      </c>
      <c r="AN148" s="27">
        <f t="shared" si="25"/>
        <v>2.8260869565217392E-3</v>
      </c>
      <c r="AO148" s="27">
        <f t="shared" si="26"/>
        <v>-8.6956521739130441E-5</v>
      </c>
      <c r="AP148" s="27">
        <f t="shared" si="27"/>
        <v>3.3900000000000007E-2</v>
      </c>
      <c r="AQ148" s="27">
        <f t="shared" si="28"/>
        <v>0.26350000000000001</v>
      </c>
      <c r="AR148" s="27">
        <f t="shared" si="29"/>
        <v>1.1314814814814814E-2</v>
      </c>
    </row>
    <row r="149" spans="1:44" x14ac:dyDescent="0.25">
      <c r="A149">
        <v>146</v>
      </c>
      <c r="B149">
        <v>28524</v>
      </c>
      <c r="C149">
        <v>92</v>
      </c>
      <c r="D149">
        <v>84</v>
      </c>
      <c r="E149">
        <v>82</v>
      </c>
      <c r="F149">
        <v>109</v>
      </c>
      <c r="G149">
        <v>109</v>
      </c>
      <c r="H149">
        <v>93</v>
      </c>
      <c r="I149">
        <v>87</v>
      </c>
      <c r="J149">
        <v>80</v>
      </c>
      <c r="K149">
        <v>80</v>
      </c>
      <c r="L149">
        <v>76</v>
      </c>
      <c r="M149">
        <v>86</v>
      </c>
      <c r="N149">
        <v>82</v>
      </c>
      <c r="O149">
        <v>88</v>
      </c>
      <c r="P149">
        <v>106</v>
      </c>
      <c r="Q149">
        <v>71</v>
      </c>
      <c r="R149">
        <v>74</v>
      </c>
      <c r="S149">
        <v>97</v>
      </c>
      <c r="T149">
        <v>88</v>
      </c>
      <c r="U149">
        <v>90</v>
      </c>
      <c r="V149">
        <v>82</v>
      </c>
      <c r="W149">
        <v>77</v>
      </c>
      <c r="X149">
        <v>105</v>
      </c>
      <c r="Y149">
        <v>91</v>
      </c>
      <c r="Z149">
        <v>76</v>
      </c>
      <c r="AA149">
        <v>1.53</v>
      </c>
      <c r="AB149">
        <v>15.23</v>
      </c>
      <c r="AC149">
        <v>-24.55</v>
      </c>
      <c r="AD149">
        <v>0.67</v>
      </c>
      <c r="AE149">
        <v>0.93</v>
      </c>
      <c r="AF149">
        <v>-0.43</v>
      </c>
      <c r="AG149">
        <v>28.38</v>
      </c>
      <c r="AH149">
        <v>31.42</v>
      </c>
      <c r="AJ149" s="27">
        <f t="shared" si="21"/>
        <v>8.5000000000000006E-3</v>
      </c>
      <c r="AK149" s="27">
        <f t="shared" si="22"/>
        <v>8.4611111111111109E-2</v>
      </c>
      <c r="AL149" s="27">
        <f t="shared" si="23"/>
        <v>-0.13638888888888889</v>
      </c>
      <c r="AM149" s="27">
        <f t="shared" si="24"/>
        <v>2.9130434782608699E-3</v>
      </c>
      <c r="AN149" s="27">
        <f t="shared" si="25"/>
        <v>4.0434782608695652E-3</v>
      </c>
      <c r="AO149" s="27">
        <f t="shared" si="26"/>
        <v>-1.8695652173913043E-3</v>
      </c>
      <c r="AP149" s="27">
        <f t="shared" si="27"/>
        <v>3.379999999999999E-2</v>
      </c>
      <c r="AQ149" s="27">
        <f t="shared" si="28"/>
        <v>0.21420000000000003</v>
      </c>
      <c r="AR149" s="27">
        <f t="shared" si="29"/>
        <v>-1.4425925925925925E-2</v>
      </c>
    </row>
    <row r="150" spans="1:44" x14ac:dyDescent="0.25">
      <c r="A150">
        <v>147</v>
      </c>
      <c r="B150">
        <v>28802</v>
      </c>
      <c r="C150">
        <v>88</v>
      </c>
      <c r="D150">
        <v>106</v>
      </c>
      <c r="E150">
        <v>71</v>
      </c>
      <c r="F150">
        <v>74</v>
      </c>
      <c r="G150">
        <v>97</v>
      </c>
      <c r="H150">
        <v>88</v>
      </c>
      <c r="I150">
        <v>90</v>
      </c>
      <c r="J150">
        <v>82</v>
      </c>
      <c r="K150">
        <v>77</v>
      </c>
      <c r="L150">
        <v>105</v>
      </c>
      <c r="M150">
        <v>91</v>
      </c>
      <c r="N150">
        <v>76</v>
      </c>
      <c r="O150">
        <v>100</v>
      </c>
      <c r="P150">
        <v>85</v>
      </c>
      <c r="Q150">
        <v>88</v>
      </c>
      <c r="R150">
        <v>89</v>
      </c>
      <c r="S150">
        <v>82</v>
      </c>
      <c r="T150">
        <v>73</v>
      </c>
      <c r="U150">
        <v>102</v>
      </c>
      <c r="V150">
        <v>96</v>
      </c>
      <c r="W150">
        <v>98</v>
      </c>
      <c r="X150">
        <v>103</v>
      </c>
      <c r="Y150">
        <v>76</v>
      </c>
      <c r="Z150">
        <v>96</v>
      </c>
      <c r="AA150">
        <v>0.17</v>
      </c>
      <c r="AB150">
        <v>0.4</v>
      </c>
      <c r="AC150">
        <v>1.1000000000000001</v>
      </c>
      <c r="AD150">
        <v>-0.18</v>
      </c>
      <c r="AE150">
        <v>0.64</v>
      </c>
      <c r="AF150">
        <v>-0.09</v>
      </c>
      <c r="AG150">
        <v>28.38</v>
      </c>
      <c r="AH150">
        <v>22.93</v>
      </c>
      <c r="AJ150" s="27">
        <f t="shared" si="21"/>
        <v>9.4444444444444448E-4</v>
      </c>
      <c r="AK150" s="27">
        <f t="shared" si="22"/>
        <v>2.2222222222222222E-3</v>
      </c>
      <c r="AL150" s="27">
        <f t="shared" si="23"/>
        <v>6.1111111111111114E-3</v>
      </c>
      <c r="AM150" s="27">
        <f t="shared" si="24"/>
        <v>-7.8260869565217384E-4</v>
      </c>
      <c r="AN150" s="27">
        <f t="shared" si="25"/>
        <v>2.7826086956521741E-3</v>
      </c>
      <c r="AO150" s="27">
        <f t="shared" si="26"/>
        <v>-3.9130434782608692E-4</v>
      </c>
      <c r="AP150" s="27">
        <f t="shared" si="27"/>
        <v>3.379999999999999E-2</v>
      </c>
      <c r="AQ150" s="27">
        <f t="shared" si="28"/>
        <v>0.1293</v>
      </c>
      <c r="AR150" s="27">
        <f t="shared" si="29"/>
        <v>3.0925925925925925E-3</v>
      </c>
    </row>
    <row r="151" spans="1:44" x14ac:dyDescent="0.25">
      <c r="A151">
        <v>148</v>
      </c>
      <c r="B151">
        <v>29029</v>
      </c>
      <c r="C151">
        <v>100</v>
      </c>
      <c r="D151">
        <v>85</v>
      </c>
      <c r="E151">
        <v>88</v>
      </c>
      <c r="F151">
        <v>89</v>
      </c>
      <c r="G151">
        <v>82</v>
      </c>
      <c r="H151">
        <v>73</v>
      </c>
      <c r="I151">
        <v>102</v>
      </c>
      <c r="J151">
        <v>96</v>
      </c>
      <c r="K151">
        <v>98</v>
      </c>
      <c r="L151">
        <v>103</v>
      </c>
      <c r="M151">
        <v>76</v>
      </c>
      <c r="N151">
        <v>96</v>
      </c>
      <c r="O151">
        <v>83</v>
      </c>
      <c r="P151">
        <v>91</v>
      </c>
      <c r="Q151">
        <v>86</v>
      </c>
      <c r="R151">
        <v>102</v>
      </c>
      <c r="S151">
        <v>91</v>
      </c>
      <c r="T151">
        <v>79</v>
      </c>
      <c r="U151">
        <v>87</v>
      </c>
      <c r="V151">
        <v>74</v>
      </c>
      <c r="W151">
        <v>72</v>
      </c>
      <c r="X151">
        <v>70</v>
      </c>
      <c r="Y151">
        <v>82</v>
      </c>
      <c r="Z151">
        <v>85</v>
      </c>
      <c r="AA151">
        <v>3.67</v>
      </c>
      <c r="AB151">
        <v>5.0599999999999996</v>
      </c>
      <c r="AC151">
        <v>13.51</v>
      </c>
      <c r="AD151">
        <v>-0.94</v>
      </c>
      <c r="AE151">
        <v>1.1399999999999999</v>
      </c>
      <c r="AF151">
        <v>0.35</v>
      </c>
      <c r="AG151">
        <v>28.39</v>
      </c>
      <c r="AH151">
        <v>34.01</v>
      </c>
      <c r="AJ151" s="27">
        <f t="shared" si="21"/>
        <v>2.0388888888888887E-2</v>
      </c>
      <c r="AK151" s="27">
        <f t="shared" si="22"/>
        <v>2.8111111111111108E-2</v>
      </c>
      <c r="AL151" s="27">
        <f t="shared" si="23"/>
        <v>7.5055555555555556E-2</v>
      </c>
      <c r="AM151" s="27">
        <f t="shared" si="24"/>
        <v>-4.0869565217391303E-3</v>
      </c>
      <c r="AN151" s="27">
        <f t="shared" si="25"/>
        <v>4.9565217391304341E-3</v>
      </c>
      <c r="AO151" s="27">
        <f t="shared" si="26"/>
        <v>1.5217391304347826E-3</v>
      </c>
      <c r="AP151" s="27">
        <f t="shared" si="27"/>
        <v>3.3900000000000007E-2</v>
      </c>
      <c r="AQ151" s="27">
        <f t="shared" si="28"/>
        <v>0.24009999999999998</v>
      </c>
      <c r="AR151" s="27">
        <f t="shared" si="29"/>
        <v>4.1185185185185186E-2</v>
      </c>
    </row>
    <row r="152" spans="1:44" x14ac:dyDescent="0.25">
      <c r="A152">
        <v>149</v>
      </c>
      <c r="B152">
        <v>29167</v>
      </c>
      <c r="C152">
        <v>83</v>
      </c>
      <c r="D152">
        <v>91</v>
      </c>
      <c r="E152">
        <v>86</v>
      </c>
      <c r="F152">
        <v>102</v>
      </c>
      <c r="G152">
        <v>91</v>
      </c>
      <c r="H152">
        <v>79</v>
      </c>
      <c r="I152">
        <v>87</v>
      </c>
      <c r="J152">
        <v>74</v>
      </c>
      <c r="K152">
        <v>72</v>
      </c>
      <c r="L152">
        <v>70</v>
      </c>
      <c r="M152">
        <v>82</v>
      </c>
      <c r="N152">
        <v>85</v>
      </c>
      <c r="O152">
        <v>82</v>
      </c>
      <c r="P152">
        <v>101</v>
      </c>
      <c r="Q152">
        <v>82</v>
      </c>
      <c r="R152">
        <v>83</v>
      </c>
      <c r="S152">
        <v>107</v>
      </c>
      <c r="T152">
        <v>87</v>
      </c>
      <c r="U152">
        <v>96</v>
      </c>
      <c r="V152">
        <v>95</v>
      </c>
      <c r="W152">
        <v>91</v>
      </c>
      <c r="X152">
        <v>89</v>
      </c>
      <c r="Y152">
        <v>79</v>
      </c>
      <c r="Z152">
        <v>77</v>
      </c>
      <c r="AA152">
        <v>-17.46</v>
      </c>
      <c r="AB152">
        <v>11.27</v>
      </c>
      <c r="AC152">
        <v>-2.2400000000000002</v>
      </c>
      <c r="AD152">
        <v>-1.61</v>
      </c>
      <c r="AE152">
        <v>1.61</v>
      </c>
      <c r="AF152">
        <v>-0.97</v>
      </c>
      <c r="AG152">
        <v>28.38</v>
      </c>
      <c r="AH152">
        <v>34.32</v>
      </c>
      <c r="AJ152" s="27">
        <f t="shared" si="21"/>
        <v>-9.7000000000000003E-2</v>
      </c>
      <c r="AK152" s="27">
        <f t="shared" si="22"/>
        <v>6.2611111111111103E-2</v>
      </c>
      <c r="AL152" s="27">
        <f t="shared" si="23"/>
        <v>-1.2444444444444445E-2</v>
      </c>
      <c r="AM152" s="27">
        <f t="shared" si="24"/>
        <v>-7.0000000000000001E-3</v>
      </c>
      <c r="AN152" s="27">
        <f t="shared" si="25"/>
        <v>7.0000000000000001E-3</v>
      </c>
      <c r="AO152" s="27">
        <f t="shared" si="26"/>
        <v>-4.2173913043478256E-3</v>
      </c>
      <c r="AP152" s="27">
        <f t="shared" si="27"/>
        <v>3.379999999999999E-2</v>
      </c>
      <c r="AQ152" s="27">
        <f t="shared" si="28"/>
        <v>0.2432</v>
      </c>
      <c r="AR152" s="27">
        <f t="shared" si="29"/>
        <v>-1.5611111111111116E-2</v>
      </c>
    </row>
    <row r="153" spans="1:44" x14ac:dyDescent="0.25">
      <c r="A153">
        <v>150</v>
      </c>
      <c r="B153">
        <v>29427</v>
      </c>
      <c r="C153">
        <v>82</v>
      </c>
      <c r="D153">
        <v>101</v>
      </c>
      <c r="E153">
        <v>82</v>
      </c>
      <c r="F153">
        <v>83</v>
      </c>
      <c r="G153">
        <v>107</v>
      </c>
      <c r="H153">
        <v>87</v>
      </c>
      <c r="I153">
        <v>96</v>
      </c>
      <c r="J153">
        <v>95</v>
      </c>
      <c r="K153">
        <v>91</v>
      </c>
      <c r="L153">
        <v>89</v>
      </c>
      <c r="M153">
        <v>79</v>
      </c>
      <c r="N153">
        <v>77</v>
      </c>
      <c r="O153">
        <v>100</v>
      </c>
      <c r="P153">
        <v>86</v>
      </c>
      <c r="Q153">
        <v>95</v>
      </c>
      <c r="R153">
        <v>91</v>
      </c>
      <c r="S153">
        <v>77</v>
      </c>
      <c r="T153">
        <v>89</v>
      </c>
      <c r="U153">
        <v>87</v>
      </c>
      <c r="V153">
        <v>103</v>
      </c>
      <c r="W153">
        <v>95</v>
      </c>
      <c r="X153">
        <v>99</v>
      </c>
      <c r="Y153">
        <v>92</v>
      </c>
      <c r="Z153">
        <v>98</v>
      </c>
      <c r="AA153">
        <v>-0.01</v>
      </c>
      <c r="AB153">
        <v>-0.13</v>
      </c>
      <c r="AC153">
        <v>-2.41</v>
      </c>
      <c r="AD153">
        <v>-0.14000000000000001</v>
      </c>
      <c r="AE153">
        <v>1.26</v>
      </c>
      <c r="AF153">
        <v>-0.06</v>
      </c>
      <c r="AG153">
        <v>28.37</v>
      </c>
      <c r="AH153">
        <v>38.83</v>
      </c>
      <c r="AJ153" s="27">
        <f t="shared" si="21"/>
        <v>-5.5555555555555558E-5</v>
      </c>
      <c r="AK153" s="27">
        <f t="shared" si="22"/>
        <v>-7.222222222222223E-4</v>
      </c>
      <c r="AL153" s="27">
        <f t="shared" si="23"/>
        <v>-1.3388888888888889E-2</v>
      </c>
      <c r="AM153" s="27">
        <f t="shared" si="24"/>
        <v>-6.086956521739131E-4</v>
      </c>
      <c r="AN153" s="27">
        <f t="shared" si="25"/>
        <v>5.4782608695652171E-3</v>
      </c>
      <c r="AO153" s="27">
        <f t="shared" si="26"/>
        <v>-2.6086956521739128E-4</v>
      </c>
      <c r="AP153" s="27">
        <f t="shared" si="27"/>
        <v>3.3700000000000008E-2</v>
      </c>
      <c r="AQ153" s="27">
        <f t="shared" si="28"/>
        <v>0.2883</v>
      </c>
      <c r="AR153" s="27">
        <f t="shared" si="29"/>
        <v>-4.7222222222222223E-3</v>
      </c>
    </row>
    <row r="154" spans="1:44" x14ac:dyDescent="0.25">
      <c r="A154">
        <v>151</v>
      </c>
      <c r="B154">
        <v>29575</v>
      </c>
      <c r="C154">
        <v>100</v>
      </c>
      <c r="D154">
        <v>86</v>
      </c>
      <c r="E154">
        <v>95</v>
      </c>
      <c r="F154">
        <v>91</v>
      </c>
      <c r="G154">
        <v>77</v>
      </c>
      <c r="H154">
        <v>89</v>
      </c>
      <c r="I154">
        <v>87</v>
      </c>
      <c r="J154">
        <v>103</v>
      </c>
      <c r="K154">
        <v>95</v>
      </c>
      <c r="L154">
        <v>99</v>
      </c>
      <c r="M154">
        <v>92</v>
      </c>
      <c r="N154">
        <v>98</v>
      </c>
      <c r="O154">
        <v>109</v>
      </c>
      <c r="P154">
        <v>98</v>
      </c>
      <c r="Q154">
        <v>97</v>
      </c>
      <c r="R154">
        <v>94</v>
      </c>
      <c r="S154">
        <v>101</v>
      </c>
      <c r="T154">
        <v>107</v>
      </c>
      <c r="U154">
        <v>76</v>
      </c>
      <c r="V154">
        <v>90</v>
      </c>
      <c r="W154">
        <v>102</v>
      </c>
      <c r="X154">
        <v>71</v>
      </c>
      <c r="Y154">
        <v>80</v>
      </c>
      <c r="Z154">
        <v>88</v>
      </c>
      <c r="AA154">
        <v>-3.14</v>
      </c>
      <c r="AB154">
        <v>7.67</v>
      </c>
      <c r="AC154">
        <v>36.92</v>
      </c>
      <c r="AD154">
        <v>1.68</v>
      </c>
      <c r="AE154">
        <v>2.16</v>
      </c>
      <c r="AF154">
        <v>0.01</v>
      </c>
      <c r="AG154">
        <v>28.37</v>
      </c>
      <c r="AH154">
        <v>27.8</v>
      </c>
      <c r="AJ154" s="27">
        <f t="shared" si="21"/>
        <v>-1.7444444444444446E-2</v>
      </c>
      <c r="AK154" s="27">
        <f t="shared" si="22"/>
        <v>4.2611111111111113E-2</v>
      </c>
      <c r="AL154" s="27">
        <f t="shared" si="23"/>
        <v>0.20511111111111113</v>
      </c>
      <c r="AM154" s="27">
        <f t="shared" si="24"/>
        <v>7.3043478260869559E-3</v>
      </c>
      <c r="AN154" s="27">
        <f t="shared" si="25"/>
        <v>9.391304347826087E-3</v>
      </c>
      <c r="AO154" s="27">
        <f t="shared" si="26"/>
        <v>4.347826086956522E-5</v>
      </c>
      <c r="AP154" s="27">
        <f t="shared" si="27"/>
        <v>3.3700000000000008E-2</v>
      </c>
      <c r="AQ154" s="27">
        <f t="shared" si="28"/>
        <v>0.17800000000000002</v>
      </c>
      <c r="AR154" s="27">
        <f t="shared" si="29"/>
        <v>7.6759259259259263E-2</v>
      </c>
    </row>
    <row r="155" spans="1:44" x14ac:dyDescent="0.25">
      <c r="A155">
        <v>152</v>
      </c>
      <c r="B155">
        <v>29799</v>
      </c>
      <c r="C155">
        <v>109</v>
      </c>
      <c r="D155">
        <v>98</v>
      </c>
      <c r="E155">
        <v>97</v>
      </c>
      <c r="F155">
        <v>94</v>
      </c>
      <c r="G155">
        <v>101</v>
      </c>
      <c r="H155">
        <v>107</v>
      </c>
      <c r="I155">
        <v>76</v>
      </c>
      <c r="J155">
        <v>90</v>
      </c>
      <c r="K155">
        <v>102</v>
      </c>
      <c r="L155">
        <v>71</v>
      </c>
      <c r="M155">
        <v>80</v>
      </c>
      <c r="N155">
        <v>88</v>
      </c>
      <c r="O155">
        <v>99</v>
      </c>
      <c r="P155">
        <v>84</v>
      </c>
      <c r="Q155">
        <v>77</v>
      </c>
      <c r="R155">
        <v>82</v>
      </c>
      <c r="S155">
        <v>89</v>
      </c>
      <c r="T155">
        <v>87</v>
      </c>
      <c r="U155">
        <v>100</v>
      </c>
      <c r="V155">
        <v>101</v>
      </c>
      <c r="W155">
        <v>94</v>
      </c>
      <c r="X155">
        <v>74</v>
      </c>
      <c r="Y155">
        <v>90</v>
      </c>
      <c r="Z155">
        <v>85</v>
      </c>
      <c r="AA155">
        <v>4.9000000000000004</v>
      </c>
      <c r="AB155">
        <v>3.29</v>
      </c>
      <c r="AC155">
        <v>2.95</v>
      </c>
      <c r="AD155">
        <v>0.27</v>
      </c>
      <c r="AE155">
        <v>0.05</v>
      </c>
      <c r="AF155">
        <v>-0.09</v>
      </c>
      <c r="AG155">
        <v>28.39</v>
      </c>
      <c r="AH155">
        <v>25.96</v>
      </c>
      <c r="AJ155" s="27">
        <f t="shared" si="21"/>
        <v>2.7222222222222224E-2</v>
      </c>
      <c r="AK155" s="27">
        <f t="shared" si="22"/>
        <v>1.8277777777777778E-2</v>
      </c>
      <c r="AL155" s="27">
        <f t="shared" si="23"/>
        <v>1.638888888888889E-2</v>
      </c>
      <c r="AM155" s="27">
        <f t="shared" si="24"/>
        <v>1.1739130434782609E-3</v>
      </c>
      <c r="AN155" s="27">
        <f t="shared" si="25"/>
        <v>2.173913043478261E-4</v>
      </c>
      <c r="AO155" s="27">
        <f t="shared" si="26"/>
        <v>-3.9130434782608692E-4</v>
      </c>
      <c r="AP155" s="27">
        <f t="shared" si="27"/>
        <v>3.3900000000000007E-2</v>
      </c>
      <c r="AQ155" s="27">
        <f t="shared" si="28"/>
        <v>0.15960000000000002</v>
      </c>
      <c r="AR155" s="27">
        <f t="shared" si="29"/>
        <v>2.062962962962963E-2</v>
      </c>
    </row>
    <row r="156" spans="1:44" x14ac:dyDescent="0.25">
      <c r="A156">
        <v>153</v>
      </c>
      <c r="B156">
        <v>29980</v>
      </c>
      <c r="C156">
        <v>99</v>
      </c>
      <c r="D156">
        <v>84</v>
      </c>
      <c r="E156">
        <v>77</v>
      </c>
      <c r="F156">
        <v>82</v>
      </c>
      <c r="G156">
        <v>89</v>
      </c>
      <c r="H156">
        <v>87</v>
      </c>
      <c r="I156">
        <v>100</v>
      </c>
      <c r="J156">
        <v>101</v>
      </c>
      <c r="K156">
        <v>94</v>
      </c>
      <c r="L156">
        <v>74</v>
      </c>
      <c r="M156">
        <v>90</v>
      </c>
      <c r="N156">
        <v>85</v>
      </c>
      <c r="O156">
        <v>87</v>
      </c>
      <c r="P156">
        <v>85</v>
      </c>
      <c r="Q156">
        <v>85</v>
      </c>
      <c r="R156">
        <v>94</v>
      </c>
      <c r="S156">
        <v>70</v>
      </c>
      <c r="T156">
        <v>108</v>
      </c>
      <c r="U156">
        <v>107</v>
      </c>
      <c r="V156">
        <v>73</v>
      </c>
      <c r="W156">
        <v>87</v>
      </c>
      <c r="X156">
        <v>104</v>
      </c>
      <c r="Y156">
        <v>78</v>
      </c>
      <c r="Z156">
        <v>97</v>
      </c>
      <c r="AA156">
        <v>3.5</v>
      </c>
      <c r="AB156">
        <v>2.81</v>
      </c>
      <c r="AC156">
        <v>-3.34</v>
      </c>
      <c r="AD156">
        <v>0.94</v>
      </c>
      <c r="AE156">
        <v>1.34</v>
      </c>
      <c r="AF156">
        <v>-1.56</v>
      </c>
      <c r="AG156">
        <v>28.38</v>
      </c>
      <c r="AH156">
        <v>26.57</v>
      </c>
      <c r="AJ156" s="27">
        <f t="shared" si="21"/>
        <v>1.9444444444444445E-2</v>
      </c>
      <c r="AK156" s="27">
        <f t="shared" si="22"/>
        <v>1.5611111111111112E-2</v>
      </c>
      <c r="AL156" s="27">
        <f t="shared" si="23"/>
        <v>-1.8555555555555554E-2</v>
      </c>
      <c r="AM156" s="27">
        <f t="shared" si="24"/>
        <v>4.0869565217391303E-3</v>
      </c>
      <c r="AN156" s="27">
        <f t="shared" si="25"/>
        <v>5.8260869565217397E-3</v>
      </c>
      <c r="AO156" s="27">
        <f t="shared" si="26"/>
        <v>-6.7826086956521738E-3</v>
      </c>
      <c r="AP156" s="27">
        <f t="shared" si="27"/>
        <v>3.379999999999999E-2</v>
      </c>
      <c r="AQ156" s="27">
        <f t="shared" si="28"/>
        <v>0.16570000000000001</v>
      </c>
      <c r="AR156" s="27">
        <f t="shared" si="29"/>
        <v>5.5000000000000005E-3</v>
      </c>
    </row>
    <row r="157" spans="1:44" x14ac:dyDescent="0.25">
      <c r="A157">
        <v>154</v>
      </c>
      <c r="B157">
        <v>30130</v>
      </c>
      <c r="C157">
        <v>87</v>
      </c>
      <c r="D157">
        <v>85</v>
      </c>
      <c r="E157">
        <v>85</v>
      </c>
      <c r="F157">
        <v>94</v>
      </c>
      <c r="G157">
        <v>70</v>
      </c>
      <c r="H157">
        <v>108</v>
      </c>
      <c r="I157">
        <v>107</v>
      </c>
      <c r="J157">
        <v>73</v>
      </c>
      <c r="K157">
        <v>87</v>
      </c>
      <c r="L157">
        <v>104</v>
      </c>
      <c r="M157">
        <v>78</v>
      </c>
      <c r="N157">
        <v>97</v>
      </c>
      <c r="O157">
        <v>103</v>
      </c>
      <c r="P157">
        <v>72</v>
      </c>
      <c r="Q157">
        <v>107</v>
      </c>
      <c r="R157">
        <v>106</v>
      </c>
      <c r="S157">
        <v>92</v>
      </c>
      <c r="T157">
        <v>92</v>
      </c>
      <c r="U157">
        <v>72</v>
      </c>
      <c r="V157">
        <v>78</v>
      </c>
      <c r="W157">
        <v>70</v>
      </c>
      <c r="X157">
        <v>95</v>
      </c>
      <c r="Y157">
        <v>80</v>
      </c>
      <c r="Z157">
        <v>76</v>
      </c>
      <c r="AA157">
        <v>-36.03</v>
      </c>
      <c r="AB157">
        <v>-29.9</v>
      </c>
      <c r="AC157">
        <v>-19.53</v>
      </c>
      <c r="AD157">
        <v>1.28</v>
      </c>
      <c r="AE157">
        <v>-0.43</v>
      </c>
      <c r="AF157">
        <v>4.1399999999999997</v>
      </c>
      <c r="AG157">
        <v>28.39</v>
      </c>
      <c r="AH157">
        <v>27.78</v>
      </c>
      <c r="AJ157" s="27">
        <f t="shared" si="21"/>
        <v>-0.20016666666666666</v>
      </c>
      <c r="AK157" s="27">
        <f t="shared" si="22"/>
        <v>-0.1661111111111111</v>
      </c>
      <c r="AL157" s="27">
        <f t="shared" si="23"/>
        <v>-0.10850000000000001</v>
      </c>
      <c r="AM157" s="27">
        <f t="shared" si="24"/>
        <v>5.5652173913043482E-3</v>
      </c>
      <c r="AN157" s="27">
        <f t="shared" si="25"/>
        <v>-1.8695652173913043E-3</v>
      </c>
      <c r="AO157" s="27">
        <f t="shared" si="26"/>
        <v>1.7999999999999999E-2</v>
      </c>
      <c r="AP157" s="27">
        <f t="shared" si="27"/>
        <v>3.3900000000000007E-2</v>
      </c>
      <c r="AQ157" s="27">
        <f t="shared" si="28"/>
        <v>0.17780000000000001</v>
      </c>
      <c r="AR157" s="27">
        <f t="shared" si="29"/>
        <v>-0.15825925925925924</v>
      </c>
    </row>
    <row r="158" spans="1:44" x14ac:dyDescent="0.25">
      <c r="A158">
        <v>155</v>
      </c>
      <c r="B158">
        <v>30322</v>
      </c>
      <c r="C158">
        <v>103</v>
      </c>
      <c r="D158">
        <v>72</v>
      </c>
      <c r="E158">
        <v>107</v>
      </c>
      <c r="F158">
        <v>106</v>
      </c>
      <c r="G158">
        <v>92</v>
      </c>
      <c r="H158">
        <v>92</v>
      </c>
      <c r="I158">
        <v>72</v>
      </c>
      <c r="J158">
        <v>78</v>
      </c>
      <c r="K158">
        <v>70</v>
      </c>
      <c r="L158">
        <v>95</v>
      </c>
      <c r="M158">
        <v>80</v>
      </c>
      <c r="N158">
        <v>76</v>
      </c>
      <c r="O158">
        <v>109</v>
      </c>
      <c r="P158">
        <v>90</v>
      </c>
      <c r="Q158">
        <v>72</v>
      </c>
      <c r="R158">
        <v>107</v>
      </c>
      <c r="S158">
        <v>85</v>
      </c>
      <c r="T158">
        <v>102</v>
      </c>
      <c r="U158">
        <v>84</v>
      </c>
      <c r="V158">
        <v>105</v>
      </c>
      <c r="W158">
        <v>80</v>
      </c>
      <c r="X158">
        <v>101</v>
      </c>
      <c r="Y158">
        <v>73</v>
      </c>
      <c r="Z158">
        <v>81</v>
      </c>
      <c r="AA158">
        <v>1.24</v>
      </c>
      <c r="AB158">
        <v>2.5099999999999998</v>
      </c>
      <c r="AC158">
        <v>0.69</v>
      </c>
      <c r="AD158">
        <v>-0.73</v>
      </c>
      <c r="AE158">
        <v>0.26</v>
      </c>
      <c r="AF158">
        <v>-0.09</v>
      </c>
      <c r="AG158">
        <v>28.39</v>
      </c>
      <c r="AH158">
        <v>25.72</v>
      </c>
      <c r="AJ158" s="27">
        <f t="shared" si="21"/>
        <v>6.8888888888888888E-3</v>
      </c>
      <c r="AK158" s="27">
        <f t="shared" si="22"/>
        <v>1.3944444444444443E-2</v>
      </c>
      <c r="AL158" s="27">
        <f t="shared" si="23"/>
        <v>3.8333333333333331E-3</v>
      </c>
      <c r="AM158" s="27">
        <f t="shared" si="24"/>
        <v>-3.1739130434782609E-3</v>
      </c>
      <c r="AN158" s="27">
        <f t="shared" si="25"/>
        <v>1.1304347826086958E-3</v>
      </c>
      <c r="AO158" s="27">
        <f t="shared" si="26"/>
        <v>-3.9130434782608692E-4</v>
      </c>
      <c r="AP158" s="27">
        <f t="shared" si="27"/>
        <v>3.3900000000000007E-2</v>
      </c>
      <c r="AQ158" s="27">
        <f t="shared" si="28"/>
        <v>0.15719999999999998</v>
      </c>
      <c r="AR158" s="27">
        <f t="shared" si="29"/>
        <v>8.2222222222222228E-3</v>
      </c>
    </row>
    <row r="159" spans="1:44" x14ac:dyDescent="0.25">
      <c r="A159">
        <v>156</v>
      </c>
      <c r="B159">
        <v>30534</v>
      </c>
      <c r="C159">
        <v>109</v>
      </c>
      <c r="D159">
        <v>90</v>
      </c>
      <c r="E159">
        <v>72</v>
      </c>
      <c r="F159">
        <v>107</v>
      </c>
      <c r="G159">
        <v>85</v>
      </c>
      <c r="H159">
        <v>102</v>
      </c>
      <c r="I159">
        <v>84</v>
      </c>
      <c r="J159">
        <v>105</v>
      </c>
      <c r="K159">
        <v>80</v>
      </c>
      <c r="L159">
        <v>101</v>
      </c>
      <c r="M159">
        <v>73</v>
      </c>
      <c r="N159">
        <v>81</v>
      </c>
      <c r="O159">
        <v>81</v>
      </c>
      <c r="P159">
        <v>100</v>
      </c>
      <c r="Q159">
        <v>99</v>
      </c>
      <c r="R159">
        <v>77</v>
      </c>
      <c r="S159">
        <v>104</v>
      </c>
      <c r="T159">
        <v>98</v>
      </c>
      <c r="U159">
        <v>93</v>
      </c>
      <c r="V159">
        <v>78</v>
      </c>
      <c r="W159">
        <v>81</v>
      </c>
      <c r="X159">
        <v>82</v>
      </c>
      <c r="Y159">
        <v>109</v>
      </c>
      <c r="Z159">
        <v>86</v>
      </c>
      <c r="AA159">
        <v>-0.35</v>
      </c>
      <c r="AB159">
        <v>2.13</v>
      </c>
      <c r="AC159">
        <v>3.04</v>
      </c>
      <c r="AD159">
        <v>0.15</v>
      </c>
      <c r="AE159">
        <v>0.97</v>
      </c>
      <c r="AF159">
        <v>-0.24</v>
      </c>
      <c r="AG159">
        <v>28.39</v>
      </c>
      <c r="AH159">
        <v>32.020000000000003</v>
      </c>
      <c r="AJ159" s="27">
        <f t="shared" si="21"/>
        <v>-1.9444444444444444E-3</v>
      </c>
      <c r="AK159" s="27">
        <f t="shared" si="22"/>
        <v>1.1833333333333333E-2</v>
      </c>
      <c r="AL159" s="27">
        <f t="shared" si="23"/>
        <v>1.6888888888888891E-2</v>
      </c>
      <c r="AM159" s="27">
        <f t="shared" si="24"/>
        <v>6.521739130434782E-4</v>
      </c>
      <c r="AN159" s="27">
        <f t="shared" si="25"/>
        <v>4.2173913043478256E-3</v>
      </c>
      <c r="AO159" s="27">
        <f t="shared" si="26"/>
        <v>-1.0434782608695651E-3</v>
      </c>
      <c r="AP159" s="27">
        <f t="shared" si="27"/>
        <v>3.3900000000000007E-2</v>
      </c>
      <c r="AQ159" s="27">
        <f t="shared" si="28"/>
        <v>0.22020000000000003</v>
      </c>
      <c r="AR159" s="27">
        <f t="shared" si="29"/>
        <v>8.9259259259259257E-3</v>
      </c>
    </row>
    <row r="160" spans="1:44" x14ac:dyDescent="0.25">
      <c r="A160">
        <v>157</v>
      </c>
      <c r="B160">
        <v>30675</v>
      </c>
      <c r="C160">
        <v>81</v>
      </c>
      <c r="D160">
        <v>100</v>
      </c>
      <c r="E160">
        <v>99</v>
      </c>
      <c r="F160">
        <v>77</v>
      </c>
      <c r="G160">
        <v>104</v>
      </c>
      <c r="H160">
        <v>98</v>
      </c>
      <c r="I160">
        <v>93</v>
      </c>
      <c r="J160">
        <v>78</v>
      </c>
      <c r="K160">
        <v>81</v>
      </c>
      <c r="L160">
        <v>82</v>
      </c>
      <c r="M160">
        <v>109</v>
      </c>
      <c r="N160">
        <v>86</v>
      </c>
      <c r="O160">
        <v>92</v>
      </c>
      <c r="P160">
        <v>73</v>
      </c>
      <c r="Q160">
        <v>79</v>
      </c>
      <c r="R160">
        <v>89</v>
      </c>
      <c r="S160">
        <v>84</v>
      </c>
      <c r="T160">
        <v>76</v>
      </c>
      <c r="U160">
        <v>97</v>
      </c>
      <c r="V160">
        <v>102</v>
      </c>
      <c r="W160">
        <v>90</v>
      </c>
      <c r="X160">
        <v>96</v>
      </c>
      <c r="Y160">
        <v>71</v>
      </c>
      <c r="Z160">
        <v>75</v>
      </c>
      <c r="AA160">
        <v>-11.31</v>
      </c>
      <c r="AB160">
        <v>-39.479999999999997</v>
      </c>
      <c r="AC160">
        <v>-37.979999999999997</v>
      </c>
      <c r="AD160">
        <v>-1.52</v>
      </c>
      <c r="AE160">
        <v>-1.74</v>
      </c>
      <c r="AF160">
        <v>0.98</v>
      </c>
      <c r="AG160">
        <v>28.38</v>
      </c>
      <c r="AH160">
        <v>22.3</v>
      </c>
      <c r="AJ160" s="27">
        <f t="shared" si="21"/>
        <v>-6.2833333333333338E-2</v>
      </c>
      <c r="AK160" s="27">
        <f t="shared" si="22"/>
        <v>-0.21933333333333332</v>
      </c>
      <c r="AL160" s="27">
        <f t="shared" si="23"/>
        <v>-0.21099999999999999</v>
      </c>
      <c r="AM160" s="27">
        <f t="shared" si="24"/>
        <v>-6.6086956521739133E-3</v>
      </c>
      <c r="AN160" s="27">
        <f t="shared" si="25"/>
        <v>-7.5652173913043474E-3</v>
      </c>
      <c r="AO160" s="27">
        <f t="shared" si="26"/>
        <v>4.2608695652173916E-3</v>
      </c>
      <c r="AP160" s="27">
        <f t="shared" si="27"/>
        <v>3.379999999999999E-2</v>
      </c>
      <c r="AQ160" s="27">
        <f t="shared" si="28"/>
        <v>0.12300000000000001</v>
      </c>
      <c r="AR160" s="27">
        <f t="shared" si="29"/>
        <v>-0.16438888888888889</v>
      </c>
    </row>
    <row r="161" spans="1:44" x14ac:dyDescent="0.25">
      <c r="A161">
        <v>158</v>
      </c>
      <c r="B161">
        <v>30870</v>
      </c>
      <c r="C161">
        <v>92</v>
      </c>
      <c r="D161">
        <v>73</v>
      </c>
      <c r="E161">
        <v>79</v>
      </c>
      <c r="F161">
        <v>89</v>
      </c>
      <c r="G161">
        <v>84</v>
      </c>
      <c r="H161">
        <v>76</v>
      </c>
      <c r="I161">
        <v>97</v>
      </c>
      <c r="J161">
        <v>102</v>
      </c>
      <c r="K161">
        <v>90</v>
      </c>
      <c r="L161">
        <v>96</v>
      </c>
      <c r="M161">
        <v>71</v>
      </c>
      <c r="N161">
        <v>75</v>
      </c>
      <c r="O161">
        <v>106</v>
      </c>
      <c r="P161">
        <v>104</v>
      </c>
      <c r="Q161">
        <v>107</v>
      </c>
      <c r="R161">
        <v>85</v>
      </c>
      <c r="S161">
        <v>85</v>
      </c>
      <c r="T161">
        <v>96</v>
      </c>
      <c r="U161">
        <v>94</v>
      </c>
      <c r="V161">
        <v>81</v>
      </c>
      <c r="W161">
        <v>101</v>
      </c>
      <c r="X161">
        <v>90</v>
      </c>
      <c r="Y161">
        <v>106</v>
      </c>
      <c r="Z161">
        <v>89</v>
      </c>
      <c r="AA161">
        <v>-0.39</v>
      </c>
      <c r="AB161">
        <v>-1.48</v>
      </c>
      <c r="AC161">
        <v>-0.81</v>
      </c>
      <c r="AD161">
        <v>-0.28999999999999998</v>
      </c>
      <c r="AE161">
        <v>2.13</v>
      </c>
      <c r="AF161">
        <v>0.02</v>
      </c>
      <c r="AG161">
        <v>28.37</v>
      </c>
      <c r="AH161">
        <v>22.77</v>
      </c>
      <c r="AJ161" s="27">
        <f t="shared" si="21"/>
        <v>-2.1666666666666666E-3</v>
      </c>
      <c r="AK161" s="27">
        <f t="shared" si="22"/>
        <v>-8.2222222222222228E-3</v>
      </c>
      <c r="AL161" s="27">
        <f t="shared" si="23"/>
        <v>-4.5000000000000005E-3</v>
      </c>
      <c r="AM161" s="27">
        <f t="shared" si="24"/>
        <v>-1.2608695652173913E-3</v>
      </c>
      <c r="AN161" s="27">
        <f t="shared" si="25"/>
        <v>9.2608695652173917E-3</v>
      </c>
      <c r="AO161" s="27">
        <f t="shared" si="26"/>
        <v>8.6956521739130441E-5</v>
      </c>
      <c r="AP161" s="27">
        <f t="shared" si="27"/>
        <v>3.3700000000000008E-2</v>
      </c>
      <c r="AQ161" s="27">
        <f t="shared" si="28"/>
        <v>0.12770000000000001</v>
      </c>
      <c r="AR161" s="27">
        <f t="shared" si="29"/>
        <v>-4.9629629629629633E-3</v>
      </c>
    </row>
    <row r="162" spans="1:44" x14ac:dyDescent="0.25">
      <c r="A162">
        <v>159</v>
      </c>
      <c r="B162">
        <v>31102</v>
      </c>
      <c r="C162">
        <v>106</v>
      </c>
      <c r="D162">
        <v>104</v>
      </c>
      <c r="E162">
        <v>107</v>
      </c>
      <c r="F162">
        <v>85</v>
      </c>
      <c r="G162">
        <v>85</v>
      </c>
      <c r="H162">
        <v>96</v>
      </c>
      <c r="I162">
        <v>94</v>
      </c>
      <c r="J162">
        <v>81</v>
      </c>
      <c r="K162">
        <v>101</v>
      </c>
      <c r="L162">
        <v>90</v>
      </c>
      <c r="M162">
        <v>106</v>
      </c>
      <c r="N162">
        <v>89</v>
      </c>
      <c r="O162">
        <v>87</v>
      </c>
      <c r="P162">
        <v>99</v>
      </c>
      <c r="Q162">
        <v>73</v>
      </c>
      <c r="R162">
        <v>92</v>
      </c>
      <c r="S162">
        <v>75</v>
      </c>
      <c r="T162">
        <v>89</v>
      </c>
      <c r="U162">
        <v>109</v>
      </c>
      <c r="V162">
        <v>70</v>
      </c>
      <c r="W162">
        <v>102</v>
      </c>
      <c r="X162">
        <v>98</v>
      </c>
      <c r="Y162">
        <v>83</v>
      </c>
      <c r="Z162">
        <v>86</v>
      </c>
      <c r="AA162">
        <v>1.0900000000000001</v>
      </c>
      <c r="AB162">
        <v>0.59</v>
      </c>
      <c r="AC162">
        <v>2.61</v>
      </c>
      <c r="AD162">
        <v>0.17</v>
      </c>
      <c r="AE162">
        <v>1.43</v>
      </c>
      <c r="AF162">
        <v>-0.31</v>
      </c>
      <c r="AG162">
        <v>28.4</v>
      </c>
      <c r="AH162">
        <v>39.86</v>
      </c>
      <c r="AJ162" s="27">
        <f t="shared" si="21"/>
        <v>6.0555555555555562E-3</v>
      </c>
      <c r="AK162" s="27">
        <f t="shared" si="22"/>
        <v>3.2777777777777775E-3</v>
      </c>
      <c r="AL162" s="27">
        <f t="shared" si="23"/>
        <v>1.4499999999999999E-2</v>
      </c>
      <c r="AM162" s="27">
        <f t="shared" si="24"/>
        <v>7.3913043478260874E-4</v>
      </c>
      <c r="AN162" s="27">
        <f t="shared" si="25"/>
        <v>6.2173913043478257E-3</v>
      </c>
      <c r="AO162" s="27">
        <f t="shared" si="26"/>
        <v>-1.3478260869565217E-3</v>
      </c>
      <c r="AP162" s="27">
        <f t="shared" si="27"/>
        <v>3.3999999999999989E-2</v>
      </c>
      <c r="AQ162" s="27">
        <f t="shared" si="28"/>
        <v>0.29859999999999998</v>
      </c>
      <c r="AR162" s="27">
        <f t="shared" si="29"/>
        <v>7.9444444444444432E-3</v>
      </c>
    </row>
    <row r="163" spans="1:44" x14ac:dyDescent="0.25">
      <c r="A163">
        <v>160</v>
      </c>
      <c r="B163">
        <v>31321</v>
      </c>
      <c r="C163">
        <v>87</v>
      </c>
      <c r="D163">
        <v>99</v>
      </c>
      <c r="E163">
        <v>73</v>
      </c>
      <c r="F163">
        <v>92</v>
      </c>
      <c r="G163">
        <v>75</v>
      </c>
      <c r="H163">
        <v>89</v>
      </c>
      <c r="I163">
        <v>109</v>
      </c>
      <c r="J163">
        <v>70</v>
      </c>
      <c r="K163">
        <v>102</v>
      </c>
      <c r="L163">
        <v>98</v>
      </c>
      <c r="M163">
        <v>83</v>
      </c>
      <c r="N163">
        <v>86</v>
      </c>
      <c r="O163">
        <v>103</v>
      </c>
      <c r="P163">
        <v>107</v>
      </c>
      <c r="Q163">
        <v>103</v>
      </c>
      <c r="R163">
        <v>93</v>
      </c>
      <c r="S163">
        <v>78</v>
      </c>
      <c r="T163">
        <v>84</v>
      </c>
      <c r="U163">
        <v>76</v>
      </c>
      <c r="V163">
        <v>93</v>
      </c>
      <c r="W163">
        <v>100</v>
      </c>
      <c r="X163">
        <v>91</v>
      </c>
      <c r="Y163">
        <v>96</v>
      </c>
      <c r="Z163">
        <v>75</v>
      </c>
      <c r="AA163">
        <v>-0.74</v>
      </c>
      <c r="AB163">
        <v>-0.85</v>
      </c>
      <c r="AC163">
        <v>-2.92</v>
      </c>
      <c r="AD163">
        <v>-0.36</v>
      </c>
      <c r="AE163">
        <v>1.69</v>
      </c>
      <c r="AF163">
        <v>0.23</v>
      </c>
      <c r="AG163">
        <v>28.39</v>
      </c>
      <c r="AH163">
        <v>28.56</v>
      </c>
      <c r="AJ163" s="27">
        <f t="shared" si="21"/>
        <v>-4.1111111111111114E-3</v>
      </c>
      <c r="AK163" s="27">
        <f t="shared" si="22"/>
        <v>-4.7222222222222223E-3</v>
      </c>
      <c r="AL163" s="27">
        <f t="shared" si="23"/>
        <v>-1.6222222222222221E-2</v>
      </c>
      <c r="AM163" s="27">
        <f t="shared" si="24"/>
        <v>-1.5652173913043477E-3</v>
      </c>
      <c r="AN163" s="27">
        <f t="shared" si="25"/>
        <v>7.3478260869565219E-3</v>
      </c>
      <c r="AO163" s="27">
        <f t="shared" si="26"/>
        <v>1E-3</v>
      </c>
      <c r="AP163" s="27">
        <f t="shared" si="27"/>
        <v>3.3900000000000007E-2</v>
      </c>
      <c r="AQ163" s="27">
        <f t="shared" si="28"/>
        <v>0.18559999999999999</v>
      </c>
      <c r="AR163" s="27">
        <f t="shared" si="29"/>
        <v>-8.3518518518518516E-3</v>
      </c>
    </row>
    <row r="164" spans="1:44" x14ac:dyDescent="0.25">
      <c r="A164">
        <v>161</v>
      </c>
      <c r="B164">
        <v>31485</v>
      </c>
      <c r="C164">
        <v>103</v>
      </c>
      <c r="D164">
        <v>107</v>
      </c>
      <c r="E164">
        <v>103</v>
      </c>
      <c r="F164">
        <v>93</v>
      </c>
      <c r="G164">
        <v>78</v>
      </c>
      <c r="H164">
        <v>84</v>
      </c>
      <c r="I164">
        <v>76</v>
      </c>
      <c r="J164">
        <v>93</v>
      </c>
      <c r="K164">
        <v>100</v>
      </c>
      <c r="L164">
        <v>91</v>
      </c>
      <c r="M164">
        <v>96</v>
      </c>
      <c r="N164">
        <v>75</v>
      </c>
      <c r="O164">
        <v>95</v>
      </c>
      <c r="P164">
        <v>108</v>
      </c>
      <c r="Q164">
        <v>95</v>
      </c>
      <c r="R164">
        <v>109</v>
      </c>
      <c r="S164">
        <v>91</v>
      </c>
      <c r="T164">
        <v>104</v>
      </c>
      <c r="U164">
        <v>90</v>
      </c>
      <c r="V164">
        <v>86</v>
      </c>
      <c r="W164">
        <v>102</v>
      </c>
      <c r="X164">
        <v>83</v>
      </c>
      <c r="Y164">
        <v>83</v>
      </c>
      <c r="Z164">
        <v>85</v>
      </c>
      <c r="AA164">
        <v>0.71</v>
      </c>
      <c r="AB164">
        <v>-1.86</v>
      </c>
      <c r="AC164">
        <v>11.04</v>
      </c>
      <c r="AD164">
        <v>0.66</v>
      </c>
      <c r="AE164">
        <v>2.29</v>
      </c>
      <c r="AF164">
        <v>0.23</v>
      </c>
      <c r="AG164">
        <v>28.4</v>
      </c>
      <c r="AH164">
        <v>33.14</v>
      </c>
      <c r="AJ164" s="27">
        <f t="shared" si="21"/>
        <v>3.944444444444444E-3</v>
      </c>
      <c r="AK164" s="27">
        <f t="shared" si="22"/>
        <v>-1.0333333333333333E-2</v>
      </c>
      <c r="AL164" s="27">
        <f t="shared" si="23"/>
        <v>6.133333333333333E-2</v>
      </c>
      <c r="AM164" s="27">
        <f t="shared" si="24"/>
        <v>2.8695652173913043E-3</v>
      </c>
      <c r="AN164" s="27">
        <f t="shared" si="25"/>
        <v>9.9565217391304351E-3</v>
      </c>
      <c r="AO164" s="27">
        <f t="shared" si="26"/>
        <v>1E-3</v>
      </c>
      <c r="AP164" s="27">
        <f t="shared" si="27"/>
        <v>3.3999999999999989E-2</v>
      </c>
      <c r="AQ164" s="27">
        <f t="shared" si="28"/>
        <v>0.23139999999999999</v>
      </c>
      <c r="AR164" s="27">
        <f t="shared" si="29"/>
        <v>1.8314814814814815E-2</v>
      </c>
    </row>
    <row r="165" spans="1:44" x14ac:dyDescent="0.25">
      <c r="A165">
        <v>162</v>
      </c>
      <c r="B165">
        <v>31713</v>
      </c>
      <c r="C165">
        <v>95</v>
      </c>
      <c r="D165">
        <v>108</v>
      </c>
      <c r="E165">
        <v>95</v>
      </c>
      <c r="F165">
        <v>109</v>
      </c>
      <c r="G165">
        <v>91</v>
      </c>
      <c r="H165">
        <v>104</v>
      </c>
      <c r="I165">
        <v>90</v>
      </c>
      <c r="J165">
        <v>86</v>
      </c>
      <c r="K165">
        <v>102</v>
      </c>
      <c r="L165">
        <v>83</v>
      </c>
      <c r="M165">
        <v>83</v>
      </c>
      <c r="N165">
        <v>85</v>
      </c>
      <c r="O165">
        <v>105</v>
      </c>
      <c r="P165">
        <v>72</v>
      </c>
      <c r="Q165">
        <v>78</v>
      </c>
      <c r="R165">
        <v>95</v>
      </c>
      <c r="S165">
        <v>82</v>
      </c>
      <c r="T165">
        <v>100</v>
      </c>
      <c r="U165">
        <v>101</v>
      </c>
      <c r="V165">
        <v>70</v>
      </c>
      <c r="W165">
        <v>93</v>
      </c>
      <c r="X165">
        <v>97</v>
      </c>
      <c r="Y165">
        <v>109</v>
      </c>
      <c r="Z165">
        <v>80</v>
      </c>
      <c r="AA165">
        <v>-3.75</v>
      </c>
      <c r="AB165">
        <v>-0.36</v>
      </c>
      <c r="AC165">
        <v>4.17</v>
      </c>
      <c r="AD165">
        <v>0.53</v>
      </c>
      <c r="AE165">
        <v>0.89</v>
      </c>
      <c r="AF165">
        <v>-0.4</v>
      </c>
      <c r="AG165">
        <v>28.39</v>
      </c>
      <c r="AH165">
        <v>41.7</v>
      </c>
      <c r="AJ165" s="27">
        <f t="shared" si="21"/>
        <v>-2.0833333333333332E-2</v>
      </c>
      <c r="AK165" s="27">
        <f t="shared" si="22"/>
        <v>-2E-3</v>
      </c>
      <c r="AL165" s="27">
        <f t="shared" si="23"/>
        <v>2.3166666666666665E-2</v>
      </c>
      <c r="AM165" s="27">
        <f t="shared" si="24"/>
        <v>2.3043478260869566E-3</v>
      </c>
      <c r="AN165" s="27">
        <f t="shared" si="25"/>
        <v>3.8695652173913043E-3</v>
      </c>
      <c r="AO165" s="27">
        <f t="shared" si="26"/>
        <v>-1.7391304347826088E-3</v>
      </c>
      <c r="AP165" s="27">
        <f t="shared" si="27"/>
        <v>3.3900000000000007E-2</v>
      </c>
      <c r="AQ165" s="27">
        <f t="shared" si="28"/>
        <v>0.317</v>
      </c>
      <c r="AR165" s="27">
        <f t="shared" si="29"/>
        <v>1.1111111111111159E-4</v>
      </c>
    </row>
    <row r="166" spans="1:44" x14ac:dyDescent="0.25">
      <c r="A166">
        <v>163</v>
      </c>
      <c r="B166">
        <v>31994</v>
      </c>
      <c r="C166">
        <v>105</v>
      </c>
      <c r="D166">
        <v>72</v>
      </c>
      <c r="E166">
        <v>78</v>
      </c>
      <c r="F166">
        <v>95</v>
      </c>
      <c r="G166">
        <v>82</v>
      </c>
      <c r="H166">
        <v>100</v>
      </c>
      <c r="I166">
        <v>101</v>
      </c>
      <c r="J166">
        <v>70</v>
      </c>
      <c r="K166">
        <v>93</v>
      </c>
      <c r="L166">
        <v>97</v>
      </c>
      <c r="M166">
        <v>109</v>
      </c>
      <c r="N166">
        <v>80</v>
      </c>
      <c r="O166">
        <v>109</v>
      </c>
      <c r="P166">
        <v>92</v>
      </c>
      <c r="Q166">
        <v>89</v>
      </c>
      <c r="R166">
        <v>106</v>
      </c>
      <c r="S166">
        <v>99</v>
      </c>
      <c r="T166">
        <v>91</v>
      </c>
      <c r="U166">
        <v>86</v>
      </c>
      <c r="V166">
        <v>80</v>
      </c>
      <c r="W166">
        <v>91</v>
      </c>
      <c r="X166">
        <v>90</v>
      </c>
      <c r="Y166">
        <v>72</v>
      </c>
      <c r="Z166">
        <v>101</v>
      </c>
      <c r="AA166">
        <v>-0.04</v>
      </c>
      <c r="AB166">
        <v>0.52</v>
      </c>
      <c r="AC166">
        <v>-0.3</v>
      </c>
      <c r="AD166">
        <v>-0.27</v>
      </c>
      <c r="AE166">
        <v>1.08</v>
      </c>
      <c r="AF166">
        <v>-0.09</v>
      </c>
      <c r="AG166">
        <v>28.38</v>
      </c>
      <c r="AH166">
        <v>30.59</v>
      </c>
      <c r="AJ166" s="27">
        <f t="shared" si="21"/>
        <v>-2.2222222222222223E-4</v>
      </c>
      <c r="AK166" s="27">
        <f t="shared" si="22"/>
        <v>2.8888888888888892E-3</v>
      </c>
      <c r="AL166" s="27">
        <f t="shared" si="23"/>
        <v>-1.6666666666666666E-3</v>
      </c>
      <c r="AM166" s="27">
        <f t="shared" si="24"/>
        <v>-1.1739130434782609E-3</v>
      </c>
      <c r="AN166" s="27">
        <f t="shared" si="25"/>
        <v>4.6956521739130435E-3</v>
      </c>
      <c r="AO166" s="27">
        <f t="shared" si="26"/>
        <v>-3.9130434782608692E-4</v>
      </c>
      <c r="AP166" s="27">
        <f t="shared" si="27"/>
        <v>3.379999999999999E-2</v>
      </c>
      <c r="AQ166" s="27">
        <f t="shared" si="28"/>
        <v>0.2059</v>
      </c>
      <c r="AR166" s="27">
        <f t="shared" si="29"/>
        <v>3.3333333333333348E-4</v>
      </c>
    </row>
    <row r="167" spans="1:44" x14ac:dyDescent="0.25">
      <c r="A167">
        <v>164</v>
      </c>
      <c r="B167">
        <v>32218</v>
      </c>
      <c r="C167">
        <v>109</v>
      </c>
      <c r="D167">
        <v>92</v>
      </c>
      <c r="E167">
        <v>89</v>
      </c>
      <c r="F167">
        <v>106</v>
      </c>
      <c r="G167">
        <v>99</v>
      </c>
      <c r="H167">
        <v>91</v>
      </c>
      <c r="I167">
        <v>86</v>
      </c>
      <c r="J167">
        <v>80</v>
      </c>
      <c r="K167">
        <v>91</v>
      </c>
      <c r="L167">
        <v>90</v>
      </c>
      <c r="M167">
        <v>72</v>
      </c>
      <c r="N167">
        <v>101</v>
      </c>
      <c r="O167">
        <v>80</v>
      </c>
      <c r="P167">
        <v>84</v>
      </c>
      <c r="Q167">
        <v>107</v>
      </c>
      <c r="R167">
        <v>83</v>
      </c>
      <c r="S167">
        <v>85</v>
      </c>
      <c r="T167">
        <v>78</v>
      </c>
      <c r="U167">
        <v>91</v>
      </c>
      <c r="V167">
        <v>76</v>
      </c>
      <c r="W167">
        <v>83</v>
      </c>
      <c r="X167">
        <v>108</v>
      </c>
      <c r="Y167">
        <v>76</v>
      </c>
      <c r="Z167">
        <v>100</v>
      </c>
      <c r="AA167">
        <v>-0.85</v>
      </c>
      <c r="AB167">
        <v>-0.3</v>
      </c>
      <c r="AC167">
        <v>-1.37</v>
      </c>
      <c r="AD167">
        <v>-0.28999999999999998</v>
      </c>
      <c r="AE167">
        <v>1.26</v>
      </c>
      <c r="AF167">
        <v>0.27</v>
      </c>
      <c r="AG167">
        <v>28.39</v>
      </c>
      <c r="AH167">
        <v>32.58</v>
      </c>
      <c r="AJ167" s="27">
        <f t="shared" si="21"/>
        <v>-4.7222222222222223E-3</v>
      </c>
      <c r="AK167" s="27">
        <f t="shared" si="22"/>
        <v>-1.6666666666666666E-3</v>
      </c>
      <c r="AL167" s="27">
        <f t="shared" si="23"/>
        <v>-7.6111111111111119E-3</v>
      </c>
      <c r="AM167" s="27">
        <f t="shared" si="24"/>
        <v>-1.2608695652173913E-3</v>
      </c>
      <c r="AN167" s="27">
        <f t="shared" si="25"/>
        <v>5.4782608695652171E-3</v>
      </c>
      <c r="AO167" s="27">
        <f t="shared" si="26"/>
        <v>1.1739130434782609E-3</v>
      </c>
      <c r="AP167" s="27">
        <f t="shared" si="27"/>
        <v>3.3900000000000007E-2</v>
      </c>
      <c r="AQ167" s="27">
        <f t="shared" si="28"/>
        <v>0.22579999999999997</v>
      </c>
      <c r="AR167" s="27">
        <f t="shared" si="29"/>
        <v>-4.6666666666666671E-3</v>
      </c>
    </row>
    <row r="168" spans="1:44" x14ac:dyDescent="0.25">
      <c r="A168">
        <v>165</v>
      </c>
      <c r="B168">
        <v>32494</v>
      </c>
      <c r="C168">
        <v>80</v>
      </c>
      <c r="D168">
        <v>84</v>
      </c>
      <c r="E168">
        <v>107</v>
      </c>
      <c r="F168">
        <v>83</v>
      </c>
      <c r="G168">
        <v>85</v>
      </c>
      <c r="H168">
        <v>78</v>
      </c>
      <c r="I168">
        <v>91</v>
      </c>
      <c r="J168">
        <v>76</v>
      </c>
      <c r="K168">
        <v>83</v>
      </c>
      <c r="L168">
        <v>108</v>
      </c>
      <c r="M168">
        <v>76</v>
      </c>
      <c r="N168">
        <v>100</v>
      </c>
      <c r="O168">
        <v>96</v>
      </c>
      <c r="P168">
        <v>89</v>
      </c>
      <c r="Q168">
        <v>100</v>
      </c>
      <c r="R168">
        <v>102</v>
      </c>
      <c r="S168">
        <v>101</v>
      </c>
      <c r="T168">
        <v>82</v>
      </c>
      <c r="U168">
        <v>91</v>
      </c>
      <c r="V168">
        <v>97</v>
      </c>
      <c r="W168">
        <v>109</v>
      </c>
      <c r="X168">
        <v>78</v>
      </c>
      <c r="Y168">
        <v>87</v>
      </c>
      <c r="Z168">
        <v>106</v>
      </c>
      <c r="AA168">
        <v>1.88</v>
      </c>
      <c r="AB168">
        <v>0.81</v>
      </c>
      <c r="AC168">
        <v>2.31</v>
      </c>
      <c r="AD168">
        <v>-0.76</v>
      </c>
      <c r="AE168">
        <v>1.48</v>
      </c>
      <c r="AF168">
        <v>-0.03</v>
      </c>
      <c r="AG168">
        <v>28.41</v>
      </c>
      <c r="AH168">
        <v>24.22</v>
      </c>
      <c r="AJ168" s="27">
        <f t="shared" si="21"/>
        <v>1.0444444444444444E-2</v>
      </c>
      <c r="AK168" s="27">
        <f t="shared" si="22"/>
        <v>4.5000000000000005E-3</v>
      </c>
      <c r="AL168" s="27">
        <f t="shared" si="23"/>
        <v>1.2833333333333334E-2</v>
      </c>
      <c r="AM168" s="27">
        <f t="shared" si="24"/>
        <v>-3.3043478260869567E-3</v>
      </c>
      <c r="AN168" s="27">
        <f t="shared" si="25"/>
        <v>6.434782608695652E-3</v>
      </c>
      <c r="AO168" s="27">
        <f t="shared" si="26"/>
        <v>-1.3043478260869564E-4</v>
      </c>
      <c r="AP168" s="27">
        <f t="shared" si="27"/>
        <v>3.4099999999999998E-2</v>
      </c>
      <c r="AQ168" s="27">
        <f t="shared" si="28"/>
        <v>0.14219999999999999</v>
      </c>
      <c r="AR168" s="27">
        <f t="shared" si="29"/>
        <v>9.2592592592592587E-3</v>
      </c>
    </row>
    <row r="169" spans="1:44" x14ac:dyDescent="0.25">
      <c r="A169">
        <v>166</v>
      </c>
      <c r="B169">
        <v>32635</v>
      </c>
      <c r="C169">
        <v>96</v>
      </c>
      <c r="D169">
        <v>89</v>
      </c>
      <c r="E169">
        <v>100</v>
      </c>
      <c r="F169">
        <v>102</v>
      </c>
      <c r="G169">
        <v>101</v>
      </c>
      <c r="H169">
        <v>82</v>
      </c>
      <c r="I169">
        <v>91</v>
      </c>
      <c r="J169">
        <v>97</v>
      </c>
      <c r="K169">
        <v>109</v>
      </c>
      <c r="L169">
        <v>78</v>
      </c>
      <c r="M169">
        <v>87</v>
      </c>
      <c r="N169">
        <v>106</v>
      </c>
      <c r="O169">
        <v>108</v>
      </c>
      <c r="P169">
        <v>73</v>
      </c>
      <c r="Q169">
        <v>78</v>
      </c>
      <c r="R169">
        <v>84</v>
      </c>
      <c r="S169">
        <v>99</v>
      </c>
      <c r="T169">
        <v>106</v>
      </c>
      <c r="U169">
        <v>73</v>
      </c>
      <c r="V169">
        <v>72</v>
      </c>
      <c r="W169">
        <v>73</v>
      </c>
      <c r="X169">
        <v>76</v>
      </c>
      <c r="Y169">
        <v>109</v>
      </c>
      <c r="Z169">
        <v>105</v>
      </c>
      <c r="AA169">
        <v>26.84</v>
      </c>
      <c r="AB169">
        <v>17.329999999999998</v>
      </c>
      <c r="AC169">
        <v>-15.63</v>
      </c>
      <c r="AD169">
        <v>-1.1200000000000001</v>
      </c>
      <c r="AE169">
        <v>2.54</v>
      </c>
      <c r="AF169">
        <v>-0.06</v>
      </c>
      <c r="AG169">
        <v>28.39</v>
      </c>
      <c r="AH169">
        <v>32.909999999999997</v>
      </c>
      <c r="AJ169" s="27">
        <f t="shared" si="21"/>
        <v>0.14911111111111111</v>
      </c>
      <c r="AK169" s="27">
        <f t="shared" si="22"/>
        <v>9.6277777777777768E-2</v>
      </c>
      <c r="AL169" s="27">
        <f t="shared" si="23"/>
        <v>-8.6833333333333332E-2</v>
      </c>
      <c r="AM169" s="27">
        <f t="shared" si="24"/>
        <v>-4.8695652173913048E-3</v>
      </c>
      <c r="AN169" s="27">
        <f t="shared" si="25"/>
        <v>1.1043478260869566E-2</v>
      </c>
      <c r="AO169" s="27">
        <f t="shared" si="26"/>
        <v>-2.6086956521739128E-4</v>
      </c>
      <c r="AP169" s="27">
        <f t="shared" si="27"/>
        <v>3.3900000000000007E-2</v>
      </c>
      <c r="AQ169" s="27">
        <f t="shared" si="28"/>
        <v>0.22909999999999997</v>
      </c>
      <c r="AR169" s="27">
        <f t="shared" si="29"/>
        <v>5.2851851851851851E-2</v>
      </c>
    </row>
    <row r="170" spans="1:44" x14ac:dyDescent="0.25">
      <c r="A170">
        <v>167</v>
      </c>
      <c r="B170">
        <v>32782</v>
      </c>
      <c r="C170">
        <v>108</v>
      </c>
      <c r="D170">
        <v>73</v>
      </c>
      <c r="E170">
        <v>78</v>
      </c>
      <c r="F170">
        <v>84</v>
      </c>
      <c r="G170">
        <v>99</v>
      </c>
      <c r="H170">
        <v>106</v>
      </c>
      <c r="I170">
        <v>73</v>
      </c>
      <c r="J170">
        <v>72</v>
      </c>
      <c r="K170">
        <v>73</v>
      </c>
      <c r="L170">
        <v>76</v>
      </c>
      <c r="M170">
        <v>109</v>
      </c>
      <c r="N170">
        <v>105</v>
      </c>
      <c r="O170">
        <v>72</v>
      </c>
      <c r="P170">
        <v>101</v>
      </c>
      <c r="Q170">
        <v>87</v>
      </c>
      <c r="R170">
        <v>81</v>
      </c>
      <c r="S170">
        <v>89</v>
      </c>
      <c r="T170">
        <v>104</v>
      </c>
      <c r="U170">
        <v>77</v>
      </c>
      <c r="V170">
        <v>86</v>
      </c>
      <c r="W170">
        <v>106</v>
      </c>
      <c r="X170">
        <v>86</v>
      </c>
      <c r="Y170">
        <v>97</v>
      </c>
      <c r="Z170">
        <v>83</v>
      </c>
      <c r="AA170">
        <v>-0.76</v>
      </c>
      <c r="AB170">
        <v>13.5</v>
      </c>
      <c r="AC170">
        <v>34.840000000000003</v>
      </c>
      <c r="AD170">
        <v>-2.37</v>
      </c>
      <c r="AE170">
        <v>0.2</v>
      </c>
      <c r="AF170">
        <v>-3.39</v>
      </c>
      <c r="AG170">
        <v>28.39</v>
      </c>
      <c r="AH170">
        <v>23.35</v>
      </c>
      <c r="AJ170" s="27">
        <f t="shared" si="21"/>
        <v>-4.2222222222222227E-3</v>
      </c>
      <c r="AK170" s="27">
        <f t="shared" si="22"/>
        <v>7.4999999999999997E-2</v>
      </c>
      <c r="AL170" s="27">
        <f t="shared" si="23"/>
        <v>0.19355555555555556</v>
      </c>
      <c r="AM170" s="27">
        <f t="shared" si="24"/>
        <v>-1.0304347826086958E-2</v>
      </c>
      <c r="AN170" s="27">
        <f t="shared" si="25"/>
        <v>8.6956521739130438E-4</v>
      </c>
      <c r="AO170" s="27">
        <f t="shared" si="26"/>
        <v>-1.4739130434782609E-2</v>
      </c>
      <c r="AP170" s="27">
        <f t="shared" si="27"/>
        <v>3.3900000000000007E-2</v>
      </c>
      <c r="AQ170" s="27">
        <f t="shared" si="28"/>
        <v>0.13350000000000001</v>
      </c>
      <c r="AR170" s="27">
        <f t="shared" si="29"/>
        <v>8.8111111111111098E-2</v>
      </c>
    </row>
    <row r="171" spans="1:44" x14ac:dyDescent="0.25">
      <c r="A171">
        <v>168</v>
      </c>
      <c r="B171">
        <v>32925</v>
      </c>
      <c r="C171">
        <v>72</v>
      </c>
      <c r="D171">
        <v>101</v>
      </c>
      <c r="E171">
        <v>87</v>
      </c>
      <c r="F171">
        <v>81</v>
      </c>
      <c r="G171">
        <v>89</v>
      </c>
      <c r="H171">
        <v>104</v>
      </c>
      <c r="I171">
        <v>77</v>
      </c>
      <c r="J171">
        <v>86</v>
      </c>
      <c r="K171">
        <v>106</v>
      </c>
      <c r="L171">
        <v>86</v>
      </c>
      <c r="M171">
        <v>97</v>
      </c>
      <c r="N171">
        <v>83</v>
      </c>
      <c r="O171">
        <v>87</v>
      </c>
      <c r="P171">
        <v>90</v>
      </c>
      <c r="Q171">
        <v>107</v>
      </c>
      <c r="R171">
        <v>70</v>
      </c>
      <c r="S171">
        <v>106</v>
      </c>
      <c r="T171">
        <v>103</v>
      </c>
      <c r="U171">
        <v>83</v>
      </c>
      <c r="V171">
        <v>105</v>
      </c>
      <c r="W171">
        <v>100</v>
      </c>
      <c r="X171">
        <v>72</v>
      </c>
      <c r="Y171">
        <v>96</v>
      </c>
      <c r="Z171">
        <v>76</v>
      </c>
      <c r="AA171">
        <v>8.98</v>
      </c>
      <c r="AB171">
        <v>8.77</v>
      </c>
      <c r="AC171">
        <v>-46.66</v>
      </c>
      <c r="AD171">
        <v>1.55</v>
      </c>
      <c r="AE171">
        <v>0.46</v>
      </c>
      <c r="AF171">
        <v>1.84</v>
      </c>
      <c r="AG171">
        <v>28.39</v>
      </c>
      <c r="AH171">
        <v>36.619999999999997</v>
      </c>
      <c r="AJ171" s="27">
        <f t="shared" si="21"/>
        <v>4.9888888888888892E-2</v>
      </c>
      <c r="AK171" s="27">
        <f t="shared" si="22"/>
        <v>4.8722222222222222E-2</v>
      </c>
      <c r="AL171" s="27">
        <f t="shared" si="23"/>
        <v>-0.25922222222222219</v>
      </c>
      <c r="AM171" s="27">
        <f t="shared" si="24"/>
        <v>6.7391304347826086E-3</v>
      </c>
      <c r="AN171" s="27">
        <f t="shared" si="25"/>
        <v>2E-3</v>
      </c>
      <c r="AO171" s="27">
        <f t="shared" si="26"/>
        <v>8.0000000000000002E-3</v>
      </c>
      <c r="AP171" s="27">
        <f t="shared" si="27"/>
        <v>3.3900000000000007E-2</v>
      </c>
      <c r="AQ171" s="27">
        <f t="shared" si="28"/>
        <v>0.26619999999999999</v>
      </c>
      <c r="AR171" s="27">
        <f t="shared" si="29"/>
        <v>-5.3537037037037022E-2</v>
      </c>
    </row>
    <row r="172" spans="1:44" x14ac:dyDescent="0.25">
      <c r="A172">
        <v>169</v>
      </c>
      <c r="B172">
        <v>33067</v>
      </c>
      <c r="C172">
        <v>87</v>
      </c>
      <c r="D172">
        <v>90</v>
      </c>
      <c r="E172">
        <v>107</v>
      </c>
      <c r="F172">
        <v>70</v>
      </c>
      <c r="G172">
        <v>106</v>
      </c>
      <c r="H172">
        <v>103</v>
      </c>
      <c r="I172">
        <v>83</v>
      </c>
      <c r="J172">
        <v>105</v>
      </c>
      <c r="K172">
        <v>100</v>
      </c>
      <c r="L172">
        <v>72</v>
      </c>
      <c r="M172">
        <v>96</v>
      </c>
      <c r="N172">
        <v>76</v>
      </c>
      <c r="O172">
        <v>97</v>
      </c>
      <c r="P172">
        <v>83</v>
      </c>
      <c r="Q172">
        <v>87</v>
      </c>
      <c r="R172">
        <v>86</v>
      </c>
      <c r="S172">
        <v>85</v>
      </c>
      <c r="T172">
        <v>94</v>
      </c>
      <c r="U172">
        <v>96</v>
      </c>
      <c r="V172">
        <v>78</v>
      </c>
      <c r="W172">
        <v>103</v>
      </c>
      <c r="X172">
        <v>71</v>
      </c>
      <c r="Y172">
        <v>107</v>
      </c>
      <c r="Z172">
        <v>81</v>
      </c>
      <c r="AA172">
        <v>-0.85</v>
      </c>
      <c r="AB172">
        <v>-0.1</v>
      </c>
      <c r="AC172">
        <v>25.56</v>
      </c>
      <c r="AD172">
        <v>1.47</v>
      </c>
      <c r="AE172">
        <v>0.98</v>
      </c>
      <c r="AF172">
        <v>-1.47</v>
      </c>
      <c r="AG172">
        <v>28.39</v>
      </c>
      <c r="AH172">
        <v>25.87</v>
      </c>
      <c r="AJ172" s="27">
        <f t="shared" si="21"/>
        <v>-4.7222222222222223E-3</v>
      </c>
      <c r="AK172" s="27">
        <f t="shared" si="22"/>
        <v>-5.5555555555555556E-4</v>
      </c>
      <c r="AL172" s="27">
        <f t="shared" si="23"/>
        <v>0.14199999999999999</v>
      </c>
      <c r="AM172" s="27">
        <f t="shared" si="24"/>
        <v>6.3913043478260869E-3</v>
      </c>
      <c r="AN172" s="27">
        <f t="shared" si="25"/>
        <v>4.2608695652173916E-3</v>
      </c>
      <c r="AO172" s="27">
        <f t="shared" si="26"/>
        <v>-6.3913043478260869E-3</v>
      </c>
      <c r="AP172" s="27">
        <f t="shared" si="27"/>
        <v>3.3900000000000007E-2</v>
      </c>
      <c r="AQ172" s="27">
        <f t="shared" si="28"/>
        <v>0.15870000000000001</v>
      </c>
      <c r="AR172" s="27">
        <f t="shared" si="29"/>
        <v>4.5574074074074072E-2</v>
      </c>
    </row>
    <row r="173" spans="1:44" x14ac:dyDescent="0.25">
      <c r="A173">
        <v>170</v>
      </c>
      <c r="B173">
        <v>33294</v>
      </c>
      <c r="C173">
        <v>97</v>
      </c>
      <c r="D173">
        <v>83</v>
      </c>
      <c r="E173">
        <v>87</v>
      </c>
      <c r="F173">
        <v>86</v>
      </c>
      <c r="G173">
        <v>85</v>
      </c>
      <c r="H173">
        <v>94</v>
      </c>
      <c r="I173">
        <v>96</v>
      </c>
      <c r="J173">
        <v>78</v>
      </c>
      <c r="K173">
        <v>103</v>
      </c>
      <c r="L173">
        <v>71</v>
      </c>
      <c r="M173">
        <v>107</v>
      </c>
      <c r="N173">
        <v>81</v>
      </c>
      <c r="O173">
        <v>104</v>
      </c>
      <c r="P173">
        <v>104</v>
      </c>
      <c r="Q173">
        <v>79</v>
      </c>
      <c r="R173">
        <v>85</v>
      </c>
      <c r="S173">
        <v>89</v>
      </c>
      <c r="T173">
        <v>108</v>
      </c>
      <c r="U173">
        <v>84</v>
      </c>
      <c r="V173">
        <v>90</v>
      </c>
      <c r="W173">
        <v>77</v>
      </c>
      <c r="X173">
        <v>93</v>
      </c>
      <c r="Y173">
        <v>72</v>
      </c>
      <c r="Z173">
        <v>85</v>
      </c>
      <c r="AA173">
        <v>4.3099999999999996</v>
      </c>
      <c r="AB173">
        <v>0.2</v>
      </c>
      <c r="AC173">
        <v>-7.21</v>
      </c>
      <c r="AD173">
        <v>-7.0000000000000007E-2</v>
      </c>
      <c r="AE173">
        <v>1.28</v>
      </c>
      <c r="AF173">
        <v>-0.2</v>
      </c>
      <c r="AG173">
        <v>28.4</v>
      </c>
      <c r="AH173">
        <v>37.880000000000003</v>
      </c>
      <c r="AJ173" s="27">
        <f t="shared" si="21"/>
        <v>2.3944444444444442E-2</v>
      </c>
      <c r="AK173" s="27">
        <f t="shared" si="22"/>
        <v>1.1111111111111111E-3</v>
      </c>
      <c r="AL173" s="27">
        <f t="shared" si="23"/>
        <v>-4.0055555555555553E-2</v>
      </c>
      <c r="AM173" s="27">
        <f t="shared" si="24"/>
        <v>-3.0434782608695655E-4</v>
      </c>
      <c r="AN173" s="27">
        <f t="shared" si="25"/>
        <v>5.5652173913043482E-3</v>
      </c>
      <c r="AO173" s="27">
        <f t="shared" si="26"/>
        <v>-8.6956521739130438E-4</v>
      </c>
      <c r="AP173" s="27">
        <f t="shared" si="27"/>
        <v>3.3999999999999989E-2</v>
      </c>
      <c r="AQ173" s="27">
        <f t="shared" si="28"/>
        <v>0.27880000000000005</v>
      </c>
      <c r="AR173" s="27">
        <f t="shared" si="29"/>
        <v>-5.0000000000000001E-3</v>
      </c>
    </row>
    <row r="174" spans="1:44" x14ac:dyDescent="0.25">
      <c r="A174">
        <v>171</v>
      </c>
      <c r="B174">
        <v>33476</v>
      </c>
      <c r="C174">
        <v>104</v>
      </c>
      <c r="D174">
        <v>104</v>
      </c>
      <c r="E174">
        <v>79</v>
      </c>
      <c r="F174">
        <v>85</v>
      </c>
      <c r="G174">
        <v>89</v>
      </c>
      <c r="H174">
        <v>108</v>
      </c>
      <c r="I174">
        <v>84</v>
      </c>
      <c r="J174">
        <v>90</v>
      </c>
      <c r="K174">
        <v>77</v>
      </c>
      <c r="L174">
        <v>93</v>
      </c>
      <c r="M174">
        <v>72</v>
      </c>
      <c r="N174">
        <v>85</v>
      </c>
      <c r="O174">
        <v>101</v>
      </c>
      <c r="P174">
        <v>90</v>
      </c>
      <c r="Q174">
        <v>82</v>
      </c>
      <c r="R174">
        <v>79</v>
      </c>
      <c r="S174">
        <v>80</v>
      </c>
      <c r="T174">
        <v>73</v>
      </c>
      <c r="U174">
        <v>95</v>
      </c>
      <c r="V174">
        <v>108</v>
      </c>
      <c r="W174">
        <v>104</v>
      </c>
      <c r="X174">
        <v>88</v>
      </c>
      <c r="Y174">
        <v>74</v>
      </c>
      <c r="Z174">
        <v>71</v>
      </c>
      <c r="AA174">
        <v>5.5</v>
      </c>
      <c r="AB174">
        <v>2.88</v>
      </c>
      <c r="AC174">
        <v>10.08</v>
      </c>
      <c r="AD174">
        <v>0.66</v>
      </c>
      <c r="AE174">
        <v>0.43</v>
      </c>
      <c r="AF174">
        <v>-0.56999999999999995</v>
      </c>
      <c r="AG174">
        <v>28.39</v>
      </c>
      <c r="AH174">
        <v>22.75</v>
      </c>
      <c r="AJ174" s="27">
        <f t="shared" si="21"/>
        <v>3.0555555555555555E-2</v>
      </c>
      <c r="AK174" s="27">
        <f t="shared" si="22"/>
        <v>1.6E-2</v>
      </c>
      <c r="AL174" s="27">
        <f t="shared" si="23"/>
        <v>5.6000000000000001E-2</v>
      </c>
      <c r="AM174" s="27">
        <f t="shared" si="24"/>
        <v>2.8695652173913043E-3</v>
      </c>
      <c r="AN174" s="27">
        <f t="shared" si="25"/>
        <v>1.8695652173913043E-3</v>
      </c>
      <c r="AO174" s="27">
        <f t="shared" si="26"/>
        <v>-2.4782608695652171E-3</v>
      </c>
      <c r="AP174" s="27">
        <f t="shared" si="27"/>
        <v>3.3900000000000007E-2</v>
      </c>
      <c r="AQ174" s="27">
        <f t="shared" si="28"/>
        <v>0.1275</v>
      </c>
      <c r="AR174" s="27">
        <f t="shared" si="29"/>
        <v>3.4185185185185187E-2</v>
      </c>
    </row>
    <row r="175" spans="1:44" x14ac:dyDescent="0.25">
      <c r="A175">
        <v>172</v>
      </c>
      <c r="B175">
        <v>33670</v>
      </c>
      <c r="C175">
        <v>101</v>
      </c>
      <c r="D175">
        <v>90</v>
      </c>
      <c r="E175">
        <v>82</v>
      </c>
      <c r="F175">
        <v>79</v>
      </c>
      <c r="G175">
        <v>80</v>
      </c>
      <c r="H175">
        <v>73</v>
      </c>
      <c r="I175">
        <v>95</v>
      </c>
      <c r="J175">
        <v>108</v>
      </c>
      <c r="K175">
        <v>104</v>
      </c>
      <c r="L175">
        <v>88</v>
      </c>
      <c r="M175">
        <v>74</v>
      </c>
      <c r="N175">
        <v>71</v>
      </c>
      <c r="O175">
        <v>100</v>
      </c>
      <c r="P175">
        <v>108</v>
      </c>
      <c r="Q175">
        <v>85</v>
      </c>
      <c r="R175">
        <v>108</v>
      </c>
      <c r="S175">
        <v>104</v>
      </c>
      <c r="T175">
        <v>77</v>
      </c>
      <c r="U175">
        <v>72</v>
      </c>
      <c r="V175">
        <v>98</v>
      </c>
      <c r="W175">
        <v>90</v>
      </c>
      <c r="X175">
        <v>92</v>
      </c>
      <c r="Y175">
        <v>75</v>
      </c>
      <c r="Z175">
        <v>84</v>
      </c>
      <c r="AA175">
        <v>-1.34</v>
      </c>
      <c r="AB175">
        <v>3.87</v>
      </c>
      <c r="AC175">
        <v>0.67</v>
      </c>
      <c r="AD175">
        <v>0.74</v>
      </c>
      <c r="AE175">
        <v>2.57</v>
      </c>
      <c r="AF175">
        <v>-0.01</v>
      </c>
      <c r="AG175">
        <v>28.41</v>
      </c>
      <c r="AH175">
        <v>43.5</v>
      </c>
      <c r="AJ175" s="27">
        <f t="shared" si="21"/>
        <v>-7.4444444444444445E-3</v>
      </c>
      <c r="AK175" s="27">
        <f t="shared" si="22"/>
        <v>2.1500000000000002E-2</v>
      </c>
      <c r="AL175" s="27">
        <f t="shared" si="23"/>
        <v>3.7222222222222223E-3</v>
      </c>
      <c r="AM175" s="27">
        <f t="shared" si="24"/>
        <v>3.217391304347826E-3</v>
      </c>
      <c r="AN175" s="27">
        <f t="shared" si="25"/>
        <v>1.117391304347826E-2</v>
      </c>
      <c r="AO175" s="27">
        <f t="shared" si="26"/>
        <v>-4.347826086956522E-5</v>
      </c>
      <c r="AP175" s="27">
        <f t="shared" si="27"/>
        <v>3.4099999999999998E-2</v>
      </c>
      <c r="AQ175" s="27">
        <f t="shared" si="28"/>
        <v>0.33500000000000002</v>
      </c>
      <c r="AR175" s="27">
        <f t="shared" si="29"/>
        <v>5.9259259259259274E-3</v>
      </c>
    </row>
    <row r="176" spans="1:44" x14ac:dyDescent="0.25">
      <c r="A176">
        <v>173</v>
      </c>
      <c r="B176">
        <v>33869</v>
      </c>
      <c r="C176">
        <v>100</v>
      </c>
      <c r="D176">
        <v>108</v>
      </c>
      <c r="E176">
        <v>85</v>
      </c>
      <c r="F176">
        <v>108</v>
      </c>
      <c r="G176">
        <v>104</v>
      </c>
      <c r="H176">
        <v>77</v>
      </c>
      <c r="I176">
        <v>72</v>
      </c>
      <c r="J176">
        <v>98</v>
      </c>
      <c r="K176">
        <v>90</v>
      </c>
      <c r="L176">
        <v>92</v>
      </c>
      <c r="M176">
        <v>75</v>
      </c>
      <c r="N176">
        <v>84</v>
      </c>
      <c r="O176">
        <v>76</v>
      </c>
      <c r="P176">
        <v>93</v>
      </c>
      <c r="Q176">
        <v>90</v>
      </c>
      <c r="R176">
        <v>80</v>
      </c>
      <c r="S176">
        <v>85</v>
      </c>
      <c r="T176">
        <v>72</v>
      </c>
      <c r="U176">
        <v>92</v>
      </c>
      <c r="V176">
        <v>100</v>
      </c>
      <c r="W176">
        <v>108</v>
      </c>
      <c r="X176">
        <v>92</v>
      </c>
      <c r="Y176">
        <v>105</v>
      </c>
      <c r="Z176">
        <v>85</v>
      </c>
      <c r="AA176">
        <v>1.73</v>
      </c>
      <c r="AB176">
        <v>1.33</v>
      </c>
      <c r="AC176">
        <v>4.32</v>
      </c>
      <c r="AD176">
        <v>0.53</v>
      </c>
      <c r="AE176">
        <v>2.33</v>
      </c>
      <c r="AF176">
        <v>-0.73</v>
      </c>
      <c r="AG176">
        <v>28.39</v>
      </c>
      <c r="AH176">
        <v>28.36</v>
      </c>
      <c r="AJ176" s="27">
        <f t="shared" si="21"/>
        <v>9.6111111111111102E-3</v>
      </c>
      <c r="AK176" s="27">
        <f t="shared" si="22"/>
        <v>7.3888888888888893E-3</v>
      </c>
      <c r="AL176" s="27">
        <f t="shared" si="23"/>
        <v>2.4E-2</v>
      </c>
      <c r="AM176" s="27">
        <f t="shared" si="24"/>
        <v>2.3043478260869566E-3</v>
      </c>
      <c r="AN176" s="27">
        <f t="shared" si="25"/>
        <v>1.0130434782608696E-2</v>
      </c>
      <c r="AO176" s="27">
        <f t="shared" si="26"/>
        <v>-3.1739130434782609E-3</v>
      </c>
      <c r="AP176" s="27">
        <f t="shared" si="27"/>
        <v>3.3900000000000007E-2</v>
      </c>
      <c r="AQ176" s="27">
        <f t="shared" si="28"/>
        <v>0.18359999999999999</v>
      </c>
      <c r="AR176" s="27">
        <f t="shared" si="29"/>
        <v>1.3666666666666667E-2</v>
      </c>
    </row>
    <row r="177" spans="1:44" x14ac:dyDescent="0.25">
      <c r="A177">
        <v>174</v>
      </c>
      <c r="B177">
        <v>34009</v>
      </c>
      <c r="C177">
        <v>76</v>
      </c>
      <c r="D177">
        <v>93</v>
      </c>
      <c r="E177">
        <v>90</v>
      </c>
      <c r="F177">
        <v>80</v>
      </c>
      <c r="G177">
        <v>85</v>
      </c>
      <c r="H177">
        <v>72</v>
      </c>
      <c r="I177">
        <v>92</v>
      </c>
      <c r="J177">
        <v>100</v>
      </c>
      <c r="K177">
        <v>108</v>
      </c>
      <c r="L177">
        <v>92</v>
      </c>
      <c r="M177">
        <v>105</v>
      </c>
      <c r="N177">
        <v>85</v>
      </c>
      <c r="O177">
        <v>84</v>
      </c>
      <c r="P177">
        <v>97</v>
      </c>
      <c r="Q177">
        <v>104</v>
      </c>
      <c r="R177">
        <v>90</v>
      </c>
      <c r="S177">
        <v>100</v>
      </c>
      <c r="T177">
        <v>86</v>
      </c>
      <c r="U177">
        <v>76</v>
      </c>
      <c r="V177">
        <v>71</v>
      </c>
      <c r="W177">
        <v>73</v>
      </c>
      <c r="X177">
        <v>102</v>
      </c>
      <c r="Y177">
        <v>105</v>
      </c>
      <c r="Z177">
        <v>108</v>
      </c>
      <c r="AA177">
        <v>5.76</v>
      </c>
      <c r="AB177">
        <v>2.1</v>
      </c>
      <c r="AC177">
        <v>-1.54</v>
      </c>
      <c r="AD177">
        <v>-0.17</v>
      </c>
      <c r="AE177">
        <v>2.02</v>
      </c>
      <c r="AF177">
        <v>0.38</v>
      </c>
      <c r="AG177">
        <v>28.4</v>
      </c>
      <c r="AH177">
        <v>37.43</v>
      </c>
      <c r="AJ177" s="27">
        <f t="shared" si="21"/>
        <v>3.2000000000000001E-2</v>
      </c>
      <c r="AK177" s="27">
        <f t="shared" si="22"/>
        <v>1.1666666666666667E-2</v>
      </c>
      <c r="AL177" s="27">
        <f t="shared" si="23"/>
        <v>-8.5555555555555558E-3</v>
      </c>
      <c r="AM177" s="27">
        <f t="shared" si="24"/>
        <v>-7.3913043478260874E-4</v>
      </c>
      <c r="AN177" s="27">
        <f t="shared" si="25"/>
        <v>8.7826086956521738E-3</v>
      </c>
      <c r="AO177" s="27">
        <f t="shared" si="26"/>
        <v>1.6521739130434783E-3</v>
      </c>
      <c r="AP177" s="27">
        <f t="shared" si="27"/>
        <v>3.3999999999999989E-2</v>
      </c>
      <c r="AQ177" s="27">
        <f t="shared" si="28"/>
        <v>0.27429999999999999</v>
      </c>
      <c r="AR177" s="27">
        <f t="shared" si="29"/>
        <v>1.1703703703703702E-2</v>
      </c>
    </row>
    <row r="178" spans="1:44" x14ac:dyDescent="0.25">
      <c r="A178">
        <v>175</v>
      </c>
      <c r="B178">
        <v>34286</v>
      </c>
      <c r="C178">
        <v>84</v>
      </c>
      <c r="D178">
        <v>97</v>
      </c>
      <c r="E178">
        <v>104</v>
      </c>
      <c r="F178">
        <v>90</v>
      </c>
      <c r="G178">
        <v>100</v>
      </c>
      <c r="H178">
        <v>86</v>
      </c>
      <c r="I178">
        <v>76</v>
      </c>
      <c r="J178">
        <v>71</v>
      </c>
      <c r="K178">
        <v>73</v>
      </c>
      <c r="L178">
        <v>102</v>
      </c>
      <c r="M178">
        <v>105</v>
      </c>
      <c r="N178">
        <v>108</v>
      </c>
      <c r="O178">
        <v>90</v>
      </c>
      <c r="P178">
        <v>85</v>
      </c>
      <c r="Q178">
        <v>96</v>
      </c>
      <c r="R178">
        <v>107</v>
      </c>
      <c r="S178">
        <v>95</v>
      </c>
      <c r="T178">
        <v>87</v>
      </c>
      <c r="U178">
        <v>105</v>
      </c>
      <c r="V178">
        <v>93</v>
      </c>
      <c r="W178">
        <v>85</v>
      </c>
      <c r="X178">
        <v>86</v>
      </c>
      <c r="Y178">
        <v>73</v>
      </c>
      <c r="Z178">
        <v>72</v>
      </c>
      <c r="AA178">
        <v>3.38</v>
      </c>
      <c r="AB178">
        <v>1.72</v>
      </c>
      <c r="AC178">
        <v>6.46</v>
      </c>
      <c r="AD178">
        <v>-0.37</v>
      </c>
      <c r="AE178">
        <v>0.99</v>
      </c>
      <c r="AF178">
        <v>-0.52</v>
      </c>
      <c r="AG178">
        <v>28.4</v>
      </c>
      <c r="AH178">
        <v>31.06</v>
      </c>
      <c r="AJ178" s="27">
        <f t="shared" si="21"/>
        <v>1.8777777777777779E-2</v>
      </c>
      <c r="AK178" s="27">
        <f t="shared" si="22"/>
        <v>9.555555555555555E-3</v>
      </c>
      <c r="AL178" s="27">
        <f t="shared" si="23"/>
        <v>3.5888888888888887E-2</v>
      </c>
      <c r="AM178" s="27">
        <f t="shared" si="24"/>
        <v>-1.608695652173913E-3</v>
      </c>
      <c r="AN178" s="27">
        <f t="shared" si="25"/>
        <v>4.3043478260869567E-3</v>
      </c>
      <c r="AO178" s="27">
        <f t="shared" si="26"/>
        <v>-2.2608695652173915E-3</v>
      </c>
      <c r="AP178" s="27">
        <f t="shared" si="27"/>
        <v>3.3999999999999989E-2</v>
      </c>
      <c r="AQ178" s="27">
        <f t="shared" si="28"/>
        <v>0.21059999999999998</v>
      </c>
      <c r="AR178" s="27">
        <f t="shared" si="29"/>
        <v>2.1407407407407406E-2</v>
      </c>
    </row>
    <row r="179" spans="1:44" x14ac:dyDescent="0.25">
      <c r="A179">
        <v>176</v>
      </c>
      <c r="B179">
        <v>34426</v>
      </c>
      <c r="C179">
        <v>90</v>
      </c>
      <c r="D179">
        <v>85</v>
      </c>
      <c r="E179">
        <v>96</v>
      </c>
      <c r="F179">
        <v>107</v>
      </c>
      <c r="G179">
        <v>95</v>
      </c>
      <c r="H179">
        <v>87</v>
      </c>
      <c r="I179">
        <v>105</v>
      </c>
      <c r="J179">
        <v>93</v>
      </c>
      <c r="K179">
        <v>85</v>
      </c>
      <c r="L179">
        <v>86</v>
      </c>
      <c r="M179">
        <v>73</v>
      </c>
      <c r="N179">
        <v>72</v>
      </c>
      <c r="O179">
        <v>101</v>
      </c>
      <c r="P179">
        <v>109</v>
      </c>
      <c r="Q179">
        <v>95</v>
      </c>
      <c r="R179">
        <v>101</v>
      </c>
      <c r="S179">
        <v>87</v>
      </c>
      <c r="T179">
        <v>76</v>
      </c>
      <c r="U179">
        <v>100</v>
      </c>
      <c r="V179">
        <v>105</v>
      </c>
      <c r="W179">
        <v>106</v>
      </c>
      <c r="X179">
        <v>91</v>
      </c>
      <c r="Y179">
        <v>101</v>
      </c>
      <c r="Z179">
        <v>75</v>
      </c>
      <c r="AA179">
        <v>-17.29</v>
      </c>
      <c r="AB179">
        <v>15.44</v>
      </c>
      <c r="AC179">
        <v>10.57</v>
      </c>
      <c r="AD179">
        <v>-0.67</v>
      </c>
      <c r="AE179">
        <v>0.7</v>
      </c>
      <c r="AF179">
        <v>2.5099999999999998</v>
      </c>
      <c r="AG179">
        <v>28.39</v>
      </c>
      <c r="AH179">
        <v>24.76</v>
      </c>
      <c r="AJ179" s="27">
        <f t="shared" si="21"/>
        <v>-9.6055555555555547E-2</v>
      </c>
      <c r="AK179" s="27">
        <f t="shared" si="22"/>
        <v>8.5777777777777772E-2</v>
      </c>
      <c r="AL179" s="27">
        <f t="shared" si="23"/>
        <v>5.8722222222222224E-2</v>
      </c>
      <c r="AM179" s="27">
        <f t="shared" si="24"/>
        <v>-2.9130434782608699E-3</v>
      </c>
      <c r="AN179" s="27">
        <f t="shared" si="25"/>
        <v>3.0434782608695652E-3</v>
      </c>
      <c r="AO179" s="27">
        <f t="shared" si="26"/>
        <v>1.0913043478260869E-2</v>
      </c>
      <c r="AP179" s="27">
        <f t="shared" si="27"/>
        <v>3.3900000000000007E-2</v>
      </c>
      <c r="AQ179" s="27">
        <f t="shared" si="28"/>
        <v>0.14760000000000001</v>
      </c>
      <c r="AR179" s="27">
        <f t="shared" si="29"/>
        <v>1.6148148148148151E-2</v>
      </c>
    </row>
    <row r="180" spans="1:44" x14ac:dyDescent="0.25">
      <c r="A180">
        <v>177</v>
      </c>
      <c r="B180">
        <v>34572</v>
      </c>
      <c r="C180">
        <v>101</v>
      </c>
      <c r="D180">
        <v>109</v>
      </c>
      <c r="E180">
        <v>95</v>
      </c>
      <c r="F180">
        <v>101</v>
      </c>
      <c r="G180">
        <v>87</v>
      </c>
      <c r="H180">
        <v>76</v>
      </c>
      <c r="I180">
        <v>100</v>
      </c>
      <c r="J180">
        <v>105</v>
      </c>
      <c r="K180">
        <v>106</v>
      </c>
      <c r="L180">
        <v>91</v>
      </c>
      <c r="M180">
        <v>101</v>
      </c>
      <c r="N180">
        <v>75</v>
      </c>
      <c r="O180">
        <v>89</v>
      </c>
      <c r="P180">
        <v>100</v>
      </c>
      <c r="Q180">
        <v>94</v>
      </c>
      <c r="R180">
        <v>107</v>
      </c>
      <c r="S180">
        <v>72</v>
      </c>
      <c r="T180">
        <v>83</v>
      </c>
      <c r="U180">
        <v>103</v>
      </c>
      <c r="V180">
        <v>70</v>
      </c>
      <c r="W180">
        <v>93</v>
      </c>
      <c r="X180">
        <v>73</v>
      </c>
      <c r="Y180">
        <v>84</v>
      </c>
      <c r="Z180">
        <v>92</v>
      </c>
      <c r="AA180">
        <v>0.16</v>
      </c>
      <c r="AB180">
        <v>-3.23</v>
      </c>
      <c r="AC180">
        <v>11.44</v>
      </c>
      <c r="AD180">
        <v>-0.43</v>
      </c>
      <c r="AE180">
        <v>3.01</v>
      </c>
      <c r="AF180">
        <v>3.44</v>
      </c>
      <c r="AG180">
        <v>28.39</v>
      </c>
      <c r="AH180">
        <v>30.41</v>
      </c>
      <c r="AJ180" s="27">
        <f t="shared" si="21"/>
        <v>8.8888888888888893E-4</v>
      </c>
      <c r="AK180" s="27">
        <f t="shared" si="22"/>
        <v>-1.7944444444444443E-2</v>
      </c>
      <c r="AL180" s="27">
        <f t="shared" si="23"/>
        <v>6.355555555555556E-2</v>
      </c>
      <c r="AM180" s="27">
        <f t="shared" si="24"/>
        <v>-1.8695652173913043E-3</v>
      </c>
      <c r="AN180" s="27">
        <f t="shared" si="25"/>
        <v>1.308695652173913E-2</v>
      </c>
      <c r="AO180" s="27">
        <f t="shared" si="26"/>
        <v>1.4956521739130434E-2</v>
      </c>
      <c r="AP180" s="27">
        <f t="shared" si="27"/>
        <v>3.3900000000000007E-2</v>
      </c>
      <c r="AQ180" s="27">
        <f t="shared" si="28"/>
        <v>0.2041</v>
      </c>
      <c r="AR180" s="27">
        <f t="shared" si="29"/>
        <v>1.5500000000000002E-2</v>
      </c>
    </row>
    <row r="181" spans="1:44" x14ac:dyDescent="0.25">
      <c r="A181">
        <v>178</v>
      </c>
      <c r="B181">
        <v>34726</v>
      </c>
      <c r="C181">
        <v>89</v>
      </c>
      <c r="D181">
        <v>100</v>
      </c>
      <c r="E181">
        <v>94</v>
      </c>
      <c r="F181">
        <v>107</v>
      </c>
      <c r="G181">
        <v>72</v>
      </c>
      <c r="H181">
        <v>83</v>
      </c>
      <c r="I181">
        <v>103</v>
      </c>
      <c r="J181">
        <v>70</v>
      </c>
      <c r="K181">
        <v>93</v>
      </c>
      <c r="L181">
        <v>73</v>
      </c>
      <c r="M181">
        <v>84</v>
      </c>
      <c r="N181">
        <v>92</v>
      </c>
      <c r="O181">
        <v>73</v>
      </c>
      <c r="P181">
        <v>71</v>
      </c>
      <c r="Q181">
        <v>107</v>
      </c>
      <c r="R181">
        <v>99</v>
      </c>
      <c r="S181">
        <v>77</v>
      </c>
      <c r="T181">
        <v>96</v>
      </c>
      <c r="U181">
        <v>101</v>
      </c>
      <c r="V181">
        <v>84</v>
      </c>
      <c r="W181">
        <v>92</v>
      </c>
      <c r="X181">
        <v>100</v>
      </c>
      <c r="Y181">
        <v>100</v>
      </c>
      <c r="Z181">
        <v>104</v>
      </c>
      <c r="AA181">
        <v>2.4</v>
      </c>
      <c r="AB181">
        <v>1.33</v>
      </c>
      <c r="AC181">
        <v>-16.82</v>
      </c>
      <c r="AD181">
        <v>-1.1299999999999999</v>
      </c>
      <c r="AE181">
        <v>1.73</v>
      </c>
      <c r="AF181">
        <v>0.56999999999999995</v>
      </c>
      <c r="AG181">
        <v>28.4</v>
      </c>
      <c r="AH181">
        <v>40.69</v>
      </c>
      <c r="AJ181" s="27">
        <f t="shared" si="21"/>
        <v>1.3333333333333332E-2</v>
      </c>
      <c r="AK181" s="27">
        <f t="shared" si="22"/>
        <v>7.3888888888888893E-3</v>
      </c>
      <c r="AL181" s="27">
        <f t="shared" si="23"/>
        <v>-9.3444444444444441E-2</v>
      </c>
      <c r="AM181" s="27">
        <f t="shared" si="24"/>
        <v>-4.913043478260869E-3</v>
      </c>
      <c r="AN181" s="27">
        <f t="shared" si="25"/>
        <v>7.5217391304347823E-3</v>
      </c>
      <c r="AO181" s="27">
        <f t="shared" si="26"/>
        <v>2.4782608695652171E-3</v>
      </c>
      <c r="AP181" s="27">
        <f t="shared" si="27"/>
        <v>3.3999999999999989E-2</v>
      </c>
      <c r="AQ181" s="27">
        <f t="shared" si="28"/>
        <v>0.30689999999999995</v>
      </c>
      <c r="AR181" s="27">
        <f t="shared" si="29"/>
        <v>-2.424074074074074E-2</v>
      </c>
    </row>
    <row r="182" spans="1:44" x14ac:dyDescent="0.25">
      <c r="A182">
        <v>179</v>
      </c>
      <c r="B182">
        <v>34892</v>
      </c>
      <c r="C182">
        <v>73</v>
      </c>
      <c r="D182">
        <v>71</v>
      </c>
      <c r="E182">
        <v>107</v>
      </c>
      <c r="F182">
        <v>99</v>
      </c>
      <c r="G182">
        <v>77</v>
      </c>
      <c r="H182">
        <v>96</v>
      </c>
      <c r="I182">
        <v>101</v>
      </c>
      <c r="J182">
        <v>84</v>
      </c>
      <c r="K182">
        <v>92</v>
      </c>
      <c r="L182">
        <v>100</v>
      </c>
      <c r="M182">
        <v>100</v>
      </c>
      <c r="N182">
        <v>104</v>
      </c>
      <c r="O182">
        <v>89</v>
      </c>
      <c r="P182">
        <v>107</v>
      </c>
      <c r="Q182">
        <v>73</v>
      </c>
      <c r="R182">
        <v>89</v>
      </c>
      <c r="S182">
        <v>103</v>
      </c>
      <c r="T182">
        <v>82</v>
      </c>
      <c r="U182">
        <v>109</v>
      </c>
      <c r="V182">
        <v>94</v>
      </c>
      <c r="W182">
        <v>98</v>
      </c>
      <c r="X182">
        <v>73</v>
      </c>
      <c r="Y182">
        <v>99</v>
      </c>
      <c r="Z182">
        <v>95</v>
      </c>
      <c r="AA182">
        <v>3.91</v>
      </c>
      <c r="AB182">
        <v>9.76</v>
      </c>
      <c r="AC182">
        <v>-9.2799999999999994</v>
      </c>
      <c r="AD182">
        <v>0.61</v>
      </c>
      <c r="AE182">
        <v>0.65</v>
      </c>
      <c r="AF182">
        <v>0.34</v>
      </c>
      <c r="AG182">
        <v>28.39</v>
      </c>
      <c r="AH182">
        <v>31.88</v>
      </c>
      <c r="AJ182" s="27">
        <f t="shared" si="21"/>
        <v>2.1722222222222223E-2</v>
      </c>
      <c r="AK182" s="27">
        <f t="shared" si="22"/>
        <v>5.422222222222222E-2</v>
      </c>
      <c r="AL182" s="27">
        <f t="shared" si="23"/>
        <v>-5.1555555555555549E-2</v>
      </c>
      <c r="AM182" s="27">
        <f t="shared" si="24"/>
        <v>2.6521739130434784E-3</v>
      </c>
      <c r="AN182" s="27">
        <f t="shared" si="25"/>
        <v>2.8260869565217392E-3</v>
      </c>
      <c r="AO182" s="27">
        <f t="shared" si="26"/>
        <v>1.4782608695652175E-3</v>
      </c>
      <c r="AP182" s="27">
        <f t="shared" si="27"/>
        <v>3.3900000000000007E-2</v>
      </c>
      <c r="AQ182" s="27">
        <f t="shared" si="28"/>
        <v>0.21879999999999999</v>
      </c>
      <c r="AR182" s="27">
        <f t="shared" si="29"/>
        <v>8.1296296296296307E-3</v>
      </c>
    </row>
    <row r="183" spans="1:44" x14ac:dyDescent="0.25">
      <c r="A183">
        <v>180</v>
      </c>
      <c r="B183">
        <v>35104</v>
      </c>
      <c r="C183">
        <v>89</v>
      </c>
      <c r="D183">
        <v>107</v>
      </c>
      <c r="E183">
        <v>73</v>
      </c>
      <c r="F183">
        <v>89</v>
      </c>
      <c r="G183">
        <v>103</v>
      </c>
      <c r="H183">
        <v>82</v>
      </c>
      <c r="I183">
        <v>109</v>
      </c>
      <c r="J183">
        <v>94</v>
      </c>
      <c r="K183">
        <v>98</v>
      </c>
      <c r="L183">
        <v>73</v>
      </c>
      <c r="M183">
        <v>99</v>
      </c>
      <c r="N183">
        <v>95</v>
      </c>
      <c r="O183">
        <v>97</v>
      </c>
      <c r="P183">
        <v>90</v>
      </c>
      <c r="Q183">
        <v>77</v>
      </c>
      <c r="R183">
        <v>107</v>
      </c>
      <c r="S183">
        <v>109</v>
      </c>
      <c r="T183">
        <v>78</v>
      </c>
      <c r="U183">
        <v>73</v>
      </c>
      <c r="V183">
        <v>90</v>
      </c>
      <c r="W183">
        <v>109</v>
      </c>
      <c r="X183">
        <v>77</v>
      </c>
      <c r="Y183">
        <v>91</v>
      </c>
      <c r="Z183">
        <v>78</v>
      </c>
      <c r="AA183">
        <v>-2.04</v>
      </c>
      <c r="AB183">
        <v>-3.02</v>
      </c>
      <c r="AC183">
        <v>8.4700000000000006</v>
      </c>
      <c r="AD183">
        <v>1.74</v>
      </c>
      <c r="AE183">
        <v>0.86</v>
      </c>
      <c r="AF183">
        <v>-0.52</v>
      </c>
      <c r="AG183">
        <v>28.39</v>
      </c>
      <c r="AH183">
        <v>24.87</v>
      </c>
      <c r="AJ183" s="27">
        <f t="shared" si="21"/>
        <v>-1.1333333333333334E-2</v>
      </c>
      <c r="AK183" s="27">
        <f t="shared" si="22"/>
        <v>-1.6777777777777777E-2</v>
      </c>
      <c r="AL183" s="27">
        <f t="shared" si="23"/>
        <v>4.7055555555555559E-2</v>
      </c>
      <c r="AM183" s="27">
        <f t="shared" si="24"/>
        <v>7.5652173913043474E-3</v>
      </c>
      <c r="AN183" s="27">
        <f t="shared" si="25"/>
        <v>3.7391304347826086E-3</v>
      </c>
      <c r="AO183" s="27">
        <f t="shared" si="26"/>
        <v>-2.2608695652173915E-3</v>
      </c>
      <c r="AP183" s="27">
        <f t="shared" si="27"/>
        <v>3.3900000000000007E-2</v>
      </c>
      <c r="AQ183" s="27">
        <f t="shared" si="28"/>
        <v>0.1487</v>
      </c>
      <c r="AR183" s="27">
        <f t="shared" si="29"/>
        <v>6.3148148148148156E-3</v>
      </c>
    </row>
    <row r="184" spans="1:44" x14ac:dyDescent="0.25">
      <c r="A184">
        <v>181</v>
      </c>
      <c r="B184">
        <v>35329</v>
      </c>
      <c r="C184">
        <v>97</v>
      </c>
      <c r="D184">
        <v>90</v>
      </c>
      <c r="E184">
        <v>77</v>
      </c>
      <c r="F184">
        <v>107</v>
      </c>
      <c r="G184">
        <v>109</v>
      </c>
      <c r="H184">
        <v>78</v>
      </c>
      <c r="I184">
        <v>73</v>
      </c>
      <c r="J184">
        <v>90</v>
      </c>
      <c r="K184">
        <v>109</v>
      </c>
      <c r="L184">
        <v>77</v>
      </c>
      <c r="M184">
        <v>91</v>
      </c>
      <c r="N184">
        <v>78</v>
      </c>
      <c r="O184">
        <v>70</v>
      </c>
      <c r="P184">
        <v>74</v>
      </c>
      <c r="Q184">
        <v>82</v>
      </c>
      <c r="R184">
        <v>106</v>
      </c>
      <c r="S184">
        <v>100</v>
      </c>
      <c r="T184">
        <v>109</v>
      </c>
      <c r="U184">
        <v>79</v>
      </c>
      <c r="V184">
        <v>98</v>
      </c>
      <c r="W184">
        <v>99</v>
      </c>
      <c r="X184">
        <v>102</v>
      </c>
      <c r="Y184">
        <v>82</v>
      </c>
      <c r="Z184">
        <v>108</v>
      </c>
      <c r="AA184">
        <v>-1.48</v>
      </c>
      <c r="AB184">
        <v>-4.8600000000000003</v>
      </c>
      <c r="AC184">
        <v>-3.24</v>
      </c>
      <c r="AD184">
        <v>0.51</v>
      </c>
      <c r="AE184">
        <v>1.3</v>
      </c>
      <c r="AF184">
        <v>0.59</v>
      </c>
      <c r="AG184">
        <v>28.38</v>
      </c>
      <c r="AH184">
        <v>36.71</v>
      </c>
      <c r="AJ184" s="27">
        <f t="shared" si="21"/>
        <v>-8.2222222222222228E-3</v>
      </c>
      <c r="AK184" s="27">
        <f t="shared" si="22"/>
        <v>-2.7000000000000003E-2</v>
      </c>
      <c r="AL184" s="27">
        <f t="shared" si="23"/>
        <v>-1.8000000000000002E-2</v>
      </c>
      <c r="AM184" s="27">
        <f t="shared" si="24"/>
        <v>2.217391304347826E-3</v>
      </c>
      <c r="AN184" s="27">
        <f t="shared" si="25"/>
        <v>5.6521739130434784E-3</v>
      </c>
      <c r="AO184" s="27">
        <f t="shared" si="26"/>
        <v>2.5652173913043477E-3</v>
      </c>
      <c r="AP184" s="27">
        <f t="shared" si="27"/>
        <v>3.379999999999999E-2</v>
      </c>
      <c r="AQ184" s="27">
        <f t="shared" si="28"/>
        <v>0.2671</v>
      </c>
      <c r="AR184" s="27">
        <f t="shared" si="29"/>
        <v>-1.7740740740740741E-2</v>
      </c>
    </row>
    <row r="185" spans="1:44" x14ac:dyDescent="0.25">
      <c r="A185">
        <v>182</v>
      </c>
      <c r="B185">
        <v>35471</v>
      </c>
      <c r="C185">
        <v>70</v>
      </c>
      <c r="D185">
        <v>74</v>
      </c>
      <c r="E185">
        <v>82</v>
      </c>
      <c r="F185">
        <v>106</v>
      </c>
      <c r="G185">
        <v>100</v>
      </c>
      <c r="H185">
        <v>109</v>
      </c>
      <c r="I185">
        <v>79</v>
      </c>
      <c r="J185">
        <v>98</v>
      </c>
      <c r="K185">
        <v>99</v>
      </c>
      <c r="L185">
        <v>102</v>
      </c>
      <c r="M185">
        <v>82</v>
      </c>
      <c r="N185">
        <v>108</v>
      </c>
      <c r="O185">
        <v>71</v>
      </c>
      <c r="P185">
        <v>72</v>
      </c>
      <c r="Q185">
        <v>86</v>
      </c>
      <c r="R185">
        <v>79</v>
      </c>
      <c r="S185">
        <v>75</v>
      </c>
      <c r="T185">
        <v>98</v>
      </c>
      <c r="U185">
        <v>75</v>
      </c>
      <c r="V185">
        <v>98</v>
      </c>
      <c r="W185">
        <v>83</v>
      </c>
      <c r="X185">
        <v>97</v>
      </c>
      <c r="Y185">
        <v>95</v>
      </c>
      <c r="Z185">
        <v>84</v>
      </c>
      <c r="AA185">
        <v>15.44</v>
      </c>
      <c r="AB185">
        <v>-3.75</v>
      </c>
      <c r="AC185">
        <v>-75.48</v>
      </c>
      <c r="AD185">
        <v>0.39</v>
      </c>
      <c r="AE185">
        <v>0.81</v>
      </c>
      <c r="AF185">
        <v>-3.23</v>
      </c>
      <c r="AG185">
        <v>28.41</v>
      </c>
      <c r="AH185">
        <v>25.49</v>
      </c>
      <c r="AJ185" s="27">
        <f t="shared" si="21"/>
        <v>8.5777777777777772E-2</v>
      </c>
      <c r="AK185" s="27">
        <f t="shared" si="22"/>
        <v>-2.0833333333333332E-2</v>
      </c>
      <c r="AL185" s="27">
        <f t="shared" si="23"/>
        <v>-0.41933333333333334</v>
      </c>
      <c r="AM185" s="27">
        <f t="shared" si="24"/>
        <v>1.6956521739130434E-3</v>
      </c>
      <c r="AN185" s="27">
        <f t="shared" si="25"/>
        <v>3.5217391304347826E-3</v>
      </c>
      <c r="AO185" s="27">
        <f t="shared" si="26"/>
        <v>-1.4043478260869565E-2</v>
      </c>
      <c r="AP185" s="27">
        <f t="shared" si="27"/>
        <v>3.4099999999999998E-2</v>
      </c>
      <c r="AQ185" s="27">
        <f t="shared" si="28"/>
        <v>0.15489999999999998</v>
      </c>
      <c r="AR185" s="27">
        <f t="shared" si="29"/>
        <v>-0.11812962962962963</v>
      </c>
    </row>
    <row r="186" spans="1:44" x14ac:dyDescent="0.25">
      <c r="A186">
        <v>183</v>
      </c>
      <c r="B186">
        <v>35612</v>
      </c>
      <c r="C186">
        <v>71</v>
      </c>
      <c r="D186">
        <v>72</v>
      </c>
      <c r="E186">
        <v>86</v>
      </c>
      <c r="F186">
        <v>79</v>
      </c>
      <c r="G186">
        <v>75</v>
      </c>
      <c r="H186">
        <v>98</v>
      </c>
      <c r="I186">
        <v>75</v>
      </c>
      <c r="J186">
        <v>98</v>
      </c>
      <c r="K186">
        <v>83</v>
      </c>
      <c r="L186">
        <v>97</v>
      </c>
      <c r="M186">
        <v>95</v>
      </c>
      <c r="N186">
        <v>84</v>
      </c>
      <c r="O186">
        <v>85</v>
      </c>
      <c r="P186">
        <v>100</v>
      </c>
      <c r="Q186">
        <v>73</v>
      </c>
      <c r="R186">
        <v>89</v>
      </c>
      <c r="S186">
        <v>108</v>
      </c>
      <c r="T186">
        <v>109</v>
      </c>
      <c r="U186">
        <v>89</v>
      </c>
      <c r="V186">
        <v>95</v>
      </c>
      <c r="W186">
        <v>73</v>
      </c>
      <c r="X186">
        <v>98</v>
      </c>
      <c r="Y186">
        <v>94</v>
      </c>
      <c r="Z186">
        <v>87</v>
      </c>
      <c r="AA186">
        <v>12.83</v>
      </c>
      <c r="AB186">
        <v>7.27</v>
      </c>
      <c r="AC186">
        <v>1.1499999999999999</v>
      </c>
      <c r="AD186">
        <v>-0.23</v>
      </c>
      <c r="AE186">
        <v>0.64</v>
      </c>
      <c r="AF186">
        <v>2.48</v>
      </c>
      <c r="AG186">
        <v>28.39</v>
      </c>
      <c r="AH186">
        <v>26.54</v>
      </c>
      <c r="AJ186" s="27">
        <f t="shared" si="21"/>
        <v>7.1277777777777773E-2</v>
      </c>
      <c r="AK186" s="27">
        <f t="shared" si="22"/>
        <v>4.0388888888888884E-2</v>
      </c>
      <c r="AL186" s="27">
        <f t="shared" si="23"/>
        <v>6.3888888888888884E-3</v>
      </c>
      <c r="AM186" s="27">
        <f t="shared" si="24"/>
        <v>-1E-3</v>
      </c>
      <c r="AN186" s="27">
        <f t="shared" si="25"/>
        <v>2.7826086956521741E-3</v>
      </c>
      <c r="AO186" s="27">
        <f t="shared" si="26"/>
        <v>1.0782608695652174E-2</v>
      </c>
      <c r="AP186" s="27">
        <f t="shared" si="27"/>
        <v>3.3900000000000007E-2</v>
      </c>
      <c r="AQ186" s="27">
        <f t="shared" si="28"/>
        <v>0.16539999999999999</v>
      </c>
      <c r="AR186" s="27">
        <f t="shared" si="29"/>
        <v>3.9351851851851853E-2</v>
      </c>
    </row>
    <row r="187" spans="1:44" x14ac:dyDescent="0.25">
      <c r="A187">
        <v>184</v>
      </c>
      <c r="B187">
        <v>35853</v>
      </c>
      <c r="C187">
        <v>85</v>
      </c>
      <c r="D187">
        <v>100</v>
      </c>
      <c r="E187">
        <v>73</v>
      </c>
      <c r="F187">
        <v>89</v>
      </c>
      <c r="G187">
        <v>108</v>
      </c>
      <c r="H187">
        <v>109</v>
      </c>
      <c r="I187">
        <v>89</v>
      </c>
      <c r="J187">
        <v>95</v>
      </c>
      <c r="K187">
        <v>73</v>
      </c>
      <c r="L187">
        <v>98</v>
      </c>
      <c r="M187">
        <v>94</v>
      </c>
      <c r="N187">
        <v>87</v>
      </c>
      <c r="O187">
        <v>81</v>
      </c>
      <c r="P187">
        <v>72</v>
      </c>
      <c r="Q187">
        <v>88</v>
      </c>
      <c r="R187">
        <v>87</v>
      </c>
      <c r="S187">
        <v>74</v>
      </c>
      <c r="T187">
        <v>92</v>
      </c>
      <c r="U187">
        <v>106</v>
      </c>
      <c r="V187">
        <v>85</v>
      </c>
      <c r="W187">
        <v>83</v>
      </c>
      <c r="X187">
        <v>80</v>
      </c>
      <c r="Y187">
        <v>82</v>
      </c>
      <c r="Z187">
        <v>100</v>
      </c>
      <c r="AA187">
        <v>0.03</v>
      </c>
      <c r="AB187">
        <v>0.85</v>
      </c>
      <c r="AC187">
        <v>0.76</v>
      </c>
      <c r="AD187">
        <v>0</v>
      </c>
      <c r="AE187">
        <v>0.33</v>
      </c>
      <c r="AF187">
        <v>0.48</v>
      </c>
      <c r="AG187">
        <v>28.38</v>
      </c>
      <c r="AH187">
        <v>22.59</v>
      </c>
      <c r="AJ187" s="27">
        <f t="shared" si="21"/>
        <v>1.6666666666666666E-4</v>
      </c>
      <c r="AK187" s="27">
        <f t="shared" si="22"/>
        <v>4.7222222222222223E-3</v>
      </c>
      <c r="AL187" s="27">
        <f t="shared" si="23"/>
        <v>4.2222222222222227E-3</v>
      </c>
      <c r="AM187" s="27">
        <f t="shared" si="24"/>
        <v>0</v>
      </c>
      <c r="AN187" s="27">
        <f t="shared" si="25"/>
        <v>1.4347826086956522E-3</v>
      </c>
      <c r="AO187" s="27">
        <f t="shared" si="26"/>
        <v>2.0869565217391303E-3</v>
      </c>
      <c r="AP187" s="27">
        <f t="shared" si="27"/>
        <v>3.379999999999999E-2</v>
      </c>
      <c r="AQ187" s="27">
        <f t="shared" si="28"/>
        <v>0.12590000000000001</v>
      </c>
      <c r="AR187" s="27">
        <f t="shared" si="29"/>
        <v>3.0370370370370373E-3</v>
      </c>
    </row>
    <row r="188" spans="1:44" x14ac:dyDescent="0.25">
      <c r="A188">
        <v>185</v>
      </c>
      <c r="B188">
        <v>35989</v>
      </c>
      <c r="C188">
        <v>81</v>
      </c>
      <c r="D188">
        <v>72</v>
      </c>
      <c r="E188">
        <v>88</v>
      </c>
      <c r="F188">
        <v>87</v>
      </c>
      <c r="G188">
        <v>74</v>
      </c>
      <c r="H188">
        <v>92</v>
      </c>
      <c r="I188">
        <v>106</v>
      </c>
      <c r="J188">
        <v>85</v>
      </c>
      <c r="K188">
        <v>83</v>
      </c>
      <c r="L188">
        <v>80</v>
      </c>
      <c r="M188">
        <v>82</v>
      </c>
      <c r="N188">
        <v>100</v>
      </c>
      <c r="O188">
        <v>103</v>
      </c>
      <c r="P188">
        <v>103</v>
      </c>
      <c r="Q188">
        <v>78</v>
      </c>
      <c r="R188">
        <v>78</v>
      </c>
      <c r="S188">
        <v>103</v>
      </c>
      <c r="T188">
        <v>72</v>
      </c>
      <c r="U188">
        <v>81</v>
      </c>
      <c r="V188">
        <v>90</v>
      </c>
      <c r="W188">
        <v>75</v>
      </c>
      <c r="X188">
        <v>85</v>
      </c>
      <c r="Y188">
        <v>91</v>
      </c>
      <c r="Z188">
        <v>94</v>
      </c>
      <c r="AA188">
        <v>-2.2400000000000002</v>
      </c>
      <c r="AB188">
        <v>-18.04</v>
      </c>
      <c r="AC188">
        <v>3.02</v>
      </c>
      <c r="AD188">
        <v>-0.4</v>
      </c>
      <c r="AE188">
        <v>0.41</v>
      </c>
      <c r="AF188">
        <v>0.79</v>
      </c>
      <c r="AG188">
        <v>28.39</v>
      </c>
      <c r="AH188">
        <v>35.950000000000003</v>
      </c>
      <c r="AJ188" s="27">
        <f t="shared" si="21"/>
        <v>-1.2444444444444445E-2</v>
      </c>
      <c r="AK188" s="27">
        <f t="shared" si="22"/>
        <v>-0.10022222222222221</v>
      </c>
      <c r="AL188" s="27">
        <f t="shared" si="23"/>
        <v>1.6777777777777777E-2</v>
      </c>
      <c r="AM188" s="27">
        <f t="shared" si="24"/>
        <v>-1.7391304347826088E-3</v>
      </c>
      <c r="AN188" s="27">
        <f t="shared" si="25"/>
        <v>1.7826086956521739E-3</v>
      </c>
      <c r="AO188" s="27">
        <f t="shared" si="26"/>
        <v>3.4347826086956524E-3</v>
      </c>
      <c r="AP188" s="27">
        <f t="shared" si="27"/>
        <v>3.3900000000000007E-2</v>
      </c>
      <c r="AQ188" s="27">
        <f t="shared" si="28"/>
        <v>0.25950000000000001</v>
      </c>
      <c r="AR188" s="27">
        <f t="shared" si="29"/>
        <v>-3.1962962962962964E-2</v>
      </c>
    </row>
    <row r="189" spans="1:44" x14ac:dyDescent="0.25">
      <c r="A189">
        <v>186</v>
      </c>
      <c r="B189">
        <v>36129</v>
      </c>
      <c r="C189">
        <v>103</v>
      </c>
      <c r="D189">
        <v>103</v>
      </c>
      <c r="E189">
        <v>78</v>
      </c>
      <c r="F189">
        <v>78</v>
      </c>
      <c r="G189">
        <v>103</v>
      </c>
      <c r="H189">
        <v>72</v>
      </c>
      <c r="I189">
        <v>81</v>
      </c>
      <c r="J189">
        <v>90</v>
      </c>
      <c r="K189">
        <v>75</v>
      </c>
      <c r="L189">
        <v>85</v>
      </c>
      <c r="M189">
        <v>91</v>
      </c>
      <c r="N189">
        <v>94</v>
      </c>
      <c r="O189">
        <v>77</v>
      </c>
      <c r="P189">
        <v>78</v>
      </c>
      <c r="Q189">
        <v>78</v>
      </c>
      <c r="R189">
        <v>95</v>
      </c>
      <c r="S189">
        <v>98</v>
      </c>
      <c r="T189">
        <v>108</v>
      </c>
      <c r="U189">
        <v>84</v>
      </c>
      <c r="V189">
        <v>73</v>
      </c>
      <c r="W189">
        <v>91</v>
      </c>
      <c r="X189">
        <v>102</v>
      </c>
      <c r="Y189">
        <v>74</v>
      </c>
      <c r="Z189">
        <v>85</v>
      </c>
      <c r="AA189">
        <v>-16.84</v>
      </c>
      <c r="AB189">
        <v>6.71</v>
      </c>
      <c r="AC189">
        <v>25.99</v>
      </c>
      <c r="AD189">
        <v>-1.71</v>
      </c>
      <c r="AE189">
        <v>1.92</v>
      </c>
      <c r="AF189">
        <v>-0.88</v>
      </c>
      <c r="AG189">
        <v>28.39</v>
      </c>
      <c r="AH189">
        <v>24.42</v>
      </c>
      <c r="AJ189" s="27">
        <f t="shared" si="21"/>
        <v>-9.3555555555555558E-2</v>
      </c>
      <c r="AK189" s="27">
        <f t="shared" si="22"/>
        <v>3.7277777777777778E-2</v>
      </c>
      <c r="AL189" s="27">
        <f t="shared" si="23"/>
        <v>0.14438888888888887</v>
      </c>
      <c r="AM189" s="27">
        <f t="shared" si="24"/>
        <v>-7.4347826086956521E-3</v>
      </c>
      <c r="AN189" s="27">
        <f t="shared" si="25"/>
        <v>8.347826086956521E-3</v>
      </c>
      <c r="AO189" s="27">
        <f t="shared" si="26"/>
        <v>-3.8260869565217392E-3</v>
      </c>
      <c r="AP189" s="27">
        <f t="shared" si="27"/>
        <v>3.3900000000000007E-2</v>
      </c>
      <c r="AQ189" s="27">
        <f t="shared" si="28"/>
        <v>0.14420000000000002</v>
      </c>
      <c r="AR189" s="27">
        <f t="shared" si="29"/>
        <v>2.9370370370370363E-2</v>
      </c>
    </row>
    <row r="190" spans="1:44" x14ac:dyDescent="0.25">
      <c r="A190">
        <v>187</v>
      </c>
      <c r="B190">
        <v>36361</v>
      </c>
      <c r="C190">
        <v>77</v>
      </c>
      <c r="D190">
        <v>78</v>
      </c>
      <c r="E190">
        <v>78</v>
      </c>
      <c r="F190">
        <v>95</v>
      </c>
      <c r="G190">
        <v>98</v>
      </c>
      <c r="H190">
        <v>108</v>
      </c>
      <c r="I190">
        <v>84</v>
      </c>
      <c r="J190">
        <v>73</v>
      </c>
      <c r="K190">
        <v>91</v>
      </c>
      <c r="L190">
        <v>102</v>
      </c>
      <c r="M190">
        <v>74</v>
      </c>
      <c r="N190">
        <v>85</v>
      </c>
      <c r="O190">
        <v>86</v>
      </c>
      <c r="P190">
        <v>94</v>
      </c>
      <c r="Q190">
        <v>108</v>
      </c>
      <c r="R190">
        <v>97</v>
      </c>
      <c r="S190">
        <v>85</v>
      </c>
      <c r="T190">
        <v>77</v>
      </c>
      <c r="U190">
        <v>93</v>
      </c>
      <c r="V190">
        <v>86</v>
      </c>
      <c r="W190">
        <v>93</v>
      </c>
      <c r="X190">
        <v>106</v>
      </c>
      <c r="Y190">
        <v>87</v>
      </c>
      <c r="Z190">
        <v>96</v>
      </c>
      <c r="AA190">
        <v>0.65</v>
      </c>
      <c r="AB190">
        <v>1.04</v>
      </c>
      <c r="AC190">
        <v>-0.26</v>
      </c>
      <c r="AD190">
        <v>-0.1</v>
      </c>
      <c r="AE190">
        <v>0.25</v>
      </c>
      <c r="AF190">
        <v>0.14000000000000001</v>
      </c>
      <c r="AG190">
        <v>28.39</v>
      </c>
      <c r="AH190">
        <v>21.39</v>
      </c>
      <c r="AJ190" s="27">
        <f t="shared" si="21"/>
        <v>3.6111111111111114E-3</v>
      </c>
      <c r="AK190" s="27">
        <f t="shared" si="22"/>
        <v>5.7777777777777784E-3</v>
      </c>
      <c r="AL190" s="27">
        <f t="shared" si="23"/>
        <v>-1.4444444444444446E-3</v>
      </c>
      <c r="AM190" s="27">
        <f t="shared" si="24"/>
        <v>-4.3478260869565219E-4</v>
      </c>
      <c r="AN190" s="27">
        <f t="shared" si="25"/>
        <v>1.0869565217391304E-3</v>
      </c>
      <c r="AO190" s="27">
        <f t="shared" si="26"/>
        <v>6.086956521739131E-4</v>
      </c>
      <c r="AP190" s="27">
        <f t="shared" si="27"/>
        <v>3.3900000000000007E-2</v>
      </c>
      <c r="AQ190" s="27">
        <f t="shared" si="28"/>
        <v>0.1139</v>
      </c>
      <c r="AR190" s="27">
        <f t="shared" si="29"/>
        <v>2.6481481481481482E-3</v>
      </c>
    </row>
    <row r="191" spans="1:44" x14ac:dyDescent="0.25">
      <c r="A191">
        <v>188</v>
      </c>
      <c r="B191">
        <v>36538</v>
      </c>
      <c r="C191">
        <v>86</v>
      </c>
      <c r="D191">
        <v>94</v>
      </c>
      <c r="E191">
        <v>108</v>
      </c>
      <c r="F191">
        <v>97</v>
      </c>
      <c r="G191">
        <v>85</v>
      </c>
      <c r="H191">
        <v>77</v>
      </c>
      <c r="I191">
        <v>93</v>
      </c>
      <c r="J191">
        <v>86</v>
      </c>
      <c r="K191">
        <v>93</v>
      </c>
      <c r="L191">
        <v>106</v>
      </c>
      <c r="M191">
        <v>87</v>
      </c>
      <c r="N191">
        <v>96</v>
      </c>
      <c r="O191">
        <v>107</v>
      </c>
      <c r="P191">
        <v>92</v>
      </c>
      <c r="Q191">
        <v>106</v>
      </c>
      <c r="R191">
        <v>93</v>
      </c>
      <c r="S191">
        <v>91</v>
      </c>
      <c r="T191">
        <v>71</v>
      </c>
      <c r="U191">
        <v>84</v>
      </c>
      <c r="V191">
        <v>98</v>
      </c>
      <c r="W191">
        <v>74</v>
      </c>
      <c r="X191">
        <v>85</v>
      </c>
      <c r="Y191">
        <v>77</v>
      </c>
      <c r="Z191">
        <v>93</v>
      </c>
      <c r="AA191">
        <v>-3.1</v>
      </c>
      <c r="AB191">
        <v>-6.25</v>
      </c>
      <c r="AC191">
        <v>7.5</v>
      </c>
      <c r="AD191">
        <v>2.29</v>
      </c>
      <c r="AE191">
        <v>1.99</v>
      </c>
      <c r="AF191">
        <v>0.26</v>
      </c>
      <c r="AG191">
        <v>28.39</v>
      </c>
      <c r="AH191">
        <v>27.91</v>
      </c>
      <c r="AJ191" s="27">
        <f t="shared" si="21"/>
        <v>-1.7222222222222222E-2</v>
      </c>
      <c r="AK191" s="27">
        <f t="shared" si="22"/>
        <v>-3.4722222222222224E-2</v>
      </c>
      <c r="AL191" s="27">
        <f t="shared" si="23"/>
        <v>4.1666666666666664E-2</v>
      </c>
      <c r="AM191" s="27">
        <f t="shared" si="24"/>
        <v>9.9565217391304351E-3</v>
      </c>
      <c r="AN191" s="27">
        <f t="shared" si="25"/>
        <v>8.6521739130434785E-3</v>
      </c>
      <c r="AO191" s="27">
        <f t="shared" si="26"/>
        <v>1.1304347826086958E-3</v>
      </c>
      <c r="AP191" s="27">
        <f t="shared" si="27"/>
        <v>3.3900000000000007E-2</v>
      </c>
      <c r="AQ191" s="27">
        <f t="shared" si="28"/>
        <v>0.17910000000000001</v>
      </c>
      <c r="AR191" s="27">
        <f t="shared" si="29"/>
        <v>-3.4259259259259273E-3</v>
      </c>
    </row>
    <row r="192" spans="1:44" x14ac:dyDescent="0.25">
      <c r="A192">
        <v>189</v>
      </c>
      <c r="B192">
        <v>36811</v>
      </c>
      <c r="C192">
        <v>107</v>
      </c>
      <c r="D192">
        <v>92</v>
      </c>
      <c r="E192">
        <v>106</v>
      </c>
      <c r="F192">
        <v>93</v>
      </c>
      <c r="G192">
        <v>91</v>
      </c>
      <c r="H192">
        <v>71</v>
      </c>
      <c r="I192">
        <v>84</v>
      </c>
      <c r="J192">
        <v>98</v>
      </c>
      <c r="K192">
        <v>74</v>
      </c>
      <c r="L192">
        <v>85</v>
      </c>
      <c r="M192">
        <v>77</v>
      </c>
      <c r="N192">
        <v>93</v>
      </c>
      <c r="O192">
        <v>75</v>
      </c>
      <c r="P192">
        <v>83</v>
      </c>
      <c r="Q192">
        <v>86</v>
      </c>
      <c r="R192">
        <v>88</v>
      </c>
      <c r="S192">
        <v>81</v>
      </c>
      <c r="T192">
        <v>77</v>
      </c>
      <c r="U192">
        <v>100</v>
      </c>
      <c r="V192">
        <v>70</v>
      </c>
      <c r="W192">
        <v>102</v>
      </c>
      <c r="X192">
        <v>76</v>
      </c>
      <c r="Y192">
        <v>99</v>
      </c>
      <c r="Z192">
        <v>97</v>
      </c>
      <c r="AA192">
        <v>1.1200000000000001</v>
      </c>
      <c r="AB192">
        <v>0.3</v>
      </c>
      <c r="AC192">
        <v>2.93</v>
      </c>
      <c r="AD192">
        <v>-0.66</v>
      </c>
      <c r="AE192">
        <v>1.56</v>
      </c>
      <c r="AF192">
        <v>-0.28999999999999998</v>
      </c>
      <c r="AG192">
        <v>28.39</v>
      </c>
      <c r="AH192">
        <v>34.700000000000003</v>
      </c>
      <c r="AJ192" s="27">
        <f t="shared" si="21"/>
        <v>6.2222222222222227E-3</v>
      </c>
      <c r="AK192" s="27">
        <f t="shared" si="22"/>
        <v>1.6666666666666666E-3</v>
      </c>
      <c r="AL192" s="27">
        <f t="shared" si="23"/>
        <v>1.627777777777778E-2</v>
      </c>
      <c r="AM192" s="27">
        <f t="shared" si="24"/>
        <v>-2.8695652173913043E-3</v>
      </c>
      <c r="AN192" s="27">
        <f t="shared" si="25"/>
        <v>6.7826086956521738E-3</v>
      </c>
      <c r="AO192" s="27">
        <f t="shared" si="26"/>
        <v>-1.2608695652173913E-3</v>
      </c>
      <c r="AP192" s="27">
        <f t="shared" si="27"/>
        <v>3.3900000000000007E-2</v>
      </c>
      <c r="AQ192" s="27">
        <f t="shared" si="28"/>
        <v>0.24700000000000003</v>
      </c>
      <c r="AR192" s="27">
        <f t="shared" si="29"/>
        <v>8.0555555555555571E-3</v>
      </c>
    </row>
    <row r="193" spans="1:44" x14ac:dyDescent="0.25">
      <c r="A193">
        <v>190</v>
      </c>
      <c r="B193">
        <v>36948</v>
      </c>
      <c r="C193">
        <v>75</v>
      </c>
      <c r="D193">
        <v>83</v>
      </c>
      <c r="E193">
        <v>86</v>
      </c>
      <c r="F193">
        <v>88</v>
      </c>
      <c r="G193">
        <v>81</v>
      </c>
      <c r="H193">
        <v>77</v>
      </c>
      <c r="I193">
        <v>100</v>
      </c>
      <c r="J193">
        <v>70</v>
      </c>
      <c r="K193">
        <v>102</v>
      </c>
      <c r="L193">
        <v>76</v>
      </c>
      <c r="M193">
        <v>99</v>
      </c>
      <c r="N193">
        <v>97</v>
      </c>
      <c r="O193">
        <v>87</v>
      </c>
      <c r="P193">
        <v>75</v>
      </c>
      <c r="Q193">
        <v>108</v>
      </c>
      <c r="R193">
        <v>76</v>
      </c>
      <c r="S193">
        <v>95</v>
      </c>
      <c r="T193">
        <v>107</v>
      </c>
      <c r="U193">
        <v>75</v>
      </c>
      <c r="V193">
        <v>97</v>
      </c>
      <c r="W193">
        <v>109</v>
      </c>
      <c r="X193">
        <v>101</v>
      </c>
      <c r="Y193">
        <v>71</v>
      </c>
      <c r="Z193">
        <v>109</v>
      </c>
      <c r="AA193">
        <v>18.07</v>
      </c>
      <c r="AB193">
        <v>1.49</v>
      </c>
      <c r="AC193">
        <v>-43.56</v>
      </c>
      <c r="AD193">
        <v>-1.52</v>
      </c>
      <c r="AE193">
        <v>1.37</v>
      </c>
      <c r="AF193">
        <v>-1.62</v>
      </c>
      <c r="AG193">
        <v>28.38</v>
      </c>
      <c r="AH193">
        <v>24.29</v>
      </c>
      <c r="AJ193" s="27">
        <f t="shared" si="21"/>
        <v>0.10038888888888889</v>
      </c>
      <c r="AK193" s="27">
        <f t="shared" si="22"/>
        <v>8.277777777777778E-3</v>
      </c>
      <c r="AL193" s="27">
        <f t="shared" si="23"/>
        <v>-0.24200000000000002</v>
      </c>
      <c r="AM193" s="27">
        <f t="shared" si="24"/>
        <v>-6.6086956521739133E-3</v>
      </c>
      <c r="AN193" s="27">
        <f t="shared" si="25"/>
        <v>5.956521739130435E-3</v>
      </c>
      <c r="AO193" s="27">
        <f t="shared" si="26"/>
        <v>-7.0434782608695653E-3</v>
      </c>
      <c r="AP193" s="27">
        <f t="shared" si="27"/>
        <v>3.379999999999999E-2</v>
      </c>
      <c r="AQ193" s="27">
        <f t="shared" si="28"/>
        <v>0.1429</v>
      </c>
      <c r="AR193" s="27">
        <f t="shared" si="29"/>
        <v>-4.4444444444444453E-2</v>
      </c>
    </row>
    <row r="194" spans="1:44" x14ac:dyDescent="0.25">
      <c r="A194">
        <v>191</v>
      </c>
      <c r="B194">
        <v>37093</v>
      </c>
      <c r="C194">
        <v>87</v>
      </c>
      <c r="D194">
        <v>75</v>
      </c>
      <c r="E194">
        <v>108</v>
      </c>
      <c r="F194">
        <v>76</v>
      </c>
      <c r="G194">
        <v>95</v>
      </c>
      <c r="H194">
        <v>107</v>
      </c>
      <c r="I194">
        <v>75</v>
      </c>
      <c r="J194">
        <v>97</v>
      </c>
      <c r="K194">
        <v>109</v>
      </c>
      <c r="L194">
        <v>101</v>
      </c>
      <c r="M194">
        <v>71</v>
      </c>
      <c r="N194">
        <v>109</v>
      </c>
      <c r="O194">
        <v>95</v>
      </c>
      <c r="P194">
        <v>75</v>
      </c>
      <c r="Q194">
        <v>84</v>
      </c>
      <c r="R194">
        <v>83</v>
      </c>
      <c r="S194">
        <v>94</v>
      </c>
      <c r="T194">
        <v>73</v>
      </c>
      <c r="U194">
        <v>99</v>
      </c>
      <c r="V194">
        <v>91</v>
      </c>
      <c r="W194">
        <v>102</v>
      </c>
      <c r="X194">
        <v>90</v>
      </c>
      <c r="Y194">
        <v>83</v>
      </c>
      <c r="Z194">
        <v>79</v>
      </c>
      <c r="AA194">
        <v>16.61</v>
      </c>
      <c r="AB194">
        <v>6.78</v>
      </c>
      <c r="AC194">
        <v>43.73</v>
      </c>
      <c r="AD194">
        <v>2.2599999999999998</v>
      </c>
      <c r="AE194">
        <v>0.75</v>
      </c>
      <c r="AF194">
        <v>-7.31</v>
      </c>
      <c r="AG194">
        <v>28.4</v>
      </c>
      <c r="AH194">
        <v>25.11</v>
      </c>
      <c r="AJ194" s="27">
        <f t="shared" si="21"/>
        <v>9.2277777777777778E-2</v>
      </c>
      <c r="AK194" s="27">
        <f t="shared" si="22"/>
        <v>3.7666666666666668E-2</v>
      </c>
      <c r="AL194" s="27">
        <f t="shared" si="23"/>
        <v>0.24294444444444444</v>
      </c>
      <c r="AM194" s="27">
        <f t="shared" si="24"/>
        <v>9.8260869565217381E-3</v>
      </c>
      <c r="AN194" s="27">
        <f t="shared" si="25"/>
        <v>3.2608695652173911E-3</v>
      </c>
      <c r="AO194" s="27">
        <f t="shared" si="26"/>
        <v>-3.1782608695652172E-2</v>
      </c>
      <c r="AP194" s="27">
        <f t="shared" si="27"/>
        <v>3.3999999999999989E-2</v>
      </c>
      <c r="AQ194" s="27">
        <f t="shared" si="28"/>
        <v>0.15109999999999998</v>
      </c>
      <c r="AR194" s="27">
        <f t="shared" si="29"/>
        <v>0.12429629629629629</v>
      </c>
    </row>
    <row r="195" spans="1:44" x14ac:dyDescent="0.25">
      <c r="A195">
        <v>192</v>
      </c>
      <c r="B195">
        <v>37233</v>
      </c>
      <c r="C195">
        <v>95</v>
      </c>
      <c r="D195">
        <v>75</v>
      </c>
      <c r="E195">
        <v>84</v>
      </c>
      <c r="F195">
        <v>83</v>
      </c>
      <c r="G195">
        <v>94</v>
      </c>
      <c r="H195">
        <v>73</v>
      </c>
      <c r="I195">
        <v>99</v>
      </c>
      <c r="J195">
        <v>91</v>
      </c>
      <c r="K195">
        <v>102</v>
      </c>
      <c r="L195">
        <v>90</v>
      </c>
      <c r="M195">
        <v>83</v>
      </c>
      <c r="N195">
        <v>79</v>
      </c>
      <c r="O195">
        <v>70</v>
      </c>
      <c r="P195">
        <v>109</v>
      </c>
      <c r="Q195">
        <v>104</v>
      </c>
      <c r="R195">
        <v>70</v>
      </c>
      <c r="S195">
        <v>86</v>
      </c>
      <c r="T195">
        <v>99</v>
      </c>
      <c r="U195">
        <v>94</v>
      </c>
      <c r="V195">
        <v>88</v>
      </c>
      <c r="W195">
        <v>78</v>
      </c>
      <c r="X195">
        <v>76</v>
      </c>
      <c r="Y195">
        <v>96</v>
      </c>
      <c r="Z195">
        <v>92</v>
      </c>
      <c r="AA195">
        <v>-69.84</v>
      </c>
      <c r="AB195">
        <v>10.34</v>
      </c>
      <c r="AC195">
        <v>29.66</v>
      </c>
      <c r="AD195">
        <v>-1.19</v>
      </c>
      <c r="AE195">
        <v>-0.09</v>
      </c>
      <c r="AF195">
        <v>3.26</v>
      </c>
      <c r="AG195">
        <v>28.39</v>
      </c>
      <c r="AH195">
        <v>27.46</v>
      </c>
      <c r="AJ195" s="27">
        <f t="shared" si="21"/>
        <v>-0.38800000000000001</v>
      </c>
      <c r="AK195" s="27">
        <f t="shared" si="22"/>
        <v>5.7444444444444444E-2</v>
      </c>
      <c r="AL195" s="27">
        <f t="shared" si="23"/>
        <v>0.16477777777777777</v>
      </c>
      <c r="AM195" s="27">
        <f t="shared" si="24"/>
        <v>-5.1739130434782605E-3</v>
      </c>
      <c r="AN195" s="27">
        <f t="shared" si="25"/>
        <v>-3.9130434782608692E-4</v>
      </c>
      <c r="AO195" s="27">
        <f t="shared" si="26"/>
        <v>1.4173913043478261E-2</v>
      </c>
      <c r="AP195" s="27">
        <f t="shared" si="27"/>
        <v>3.3900000000000007E-2</v>
      </c>
      <c r="AQ195" s="27">
        <f t="shared" si="28"/>
        <v>0.17460000000000001</v>
      </c>
      <c r="AR195" s="27">
        <f t="shared" si="29"/>
        <v>-5.5259259259259258E-2</v>
      </c>
    </row>
    <row r="196" spans="1:44" x14ac:dyDescent="0.25">
      <c r="A196">
        <v>193</v>
      </c>
      <c r="B196">
        <v>37480</v>
      </c>
      <c r="C196">
        <v>70</v>
      </c>
      <c r="D196">
        <v>109</v>
      </c>
      <c r="E196">
        <v>104</v>
      </c>
      <c r="F196">
        <v>70</v>
      </c>
      <c r="G196">
        <v>86</v>
      </c>
      <c r="H196">
        <v>99</v>
      </c>
      <c r="I196">
        <v>94</v>
      </c>
      <c r="J196">
        <v>88</v>
      </c>
      <c r="K196">
        <v>78</v>
      </c>
      <c r="L196">
        <v>76</v>
      </c>
      <c r="M196">
        <v>96</v>
      </c>
      <c r="N196">
        <v>92</v>
      </c>
      <c r="O196">
        <v>88</v>
      </c>
      <c r="P196">
        <v>91</v>
      </c>
      <c r="Q196">
        <v>97</v>
      </c>
      <c r="R196">
        <v>85</v>
      </c>
      <c r="S196">
        <v>97</v>
      </c>
      <c r="T196">
        <v>71</v>
      </c>
      <c r="U196">
        <v>79</v>
      </c>
      <c r="V196">
        <v>108</v>
      </c>
      <c r="W196">
        <v>85</v>
      </c>
      <c r="X196">
        <v>75</v>
      </c>
      <c r="Y196">
        <v>71</v>
      </c>
      <c r="Z196">
        <v>71</v>
      </c>
      <c r="AA196">
        <v>-8.7100000000000009</v>
      </c>
      <c r="AB196">
        <v>4.07</v>
      </c>
      <c r="AC196">
        <v>7.68</v>
      </c>
      <c r="AD196">
        <v>-0.03</v>
      </c>
      <c r="AE196">
        <v>0.06</v>
      </c>
      <c r="AF196">
        <v>0.19</v>
      </c>
      <c r="AG196">
        <v>28.41</v>
      </c>
      <c r="AH196">
        <v>23.86</v>
      </c>
      <c r="AJ196" s="27">
        <f t="shared" ref="AJ196:AJ259" si="30">(AA196)/180</f>
        <v>-4.8388888888888891E-2</v>
      </c>
      <c r="AK196" s="27">
        <f t="shared" ref="AK196:AK259" si="31">(AB196)/180</f>
        <v>2.2611111111111113E-2</v>
      </c>
      <c r="AL196" s="27">
        <f t="shared" ref="AL196:AL259" si="32">(AC196)/180</f>
        <v>4.2666666666666665E-2</v>
      </c>
      <c r="AM196" s="27">
        <f t="shared" ref="AM196:AM259" si="33">AD196/230</f>
        <v>-1.3043478260869564E-4</v>
      </c>
      <c r="AN196" s="27">
        <f t="shared" ref="AN196:AN259" si="34">AE196/230</f>
        <v>2.6086956521739128E-4</v>
      </c>
      <c r="AO196" s="27">
        <f t="shared" ref="AO196:AO259" si="35">AF196/230</f>
        <v>8.2608695652173917E-4</v>
      </c>
      <c r="AP196" s="27">
        <f t="shared" ref="AP196:AP259" si="36">IF(AG196&lt;25,0,(AG196-25)/100)</f>
        <v>3.4099999999999998E-2</v>
      </c>
      <c r="AQ196" s="27">
        <f t="shared" ref="AQ196:AQ259" si="37">IF(AH196&lt;10,0,(AH196-10)/100)</f>
        <v>0.1386</v>
      </c>
      <c r="AR196" s="27">
        <f t="shared" ref="AR196:AR259" si="38">AVERAGE(AJ196:AL196)</f>
        <v>5.6296296296296294E-3</v>
      </c>
    </row>
    <row r="197" spans="1:44" x14ac:dyDescent="0.25">
      <c r="A197">
        <v>194</v>
      </c>
      <c r="B197">
        <v>37693</v>
      </c>
      <c r="C197">
        <v>88</v>
      </c>
      <c r="D197">
        <v>91</v>
      </c>
      <c r="E197">
        <v>97</v>
      </c>
      <c r="F197">
        <v>85</v>
      </c>
      <c r="G197">
        <v>97</v>
      </c>
      <c r="H197">
        <v>71</v>
      </c>
      <c r="I197">
        <v>79</v>
      </c>
      <c r="J197">
        <v>108</v>
      </c>
      <c r="K197">
        <v>85</v>
      </c>
      <c r="L197">
        <v>75</v>
      </c>
      <c r="M197">
        <v>71</v>
      </c>
      <c r="N197">
        <v>71</v>
      </c>
      <c r="O197">
        <v>102</v>
      </c>
      <c r="P197">
        <v>89</v>
      </c>
      <c r="Q197">
        <v>104</v>
      </c>
      <c r="R197">
        <v>73</v>
      </c>
      <c r="S197">
        <v>84</v>
      </c>
      <c r="T197">
        <v>81</v>
      </c>
      <c r="U197">
        <v>106</v>
      </c>
      <c r="V197">
        <v>94</v>
      </c>
      <c r="W197">
        <v>73</v>
      </c>
      <c r="X197">
        <v>104</v>
      </c>
      <c r="Y197">
        <v>103</v>
      </c>
      <c r="Z197">
        <v>81</v>
      </c>
      <c r="AA197">
        <v>-4.91</v>
      </c>
      <c r="AB197">
        <v>-2.25</v>
      </c>
      <c r="AC197">
        <v>-4.21</v>
      </c>
      <c r="AD197">
        <v>1.38</v>
      </c>
      <c r="AE197">
        <v>0.63</v>
      </c>
      <c r="AF197">
        <v>-0.28000000000000003</v>
      </c>
      <c r="AG197">
        <v>28.39</v>
      </c>
      <c r="AH197">
        <v>40.69</v>
      </c>
      <c r="AJ197" s="27">
        <f t="shared" si="30"/>
        <v>-2.7277777777777779E-2</v>
      </c>
      <c r="AK197" s="27">
        <f t="shared" si="31"/>
        <v>-1.2500000000000001E-2</v>
      </c>
      <c r="AL197" s="27">
        <f t="shared" si="32"/>
        <v>-2.338888888888889E-2</v>
      </c>
      <c r="AM197" s="27">
        <f t="shared" si="33"/>
        <v>5.9999999999999993E-3</v>
      </c>
      <c r="AN197" s="27">
        <f t="shared" si="34"/>
        <v>2.7391304347826086E-3</v>
      </c>
      <c r="AO197" s="27">
        <f t="shared" si="35"/>
        <v>-1.2173913043478262E-3</v>
      </c>
      <c r="AP197" s="27">
        <f t="shared" si="36"/>
        <v>3.3900000000000007E-2</v>
      </c>
      <c r="AQ197" s="27">
        <f t="shared" si="37"/>
        <v>0.30689999999999995</v>
      </c>
      <c r="AR197" s="27">
        <f t="shared" si="38"/>
        <v>-2.105555555555556E-2</v>
      </c>
    </row>
    <row r="198" spans="1:44" x14ac:dyDescent="0.25">
      <c r="A198">
        <v>195</v>
      </c>
      <c r="B198">
        <v>37892</v>
      </c>
      <c r="C198">
        <v>102</v>
      </c>
      <c r="D198">
        <v>89</v>
      </c>
      <c r="E198">
        <v>104</v>
      </c>
      <c r="F198">
        <v>73</v>
      </c>
      <c r="G198">
        <v>84</v>
      </c>
      <c r="H198">
        <v>81</v>
      </c>
      <c r="I198">
        <v>106</v>
      </c>
      <c r="J198">
        <v>94</v>
      </c>
      <c r="K198">
        <v>73</v>
      </c>
      <c r="L198">
        <v>104</v>
      </c>
      <c r="M198">
        <v>103</v>
      </c>
      <c r="N198">
        <v>81</v>
      </c>
      <c r="O198">
        <v>98</v>
      </c>
      <c r="P198">
        <v>109</v>
      </c>
      <c r="Q198">
        <v>75</v>
      </c>
      <c r="R198">
        <v>102</v>
      </c>
      <c r="S198">
        <v>102</v>
      </c>
      <c r="T198">
        <v>82</v>
      </c>
      <c r="U198">
        <v>85</v>
      </c>
      <c r="V198">
        <v>99</v>
      </c>
      <c r="W198">
        <v>103</v>
      </c>
      <c r="X198">
        <v>93</v>
      </c>
      <c r="Y198">
        <v>70</v>
      </c>
      <c r="Z198">
        <v>99</v>
      </c>
      <c r="AA198">
        <v>-2.48</v>
      </c>
      <c r="AB198">
        <v>0.74</v>
      </c>
      <c r="AC198">
        <v>1.1499999999999999</v>
      </c>
      <c r="AD198">
        <v>-0.54</v>
      </c>
      <c r="AE198">
        <v>1.65</v>
      </c>
      <c r="AF198">
        <v>-0.16</v>
      </c>
      <c r="AG198">
        <v>28.39</v>
      </c>
      <c r="AH198">
        <v>28.35</v>
      </c>
      <c r="AJ198" s="27">
        <f t="shared" si="30"/>
        <v>-1.3777777777777778E-2</v>
      </c>
      <c r="AK198" s="27">
        <f t="shared" si="31"/>
        <v>4.1111111111111114E-3</v>
      </c>
      <c r="AL198" s="27">
        <f t="shared" si="32"/>
        <v>6.3888888888888884E-3</v>
      </c>
      <c r="AM198" s="27">
        <f t="shared" si="33"/>
        <v>-2.3478260869565218E-3</v>
      </c>
      <c r="AN198" s="27">
        <f t="shared" si="34"/>
        <v>7.1739130434782606E-3</v>
      </c>
      <c r="AO198" s="27">
        <f t="shared" si="35"/>
        <v>-6.9565217391304353E-4</v>
      </c>
      <c r="AP198" s="27">
        <f t="shared" si="36"/>
        <v>3.3900000000000007E-2</v>
      </c>
      <c r="AQ198" s="27">
        <f t="shared" si="37"/>
        <v>0.18350000000000002</v>
      </c>
      <c r="AR198" s="27">
        <f t="shared" si="38"/>
        <v>-1.0925925925925929E-3</v>
      </c>
    </row>
    <row r="199" spans="1:44" x14ac:dyDescent="0.25">
      <c r="A199">
        <v>196</v>
      </c>
      <c r="B199">
        <v>38110</v>
      </c>
      <c r="C199">
        <v>98</v>
      </c>
      <c r="D199">
        <v>109</v>
      </c>
      <c r="E199">
        <v>75</v>
      </c>
      <c r="F199">
        <v>102</v>
      </c>
      <c r="G199">
        <v>102</v>
      </c>
      <c r="H199">
        <v>82</v>
      </c>
      <c r="I199">
        <v>85</v>
      </c>
      <c r="J199">
        <v>99</v>
      </c>
      <c r="K199">
        <v>103</v>
      </c>
      <c r="L199">
        <v>93</v>
      </c>
      <c r="M199">
        <v>70</v>
      </c>
      <c r="N199">
        <v>99</v>
      </c>
      <c r="O199">
        <v>94</v>
      </c>
      <c r="P199">
        <v>79</v>
      </c>
      <c r="Q199">
        <v>101</v>
      </c>
      <c r="R199">
        <v>79</v>
      </c>
      <c r="S199">
        <v>93</v>
      </c>
      <c r="T199">
        <v>78</v>
      </c>
      <c r="U199">
        <v>95</v>
      </c>
      <c r="V199">
        <v>97</v>
      </c>
      <c r="W199">
        <v>70</v>
      </c>
      <c r="X199">
        <v>90</v>
      </c>
      <c r="Y199">
        <v>99</v>
      </c>
      <c r="Z199">
        <v>93</v>
      </c>
      <c r="AA199">
        <v>0.28000000000000003</v>
      </c>
      <c r="AB199">
        <v>0.31</v>
      </c>
      <c r="AC199">
        <v>-0.76</v>
      </c>
      <c r="AD199">
        <v>0.5</v>
      </c>
      <c r="AE199">
        <v>2.2200000000000002</v>
      </c>
      <c r="AF199">
        <v>-0.03</v>
      </c>
      <c r="AG199">
        <v>28.39</v>
      </c>
      <c r="AH199">
        <v>37.72</v>
      </c>
      <c r="AJ199" s="27">
        <f t="shared" si="30"/>
        <v>1.5555555555555557E-3</v>
      </c>
      <c r="AK199" s="27">
        <f t="shared" si="31"/>
        <v>1.7222222222222222E-3</v>
      </c>
      <c r="AL199" s="27">
        <f t="shared" si="32"/>
        <v>-4.2222222222222227E-3</v>
      </c>
      <c r="AM199" s="27">
        <f t="shared" si="33"/>
        <v>2.1739130434782609E-3</v>
      </c>
      <c r="AN199" s="27">
        <f t="shared" si="34"/>
        <v>9.6521739130434794E-3</v>
      </c>
      <c r="AO199" s="27">
        <f t="shared" si="35"/>
        <v>-1.3043478260869564E-4</v>
      </c>
      <c r="AP199" s="27">
        <f t="shared" si="36"/>
        <v>3.3900000000000007E-2</v>
      </c>
      <c r="AQ199" s="27">
        <f t="shared" si="37"/>
        <v>0.2772</v>
      </c>
      <c r="AR199" s="27">
        <f t="shared" si="38"/>
        <v>-3.1481481481481492E-4</v>
      </c>
    </row>
    <row r="200" spans="1:44" x14ac:dyDescent="0.25">
      <c r="A200">
        <v>197</v>
      </c>
      <c r="B200">
        <v>38257</v>
      </c>
      <c r="C200">
        <v>94</v>
      </c>
      <c r="D200">
        <v>79</v>
      </c>
      <c r="E200">
        <v>101</v>
      </c>
      <c r="F200">
        <v>79</v>
      </c>
      <c r="G200">
        <v>93</v>
      </c>
      <c r="H200">
        <v>78</v>
      </c>
      <c r="I200">
        <v>95</v>
      </c>
      <c r="J200">
        <v>97</v>
      </c>
      <c r="K200">
        <v>70</v>
      </c>
      <c r="L200">
        <v>90</v>
      </c>
      <c r="M200">
        <v>99</v>
      </c>
      <c r="N200">
        <v>93</v>
      </c>
      <c r="O200">
        <v>76</v>
      </c>
      <c r="P200">
        <v>95</v>
      </c>
      <c r="Q200">
        <v>70</v>
      </c>
      <c r="R200">
        <v>95</v>
      </c>
      <c r="S200">
        <v>72</v>
      </c>
      <c r="T200">
        <v>84</v>
      </c>
      <c r="U200">
        <v>101</v>
      </c>
      <c r="V200">
        <v>93</v>
      </c>
      <c r="W200">
        <v>83</v>
      </c>
      <c r="X200">
        <v>93</v>
      </c>
      <c r="Y200">
        <v>108</v>
      </c>
      <c r="Z200">
        <v>73</v>
      </c>
      <c r="AA200">
        <v>25.06</v>
      </c>
      <c r="AB200">
        <v>-3.9</v>
      </c>
      <c r="AC200">
        <v>30.03</v>
      </c>
      <c r="AD200">
        <v>-1.48</v>
      </c>
      <c r="AE200">
        <v>0.44</v>
      </c>
      <c r="AF200">
        <v>1.94</v>
      </c>
      <c r="AG200">
        <v>28.41</v>
      </c>
      <c r="AH200">
        <v>24.36</v>
      </c>
      <c r="AJ200" s="27">
        <f t="shared" si="30"/>
        <v>0.13922222222222222</v>
      </c>
      <c r="AK200" s="27">
        <f t="shared" si="31"/>
        <v>-2.1666666666666667E-2</v>
      </c>
      <c r="AL200" s="27">
        <f t="shared" si="32"/>
        <v>0.16683333333333333</v>
      </c>
      <c r="AM200" s="27">
        <f t="shared" si="33"/>
        <v>-6.434782608695652E-3</v>
      </c>
      <c r="AN200" s="27">
        <f t="shared" si="34"/>
        <v>1.9130434782608696E-3</v>
      </c>
      <c r="AO200" s="27">
        <f t="shared" si="35"/>
        <v>8.4347826086956512E-3</v>
      </c>
      <c r="AP200" s="27">
        <f t="shared" si="36"/>
        <v>3.4099999999999998E-2</v>
      </c>
      <c r="AQ200" s="27">
        <f t="shared" si="37"/>
        <v>0.14360000000000001</v>
      </c>
      <c r="AR200" s="27">
        <f t="shared" si="38"/>
        <v>9.4796296296296309E-2</v>
      </c>
    </row>
    <row r="201" spans="1:44" x14ac:dyDescent="0.25">
      <c r="A201">
        <v>198</v>
      </c>
      <c r="B201">
        <v>38395</v>
      </c>
      <c r="C201">
        <v>76</v>
      </c>
      <c r="D201">
        <v>95</v>
      </c>
      <c r="E201">
        <v>70</v>
      </c>
      <c r="F201">
        <v>95</v>
      </c>
      <c r="G201">
        <v>72</v>
      </c>
      <c r="H201">
        <v>84</v>
      </c>
      <c r="I201">
        <v>101</v>
      </c>
      <c r="J201">
        <v>93</v>
      </c>
      <c r="K201">
        <v>83</v>
      </c>
      <c r="L201">
        <v>93</v>
      </c>
      <c r="M201">
        <v>108</v>
      </c>
      <c r="N201">
        <v>73</v>
      </c>
      <c r="O201">
        <v>101</v>
      </c>
      <c r="P201">
        <v>87</v>
      </c>
      <c r="Q201">
        <v>79</v>
      </c>
      <c r="R201">
        <v>107</v>
      </c>
      <c r="S201">
        <v>99</v>
      </c>
      <c r="T201">
        <v>102</v>
      </c>
      <c r="U201">
        <v>79</v>
      </c>
      <c r="V201">
        <v>90</v>
      </c>
      <c r="W201">
        <v>81</v>
      </c>
      <c r="X201">
        <v>95</v>
      </c>
      <c r="Y201">
        <v>101</v>
      </c>
      <c r="Z201">
        <v>103</v>
      </c>
      <c r="AA201">
        <v>-9.49</v>
      </c>
      <c r="AB201">
        <v>-2.13</v>
      </c>
      <c r="AC201">
        <v>-22</v>
      </c>
      <c r="AD201">
        <v>-2.02</v>
      </c>
      <c r="AE201">
        <v>1.36</v>
      </c>
      <c r="AF201">
        <v>0.97</v>
      </c>
      <c r="AG201">
        <v>28.4</v>
      </c>
      <c r="AH201">
        <v>24.35</v>
      </c>
      <c r="AJ201" s="27">
        <f t="shared" si="30"/>
        <v>-5.2722222222222226E-2</v>
      </c>
      <c r="AK201" s="27">
        <f t="shared" si="31"/>
        <v>-1.1833333333333333E-2</v>
      </c>
      <c r="AL201" s="27">
        <f t="shared" si="32"/>
        <v>-0.12222222222222222</v>
      </c>
      <c r="AM201" s="27">
        <f t="shared" si="33"/>
        <v>-8.7826086956521738E-3</v>
      </c>
      <c r="AN201" s="27">
        <f t="shared" si="34"/>
        <v>5.9130434782608699E-3</v>
      </c>
      <c r="AO201" s="27">
        <f t="shared" si="35"/>
        <v>4.2173913043478256E-3</v>
      </c>
      <c r="AP201" s="27">
        <f t="shared" si="36"/>
        <v>3.3999999999999989E-2</v>
      </c>
      <c r="AQ201" s="27">
        <f t="shared" si="37"/>
        <v>0.14350000000000002</v>
      </c>
      <c r="AR201" s="27">
        <f t="shared" si="38"/>
        <v>-6.2259259259259257E-2</v>
      </c>
    </row>
    <row r="202" spans="1:44" x14ac:dyDescent="0.25">
      <c r="A202">
        <v>199</v>
      </c>
      <c r="B202">
        <v>38539</v>
      </c>
      <c r="C202">
        <v>101</v>
      </c>
      <c r="D202">
        <v>87</v>
      </c>
      <c r="E202">
        <v>79</v>
      </c>
      <c r="F202">
        <v>107</v>
      </c>
      <c r="G202">
        <v>99</v>
      </c>
      <c r="H202">
        <v>102</v>
      </c>
      <c r="I202">
        <v>79</v>
      </c>
      <c r="J202">
        <v>90</v>
      </c>
      <c r="K202">
        <v>81</v>
      </c>
      <c r="L202">
        <v>95</v>
      </c>
      <c r="M202">
        <v>101</v>
      </c>
      <c r="N202">
        <v>103</v>
      </c>
      <c r="O202">
        <v>80</v>
      </c>
      <c r="P202">
        <v>74</v>
      </c>
      <c r="Q202">
        <v>73</v>
      </c>
      <c r="R202">
        <v>78</v>
      </c>
      <c r="S202">
        <v>72</v>
      </c>
      <c r="T202">
        <v>90</v>
      </c>
      <c r="U202">
        <v>86</v>
      </c>
      <c r="V202">
        <v>75</v>
      </c>
      <c r="W202">
        <v>87</v>
      </c>
      <c r="X202">
        <v>82</v>
      </c>
      <c r="Y202">
        <v>82</v>
      </c>
      <c r="Z202">
        <v>90</v>
      </c>
      <c r="AA202">
        <v>-12.87</v>
      </c>
      <c r="AB202">
        <v>-14.44</v>
      </c>
      <c r="AC202">
        <v>-1.08</v>
      </c>
      <c r="AD202">
        <v>1.91</v>
      </c>
      <c r="AE202">
        <v>0.66</v>
      </c>
      <c r="AF202">
        <v>-1.73</v>
      </c>
      <c r="AG202">
        <v>28.4</v>
      </c>
      <c r="AH202">
        <v>28.18</v>
      </c>
      <c r="AJ202" s="27">
        <f t="shared" si="30"/>
        <v>-7.1499999999999994E-2</v>
      </c>
      <c r="AK202" s="27">
        <f t="shared" si="31"/>
        <v>-8.0222222222222223E-2</v>
      </c>
      <c r="AL202" s="27">
        <f t="shared" si="32"/>
        <v>-6.0000000000000001E-3</v>
      </c>
      <c r="AM202" s="27">
        <f t="shared" si="33"/>
        <v>8.3043478260869559E-3</v>
      </c>
      <c r="AN202" s="27">
        <f t="shared" si="34"/>
        <v>2.8695652173913043E-3</v>
      </c>
      <c r="AO202" s="27">
        <f t="shared" si="35"/>
        <v>-7.5217391304347823E-3</v>
      </c>
      <c r="AP202" s="27">
        <f t="shared" si="36"/>
        <v>3.3999999999999989E-2</v>
      </c>
      <c r="AQ202" s="27">
        <f t="shared" si="37"/>
        <v>0.18179999999999999</v>
      </c>
      <c r="AR202" s="27">
        <f t="shared" si="38"/>
        <v>-5.2574074074074072E-2</v>
      </c>
    </row>
    <row r="203" spans="1:44" x14ac:dyDescent="0.25">
      <c r="A203">
        <v>200</v>
      </c>
      <c r="B203">
        <v>38785</v>
      </c>
      <c r="C203">
        <v>80</v>
      </c>
      <c r="D203">
        <v>74</v>
      </c>
      <c r="E203">
        <v>73</v>
      </c>
      <c r="F203">
        <v>78</v>
      </c>
      <c r="G203">
        <v>72</v>
      </c>
      <c r="H203">
        <v>90</v>
      </c>
      <c r="I203">
        <v>86</v>
      </c>
      <c r="J203">
        <v>75</v>
      </c>
      <c r="K203">
        <v>87</v>
      </c>
      <c r="L203">
        <v>82</v>
      </c>
      <c r="M203">
        <v>82</v>
      </c>
      <c r="N203">
        <v>90</v>
      </c>
      <c r="O203">
        <v>90</v>
      </c>
      <c r="P203">
        <v>71</v>
      </c>
      <c r="Q203">
        <v>88</v>
      </c>
      <c r="R203">
        <v>105</v>
      </c>
      <c r="S203">
        <v>109</v>
      </c>
      <c r="T203">
        <v>93</v>
      </c>
      <c r="U203">
        <v>73</v>
      </c>
      <c r="V203">
        <v>91</v>
      </c>
      <c r="W203">
        <v>88</v>
      </c>
      <c r="X203">
        <v>92</v>
      </c>
      <c r="Y203">
        <v>97</v>
      </c>
      <c r="Z203">
        <v>102</v>
      </c>
      <c r="AA203">
        <v>0.75</v>
      </c>
      <c r="AB203">
        <v>0.6</v>
      </c>
      <c r="AC203">
        <v>2.6</v>
      </c>
      <c r="AD203">
        <v>0.02</v>
      </c>
      <c r="AE203">
        <v>1.1299999999999999</v>
      </c>
      <c r="AF203">
        <v>-0.1</v>
      </c>
      <c r="AG203">
        <v>28.39</v>
      </c>
      <c r="AH203">
        <v>32.450000000000003</v>
      </c>
      <c r="AJ203" s="27">
        <f t="shared" si="30"/>
        <v>4.1666666666666666E-3</v>
      </c>
      <c r="AK203" s="27">
        <f t="shared" si="31"/>
        <v>3.3333333333333331E-3</v>
      </c>
      <c r="AL203" s="27">
        <f t="shared" si="32"/>
        <v>1.4444444444444446E-2</v>
      </c>
      <c r="AM203" s="27">
        <f t="shared" si="33"/>
        <v>8.6956521739130441E-5</v>
      </c>
      <c r="AN203" s="27">
        <f t="shared" si="34"/>
        <v>4.913043478260869E-3</v>
      </c>
      <c r="AO203" s="27">
        <f t="shared" si="35"/>
        <v>-4.3478260869565219E-4</v>
      </c>
      <c r="AP203" s="27">
        <f t="shared" si="36"/>
        <v>3.3900000000000007E-2</v>
      </c>
      <c r="AQ203" s="27">
        <f t="shared" si="37"/>
        <v>0.22450000000000003</v>
      </c>
      <c r="AR203" s="27">
        <f t="shared" si="38"/>
        <v>7.3148148148148157E-3</v>
      </c>
    </row>
    <row r="204" spans="1:44" x14ac:dyDescent="0.25">
      <c r="A204">
        <v>201</v>
      </c>
      <c r="B204">
        <v>38990</v>
      </c>
      <c r="C204">
        <v>90</v>
      </c>
      <c r="D204">
        <v>71</v>
      </c>
      <c r="E204">
        <v>88</v>
      </c>
      <c r="F204">
        <v>105</v>
      </c>
      <c r="G204">
        <v>109</v>
      </c>
      <c r="H204">
        <v>93</v>
      </c>
      <c r="I204">
        <v>73</v>
      </c>
      <c r="J204">
        <v>91</v>
      </c>
      <c r="K204">
        <v>88</v>
      </c>
      <c r="L204">
        <v>92</v>
      </c>
      <c r="M204">
        <v>97</v>
      </c>
      <c r="N204">
        <v>102</v>
      </c>
      <c r="O204">
        <v>91</v>
      </c>
      <c r="P204">
        <v>85</v>
      </c>
      <c r="Q204">
        <v>87</v>
      </c>
      <c r="R204">
        <v>99</v>
      </c>
      <c r="S204">
        <v>97</v>
      </c>
      <c r="T204">
        <v>101</v>
      </c>
      <c r="U204">
        <v>76</v>
      </c>
      <c r="V204">
        <v>90</v>
      </c>
      <c r="W204">
        <v>86</v>
      </c>
      <c r="X204">
        <v>102</v>
      </c>
      <c r="Y204">
        <v>71</v>
      </c>
      <c r="Z204">
        <v>109</v>
      </c>
      <c r="AA204">
        <v>1.18</v>
      </c>
      <c r="AB204">
        <v>1.5</v>
      </c>
      <c r="AC204">
        <v>1.54</v>
      </c>
      <c r="AD204">
        <v>0.09</v>
      </c>
      <c r="AE204">
        <v>0.93</v>
      </c>
      <c r="AF204">
        <v>-0.28999999999999998</v>
      </c>
      <c r="AG204">
        <v>28.39</v>
      </c>
      <c r="AH204">
        <v>34.299999999999997</v>
      </c>
      <c r="AJ204" s="27">
        <f t="shared" si="30"/>
        <v>6.5555555555555549E-3</v>
      </c>
      <c r="AK204" s="27">
        <f t="shared" si="31"/>
        <v>8.3333333333333332E-3</v>
      </c>
      <c r="AL204" s="27">
        <f t="shared" si="32"/>
        <v>8.5555555555555558E-3</v>
      </c>
      <c r="AM204" s="27">
        <f t="shared" si="33"/>
        <v>3.9130434782608692E-4</v>
      </c>
      <c r="AN204" s="27">
        <f t="shared" si="34"/>
        <v>4.0434782608695652E-3</v>
      </c>
      <c r="AO204" s="27">
        <f t="shared" si="35"/>
        <v>-1.2608695652173913E-3</v>
      </c>
      <c r="AP204" s="27">
        <f t="shared" si="36"/>
        <v>3.3900000000000007E-2</v>
      </c>
      <c r="AQ204" s="27">
        <f t="shared" si="37"/>
        <v>0.24299999999999997</v>
      </c>
      <c r="AR204" s="27">
        <f t="shared" si="38"/>
        <v>7.8148148148148144E-3</v>
      </c>
    </row>
    <row r="205" spans="1:44" x14ac:dyDescent="0.25">
      <c r="A205">
        <v>202</v>
      </c>
      <c r="B205">
        <v>39234</v>
      </c>
      <c r="C205">
        <v>91</v>
      </c>
      <c r="D205">
        <v>85</v>
      </c>
      <c r="E205">
        <v>87</v>
      </c>
      <c r="F205">
        <v>99</v>
      </c>
      <c r="G205">
        <v>97</v>
      </c>
      <c r="H205">
        <v>101</v>
      </c>
      <c r="I205">
        <v>76</v>
      </c>
      <c r="J205">
        <v>90</v>
      </c>
      <c r="K205">
        <v>86</v>
      </c>
      <c r="L205">
        <v>102</v>
      </c>
      <c r="M205">
        <v>71</v>
      </c>
      <c r="N205">
        <v>109</v>
      </c>
      <c r="O205">
        <v>94</v>
      </c>
      <c r="P205">
        <v>80</v>
      </c>
      <c r="Q205">
        <v>103</v>
      </c>
      <c r="R205">
        <v>100</v>
      </c>
      <c r="S205">
        <v>98</v>
      </c>
      <c r="T205">
        <v>95</v>
      </c>
      <c r="U205">
        <v>70</v>
      </c>
      <c r="V205">
        <v>107</v>
      </c>
      <c r="W205">
        <v>75</v>
      </c>
      <c r="X205">
        <v>87</v>
      </c>
      <c r="Y205">
        <v>109</v>
      </c>
      <c r="Z205">
        <v>109</v>
      </c>
      <c r="AA205">
        <v>0.36</v>
      </c>
      <c r="AB205">
        <v>0.05</v>
      </c>
      <c r="AC205">
        <v>0.75</v>
      </c>
      <c r="AD205">
        <v>-0.18</v>
      </c>
      <c r="AE205">
        <v>0.82</v>
      </c>
      <c r="AF205">
        <v>-0.2</v>
      </c>
      <c r="AG205">
        <v>28.39</v>
      </c>
      <c r="AH205">
        <v>35.26</v>
      </c>
      <c r="AJ205" s="27">
        <f t="shared" si="30"/>
        <v>2E-3</v>
      </c>
      <c r="AK205" s="27">
        <f t="shared" si="31"/>
        <v>2.7777777777777778E-4</v>
      </c>
      <c r="AL205" s="27">
        <f t="shared" si="32"/>
        <v>4.1666666666666666E-3</v>
      </c>
      <c r="AM205" s="27">
        <f t="shared" si="33"/>
        <v>-7.8260869565217384E-4</v>
      </c>
      <c r="AN205" s="27">
        <f t="shared" si="34"/>
        <v>3.5652173913043477E-3</v>
      </c>
      <c r="AO205" s="27">
        <f t="shared" si="35"/>
        <v>-8.6956521739130438E-4</v>
      </c>
      <c r="AP205" s="27">
        <f t="shared" si="36"/>
        <v>3.3900000000000007E-2</v>
      </c>
      <c r="AQ205" s="27">
        <f t="shared" si="37"/>
        <v>0.25259999999999999</v>
      </c>
      <c r="AR205" s="27">
        <f t="shared" si="38"/>
        <v>2.1481481481481482E-3</v>
      </c>
    </row>
    <row r="206" spans="1:44" x14ac:dyDescent="0.25">
      <c r="A206">
        <v>203</v>
      </c>
      <c r="B206">
        <v>39375</v>
      </c>
      <c r="C206">
        <v>94</v>
      </c>
      <c r="D206">
        <v>80</v>
      </c>
      <c r="E206">
        <v>103</v>
      </c>
      <c r="F206">
        <v>100</v>
      </c>
      <c r="G206">
        <v>98</v>
      </c>
      <c r="H206">
        <v>95</v>
      </c>
      <c r="I206">
        <v>70</v>
      </c>
      <c r="J206">
        <v>107</v>
      </c>
      <c r="K206">
        <v>75</v>
      </c>
      <c r="L206">
        <v>87</v>
      </c>
      <c r="M206">
        <v>109</v>
      </c>
      <c r="N206">
        <v>109</v>
      </c>
      <c r="O206">
        <v>93</v>
      </c>
      <c r="P206">
        <v>77</v>
      </c>
      <c r="Q206">
        <v>89</v>
      </c>
      <c r="R206">
        <v>79</v>
      </c>
      <c r="S206">
        <v>87</v>
      </c>
      <c r="T206">
        <v>99</v>
      </c>
      <c r="U206">
        <v>109</v>
      </c>
      <c r="V206">
        <v>88</v>
      </c>
      <c r="W206">
        <v>88</v>
      </c>
      <c r="X206">
        <v>75</v>
      </c>
      <c r="Y206">
        <v>85</v>
      </c>
      <c r="Z206">
        <v>107</v>
      </c>
      <c r="AA206">
        <v>-17.05</v>
      </c>
      <c r="AB206">
        <v>-12.77</v>
      </c>
      <c r="AC206">
        <v>-2.38</v>
      </c>
      <c r="AD206">
        <v>0.8</v>
      </c>
      <c r="AE206">
        <v>1.03</v>
      </c>
      <c r="AF206">
        <v>0.83</v>
      </c>
      <c r="AG206">
        <v>28.4</v>
      </c>
      <c r="AH206">
        <v>34.81</v>
      </c>
      <c r="AJ206" s="27">
        <f t="shared" si="30"/>
        <v>-9.4722222222222222E-2</v>
      </c>
      <c r="AK206" s="27">
        <f t="shared" si="31"/>
        <v>-7.0944444444444449E-2</v>
      </c>
      <c r="AL206" s="27">
        <f t="shared" si="32"/>
        <v>-1.3222222222222222E-2</v>
      </c>
      <c r="AM206" s="27">
        <f t="shared" si="33"/>
        <v>3.4782608695652175E-3</v>
      </c>
      <c r="AN206" s="27">
        <f t="shared" si="34"/>
        <v>4.4782608695652171E-3</v>
      </c>
      <c r="AO206" s="27">
        <f t="shared" si="35"/>
        <v>3.6086956521739128E-3</v>
      </c>
      <c r="AP206" s="27">
        <f t="shared" si="36"/>
        <v>3.3999999999999989E-2</v>
      </c>
      <c r="AQ206" s="27">
        <f t="shared" si="37"/>
        <v>0.24810000000000001</v>
      </c>
      <c r="AR206" s="27">
        <f t="shared" si="38"/>
        <v>-5.9629629629629637E-2</v>
      </c>
    </row>
    <row r="207" spans="1:44" x14ac:dyDescent="0.25">
      <c r="A207">
        <v>204</v>
      </c>
      <c r="B207">
        <v>39575</v>
      </c>
      <c r="C207">
        <v>93</v>
      </c>
      <c r="D207">
        <v>77</v>
      </c>
      <c r="E207">
        <v>89</v>
      </c>
      <c r="F207">
        <v>79</v>
      </c>
      <c r="G207">
        <v>87</v>
      </c>
      <c r="H207">
        <v>99</v>
      </c>
      <c r="I207">
        <v>109</v>
      </c>
      <c r="J207">
        <v>88</v>
      </c>
      <c r="K207">
        <v>88</v>
      </c>
      <c r="L207">
        <v>75</v>
      </c>
      <c r="M207">
        <v>85</v>
      </c>
      <c r="N207">
        <v>107</v>
      </c>
      <c r="O207">
        <v>79</v>
      </c>
      <c r="P207">
        <v>94</v>
      </c>
      <c r="Q207">
        <v>105</v>
      </c>
      <c r="R207">
        <v>76</v>
      </c>
      <c r="S207">
        <v>102</v>
      </c>
      <c r="T207">
        <v>86</v>
      </c>
      <c r="U207">
        <v>70</v>
      </c>
      <c r="V207">
        <v>88</v>
      </c>
      <c r="W207">
        <v>109</v>
      </c>
      <c r="X207">
        <v>81</v>
      </c>
      <c r="Y207">
        <v>74</v>
      </c>
      <c r="Z207">
        <v>75</v>
      </c>
      <c r="AA207">
        <v>5.47</v>
      </c>
      <c r="AB207">
        <v>2.36</v>
      </c>
      <c r="AC207">
        <v>-2.87</v>
      </c>
      <c r="AD207">
        <v>0.06</v>
      </c>
      <c r="AE207">
        <v>0.85</v>
      </c>
      <c r="AF207">
        <v>-0.66</v>
      </c>
      <c r="AG207">
        <v>28.41</v>
      </c>
      <c r="AH207">
        <v>24.73</v>
      </c>
      <c r="AJ207" s="27">
        <f t="shared" si="30"/>
        <v>3.0388888888888889E-2</v>
      </c>
      <c r="AK207" s="27">
        <f t="shared" si="31"/>
        <v>1.311111111111111E-2</v>
      </c>
      <c r="AL207" s="27">
        <f t="shared" si="32"/>
        <v>-1.5944444444444445E-2</v>
      </c>
      <c r="AM207" s="27">
        <f t="shared" si="33"/>
        <v>2.6086956521739128E-4</v>
      </c>
      <c r="AN207" s="27">
        <f t="shared" si="34"/>
        <v>3.6956521739130435E-3</v>
      </c>
      <c r="AO207" s="27">
        <f t="shared" si="35"/>
        <v>-2.8695652173913043E-3</v>
      </c>
      <c r="AP207" s="27">
        <f t="shared" si="36"/>
        <v>3.4099999999999998E-2</v>
      </c>
      <c r="AQ207" s="27">
        <f t="shared" si="37"/>
        <v>0.14730000000000001</v>
      </c>
      <c r="AR207" s="27">
        <f t="shared" si="38"/>
        <v>9.1851851851851834E-3</v>
      </c>
    </row>
    <row r="208" spans="1:44" x14ac:dyDescent="0.25">
      <c r="A208">
        <v>205</v>
      </c>
      <c r="B208">
        <v>39827</v>
      </c>
      <c r="C208">
        <v>79</v>
      </c>
      <c r="D208">
        <v>94</v>
      </c>
      <c r="E208">
        <v>105</v>
      </c>
      <c r="F208">
        <v>76</v>
      </c>
      <c r="G208">
        <v>102</v>
      </c>
      <c r="H208">
        <v>86</v>
      </c>
      <c r="I208">
        <v>70</v>
      </c>
      <c r="J208">
        <v>88</v>
      </c>
      <c r="K208">
        <v>109</v>
      </c>
      <c r="L208">
        <v>81</v>
      </c>
      <c r="M208">
        <v>74</v>
      </c>
      <c r="N208">
        <v>75</v>
      </c>
      <c r="O208">
        <v>87</v>
      </c>
      <c r="P208">
        <v>108</v>
      </c>
      <c r="Q208">
        <v>104</v>
      </c>
      <c r="R208">
        <v>105</v>
      </c>
      <c r="S208">
        <v>78</v>
      </c>
      <c r="T208">
        <v>91</v>
      </c>
      <c r="U208">
        <v>78</v>
      </c>
      <c r="V208">
        <v>95</v>
      </c>
      <c r="W208">
        <v>82</v>
      </c>
      <c r="X208">
        <v>85</v>
      </c>
      <c r="Y208">
        <v>81</v>
      </c>
      <c r="Z208">
        <v>80</v>
      </c>
      <c r="AA208">
        <v>0.08</v>
      </c>
      <c r="AB208">
        <v>-1</v>
      </c>
      <c r="AC208">
        <v>-1.89</v>
      </c>
      <c r="AD208">
        <v>-0.21</v>
      </c>
      <c r="AE208">
        <v>1.22</v>
      </c>
      <c r="AF208">
        <v>0.33</v>
      </c>
      <c r="AG208">
        <v>28.41</v>
      </c>
      <c r="AH208">
        <v>42.41</v>
      </c>
      <c r="AJ208" s="27">
        <f t="shared" si="30"/>
        <v>4.4444444444444447E-4</v>
      </c>
      <c r="AK208" s="27">
        <f t="shared" si="31"/>
        <v>-5.5555555555555558E-3</v>
      </c>
      <c r="AL208" s="27">
        <f t="shared" si="32"/>
        <v>-1.0499999999999999E-2</v>
      </c>
      <c r="AM208" s="27">
        <f t="shared" si="33"/>
        <v>-9.1304347826086949E-4</v>
      </c>
      <c r="AN208" s="27">
        <f t="shared" si="34"/>
        <v>5.3043478260869567E-3</v>
      </c>
      <c r="AO208" s="27">
        <f t="shared" si="35"/>
        <v>1.4347826086956522E-3</v>
      </c>
      <c r="AP208" s="27">
        <f t="shared" si="36"/>
        <v>3.4099999999999998E-2</v>
      </c>
      <c r="AQ208" s="27">
        <f t="shared" si="37"/>
        <v>0.32409999999999994</v>
      </c>
      <c r="AR208" s="27">
        <f t="shared" si="38"/>
        <v>-5.2037037037037034E-3</v>
      </c>
    </row>
    <row r="209" spans="1:44" x14ac:dyDescent="0.25">
      <c r="A209">
        <v>206</v>
      </c>
      <c r="B209">
        <v>39980</v>
      </c>
      <c r="C209">
        <v>87</v>
      </c>
      <c r="D209">
        <v>108</v>
      </c>
      <c r="E209">
        <v>104</v>
      </c>
      <c r="F209">
        <v>105</v>
      </c>
      <c r="G209">
        <v>78</v>
      </c>
      <c r="H209">
        <v>91</v>
      </c>
      <c r="I209">
        <v>78</v>
      </c>
      <c r="J209">
        <v>95</v>
      </c>
      <c r="K209">
        <v>82</v>
      </c>
      <c r="L209">
        <v>85</v>
      </c>
      <c r="M209">
        <v>81</v>
      </c>
      <c r="N209">
        <v>80</v>
      </c>
      <c r="O209">
        <v>72</v>
      </c>
      <c r="P209">
        <v>100</v>
      </c>
      <c r="Q209">
        <v>72</v>
      </c>
      <c r="R209">
        <v>100</v>
      </c>
      <c r="S209">
        <v>91</v>
      </c>
      <c r="T209">
        <v>90</v>
      </c>
      <c r="U209">
        <v>105</v>
      </c>
      <c r="V209">
        <v>90</v>
      </c>
      <c r="W209">
        <v>74</v>
      </c>
      <c r="X209">
        <v>76</v>
      </c>
      <c r="Y209">
        <v>75</v>
      </c>
      <c r="Z209">
        <v>98</v>
      </c>
      <c r="AA209">
        <v>-17.84</v>
      </c>
      <c r="AB209">
        <v>-3.06</v>
      </c>
      <c r="AC209">
        <v>-16.52</v>
      </c>
      <c r="AD209">
        <v>1.54</v>
      </c>
      <c r="AE209">
        <v>-1.26</v>
      </c>
      <c r="AF209">
        <v>2.12</v>
      </c>
      <c r="AG209">
        <v>28.41</v>
      </c>
      <c r="AH209">
        <v>24.22</v>
      </c>
      <c r="AJ209" s="27">
        <f t="shared" si="30"/>
        <v>-9.9111111111111108E-2</v>
      </c>
      <c r="AK209" s="27">
        <f t="shared" si="31"/>
        <v>-1.7000000000000001E-2</v>
      </c>
      <c r="AL209" s="27">
        <f t="shared" si="32"/>
        <v>-9.1777777777777778E-2</v>
      </c>
      <c r="AM209" s="27">
        <f t="shared" si="33"/>
        <v>6.6956521739130435E-3</v>
      </c>
      <c r="AN209" s="27">
        <f t="shared" si="34"/>
        <v>-5.4782608695652171E-3</v>
      </c>
      <c r="AO209" s="27">
        <f t="shared" si="35"/>
        <v>9.2173913043478266E-3</v>
      </c>
      <c r="AP209" s="27">
        <f t="shared" si="36"/>
        <v>3.4099999999999998E-2</v>
      </c>
      <c r="AQ209" s="27">
        <f t="shared" si="37"/>
        <v>0.14219999999999999</v>
      </c>
      <c r="AR209" s="27">
        <f t="shared" si="38"/>
        <v>-6.92962962962963E-2</v>
      </c>
    </row>
    <row r="210" spans="1:44" x14ac:dyDescent="0.25">
      <c r="A210">
        <v>207</v>
      </c>
      <c r="B210">
        <v>40123</v>
      </c>
      <c r="C210">
        <v>72</v>
      </c>
      <c r="D210">
        <v>100</v>
      </c>
      <c r="E210">
        <v>72</v>
      </c>
      <c r="F210">
        <v>100</v>
      </c>
      <c r="G210">
        <v>91</v>
      </c>
      <c r="H210">
        <v>90</v>
      </c>
      <c r="I210">
        <v>105</v>
      </c>
      <c r="J210">
        <v>90</v>
      </c>
      <c r="K210">
        <v>74</v>
      </c>
      <c r="L210">
        <v>76</v>
      </c>
      <c r="M210">
        <v>75</v>
      </c>
      <c r="N210">
        <v>98</v>
      </c>
      <c r="O210">
        <v>94</v>
      </c>
      <c r="P210">
        <v>79</v>
      </c>
      <c r="Q210">
        <v>103</v>
      </c>
      <c r="R210">
        <v>94</v>
      </c>
      <c r="S210">
        <v>86</v>
      </c>
      <c r="T210">
        <v>94</v>
      </c>
      <c r="U210">
        <v>71</v>
      </c>
      <c r="V210">
        <v>91</v>
      </c>
      <c r="W210">
        <v>95</v>
      </c>
      <c r="X210">
        <v>108</v>
      </c>
      <c r="Y210">
        <v>73</v>
      </c>
      <c r="Z210">
        <v>97</v>
      </c>
      <c r="AA210">
        <v>1.47</v>
      </c>
      <c r="AB210">
        <v>-17.510000000000002</v>
      </c>
      <c r="AC210">
        <v>-13.72</v>
      </c>
      <c r="AD210">
        <v>-1.93</v>
      </c>
      <c r="AE210">
        <v>2.96</v>
      </c>
      <c r="AF210">
        <v>-1.58</v>
      </c>
      <c r="AG210">
        <v>28.4</v>
      </c>
      <c r="AH210">
        <v>35.79</v>
      </c>
      <c r="AJ210" s="27">
        <f t="shared" si="30"/>
        <v>8.1666666666666658E-3</v>
      </c>
      <c r="AK210" s="27">
        <f t="shared" si="31"/>
        <v>-9.7277777777777782E-2</v>
      </c>
      <c r="AL210" s="27">
        <f t="shared" si="32"/>
        <v>-7.6222222222222219E-2</v>
      </c>
      <c r="AM210" s="27">
        <f t="shared" si="33"/>
        <v>-8.3913043478260861E-3</v>
      </c>
      <c r="AN210" s="27">
        <f t="shared" si="34"/>
        <v>1.2869565217391304E-2</v>
      </c>
      <c r="AO210" s="27">
        <f t="shared" si="35"/>
        <v>-6.8695652173913048E-3</v>
      </c>
      <c r="AP210" s="27">
        <f t="shared" si="36"/>
        <v>3.3999999999999989E-2</v>
      </c>
      <c r="AQ210" s="27">
        <f t="shared" si="37"/>
        <v>0.25790000000000002</v>
      </c>
      <c r="AR210" s="27">
        <f t="shared" si="38"/>
        <v>-5.5111111111111111E-2</v>
      </c>
    </row>
    <row r="211" spans="1:44" x14ac:dyDescent="0.25">
      <c r="A211">
        <v>208</v>
      </c>
      <c r="B211">
        <v>40265</v>
      </c>
      <c r="C211">
        <v>94</v>
      </c>
      <c r="D211">
        <v>79</v>
      </c>
      <c r="E211">
        <v>103</v>
      </c>
      <c r="F211">
        <v>94</v>
      </c>
      <c r="G211">
        <v>86</v>
      </c>
      <c r="H211">
        <v>94</v>
      </c>
      <c r="I211">
        <v>71</v>
      </c>
      <c r="J211">
        <v>91</v>
      </c>
      <c r="K211">
        <v>95</v>
      </c>
      <c r="L211">
        <v>108</v>
      </c>
      <c r="M211">
        <v>73</v>
      </c>
      <c r="N211">
        <v>97</v>
      </c>
      <c r="O211">
        <v>83</v>
      </c>
      <c r="P211">
        <v>85</v>
      </c>
      <c r="Q211">
        <v>81</v>
      </c>
      <c r="R211">
        <v>93</v>
      </c>
      <c r="S211">
        <v>88</v>
      </c>
      <c r="T211">
        <v>87</v>
      </c>
      <c r="U211">
        <v>70</v>
      </c>
      <c r="V211">
        <v>106</v>
      </c>
      <c r="W211">
        <v>79</v>
      </c>
      <c r="X211">
        <v>71</v>
      </c>
      <c r="Y211">
        <v>89</v>
      </c>
      <c r="Z211">
        <v>80</v>
      </c>
      <c r="AA211">
        <v>4.37</v>
      </c>
      <c r="AB211">
        <v>10.4</v>
      </c>
      <c r="AC211">
        <v>-7.48</v>
      </c>
      <c r="AD211">
        <v>-2.4300000000000002</v>
      </c>
      <c r="AE211">
        <v>1.67</v>
      </c>
      <c r="AF211">
        <v>2.5299999999999998</v>
      </c>
      <c r="AG211">
        <v>28.39</v>
      </c>
      <c r="AH211">
        <v>38.119999999999997</v>
      </c>
      <c r="AJ211" s="27">
        <f t="shared" si="30"/>
        <v>2.427777777777778E-2</v>
      </c>
      <c r="AK211" s="27">
        <f t="shared" si="31"/>
        <v>5.7777777777777782E-2</v>
      </c>
      <c r="AL211" s="27">
        <f t="shared" si="32"/>
        <v>-4.1555555555555561E-2</v>
      </c>
      <c r="AM211" s="27">
        <f t="shared" si="33"/>
        <v>-1.0565217391304348E-2</v>
      </c>
      <c r="AN211" s="27">
        <f t="shared" si="34"/>
        <v>7.2608695652173908E-3</v>
      </c>
      <c r="AO211" s="27">
        <f t="shared" si="35"/>
        <v>1.0999999999999999E-2</v>
      </c>
      <c r="AP211" s="27">
        <f t="shared" si="36"/>
        <v>3.3900000000000007E-2</v>
      </c>
      <c r="AQ211" s="27">
        <f t="shared" si="37"/>
        <v>0.28119999999999995</v>
      </c>
      <c r="AR211" s="27">
        <f t="shared" si="38"/>
        <v>1.35E-2</v>
      </c>
    </row>
    <row r="212" spans="1:44" x14ac:dyDescent="0.25">
      <c r="A212">
        <v>209</v>
      </c>
      <c r="B212">
        <v>40402</v>
      </c>
      <c r="C212">
        <v>83</v>
      </c>
      <c r="D212">
        <v>85</v>
      </c>
      <c r="E212">
        <v>81</v>
      </c>
      <c r="F212">
        <v>93</v>
      </c>
      <c r="G212">
        <v>88</v>
      </c>
      <c r="H212">
        <v>87</v>
      </c>
      <c r="I212">
        <v>70</v>
      </c>
      <c r="J212">
        <v>106</v>
      </c>
      <c r="K212">
        <v>79</v>
      </c>
      <c r="L212">
        <v>71</v>
      </c>
      <c r="M212">
        <v>89</v>
      </c>
      <c r="N212">
        <v>80</v>
      </c>
      <c r="O212">
        <v>85</v>
      </c>
      <c r="P212">
        <v>78</v>
      </c>
      <c r="Q212">
        <v>81</v>
      </c>
      <c r="R212">
        <v>77</v>
      </c>
      <c r="S212">
        <v>91</v>
      </c>
      <c r="T212">
        <v>83</v>
      </c>
      <c r="U212">
        <v>70</v>
      </c>
      <c r="V212">
        <v>78</v>
      </c>
      <c r="W212">
        <v>85</v>
      </c>
      <c r="X212">
        <v>106</v>
      </c>
      <c r="Y212">
        <v>74</v>
      </c>
      <c r="Z212">
        <v>83</v>
      </c>
      <c r="AA212">
        <v>-6.36</v>
      </c>
      <c r="AB212">
        <v>31.5</v>
      </c>
      <c r="AC212">
        <v>-11.13</v>
      </c>
      <c r="AD212">
        <v>-1.66</v>
      </c>
      <c r="AE212">
        <v>1.18</v>
      </c>
      <c r="AF212">
        <v>-0.25</v>
      </c>
      <c r="AG212">
        <v>28.41</v>
      </c>
      <c r="AH212">
        <v>37.18</v>
      </c>
      <c r="AJ212" s="27">
        <f t="shared" si="30"/>
        <v>-3.5333333333333335E-2</v>
      </c>
      <c r="AK212" s="27">
        <f t="shared" si="31"/>
        <v>0.17499999999999999</v>
      </c>
      <c r="AL212" s="27">
        <f t="shared" si="32"/>
        <v>-6.1833333333333337E-2</v>
      </c>
      <c r="AM212" s="27">
        <f t="shared" si="33"/>
        <v>-7.2173913043478257E-3</v>
      </c>
      <c r="AN212" s="27">
        <f t="shared" si="34"/>
        <v>5.1304347826086954E-3</v>
      </c>
      <c r="AO212" s="27">
        <f t="shared" si="35"/>
        <v>-1.0869565217391304E-3</v>
      </c>
      <c r="AP212" s="27">
        <f t="shared" si="36"/>
        <v>3.4099999999999998E-2</v>
      </c>
      <c r="AQ212" s="27">
        <f t="shared" si="37"/>
        <v>0.27179999999999999</v>
      </c>
      <c r="AR212" s="27">
        <f t="shared" si="38"/>
        <v>2.594444444444444E-2</v>
      </c>
    </row>
    <row r="213" spans="1:44" x14ac:dyDescent="0.25">
      <c r="A213">
        <v>210</v>
      </c>
      <c r="B213">
        <v>40642</v>
      </c>
      <c r="C213">
        <v>85</v>
      </c>
      <c r="D213">
        <v>78</v>
      </c>
      <c r="E213">
        <v>81</v>
      </c>
      <c r="F213">
        <v>77</v>
      </c>
      <c r="G213">
        <v>91</v>
      </c>
      <c r="H213">
        <v>83</v>
      </c>
      <c r="I213">
        <v>70</v>
      </c>
      <c r="J213">
        <v>78</v>
      </c>
      <c r="K213">
        <v>85</v>
      </c>
      <c r="L213">
        <v>106</v>
      </c>
      <c r="M213">
        <v>74</v>
      </c>
      <c r="N213">
        <v>83</v>
      </c>
      <c r="O213">
        <v>77</v>
      </c>
      <c r="P213">
        <v>105</v>
      </c>
      <c r="Q213">
        <v>109</v>
      </c>
      <c r="R213">
        <v>83</v>
      </c>
      <c r="S213">
        <v>76</v>
      </c>
      <c r="T213">
        <v>95</v>
      </c>
      <c r="U213">
        <v>101</v>
      </c>
      <c r="V213">
        <v>88</v>
      </c>
      <c r="W213">
        <v>99</v>
      </c>
      <c r="X213">
        <v>100</v>
      </c>
      <c r="Y213">
        <v>79</v>
      </c>
      <c r="Z213">
        <v>97</v>
      </c>
      <c r="AA213">
        <v>0.16</v>
      </c>
      <c r="AB213">
        <v>-0.16</v>
      </c>
      <c r="AC213">
        <v>0.43</v>
      </c>
      <c r="AD213">
        <v>-0.72</v>
      </c>
      <c r="AE213">
        <v>1.22</v>
      </c>
      <c r="AF213">
        <v>0.36</v>
      </c>
      <c r="AG213">
        <v>28.41</v>
      </c>
      <c r="AH213">
        <v>35.46</v>
      </c>
      <c r="AJ213" s="27">
        <f t="shared" si="30"/>
        <v>8.8888888888888893E-4</v>
      </c>
      <c r="AK213" s="27">
        <f t="shared" si="31"/>
        <v>-8.8888888888888893E-4</v>
      </c>
      <c r="AL213" s="27">
        <f t="shared" si="32"/>
        <v>2.3888888888888887E-3</v>
      </c>
      <c r="AM213" s="27">
        <f t="shared" si="33"/>
        <v>-3.1304347826086954E-3</v>
      </c>
      <c r="AN213" s="27">
        <f t="shared" si="34"/>
        <v>5.3043478260869567E-3</v>
      </c>
      <c r="AO213" s="27">
        <f t="shared" si="35"/>
        <v>1.5652173913043477E-3</v>
      </c>
      <c r="AP213" s="27">
        <f t="shared" si="36"/>
        <v>3.4099999999999998E-2</v>
      </c>
      <c r="AQ213" s="27">
        <f t="shared" si="37"/>
        <v>0.25459999999999999</v>
      </c>
      <c r="AR213" s="27">
        <f t="shared" si="38"/>
        <v>7.9629629629629625E-4</v>
      </c>
    </row>
    <row r="214" spans="1:44" x14ac:dyDescent="0.25">
      <c r="A214">
        <v>211</v>
      </c>
      <c r="B214">
        <v>40877</v>
      </c>
      <c r="C214">
        <v>77</v>
      </c>
      <c r="D214">
        <v>105</v>
      </c>
      <c r="E214">
        <v>109</v>
      </c>
      <c r="F214">
        <v>83</v>
      </c>
      <c r="G214">
        <v>76</v>
      </c>
      <c r="H214">
        <v>95</v>
      </c>
      <c r="I214">
        <v>101</v>
      </c>
      <c r="J214">
        <v>88</v>
      </c>
      <c r="K214">
        <v>99</v>
      </c>
      <c r="L214">
        <v>100</v>
      </c>
      <c r="M214">
        <v>79</v>
      </c>
      <c r="N214">
        <v>97</v>
      </c>
      <c r="O214">
        <v>84</v>
      </c>
      <c r="P214">
        <v>94</v>
      </c>
      <c r="Q214">
        <v>100</v>
      </c>
      <c r="R214">
        <v>103</v>
      </c>
      <c r="S214">
        <v>101</v>
      </c>
      <c r="T214">
        <v>98</v>
      </c>
      <c r="U214">
        <v>74</v>
      </c>
      <c r="V214">
        <v>88</v>
      </c>
      <c r="W214">
        <v>78</v>
      </c>
      <c r="X214">
        <v>77</v>
      </c>
      <c r="Y214">
        <v>92</v>
      </c>
      <c r="Z214">
        <v>108</v>
      </c>
      <c r="AA214">
        <v>1.1000000000000001</v>
      </c>
      <c r="AB214">
        <v>2.14</v>
      </c>
      <c r="AC214">
        <v>0.43</v>
      </c>
      <c r="AD214">
        <v>0.02</v>
      </c>
      <c r="AE214">
        <v>1.55</v>
      </c>
      <c r="AF214">
        <v>-0.49</v>
      </c>
      <c r="AG214">
        <v>28.4</v>
      </c>
      <c r="AH214">
        <v>38.450000000000003</v>
      </c>
      <c r="AJ214" s="27">
        <f t="shared" si="30"/>
        <v>6.1111111111111114E-3</v>
      </c>
      <c r="AK214" s="27">
        <f t="shared" si="31"/>
        <v>1.188888888888889E-2</v>
      </c>
      <c r="AL214" s="27">
        <f t="shared" si="32"/>
        <v>2.3888888888888887E-3</v>
      </c>
      <c r="AM214" s="27">
        <f t="shared" si="33"/>
        <v>8.6956521739130441E-5</v>
      </c>
      <c r="AN214" s="27">
        <f t="shared" si="34"/>
        <v>6.7391304347826086E-3</v>
      </c>
      <c r="AO214" s="27">
        <f t="shared" si="35"/>
        <v>-2.1304347826086958E-3</v>
      </c>
      <c r="AP214" s="27">
        <f t="shared" si="36"/>
        <v>3.3999999999999989E-2</v>
      </c>
      <c r="AQ214" s="27">
        <f t="shared" si="37"/>
        <v>0.28450000000000003</v>
      </c>
      <c r="AR214" s="27">
        <f t="shared" si="38"/>
        <v>6.7962962962962968E-3</v>
      </c>
    </row>
    <row r="215" spans="1:44" x14ac:dyDescent="0.25">
      <c r="A215">
        <v>212</v>
      </c>
      <c r="B215">
        <v>41145</v>
      </c>
      <c r="C215">
        <v>84</v>
      </c>
      <c r="D215">
        <v>94</v>
      </c>
      <c r="E215">
        <v>100</v>
      </c>
      <c r="F215">
        <v>103</v>
      </c>
      <c r="G215">
        <v>101</v>
      </c>
      <c r="H215">
        <v>98</v>
      </c>
      <c r="I215">
        <v>74</v>
      </c>
      <c r="J215">
        <v>88</v>
      </c>
      <c r="K215">
        <v>78</v>
      </c>
      <c r="L215">
        <v>77</v>
      </c>
      <c r="M215">
        <v>92</v>
      </c>
      <c r="N215">
        <v>108</v>
      </c>
      <c r="O215">
        <v>85</v>
      </c>
      <c r="P215">
        <v>87</v>
      </c>
      <c r="Q215">
        <v>82</v>
      </c>
      <c r="R215">
        <v>87</v>
      </c>
      <c r="S215">
        <v>99</v>
      </c>
      <c r="T215">
        <v>80</v>
      </c>
      <c r="U215">
        <v>90</v>
      </c>
      <c r="V215">
        <v>101</v>
      </c>
      <c r="W215">
        <v>97</v>
      </c>
      <c r="X215">
        <v>71</v>
      </c>
      <c r="Y215">
        <v>109</v>
      </c>
      <c r="Z215">
        <v>90</v>
      </c>
      <c r="AA215">
        <v>0</v>
      </c>
      <c r="AB215">
        <v>-1.17</v>
      </c>
      <c r="AC215">
        <v>-1.85</v>
      </c>
      <c r="AD215">
        <v>-0.19</v>
      </c>
      <c r="AE215">
        <v>0.38</v>
      </c>
      <c r="AF215">
        <v>0.38</v>
      </c>
      <c r="AG215">
        <v>28.39</v>
      </c>
      <c r="AH215">
        <v>36.42</v>
      </c>
      <c r="AJ215" s="27">
        <f t="shared" si="30"/>
        <v>0</v>
      </c>
      <c r="AK215" s="27">
        <f t="shared" si="31"/>
        <v>-6.4999999999999997E-3</v>
      </c>
      <c r="AL215" s="27">
        <f t="shared" si="32"/>
        <v>-1.0277777777777778E-2</v>
      </c>
      <c r="AM215" s="27">
        <f t="shared" si="33"/>
        <v>-8.2608695652173917E-4</v>
      </c>
      <c r="AN215" s="27">
        <f t="shared" si="34"/>
        <v>1.6521739130434783E-3</v>
      </c>
      <c r="AO215" s="27">
        <f t="shared" si="35"/>
        <v>1.6521739130434783E-3</v>
      </c>
      <c r="AP215" s="27">
        <f t="shared" si="36"/>
        <v>3.3900000000000007E-2</v>
      </c>
      <c r="AQ215" s="27">
        <f t="shared" si="37"/>
        <v>0.26419999999999999</v>
      </c>
      <c r="AR215" s="27">
        <f t="shared" si="38"/>
        <v>-5.5925925925925926E-3</v>
      </c>
    </row>
    <row r="216" spans="1:44" x14ac:dyDescent="0.25">
      <c r="A216">
        <v>213</v>
      </c>
      <c r="B216">
        <v>41296</v>
      </c>
      <c r="C216">
        <v>85</v>
      </c>
      <c r="D216">
        <v>87</v>
      </c>
      <c r="E216">
        <v>82</v>
      </c>
      <c r="F216">
        <v>87</v>
      </c>
      <c r="G216">
        <v>99</v>
      </c>
      <c r="H216">
        <v>80</v>
      </c>
      <c r="I216">
        <v>90</v>
      </c>
      <c r="J216">
        <v>101</v>
      </c>
      <c r="K216">
        <v>97</v>
      </c>
      <c r="L216">
        <v>71</v>
      </c>
      <c r="M216">
        <v>109</v>
      </c>
      <c r="N216">
        <v>90</v>
      </c>
      <c r="O216">
        <v>87</v>
      </c>
      <c r="P216">
        <v>86</v>
      </c>
      <c r="Q216">
        <v>75</v>
      </c>
      <c r="R216">
        <v>81</v>
      </c>
      <c r="S216">
        <v>74</v>
      </c>
      <c r="T216">
        <v>85</v>
      </c>
      <c r="U216">
        <v>85</v>
      </c>
      <c r="V216">
        <v>109</v>
      </c>
      <c r="W216">
        <v>89</v>
      </c>
      <c r="X216">
        <v>79</v>
      </c>
      <c r="Y216">
        <v>89</v>
      </c>
      <c r="Z216">
        <v>82</v>
      </c>
      <c r="AA216">
        <v>-17.25</v>
      </c>
      <c r="AB216">
        <v>-1.84</v>
      </c>
      <c r="AC216">
        <v>19.239999999999998</v>
      </c>
      <c r="AD216">
        <v>-0.62</v>
      </c>
      <c r="AE216">
        <v>0.73</v>
      </c>
      <c r="AF216">
        <v>2.2000000000000002</v>
      </c>
      <c r="AG216">
        <v>28.41</v>
      </c>
      <c r="AH216">
        <v>23.4</v>
      </c>
      <c r="AJ216" s="27">
        <f t="shared" si="30"/>
        <v>-9.583333333333334E-2</v>
      </c>
      <c r="AK216" s="27">
        <f t="shared" si="31"/>
        <v>-1.0222222222222223E-2</v>
      </c>
      <c r="AL216" s="27">
        <f t="shared" si="32"/>
        <v>0.10688888888888888</v>
      </c>
      <c r="AM216" s="27">
        <f t="shared" si="33"/>
        <v>-2.6956521739130435E-3</v>
      </c>
      <c r="AN216" s="27">
        <f t="shared" si="34"/>
        <v>3.1739130434782609E-3</v>
      </c>
      <c r="AO216" s="27">
        <f t="shared" si="35"/>
        <v>9.5652173913043492E-3</v>
      </c>
      <c r="AP216" s="27">
        <f t="shared" si="36"/>
        <v>3.4099999999999998E-2</v>
      </c>
      <c r="AQ216" s="27">
        <f t="shared" si="37"/>
        <v>0.13399999999999998</v>
      </c>
      <c r="AR216" s="27">
        <f t="shared" si="38"/>
        <v>2.777777777777703E-4</v>
      </c>
    </row>
    <row r="217" spans="1:44" x14ac:dyDescent="0.25">
      <c r="A217">
        <v>214</v>
      </c>
      <c r="B217">
        <v>41570</v>
      </c>
      <c r="C217">
        <v>87</v>
      </c>
      <c r="D217">
        <v>86</v>
      </c>
      <c r="E217">
        <v>75</v>
      </c>
      <c r="F217">
        <v>81</v>
      </c>
      <c r="G217">
        <v>74</v>
      </c>
      <c r="H217">
        <v>85</v>
      </c>
      <c r="I217">
        <v>85</v>
      </c>
      <c r="J217">
        <v>109</v>
      </c>
      <c r="K217">
        <v>89</v>
      </c>
      <c r="L217">
        <v>79</v>
      </c>
      <c r="M217">
        <v>89</v>
      </c>
      <c r="N217">
        <v>82</v>
      </c>
      <c r="O217">
        <v>100</v>
      </c>
      <c r="P217">
        <v>96</v>
      </c>
      <c r="Q217">
        <v>92</v>
      </c>
      <c r="R217">
        <v>92</v>
      </c>
      <c r="S217">
        <v>91</v>
      </c>
      <c r="T217">
        <v>90</v>
      </c>
      <c r="U217">
        <v>104</v>
      </c>
      <c r="V217">
        <v>77</v>
      </c>
      <c r="W217">
        <v>83</v>
      </c>
      <c r="X217">
        <v>87</v>
      </c>
      <c r="Y217">
        <v>91</v>
      </c>
      <c r="Z217">
        <v>75</v>
      </c>
      <c r="AA217">
        <v>1.03</v>
      </c>
      <c r="AB217">
        <v>0.22</v>
      </c>
      <c r="AC217">
        <v>-0.72</v>
      </c>
      <c r="AD217">
        <v>0.13</v>
      </c>
      <c r="AE217">
        <v>1.76</v>
      </c>
      <c r="AF217">
        <v>0.08</v>
      </c>
      <c r="AG217">
        <v>28.39</v>
      </c>
      <c r="AH217">
        <v>28.11</v>
      </c>
      <c r="AJ217" s="27">
        <f t="shared" si="30"/>
        <v>5.7222222222222223E-3</v>
      </c>
      <c r="AK217" s="27">
        <f t="shared" si="31"/>
        <v>1.2222222222222222E-3</v>
      </c>
      <c r="AL217" s="27">
        <f t="shared" si="32"/>
        <v>-4.0000000000000001E-3</v>
      </c>
      <c r="AM217" s="27">
        <f t="shared" si="33"/>
        <v>5.6521739130434788E-4</v>
      </c>
      <c r="AN217" s="27">
        <f t="shared" si="34"/>
        <v>7.6521739130434785E-3</v>
      </c>
      <c r="AO217" s="27">
        <f t="shared" si="35"/>
        <v>3.4782608695652176E-4</v>
      </c>
      <c r="AP217" s="27">
        <f t="shared" si="36"/>
        <v>3.3900000000000007E-2</v>
      </c>
      <c r="AQ217" s="27">
        <f t="shared" si="37"/>
        <v>0.18109999999999998</v>
      </c>
      <c r="AR217" s="27">
        <f t="shared" si="38"/>
        <v>9.814814814814814E-4</v>
      </c>
    </row>
    <row r="218" spans="1:44" x14ac:dyDescent="0.25">
      <c r="A218">
        <v>215</v>
      </c>
      <c r="B218">
        <v>41748</v>
      </c>
      <c r="C218">
        <v>100</v>
      </c>
      <c r="D218">
        <v>96</v>
      </c>
      <c r="E218">
        <v>92</v>
      </c>
      <c r="F218">
        <v>92</v>
      </c>
      <c r="G218">
        <v>91</v>
      </c>
      <c r="H218">
        <v>90</v>
      </c>
      <c r="I218">
        <v>104</v>
      </c>
      <c r="J218">
        <v>77</v>
      </c>
      <c r="K218">
        <v>83</v>
      </c>
      <c r="L218">
        <v>87</v>
      </c>
      <c r="M218">
        <v>91</v>
      </c>
      <c r="N218">
        <v>75</v>
      </c>
      <c r="O218">
        <v>84</v>
      </c>
      <c r="P218">
        <v>82</v>
      </c>
      <c r="Q218">
        <v>98</v>
      </c>
      <c r="R218">
        <v>75</v>
      </c>
      <c r="S218">
        <v>88</v>
      </c>
      <c r="T218">
        <v>72</v>
      </c>
      <c r="U218">
        <v>100</v>
      </c>
      <c r="V218">
        <v>109</v>
      </c>
      <c r="W218">
        <v>100</v>
      </c>
      <c r="X218">
        <v>107</v>
      </c>
      <c r="Y218">
        <v>102</v>
      </c>
      <c r="Z218">
        <v>86</v>
      </c>
      <c r="AA218">
        <v>3</v>
      </c>
      <c r="AB218">
        <v>2.2799999999999998</v>
      </c>
      <c r="AC218">
        <v>5.0199999999999996</v>
      </c>
      <c r="AD218">
        <v>-0.61</v>
      </c>
      <c r="AE218">
        <v>1.01</v>
      </c>
      <c r="AF218">
        <v>-0.24</v>
      </c>
      <c r="AG218">
        <v>28.42</v>
      </c>
      <c r="AH218">
        <v>32.07</v>
      </c>
      <c r="AJ218" s="27">
        <f t="shared" si="30"/>
        <v>1.6666666666666666E-2</v>
      </c>
      <c r="AK218" s="27">
        <f t="shared" si="31"/>
        <v>1.2666666666666666E-2</v>
      </c>
      <c r="AL218" s="27">
        <f t="shared" si="32"/>
        <v>2.7888888888888887E-2</v>
      </c>
      <c r="AM218" s="27">
        <f t="shared" si="33"/>
        <v>-2.6521739130434784E-3</v>
      </c>
      <c r="AN218" s="27">
        <f t="shared" si="34"/>
        <v>4.3913043478260869E-3</v>
      </c>
      <c r="AO218" s="27">
        <f t="shared" si="35"/>
        <v>-1.0434782608695651E-3</v>
      </c>
      <c r="AP218" s="27">
        <f t="shared" si="36"/>
        <v>3.4200000000000015E-2</v>
      </c>
      <c r="AQ218" s="27">
        <f t="shared" si="37"/>
        <v>0.22070000000000001</v>
      </c>
      <c r="AR218" s="27">
        <f t="shared" si="38"/>
        <v>1.9074074074074073E-2</v>
      </c>
    </row>
    <row r="219" spans="1:44" x14ac:dyDescent="0.25">
      <c r="A219">
        <v>216</v>
      </c>
      <c r="B219">
        <v>41960</v>
      </c>
      <c r="C219">
        <v>84</v>
      </c>
      <c r="D219">
        <v>82</v>
      </c>
      <c r="E219">
        <v>98</v>
      </c>
      <c r="F219">
        <v>75</v>
      </c>
      <c r="G219">
        <v>88</v>
      </c>
      <c r="H219">
        <v>72</v>
      </c>
      <c r="I219">
        <v>100</v>
      </c>
      <c r="J219">
        <v>109</v>
      </c>
      <c r="K219">
        <v>100</v>
      </c>
      <c r="L219">
        <v>107</v>
      </c>
      <c r="M219">
        <v>102</v>
      </c>
      <c r="N219">
        <v>86</v>
      </c>
      <c r="O219">
        <v>78</v>
      </c>
      <c r="P219">
        <v>100</v>
      </c>
      <c r="Q219">
        <v>83</v>
      </c>
      <c r="R219">
        <v>109</v>
      </c>
      <c r="S219">
        <v>107</v>
      </c>
      <c r="T219">
        <v>102</v>
      </c>
      <c r="U219">
        <v>84</v>
      </c>
      <c r="V219">
        <v>103</v>
      </c>
      <c r="W219">
        <v>80</v>
      </c>
      <c r="X219">
        <v>81</v>
      </c>
      <c r="Y219">
        <v>95</v>
      </c>
      <c r="Z219">
        <v>88</v>
      </c>
      <c r="AA219">
        <v>1.52</v>
      </c>
      <c r="AB219">
        <v>0.48</v>
      </c>
      <c r="AC219">
        <v>3.99</v>
      </c>
      <c r="AD219">
        <v>-0.6</v>
      </c>
      <c r="AE219">
        <v>2.2999999999999998</v>
      </c>
      <c r="AF219">
        <v>0.47</v>
      </c>
      <c r="AG219">
        <v>28.42</v>
      </c>
      <c r="AH219">
        <v>37.58</v>
      </c>
      <c r="AJ219" s="27">
        <f t="shared" si="30"/>
        <v>8.4444444444444454E-3</v>
      </c>
      <c r="AK219" s="27">
        <f t="shared" si="31"/>
        <v>2.6666666666666666E-3</v>
      </c>
      <c r="AL219" s="27">
        <f t="shared" si="32"/>
        <v>2.2166666666666668E-2</v>
      </c>
      <c r="AM219" s="27">
        <f t="shared" si="33"/>
        <v>-2.6086956521739128E-3</v>
      </c>
      <c r="AN219" s="27">
        <f t="shared" si="34"/>
        <v>9.9999999999999985E-3</v>
      </c>
      <c r="AO219" s="27">
        <f t="shared" si="35"/>
        <v>2.0434782608695651E-3</v>
      </c>
      <c r="AP219" s="27">
        <f t="shared" si="36"/>
        <v>3.4200000000000015E-2</v>
      </c>
      <c r="AQ219" s="27">
        <f t="shared" si="37"/>
        <v>0.27579999999999999</v>
      </c>
      <c r="AR219" s="27">
        <f t="shared" si="38"/>
        <v>1.1092592592592593E-2</v>
      </c>
    </row>
    <row r="220" spans="1:44" x14ac:dyDescent="0.25">
      <c r="A220">
        <v>217</v>
      </c>
      <c r="B220">
        <v>42198</v>
      </c>
      <c r="C220">
        <v>78</v>
      </c>
      <c r="D220">
        <v>100</v>
      </c>
      <c r="E220">
        <v>83</v>
      </c>
      <c r="F220">
        <v>109</v>
      </c>
      <c r="G220">
        <v>107</v>
      </c>
      <c r="H220">
        <v>102</v>
      </c>
      <c r="I220">
        <v>84</v>
      </c>
      <c r="J220">
        <v>103</v>
      </c>
      <c r="K220">
        <v>80</v>
      </c>
      <c r="L220">
        <v>81</v>
      </c>
      <c r="M220">
        <v>95</v>
      </c>
      <c r="N220">
        <v>88</v>
      </c>
      <c r="O220">
        <v>103</v>
      </c>
      <c r="P220">
        <v>84</v>
      </c>
      <c r="Q220">
        <v>94</v>
      </c>
      <c r="R220">
        <v>97</v>
      </c>
      <c r="S220">
        <v>72</v>
      </c>
      <c r="T220">
        <v>84</v>
      </c>
      <c r="U220">
        <v>99</v>
      </c>
      <c r="V220">
        <v>109</v>
      </c>
      <c r="W220">
        <v>104</v>
      </c>
      <c r="X220">
        <v>77</v>
      </c>
      <c r="Y220">
        <v>105</v>
      </c>
      <c r="Z220">
        <v>78</v>
      </c>
      <c r="AA220">
        <v>2.48</v>
      </c>
      <c r="AB220">
        <v>-3.87</v>
      </c>
      <c r="AC220">
        <v>-6.34</v>
      </c>
      <c r="AD220">
        <v>0.89</v>
      </c>
      <c r="AE220">
        <v>0.21</v>
      </c>
      <c r="AF220">
        <v>-1.95</v>
      </c>
      <c r="AG220">
        <v>28.4</v>
      </c>
      <c r="AH220">
        <v>26.64</v>
      </c>
      <c r="AJ220" s="27">
        <f t="shared" si="30"/>
        <v>1.3777777777777778E-2</v>
      </c>
      <c r="AK220" s="27">
        <f t="shared" si="31"/>
        <v>-2.1500000000000002E-2</v>
      </c>
      <c r="AL220" s="27">
        <f t="shared" si="32"/>
        <v>-3.5222222222222224E-2</v>
      </c>
      <c r="AM220" s="27">
        <f t="shared" si="33"/>
        <v>3.8695652173913043E-3</v>
      </c>
      <c r="AN220" s="27">
        <f t="shared" si="34"/>
        <v>9.1304347826086949E-4</v>
      </c>
      <c r="AO220" s="27">
        <f t="shared" si="35"/>
        <v>-8.4782608695652181E-3</v>
      </c>
      <c r="AP220" s="27">
        <f t="shared" si="36"/>
        <v>3.3999999999999989E-2</v>
      </c>
      <c r="AQ220" s="27">
        <f t="shared" si="37"/>
        <v>0.16639999999999999</v>
      </c>
      <c r="AR220" s="27">
        <f t="shared" si="38"/>
        <v>-1.4314814814814817E-2</v>
      </c>
    </row>
    <row r="221" spans="1:44" x14ac:dyDescent="0.25">
      <c r="A221">
        <v>218</v>
      </c>
      <c r="B221">
        <v>42359</v>
      </c>
      <c r="C221">
        <v>103</v>
      </c>
      <c r="D221">
        <v>84</v>
      </c>
      <c r="E221">
        <v>94</v>
      </c>
      <c r="F221">
        <v>97</v>
      </c>
      <c r="G221">
        <v>72</v>
      </c>
      <c r="H221">
        <v>84</v>
      </c>
      <c r="I221">
        <v>99</v>
      </c>
      <c r="J221">
        <v>109</v>
      </c>
      <c r="K221">
        <v>104</v>
      </c>
      <c r="L221">
        <v>77</v>
      </c>
      <c r="M221">
        <v>105</v>
      </c>
      <c r="N221">
        <v>78</v>
      </c>
      <c r="O221">
        <v>103</v>
      </c>
      <c r="P221">
        <v>97</v>
      </c>
      <c r="Q221">
        <v>70</v>
      </c>
      <c r="R221">
        <v>83</v>
      </c>
      <c r="S221">
        <v>100</v>
      </c>
      <c r="T221">
        <v>73</v>
      </c>
      <c r="U221">
        <v>106</v>
      </c>
      <c r="V221">
        <v>78</v>
      </c>
      <c r="W221">
        <v>96</v>
      </c>
      <c r="X221">
        <v>70</v>
      </c>
      <c r="Y221">
        <v>72</v>
      </c>
      <c r="Z221">
        <v>107</v>
      </c>
      <c r="AA221">
        <v>-33.61</v>
      </c>
      <c r="AB221">
        <v>-7.05</v>
      </c>
      <c r="AC221">
        <v>58.18</v>
      </c>
      <c r="AD221">
        <v>0.42</v>
      </c>
      <c r="AE221">
        <v>1.88</v>
      </c>
      <c r="AF221">
        <v>5.98</v>
      </c>
      <c r="AG221">
        <v>28.41</v>
      </c>
      <c r="AH221">
        <v>36.53</v>
      </c>
      <c r="AJ221" s="27">
        <f t="shared" si="30"/>
        <v>-0.18672222222222221</v>
      </c>
      <c r="AK221" s="27">
        <f t="shared" si="31"/>
        <v>-3.9166666666666669E-2</v>
      </c>
      <c r="AL221" s="27">
        <f t="shared" si="32"/>
        <v>0.32322222222222224</v>
      </c>
      <c r="AM221" s="27">
        <f t="shared" si="33"/>
        <v>1.826086956521739E-3</v>
      </c>
      <c r="AN221" s="27">
        <f t="shared" si="34"/>
        <v>8.1739130434782606E-3</v>
      </c>
      <c r="AO221" s="27">
        <f t="shared" si="35"/>
        <v>2.6000000000000002E-2</v>
      </c>
      <c r="AP221" s="27">
        <f t="shared" si="36"/>
        <v>3.4099999999999998E-2</v>
      </c>
      <c r="AQ221" s="27">
        <f t="shared" si="37"/>
        <v>0.26530000000000004</v>
      </c>
      <c r="AR221" s="27">
        <f t="shared" si="38"/>
        <v>3.2444444444444463E-2</v>
      </c>
    </row>
    <row r="222" spans="1:44" x14ac:dyDescent="0.25">
      <c r="A222">
        <v>219</v>
      </c>
      <c r="B222">
        <v>42518</v>
      </c>
      <c r="C222">
        <v>103</v>
      </c>
      <c r="D222">
        <v>97</v>
      </c>
      <c r="E222">
        <v>70</v>
      </c>
      <c r="F222">
        <v>83</v>
      </c>
      <c r="G222">
        <v>100</v>
      </c>
      <c r="H222">
        <v>73</v>
      </c>
      <c r="I222">
        <v>106</v>
      </c>
      <c r="J222">
        <v>78</v>
      </c>
      <c r="K222">
        <v>96</v>
      </c>
      <c r="L222">
        <v>70</v>
      </c>
      <c r="M222">
        <v>72</v>
      </c>
      <c r="N222">
        <v>107</v>
      </c>
      <c r="O222">
        <v>81</v>
      </c>
      <c r="P222">
        <v>86</v>
      </c>
      <c r="Q222">
        <v>87</v>
      </c>
      <c r="R222">
        <v>91</v>
      </c>
      <c r="S222">
        <v>108</v>
      </c>
      <c r="T222">
        <v>105</v>
      </c>
      <c r="U222">
        <v>78</v>
      </c>
      <c r="V222">
        <v>101</v>
      </c>
      <c r="W222">
        <v>103</v>
      </c>
      <c r="X222">
        <v>97</v>
      </c>
      <c r="Y222">
        <v>70</v>
      </c>
      <c r="Z222">
        <v>82</v>
      </c>
      <c r="AA222">
        <v>17.7</v>
      </c>
      <c r="AB222">
        <v>-15.41</v>
      </c>
      <c r="AC222">
        <v>-0.37</v>
      </c>
      <c r="AD222">
        <v>-0.37</v>
      </c>
      <c r="AE222">
        <v>4.17</v>
      </c>
      <c r="AF222">
        <v>-1.75</v>
      </c>
      <c r="AG222">
        <v>28.41</v>
      </c>
      <c r="AH222">
        <v>35.770000000000003</v>
      </c>
      <c r="AJ222" s="27">
        <f t="shared" si="30"/>
        <v>9.8333333333333328E-2</v>
      </c>
      <c r="AK222" s="27">
        <f t="shared" si="31"/>
        <v>-8.561111111111111E-2</v>
      </c>
      <c r="AL222" s="27">
        <f t="shared" si="32"/>
        <v>-2.0555555555555557E-3</v>
      </c>
      <c r="AM222" s="27">
        <f t="shared" si="33"/>
        <v>-1.608695652173913E-3</v>
      </c>
      <c r="AN222" s="27">
        <f t="shared" si="34"/>
        <v>1.8130434782608694E-2</v>
      </c>
      <c r="AO222" s="27">
        <f t="shared" si="35"/>
        <v>-7.6086956521739134E-3</v>
      </c>
      <c r="AP222" s="27">
        <f t="shared" si="36"/>
        <v>3.4099999999999998E-2</v>
      </c>
      <c r="AQ222" s="27">
        <f t="shared" si="37"/>
        <v>0.25770000000000004</v>
      </c>
      <c r="AR222" s="27">
        <f t="shared" si="38"/>
        <v>3.5555555555555544E-3</v>
      </c>
    </row>
    <row r="223" spans="1:44" x14ac:dyDescent="0.25">
      <c r="A223">
        <v>220</v>
      </c>
      <c r="B223">
        <v>42719</v>
      </c>
      <c r="C223">
        <v>81</v>
      </c>
      <c r="D223">
        <v>86</v>
      </c>
      <c r="E223">
        <v>87</v>
      </c>
      <c r="F223">
        <v>91</v>
      </c>
      <c r="G223">
        <v>108</v>
      </c>
      <c r="H223">
        <v>105</v>
      </c>
      <c r="I223">
        <v>78</v>
      </c>
      <c r="J223">
        <v>101</v>
      </c>
      <c r="K223">
        <v>103</v>
      </c>
      <c r="L223">
        <v>97</v>
      </c>
      <c r="M223">
        <v>70</v>
      </c>
      <c r="N223">
        <v>82</v>
      </c>
      <c r="O223">
        <v>102</v>
      </c>
      <c r="P223">
        <v>99</v>
      </c>
      <c r="Q223">
        <v>83</v>
      </c>
      <c r="R223">
        <v>98</v>
      </c>
      <c r="S223">
        <v>73</v>
      </c>
      <c r="T223">
        <v>108</v>
      </c>
      <c r="U223">
        <v>87</v>
      </c>
      <c r="V223">
        <v>100</v>
      </c>
      <c r="W223">
        <v>98</v>
      </c>
      <c r="X223">
        <v>96</v>
      </c>
      <c r="Y223">
        <v>73</v>
      </c>
      <c r="Z223">
        <v>75</v>
      </c>
      <c r="AA223">
        <v>-7.0000000000000007E-2</v>
      </c>
      <c r="AB223">
        <v>-3.75</v>
      </c>
      <c r="AC223">
        <v>1.85</v>
      </c>
      <c r="AD223">
        <v>0.31</v>
      </c>
      <c r="AE223">
        <v>1.26</v>
      </c>
      <c r="AF223">
        <v>-0.09</v>
      </c>
      <c r="AG223">
        <v>28.39</v>
      </c>
      <c r="AH223">
        <v>35.97</v>
      </c>
      <c r="AJ223" s="27">
        <f t="shared" si="30"/>
        <v>-3.8888888888888892E-4</v>
      </c>
      <c r="AK223" s="27">
        <f t="shared" si="31"/>
        <v>-2.0833333333333332E-2</v>
      </c>
      <c r="AL223" s="27">
        <f t="shared" si="32"/>
        <v>1.0277777777777778E-2</v>
      </c>
      <c r="AM223" s="27">
        <f t="shared" si="33"/>
        <v>1.3478260869565217E-3</v>
      </c>
      <c r="AN223" s="27">
        <f t="shared" si="34"/>
        <v>5.4782608695652171E-3</v>
      </c>
      <c r="AO223" s="27">
        <f t="shared" si="35"/>
        <v>-3.9130434782608692E-4</v>
      </c>
      <c r="AP223" s="27">
        <f t="shared" si="36"/>
        <v>3.3900000000000007E-2</v>
      </c>
      <c r="AQ223" s="27">
        <f t="shared" si="37"/>
        <v>0.25969999999999999</v>
      </c>
      <c r="AR223" s="27">
        <f t="shared" si="38"/>
        <v>-3.6481481481481482E-3</v>
      </c>
    </row>
    <row r="224" spans="1:44" x14ac:dyDescent="0.25">
      <c r="A224">
        <v>221</v>
      </c>
      <c r="B224">
        <v>42864</v>
      </c>
      <c r="C224">
        <v>102</v>
      </c>
      <c r="D224">
        <v>99</v>
      </c>
      <c r="E224">
        <v>83</v>
      </c>
      <c r="F224">
        <v>98</v>
      </c>
      <c r="G224">
        <v>73</v>
      </c>
      <c r="H224">
        <v>108</v>
      </c>
      <c r="I224">
        <v>87</v>
      </c>
      <c r="J224">
        <v>100</v>
      </c>
      <c r="K224">
        <v>98</v>
      </c>
      <c r="L224">
        <v>96</v>
      </c>
      <c r="M224">
        <v>73</v>
      </c>
      <c r="N224">
        <v>75</v>
      </c>
      <c r="O224">
        <v>81</v>
      </c>
      <c r="P224">
        <v>76</v>
      </c>
      <c r="Q224">
        <v>73</v>
      </c>
      <c r="R224">
        <v>108</v>
      </c>
      <c r="S224">
        <v>74</v>
      </c>
      <c r="T224">
        <v>77</v>
      </c>
      <c r="U224">
        <v>107</v>
      </c>
      <c r="V224">
        <v>72</v>
      </c>
      <c r="W224">
        <v>76</v>
      </c>
      <c r="X224">
        <v>81</v>
      </c>
      <c r="Y224">
        <v>93</v>
      </c>
      <c r="Z224">
        <v>70</v>
      </c>
      <c r="AA224">
        <v>-16.64</v>
      </c>
      <c r="AB224">
        <v>2.27</v>
      </c>
      <c r="AC224">
        <v>13.74</v>
      </c>
      <c r="AD224">
        <v>-0.13</v>
      </c>
      <c r="AE224">
        <v>0.74</v>
      </c>
      <c r="AF224">
        <v>3.11</v>
      </c>
      <c r="AG224">
        <v>28.41</v>
      </c>
      <c r="AH224">
        <v>27.33</v>
      </c>
      <c r="AJ224" s="27">
        <f t="shared" si="30"/>
        <v>-9.2444444444444454E-2</v>
      </c>
      <c r="AK224" s="27">
        <f t="shared" si="31"/>
        <v>1.2611111111111111E-2</v>
      </c>
      <c r="AL224" s="27">
        <f t="shared" si="32"/>
        <v>7.6333333333333336E-2</v>
      </c>
      <c r="AM224" s="27">
        <f t="shared" si="33"/>
        <v>-5.6521739130434788E-4</v>
      </c>
      <c r="AN224" s="27">
        <f t="shared" si="34"/>
        <v>3.217391304347826E-3</v>
      </c>
      <c r="AO224" s="27">
        <f t="shared" si="35"/>
        <v>1.3521739130434782E-2</v>
      </c>
      <c r="AP224" s="27">
        <f t="shared" si="36"/>
        <v>3.4099999999999998E-2</v>
      </c>
      <c r="AQ224" s="27">
        <f t="shared" si="37"/>
        <v>0.17329999999999998</v>
      </c>
      <c r="AR224" s="27">
        <f t="shared" si="38"/>
        <v>-1.1666666666666676E-3</v>
      </c>
    </row>
    <row r="225" spans="1:44" x14ac:dyDescent="0.25">
      <c r="A225">
        <v>222</v>
      </c>
      <c r="B225">
        <v>43117</v>
      </c>
      <c r="C225">
        <v>81</v>
      </c>
      <c r="D225">
        <v>76</v>
      </c>
      <c r="E225">
        <v>73</v>
      </c>
      <c r="F225">
        <v>108</v>
      </c>
      <c r="G225">
        <v>74</v>
      </c>
      <c r="H225">
        <v>77</v>
      </c>
      <c r="I225">
        <v>107</v>
      </c>
      <c r="J225">
        <v>72</v>
      </c>
      <c r="K225">
        <v>76</v>
      </c>
      <c r="L225">
        <v>81</v>
      </c>
      <c r="M225">
        <v>93</v>
      </c>
      <c r="N225">
        <v>70</v>
      </c>
      <c r="O225">
        <v>94</v>
      </c>
      <c r="P225">
        <v>101</v>
      </c>
      <c r="Q225">
        <v>75</v>
      </c>
      <c r="R225">
        <v>79</v>
      </c>
      <c r="S225">
        <v>72</v>
      </c>
      <c r="T225">
        <v>86</v>
      </c>
      <c r="U225">
        <v>98</v>
      </c>
      <c r="V225">
        <v>100</v>
      </c>
      <c r="W225">
        <v>75</v>
      </c>
      <c r="X225">
        <v>92</v>
      </c>
      <c r="Y225">
        <v>103</v>
      </c>
      <c r="Z225">
        <v>75</v>
      </c>
      <c r="AA225">
        <v>-5.97</v>
      </c>
      <c r="AB225">
        <v>-0.02</v>
      </c>
      <c r="AC225">
        <v>-2.44</v>
      </c>
      <c r="AD225">
        <v>0.12</v>
      </c>
      <c r="AE225">
        <v>3.03</v>
      </c>
      <c r="AF225">
        <v>-0.52</v>
      </c>
      <c r="AG225">
        <v>28.4</v>
      </c>
      <c r="AH225">
        <v>43.48</v>
      </c>
      <c r="AJ225" s="27">
        <f t="shared" si="30"/>
        <v>-3.3166666666666664E-2</v>
      </c>
      <c r="AK225" s="27">
        <f t="shared" si="31"/>
        <v>-1.1111111111111112E-4</v>
      </c>
      <c r="AL225" s="27">
        <f t="shared" si="32"/>
        <v>-1.3555555555555555E-2</v>
      </c>
      <c r="AM225" s="27">
        <f t="shared" si="33"/>
        <v>5.2173913043478256E-4</v>
      </c>
      <c r="AN225" s="27">
        <f t="shared" si="34"/>
        <v>1.317391304347826E-2</v>
      </c>
      <c r="AO225" s="27">
        <f t="shared" si="35"/>
        <v>-2.2608695652173915E-3</v>
      </c>
      <c r="AP225" s="27">
        <f t="shared" si="36"/>
        <v>3.3999999999999989E-2</v>
      </c>
      <c r="AQ225" s="27">
        <f t="shared" si="37"/>
        <v>0.33479999999999999</v>
      </c>
      <c r="AR225" s="27">
        <f t="shared" si="38"/>
        <v>-1.561111111111111E-2</v>
      </c>
    </row>
    <row r="226" spans="1:44" x14ac:dyDescent="0.25">
      <c r="A226">
        <v>223</v>
      </c>
      <c r="B226">
        <v>43395</v>
      </c>
      <c r="C226">
        <v>94</v>
      </c>
      <c r="D226">
        <v>101</v>
      </c>
      <c r="E226">
        <v>75</v>
      </c>
      <c r="F226">
        <v>79</v>
      </c>
      <c r="G226">
        <v>72</v>
      </c>
      <c r="H226">
        <v>86</v>
      </c>
      <c r="I226">
        <v>98</v>
      </c>
      <c r="J226">
        <v>100</v>
      </c>
      <c r="K226">
        <v>75</v>
      </c>
      <c r="L226">
        <v>92</v>
      </c>
      <c r="M226">
        <v>103</v>
      </c>
      <c r="N226">
        <v>75</v>
      </c>
      <c r="O226">
        <v>105</v>
      </c>
      <c r="P226">
        <v>82</v>
      </c>
      <c r="Q226">
        <v>98</v>
      </c>
      <c r="R226">
        <v>96</v>
      </c>
      <c r="S226">
        <v>78</v>
      </c>
      <c r="T226">
        <v>107</v>
      </c>
      <c r="U226">
        <v>92</v>
      </c>
      <c r="V226">
        <v>73</v>
      </c>
      <c r="W226">
        <v>76</v>
      </c>
      <c r="X226">
        <v>106</v>
      </c>
      <c r="Y226">
        <v>91</v>
      </c>
      <c r="Z226">
        <v>109</v>
      </c>
      <c r="AA226">
        <v>2.2799999999999998</v>
      </c>
      <c r="AB226">
        <v>0.77</v>
      </c>
      <c r="AC226">
        <v>5.76</v>
      </c>
      <c r="AD226">
        <v>0.04</v>
      </c>
      <c r="AE226">
        <v>1.9</v>
      </c>
      <c r="AF226">
        <v>-0.25</v>
      </c>
      <c r="AG226">
        <v>28.39</v>
      </c>
      <c r="AH226">
        <v>24.54</v>
      </c>
      <c r="AJ226" s="27">
        <f t="shared" si="30"/>
        <v>1.2666666666666666E-2</v>
      </c>
      <c r="AK226" s="27">
        <f t="shared" si="31"/>
        <v>4.2777777777777779E-3</v>
      </c>
      <c r="AL226" s="27">
        <f t="shared" si="32"/>
        <v>3.2000000000000001E-2</v>
      </c>
      <c r="AM226" s="27">
        <f t="shared" si="33"/>
        <v>1.7391304347826088E-4</v>
      </c>
      <c r="AN226" s="27">
        <f t="shared" si="34"/>
        <v>8.2608695652173908E-3</v>
      </c>
      <c r="AO226" s="27">
        <f t="shared" si="35"/>
        <v>-1.0869565217391304E-3</v>
      </c>
      <c r="AP226" s="27">
        <f t="shared" si="36"/>
        <v>3.3900000000000007E-2</v>
      </c>
      <c r="AQ226" s="27">
        <f t="shared" si="37"/>
        <v>0.1454</v>
      </c>
      <c r="AR226" s="27">
        <f t="shared" si="38"/>
        <v>1.6314814814814813E-2</v>
      </c>
    </row>
    <row r="227" spans="1:44" x14ac:dyDescent="0.25">
      <c r="A227">
        <v>224</v>
      </c>
      <c r="B227">
        <v>43668</v>
      </c>
      <c r="C227">
        <v>105</v>
      </c>
      <c r="D227">
        <v>82</v>
      </c>
      <c r="E227">
        <v>98</v>
      </c>
      <c r="F227">
        <v>96</v>
      </c>
      <c r="G227">
        <v>78</v>
      </c>
      <c r="H227">
        <v>107</v>
      </c>
      <c r="I227">
        <v>92</v>
      </c>
      <c r="J227">
        <v>73</v>
      </c>
      <c r="K227">
        <v>76</v>
      </c>
      <c r="L227">
        <v>106</v>
      </c>
      <c r="M227">
        <v>91</v>
      </c>
      <c r="N227">
        <v>109</v>
      </c>
      <c r="O227">
        <v>72</v>
      </c>
      <c r="P227">
        <v>80</v>
      </c>
      <c r="Q227">
        <v>107</v>
      </c>
      <c r="R227">
        <v>98</v>
      </c>
      <c r="S227">
        <v>101</v>
      </c>
      <c r="T227">
        <v>93</v>
      </c>
      <c r="U227">
        <v>94</v>
      </c>
      <c r="V227">
        <v>82</v>
      </c>
      <c r="W227">
        <v>75</v>
      </c>
      <c r="X227">
        <v>108</v>
      </c>
      <c r="Y227">
        <v>102</v>
      </c>
      <c r="Z227">
        <v>97</v>
      </c>
      <c r="AA227">
        <v>2.23</v>
      </c>
      <c r="AB227">
        <v>2.17</v>
      </c>
      <c r="AC227">
        <v>5.7</v>
      </c>
      <c r="AD227">
        <v>-0.68</v>
      </c>
      <c r="AE227">
        <v>0.35</v>
      </c>
      <c r="AF227">
        <v>0.14000000000000001</v>
      </c>
      <c r="AG227">
        <v>28.43</v>
      </c>
      <c r="AH227">
        <v>30.99</v>
      </c>
      <c r="AJ227" s="27">
        <f t="shared" si="30"/>
        <v>1.2388888888888889E-2</v>
      </c>
      <c r="AK227" s="27">
        <f t="shared" si="31"/>
        <v>1.2055555555555555E-2</v>
      </c>
      <c r="AL227" s="27">
        <f t="shared" si="32"/>
        <v>3.1666666666666669E-2</v>
      </c>
      <c r="AM227" s="27">
        <f t="shared" si="33"/>
        <v>-2.956521739130435E-3</v>
      </c>
      <c r="AN227" s="27">
        <f t="shared" si="34"/>
        <v>1.5217391304347826E-3</v>
      </c>
      <c r="AO227" s="27">
        <f t="shared" si="35"/>
        <v>6.086956521739131E-4</v>
      </c>
      <c r="AP227" s="27">
        <f t="shared" si="36"/>
        <v>3.4299999999999997E-2</v>
      </c>
      <c r="AQ227" s="27">
        <f t="shared" si="37"/>
        <v>0.20989999999999998</v>
      </c>
      <c r="AR227" s="27">
        <f t="shared" si="38"/>
        <v>1.8703703703703705E-2</v>
      </c>
    </row>
    <row r="228" spans="1:44" x14ac:dyDescent="0.25">
      <c r="A228">
        <v>225</v>
      </c>
      <c r="B228">
        <v>43808</v>
      </c>
      <c r="C228">
        <v>72</v>
      </c>
      <c r="D228">
        <v>80</v>
      </c>
      <c r="E228">
        <v>107</v>
      </c>
      <c r="F228">
        <v>98</v>
      </c>
      <c r="G228">
        <v>101</v>
      </c>
      <c r="H228">
        <v>93</v>
      </c>
      <c r="I228">
        <v>94</v>
      </c>
      <c r="J228">
        <v>82</v>
      </c>
      <c r="K228">
        <v>75</v>
      </c>
      <c r="L228">
        <v>108</v>
      </c>
      <c r="M228">
        <v>102</v>
      </c>
      <c r="N228">
        <v>97</v>
      </c>
      <c r="O228">
        <v>105</v>
      </c>
      <c r="P228">
        <v>77</v>
      </c>
      <c r="Q228">
        <v>71</v>
      </c>
      <c r="R228">
        <v>92</v>
      </c>
      <c r="S228">
        <v>87</v>
      </c>
      <c r="T228">
        <v>94</v>
      </c>
      <c r="U228">
        <v>98</v>
      </c>
      <c r="V228">
        <v>83</v>
      </c>
      <c r="W228">
        <v>85</v>
      </c>
      <c r="X228">
        <v>91</v>
      </c>
      <c r="Y228">
        <v>109</v>
      </c>
      <c r="Z228">
        <v>73</v>
      </c>
      <c r="AA228">
        <v>4.16</v>
      </c>
      <c r="AB228">
        <v>-13.98</v>
      </c>
      <c r="AC228">
        <v>-20.82</v>
      </c>
      <c r="AD228">
        <v>-0.33</v>
      </c>
      <c r="AE228">
        <v>-0.78</v>
      </c>
      <c r="AF228">
        <v>-1.22</v>
      </c>
      <c r="AG228">
        <v>28.4</v>
      </c>
      <c r="AH228">
        <v>23.35</v>
      </c>
      <c r="AJ228" s="27">
        <f t="shared" si="30"/>
        <v>2.3111111111111114E-2</v>
      </c>
      <c r="AK228" s="27">
        <f t="shared" si="31"/>
        <v>-7.7666666666666676E-2</v>
      </c>
      <c r="AL228" s="27">
        <f t="shared" si="32"/>
        <v>-0.11566666666666667</v>
      </c>
      <c r="AM228" s="27">
        <f t="shared" si="33"/>
        <v>-1.4347826086956522E-3</v>
      </c>
      <c r="AN228" s="27">
        <f t="shared" si="34"/>
        <v>-3.3913043478260869E-3</v>
      </c>
      <c r="AO228" s="27">
        <f t="shared" si="35"/>
        <v>-5.3043478260869567E-3</v>
      </c>
      <c r="AP228" s="27">
        <f t="shared" si="36"/>
        <v>3.3999999999999989E-2</v>
      </c>
      <c r="AQ228" s="27">
        <f t="shared" si="37"/>
        <v>0.13350000000000001</v>
      </c>
      <c r="AR228" s="27">
        <f t="shared" si="38"/>
        <v>-5.6740740740740737E-2</v>
      </c>
    </row>
    <row r="229" spans="1:44" x14ac:dyDescent="0.25">
      <c r="A229">
        <v>226</v>
      </c>
      <c r="B229">
        <v>44032</v>
      </c>
      <c r="C229">
        <v>105</v>
      </c>
      <c r="D229">
        <v>77</v>
      </c>
      <c r="E229">
        <v>71</v>
      </c>
      <c r="F229">
        <v>92</v>
      </c>
      <c r="G229">
        <v>87</v>
      </c>
      <c r="H229">
        <v>94</v>
      </c>
      <c r="I229">
        <v>98</v>
      </c>
      <c r="J229">
        <v>83</v>
      </c>
      <c r="K229">
        <v>85</v>
      </c>
      <c r="L229">
        <v>91</v>
      </c>
      <c r="M229">
        <v>109</v>
      </c>
      <c r="N229">
        <v>73</v>
      </c>
      <c r="O229">
        <v>74</v>
      </c>
      <c r="P229">
        <v>101</v>
      </c>
      <c r="Q229">
        <v>88</v>
      </c>
      <c r="R229">
        <v>109</v>
      </c>
      <c r="S229">
        <v>93</v>
      </c>
      <c r="T229">
        <v>98</v>
      </c>
      <c r="U229">
        <v>77</v>
      </c>
      <c r="V229">
        <v>82</v>
      </c>
      <c r="W229">
        <v>83</v>
      </c>
      <c r="X229">
        <v>78</v>
      </c>
      <c r="Y229">
        <v>91</v>
      </c>
      <c r="Z229">
        <v>71</v>
      </c>
      <c r="AA229">
        <v>0.42</v>
      </c>
      <c r="AB229">
        <v>-0.79</v>
      </c>
      <c r="AC229">
        <v>-0.59</v>
      </c>
      <c r="AD229">
        <v>-0.23</v>
      </c>
      <c r="AE229">
        <v>1</v>
      </c>
      <c r="AF229">
        <v>0.1</v>
      </c>
      <c r="AG229">
        <v>28.42</v>
      </c>
      <c r="AH229">
        <v>23.84</v>
      </c>
      <c r="AJ229" s="27">
        <f t="shared" si="30"/>
        <v>2.3333333333333331E-3</v>
      </c>
      <c r="AK229" s="27">
        <f t="shared" si="31"/>
        <v>-4.3888888888888892E-3</v>
      </c>
      <c r="AL229" s="27">
        <f t="shared" si="32"/>
        <v>-3.2777777777777775E-3</v>
      </c>
      <c r="AM229" s="27">
        <f t="shared" si="33"/>
        <v>-1E-3</v>
      </c>
      <c r="AN229" s="27">
        <f t="shared" si="34"/>
        <v>4.3478260869565218E-3</v>
      </c>
      <c r="AO229" s="27">
        <f t="shared" si="35"/>
        <v>4.3478260869565219E-4</v>
      </c>
      <c r="AP229" s="27">
        <f t="shared" si="36"/>
        <v>3.4200000000000015E-2</v>
      </c>
      <c r="AQ229" s="27">
        <f t="shared" si="37"/>
        <v>0.1384</v>
      </c>
      <c r="AR229" s="27">
        <f t="shared" si="38"/>
        <v>-1.7777777777777781E-3</v>
      </c>
    </row>
    <row r="230" spans="1:44" x14ac:dyDescent="0.25">
      <c r="A230">
        <v>227</v>
      </c>
      <c r="B230">
        <v>44217</v>
      </c>
      <c r="C230">
        <v>74</v>
      </c>
      <c r="D230">
        <v>101</v>
      </c>
      <c r="E230">
        <v>88</v>
      </c>
      <c r="F230">
        <v>109</v>
      </c>
      <c r="G230">
        <v>93</v>
      </c>
      <c r="H230">
        <v>98</v>
      </c>
      <c r="I230">
        <v>77</v>
      </c>
      <c r="J230">
        <v>82</v>
      </c>
      <c r="K230">
        <v>83</v>
      </c>
      <c r="L230">
        <v>78</v>
      </c>
      <c r="M230">
        <v>91</v>
      </c>
      <c r="N230">
        <v>71</v>
      </c>
      <c r="O230">
        <v>99</v>
      </c>
      <c r="P230">
        <v>80</v>
      </c>
      <c r="Q230">
        <v>91</v>
      </c>
      <c r="R230">
        <v>86</v>
      </c>
      <c r="S230">
        <v>83</v>
      </c>
      <c r="T230">
        <v>97</v>
      </c>
      <c r="U230">
        <v>104</v>
      </c>
      <c r="V230">
        <v>108</v>
      </c>
      <c r="W230">
        <v>99</v>
      </c>
      <c r="X230">
        <v>85</v>
      </c>
      <c r="Y230">
        <v>70</v>
      </c>
      <c r="Z230">
        <v>77</v>
      </c>
      <c r="AA230">
        <v>1.97</v>
      </c>
      <c r="AB230">
        <v>0.43</v>
      </c>
      <c r="AC230">
        <v>-1.01</v>
      </c>
      <c r="AD230">
        <v>0.11</v>
      </c>
      <c r="AE230">
        <v>1.4</v>
      </c>
      <c r="AF230">
        <v>0.01</v>
      </c>
      <c r="AG230">
        <v>28.4</v>
      </c>
      <c r="AH230">
        <v>25.36</v>
      </c>
      <c r="AJ230" s="27">
        <f t="shared" si="30"/>
        <v>1.0944444444444444E-2</v>
      </c>
      <c r="AK230" s="27">
        <f t="shared" si="31"/>
        <v>2.3888888888888887E-3</v>
      </c>
      <c r="AL230" s="27">
        <f t="shared" si="32"/>
        <v>-5.611111111111111E-3</v>
      </c>
      <c r="AM230" s="27">
        <f t="shared" si="33"/>
        <v>4.782608695652174E-4</v>
      </c>
      <c r="AN230" s="27">
        <f t="shared" si="34"/>
        <v>6.0869565217391303E-3</v>
      </c>
      <c r="AO230" s="27">
        <f t="shared" si="35"/>
        <v>4.347826086956522E-5</v>
      </c>
      <c r="AP230" s="27">
        <f t="shared" si="36"/>
        <v>3.3999999999999989E-2</v>
      </c>
      <c r="AQ230" s="27">
        <f t="shared" si="37"/>
        <v>0.15359999999999999</v>
      </c>
      <c r="AR230" s="27">
        <f t="shared" si="38"/>
        <v>2.5740740740740737E-3</v>
      </c>
    </row>
    <row r="231" spans="1:44" x14ac:dyDescent="0.25">
      <c r="A231">
        <v>228</v>
      </c>
      <c r="B231">
        <v>44435</v>
      </c>
      <c r="C231">
        <v>99</v>
      </c>
      <c r="D231">
        <v>80</v>
      </c>
      <c r="E231">
        <v>91</v>
      </c>
      <c r="F231">
        <v>86</v>
      </c>
      <c r="G231">
        <v>83</v>
      </c>
      <c r="H231">
        <v>97</v>
      </c>
      <c r="I231">
        <v>104</v>
      </c>
      <c r="J231">
        <v>108</v>
      </c>
      <c r="K231">
        <v>99</v>
      </c>
      <c r="L231">
        <v>85</v>
      </c>
      <c r="M231">
        <v>70</v>
      </c>
      <c r="N231">
        <v>77</v>
      </c>
      <c r="O231">
        <v>105</v>
      </c>
      <c r="P231">
        <v>98</v>
      </c>
      <c r="Q231">
        <v>96</v>
      </c>
      <c r="R231">
        <v>94</v>
      </c>
      <c r="S231">
        <v>77</v>
      </c>
      <c r="T231">
        <v>96</v>
      </c>
      <c r="U231">
        <v>108</v>
      </c>
      <c r="V231">
        <v>97</v>
      </c>
      <c r="W231">
        <v>92</v>
      </c>
      <c r="X231">
        <v>81</v>
      </c>
      <c r="Y231">
        <v>109</v>
      </c>
      <c r="Z231">
        <v>107</v>
      </c>
      <c r="AA231">
        <v>-1.02</v>
      </c>
      <c r="AB231">
        <v>-0.27</v>
      </c>
      <c r="AC231">
        <v>-2.35</v>
      </c>
      <c r="AD231">
        <v>-0.04</v>
      </c>
      <c r="AE231">
        <v>1.57</v>
      </c>
      <c r="AF231">
        <v>0.04</v>
      </c>
      <c r="AG231">
        <v>28.41</v>
      </c>
      <c r="AH231">
        <v>26.12</v>
      </c>
      <c r="AJ231" s="27">
        <f t="shared" si="30"/>
        <v>-5.6666666666666671E-3</v>
      </c>
      <c r="AK231" s="27">
        <f t="shared" si="31"/>
        <v>-1.5E-3</v>
      </c>
      <c r="AL231" s="27">
        <f t="shared" si="32"/>
        <v>-1.3055555555555556E-2</v>
      </c>
      <c r="AM231" s="27">
        <f t="shared" si="33"/>
        <v>-1.7391304347826088E-4</v>
      </c>
      <c r="AN231" s="27">
        <f t="shared" si="34"/>
        <v>6.8260869565217397E-3</v>
      </c>
      <c r="AO231" s="27">
        <f t="shared" si="35"/>
        <v>1.7391304347826088E-4</v>
      </c>
      <c r="AP231" s="27">
        <f t="shared" si="36"/>
        <v>3.4099999999999998E-2</v>
      </c>
      <c r="AQ231" s="27">
        <f t="shared" si="37"/>
        <v>0.16120000000000001</v>
      </c>
      <c r="AR231" s="27">
        <f t="shared" si="38"/>
        <v>-6.7407407407407416E-3</v>
      </c>
    </row>
    <row r="232" spans="1:44" x14ac:dyDescent="0.25">
      <c r="A232">
        <v>229</v>
      </c>
      <c r="B232">
        <v>44577</v>
      </c>
      <c r="C232">
        <v>105</v>
      </c>
      <c r="D232">
        <v>98</v>
      </c>
      <c r="E232">
        <v>96</v>
      </c>
      <c r="F232">
        <v>94</v>
      </c>
      <c r="G232">
        <v>77</v>
      </c>
      <c r="H232">
        <v>96</v>
      </c>
      <c r="I232">
        <v>108</v>
      </c>
      <c r="J232">
        <v>97</v>
      </c>
      <c r="K232">
        <v>92</v>
      </c>
      <c r="L232">
        <v>81</v>
      </c>
      <c r="M232">
        <v>109</v>
      </c>
      <c r="N232">
        <v>107</v>
      </c>
      <c r="O232">
        <v>77</v>
      </c>
      <c r="P232">
        <v>70</v>
      </c>
      <c r="Q232">
        <v>88</v>
      </c>
      <c r="R232">
        <v>71</v>
      </c>
      <c r="S232">
        <v>72</v>
      </c>
      <c r="T232">
        <v>92</v>
      </c>
      <c r="U232">
        <v>95</v>
      </c>
      <c r="V232">
        <v>79</v>
      </c>
      <c r="W232">
        <v>81</v>
      </c>
      <c r="X232">
        <v>98</v>
      </c>
      <c r="Y232">
        <v>92</v>
      </c>
      <c r="Z232">
        <v>73</v>
      </c>
      <c r="AA232">
        <v>-9.5399999999999991</v>
      </c>
      <c r="AB232">
        <v>-5.15</v>
      </c>
      <c r="AC232">
        <v>-11.05</v>
      </c>
      <c r="AD232">
        <v>0.88</v>
      </c>
      <c r="AE232">
        <v>1.27</v>
      </c>
      <c r="AF232">
        <v>-0.28999999999999998</v>
      </c>
      <c r="AG232">
        <v>28.4</v>
      </c>
      <c r="AH232">
        <v>27.28</v>
      </c>
      <c r="AJ232" s="27">
        <f t="shared" si="30"/>
        <v>-5.2999999999999999E-2</v>
      </c>
      <c r="AK232" s="27">
        <f t="shared" si="31"/>
        <v>-2.8611111111111111E-2</v>
      </c>
      <c r="AL232" s="27">
        <f t="shared" si="32"/>
        <v>-6.1388888888888896E-2</v>
      </c>
      <c r="AM232" s="27">
        <f t="shared" si="33"/>
        <v>3.8260869565217392E-3</v>
      </c>
      <c r="AN232" s="27">
        <f t="shared" si="34"/>
        <v>5.5217391304347831E-3</v>
      </c>
      <c r="AO232" s="27">
        <f t="shared" si="35"/>
        <v>-1.2608695652173913E-3</v>
      </c>
      <c r="AP232" s="27">
        <f t="shared" si="36"/>
        <v>3.3999999999999989E-2</v>
      </c>
      <c r="AQ232" s="27">
        <f t="shared" si="37"/>
        <v>0.17280000000000001</v>
      </c>
      <c r="AR232" s="27">
        <f t="shared" si="38"/>
        <v>-4.766666666666667E-2</v>
      </c>
    </row>
    <row r="233" spans="1:44" x14ac:dyDescent="0.25">
      <c r="A233">
        <v>230</v>
      </c>
      <c r="B233">
        <v>44750</v>
      </c>
      <c r="C233">
        <v>77</v>
      </c>
      <c r="D233">
        <v>70</v>
      </c>
      <c r="E233">
        <v>88</v>
      </c>
      <c r="F233">
        <v>71</v>
      </c>
      <c r="G233">
        <v>72</v>
      </c>
      <c r="H233">
        <v>92</v>
      </c>
      <c r="I233">
        <v>95</v>
      </c>
      <c r="J233">
        <v>79</v>
      </c>
      <c r="K233">
        <v>81</v>
      </c>
      <c r="L233">
        <v>98</v>
      </c>
      <c r="M233">
        <v>92</v>
      </c>
      <c r="N233">
        <v>73</v>
      </c>
      <c r="O233">
        <v>70</v>
      </c>
      <c r="P233">
        <v>106</v>
      </c>
      <c r="Q233">
        <v>72</v>
      </c>
      <c r="R233">
        <v>74</v>
      </c>
      <c r="S233">
        <v>80</v>
      </c>
      <c r="T233">
        <v>71</v>
      </c>
      <c r="U233">
        <v>97</v>
      </c>
      <c r="V233">
        <v>70</v>
      </c>
      <c r="W233">
        <v>98</v>
      </c>
      <c r="X233">
        <v>105</v>
      </c>
      <c r="Y233">
        <v>75</v>
      </c>
      <c r="Z233">
        <v>97</v>
      </c>
      <c r="AA233">
        <v>6.52</v>
      </c>
      <c r="AB233">
        <v>1.43</v>
      </c>
      <c r="AC233">
        <v>20.84</v>
      </c>
      <c r="AD233">
        <v>-0.17</v>
      </c>
      <c r="AE233">
        <v>1.42</v>
      </c>
      <c r="AF233">
        <v>0.12</v>
      </c>
      <c r="AG233">
        <v>28.4</v>
      </c>
      <c r="AH233">
        <v>25.92</v>
      </c>
      <c r="AJ233" s="27">
        <f t="shared" si="30"/>
        <v>3.6222222222222218E-2</v>
      </c>
      <c r="AK233" s="27">
        <f t="shared" si="31"/>
        <v>7.9444444444444449E-3</v>
      </c>
      <c r="AL233" s="27">
        <f t="shared" si="32"/>
        <v>0.11577777777777777</v>
      </c>
      <c r="AM233" s="27">
        <f t="shared" si="33"/>
        <v>-7.3913043478260874E-4</v>
      </c>
      <c r="AN233" s="27">
        <f t="shared" si="34"/>
        <v>6.1739130434782605E-3</v>
      </c>
      <c r="AO233" s="27">
        <f t="shared" si="35"/>
        <v>5.2173913043478256E-4</v>
      </c>
      <c r="AP233" s="27">
        <f t="shared" si="36"/>
        <v>3.3999999999999989E-2</v>
      </c>
      <c r="AQ233" s="27">
        <f t="shared" si="37"/>
        <v>0.15920000000000001</v>
      </c>
      <c r="AR233" s="27">
        <f t="shared" si="38"/>
        <v>5.3314814814814815E-2</v>
      </c>
    </row>
    <row r="234" spans="1:44" x14ac:dyDescent="0.25">
      <c r="A234">
        <v>231</v>
      </c>
      <c r="B234">
        <v>44911</v>
      </c>
      <c r="C234">
        <v>70</v>
      </c>
      <c r="D234">
        <v>106</v>
      </c>
      <c r="E234">
        <v>72</v>
      </c>
      <c r="F234">
        <v>74</v>
      </c>
      <c r="G234">
        <v>80</v>
      </c>
      <c r="H234">
        <v>71</v>
      </c>
      <c r="I234">
        <v>97</v>
      </c>
      <c r="J234">
        <v>70</v>
      </c>
      <c r="K234">
        <v>98</v>
      </c>
      <c r="L234">
        <v>105</v>
      </c>
      <c r="M234">
        <v>75</v>
      </c>
      <c r="N234">
        <v>97</v>
      </c>
      <c r="O234">
        <v>71</v>
      </c>
      <c r="P234">
        <v>95</v>
      </c>
      <c r="Q234">
        <v>109</v>
      </c>
      <c r="R234">
        <v>109</v>
      </c>
      <c r="S234">
        <v>87</v>
      </c>
      <c r="T234">
        <v>100</v>
      </c>
      <c r="U234">
        <v>73</v>
      </c>
      <c r="V234">
        <v>72</v>
      </c>
      <c r="W234">
        <v>72</v>
      </c>
      <c r="X234">
        <v>93</v>
      </c>
      <c r="Y234">
        <v>109</v>
      </c>
      <c r="Z234">
        <v>94</v>
      </c>
      <c r="AA234">
        <v>2.68</v>
      </c>
      <c r="AB234">
        <v>-0.94</v>
      </c>
      <c r="AC234">
        <v>5.6</v>
      </c>
      <c r="AD234">
        <v>0.25</v>
      </c>
      <c r="AE234">
        <v>2.5499999999999998</v>
      </c>
      <c r="AF234">
        <v>-0.13</v>
      </c>
      <c r="AG234">
        <v>28.41</v>
      </c>
      <c r="AH234">
        <v>40.130000000000003</v>
      </c>
      <c r="AJ234" s="27">
        <f t="shared" si="30"/>
        <v>1.4888888888888889E-2</v>
      </c>
      <c r="AK234" s="27">
        <f t="shared" si="31"/>
        <v>-5.2222222222222218E-3</v>
      </c>
      <c r="AL234" s="27">
        <f t="shared" si="32"/>
        <v>3.111111111111111E-2</v>
      </c>
      <c r="AM234" s="27">
        <f t="shared" si="33"/>
        <v>1.0869565217391304E-3</v>
      </c>
      <c r="AN234" s="27">
        <f t="shared" si="34"/>
        <v>1.108695652173913E-2</v>
      </c>
      <c r="AO234" s="27">
        <f t="shared" si="35"/>
        <v>-5.6521739130434788E-4</v>
      </c>
      <c r="AP234" s="27">
        <f t="shared" si="36"/>
        <v>3.4099999999999998E-2</v>
      </c>
      <c r="AQ234" s="27">
        <f t="shared" si="37"/>
        <v>0.30130000000000001</v>
      </c>
      <c r="AR234" s="27">
        <f t="shared" si="38"/>
        <v>1.3592592592592592E-2</v>
      </c>
    </row>
    <row r="235" spans="1:44" x14ac:dyDescent="0.25">
      <c r="A235">
        <v>232</v>
      </c>
      <c r="B235">
        <v>45050</v>
      </c>
      <c r="C235">
        <v>71</v>
      </c>
      <c r="D235">
        <v>95</v>
      </c>
      <c r="E235">
        <v>109</v>
      </c>
      <c r="F235">
        <v>109</v>
      </c>
      <c r="G235">
        <v>87</v>
      </c>
      <c r="H235">
        <v>100</v>
      </c>
      <c r="I235">
        <v>73</v>
      </c>
      <c r="J235">
        <v>72</v>
      </c>
      <c r="K235">
        <v>72</v>
      </c>
      <c r="L235">
        <v>93</v>
      </c>
      <c r="M235">
        <v>109</v>
      </c>
      <c r="N235">
        <v>94</v>
      </c>
      <c r="O235">
        <v>74</v>
      </c>
      <c r="P235">
        <v>102</v>
      </c>
      <c r="Q235">
        <v>97</v>
      </c>
      <c r="R235">
        <v>94</v>
      </c>
      <c r="S235">
        <v>74</v>
      </c>
      <c r="T235">
        <v>86</v>
      </c>
      <c r="U235">
        <v>84</v>
      </c>
      <c r="V235">
        <v>97</v>
      </c>
      <c r="W235">
        <v>98</v>
      </c>
      <c r="X235">
        <v>78</v>
      </c>
      <c r="Y235">
        <v>94</v>
      </c>
      <c r="Z235">
        <v>97</v>
      </c>
      <c r="AA235">
        <v>-1.48</v>
      </c>
      <c r="AB235">
        <v>-17.61</v>
      </c>
      <c r="AC235">
        <v>51.3</v>
      </c>
      <c r="AD235">
        <v>-1.27</v>
      </c>
      <c r="AE235">
        <v>0.22</v>
      </c>
      <c r="AF235">
        <v>-0.91</v>
      </c>
      <c r="AG235">
        <v>28.39</v>
      </c>
      <c r="AH235">
        <v>22.75</v>
      </c>
      <c r="AJ235" s="27">
        <f t="shared" si="30"/>
        <v>-8.2222222222222228E-3</v>
      </c>
      <c r="AK235" s="27">
        <f t="shared" si="31"/>
        <v>-9.7833333333333328E-2</v>
      </c>
      <c r="AL235" s="27">
        <f t="shared" si="32"/>
        <v>0.28499999999999998</v>
      </c>
      <c r="AM235" s="27">
        <f t="shared" si="33"/>
        <v>-5.5217391304347831E-3</v>
      </c>
      <c r="AN235" s="27">
        <f t="shared" si="34"/>
        <v>9.5652173913043481E-4</v>
      </c>
      <c r="AO235" s="27">
        <f t="shared" si="35"/>
        <v>-3.956521739130435E-3</v>
      </c>
      <c r="AP235" s="27">
        <f t="shared" si="36"/>
        <v>3.3900000000000007E-2</v>
      </c>
      <c r="AQ235" s="27">
        <f t="shared" si="37"/>
        <v>0.1275</v>
      </c>
      <c r="AR235" s="27">
        <f t="shared" si="38"/>
        <v>5.9648148148148138E-2</v>
      </c>
    </row>
    <row r="236" spans="1:44" x14ac:dyDescent="0.25">
      <c r="A236">
        <v>233</v>
      </c>
      <c r="B236">
        <v>45193</v>
      </c>
      <c r="C236">
        <v>74</v>
      </c>
      <c r="D236">
        <v>102</v>
      </c>
      <c r="E236">
        <v>97</v>
      </c>
      <c r="F236">
        <v>94</v>
      </c>
      <c r="G236">
        <v>74</v>
      </c>
      <c r="H236">
        <v>86</v>
      </c>
      <c r="I236">
        <v>84</v>
      </c>
      <c r="J236">
        <v>97</v>
      </c>
      <c r="K236">
        <v>98</v>
      </c>
      <c r="L236">
        <v>78</v>
      </c>
      <c r="M236">
        <v>94</v>
      </c>
      <c r="N236">
        <v>97</v>
      </c>
      <c r="O236">
        <v>82</v>
      </c>
      <c r="P236">
        <v>86</v>
      </c>
      <c r="Q236">
        <v>107</v>
      </c>
      <c r="R236">
        <v>75</v>
      </c>
      <c r="S236">
        <v>74</v>
      </c>
      <c r="T236">
        <v>104</v>
      </c>
      <c r="U236">
        <v>78</v>
      </c>
      <c r="V236">
        <v>103</v>
      </c>
      <c r="W236">
        <v>93</v>
      </c>
      <c r="X236">
        <v>100</v>
      </c>
      <c r="Y236">
        <v>74</v>
      </c>
      <c r="Z236">
        <v>80</v>
      </c>
      <c r="AA236">
        <v>-26.32</v>
      </c>
      <c r="AB236">
        <v>-8.94</v>
      </c>
      <c r="AC236">
        <v>12.11</v>
      </c>
      <c r="AD236">
        <v>-1.22</v>
      </c>
      <c r="AE236">
        <v>0.89</v>
      </c>
      <c r="AF236">
        <v>2.71</v>
      </c>
      <c r="AG236">
        <v>28.4</v>
      </c>
      <c r="AH236">
        <v>36.89</v>
      </c>
      <c r="AJ236" s="27">
        <f t="shared" si="30"/>
        <v>-0.14622222222222223</v>
      </c>
      <c r="AK236" s="27">
        <f t="shared" si="31"/>
        <v>-4.9666666666666665E-2</v>
      </c>
      <c r="AL236" s="27">
        <f t="shared" si="32"/>
        <v>6.727777777777777E-2</v>
      </c>
      <c r="AM236" s="27">
        <f t="shared" si="33"/>
        <v>-5.3043478260869567E-3</v>
      </c>
      <c r="AN236" s="27">
        <f t="shared" si="34"/>
        <v>3.8695652173913043E-3</v>
      </c>
      <c r="AO236" s="27">
        <f t="shared" si="35"/>
        <v>1.1782608695652173E-2</v>
      </c>
      <c r="AP236" s="27">
        <f t="shared" si="36"/>
        <v>3.3999999999999989E-2</v>
      </c>
      <c r="AQ236" s="27">
        <f t="shared" si="37"/>
        <v>0.26890000000000003</v>
      </c>
      <c r="AR236" s="27">
        <f t="shared" si="38"/>
        <v>-4.2870370370370371E-2</v>
      </c>
    </row>
    <row r="237" spans="1:44" x14ac:dyDescent="0.25">
      <c r="A237">
        <v>234</v>
      </c>
      <c r="B237">
        <v>45449</v>
      </c>
      <c r="C237">
        <v>82</v>
      </c>
      <c r="D237">
        <v>86</v>
      </c>
      <c r="E237">
        <v>107</v>
      </c>
      <c r="F237">
        <v>75</v>
      </c>
      <c r="G237">
        <v>74</v>
      </c>
      <c r="H237">
        <v>104</v>
      </c>
      <c r="I237">
        <v>78</v>
      </c>
      <c r="J237">
        <v>103</v>
      </c>
      <c r="K237">
        <v>93</v>
      </c>
      <c r="L237">
        <v>100</v>
      </c>
      <c r="M237">
        <v>74</v>
      </c>
      <c r="N237">
        <v>80</v>
      </c>
      <c r="O237">
        <v>94</v>
      </c>
      <c r="P237">
        <v>75</v>
      </c>
      <c r="Q237">
        <v>109</v>
      </c>
      <c r="R237">
        <v>74</v>
      </c>
      <c r="S237">
        <v>85</v>
      </c>
      <c r="T237">
        <v>76</v>
      </c>
      <c r="U237">
        <v>109</v>
      </c>
      <c r="V237">
        <v>80</v>
      </c>
      <c r="W237">
        <v>70</v>
      </c>
      <c r="X237">
        <v>100</v>
      </c>
      <c r="Y237">
        <v>91</v>
      </c>
      <c r="Z237">
        <v>94</v>
      </c>
      <c r="AA237">
        <v>-0.09</v>
      </c>
      <c r="AB237">
        <v>-0.76</v>
      </c>
      <c r="AC237">
        <v>3.79</v>
      </c>
      <c r="AD237">
        <v>-0.78</v>
      </c>
      <c r="AE237">
        <v>0.94</v>
      </c>
      <c r="AF237">
        <v>0.77</v>
      </c>
      <c r="AG237">
        <v>28.41</v>
      </c>
      <c r="AH237">
        <v>37.4</v>
      </c>
      <c r="AJ237" s="27">
        <f t="shared" si="30"/>
        <v>-5.0000000000000001E-4</v>
      </c>
      <c r="AK237" s="27">
        <f t="shared" si="31"/>
        <v>-4.2222222222222227E-3</v>
      </c>
      <c r="AL237" s="27">
        <f t="shared" si="32"/>
        <v>2.1055555555555557E-2</v>
      </c>
      <c r="AM237" s="27">
        <f t="shared" si="33"/>
        <v>-3.3913043478260869E-3</v>
      </c>
      <c r="AN237" s="27">
        <f t="shared" si="34"/>
        <v>4.0869565217391303E-3</v>
      </c>
      <c r="AO237" s="27">
        <f t="shared" si="35"/>
        <v>3.3478260869565218E-3</v>
      </c>
      <c r="AP237" s="27">
        <f t="shared" si="36"/>
        <v>3.4099999999999998E-2</v>
      </c>
      <c r="AQ237" s="27">
        <f t="shared" si="37"/>
        <v>0.27399999999999997</v>
      </c>
      <c r="AR237" s="27">
        <f t="shared" si="38"/>
        <v>5.4444444444444436E-3</v>
      </c>
    </row>
    <row r="238" spans="1:44" x14ac:dyDescent="0.25">
      <c r="A238">
        <v>235</v>
      </c>
      <c r="B238">
        <v>45635</v>
      </c>
      <c r="C238">
        <v>94</v>
      </c>
      <c r="D238">
        <v>75</v>
      </c>
      <c r="E238">
        <v>109</v>
      </c>
      <c r="F238">
        <v>74</v>
      </c>
      <c r="G238">
        <v>85</v>
      </c>
      <c r="H238">
        <v>76</v>
      </c>
      <c r="I238">
        <v>109</v>
      </c>
      <c r="J238">
        <v>80</v>
      </c>
      <c r="K238">
        <v>70</v>
      </c>
      <c r="L238">
        <v>100</v>
      </c>
      <c r="M238">
        <v>91</v>
      </c>
      <c r="N238">
        <v>94</v>
      </c>
      <c r="O238">
        <v>77</v>
      </c>
      <c r="P238">
        <v>72</v>
      </c>
      <c r="Q238">
        <v>100</v>
      </c>
      <c r="R238">
        <v>94</v>
      </c>
      <c r="S238">
        <v>73</v>
      </c>
      <c r="T238">
        <v>70</v>
      </c>
      <c r="U238">
        <v>74</v>
      </c>
      <c r="V238">
        <v>78</v>
      </c>
      <c r="W238">
        <v>77</v>
      </c>
      <c r="X238">
        <v>91</v>
      </c>
      <c r="Y238">
        <v>70</v>
      </c>
      <c r="Z238">
        <v>92</v>
      </c>
      <c r="AA238">
        <v>3.74</v>
      </c>
      <c r="AB238">
        <v>-5.52</v>
      </c>
      <c r="AC238">
        <v>-5.62</v>
      </c>
      <c r="AD238">
        <v>-0.26</v>
      </c>
      <c r="AE238">
        <v>1.71</v>
      </c>
      <c r="AF238">
        <v>-1.08</v>
      </c>
      <c r="AG238">
        <v>28.41</v>
      </c>
      <c r="AH238">
        <v>27.86</v>
      </c>
      <c r="AJ238" s="27">
        <f t="shared" si="30"/>
        <v>2.077777777777778E-2</v>
      </c>
      <c r="AK238" s="27">
        <f t="shared" si="31"/>
        <v>-3.0666666666666665E-2</v>
      </c>
      <c r="AL238" s="27">
        <f t="shared" si="32"/>
        <v>-3.1222222222222224E-2</v>
      </c>
      <c r="AM238" s="27">
        <f t="shared" si="33"/>
        <v>-1.1304347826086958E-3</v>
      </c>
      <c r="AN238" s="27">
        <f t="shared" si="34"/>
        <v>7.4347826086956521E-3</v>
      </c>
      <c r="AO238" s="27">
        <f t="shared" si="35"/>
        <v>-4.6956521739130435E-3</v>
      </c>
      <c r="AP238" s="27">
        <f t="shared" si="36"/>
        <v>3.4099999999999998E-2</v>
      </c>
      <c r="AQ238" s="27">
        <f t="shared" si="37"/>
        <v>0.17859999999999998</v>
      </c>
      <c r="AR238" s="27">
        <f t="shared" si="38"/>
        <v>-1.3703703703703704E-2</v>
      </c>
    </row>
    <row r="239" spans="1:44" x14ac:dyDescent="0.25">
      <c r="A239">
        <v>236</v>
      </c>
      <c r="B239">
        <v>45774</v>
      </c>
      <c r="C239">
        <v>77</v>
      </c>
      <c r="D239">
        <v>72</v>
      </c>
      <c r="E239">
        <v>100</v>
      </c>
      <c r="F239">
        <v>94</v>
      </c>
      <c r="G239">
        <v>73</v>
      </c>
      <c r="H239">
        <v>70</v>
      </c>
      <c r="I239">
        <v>74</v>
      </c>
      <c r="J239">
        <v>78</v>
      </c>
      <c r="K239">
        <v>77</v>
      </c>
      <c r="L239">
        <v>91</v>
      </c>
      <c r="M239">
        <v>70</v>
      </c>
      <c r="N239">
        <v>92</v>
      </c>
      <c r="O239">
        <v>95</v>
      </c>
      <c r="P239">
        <v>99</v>
      </c>
      <c r="Q239">
        <v>93</v>
      </c>
      <c r="R239">
        <v>85</v>
      </c>
      <c r="S239">
        <v>78</v>
      </c>
      <c r="T239">
        <v>108</v>
      </c>
      <c r="U239">
        <v>77</v>
      </c>
      <c r="V239">
        <v>99</v>
      </c>
      <c r="W239">
        <v>104</v>
      </c>
      <c r="X239">
        <v>91</v>
      </c>
      <c r="Y239">
        <v>107</v>
      </c>
      <c r="Z239">
        <v>107</v>
      </c>
      <c r="AA239">
        <v>-2.7</v>
      </c>
      <c r="AB239">
        <v>4.8899999999999997</v>
      </c>
      <c r="AC239">
        <v>-15.19</v>
      </c>
      <c r="AD239">
        <v>-1.39</v>
      </c>
      <c r="AE239">
        <v>1.25</v>
      </c>
      <c r="AF239">
        <v>2.31</v>
      </c>
      <c r="AG239">
        <v>28.39</v>
      </c>
      <c r="AH239">
        <v>25.29</v>
      </c>
      <c r="AJ239" s="27">
        <f t="shared" si="30"/>
        <v>-1.5000000000000001E-2</v>
      </c>
      <c r="AK239" s="27">
        <f t="shared" si="31"/>
        <v>2.7166666666666665E-2</v>
      </c>
      <c r="AL239" s="27">
        <f t="shared" si="32"/>
        <v>-8.4388888888888888E-2</v>
      </c>
      <c r="AM239" s="27">
        <f t="shared" si="33"/>
        <v>-6.0434782608695644E-3</v>
      </c>
      <c r="AN239" s="27">
        <f t="shared" si="34"/>
        <v>5.434782608695652E-3</v>
      </c>
      <c r="AO239" s="27">
        <f t="shared" si="35"/>
        <v>1.0043478260869565E-2</v>
      </c>
      <c r="AP239" s="27">
        <f t="shared" si="36"/>
        <v>3.3900000000000007E-2</v>
      </c>
      <c r="AQ239" s="27">
        <f t="shared" si="37"/>
        <v>0.15289999999999998</v>
      </c>
      <c r="AR239" s="27">
        <f t="shared" si="38"/>
        <v>-2.4074074074074078E-2</v>
      </c>
    </row>
    <row r="240" spans="1:44" x14ac:dyDescent="0.25">
      <c r="A240">
        <v>237</v>
      </c>
      <c r="B240">
        <v>46031</v>
      </c>
      <c r="C240">
        <v>95</v>
      </c>
      <c r="D240">
        <v>99</v>
      </c>
      <c r="E240">
        <v>93</v>
      </c>
      <c r="F240">
        <v>85</v>
      </c>
      <c r="G240">
        <v>78</v>
      </c>
      <c r="H240">
        <v>108</v>
      </c>
      <c r="I240">
        <v>77</v>
      </c>
      <c r="J240">
        <v>99</v>
      </c>
      <c r="K240">
        <v>104</v>
      </c>
      <c r="L240">
        <v>91</v>
      </c>
      <c r="M240">
        <v>107</v>
      </c>
      <c r="N240">
        <v>107</v>
      </c>
      <c r="O240">
        <v>99</v>
      </c>
      <c r="P240">
        <v>82</v>
      </c>
      <c r="Q240">
        <v>72</v>
      </c>
      <c r="R240">
        <v>73</v>
      </c>
      <c r="S240">
        <v>72</v>
      </c>
      <c r="T240">
        <v>91</v>
      </c>
      <c r="U240">
        <v>102</v>
      </c>
      <c r="V240">
        <v>97</v>
      </c>
      <c r="W240">
        <v>97</v>
      </c>
      <c r="X240">
        <v>78</v>
      </c>
      <c r="Y240">
        <v>97</v>
      </c>
      <c r="Z240">
        <v>103</v>
      </c>
      <c r="AA240">
        <v>1.55</v>
      </c>
      <c r="AB240">
        <v>0.75</v>
      </c>
      <c r="AC240">
        <v>3.02</v>
      </c>
      <c r="AD240">
        <v>0.17</v>
      </c>
      <c r="AE240">
        <v>1.39</v>
      </c>
      <c r="AF240">
        <v>0.56999999999999995</v>
      </c>
      <c r="AG240">
        <v>28.42</v>
      </c>
      <c r="AH240">
        <v>36.15</v>
      </c>
      <c r="AJ240" s="27">
        <f t="shared" si="30"/>
        <v>8.611111111111111E-3</v>
      </c>
      <c r="AK240" s="27">
        <f t="shared" si="31"/>
        <v>4.1666666666666666E-3</v>
      </c>
      <c r="AL240" s="27">
        <f t="shared" si="32"/>
        <v>1.6777777777777777E-2</v>
      </c>
      <c r="AM240" s="27">
        <f t="shared" si="33"/>
        <v>7.3913043478260874E-4</v>
      </c>
      <c r="AN240" s="27">
        <f t="shared" si="34"/>
        <v>6.0434782608695644E-3</v>
      </c>
      <c r="AO240" s="27">
        <f t="shared" si="35"/>
        <v>2.4782608695652171E-3</v>
      </c>
      <c r="AP240" s="27">
        <f t="shared" si="36"/>
        <v>3.4200000000000015E-2</v>
      </c>
      <c r="AQ240" s="27">
        <f t="shared" si="37"/>
        <v>0.26150000000000001</v>
      </c>
      <c r="AR240" s="27">
        <f t="shared" si="38"/>
        <v>9.8518518518518512E-3</v>
      </c>
    </row>
    <row r="241" spans="1:44" x14ac:dyDescent="0.25">
      <c r="A241">
        <v>238</v>
      </c>
      <c r="B241">
        <v>46278</v>
      </c>
      <c r="C241">
        <v>99</v>
      </c>
      <c r="D241">
        <v>82</v>
      </c>
      <c r="E241">
        <v>72</v>
      </c>
      <c r="F241">
        <v>73</v>
      </c>
      <c r="G241">
        <v>72</v>
      </c>
      <c r="H241">
        <v>91</v>
      </c>
      <c r="I241">
        <v>102</v>
      </c>
      <c r="J241">
        <v>97</v>
      </c>
      <c r="K241">
        <v>97</v>
      </c>
      <c r="L241">
        <v>78</v>
      </c>
      <c r="M241">
        <v>97</v>
      </c>
      <c r="N241">
        <v>103</v>
      </c>
      <c r="O241">
        <v>71</v>
      </c>
      <c r="P241">
        <v>93</v>
      </c>
      <c r="Q241">
        <v>102</v>
      </c>
      <c r="R241">
        <v>97</v>
      </c>
      <c r="S241">
        <v>100</v>
      </c>
      <c r="T241">
        <v>95</v>
      </c>
      <c r="U241">
        <v>80</v>
      </c>
      <c r="V241">
        <v>89</v>
      </c>
      <c r="W241">
        <v>93</v>
      </c>
      <c r="X241">
        <v>95</v>
      </c>
      <c r="Y241">
        <v>84</v>
      </c>
      <c r="Z241">
        <v>87</v>
      </c>
      <c r="AA241">
        <v>-1.74</v>
      </c>
      <c r="AB241">
        <v>-0.56999999999999995</v>
      </c>
      <c r="AC241">
        <v>1.71</v>
      </c>
      <c r="AD241">
        <v>0.23</v>
      </c>
      <c r="AE241">
        <v>1.43</v>
      </c>
      <c r="AF241">
        <v>0.03</v>
      </c>
      <c r="AG241">
        <v>28.39</v>
      </c>
      <c r="AH241">
        <v>29.09</v>
      </c>
      <c r="AJ241" s="27">
        <f t="shared" si="30"/>
        <v>-9.6666666666666672E-3</v>
      </c>
      <c r="AK241" s="27">
        <f t="shared" si="31"/>
        <v>-3.1666666666666666E-3</v>
      </c>
      <c r="AL241" s="27">
        <f t="shared" si="32"/>
        <v>9.4999999999999998E-3</v>
      </c>
      <c r="AM241" s="27">
        <f t="shared" si="33"/>
        <v>1E-3</v>
      </c>
      <c r="AN241" s="27">
        <f t="shared" si="34"/>
        <v>6.2173913043478257E-3</v>
      </c>
      <c r="AO241" s="27">
        <f t="shared" si="35"/>
        <v>1.3043478260869564E-4</v>
      </c>
      <c r="AP241" s="27">
        <f t="shared" si="36"/>
        <v>3.3900000000000007E-2</v>
      </c>
      <c r="AQ241" s="27">
        <f t="shared" si="37"/>
        <v>0.19089999999999999</v>
      </c>
      <c r="AR241" s="27">
        <f t="shared" si="38"/>
        <v>-1.1111111111111113E-3</v>
      </c>
    </row>
    <row r="242" spans="1:44" x14ac:dyDescent="0.25">
      <c r="A242">
        <v>239</v>
      </c>
      <c r="B242">
        <v>46481</v>
      </c>
      <c r="C242">
        <v>71</v>
      </c>
      <c r="D242">
        <v>93</v>
      </c>
      <c r="E242">
        <v>102</v>
      </c>
      <c r="F242">
        <v>97</v>
      </c>
      <c r="G242">
        <v>100</v>
      </c>
      <c r="H242">
        <v>95</v>
      </c>
      <c r="I242">
        <v>80</v>
      </c>
      <c r="J242">
        <v>89</v>
      </c>
      <c r="K242">
        <v>93</v>
      </c>
      <c r="L242">
        <v>95</v>
      </c>
      <c r="M242">
        <v>84</v>
      </c>
      <c r="N242">
        <v>87</v>
      </c>
      <c r="O242">
        <v>103</v>
      </c>
      <c r="P242">
        <v>70</v>
      </c>
      <c r="Q242">
        <v>84</v>
      </c>
      <c r="R242">
        <v>101</v>
      </c>
      <c r="S242">
        <v>107</v>
      </c>
      <c r="T242">
        <v>109</v>
      </c>
      <c r="U242">
        <v>95</v>
      </c>
      <c r="V242">
        <v>103</v>
      </c>
      <c r="W242">
        <v>82</v>
      </c>
      <c r="X242">
        <v>109</v>
      </c>
      <c r="Y242">
        <v>79</v>
      </c>
      <c r="Z242">
        <v>108</v>
      </c>
      <c r="AA242">
        <v>7.64</v>
      </c>
      <c r="AB242">
        <v>-0.9</v>
      </c>
      <c r="AC242">
        <v>1.31</v>
      </c>
      <c r="AD242">
        <v>0.48</v>
      </c>
      <c r="AE242">
        <v>0.93</v>
      </c>
      <c r="AF242">
        <v>-1.6</v>
      </c>
      <c r="AG242">
        <v>28.4</v>
      </c>
      <c r="AH242">
        <v>30.26</v>
      </c>
      <c r="AJ242" s="27">
        <f t="shared" si="30"/>
        <v>4.2444444444444444E-2</v>
      </c>
      <c r="AK242" s="27">
        <f t="shared" si="31"/>
        <v>-5.0000000000000001E-3</v>
      </c>
      <c r="AL242" s="27">
        <f t="shared" si="32"/>
        <v>7.277777777777778E-3</v>
      </c>
      <c r="AM242" s="27">
        <f t="shared" si="33"/>
        <v>2.0869565217391303E-3</v>
      </c>
      <c r="AN242" s="27">
        <f t="shared" si="34"/>
        <v>4.0434782608695652E-3</v>
      </c>
      <c r="AO242" s="27">
        <f t="shared" si="35"/>
        <v>-6.956521739130435E-3</v>
      </c>
      <c r="AP242" s="27">
        <f t="shared" si="36"/>
        <v>3.3999999999999989E-2</v>
      </c>
      <c r="AQ242" s="27">
        <f t="shared" si="37"/>
        <v>0.2026</v>
      </c>
      <c r="AR242" s="27">
        <f t="shared" si="38"/>
        <v>1.4907407407407409E-2</v>
      </c>
    </row>
    <row r="243" spans="1:44" x14ac:dyDescent="0.25">
      <c r="A243">
        <v>240</v>
      </c>
      <c r="B243">
        <v>46638</v>
      </c>
      <c r="C243">
        <v>103</v>
      </c>
      <c r="D243">
        <v>70</v>
      </c>
      <c r="E243">
        <v>84</v>
      </c>
      <c r="F243">
        <v>101</v>
      </c>
      <c r="G243">
        <v>107</v>
      </c>
      <c r="H243">
        <v>109</v>
      </c>
      <c r="I243">
        <v>95</v>
      </c>
      <c r="J243">
        <v>103</v>
      </c>
      <c r="K243">
        <v>82</v>
      </c>
      <c r="L243">
        <v>109</v>
      </c>
      <c r="M243">
        <v>79</v>
      </c>
      <c r="N243">
        <v>108</v>
      </c>
      <c r="O243">
        <v>88</v>
      </c>
      <c r="P243">
        <v>99</v>
      </c>
      <c r="Q243">
        <v>87</v>
      </c>
      <c r="R243">
        <v>100</v>
      </c>
      <c r="S243">
        <v>78</v>
      </c>
      <c r="T243">
        <v>78</v>
      </c>
      <c r="U243">
        <v>96</v>
      </c>
      <c r="V243">
        <v>102</v>
      </c>
      <c r="W243">
        <v>82</v>
      </c>
      <c r="X243">
        <v>107</v>
      </c>
      <c r="Y243">
        <v>103</v>
      </c>
      <c r="Z243">
        <v>81</v>
      </c>
      <c r="AA243">
        <v>4.74</v>
      </c>
      <c r="AB243">
        <v>3.7</v>
      </c>
      <c r="AC243">
        <v>14.89</v>
      </c>
      <c r="AD243">
        <v>0.05</v>
      </c>
      <c r="AE243">
        <v>-0.11</v>
      </c>
      <c r="AF243">
        <v>0.4</v>
      </c>
      <c r="AG243">
        <v>28.42</v>
      </c>
      <c r="AH243">
        <v>36.51</v>
      </c>
      <c r="AJ243" s="27">
        <f t="shared" si="30"/>
        <v>2.6333333333333334E-2</v>
      </c>
      <c r="AK243" s="27">
        <f t="shared" si="31"/>
        <v>2.0555555555555556E-2</v>
      </c>
      <c r="AL243" s="27">
        <f t="shared" si="32"/>
        <v>8.2722222222222225E-2</v>
      </c>
      <c r="AM243" s="27">
        <f t="shared" si="33"/>
        <v>2.173913043478261E-4</v>
      </c>
      <c r="AN243" s="27">
        <f t="shared" si="34"/>
        <v>-4.782608695652174E-4</v>
      </c>
      <c r="AO243" s="27">
        <f t="shared" si="35"/>
        <v>1.7391304347826088E-3</v>
      </c>
      <c r="AP243" s="27">
        <f t="shared" si="36"/>
        <v>3.4200000000000015E-2</v>
      </c>
      <c r="AQ243" s="27">
        <f t="shared" si="37"/>
        <v>0.2651</v>
      </c>
      <c r="AR243" s="27">
        <f t="shared" si="38"/>
        <v>4.3203703703703709E-2</v>
      </c>
    </row>
    <row r="244" spans="1:44" x14ac:dyDescent="0.25">
      <c r="A244">
        <v>241</v>
      </c>
      <c r="B244">
        <v>46866</v>
      </c>
      <c r="C244">
        <v>88</v>
      </c>
      <c r="D244">
        <v>99</v>
      </c>
      <c r="E244">
        <v>87</v>
      </c>
      <c r="F244">
        <v>100</v>
      </c>
      <c r="G244">
        <v>78</v>
      </c>
      <c r="H244">
        <v>78</v>
      </c>
      <c r="I244">
        <v>96</v>
      </c>
      <c r="J244">
        <v>102</v>
      </c>
      <c r="K244">
        <v>82</v>
      </c>
      <c r="L244">
        <v>107</v>
      </c>
      <c r="M244">
        <v>103</v>
      </c>
      <c r="N244">
        <v>81</v>
      </c>
      <c r="O244">
        <v>81</v>
      </c>
      <c r="P244">
        <v>97</v>
      </c>
      <c r="Q244">
        <v>98</v>
      </c>
      <c r="R244">
        <v>73</v>
      </c>
      <c r="S244">
        <v>71</v>
      </c>
      <c r="T244">
        <v>72</v>
      </c>
      <c r="U244">
        <v>87</v>
      </c>
      <c r="V244">
        <v>88</v>
      </c>
      <c r="W244">
        <v>88</v>
      </c>
      <c r="X244">
        <v>76</v>
      </c>
      <c r="Y244">
        <v>104</v>
      </c>
      <c r="Z244">
        <v>73</v>
      </c>
      <c r="AA244">
        <v>1.48</v>
      </c>
      <c r="AB244">
        <v>-1.38</v>
      </c>
      <c r="AC244">
        <v>-0.98</v>
      </c>
      <c r="AD244">
        <v>-0.16</v>
      </c>
      <c r="AE244">
        <v>2.0699999999999998</v>
      </c>
      <c r="AF244">
        <v>-0.31</v>
      </c>
      <c r="AG244">
        <v>28.41</v>
      </c>
      <c r="AH244">
        <v>32.69</v>
      </c>
      <c r="AJ244" s="27">
        <f t="shared" si="30"/>
        <v>8.2222222222222228E-3</v>
      </c>
      <c r="AK244" s="27">
        <f t="shared" si="31"/>
        <v>-7.6666666666666662E-3</v>
      </c>
      <c r="AL244" s="27">
        <f t="shared" si="32"/>
        <v>-5.4444444444444445E-3</v>
      </c>
      <c r="AM244" s="27">
        <f t="shared" si="33"/>
        <v>-6.9565217391304353E-4</v>
      </c>
      <c r="AN244" s="27">
        <f t="shared" si="34"/>
        <v>8.9999999999999993E-3</v>
      </c>
      <c r="AO244" s="27">
        <f t="shared" si="35"/>
        <v>-1.3478260869565217E-3</v>
      </c>
      <c r="AP244" s="27">
        <f t="shared" si="36"/>
        <v>3.4099999999999998E-2</v>
      </c>
      <c r="AQ244" s="27">
        <f t="shared" si="37"/>
        <v>0.22689999999999999</v>
      </c>
      <c r="AR244" s="27">
        <f t="shared" si="38"/>
        <v>-1.6296296296296293E-3</v>
      </c>
    </row>
    <row r="245" spans="1:44" x14ac:dyDescent="0.25">
      <c r="A245">
        <v>242</v>
      </c>
      <c r="B245">
        <v>47116</v>
      </c>
      <c r="C245">
        <v>81</v>
      </c>
      <c r="D245">
        <v>97</v>
      </c>
      <c r="E245">
        <v>98</v>
      </c>
      <c r="F245">
        <v>73</v>
      </c>
      <c r="G245">
        <v>71</v>
      </c>
      <c r="H245">
        <v>72</v>
      </c>
      <c r="I245">
        <v>87</v>
      </c>
      <c r="J245">
        <v>88</v>
      </c>
      <c r="K245">
        <v>88</v>
      </c>
      <c r="L245">
        <v>76</v>
      </c>
      <c r="M245">
        <v>104</v>
      </c>
      <c r="N245">
        <v>73</v>
      </c>
      <c r="O245">
        <v>100</v>
      </c>
      <c r="P245">
        <v>74</v>
      </c>
      <c r="Q245">
        <v>83</v>
      </c>
      <c r="R245">
        <v>97</v>
      </c>
      <c r="S245">
        <v>102</v>
      </c>
      <c r="T245">
        <v>79</v>
      </c>
      <c r="U245">
        <v>97</v>
      </c>
      <c r="V245">
        <v>72</v>
      </c>
      <c r="W245">
        <v>74</v>
      </c>
      <c r="X245">
        <v>98</v>
      </c>
      <c r="Y245">
        <v>85</v>
      </c>
      <c r="Z245">
        <v>100</v>
      </c>
      <c r="AA245">
        <v>-0.73</v>
      </c>
      <c r="AB245">
        <v>0.33</v>
      </c>
      <c r="AC245">
        <v>-2.52</v>
      </c>
      <c r="AD245">
        <v>-0.26</v>
      </c>
      <c r="AE245">
        <v>1.5</v>
      </c>
      <c r="AF245">
        <v>-0.36</v>
      </c>
      <c r="AG245">
        <v>28.42</v>
      </c>
      <c r="AH245">
        <v>24.04</v>
      </c>
      <c r="AJ245" s="27">
        <f t="shared" si="30"/>
        <v>-4.0555555555555553E-3</v>
      </c>
      <c r="AK245" s="27">
        <f t="shared" si="31"/>
        <v>1.8333333333333335E-3</v>
      </c>
      <c r="AL245" s="27">
        <f t="shared" si="32"/>
        <v>-1.4E-2</v>
      </c>
      <c r="AM245" s="27">
        <f t="shared" si="33"/>
        <v>-1.1304347826086958E-3</v>
      </c>
      <c r="AN245" s="27">
        <f t="shared" si="34"/>
        <v>6.5217391304347823E-3</v>
      </c>
      <c r="AO245" s="27">
        <f t="shared" si="35"/>
        <v>-1.5652173913043477E-3</v>
      </c>
      <c r="AP245" s="27">
        <f t="shared" si="36"/>
        <v>3.4200000000000015E-2</v>
      </c>
      <c r="AQ245" s="27">
        <f t="shared" si="37"/>
        <v>0.1404</v>
      </c>
      <c r="AR245" s="27">
        <f t="shared" si="38"/>
        <v>-5.4074074074074068E-3</v>
      </c>
    </row>
    <row r="246" spans="1:44" x14ac:dyDescent="0.25">
      <c r="A246">
        <v>243</v>
      </c>
      <c r="B246">
        <v>47288</v>
      </c>
      <c r="C246">
        <v>100</v>
      </c>
      <c r="D246">
        <v>74</v>
      </c>
      <c r="E246">
        <v>83</v>
      </c>
      <c r="F246">
        <v>97</v>
      </c>
      <c r="G246">
        <v>102</v>
      </c>
      <c r="H246">
        <v>79</v>
      </c>
      <c r="I246">
        <v>97</v>
      </c>
      <c r="J246">
        <v>72</v>
      </c>
      <c r="K246">
        <v>74</v>
      </c>
      <c r="L246">
        <v>98</v>
      </c>
      <c r="M246">
        <v>85</v>
      </c>
      <c r="N246">
        <v>100</v>
      </c>
      <c r="O246">
        <v>104</v>
      </c>
      <c r="P246">
        <v>96</v>
      </c>
      <c r="Q246">
        <v>80</v>
      </c>
      <c r="R246">
        <v>84</v>
      </c>
      <c r="S246">
        <v>85</v>
      </c>
      <c r="T246">
        <v>98</v>
      </c>
      <c r="U246">
        <v>101</v>
      </c>
      <c r="V246">
        <v>109</v>
      </c>
      <c r="W246">
        <v>81</v>
      </c>
      <c r="X246">
        <v>79</v>
      </c>
      <c r="Y246">
        <v>71</v>
      </c>
      <c r="Z246">
        <v>106</v>
      </c>
      <c r="AA246">
        <v>-7.84</v>
      </c>
      <c r="AB246">
        <v>0.75</v>
      </c>
      <c r="AC246">
        <v>-19.920000000000002</v>
      </c>
      <c r="AD246">
        <v>-1.47</v>
      </c>
      <c r="AE246">
        <v>1.37</v>
      </c>
      <c r="AF246">
        <v>0.9</v>
      </c>
      <c r="AG246">
        <v>28.41</v>
      </c>
      <c r="AH246">
        <v>31.95</v>
      </c>
      <c r="AJ246" s="27">
        <f t="shared" si="30"/>
        <v>-4.3555555555555556E-2</v>
      </c>
      <c r="AK246" s="27">
        <f t="shared" si="31"/>
        <v>4.1666666666666666E-3</v>
      </c>
      <c r="AL246" s="27">
        <f t="shared" si="32"/>
        <v>-0.11066666666666668</v>
      </c>
      <c r="AM246" s="27">
        <f t="shared" si="33"/>
        <v>-6.3913043478260869E-3</v>
      </c>
      <c r="AN246" s="27">
        <f t="shared" si="34"/>
        <v>5.956521739130435E-3</v>
      </c>
      <c r="AO246" s="27">
        <f t="shared" si="35"/>
        <v>3.9130434782608699E-3</v>
      </c>
      <c r="AP246" s="27">
        <f t="shared" si="36"/>
        <v>3.4099999999999998E-2</v>
      </c>
      <c r="AQ246" s="27">
        <f t="shared" si="37"/>
        <v>0.2195</v>
      </c>
      <c r="AR246" s="27">
        <f t="shared" si="38"/>
        <v>-5.0018518518518518E-2</v>
      </c>
    </row>
    <row r="247" spans="1:44" x14ac:dyDescent="0.25">
      <c r="A247">
        <v>244</v>
      </c>
      <c r="B247">
        <v>47517</v>
      </c>
      <c r="C247">
        <v>104</v>
      </c>
      <c r="D247">
        <v>96</v>
      </c>
      <c r="E247">
        <v>80</v>
      </c>
      <c r="F247">
        <v>84</v>
      </c>
      <c r="G247">
        <v>85</v>
      </c>
      <c r="H247">
        <v>98</v>
      </c>
      <c r="I247">
        <v>101</v>
      </c>
      <c r="J247">
        <v>109</v>
      </c>
      <c r="K247">
        <v>81</v>
      </c>
      <c r="L247">
        <v>79</v>
      </c>
      <c r="M247">
        <v>71</v>
      </c>
      <c r="N247">
        <v>106</v>
      </c>
      <c r="O247">
        <v>103</v>
      </c>
      <c r="P247">
        <v>102</v>
      </c>
      <c r="Q247">
        <v>81</v>
      </c>
      <c r="R247">
        <v>78</v>
      </c>
      <c r="S247">
        <v>90</v>
      </c>
      <c r="T247">
        <v>102</v>
      </c>
      <c r="U247">
        <v>89</v>
      </c>
      <c r="V247">
        <v>89</v>
      </c>
      <c r="W247">
        <v>99</v>
      </c>
      <c r="X247">
        <v>81</v>
      </c>
      <c r="Y247">
        <v>84</v>
      </c>
      <c r="Z247">
        <v>94</v>
      </c>
      <c r="AA247">
        <v>6.22</v>
      </c>
      <c r="AB247">
        <v>0.49</v>
      </c>
      <c r="AC247">
        <v>-2.12</v>
      </c>
      <c r="AD247">
        <v>0.25</v>
      </c>
      <c r="AE247">
        <v>1</v>
      </c>
      <c r="AF247">
        <v>-0.79</v>
      </c>
      <c r="AG247">
        <v>28.4</v>
      </c>
      <c r="AH247">
        <v>30.95</v>
      </c>
      <c r="AJ247" s="27">
        <f t="shared" si="30"/>
        <v>3.4555555555555555E-2</v>
      </c>
      <c r="AK247" s="27">
        <f t="shared" si="31"/>
        <v>2.7222222222222222E-3</v>
      </c>
      <c r="AL247" s="27">
        <f t="shared" si="32"/>
        <v>-1.1777777777777778E-2</v>
      </c>
      <c r="AM247" s="27">
        <f t="shared" si="33"/>
        <v>1.0869565217391304E-3</v>
      </c>
      <c r="AN247" s="27">
        <f t="shared" si="34"/>
        <v>4.3478260869565218E-3</v>
      </c>
      <c r="AO247" s="27">
        <f t="shared" si="35"/>
        <v>-3.4347826086956524E-3</v>
      </c>
      <c r="AP247" s="27">
        <f t="shared" si="36"/>
        <v>3.3999999999999989E-2</v>
      </c>
      <c r="AQ247" s="27">
        <f t="shared" si="37"/>
        <v>0.20949999999999999</v>
      </c>
      <c r="AR247" s="27">
        <f t="shared" si="38"/>
        <v>8.5000000000000006E-3</v>
      </c>
    </row>
    <row r="248" spans="1:44" x14ac:dyDescent="0.25">
      <c r="A248">
        <v>245</v>
      </c>
      <c r="B248">
        <v>47657</v>
      </c>
      <c r="C248">
        <v>103</v>
      </c>
      <c r="D248">
        <v>102</v>
      </c>
      <c r="E248">
        <v>81</v>
      </c>
      <c r="F248">
        <v>78</v>
      </c>
      <c r="G248">
        <v>90</v>
      </c>
      <c r="H248">
        <v>102</v>
      </c>
      <c r="I248">
        <v>89</v>
      </c>
      <c r="J248">
        <v>89</v>
      </c>
      <c r="K248">
        <v>99</v>
      </c>
      <c r="L248">
        <v>81</v>
      </c>
      <c r="M248">
        <v>84</v>
      </c>
      <c r="N248">
        <v>94</v>
      </c>
      <c r="O248">
        <v>81</v>
      </c>
      <c r="P248">
        <v>74</v>
      </c>
      <c r="Q248">
        <v>101</v>
      </c>
      <c r="R248">
        <v>77</v>
      </c>
      <c r="S248">
        <v>71</v>
      </c>
      <c r="T248">
        <v>109</v>
      </c>
      <c r="U248">
        <v>107</v>
      </c>
      <c r="V248">
        <v>85</v>
      </c>
      <c r="W248">
        <v>76</v>
      </c>
      <c r="X248">
        <v>81</v>
      </c>
      <c r="Y248">
        <v>101</v>
      </c>
      <c r="Z248">
        <v>88</v>
      </c>
      <c r="AA248">
        <v>2.98</v>
      </c>
      <c r="AB248">
        <v>-2.41</v>
      </c>
      <c r="AC248">
        <v>13.94</v>
      </c>
      <c r="AD248">
        <v>0.46</v>
      </c>
      <c r="AE248">
        <v>2.1800000000000002</v>
      </c>
      <c r="AF248">
        <v>0.69</v>
      </c>
      <c r="AG248">
        <v>28.41</v>
      </c>
      <c r="AH248">
        <v>37.74</v>
      </c>
      <c r="AJ248" s="27">
        <f t="shared" si="30"/>
        <v>1.6555555555555556E-2</v>
      </c>
      <c r="AK248" s="27">
        <f t="shared" si="31"/>
        <v>-1.3388888888888889E-2</v>
      </c>
      <c r="AL248" s="27">
        <f t="shared" si="32"/>
        <v>7.7444444444444441E-2</v>
      </c>
      <c r="AM248" s="27">
        <f t="shared" si="33"/>
        <v>2E-3</v>
      </c>
      <c r="AN248" s="27">
        <f t="shared" si="34"/>
        <v>9.4782608695652189E-3</v>
      </c>
      <c r="AO248" s="27">
        <f t="shared" si="35"/>
        <v>2.9999999999999996E-3</v>
      </c>
      <c r="AP248" s="27">
        <f t="shared" si="36"/>
        <v>3.4099999999999998E-2</v>
      </c>
      <c r="AQ248" s="27">
        <f t="shared" si="37"/>
        <v>0.27740000000000004</v>
      </c>
      <c r="AR248" s="27">
        <f t="shared" si="38"/>
        <v>2.6870370370370367E-2</v>
      </c>
    </row>
    <row r="249" spans="1:44" x14ac:dyDescent="0.25">
      <c r="A249">
        <v>246</v>
      </c>
      <c r="B249">
        <v>47852</v>
      </c>
      <c r="C249">
        <v>81</v>
      </c>
      <c r="D249">
        <v>74</v>
      </c>
      <c r="E249">
        <v>101</v>
      </c>
      <c r="F249">
        <v>77</v>
      </c>
      <c r="G249">
        <v>71</v>
      </c>
      <c r="H249">
        <v>109</v>
      </c>
      <c r="I249">
        <v>107</v>
      </c>
      <c r="J249">
        <v>85</v>
      </c>
      <c r="K249">
        <v>76</v>
      </c>
      <c r="L249">
        <v>81</v>
      </c>
      <c r="M249">
        <v>101</v>
      </c>
      <c r="N249">
        <v>88</v>
      </c>
      <c r="O249">
        <v>83</v>
      </c>
      <c r="P249">
        <v>108</v>
      </c>
      <c r="Q249">
        <v>73</v>
      </c>
      <c r="R249">
        <v>73</v>
      </c>
      <c r="S249">
        <v>90</v>
      </c>
      <c r="T249">
        <v>78</v>
      </c>
      <c r="U249">
        <v>103</v>
      </c>
      <c r="V249">
        <v>87</v>
      </c>
      <c r="W249">
        <v>90</v>
      </c>
      <c r="X249">
        <v>89</v>
      </c>
      <c r="Y249">
        <v>83</v>
      </c>
      <c r="Z249">
        <v>79</v>
      </c>
      <c r="AA249">
        <v>2.34</v>
      </c>
      <c r="AB249">
        <v>-0.5</v>
      </c>
      <c r="AC249">
        <v>-6.63</v>
      </c>
      <c r="AD249">
        <v>-0.13</v>
      </c>
      <c r="AE249">
        <v>0.75</v>
      </c>
      <c r="AF249">
        <v>0.56999999999999995</v>
      </c>
      <c r="AG249">
        <v>28.41</v>
      </c>
      <c r="AH249">
        <v>31.86</v>
      </c>
      <c r="AJ249" s="27">
        <f t="shared" si="30"/>
        <v>1.2999999999999999E-2</v>
      </c>
      <c r="AK249" s="27">
        <f t="shared" si="31"/>
        <v>-2.7777777777777779E-3</v>
      </c>
      <c r="AL249" s="27">
        <f t="shared" si="32"/>
        <v>-3.6833333333333336E-2</v>
      </c>
      <c r="AM249" s="27">
        <f t="shared" si="33"/>
        <v>-5.6521739130434788E-4</v>
      </c>
      <c r="AN249" s="27">
        <f t="shared" si="34"/>
        <v>3.2608695652173911E-3</v>
      </c>
      <c r="AO249" s="27">
        <f t="shared" si="35"/>
        <v>2.4782608695652171E-3</v>
      </c>
      <c r="AP249" s="27">
        <f t="shared" si="36"/>
        <v>3.4099999999999998E-2</v>
      </c>
      <c r="AQ249" s="27">
        <f t="shared" si="37"/>
        <v>0.21859999999999999</v>
      </c>
      <c r="AR249" s="27">
        <f t="shared" si="38"/>
        <v>-8.8703703703703705E-3</v>
      </c>
    </row>
    <row r="250" spans="1:44" x14ac:dyDescent="0.25">
      <c r="A250">
        <v>247</v>
      </c>
      <c r="B250">
        <v>48128</v>
      </c>
      <c r="C250">
        <v>83</v>
      </c>
      <c r="D250">
        <v>108</v>
      </c>
      <c r="E250">
        <v>73</v>
      </c>
      <c r="F250">
        <v>73</v>
      </c>
      <c r="G250">
        <v>90</v>
      </c>
      <c r="H250">
        <v>78</v>
      </c>
      <c r="I250">
        <v>103</v>
      </c>
      <c r="J250">
        <v>87</v>
      </c>
      <c r="K250">
        <v>90</v>
      </c>
      <c r="L250">
        <v>89</v>
      </c>
      <c r="M250">
        <v>83</v>
      </c>
      <c r="N250">
        <v>79</v>
      </c>
      <c r="O250">
        <v>88</v>
      </c>
      <c r="P250">
        <v>96</v>
      </c>
      <c r="Q250">
        <v>105</v>
      </c>
      <c r="R250">
        <v>85</v>
      </c>
      <c r="S250">
        <v>71</v>
      </c>
      <c r="T250">
        <v>86</v>
      </c>
      <c r="U250">
        <v>80</v>
      </c>
      <c r="V250">
        <v>85</v>
      </c>
      <c r="W250">
        <v>78</v>
      </c>
      <c r="X250">
        <v>78</v>
      </c>
      <c r="Y250">
        <v>107</v>
      </c>
      <c r="Z250">
        <v>72</v>
      </c>
      <c r="AA250">
        <v>0.69</v>
      </c>
      <c r="AB250">
        <v>0.3</v>
      </c>
      <c r="AC250">
        <v>0.15</v>
      </c>
      <c r="AD250">
        <v>-0.26</v>
      </c>
      <c r="AE250">
        <v>1.52</v>
      </c>
      <c r="AF250">
        <v>0.13</v>
      </c>
      <c r="AG250">
        <v>28.41</v>
      </c>
      <c r="AH250">
        <v>39.31</v>
      </c>
      <c r="AJ250" s="27">
        <f t="shared" si="30"/>
        <v>3.8333333333333331E-3</v>
      </c>
      <c r="AK250" s="27">
        <f t="shared" si="31"/>
        <v>1.6666666666666666E-3</v>
      </c>
      <c r="AL250" s="27">
        <f t="shared" si="32"/>
        <v>8.3333333333333328E-4</v>
      </c>
      <c r="AM250" s="27">
        <f t="shared" si="33"/>
        <v>-1.1304347826086958E-3</v>
      </c>
      <c r="AN250" s="27">
        <f t="shared" si="34"/>
        <v>6.6086956521739133E-3</v>
      </c>
      <c r="AO250" s="27">
        <f t="shared" si="35"/>
        <v>5.6521739130434788E-4</v>
      </c>
      <c r="AP250" s="27">
        <f t="shared" si="36"/>
        <v>3.4099999999999998E-2</v>
      </c>
      <c r="AQ250" s="27">
        <f t="shared" si="37"/>
        <v>0.29310000000000003</v>
      </c>
      <c r="AR250" s="27">
        <f t="shared" si="38"/>
        <v>2.1111111111111109E-3</v>
      </c>
    </row>
    <row r="251" spans="1:44" x14ac:dyDescent="0.25">
      <c r="A251">
        <v>248</v>
      </c>
      <c r="B251">
        <v>48407</v>
      </c>
      <c r="C251">
        <v>88</v>
      </c>
      <c r="D251">
        <v>96</v>
      </c>
      <c r="E251">
        <v>105</v>
      </c>
      <c r="F251">
        <v>85</v>
      </c>
      <c r="G251">
        <v>71</v>
      </c>
      <c r="H251">
        <v>86</v>
      </c>
      <c r="I251">
        <v>80</v>
      </c>
      <c r="J251">
        <v>85</v>
      </c>
      <c r="K251">
        <v>78</v>
      </c>
      <c r="L251">
        <v>78</v>
      </c>
      <c r="M251">
        <v>107</v>
      </c>
      <c r="N251">
        <v>72</v>
      </c>
      <c r="O251">
        <v>77</v>
      </c>
      <c r="P251">
        <v>87</v>
      </c>
      <c r="Q251">
        <v>84</v>
      </c>
      <c r="R251">
        <v>105</v>
      </c>
      <c r="S251">
        <v>100</v>
      </c>
      <c r="T251">
        <v>77</v>
      </c>
      <c r="U251">
        <v>86</v>
      </c>
      <c r="V251">
        <v>75</v>
      </c>
      <c r="W251">
        <v>93</v>
      </c>
      <c r="X251">
        <v>96</v>
      </c>
      <c r="Y251">
        <v>85</v>
      </c>
      <c r="Z251">
        <v>80</v>
      </c>
      <c r="AA251">
        <v>-3.61</v>
      </c>
      <c r="AB251">
        <v>-1.34</v>
      </c>
      <c r="AC251">
        <v>3.12</v>
      </c>
      <c r="AD251">
        <v>-0.63</v>
      </c>
      <c r="AE251">
        <v>1.05</v>
      </c>
      <c r="AF251">
        <v>0.3</v>
      </c>
      <c r="AG251">
        <v>28.42</v>
      </c>
      <c r="AH251">
        <v>37.14</v>
      </c>
      <c r="AJ251" s="27">
        <f t="shared" si="30"/>
        <v>-2.0055555555555556E-2</v>
      </c>
      <c r="AK251" s="27">
        <f t="shared" si="31"/>
        <v>-7.4444444444444445E-3</v>
      </c>
      <c r="AL251" s="27">
        <f t="shared" si="32"/>
        <v>1.7333333333333333E-2</v>
      </c>
      <c r="AM251" s="27">
        <f t="shared" si="33"/>
        <v>-2.7391304347826086E-3</v>
      </c>
      <c r="AN251" s="27">
        <f t="shared" si="34"/>
        <v>4.5652173913043482E-3</v>
      </c>
      <c r="AO251" s="27">
        <f t="shared" si="35"/>
        <v>1.3043478260869564E-3</v>
      </c>
      <c r="AP251" s="27">
        <f t="shared" si="36"/>
        <v>3.4200000000000015E-2</v>
      </c>
      <c r="AQ251" s="27">
        <f t="shared" si="37"/>
        <v>0.27140000000000003</v>
      </c>
      <c r="AR251" s="27">
        <f t="shared" si="38"/>
        <v>-3.3888888888888892E-3</v>
      </c>
    </row>
    <row r="252" spans="1:44" x14ac:dyDescent="0.25">
      <c r="A252">
        <v>249</v>
      </c>
      <c r="B252">
        <v>48613</v>
      </c>
      <c r="C252">
        <v>77</v>
      </c>
      <c r="D252">
        <v>87</v>
      </c>
      <c r="E252">
        <v>84</v>
      </c>
      <c r="F252">
        <v>105</v>
      </c>
      <c r="G252">
        <v>100</v>
      </c>
      <c r="H252">
        <v>77</v>
      </c>
      <c r="I252">
        <v>86</v>
      </c>
      <c r="J252">
        <v>75</v>
      </c>
      <c r="K252">
        <v>93</v>
      </c>
      <c r="L252">
        <v>96</v>
      </c>
      <c r="M252">
        <v>85</v>
      </c>
      <c r="N252">
        <v>80</v>
      </c>
      <c r="O252">
        <v>105</v>
      </c>
      <c r="P252">
        <v>73</v>
      </c>
      <c r="Q252">
        <v>95</v>
      </c>
      <c r="R252">
        <v>82</v>
      </c>
      <c r="S252">
        <v>99</v>
      </c>
      <c r="T252">
        <v>90</v>
      </c>
      <c r="U252">
        <v>83</v>
      </c>
      <c r="V252">
        <v>107</v>
      </c>
      <c r="W252">
        <v>106</v>
      </c>
      <c r="X252">
        <v>93</v>
      </c>
      <c r="Y252">
        <v>103</v>
      </c>
      <c r="Z252">
        <v>76</v>
      </c>
      <c r="AA252">
        <v>0.95</v>
      </c>
      <c r="AB252">
        <v>1.17</v>
      </c>
      <c r="AC252">
        <v>1.8</v>
      </c>
      <c r="AD252">
        <v>-0.32</v>
      </c>
      <c r="AE252">
        <v>1.86</v>
      </c>
      <c r="AF252">
        <v>-0.52</v>
      </c>
      <c r="AG252">
        <v>28.41</v>
      </c>
      <c r="AH252">
        <v>39.409999999999997</v>
      </c>
      <c r="AJ252" s="27">
        <f t="shared" si="30"/>
        <v>5.2777777777777779E-3</v>
      </c>
      <c r="AK252" s="27">
        <f t="shared" si="31"/>
        <v>6.4999999999999997E-3</v>
      </c>
      <c r="AL252" s="27">
        <f t="shared" si="32"/>
        <v>0.01</v>
      </c>
      <c r="AM252" s="27">
        <f t="shared" si="33"/>
        <v>-1.3913043478260871E-3</v>
      </c>
      <c r="AN252" s="27">
        <f t="shared" si="34"/>
        <v>8.0869565217391304E-3</v>
      </c>
      <c r="AO252" s="27">
        <f t="shared" si="35"/>
        <v>-2.2608695652173915E-3</v>
      </c>
      <c r="AP252" s="27">
        <f t="shared" si="36"/>
        <v>3.4099999999999998E-2</v>
      </c>
      <c r="AQ252" s="27">
        <f t="shared" si="37"/>
        <v>0.29409999999999997</v>
      </c>
      <c r="AR252" s="27">
        <f t="shared" si="38"/>
        <v>7.2592592592592596E-3</v>
      </c>
    </row>
    <row r="253" spans="1:44" x14ac:dyDescent="0.25">
      <c r="A253">
        <v>250</v>
      </c>
      <c r="B253">
        <v>48871</v>
      </c>
      <c r="C253">
        <v>105</v>
      </c>
      <c r="D253">
        <v>73</v>
      </c>
      <c r="E253">
        <v>95</v>
      </c>
      <c r="F253">
        <v>82</v>
      </c>
      <c r="G253">
        <v>99</v>
      </c>
      <c r="H253">
        <v>90</v>
      </c>
      <c r="I253">
        <v>83</v>
      </c>
      <c r="J253">
        <v>107</v>
      </c>
      <c r="K253">
        <v>106</v>
      </c>
      <c r="L253">
        <v>93</v>
      </c>
      <c r="M253">
        <v>103</v>
      </c>
      <c r="N253">
        <v>76</v>
      </c>
      <c r="O253">
        <v>86</v>
      </c>
      <c r="P253">
        <v>72</v>
      </c>
      <c r="Q253">
        <v>88</v>
      </c>
      <c r="R253">
        <v>81</v>
      </c>
      <c r="S253">
        <v>96</v>
      </c>
      <c r="T253">
        <v>84</v>
      </c>
      <c r="U253">
        <v>99</v>
      </c>
      <c r="V253">
        <v>72</v>
      </c>
      <c r="W253">
        <v>106</v>
      </c>
      <c r="X253">
        <v>79</v>
      </c>
      <c r="Y253">
        <v>86</v>
      </c>
      <c r="Z253">
        <v>74</v>
      </c>
      <c r="AA253">
        <v>0.32</v>
      </c>
      <c r="AB253">
        <v>0.42</v>
      </c>
      <c r="AC253">
        <v>1.91</v>
      </c>
      <c r="AD253">
        <v>-0.08</v>
      </c>
      <c r="AE253">
        <v>1.56</v>
      </c>
      <c r="AF253">
        <v>-0.11</v>
      </c>
      <c r="AG253">
        <v>28.39</v>
      </c>
      <c r="AH253">
        <v>37.020000000000003</v>
      </c>
      <c r="AJ253" s="27">
        <f t="shared" si="30"/>
        <v>1.7777777777777779E-3</v>
      </c>
      <c r="AK253" s="27">
        <f t="shared" si="31"/>
        <v>2.3333333333333331E-3</v>
      </c>
      <c r="AL253" s="27">
        <f t="shared" si="32"/>
        <v>1.0611111111111111E-2</v>
      </c>
      <c r="AM253" s="27">
        <f t="shared" si="33"/>
        <v>-3.4782608695652176E-4</v>
      </c>
      <c r="AN253" s="27">
        <f t="shared" si="34"/>
        <v>6.7826086956521738E-3</v>
      </c>
      <c r="AO253" s="27">
        <f t="shared" si="35"/>
        <v>-4.782608695652174E-4</v>
      </c>
      <c r="AP253" s="27">
        <f t="shared" si="36"/>
        <v>3.3900000000000007E-2</v>
      </c>
      <c r="AQ253" s="27">
        <f t="shared" si="37"/>
        <v>0.27020000000000005</v>
      </c>
      <c r="AR253" s="27">
        <f t="shared" si="38"/>
        <v>4.9074074074074072E-3</v>
      </c>
    </row>
    <row r="254" spans="1:44" x14ac:dyDescent="0.25">
      <c r="A254">
        <v>251</v>
      </c>
      <c r="B254">
        <v>49122</v>
      </c>
      <c r="C254">
        <v>86</v>
      </c>
      <c r="D254">
        <v>72</v>
      </c>
      <c r="E254">
        <v>88</v>
      </c>
      <c r="F254">
        <v>81</v>
      </c>
      <c r="G254">
        <v>96</v>
      </c>
      <c r="H254">
        <v>84</v>
      </c>
      <c r="I254">
        <v>99</v>
      </c>
      <c r="J254">
        <v>72</v>
      </c>
      <c r="K254">
        <v>106</v>
      </c>
      <c r="L254">
        <v>79</v>
      </c>
      <c r="M254">
        <v>86</v>
      </c>
      <c r="N254">
        <v>74</v>
      </c>
      <c r="O254">
        <v>75</v>
      </c>
      <c r="P254">
        <v>88</v>
      </c>
      <c r="Q254">
        <v>73</v>
      </c>
      <c r="R254">
        <v>93</v>
      </c>
      <c r="S254">
        <v>74</v>
      </c>
      <c r="T254">
        <v>76</v>
      </c>
      <c r="U254">
        <v>105</v>
      </c>
      <c r="V254">
        <v>100</v>
      </c>
      <c r="W254">
        <v>85</v>
      </c>
      <c r="X254">
        <v>97</v>
      </c>
      <c r="Y254">
        <v>73</v>
      </c>
      <c r="Z254">
        <v>102</v>
      </c>
      <c r="AA254">
        <v>0.83</v>
      </c>
      <c r="AB254">
        <v>-0.42</v>
      </c>
      <c r="AC254">
        <v>-0.37</v>
      </c>
      <c r="AD254">
        <v>-7.0000000000000007E-2</v>
      </c>
      <c r="AE254">
        <v>1.71</v>
      </c>
      <c r="AF254">
        <v>-0.2</v>
      </c>
      <c r="AG254">
        <v>28.39</v>
      </c>
      <c r="AH254">
        <v>33.92</v>
      </c>
      <c r="AJ254" s="27">
        <f t="shared" si="30"/>
        <v>4.611111111111111E-3</v>
      </c>
      <c r="AK254" s="27">
        <f t="shared" si="31"/>
        <v>-2.3333333333333331E-3</v>
      </c>
      <c r="AL254" s="27">
        <f t="shared" si="32"/>
        <v>-2.0555555555555557E-3</v>
      </c>
      <c r="AM254" s="27">
        <f t="shared" si="33"/>
        <v>-3.0434782608695655E-4</v>
      </c>
      <c r="AN254" s="27">
        <f t="shared" si="34"/>
        <v>7.4347826086956521E-3</v>
      </c>
      <c r="AO254" s="27">
        <f t="shared" si="35"/>
        <v>-8.6956521739130438E-4</v>
      </c>
      <c r="AP254" s="27">
        <f t="shared" si="36"/>
        <v>3.3900000000000007E-2</v>
      </c>
      <c r="AQ254" s="27">
        <f t="shared" si="37"/>
        <v>0.23920000000000002</v>
      </c>
      <c r="AR254" s="27">
        <f t="shared" si="38"/>
        <v>7.407407407407406E-5</v>
      </c>
    </row>
    <row r="255" spans="1:44" x14ac:dyDescent="0.25">
      <c r="A255">
        <v>252</v>
      </c>
      <c r="B255">
        <v>49261</v>
      </c>
      <c r="C255">
        <v>75</v>
      </c>
      <c r="D255">
        <v>88</v>
      </c>
      <c r="E255">
        <v>73</v>
      </c>
      <c r="F255">
        <v>93</v>
      </c>
      <c r="G255">
        <v>74</v>
      </c>
      <c r="H255">
        <v>76</v>
      </c>
      <c r="I255">
        <v>105</v>
      </c>
      <c r="J255">
        <v>100</v>
      </c>
      <c r="K255">
        <v>85</v>
      </c>
      <c r="L255">
        <v>97</v>
      </c>
      <c r="M255">
        <v>73</v>
      </c>
      <c r="N255">
        <v>102</v>
      </c>
      <c r="O255">
        <v>94</v>
      </c>
      <c r="P255">
        <v>97</v>
      </c>
      <c r="Q255">
        <v>106</v>
      </c>
      <c r="R255">
        <v>107</v>
      </c>
      <c r="S255">
        <v>81</v>
      </c>
      <c r="T255">
        <v>80</v>
      </c>
      <c r="U255">
        <v>73</v>
      </c>
      <c r="V255">
        <v>90</v>
      </c>
      <c r="W255">
        <v>109</v>
      </c>
      <c r="X255">
        <v>100</v>
      </c>
      <c r="Y255">
        <v>72</v>
      </c>
      <c r="Z255">
        <v>101</v>
      </c>
      <c r="AA255">
        <v>-8.82</v>
      </c>
      <c r="AB255">
        <v>-3.19</v>
      </c>
      <c r="AC255">
        <v>-7.27</v>
      </c>
      <c r="AD255">
        <v>-0.28000000000000003</v>
      </c>
      <c r="AE255">
        <v>1.6</v>
      </c>
      <c r="AF255">
        <v>3.27</v>
      </c>
      <c r="AG255">
        <v>28.41</v>
      </c>
      <c r="AH255">
        <v>26.63</v>
      </c>
      <c r="AJ255" s="27">
        <f t="shared" si="30"/>
        <v>-4.9000000000000002E-2</v>
      </c>
      <c r="AK255" s="27">
        <f t="shared" si="31"/>
        <v>-1.7722222222222223E-2</v>
      </c>
      <c r="AL255" s="27">
        <f t="shared" si="32"/>
        <v>-4.0388888888888884E-2</v>
      </c>
      <c r="AM255" s="27">
        <f t="shared" si="33"/>
        <v>-1.2173913043478262E-3</v>
      </c>
      <c r="AN255" s="27">
        <f t="shared" si="34"/>
        <v>6.956521739130435E-3</v>
      </c>
      <c r="AO255" s="27">
        <f t="shared" si="35"/>
        <v>1.4217391304347826E-2</v>
      </c>
      <c r="AP255" s="27">
        <f t="shared" si="36"/>
        <v>3.4099999999999998E-2</v>
      </c>
      <c r="AQ255" s="27">
        <f t="shared" si="37"/>
        <v>0.1663</v>
      </c>
      <c r="AR255" s="27">
        <f t="shared" si="38"/>
        <v>-3.5703703703703703E-2</v>
      </c>
    </row>
    <row r="256" spans="1:44" x14ac:dyDescent="0.25">
      <c r="A256">
        <v>253</v>
      </c>
      <c r="B256">
        <v>49453</v>
      </c>
      <c r="C256">
        <v>94</v>
      </c>
      <c r="D256">
        <v>97</v>
      </c>
      <c r="E256">
        <v>106</v>
      </c>
      <c r="F256">
        <v>107</v>
      </c>
      <c r="G256">
        <v>81</v>
      </c>
      <c r="H256">
        <v>80</v>
      </c>
      <c r="I256">
        <v>73</v>
      </c>
      <c r="J256">
        <v>90</v>
      </c>
      <c r="K256">
        <v>109</v>
      </c>
      <c r="L256">
        <v>100</v>
      </c>
      <c r="M256">
        <v>72</v>
      </c>
      <c r="N256">
        <v>101</v>
      </c>
      <c r="O256">
        <v>92</v>
      </c>
      <c r="P256">
        <v>90</v>
      </c>
      <c r="Q256">
        <v>99</v>
      </c>
      <c r="R256">
        <v>104</v>
      </c>
      <c r="S256">
        <v>108</v>
      </c>
      <c r="T256">
        <v>96</v>
      </c>
      <c r="U256">
        <v>107</v>
      </c>
      <c r="V256">
        <v>89</v>
      </c>
      <c r="W256">
        <v>80</v>
      </c>
      <c r="X256">
        <v>89</v>
      </c>
      <c r="Y256">
        <v>88</v>
      </c>
      <c r="Z256">
        <v>73</v>
      </c>
      <c r="AA256">
        <v>3.79</v>
      </c>
      <c r="AB256">
        <v>1.43</v>
      </c>
      <c r="AC256">
        <v>7.73</v>
      </c>
      <c r="AD256">
        <v>-0.12</v>
      </c>
      <c r="AE256">
        <v>2.42</v>
      </c>
      <c r="AF256">
        <v>-0.47</v>
      </c>
      <c r="AG256">
        <v>28.41</v>
      </c>
      <c r="AH256">
        <v>36.85</v>
      </c>
      <c r="AJ256" s="27">
        <f t="shared" si="30"/>
        <v>2.1055555555555557E-2</v>
      </c>
      <c r="AK256" s="27">
        <f t="shared" si="31"/>
        <v>7.9444444444444449E-3</v>
      </c>
      <c r="AL256" s="27">
        <f t="shared" si="32"/>
        <v>4.2944444444444445E-2</v>
      </c>
      <c r="AM256" s="27">
        <f t="shared" si="33"/>
        <v>-5.2173913043478256E-4</v>
      </c>
      <c r="AN256" s="27">
        <f t="shared" si="34"/>
        <v>1.0521739130434781E-2</v>
      </c>
      <c r="AO256" s="27">
        <f t="shared" si="35"/>
        <v>-2.0434782608695651E-3</v>
      </c>
      <c r="AP256" s="27">
        <f t="shared" si="36"/>
        <v>3.4099999999999998E-2</v>
      </c>
      <c r="AQ256" s="27">
        <f t="shared" si="37"/>
        <v>0.26850000000000002</v>
      </c>
      <c r="AR256" s="27">
        <f t="shared" si="38"/>
        <v>2.3981481481481482E-2</v>
      </c>
    </row>
    <row r="257" spans="1:44" x14ac:dyDescent="0.25">
      <c r="A257">
        <v>254</v>
      </c>
      <c r="B257">
        <v>49620</v>
      </c>
      <c r="C257">
        <v>92</v>
      </c>
      <c r="D257">
        <v>90</v>
      </c>
      <c r="E257">
        <v>99</v>
      </c>
      <c r="F257">
        <v>104</v>
      </c>
      <c r="G257">
        <v>108</v>
      </c>
      <c r="H257">
        <v>96</v>
      </c>
      <c r="I257">
        <v>107</v>
      </c>
      <c r="J257">
        <v>89</v>
      </c>
      <c r="K257">
        <v>80</v>
      </c>
      <c r="L257">
        <v>89</v>
      </c>
      <c r="M257">
        <v>88</v>
      </c>
      <c r="N257">
        <v>73</v>
      </c>
      <c r="O257">
        <v>86</v>
      </c>
      <c r="P257">
        <v>91</v>
      </c>
      <c r="Q257">
        <v>76</v>
      </c>
      <c r="R257">
        <v>78</v>
      </c>
      <c r="S257">
        <v>70</v>
      </c>
      <c r="T257">
        <v>71</v>
      </c>
      <c r="U257">
        <v>79</v>
      </c>
      <c r="V257">
        <v>101</v>
      </c>
      <c r="W257">
        <v>97</v>
      </c>
      <c r="X257">
        <v>74</v>
      </c>
      <c r="Y257">
        <v>106</v>
      </c>
      <c r="Z257">
        <v>106</v>
      </c>
      <c r="AA257">
        <v>-20.47</v>
      </c>
      <c r="AB257">
        <v>7.04</v>
      </c>
      <c r="AC257">
        <v>2.06</v>
      </c>
      <c r="AD257">
        <v>-0.52</v>
      </c>
      <c r="AE257">
        <v>-0.37</v>
      </c>
      <c r="AF257">
        <v>3.75</v>
      </c>
      <c r="AG257">
        <v>28.4</v>
      </c>
      <c r="AH257">
        <v>24.67</v>
      </c>
      <c r="AJ257" s="27">
        <f t="shared" si="30"/>
        <v>-0.11372222222222221</v>
      </c>
      <c r="AK257" s="27">
        <f t="shared" si="31"/>
        <v>3.911111111111111E-2</v>
      </c>
      <c r="AL257" s="27">
        <f t="shared" si="32"/>
        <v>1.1444444444444445E-2</v>
      </c>
      <c r="AM257" s="27">
        <f t="shared" si="33"/>
        <v>-2.2608695652173915E-3</v>
      </c>
      <c r="AN257" s="27">
        <f t="shared" si="34"/>
        <v>-1.608695652173913E-3</v>
      </c>
      <c r="AO257" s="27">
        <f t="shared" si="35"/>
        <v>1.6304347826086956E-2</v>
      </c>
      <c r="AP257" s="27">
        <f t="shared" si="36"/>
        <v>3.3999999999999989E-2</v>
      </c>
      <c r="AQ257" s="27">
        <f t="shared" si="37"/>
        <v>0.14670000000000002</v>
      </c>
      <c r="AR257" s="27">
        <f t="shared" si="38"/>
        <v>-2.105555555555555E-2</v>
      </c>
    </row>
    <row r="258" spans="1:44" x14ac:dyDescent="0.25">
      <c r="A258">
        <v>255</v>
      </c>
      <c r="B258">
        <v>49887</v>
      </c>
      <c r="C258">
        <v>86</v>
      </c>
      <c r="D258">
        <v>91</v>
      </c>
      <c r="E258">
        <v>76</v>
      </c>
      <c r="F258">
        <v>78</v>
      </c>
      <c r="G258">
        <v>70</v>
      </c>
      <c r="H258">
        <v>71</v>
      </c>
      <c r="I258">
        <v>79</v>
      </c>
      <c r="J258">
        <v>101</v>
      </c>
      <c r="K258">
        <v>97</v>
      </c>
      <c r="L258">
        <v>74</v>
      </c>
      <c r="M258">
        <v>106</v>
      </c>
      <c r="N258">
        <v>106</v>
      </c>
      <c r="O258">
        <v>86</v>
      </c>
      <c r="P258">
        <v>106</v>
      </c>
      <c r="Q258">
        <v>92</v>
      </c>
      <c r="R258">
        <v>109</v>
      </c>
      <c r="S258">
        <v>109</v>
      </c>
      <c r="T258">
        <v>109</v>
      </c>
      <c r="U258">
        <v>77</v>
      </c>
      <c r="V258">
        <v>96</v>
      </c>
      <c r="W258">
        <v>90</v>
      </c>
      <c r="X258">
        <v>76</v>
      </c>
      <c r="Y258">
        <v>81</v>
      </c>
      <c r="Z258">
        <v>106</v>
      </c>
      <c r="AA258">
        <v>10.029999999999999</v>
      </c>
      <c r="AB258">
        <v>-0.13</v>
      </c>
      <c r="AC258">
        <v>-5.85</v>
      </c>
      <c r="AD258">
        <v>-0.3</v>
      </c>
      <c r="AE258">
        <v>2.75</v>
      </c>
      <c r="AF258">
        <v>0.42</v>
      </c>
      <c r="AG258">
        <v>28.42</v>
      </c>
      <c r="AH258">
        <v>35.28</v>
      </c>
      <c r="AJ258" s="27">
        <f t="shared" si="30"/>
        <v>5.5722222222222222E-2</v>
      </c>
      <c r="AK258" s="27">
        <f t="shared" si="31"/>
        <v>-7.222222222222223E-4</v>
      </c>
      <c r="AL258" s="27">
        <f t="shared" si="32"/>
        <v>-3.2500000000000001E-2</v>
      </c>
      <c r="AM258" s="27">
        <f t="shared" si="33"/>
        <v>-1.3043478260869564E-3</v>
      </c>
      <c r="AN258" s="27">
        <f t="shared" si="34"/>
        <v>1.1956521739130435E-2</v>
      </c>
      <c r="AO258" s="27">
        <f t="shared" si="35"/>
        <v>1.826086956521739E-3</v>
      </c>
      <c r="AP258" s="27">
        <f t="shared" si="36"/>
        <v>3.4200000000000015E-2</v>
      </c>
      <c r="AQ258" s="27">
        <f t="shared" si="37"/>
        <v>0.25280000000000002</v>
      </c>
      <c r="AR258" s="27">
        <f t="shared" si="38"/>
        <v>7.4999999999999997E-3</v>
      </c>
    </row>
    <row r="259" spans="1:44" x14ac:dyDescent="0.25">
      <c r="A259">
        <v>256</v>
      </c>
      <c r="B259">
        <v>50030</v>
      </c>
      <c r="C259">
        <v>86</v>
      </c>
      <c r="D259">
        <v>106</v>
      </c>
      <c r="E259">
        <v>92</v>
      </c>
      <c r="F259">
        <v>109</v>
      </c>
      <c r="G259">
        <v>109</v>
      </c>
      <c r="H259">
        <v>109</v>
      </c>
      <c r="I259">
        <v>77</v>
      </c>
      <c r="J259">
        <v>96</v>
      </c>
      <c r="K259">
        <v>90</v>
      </c>
      <c r="L259">
        <v>76</v>
      </c>
      <c r="M259">
        <v>81</v>
      </c>
      <c r="N259">
        <v>106</v>
      </c>
      <c r="O259">
        <v>96</v>
      </c>
      <c r="P259">
        <v>100</v>
      </c>
      <c r="Q259">
        <v>103</v>
      </c>
      <c r="R259">
        <v>71</v>
      </c>
      <c r="S259">
        <v>100</v>
      </c>
      <c r="T259">
        <v>94</v>
      </c>
      <c r="U259">
        <v>88</v>
      </c>
      <c r="V259">
        <v>77</v>
      </c>
      <c r="W259">
        <v>104</v>
      </c>
      <c r="X259">
        <v>96</v>
      </c>
      <c r="Y259">
        <v>87</v>
      </c>
      <c r="Z259">
        <v>79</v>
      </c>
      <c r="AA259">
        <v>-11.68</v>
      </c>
      <c r="AB259">
        <v>7.96</v>
      </c>
      <c r="AC259">
        <v>-24.08</v>
      </c>
      <c r="AD259">
        <v>1.97</v>
      </c>
      <c r="AE259">
        <v>0.61</v>
      </c>
      <c r="AF259">
        <v>-3.8</v>
      </c>
      <c r="AG259">
        <v>28.4</v>
      </c>
      <c r="AH259">
        <v>26.48</v>
      </c>
      <c r="AJ259" s="27">
        <f t="shared" si="30"/>
        <v>-6.4888888888888885E-2</v>
      </c>
      <c r="AK259" s="27">
        <f t="shared" si="31"/>
        <v>4.4222222222222225E-2</v>
      </c>
      <c r="AL259" s="27">
        <f t="shared" si="32"/>
        <v>-0.13377777777777777</v>
      </c>
      <c r="AM259" s="27">
        <f t="shared" si="33"/>
        <v>8.5652173913043483E-3</v>
      </c>
      <c r="AN259" s="27">
        <f t="shared" si="34"/>
        <v>2.6521739130434784E-3</v>
      </c>
      <c r="AO259" s="27">
        <f t="shared" si="35"/>
        <v>-1.6521739130434782E-2</v>
      </c>
      <c r="AP259" s="27">
        <f t="shared" si="36"/>
        <v>3.3999999999999989E-2</v>
      </c>
      <c r="AQ259" s="27">
        <f t="shared" si="37"/>
        <v>0.1648</v>
      </c>
      <c r="AR259" s="27">
        <f t="shared" si="38"/>
        <v>-5.1481481481481482E-2</v>
      </c>
    </row>
    <row r="260" spans="1:44" x14ac:dyDescent="0.25">
      <c r="A260">
        <v>257</v>
      </c>
      <c r="B260">
        <v>50210</v>
      </c>
      <c r="C260">
        <v>96</v>
      </c>
      <c r="D260">
        <v>100</v>
      </c>
      <c r="E260">
        <v>103</v>
      </c>
      <c r="F260">
        <v>71</v>
      </c>
      <c r="G260">
        <v>100</v>
      </c>
      <c r="H260">
        <v>94</v>
      </c>
      <c r="I260">
        <v>88</v>
      </c>
      <c r="J260">
        <v>77</v>
      </c>
      <c r="K260">
        <v>104</v>
      </c>
      <c r="L260">
        <v>96</v>
      </c>
      <c r="M260">
        <v>87</v>
      </c>
      <c r="N260">
        <v>79</v>
      </c>
      <c r="O260">
        <v>77</v>
      </c>
      <c r="P260">
        <v>78</v>
      </c>
      <c r="Q260">
        <v>90</v>
      </c>
      <c r="R260">
        <v>94</v>
      </c>
      <c r="S260">
        <v>90</v>
      </c>
      <c r="T260">
        <v>98</v>
      </c>
      <c r="U260">
        <v>80</v>
      </c>
      <c r="V260">
        <v>73</v>
      </c>
      <c r="W260">
        <v>93</v>
      </c>
      <c r="X260">
        <v>101</v>
      </c>
      <c r="Y260">
        <v>93</v>
      </c>
      <c r="Z260">
        <v>106</v>
      </c>
      <c r="AA260">
        <v>2.16</v>
      </c>
      <c r="AB260">
        <v>-2.7</v>
      </c>
      <c r="AC260">
        <v>47.79</v>
      </c>
      <c r="AD260">
        <v>0.6</v>
      </c>
      <c r="AE260">
        <v>1.3</v>
      </c>
      <c r="AF260">
        <v>-2.5099999999999998</v>
      </c>
      <c r="AG260">
        <v>28.39</v>
      </c>
      <c r="AH260">
        <v>31.12</v>
      </c>
      <c r="AJ260" s="27">
        <f t="shared" ref="AJ260:AJ323" si="39">(AA260)/180</f>
        <v>1.2E-2</v>
      </c>
      <c r="AK260" s="27">
        <f t="shared" ref="AK260:AK323" si="40">(AB260)/180</f>
        <v>-1.5000000000000001E-2</v>
      </c>
      <c r="AL260" s="27">
        <f t="shared" ref="AL260:AL323" si="41">(AC260)/180</f>
        <v>0.26550000000000001</v>
      </c>
      <c r="AM260" s="27">
        <f t="shared" ref="AM260:AM323" si="42">AD260/230</f>
        <v>2.6086956521739128E-3</v>
      </c>
      <c r="AN260" s="27">
        <f t="shared" ref="AN260:AN323" si="43">AE260/230</f>
        <v>5.6521739130434784E-3</v>
      </c>
      <c r="AO260" s="27">
        <f t="shared" ref="AO260:AO323" si="44">AF260/230</f>
        <v>-1.0913043478260869E-2</v>
      </c>
      <c r="AP260" s="27">
        <f t="shared" ref="AP260:AP323" si="45">IF(AG260&lt;25,0,(AG260-25)/100)</f>
        <v>3.3900000000000007E-2</v>
      </c>
      <c r="AQ260" s="27">
        <f t="shared" ref="AQ260:AQ323" si="46">IF(AH260&lt;10,0,(AH260-10)/100)</f>
        <v>0.2112</v>
      </c>
      <c r="AR260" s="27">
        <f t="shared" ref="AR260:AR323" si="47">AVERAGE(AJ260:AL260)</f>
        <v>8.7500000000000008E-2</v>
      </c>
    </row>
    <row r="261" spans="1:44" x14ac:dyDescent="0.25">
      <c r="A261">
        <v>258</v>
      </c>
      <c r="B261">
        <v>50402</v>
      </c>
      <c r="C261">
        <v>77</v>
      </c>
      <c r="D261">
        <v>78</v>
      </c>
      <c r="E261">
        <v>90</v>
      </c>
      <c r="F261">
        <v>94</v>
      </c>
      <c r="G261">
        <v>90</v>
      </c>
      <c r="H261">
        <v>98</v>
      </c>
      <c r="I261">
        <v>80</v>
      </c>
      <c r="J261">
        <v>73</v>
      </c>
      <c r="K261">
        <v>93</v>
      </c>
      <c r="L261">
        <v>101</v>
      </c>
      <c r="M261">
        <v>93</v>
      </c>
      <c r="N261">
        <v>106</v>
      </c>
      <c r="O261">
        <v>82</v>
      </c>
      <c r="P261">
        <v>79</v>
      </c>
      <c r="Q261">
        <v>102</v>
      </c>
      <c r="R261">
        <v>72</v>
      </c>
      <c r="S261">
        <v>71</v>
      </c>
      <c r="T261">
        <v>85</v>
      </c>
      <c r="U261">
        <v>105</v>
      </c>
      <c r="V261">
        <v>101</v>
      </c>
      <c r="W261">
        <v>94</v>
      </c>
      <c r="X261">
        <v>100</v>
      </c>
      <c r="Y261">
        <v>96</v>
      </c>
      <c r="Z261">
        <v>103</v>
      </c>
      <c r="AA261">
        <v>2.36</v>
      </c>
      <c r="AB261">
        <v>0.36</v>
      </c>
      <c r="AC261">
        <v>-3.36</v>
      </c>
      <c r="AD261">
        <v>-1.1499999999999999</v>
      </c>
      <c r="AE261">
        <v>0.28999999999999998</v>
      </c>
      <c r="AF261">
        <v>-0.83</v>
      </c>
      <c r="AG261">
        <v>28.4</v>
      </c>
      <c r="AH261">
        <v>36.090000000000003</v>
      </c>
      <c r="AJ261" s="27">
        <f t="shared" si="39"/>
        <v>1.311111111111111E-2</v>
      </c>
      <c r="AK261" s="27">
        <f t="shared" si="40"/>
        <v>2E-3</v>
      </c>
      <c r="AL261" s="27">
        <f t="shared" si="41"/>
        <v>-1.8666666666666665E-2</v>
      </c>
      <c r="AM261" s="27">
        <f t="shared" si="42"/>
        <v>-4.9999999999999992E-3</v>
      </c>
      <c r="AN261" s="27">
        <f t="shared" si="43"/>
        <v>1.2608695652173913E-3</v>
      </c>
      <c r="AO261" s="27">
        <f t="shared" si="44"/>
        <v>-3.6086956521739128E-3</v>
      </c>
      <c r="AP261" s="27">
        <f t="shared" si="45"/>
        <v>3.3999999999999989E-2</v>
      </c>
      <c r="AQ261" s="27">
        <f t="shared" si="46"/>
        <v>0.26090000000000002</v>
      </c>
      <c r="AR261" s="27">
        <f t="shared" si="47"/>
        <v>-1.185185185185185E-3</v>
      </c>
    </row>
    <row r="262" spans="1:44" x14ac:dyDescent="0.25">
      <c r="A262">
        <v>259</v>
      </c>
      <c r="B262">
        <v>50677</v>
      </c>
      <c r="C262">
        <v>82</v>
      </c>
      <c r="D262">
        <v>79</v>
      </c>
      <c r="E262">
        <v>102</v>
      </c>
      <c r="F262">
        <v>72</v>
      </c>
      <c r="G262">
        <v>71</v>
      </c>
      <c r="H262">
        <v>85</v>
      </c>
      <c r="I262">
        <v>105</v>
      </c>
      <c r="J262">
        <v>101</v>
      </c>
      <c r="K262">
        <v>94</v>
      </c>
      <c r="L262">
        <v>100</v>
      </c>
      <c r="M262">
        <v>96</v>
      </c>
      <c r="N262">
        <v>103</v>
      </c>
      <c r="O262">
        <v>96</v>
      </c>
      <c r="P262">
        <v>83</v>
      </c>
      <c r="Q262">
        <v>109</v>
      </c>
      <c r="R262">
        <v>93</v>
      </c>
      <c r="S262">
        <v>76</v>
      </c>
      <c r="T262">
        <v>78</v>
      </c>
      <c r="U262">
        <v>71</v>
      </c>
      <c r="V262">
        <v>79</v>
      </c>
      <c r="W262">
        <v>89</v>
      </c>
      <c r="X262">
        <v>71</v>
      </c>
      <c r="Y262">
        <v>85</v>
      </c>
      <c r="Z262">
        <v>73</v>
      </c>
      <c r="AA262">
        <v>-7.0000000000000007E-2</v>
      </c>
      <c r="AB262">
        <v>0.08</v>
      </c>
      <c r="AC262">
        <v>-1.08</v>
      </c>
      <c r="AD262">
        <v>-0.47</v>
      </c>
      <c r="AE262">
        <v>1.8</v>
      </c>
      <c r="AF262">
        <v>-0.41</v>
      </c>
      <c r="AG262">
        <v>28.39</v>
      </c>
      <c r="AH262">
        <v>31.37</v>
      </c>
      <c r="AJ262" s="27">
        <f t="shared" si="39"/>
        <v>-3.8888888888888892E-4</v>
      </c>
      <c r="AK262" s="27">
        <f t="shared" si="40"/>
        <v>4.4444444444444447E-4</v>
      </c>
      <c r="AL262" s="27">
        <f t="shared" si="41"/>
        <v>-6.0000000000000001E-3</v>
      </c>
      <c r="AM262" s="27">
        <f t="shared" si="42"/>
        <v>-2.0434782608695651E-3</v>
      </c>
      <c r="AN262" s="27">
        <f t="shared" si="43"/>
        <v>7.8260869565217397E-3</v>
      </c>
      <c r="AO262" s="27">
        <f t="shared" si="44"/>
        <v>-1.7826086956521739E-3</v>
      </c>
      <c r="AP262" s="27">
        <f t="shared" si="45"/>
        <v>3.3900000000000007E-2</v>
      </c>
      <c r="AQ262" s="27">
        <f t="shared" si="46"/>
        <v>0.2137</v>
      </c>
      <c r="AR262" s="27">
        <f t="shared" si="47"/>
        <v>-1.9814814814814816E-3</v>
      </c>
    </row>
    <row r="263" spans="1:44" x14ac:dyDescent="0.25">
      <c r="A263">
        <v>260</v>
      </c>
      <c r="B263">
        <v>50873</v>
      </c>
      <c r="C263">
        <v>96</v>
      </c>
      <c r="D263">
        <v>83</v>
      </c>
      <c r="E263">
        <v>109</v>
      </c>
      <c r="F263">
        <v>93</v>
      </c>
      <c r="G263">
        <v>76</v>
      </c>
      <c r="H263">
        <v>78</v>
      </c>
      <c r="I263">
        <v>71</v>
      </c>
      <c r="J263">
        <v>79</v>
      </c>
      <c r="K263">
        <v>89</v>
      </c>
      <c r="L263">
        <v>71</v>
      </c>
      <c r="M263">
        <v>85</v>
      </c>
      <c r="N263">
        <v>73</v>
      </c>
      <c r="O263">
        <v>82</v>
      </c>
      <c r="P263">
        <v>98</v>
      </c>
      <c r="Q263">
        <v>71</v>
      </c>
      <c r="R263">
        <v>79</v>
      </c>
      <c r="S263">
        <v>91</v>
      </c>
      <c r="T263">
        <v>93</v>
      </c>
      <c r="U263">
        <v>103</v>
      </c>
      <c r="V263">
        <v>90</v>
      </c>
      <c r="W263">
        <v>83</v>
      </c>
      <c r="X263">
        <v>72</v>
      </c>
      <c r="Y263">
        <v>96</v>
      </c>
      <c r="Z263">
        <v>80</v>
      </c>
      <c r="AA263">
        <v>-7.4</v>
      </c>
      <c r="AB263">
        <v>2.77</v>
      </c>
      <c r="AC263">
        <v>-2.84</v>
      </c>
      <c r="AD263">
        <v>-2.67</v>
      </c>
      <c r="AE263">
        <v>1.0900000000000001</v>
      </c>
      <c r="AF263">
        <v>-0.1</v>
      </c>
      <c r="AG263">
        <v>28.39</v>
      </c>
      <c r="AH263">
        <v>39.15</v>
      </c>
      <c r="AJ263" s="27">
        <f t="shared" si="39"/>
        <v>-4.1111111111111112E-2</v>
      </c>
      <c r="AK263" s="27">
        <f t="shared" si="40"/>
        <v>1.5388888888888889E-2</v>
      </c>
      <c r="AL263" s="27">
        <f t="shared" si="41"/>
        <v>-1.5777777777777776E-2</v>
      </c>
      <c r="AM263" s="27">
        <f t="shared" si="42"/>
        <v>-1.1608695652173913E-2</v>
      </c>
      <c r="AN263" s="27">
        <f t="shared" si="43"/>
        <v>4.7391304347826095E-3</v>
      </c>
      <c r="AO263" s="27">
        <f t="shared" si="44"/>
        <v>-4.3478260869565219E-4</v>
      </c>
      <c r="AP263" s="27">
        <f t="shared" si="45"/>
        <v>3.3900000000000007E-2</v>
      </c>
      <c r="AQ263" s="27">
        <f t="shared" si="46"/>
        <v>0.29149999999999998</v>
      </c>
      <c r="AR263" s="27">
        <f t="shared" si="47"/>
        <v>-1.3833333333333331E-2</v>
      </c>
    </row>
    <row r="264" spans="1:44" x14ac:dyDescent="0.25">
      <c r="A264">
        <v>261</v>
      </c>
      <c r="B264">
        <v>51055</v>
      </c>
      <c r="C264">
        <v>82</v>
      </c>
      <c r="D264">
        <v>98</v>
      </c>
      <c r="E264">
        <v>71</v>
      </c>
      <c r="F264">
        <v>79</v>
      </c>
      <c r="G264">
        <v>91</v>
      </c>
      <c r="H264">
        <v>93</v>
      </c>
      <c r="I264">
        <v>103</v>
      </c>
      <c r="J264">
        <v>90</v>
      </c>
      <c r="K264">
        <v>83</v>
      </c>
      <c r="L264">
        <v>72</v>
      </c>
      <c r="M264">
        <v>96</v>
      </c>
      <c r="N264">
        <v>80</v>
      </c>
      <c r="O264">
        <v>102</v>
      </c>
      <c r="P264">
        <v>96</v>
      </c>
      <c r="Q264">
        <v>82</v>
      </c>
      <c r="R264">
        <v>74</v>
      </c>
      <c r="S264">
        <v>92</v>
      </c>
      <c r="T264">
        <v>96</v>
      </c>
      <c r="U264">
        <v>80</v>
      </c>
      <c r="V264">
        <v>109</v>
      </c>
      <c r="W264">
        <v>92</v>
      </c>
      <c r="X264">
        <v>84</v>
      </c>
      <c r="Y264">
        <v>105</v>
      </c>
      <c r="Z264">
        <v>102</v>
      </c>
      <c r="AA264">
        <v>-3.1</v>
      </c>
      <c r="AB264">
        <v>-9.93</v>
      </c>
      <c r="AC264">
        <v>22.34</v>
      </c>
      <c r="AD264">
        <v>0.36</v>
      </c>
      <c r="AE264">
        <v>-0.56000000000000005</v>
      </c>
      <c r="AF264">
        <v>1.44</v>
      </c>
      <c r="AG264">
        <v>28.4</v>
      </c>
      <c r="AH264">
        <v>39.130000000000003</v>
      </c>
      <c r="AJ264" s="27">
        <f t="shared" si="39"/>
        <v>-1.7222222222222222E-2</v>
      </c>
      <c r="AK264" s="27">
        <f t="shared" si="40"/>
        <v>-5.5166666666666662E-2</v>
      </c>
      <c r="AL264" s="27">
        <f t="shared" si="41"/>
        <v>0.12411111111111112</v>
      </c>
      <c r="AM264" s="27">
        <f t="shared" si="42"/>
        <v>1.5652173913043477E-3</v>
      </c>
      <c r="AN264" s="27">
        <f t="shared" si="43"/>
        <v>-2.4347826086956524E-3</v>
      </c>
      <c r="AO264" s="27">
        <f t="shared" si="44"/>
        <v>6.2608695652173908E-3</v>
      </c>
      <c r="AP264" s="27">
        <f t="shared" si="45"/>
        <v>3.3999999999999989E-2</v>
      </c>
      <c r="AQ264" s="27">
        <f t="shared" si="46"/>
        <v>0.2913</v>
      </c>
      <c r="AR264" s="27">
        <f t="shared" si="47"/>
        <v>1.7240740740740741E-2</v>
      </c>
    </row>
    <row r="265" spans="1:44" x14ac:dyDescent="0.25">
      <c r="A265">
        <v>262</v>
      </c>
      <c r="B265">
        <v>51267</v>
      </c>
      <c r="C265">
        <v>102</v>
      </c>
      <c r="D265">
        <v>96</v>
      </c>
      <c r="E265">
        <v>82</v>
      </c>
      <c r="F265">
        <v>74</v>
      </c>
      <c r="G265">
        <v>92</v>
      </c>
      <c r="H265">
        <v>96</v>
      </c>
      <c r="I265">
        <v>80</v>
      </c>
      <c r="J265">
        <v>109</v>
      </c>
      <c r="K265">
        <v>92</v>
      </c>
      <c r="L265">
        <v>84</v>
      </c>
      <c r="M265">
        <v>105</v>
      </c>
      <c r="N265">
        <v>102</v>
      </c>
      <c r="O265">
        <v>104</v>
      </c>
      <c r="P265">
        <v>79</v>
      </c>
      <c r="Q265">
        <v>73</v>
      </c>
      <c r="R265">
        <v>97</v>
      </c>
      <c r="S265">
        <v>97</v>
      </c>
      <c r="T265">
        <v>105</v>
      </c>
      <c r="U265">
        <v>74</v>
      </c>
      <c r="V265">
        <v>103</v>
      </c>
      <c r="W265">
        <v>76</v>
      </c>
      <c r="X265">
        <v>84</v>
      </c>
      <c r="Y265">
        <v>74</v>
      </c>
      <c r="Z265">
        <v>108</v>
      </c>
      <c r="AA265">
        <v>-4.7300000000000004</v>
      </c>
      <c r="AB265">
        <v>-1.44</v>
      </c>
      <c r="AC265">
        <v>8.4700000000000006</v>
      </c>
      <c r="AD265">
        <v>0.06</v>
      </c>
      <c r="AE265">
        <v>0.86</v>
      </c>
      <c r="AF265">
        <v>0.39</v>
      </c>
      <c r="AG265">
        <v>28.4</v>
      </c>
      <c r="AH265">
        <v>27.17</v>
      </c>
      <c r="AJ265" s="27">
        <f t="shared" si="39"/>
        <v>-2.6277777777777782E-2</v>
      </c>
      <c r="AK265" s="27">
        <f t="shared" si="40"/>
        <v>-8.0000000000000002E-3</v>
      </c>
      <c r="AL265" s="27">
        <f t="shared" si="41"/>
        <v>4.7055555555555559E-2</v>
      </c>
      <c r="AM265" s="27">
        <f t="shared" si="42"/>
        <v>2.6086956521739128E-4</v>
      </c>
      <c r="AN265" s="27">
        <f t="shared" si="43"/>
        <v>3.7391304347826086E-3</v>
      </c>
      <c r="AO265" s="27">
        <f t="shared" si="44"/>
        <v>1.6956521739130434E-3</v>
      </c>
      <c r="AP265" s="27">
        <f t="shared" si="45"/>
        <v>3.3999999999999989E-2</v>
      </c>
      <c r="AQ265" s="27">
        <f t="shared" si="46"/>
        <v>0.17170000000000002</v>
      </c>
      <c r="AR265" s="27">
        <f t="shared" si="47"/>
        <v>4.2592592592592586E-3</v>
      </c>
    </row>
    <row r="266" spans="1:44" x14ac:dyDescent="0.25">
      <c r="A266">
        <v>263</v>
      </c>
      <c r="B266">
        <v>51545</v>
      </c>
      <c r="C266">
        <v>104</v>
      </c>
      <c r="D266">
        <v>79</v>
      </c>
      <c r="E266">
        <v>73</v>
      </c>
      <c r="F266">
        <v>97</v>
      </c>
      <c r="G266">
        <v>97</v>
      </c>
      <c r="H266">
        <v>105</v>
      </c>
      <c r="I266">
        <v>74</v>
      </c>
      <c r="J266">
        <v>103</v>
      </c>
      <c r="K266">
        <v>76</v>
      </c>
      <c r="L266">
        <v>84</v>
      </c>
      <c r="M266">
        <v>74</v>
      </c>
      <c r="N266">
        <v>108</v>
      </c>
      <c r="O266">
        <v>96</v>
      </c>
      <c r="P266">
        <v>100</v>
      </c>
      <c r="Q266">
        <v>92</v>
      </c>
      <c r="R266">
        <v>102</v>
      </c>
      <c r="S266">
        <v>104</v>
      </c>
      <c r="T266">
        <v>79</v>
      </c>
      <c r="U266">
        <v>95</v>
      </c>
      <c r="V266">
        <v>97</v>
      </c>
      <c r="W266">
        <v>102</v>
      </c>
      <c r="X266">
        <v>90</v>
      </c>
      <c r="Y266">
        <v>106</v>
      </c>
      <c r="Z266">
        <v>87</v>
      </c>
      <c r="AA266">
        <v>0.26</v>
      </c>
      <c r="AB266">
        <v>0.19</v>
      </c>
      <c r="AC266">
        <v>0.35</v>
      </c>
      <c r="AD266">
        <v>0.24</v>
      </c>
      <c r="AE266">
        <v>0.45</v>
      </c>
      <c r="AF266">
        <v>0.11</v>
      </c>
      <c r="AG266">
        <v>28.39</v>
      </c>
      <c r="AH266">
        <v>26.05</v>
      </c>
      <c r="AJ266" s="27">
        <f t="shared" si="39"/>
        <v>1.4444444444444446E-3</v>
      </c>
      <c r="AK266" s="27">
        <f t="shared" si="40"/>
        <v>1.0555555555555557E-3</v>
      </c>
      <c r="AL266" s="27">
        <f t="shared" si="41"/>
        <v>1.9444444444444444E-3</v>
      </c>
      <c r="AM266" s="27">
        <f t="shared" si="42"/>
        <v>1.0434782608695651E-3</v>
      </c>
      <c r="AN266" s="27">
        <f t="shared" si="43"/>
        <v>1.9565217391304349E-3</v>
      </c>
      <c r="AO266" s="27">
        <f t="shared" si="44"/>
        <v>4.782608695652174E-4</v>
      </c>
      <c r="AP266" s="27">
        <f t="shared" si="45"/>
        <v>3.3900000000000007E-2</v>
      </c>
      <c r="AQ266" s="27">
        <f t="shared" si="46"/>
        <v>0.1605</v>
      </c>
      <c r="AR266" s="27">
        <f t="shared" si="47"/>
        <v>1.4814814814814818E-3</v>
      </c>
    </row>
    <row r="267" spans="1:44" x14ac:dyDescent="0.25">
      <c r="A267">
        <v>264</v>
      </c>
      <c r="B267">
        <v>51715</v>
      </c>
      <c r="C267">
        <v>96</v>
      </c>
      <c r="D267">
        <v>100</v>
      </c>
      <c r="E267">
        <v>92</v>
      </c>
      <c r="F267">
        <v>102</v>
      </c>
      <c r="G267">
        <v>104</v>
      </c>
      <c r="H267">
        <v>79</v>
      </c>
      <c r="I267">
        <v>95</v>
      </c>
      <c r="J267">
        <v>97</v>
      </c>
      <c r="K267">
        <v>102</v>
      </c>
      <c r="L267">
        <v>90</v>
      </c>
      <c r="M267">
        <v>106</v>
      </c>
      <c r="N267">
        <v>87</v>
      </c>
      <c r="O267">
        <v>90</v>
      </c>
      <c r="P267">
        <v>96</v>
      </c>
      <c r="Q267">
        <v>70</v>
      </c>
      <c r="R267">
        <v>73</v>
      </c>
      <c r="S267">
        <v>91</v>
      </c>
      <c r="T267">
        <v>84</v>
      </c>
      <c r="U267">
        <v>85</v>
      </c>
      <c r="V267">
        <v>87</v>
      </c>
      <c r="W267">
        <v>92</v>
      </c>
      <c r="X267">
        <v>82</v>
      </c>
      <c r="Y267">
        <v>81</v>
      </c>
      <c r="Z267">
        <v>98</v>
      </c>
      <c r="AA267">
        <v>-9.98</v>
      </c>
      <c r="AB267">
        <v>-0.88</v>
      </c>
      <c r="AC267">
        <v>-15.39</v>
      </c>
      <c r="AD267">
        <v>-2.2799999999999998</v>
      </c>
      <c r="AE267">
        <v>2.41</v>
      </c>
      <c r="AF267">
        <v>3.5</v>
      </c>
      <c r="AG267">
        <v>28.39</v>
      </c>
      <c r="AH267">
        <v>36.22</v>
      </c>
      <c r="AJ267" s="27">
        <f t="shared" si="39"/>
        <v>-5.5444444444444449E-2</v>
      </c>
      <c r="AK267" s="27">
        <f t="shared" si="40"/>
        <v>-4.8888888888888888E-3</v>
      </c>
      <c r="AL267" s="27">
        <f t="shared" si="41"/>
        <v>-8.5500000000000007E-2</v>
      </c>
      <c r="AM267" s="27">
        <f t="shared" si="42"/>
        <v>-9.9130434782608683E-3</v>
      </c>
      <c r="AN267" s="27">
        <f t="shared" si="43"/>
        <v>1.0478260869565218E-2</v>
      </c>
      <c r="AO267" s="27">
        <f t="shared" si="44"/>
        <v>1.5217391304347827E-2</v>
      </c>
      <c r="AP267" s="27">
        <f t="shared" si="45"/>
        <v>3.3900000000000007E-2</v>
      </c>
      <c r="AQ267" s="27">
        <f t="shared" si="46"/>
        <v>0.26219999999999999</v>
      </c>
      <c r="AR267" s="27">
        <f t="shared" si="47"/>
        <v>-4.8611111111111112E-2</v>
      </c>
    </row>
    <row r="268" spans="1:44" x14ac:dyDescent="0.25">
      <c r="A268">
        <v>265</v>
      </c>
      <c r="B268">
        <v>51921</v>
      </c>
      <c r="C268">
        <v>90</v>
      </c>
      <c r="D268">
        <v>96</v>
      </c>
      <c r="E268">
        <v>70</v>
      </c>
      <c r="F268">
        <v>73</v>
      </c>
      <c r="G268">
        <v>91</v>
      </c>
      <c r="H268">
        <v>84</v>
      </c>
      <c r="I268">
        <v>85</v>
      </c>
      <c r="J268">
        <v>87</v>
      </c>
      <c r="K268">
        <v>92</v>
      </c>
      <c r="L268">
        <v>82</v>
      </c>
      <c r="M268">
        <v>81</v>
      </c>
      <c r="N268">
        <v>98</v>
      </c>
      <c r="O268">
        <v>87</v>
      </c>
      <c r="P268">
        <v>108</v>
      </c>
      <c r="Q268">
        <v>102</v>
      </c>
      <c r="R268">
        <v>87</v>
      </c>
      <c r="S268">
        <v>76</v>
      </c>
      <c r="T268">
        <v>96</v>
      </c>
      <c r="U268">
        <v>82</v>
      </c>
      <c r="V268">
        <v>94</v>
      </c>
      <c r="W268">
        <v>70</v>
      </c>
      <c r="X268">
        <v>89</v>
      </c>
      <c r="Y268">
        <v>85</v>
      </c>
      <c r="Z268">
        <v>105</v>
      </c>
      <c r="AA268">
        <v>-1.43</v>
      </c>
      <c r="AB268">
        <v>1.62</v>
      </c>
      <c r="AC268">
        <v>4.0199999999999996</v>
      </c>
      <c r="AD268">
        <v>0.52</v>
      </c>
      <c r="AE268">
        <v>2.56</v>
      </c>
      <c r="AF268">
        <v>-0.63</v>
      </c>
      <c r="AG268">
        <v>28.41</v>
      </c>
      <c r="AH268">
        <v>26.14</v>
      </c>
      <c r="AJ268" s="27">
        <f t="shared" si="39"/>
        <v>-7.9444444444444449E-3</v>
      </c>
      <c r="AK268" s="27">
        <f t="shared" si="40"/>
        <v>9.0000000000000011E-3</v>
      </c>
      <c r="AL268" s="27">
        <f t="shared" si="41"/>
        <v>2.233333333333333E-2</v>
      </c>
      <c r="AM268" s="27">
        <f t="shared" si="42"/>
        <v>2.2608695652173915E-3</v>
      </c>
      <c r="AN268" s="27">
        <f t="shared" si="43"/>
        <v>1.1130434782608696E-2</v>
      </c>
      <c r="AO268" s="27">
        <f t="shared" si="44"/>
        <v>-2.7391304347826086E-3</v>
      </c>
      <c r="AP268" s="27">
        <f t="shared" si="45"/>
        <v>3.4099999999999998E-2</v>
      </c>
      <c r="AQ268" s="27">
        <f t="shared" si="46"/>
        <v>0.16140000000000002</v>
      </c>
      <c r="AR268" s="27">
        <f t="shared" si="47"/>
        <v>7.7962962962962951E-3</v>
      </c>
    </row>
    <row r="269" spans="1:44" x14ac:dyDescent="0.25">
      <c r="A269">
        <v>266</v>
      </c>
      <c r="B269">
        <v>52114</v>
      </c>
      <c r="C269">
        <v>87</v>
      </c>
      <c r="D269">
        <v>108</v>
      </c>
      <c r="E269">
        <v>102</v>
      </c>
      <c r="F269">
        <v>87</v>
      </c>
      <c r="G269">
        <v>76</v>
      </c>
      <c r="H269">
        <v>96</v>
      </c>
      <c r="I269">
        <v>82</v>
      </c>
      <c r="J269">
        <v>94</v>
      </c>
      <c r="K269">
        <v>70</v>
      </c>
      <c r="L269">
        <v>89</v>
      </c>
      <c r="M269">
        <v>85</v>
      </c>
      <c r="N269">
        <v>105</v>
      </c>
      <c r="O269">
        <v>71</v>
      </c>
      <c r="P269">
        <v>93</v>
      </c>
      <c r="Q269">
        <v>98</v>
      </c>
      <c r="R269">
        <v>74</v>
      </c>
      <c r="S269">
        <v>108</v>
      </c>
      <c r="T269">
        <v>95</v>
      </c>
      <c r="U269">
        <v>94</v>
      </c>
      <c r="V269">
        <v>105</v>
      </c>
      <c r="W269">
        <v>76</v>
      </c>
      <c r="X269">
        <v>96</v>
      </c>
      <c r="Y269">
        <v>90</v>
      </c>
      <c r="Z269">
        <v>73</v>
      </c>
      <c r="AA269">
        <v>8.3699999999999992</v>
      </c>
      <c r="AB269">
        <v>-1.1399999999999999</v>
      </c>
      <c r="AC269">
        <v>-3.72</v>
      </c>
      <c r="AD269">
        <v>1.9</v>
      </c>
      <c r="AE269">
        <v>1.91</v>
      </c>
      <c r="AF269">
        <v>-7.0000000000000007E-2</v>
      </c>
      <c r="AG269">
        <v>28.39</v>
      </c>
      <c r="AH269">
        <v>25.97</v>
      </c>
      <c r="AJ269" s="27">
        <f t="shared" si="39"/>
        <v>4.6499999999999993E-2</v>
      </c>
      <c r="AK269" s="27">
        <f t="shared" si="40"/>
        <v>-6.3333333333333332E-3</v>
      </c>
      <c r="AL269" s="27">
        <f t="shared" si="41"/>
        <v>-2.0666666666666667E-2</v>
      </c>
      <c r="AM269" s="27">
        <f t="shared" si="42"/>
        <v>8.2608695652173908E-3</v>
      </c>
      <c r="AN269" s="27">
        <f t="shared" si="43"/>
        <v>8.3043478260869559E-3</v>
      </c>
      <c r="AO269" s="27">
        <f t="shared" si="44"/>
        <v>-3.0434782608695655E-4</v>
      </c>
      <c r="AP269" s="27">
        <f t="shared" si="45"/>
        <v>3.3900000000000007E-2</v>
      </c>
      <c r="AQ269" s="27">
        <f t="shared" si="46"/>
        <v>0.15969999999999998</v>
      </c>
      <c r="AR269" s="27">
        <f t="shared" si="47"/>
        <v>6.4999999999999962E-3</v>
      </c>
    </row>
    <row r="270" spans="1:44" x14ac:dyDescent="0.25">
      <c r="A270">
        <v>267</v>
      </c>
      <c r="B270">
        <v>52253</v>
      </c>
      <c r="C270">
        <v>71</v>
      </c>
      <c r="D270">
        <v>93</v>
      </c>
      <c r="E270">
        <v>98</v>
      </c>
      <c r="F270">
        <v>74</v>
      </c>
      <c r="G270">
        <v>108</v>
      </c>
      <c r="H270">
        <v>95</v>
      </c>
      <c r="I270">
        <v>94</v>
      </c>
      <c r="J270">
        <v>105</v>
      </c>
      <c r="K270">
        <v>76</v>
      </c>
      <c r="L270">
        <v>96</v>
      </c>
      <c r="M270">
        <v>90</v>
      </c>
      <c r="N270">
        <v>73</v>
      </c>
      <c r="O270">
        <v>100</v>
      </c>
      <c r="P270">
        <v>89</v>
      </c>
      <c r="Q270">
        <v>90</v>
      </c>
      <c r="R270">
        <v>87</v>
      </c>
      <c r="S270">
        <v>109</v>
      </c>
      <c r="T270">
        <v>88</v>
      </c>
      <c r="U270">
        <v>107</v>
      </c>
      <c r="V270">
        <v>107</v>
      </c>
      <c r="W270">
        <v>100</v>
      </c>
      <c r="X270">
        <v>71</v>
      </c>
      <c r="Y270">
        <v>81</v>
      </c>
      <c r="Z270">
        <v>101</v>
      </c>
      <c r="AA270">
        <v>-7.87</v>
      </c>
      <c r="AB270">
        <v>-7.38</v>
      </c>
      <c r="AC270">
        <v>-11.01</v>
      </c>
      <c r="AD270">
        <v>-2.2599999999999998</v>
      </c>
      <c r="AE270">
        <v>1.61</v>
      </c>
      <c r="AF270">
        <v>-1.69</v>
      </c>
      <c r="AG270">
        <v>28.39</v>
      </c>
      <c r="AH270">
        <v>21.99</v>
      </c>
      <c r="AJ270" s="27">
        <f t="shared" si="39"/>
        <v>-4.3722222222222225E-2</v>
      </c>
      <c r="AK270" s="27">
        <f t="shared" si="40"/>
        <v>-4.1000000000000002E-2</v>
      </c>
      <c r="AL270" s="27">
        <f t="shared" si="41"/>
        <v>-6.1166666666666668E-2</v>
      </c>
      <c r="AM270" s="27">
        <f t="shared" si="42"/>
        <v>-9.8260869565217381E-3</v>
      </c>
      <c r="AN270" s="27">
        <f t="shared" si="43"/>
        <v>7.0000000000000001E-3</v>
      </c>
      <c r="AO270" s="27">
        <f t="shared" si="44"/>
        <v>-7.3478260869565219E-3</v>
      </c>
      <c r="AP270" s="27">
        <f t="shared" si="45"/>
        <v>3.3900000000000007E-2</v>
      </c>
      <c r="AQ270" s="27">
        <f t="shared" si="46"/>
        <v>0.11989999999999998</v>
      </c>
      <c r="AR270" s="27">
        <f t="shared" si="47"/>
        <v>-4.8629629629629634E-2</v>
      </c>
    </row>
    <row r="271" spans="1:44" x14ac:dyDescent="0.25">
      <c r="A271">
        <v>268</v>
      </c>
      <c r="B271">
        <v>52399</v>
      </c>
      <c r="C271">
        <v>100</v>
      </c>
      <c r="D271">
        <v>89</v>
      </c>
      <c r="E271">
        <v>90</v>
      </c>
      <c r="F271">
        <v>87</v>
      </c>
      <c r="G271">
        <v>109</v>
      </c>
      <c r="H271">
        <v>88</v>
      </c>
      <c r="I271">
        <v>107</v>
      </c>
      <c r="J271">
        <v>107</v>
      </c>
      <c r="K271">
        <v>100</v>
      </c>
      <c r="L271">
        <v>71</v>
      </c>
      <c r="M271">
        <v>81</v>
      </c>
      <c r="N271">
        <v>101</v>
      </c>
      <c r="O271">
        <v>92</v>
      </c>
      <c r="P271">
        <v>109</v>
      </c>
      <c r="Q271">
        <v>102</v>
      </c>
      <c r="R271">
        <v>86</v>
      </c>
      <c r="S271">
        <v>99</v>
      </c>
      <c r="T271">
        <v>106</v>
      </c>
      <c r="U271">
        <v>94</v>
      </c>
      <c r="V271">
        <v>78</v>
      </c>
      <c r="W271">
        <v>77</v>
      </c>
      <c r="X271">
        <v>103</v>
      </c>
      <c r="Y271">
        <v>84</v>
      </c>
      <c r="Z271">
        <v>87</v>
      </c>
      <c r="AA271">
        <v>14.75</v>
      </c>
      <c r="AB271">
        <v>-6.02</v>
      </c>
      <c r="AC271">
        <v>-2</v>
      </c>
      <c r="AD271">
        <v>-1.78</v>
      </c>
      <c r="AE271">
        <v>0.82</v>
      </c>
      <c r="AF271">
        <v>3.41</v>
      </c>
      <c r="AG271">
        <v>28.4</v>
      </c>
      <c r="AH271">
        <v>39.659999999999997</v>
      </c>
      <c r="AJ271" s="27">
        <f t="shared" si="39"/>
        <v>8.1944444444444445E-2</v>
      </c>
      <c r="AK271" s="27">
        <f t="shared" si="40"/>
        <v>-3.3444444444444443E-2</v>
      </c>
      <c r="AL271" s="27">
        <f t="shared" si="41"/>
        <v>-1.1111111111111112E-2</v>
      </c>
      <c r="AM271" s="27">
        <f t="shared" si="42"/>
        <v>-7.7391304347826087E-3</v>
      </c>
      <c r="AN271" s="27">
        <f t="shared" si="43"/>
        <v>3.5652173913043477E-3</v>
      </c>
      <c r="AO271" s="27">
        <f t="shared" si="44"/>
        <v>1.4826086956521739E-2</v>
      </c>
      <c r="AP271" s="27">
        <f t="shared" si="45"/>
        <v>3.3999999999999989E-2</v>
      </c>
      <c r="AQ271" s="27">
        <f t="shared" si="46"/>
        <v>0.29659999999999997</v>
      </c>
      <c r="AR271" s="27">
        <f t="shared" si="47"/>
        <v>1.2462962962962962E-2</v>
      </c>
    </row>
    <row r="272" spans="1:44" x14ac:dyDescent="0.25">
      <c r="A272">
        <v>269</v>
      </c>
      <c r="B272">
        <v>52664</v>
      </c>
      <c r="C272">
        <v>92</v>
      </c>
      <c r="D272">
        <v>109</v>
      </c>
      <c r="E272">
        <v>102</v>
      </c>
      <c r="F272">
        <v>86</v>
      </c>
      <c r="G272">
        <v>99</v>
      </c>
      <c r="H272">
        <v>106</v>
      </c>
      <c r="I272">
        <v>94</v>
      </c>
      <c r="J272">
        <v>78</v>
      </c>
      <c r="K272">
        <v>77</v>
      </c>
      <c r="L272">
        <v>103</v>
      </c>
      <c r="M272">
        <v>84</v>
      </c>
      <c r="N272">
        <v>87</v>
      </c>
      <c r="O272">
        <v>80</v>
      </c>
      <c r="P272">
        <v>106</v>
      </c>
      <c r="Q272">
        <v>70</v>
      </c>
      <c r="R272">
        <v>86</v>
      </c>
      <c r="S272">
        <v>80</v>
      </c>
      <c r="T272">
        <v>102</v>
      </c>
      <c r="U272">
        <v>105</v>
      </c>
      <c r="V272">
        <v>72</v>
      </c>
      <c r="W272">
        <v>96</v>
      </c>
      <c r="X272">
        <v>104</v>
      </c>
      <c r="Y272">
        <v>96</v>
      </c>
      <c r="Z272">
        <v>79</v>
      </c>
      <c r="AA272">
        <v>0.77</v>
      </c>
      <c r="AB272">
        <v>1.03</v>
      </c>
      <c r="AC272">
        <v>0.9</v>
      </c>
      <c r="AD272">
        <v>-0.31</v>
      </c>
      <c r="AE272">
        <v>-0.13</v>
      </c>
      <c r="AF272">
        <v>0.12</v>
      </c>
      <c r="AG272">
        <v>28.41</v>
      </c>
      <c r="AH272">
        <v>33.03</v>
      </c>
      <c r="AJ272" s="27">
        <f t="shared" si="39"/>
        <v>4.2777777777777779E-3</v>
      </c>
      <c r="AK272" s="27">
        <f t="shared" si="40"/>
        <v>5.7222222222222223E-3</v>
      </c>
      <c r="AL272" s="27">
        <f t="shared" si="41"/>
        <v>5.0000000000000001E-3</v>
      </c>
      <c r="AM272" s="27">
        <f t="shared" si="42"/>
        <v>-1.3478260869565217E-3</v>
      </c>
      <c r="AN272" s="27">
        <f t="shared" si="43"/>
        <v>-5.6521739130434788E-4</v>
      </c>
      <c r="AO272" s="27">
        <f t="shared" si="44"/>
        <v>5.2173913043478256E-4</v>
      </c>
      <c r="AP272" s="27">
        <f t="shared" si="45"/>
        <v>3.4099999999999998E-2</v>
      </c>
      <c r="AQ272" s="27">
        <f t="shared" si="46"/>
        <v>0.2303</v>
      </c>
      <c r="AR272" s="27">
        <f t="shared" si="47"/>
        <v>5.0000000000000001E-3</v>
      </c>
    </row>
    <row r="273" spans="1:44" x14ac:dyDescent="0.25">
      <c r="A273">
        <v>270</v>
      </c>
      <c r="B273">
        <v>52831</v>
      </c>
      <c r="C273">
        <v>80</v>
      </c>
      <c r="D273">
        <v>106</v>
      </c>
      <c r="E273">
        <v>70</v>
      </c>
      <c r="F273">
        <v>86</v>
      </c>
      <c r="G273">
        <v>80</v>
      </c>
      <c r="H273">
        <v>102</v>
      </c>
      <c r="I273">
        <v>105</v>
      </c>
      <c r="J273">
        <v>72</v>
      </c>
      <c r="K273">
        <v>96</v>
      </c>
      <c r="L273">
        <v>104</v>
      </c>
      <c r="M273">
        <v>96</v>
      </c>
      <c r="N273">
        <v>79</v>
      </c>
      <c r="O273">
        <v>97</v>
      </c>
      <c r="P273">
        <v>97</v>
      </c>
      <c r="Q273">
        <v>81</v>
      </c>
      <c r="R273">
        <v>89</v>
      </c>
      <c r="S273">
        <v>95</v>
      </c>
      <c r="T273">
        <v>109</v>
      </c>
      <c r="U273">
        <v>109</v>
      </c>
      <c r="V273">
        <v>81</v>
      </c>
      <c r="W273">
        <v>99</v>
      </c>
      <c r="X273">
        <v>93</v>
      </c>
      <c r="Y273">
        <v>83</v>
      </c>
      <c r="Z273">
        <v>106</v>
      </c>
      <c r="AA273">
        <v>-1.06</v>
      </c>
      <c r="AB273">
        <v>0.34</v>
      </c>
      <c r="AC273">
        <v>-0.52</v>
      </c>
      <c r="AD273">
        <v>-0.39</v>
      </c>
      <c r="AE273">
        <v>0.46</v>
      </c>
      <c r="AF273">
        <v>-0.18</v>
      </c>
      <c r="AG273">
        <v>28.39</v>
      </c>
      <c r="AH273">
        <v>35.06</v>
      </c>
      <c r="AJ273" s="27">
        <f t="shared" si="39"/>
        <v>-5.8888888888888888E-3</v>
      </c>
      <c r="AK273" s="27">
        <f t="shared" si="40"/>
        <v>1.888888888888889E-3</v>
      </c>
      <c r="AL273" s="27">
        <f t="shared" si="41"/>
        <v>-2.8888888888888892E-3</v>
      </c>
      <c r="AM273" s="27">
        <f t="shared" si="42"/>
        <v>-1.6956521739130434E-3</v>
      </c>
      <c r="AN273" s="27">
        <f t="shared" si="43"/>
        <v>2E-3</v>
      </c>
      <c r="AO273" s="27">
        <f t="shared" si="44"/>
        <v>-7.8260869565217384E-4</v>
      </c>
      <c r="AP273" s="27">
        <f t="shared" si="45"/>
        <v>3.3900000000000007E-2</v>
      </c>
      <c r="AQ273" s="27">
        <f t="shared" si="46"/>
        <v>0.25060000000000004</v>
      </c>
      <c r="AR273" s="27">
        <f t="shared" si="47"/>
        <v>-2.2962962962962963E-3</v>
      </c>
    </row>
    <row r="274" spans="1:44" x14ac:dyDescent="0.25">
      <c r="A274">
        <v>271</v>
      </c>
      <c r="B274">
        <v>53042</v>
      </c>
      <c r="C274">
        <v>97</v>
      </c>
      <c r="D274">
        <v>97</v>
      </c>
      <c r="E274">
        <v>81</v>
      </c>
      <c r="F274">
        <v>89</v>
      </c>
      <c r="G274">
        <v>95</v>
      </c>
      <c r="H274">
        <v>109</v>
      </c>
      <c r="I274">
        <v>109</v>
      </c>
      <c r="J274">
        <v>81</v>
      </c>
      <c r="K274">
        <v>99</v>
      </c>
      <c r="L274">
        <v>93</v>
      </c>
      <c r="M274">
        <v>83</v>
      </c>
      <c r="N274">
        <v>106</v>
      </c>
      <c r="O274">
        <v>88</v>
      </c>
      <c r="P274">
        <v>98</v>
      </c>
      <c r="Q274">
        <v>107</v>
      </c>
      <c r="R274">
        <v>96</v>
      </c>
      <c r="S274">
        <v>91</v>
      </c>
      <c r="T274">
        <v>78</v>
      </c>
      <c r="U274">
        <v>104</v>
      </c>
      <c r="V274">
        <v>73</v>
      </c>
      <c r="W274">
        <v>77</v>
      </c>
      <c r="X274">
        <v>97</v>
      </c>
      <c r="Y274">
        <v>108</v>
      </c>
      <c r="Z274">
        <v>81</v>
      </c>
      <c r="AA274">
        <v>-0.99</v>
      </c>
      <c r="AB274">
        <v>0.16</v>
      </c>
      <c r="AC274">
        <v>0.32</v>
      </c>
      <c r="AD274">
        <v>-0.12</v>
      </c>
      <c r="AE274">
        <v>0.44</v>
      </c>
      <c r="AF274">
        <v>0.12</v>
      </c>
      <c r="AG274">
        <v>28.4</v>
      </c>
      <c r="AH274">
        <v>26.83</v>
      </c>
      <c r="AJ274" s="27">
        <f t="shared" si="39"/>
        <v>-5.4999999999999997E-3</v>
      </c>
      <c r="AK274" s="27">
        <f t="shared" si="40"/>
        <v>8.8888888888888893E-4</v>
      </c>
      <c r="AL274" s="27">
        <f t="shared" si="41"/>
        <v>1.7777777777777779E-3</v>
      </c>
      <c r="AM274" s="27">
        <f t="shared" si="42"/>
        <v>-5.2173913043478256E-4</v>
      </c>
      <c r="AN274" s="27">
        <f t="shared" si="43"/>
        <v>1.9130434782608696E-3</v>
      </c>
      <c r="AO274" s="27">
        <f t="shared" si="44"/>
        <v>5.2173913043478256E-4</v>
      </c>
      <c r="AP274" s="27">
        <f t="shared" si="45"/>
        <v>3.3999999999999989E-2</v>
      </c>
      <c r="AQ274" s="27">
        <f t="shared" si="46"/>
        <v>0.16829999999999998</v>
      </c>
      <c r="AR274" s="27">
        <f t="shared" si="47"/>
        <v>-9.4444444444444437E-4</v>
      </c>
    </row>
    <row r="275" spans="1:44" x14ac:dyDescent="0.25">
      <c r="A275">
        <v>272</v>
      </c>
      <c r="B275">
        <v>53181</v>
      </c>
      <c r="C275">
        <v>88</v>
      </c>
      <c r="D275">
        <v>98</v>
      </c>
      <c r="E275">
        <v>107</v>
      </c>
      <c r="F275">
        <v>96</v>
      </c>
      <c r="G275">
        <v>91</v>
      </c>
      <c r="H275">
        <v>78</v>
      </c>
      <c r="I275">
        <v>104</v>
      </c>
      <c r="J275">
        <v>73</v>
      </c>
      <c r="K275">
        <v>77</v>
      </c>
      <c r="L275">
        <v>97</v>
      </c>
      <c r="M275">
        <v>108</v>
      </c>
      <c r="N275">
        <v>81</v>
      </c>
      <c r="O275">
        <v>80</v>
      </c>
      <c r="P275">
        <v>80</v>
      </c>
      <c r="Q275">
        <v>73</v>
      </c>
      <c r="R275">
        <v>87</v>
      </c>
      <c r="S275">
        <v>79</v>
      </c>
      <c r="T275">
        <v>97</v>
      </c>
      <c r="U275">
        <v>93</v>
      </c>
      <c r="V275">
        <v>89</v>
      </c>
      <c r="W275">
        <v>84</v>
      </c>
      <c r="X275">
        <v>103</v>
      </c>
      <c r="Y275">
        <v>96</v>
      </c>
      <c r="Z275">
        <v>79</v>
      </c>
      <c r="AA275">
        <v>-69.930000000000007</v>
      </c>
      <c r="AB275">
        <v>-12.15</v>
      </c>
      <c r="AC275">
        <v>-28.03</v>
      </c>
      <c r="AD275">
        <v>-1.22</v>
      </c>
      <c r="AE275">
        <v>0.28000000000000003</v>
      </c>
      <c r="AF275">
        <v>2.2200000000000002</v>
      </c>
      <c r="AG275">
        <v>28.39</v>
      </c>
      <c r="AH275">
        <v>26.72</v>
      </c>
      <c r="AJ275" s="27">
        <f t="shared" si="39"/>
        <v>-0.38850000000000001</v>
      </c>
      <c r="AK275" s="27">
        <f t="shared" si="40"/>
        <v>-6.7500000000000004E-2</v>
      </c>
      <c r="AL275" s="27">
        <f t="shared" si="41"/>
        <v>-0.15572222222222223</v>
      </c>
      <c r="AM275" s="27">
        <f t="shared" si="42"/>
        <v>-5.3043478260869567E-3</v>
      </c>
      <c r="AN275" s="27">
        <f t="shared" si="43"/>
        <v>1.2173913043478262E-3</v>
      </c>
      <c r="AO275" s="27">
        <f t="shared" si="44"/>
        <v>9.6521739130434794E-3</v>
      </c>
      <c r="AP275" s="27">
        <f t="shared" si="45"/>
        <v>3.3900000000000007E-2</v>
      </c>
      <c r="AQ275" s="27">
        <f t="shared" si="46"/>
        <v>0.16719999999999999</v>
      </c>
      <c r="AR275" s="27">
        <f t="shared" si="47"/>
        <v>-0.20390740740740743</v>
      </c>
    </row>
    <row r="276" spans="1:44" x14ac:dyDescent="0.25">
      <c r="A276">
        <v>273</v>
      </c>
      <c r="B276">
        <v>53342</v>
      </c>
      <c r="C276">
        <v>80</v>
      </c>
      <c r="D276">
        <v>80</v>
      </c>
      <c r="E276">
        <v>73</v>
      </c>
      <c r="F276">
        <v>87</v>
      </c>
      <c r="G276">
        <v>79</v>
      </c>
      <c r="H276">
        <v>97</v>
      </c>
      <c r="I276">
        <v>93</v>
      </c>
      <c r="J276">
        <v>89</v>
      </c>
      <c r="K276">
        <v>84</v>
      </c>
      <c r="L276">
        <v>103</v>
      </c>
      <c r="M276">
        <v>96</v>
      </c>
      <c r="N276">
        <v>79</v>
      </c>
      <c r="O276">
        <v>101</v>
      </c>
      <c r="P276">
        <v>105</v>
      </c>
      <c r="Q276">
        <v>106</v>
      </c>
      <c r="R276">
        <v>109</v>
      </c>
      <c r="S276">
        <v>96</v>
      </c>
      <c r="T276">
        <v>74</v>
      </c>
      <c r="U276">
        <v>106</v>
      </c>
      <c r="V276">
        <v>104</v>
      </c>
      <c r="W276">
        <v>94</v>
      </c>
      <c r="X276">
        <v>95</v>
      </c>
      <c r="Y276">
        <v>77</v>
      </c>
      <c r="Z276">
        <v>95</v>
      </c>
      <c r="AA276">
        <v>1.32</v>
      </c>
      <c r="AB276">
        <v>2.62</v>
      </c>
      <c r="AC276">
        <v>4.6900000000000004</v>
      </c>
      <c r="AD276">
        <v>-0.52</v>
      </c>
      <c r="AE276">
        <v>0.77</v>
      </c>
      <c r="AF276">
        <v>-0.09</v>
      </c>
      <c r="AG276">
        <v>28.37</v>
      </c>
      <c r="AH276">
        <v>33.74</v>
      </c>
      <c r="AJ276" s="27">
        <f t="shared" si="39"/>
        <v>7.3333333333333341E-3</v>
      </c>
      <c r="AK276" s="27">
        <f t="shared" si="40"/>
        <v>1.4555555555555556E-2</v>
      </c>
      <c r="AL276" s="27">
        <f t="shared" si="41"/>
        <v>2.6055555555555557E-2</v>
      </c>
      <c r="AM276" s="27">
        <f t="shared" si="42"/>
        <v>-2.2608695652173915E-3</v>
      </c>
      <c r="AN276" s="27">
        <f t="shared" si="43"/>
        <v>3.3478260869565218E-3</v>
      </c>
      <c r="AO276" s="27">
        <f t="shared" si="44"/>
        <v>-3.9130434782608692E-4</v>
      </c>
      <c r="AP276" s="27">
        <f t="shared" si="45"/>
        <v>3.3700000000000008E-2</v>
      </c>
      <c r="AQ276" s="27">
        <f t="shared" si="46"/>
        <v>0.23740000000000003</v>
      </c>
      <c r="AR276" s="27">
        <f t="shared" si="47"/>
        <v>1.5981481481481482E-2</v>
      </c>
    </row>
    <row r="277" spans="1:44" x14ac:dyDescent="0.25">
      <c r="A277">
        <v>274</v>
      </c>
      <c r="B277">
        <v>53611</v>
      </c>
      <c r="C277">
        <v>101</v>
      </c>
      <c r="D277">
        <v>105</v>
      </c>
      <c r="E277">
        <v>106</v>
      </c>
      <c r="F277">
        <v>109</v>
      </c>
      <c r="G277">
        <v>96</v>
      </c>
      <c r="H277">
        <v>74</v>
      </c>
      <c r="I277">
        <v>106</v>
      </c>
      <c r="J277">
        <v>104</v>
      </c>
      <c r="K277">
        <v>94</v>
      </c>
      <c r="L277">
        <v>95</v>
      </c>
      <c r="M277">
        <v>77</v>
      </c>
      <c r="N277">
        <v>95</v>
      </c>
      <c r="O277">
        <v>90</v>
      </c>
      <c r="P277">
        <v>96</v>
      </c>
      <c r="Q277">
        <v>98</v>
      </c>
      <c r="R277">
        <v>83</v>
      </c>
      <c r="S277">
        <v>102</v>
      </c>
      <c r="T277">
        <v>77</v>
      </c>
      <c r="U277">
        <v>100</v>
      </c>
      <c r="V277">
        <v>72</v>
      </c>
      <c r="W277">
        <v>95</v>
      </c>
      <c r="X277">
        <v>81</v>
      </c>
      <c r="Y277">
        <v>99</v>
      </c>
      <c r="Z277">
        <v>84</v>
      </c>
      <c r="AA277">
        <v>-0.33</v>
      </c>
      <c r="AB277">
        <v>-0.25</v>
      </c>
      <c r="AC277">
        <v>-0.17</v>
      </c>
      <c r="AD277">
        <v>-0.39</v>
      </c>
      <c r="AE277">
        <v>1.91</v>
      </c>
      <c r="AF277">
        <v>-0.19</v>
      </c>
      <c r="AG277">
        <v>28.42</v>
      </c>
      <c r="AH277">
        <v>28</v>
      </c>
      <c r="AJ277" s="27">
        <f t="shared" si="39"/>
        <v>-1.8333333333333335E-3</v>
      </c>
      <c r="AK277" s="27">
        <f t="shared" si="40"/>
        <v>-1.3888888888888889E-3</v>
      </c>
      <c r="AL277" s="27">
        <f t="shared" si="41"/>
        <v>-9.4444444444444448E-4</v>
      </c>
      <c r="AM277" s="27">
        <f t="shared" si="42"/>
        <v>-1.6956521739130434E-3</v>
      </c>
      <c r="AN277" s="27">
        <f t="shared" si="43"/>
        <v>8.3043478260869559E-3</v>
      </c>
      <c r="AO277" s="27">
        <f t="shared" si="44"/>
        <v>-8.2608695652173917E-4</v>
      </c>
      <c r="AP277" s="27">
        <f t="shared" si="45"/>
        <v>3.4200000000000015E-2</v>
      </c>
      <c r="AQ277" s="27">
        <f t="shared" si="46"/>
        <v>0.18</v>
      </c>
      <c r="AR277" s="27">
        <f t="shared" si="47"/>
        <v>-1.3888888888888892E-3</v>
      </c>
    </row>
    <row r="278" spans="1:44" x14ac:dyDescent="0.25">
      <c r="A278">
        <v>275</v>
      </c>
      <c r="B278">
        <v>53755</v>
      </c>
      <c r="C278">
        <v>90</v>
      </c>
      <c r="D278">
        <v>96</v>
      </c>
      <c r="E278">
        <v>98</v>
      </c>
      <c r="F278">
        <v>83</v>
      </c>
      <c r="G278">
        <v>102</v>
      </c>
      <c r="H278">
        <v>77</v>
      </c>
      <c r="I278">
        <v>100</v>
      </c>
      <c r="J278">
        <v>72</v>
      </c>
      <c r="K278">
        <v>95</v>
      </c>
      <c r="L278">
        <v>81</v>
      </c>
      <c r="M278">
        <v>99</v>
      </c>
      <c r="N278">
        <v>84</v>
      </c>
      <c r="O278">
        <v>90</v>
      </c>
      <c r="P278">
        <v>106</v>
      </c>
      <c r="Q278">
        <v>109</v>
      </c>
      <c r="R278">
        <v>103</v>
      </c>
      <c r="S278">
        <v>88</v>
      </c>
      <c r="T278">
        <v>75</v>
      </c>
      <c r="U278">
        <v>98</v>
      </c>
      <c r="V278">
        <v>89</v>
      </c>
      <c r="W278">
        <v>77</v>
      </c>
      <c r="X278">
        <v>94</v>
      </c>
      <c r="Y278">
        <v>83</v>
      </c>
      <c r="Z278">
        <v>99</v>
      </c>
      <c r="AA278">
        <v>3.32</v>
      </c>
      <c r="AB278">
        <v>15.81</v>
      </c>
      <c r="AC278">
        <v>-20.11</v>
      </c>
      <c r="AD278">
        <v>-3.93</v>
      </c>
      <c r="AE278">
        <v>2.58</v>
      </c>
      <c r="AF278">
        <v>0.78</v>
      </c>
      <c r="AG278">
        <v>28.41</v>
      </c>
      <c r="AH278">
        <v>28.09</v>
      </c>
      <c r="AJ278" s="27">
        <f t="shared" si="39"/>
        <v>1.8444444444444444E-2</v>
      </c>
      <c r="AK278" s="27">
        <f t="shared" si="40"/>
        <v>8.7833333333333333E-2</v>
      </c>
      <c r="AL278" s="27">
        <f t="shared" si="41"/>
        <v>-0.11172222222222222</v>
      </c>
      <c r="AM278" s="27">
        <f t="shared" si="42"/>
        <v>-1.7086956521739131E-2</v>
      </c>
      <c r="AN278" s="27">
        <f t="shared" si="43"/>
        <v>1.1217391304347827E-2</v>
      </c>
      <c r="AO278" s="27">
        <f t="shared" si="44"/>
        <v>3.3913043478260869E-3</v>
      </c>
      <c r="AP278" s="27">
        <f t="shared" si="45"/>
        <v>3.4099999999999998E-2</v>
      </c>
      <c r="AQ278" s="27">
        <f t="shared" si="46"/>
        <v>0.18090000000000001</v>
      </c>
      <c r="AR278" s="27">
        <f t="shared" si="47"/>
        <v>-1.8148148148148153E-3</v>
      </c>
    </row>
    <row r="279" spans="1:44" x14ac:dyDescent="0.25">
      <c r="A279">
        <v>276</v>
      </c>
      <c r="B279">
        <v>53917</v>
      </c>
      <c r="C279">
        <v>90</v>
      </c>
      <c r="D279">
        <v>106</v>
      </c>
      <c r="E279">
        <v>109</v>
      </c>
      <c r="F279">
        <v>103</v>
      </c>
      <c r="G279">
        <v>88</v>
      </c>
      <c r="H279">
        <v>75</v>
      </c>
      <c r="I279">
        <v>98</v>
      </c>
      <c r="J279">
        <v>89</v>
      </c>
      <c r="K279">
        <v>77</v>
      </c>
      <c r="L279">
        <v>94</v>
      </c>
      <c r="M279">
        <v>83</v>
      </c>
      <c r="N279">
        <v>99</v>
      </c>
      <c r="O279">
        <v>84</v>
      </c>
      <c r="P279">
        <v>76</v>
      </c>
      <c r="Q279">
        <v>101</v>
      </c>
      <c r="R279">
        <v>81</v>
      </c>
      <c r="S279">
        <v>99</v>
      </c>
      <c r="T279">
        <v>108</v>
      </c>
      <c r="U279">
        <v>109</v>
      </c>
      <c r="V279">
        <v>107</v>
      </c>
      <c r="W279">
        <v>95</v>
      </c>
      <c r="X279">
        <v>93</v>
      </c>
      <c r="Y279">
        <v>85</v>
      </c>
      <c r="Z279">
        <v>85</v>
      </c>
      <c r="AA279">
        <v>8.6</v>
      </c>
      <c r="AB279">
        <v>-4.74</v>
      </c>
      <c r="AC279">
        <v>-3.45</v>
      </c>
      <c r="AD279">
        <v>0.57999999999999996</v>
      </c>
      <c r="AE279">
        <v>-0.52</v>
      </c>
      <c r="AF279">
        <v>-0.72</v>
      </c>
      <c r="AG279">
        <v>28.4</v>
      </c>
      <c r="AH279">
        <v>33.049999999999997</v>
      </c>
      <c r="AJ279" s="27">
        <f t="shared" si="39"/>
        <v>4.7777777777777773E-2</v>
      </c>
      <c r="AK279" s="27">
        <f t="shared" si="40"/>
        <v>-2.6333333333333334E-2</v>
      </c>
      <c r="AL279" s="27">
        <f t="shared" si="41"/>
        <v>-1.9166666666666669E-2</v>
      </c>
      <c r="AM279" s="27">
        <f t="shared" si="42"/>
        <v>2.5217391304347826E-3</v>
      </c>
      <c r="AN279" s="27">
        <f t="shared" si="43"/>
        <v>-2.2608695652173915E-3</v>
      </c>
      <c r="AO279" s="27">
        <f t="shared" si="44"/>
        <v>-3.1304347826086954E-3</v>
      </c>
      <c r="AP279" s="27">
        <f t="shared" si="45"/>
        <v>3.3999999999999989E-2</v>
      </c>
      <c r="AQ279" s="27">
        <f t="shared" si="46"/>
        <v>0.23049999999999998</v>
      </c>
      <c r="AR279" s="27">
        <f t="shared" si="47"/>
        <v>7.5925925925925694E-4</v>
      </c>
    </row>
    <row r="280" spans="1:44" x14ac:dyDescent="0.25">
      <c r="A280">
        <v>277</v>
      </c>
      <c r="B280">
        <v>54060</v>
      </c>
      <c r="C280">
        <v>84</v>
      </c>
      <c r="D280">
        <v>76</v>
      </c>
      <c r="E280">
        <v>101</v>
      </c>
      <c r="F280">
        <v>81</v>
      </c>
      <c r="G280">
        <v>99</v>
      </c>
      <c r="H280">
        <v>108</v>
      </c>
      <c r="I280">
        <v>109</v>
      </c>
      <c r="J280">
        <v>107</v>
      </c>
      <c r="K280">
        <v>95</v>
      </c>
      <c r="L280">
        <v>93</v>
      </c>
      <c r="M280">
        <v>85</v>
      </c>
      <c r="N280">
        <v>85</v>
      </c>
      <c r="O280">
        <v>106</v>
      </c>
      <c r="P280">
        <v>85</v>
      </c>
      <c r="Q280">
        <v>75</v>
      </c>
      <c r="R280">
        <v>78</v>
      </c>
      <c r="S280">
        <v>102</v>
      </c>
      <c r="T280">
        <v>77</v>
      </c>
      <c r="U280">
        <v>94</v>
      </c>
      <c r="V280">
        <v>94</v>
      </c>
      <c r="W280">
        <v>96</v>
      </c>
      <c r="X280">
        <v>100</v>
      </c>
      <c r="Y280">
        <v>103</v>
      </c>
      <c r="Z280">
        <v>75</v>
      </c>
      <c r="AA280">
        <v>-4.7699999999999996</v>
      </c>
      <c r="AB280">
        <v>-9.73</v>
      </c>
      <c r="AC280">
        <v>21.66</v>
      </c>
      <c r="AD280">
        <v>-1.19</v>
      </c>
      <c r="AE280">
        <v>-0.11</v>
      </c>
      <c r="AF280">
        <v>0.03</v>
      </c>
      <c r="AG280">
        <v>28.4</v>
      </c>
      <c r="AH280">
        <v>33.5</v>
      </c>
      <c r="AJ280" s="27">
        <f t="shared" si="39"/>
        <v>-2.6499999999999999E-2</v>
      </c>
      <c r="AK280" s="27">
        <f t="shared" si="40"/>
        <v>-5.4055555555555558E-2</v>
      </c>
      <c r="AL280" s="27">
        <f t="shared" si="41"/>
        <v>0.12033333333333333</v>
      </c>
      <c r="AM280" s="27">
        <f t="shared" si="42"/>
        <v>-5.1739130434782605E-3</v>
      </c>
      <c r="AN280" s="27">
        <f t="shared" si="43"/>
        <v>-4.782608695652174E-4</v>
      </c>
      <c r="AO280" s="27">
        <f t="shared" si="44"/>
        <v>1.3043478260869564E-4</v>
      </c>
      <c r="AP280" s="27">
        <f t="shared" si="45"/>
        <v>3.3999999999999989E-2</v>
      </c>
      <c r="AQ280" s="27">
        <f t="shared" si="46"/>
        <v>0.23499999999999999</v>
      </c>
      <c r="AR280" s="27">
        <f t="shared" si="47"/>
        <v>1.3259259259259257E-2</v>
      </c>
    </row>
    <row r="281" spans="1:44" x14ac:dyDescent="0.25">
      <c r="A281">
        <v>278</v>
      </c>
      <c r="B281">
        <v>54272</v>
      </c>
      <c r="C281">
        <v>106</v>
      </c>
      <c r="D281">
        <v>85</v>
      </c>
      <c r="E281">
        <v>75</v>
      </c>
      <c r="F281">
        <v>78</v>
      </c>
      <c r="G281">
        <v>102</v>
      </c>
      <c r="H281">
        <v>77</v>
      </c>
      <c r="I281">
        <v>94</v>
      </c>
      <c r="J281">
        <v>94</v>
      </c>
      <c r="K281">
        <v>96</v>
      </c>
      <c r="L281">
        <v>100</v>
      </c>
      <c r="M281">
        <v>103</v>
      </c>
      <c r="N281">
        <v>75</v>
      </c>
      <c r="O281">
        <v>93</v>
      </c>
      <c r="P281">
        <v>93</v>
      </c>
      <c r="Q281">
        <v>102</v>
      </c>
      <c r="R281">
        <v>81</v>
      </c>
      <c r="S281">
        <v>86</v>
      </c>
      <c r="T281">
        <v>102</v>
      </c>
      <c r="U281">
        <v>93</v>
      </c>
      <c r="V281">
        <v>86</v>
      </c>
      <c r="W281">
        <v>97</v>
      </c>
      <c r="X281">
        <v>75</v>
      </c>
      <c r="Y281">
        <v>93</v>
      </c>
      <c r="Z281">
        <v>89</v>
      </c>
      <c r="AA281">
        <v>1.19</v>
      </c>
      <c r="AB281">
        <v>-0.21</v>
      </c>
      <c r="AC281">
        <v>-0.61</v>
      </c>
      <c r="AD281">
        <v>-0.49</v>
      </c>
      <c r="AE281">
        <v>1.87</v>
      </c>
      <c r="AF281">
        <v>0</v>
      </c>
      <c r="AG281">
        <v>28.39</v>
      </c>
      <c r="AH281">
        <v>29.21</v>
      </c>
      <c r="AJ281" s="27">
        <f t="shared" si="39"/>
        <v>6.611111111111111E-3</v>
      </c>
      <c r="AK281" s="27">
        <f t="shared" si="40"/>
        <v>-1.1666666666666665E-3</v>
      </c>
      <c r="AL281" s="27">
        <f t="shared" si="41"/>
        <v>-3.3888888888888888E-3</v>
      </c>
      <c r="AM281" s="27">
        <f t="shared" si="42"/>
        <v>-2.1304347826086958E-3</v>
      </c>
      <c r="AN281" s="27">
        <f t="shared" si="43"/>
        <v>8.1304347826086955E-3</v>
      </c>
      <c r="AO281" s="27">
        <f t="shared" si="44"/>
        <v>0</v>
      </c>
      <c r="AP281" s="27">
        <f t="shared" si="45"/>
        <v>3.3900000000000007E-2</v>
      </c>
      <c r="AQ281" s="27">
        <f t="shared" si="46"/>
        <v>0.19210000000000002</v>
      </c>
      <c r="AR281" s="27">
        <f t="shared" si="47"/>
        <v>6.8518518518518527E-4</v>
      </c>
    </row>
    <row r="282" spans="1:44" x14ac:dyDescent="0.25">
      <c r="A282">
        <v>279</v>
      </c>
      <c r="B282">
        <v>54473</v>
      </c>
      <c r="C282">
        <v>93</v>
      </c>
      <c r="D282">
        <v>93</v>
      </c>
      <c r="E282">
        <v>102</v>
      </c>
      <c r="F282">
        <v>81</v>
      </c>
      <c r="G282">
        <v>86</v>
      </c>
      <c r="H282">
        <v>102</v>
      </c>
      <c r="I282">
        <v>93</v>
      </c>
      <c r="J282">
        <v>86</v>
      </c>
      <c r="K282">
        <v>97</v>
      </c>
      <c r="L282">
        <v>75</v>
      </c>
      <c r="M282">
        <v>93</v>
      </c>
      <c r="N282">
        <v>89</v>
      </c>
      <c r="O282">
        <v>101</v>
      </c>
      <c r="P282">
        <v>70</v>
      </c>
      <c r="Q282">
        <v>79</v>
      </c>
      <c r="R282">
        <v>79</v>
      </c>
      <c r="S282">
        <v>88</v>
      </c>
      <c r="T282">
        <v>107</v>
      </c>
      <c r="U282">
        <v>75</v>
      </c>
      <c r="V282">
        <v>106</v>
      </c>
      <c r="W282">
        <v>73</v>
      </c>
      <c r="X282">
        <v>89</v>
      </c>
      <c r="Y282">
        <v>97</v>
      </c>
      <c r="Z282">
        <v>78</v>
      </c>
      <c r="AA282">
        <v>7.26</v>
      </c>
      <c r="AB282">
        <v>-2.19</v>
      </c>
      <c r="AC282">
        <v>-3.95</v>
      </c>
      <c r="AD282">
        <v>1.5</v>
      </c>
      <c r="AE282">
        <v>0.93</v>
      </c>
      <c r="AF282">
        <v>1.08</v>
      </c>
      <c r="AG282">
        <v>28.39</v>
      </c>
      <c r="AH282">
        <v>27.39</v>
      </c>
      <c r="AJ282" s="27">
        <f t="shared" si="39"/>
        <v>4.0333333333333332E-2</v>
      </c>
      <c r="AK282" s="27">
        <f t="shared" si="40"/>
        <v>-1.2166666666666666E-2</v>
      </c>
      <c r="AL282" s="27">
        <f t="shared" si="41"/>
        <v>-2.1944444444444447E-2</v>
      </c>
      <c r="AM282" s="27">
        <f t="shared" si="42"/>
        <v>6.5217391304347823E-3</v>
      </c>
      <c r="AN282" s="27">
        <f t="shared" si="43"/>
        <v>4.0434782608695652E-3</v>
      </c>
      <c r="AO282" s="27">
        <f t="shared" si="44"/>
        <v>4.6956521739130435E-3</v>
      </c>
      <c r="AP282" s="27">
        <f t="shared" si="45"/>
        <v>3.3900000000000007E-2</v>
      </c>
      <c r="AQ282" s="27">
        <f t="shared" si="46"/>
        <v>0.1739</v>
      </c>
      <c r="AR282" s="27">
        <f t="shared" si="47"/>
        <v>2.0740740740740732E-3</v>
      </c>
    </row>
    <row r="283" spans="1:44" x14ac:dyDescent="0.25">
      <c r="A283">
        <v>280</v>
      </c>
      <c r="B283">
        <v>54653</v>
      </c>
      <c r="C283">
        <v>101</v>
      </c>
      <c r="D283">
        <v>70</v>
      </c>
      <c r="E283">
        <v>79</v>
      </c>
      <c r="F283">
        <v>79</v>
      </c>
      <c r="G283">
        <v>88</v>
      </c>
      <c r="H283">
        <v>107</v>
      </c>
      <c r="I283">
        <v>75</v>
      </c>
      <c r="J283">
        <v>106</v>
      </c>
      <c r="K283">
        <v>73</v>
      </c>
      <c r="L283">
        <v>89</v>
      </c>
      <c r="M283">
        <v>97</v>
      </c>
      <c r="N283">
        <v>78</v>
      </c>
      <c r="O283">
        <v>98</v>
      </c>
      <c r="P283">
        <v>90</v>
      </c>
      <c r="Q283">
        <v>70</v>
      </c>
      <c r="R283">
        <v>88</v>
      </c>
      <c r="S283">
        <v>102</v>
      </c>
      <c r="T283">
        <v>71</v>
      </c>
      <c r="U283">
        <v>107</v>
      </c>
      <c r="V283">
        <v>106</v>
      </c>
      <c r="W283">
        <v>98</v>
      </c>
      <c r="X283">
        <v>92</v>
      </c>
      <c r="Y283">
        <v>95</v>
      </c>
      <c r="Z283">
        <v>94</v>
      </c>
      <c r="AA283">
        <v>2.3199999999999998</v>
      </c>
      <c r="AB283">
        <v>0.42</v>
      </c>
      <c r="AC283">
        <v>-0.59</v>
      </c>
      <c r="AD283">
        <v>0.01</v>
      </c>
      <c r="AE283">
        <v>0.49</v>
      </c>
      <c r="AF283">
        <v>-1.1499999999999999</v>
      </c>
      <c r="AG283">
        <v>28.4</v>
      </c>
      <c r="AH283">
        <v>24.38</v>
      </c>
      <c r="AJ283" s="27">
        <f t="shared" si="39"/>
        <v>1.2888888888888887E-2</v>
      </c>
      <c r="AK283" s="27">
        <f t="shared" si="40"/>
        <v>2.3333333333333331E-3</v>
      </c>
      <c r="AL283" s="27">
        <f t="shared" si="41"/>
        <v>-3.2777777777777775E-3</v>
      </c>
      <c r="AM283" s="27">
        <f t="shared" si="42"/>
        <v>4.347826086956522E-5</v>
      </c>
      <c r="AN283" s="27">
        <f t="shared" si="43"/>
        <v>2.1304347826086958E-3</v>
      </c>
      <c r="AO283" s="27">
        <f t="shared" si="44"/>
        <v>-4.9999999999999992E-3</v>
      </c>
      <c r="AP283" s="27">
        <f t="shared" si="45"/>
        <v>3.3999999999999989E-2</v>
      </c>
      <c r="AQ283" s="27">
        <f t="shared" si="46"/>
        <v>0.14379999999999998</v>
      </c>
      <c r="AR283" s="27">
        <f t="shared" si="47"/>
        <v>3.9814814814814808E-3</v>
      </c>
    </row>
    <row r="284" spans="1:44" x14ac:dyDescent="0.25">
      <c r="A284">
        <v>281</v>
      </c>
      <c r="B284">
        <v>54932</v>
      </c>
      <c r="C284">
        <v>98</v>
      </c>
      <c r="D284">
        <v>90</v>
      </c>
      <c r="E284">
        <v>70</v>
      </c>
      <c r="F284">
        <v>88</v>
      </c>
      <c r="G284">
        <v>102</v>
      </c>
      <c r="H284">
        <v>71</v>
      </c>
      <c r="I284">
        <v>107</v>
      </c>
      <c r="J284">
        <v>106</v>
      </c>
      <c r="K284">
        <v>98</v>
      </c>
      <c r="L284">
        <v>92</v>
      </c>
      <c r="M284">
        <v>95</v>
      </c>
      <c r="N284">
        <v>94</v>
      </c>
      <c r="O284">
        <v>99</v>
      </c>
      <c r="P284">
        <v>105</v>
      </c>
      <c r="Q284">
        <v>95</v>
      </c>
      <c r="R284">
        <v>103</v>
      </c>
      <c r="S284">
        <v>105</v>
      </c>
      <c r="T284">
        <v>90</v>
      </c>
      <c r="U284">
        <v>79</v>
      </c>
      <c r="V284">
        <v>97</v>
      </c>
      <c r="W284">
        <v>91</v>
      </c>
      <c r="X284">
        <v>106</v>
      </c>
      <c r="Y284">
        <v>100</v>
      </c>
      <c r="Z284">
        <v>95</v>
      </c>
      <c r="AA284">
        <v>-0.82</v>
      </c>
      <c r="AB284">
        <v>0.25</v>
      </c>
      <c r="AC284">
        <v>-0.9</v>
      </c>
      <c r="AD284">
        <v>0.33</v>
      </c>
      <c r="AE284">
        <v>2.34</v>
      </c>
      <c r="AF284">
        <v>-0.09</v>
      </c>
      <c r="AG284">
        <v>28.4</v>
      </c>
      <c r="AH284">
        <v>41.29</v>
      </c>
      <c r="AJ284" s="27">
        <f t="shared" si="39"/>
        <v>-4.5555555555555549E-3</v>
      </c>
      <c r="AK284" s="27">
        <f t="shared" si="40"/>
        <v>1.3888888888888889E-3</v>
      </c>
      <c r="AL284" s="27">
        <f t="shared" si="41"/>
        <v>-5.0000000000000001E-3</v>
      </c>
      <c r="AM284" s="27">
        <f t="shared" si="42"/>
        <v>1.4347826086956522E-3</v>
      </c>
      <c r="AN284" s="27">
        <f t="shared" si="43"/>
        <v>1.0173913043478261E-2</v>
      </c>
      <c r="AO284" s="27">
        <f t="shared" si="44"/>
        <v>-3.9130434782608692E-4</v>
      </c>
      <c r="AP284" s="27">
        <f t="shared" si="45"/>
        <v>3.3999999999999989E-2</v>
      </c>
      <c r="AQ284" s="27">
        <f t="shared" si="46"/>
        <v>0.31290000000000001</v>
      </c>
      <c r="AR284" s="27">
        <f t="shared" si="47"/>
        <v>-2.7222222222222218E-3</v>
      </c>
    </row>
    <row r="285" spans="1:44" x14ac:dyDescent="0.25">
      <c r="A285">
        <v>282</v>
      </c>
      <c r="B285">
        <v>55095</v>
      </c>
      <c r="C285">
        <v>99</v>
      </c>
      <c r="D285">
        <v>105</v>
      </c>
      <c r="E285">
        <v>95</v>
      </c>
      <c r="F285">
        <v>103</v>
      </c>
      <c r="G285">
        <v>105</v>
      </c>
      <c r="H285">
        <v>90</v>
      </c>
      <c r="I285">
        <v>79</v>
      </c>
      <c r="J285">
        <v>97</v>
      </c>
      <c r="K285">
        <v>91</v>
      </c>
      <c r="L285">
        <v>106</v>
      </c>
      <c r="M285">
        <v>100</v>
      </c>
      <c r="N285">
        <v>95</v>
      </c>
      <c r="O285">
        <v>96</v>
      </c>
      <c r="P285">
        <v>103</v>
      </c>
      <c r="Q285">
        <v>102</v>
      </c>
      <c r="R285">
        <v>85</v>
      </c>
      <c r="S285">
        <v>89</v>
      </c>
      <c r="T285">
        <v>95</v>
      </c>
      <c r="U285">
        <v>76</v>
      </c>
      <c r="V285">
        <v>103</v>
      </c>
      <c r="W285">
        <v>107</v>
      </c>
      <c r="X285">
        <v>99</v>
      </c>
      <c r="Y285">
        <v>92</v>
      </c>
      <c r="Z285">
        <v>70</v>
      </c>
      <c r="AA285">
        <v>-12.55</v>
      </c>
      <c r="AB285">
        <v>-29.54</v>
      </c>
      <c r="AC285">
        <v>-16.38</v>
      </c>
      <c r="AD285">
        <v>1.65</v>
      </c>
      <c r="AE285">
        <v>1.75</v>
      </c>
      <c r="AF285">
        <v>0.88</v>
      </c>
      <c r="AG285">
        <v>28.4</v>
      </c>
      <c r="AH285">
        <v>25.2</v>
      </c>
      <c r="AJ285" s="27">
        <f t="shared" si="39"/>
        <v>-6.9722222222222227E-2</v>
      </c>
      <c r="AK285" s="27">
        <f t="shared" si="40"/>
        <v>-0.1641111111111111</v>
      </c>
      <c r="AL285" s="27">
        <f t="shared" si="41"/>
        <v>-9.0999999999999998E-2</v>
      </c>
      <c r="AM285" s="27">
        <f t="shared" si="42"/>
        <v>7.1739130434782606E-3</v>
      </c>
      <c r="AN285" s="27">
        <f t="shared" si="43"/>
        <v>7.6086956521739134E-3</v>
      </c>
      <c r="AO285" s="27">
        <f t="shared" si="44"/>
        <v>3.8260869565217392E-3</v>
      </c>
      <c r="AP285" s="27">
        <f t="shared" si="45"/>
        <v>3.3999999999999989E-2</v>
      </c>
      <c r="AQ285" s="27">
        <f t="shared" si="46"/>
        <v>0.152</v>
      </c>
      <c r="AR285" s="27">
        <f t="shared" si="47"/>
        <v>-0.10827777777777776</v>
      </c>
    </row>
    <row r="286" spans="1:44" x14ac:dyDescent="0.25">
      <c r="A286">
        <v>283</v>
      </c>
      <c r="B286">
        <v>55293</v>
      </c>
      <c r="C286">
        <v>96</v>
      </c>
      <c r="D286">
        <v>103</v>
      </c>
      <c r="E286">
        <v>102</v>
      </c>
      <c r="F286">
        <v>85</v>
      </c>
      <c r="G286">
        <v>89</v>
      </c>
      <c r="H286">
        <v>95</v>
      </c>
      <c r="I286">
        <v>76</v>
      </c>
      <c r="J286">
        <v>103</v>
      </c>
      <c r="K286">
        <v>107</v>
      </c>
      <c r="L286">
        <v>99</v>
      </c>
      <c r="M286">
        <v>92</v>
      </c>
      <c r="N286">
        <v>70</v>
      </c>
      <c r="O286">
        <v>92</v>
      </c>
      <c r="P286">
        <v>76</v>
      </c>
      <c r="Q286">
        <v>89</v>
      </c>
      <c r="R286">
        <v>106</v>
      </c>
      <c r="S286">
        <v>78</v>
      </c>
      <c r="T286">
        <v>102</v>
      </c>
      <c r="U286">
        <v>86</v>
      </c>
      <c r="V286">
        <v>87</v>
      </c>
      <c r="W286">
        <v>106</v>
      </c>
      <c r="X286">
        <v>89</v>
      </c>
      <c r="Y286">
        <v>103</v>
      </c>
      <c r="Z286">
        <v>93</v>
      </c>
      <c r="AA286">
        <v>-8.7899999999999991</v>
      </c>
      <c r="AB286">
        <v>-10.88</v>
      </c>
      <c r="AC286">
        <v>-7.19</v>
      </c>
      <c r="AD286">
        <v>-0.73</v>
      </c>
      <c r="AE286">
        <v>1.24</v>
      </c>
      <c r="AF286">
        <v>0.69</v>
      </c>
      <c r="AG286">
        <v>28.38</v>
      </c>
      <c r="AH286">
        <v>26.05</v>
      </c>
      <c r="AJ286" s="27">
        <f t="shared" si="39"/>
        <v>-4.8833333333333326E-2</v>
      </c>
      <c r="AK286" s="27">
        <f t="shared" si="40"/>
        <v>-6.0444444444444446E-2</v>
      </c>
      <c r="AL286" s="27">
        <f t="shared" si="41"/>
        <v>-3.9944444444444449E-2</v>
      </c>
      <c r="AM286" s="27">
        <f t="shared" si="42"/>
        <v>-3.1739130434782609E-3</v>
      </c>
      <c r="AN286" s="27">
        <f t="shared" si="43"/>
        <v>5.3913043478260869E-3</v>
      </c>
      <c r="AO286" s="27">
        <f t="shared" si="44"/>
        <v>2.9999999999999996E-3</v>
      </c>
      <c r="AP286" s="27">
        <f t="shared" si="45"/>
        <v>3.379999999999999E-2</v>
      </c>
      <c r="AQ286" s="27">
        <f t="shared" si="46"/>
        <v>0.1605</v>
      </c>
      <c r="AR286" s="27">
        <f t="shared" si="47"/>
        <v>-4.9740740740740745E-2</v>
      </c>
    </row>
    <row r="287" spans="1:44" x14ac:dyDescent="0.25">
      <c r="A287">
        <v>284</v>
      </c>
      <c r="B287">
        <v>55496</v>
      </c>
      <c r="C287">
        <v>92</v>
      </c>
      <c r="D287">
        <v>76</v>
      </c>
      <c r="E287">
        <v>89</v>
      </c>
      <c r="F287">
        <v>106</v>
      </c>
      <c r="G287">
        <v>78</v>
      </c>
      <c r="H287">
        <v>102</v>
      </c>
      <c r="I287">
        <v>86</v>
      </c>
      <c r="J287">
        <v>87</v>
      </c>
      <c r="K287">
        <v>106</v>
      </c>
      <c r="L287">
        <v>89</v>
      </c>
      <c r="M287">
        <v>103</v>
      </c>
      <c r="N287">
        <v>93</v>
      </c>
      <c r="O287">
        <v>93</v>
      </c>
      <c r="P287">
        <v>105</v>
      </c>
      <c r="Q287">
        <v>105</v>
      </c>
      <c r="R287">
        <v>109</v>
      </c>
      <c r="S287">
        <v>91</v>
      </c>
      <c r="T287">
        <v>83</v>
      </c>
      <c r="U287">
        <v>102</v>
      </c>
      <c r="V287">
        <v>94</v>
      </c>
      <c r="W287">
        <v>105</v>
      </c>
      <c r="X287">
        <v>106</v>
      </c>
      <c r="Y287">
        <v>93</v>
      </c>
      <c r="Z287">
        <v>90</v>
      </c>
      <c r="AA287">
        <v>0.56999999999999995</v>
      </c>
      <c r="AB287">
        <v>0.11</v>
      </c>
      <c r="AC287">
        <v>1.59</v>
      </c>
      <c r="AD287">
        <v>0.11</v>
      </c>
      <c r="AE287">
        <v>1.47</v>
      </c>
      <c r="AF287">
        <v>0.59</v>
      </c>
      <c r="AG287">
        <v>28.38</v>
      </c>
      <c r="AH287">
        <v>41.47</v>
      </c>
      <c r="AJ287" s="27">
        <f t="shared" si="39"/>
        <v>3.1666666666666666E-3</v>
      </c>
      <c r="AK287" s="27">
        <f t="shared" si="40"/>
        <v>6.111111111111111E-4</v>
      </c>
      <c r="AL287" s="27">
        <f t="shared" si="41"/>
        <v>8.8333333333333337E-3</v>
      </c>
      <c r="AM287" s="27">
        <f t="shared" si="42"/>
        <v>4.782608695652174E-4</v>
      </c>
      <c r="AN287" s="27">
        <f t="shared" si="43"/>
        <v>6.3913043478260869E-3</v>
      </c>
      <c r="AO287" s="27">
        <f t="shared" si="44"/>
        <v>2.5652173913043477E-3</v>
      </c>
      <c r="AP287" s="27">
        <f t="shared" si="45"/>
        <v>3.379999999999999E-2</v>
      </c>
      <c r="AQ287" s="27">
        <f t="shared" si="46"/>
        <v>0.31469999999999998</v>
      </c>
      <c r="AR287" s="27">
        <f t="shared" si="47"/>
        <v>4.2037037037037034E-3</v>
      </c>
    </row>
    <row r="288" spans="1:44" x14ac:dyDescent="0.25">
      <c r="A288">
        <v>285</v>
      </c>
      <c r="B288">
        <v>55710</v>
      </c>
      <c r="C288">
        <v>93</v>
      </c>
      <c r="D288">
        <v>105</v>
      </c>
      <c r="E288">
        <v>105</v>
      </c>
      <c r="F288">
        <v>109</v>
      </c>
      <c r="G288">
        <v>91</v>
      </c>
      <c r="H288">
        <v>83</v>
      </c>
      <c r="I288">
        <v>102</v>
      </c>
      <c r="J288">
        <v>94</v>
      </c>
      <c r="K288">
        <v>105</v>
      </c>
      <c r="L288">
        <v>106</v>
      </c>
      <c r="M288">
        <v>93</v>
      </c>
      <c r="N288">
        <v>90</v>
      </c>
      <c r="O288">
        <v>87</v>
      </c>
      <c r="P288">
        <v>73</v>
      </c>
      <c r="Q288">
        <v>75</v>
      </c>
      <c r="R288">
        <v>92</v>
      </c>
      <c r="S288">
        <v>71</v>
      </c>
      <c r="T288">
        <v>107</v>
      </c>
      <c r="U288">
        <v>72</v>
      </c>
      <c r="V288">
        <v>88</v>
      </c>
      <c r="W288">
        <v>73</v>
      </c>
      <c r="X288">
        <v>72</v>
      </c>
      <c r="Y288">
        <v>95</v>
      </c>
      <c r="Z288">
        <v>84</v>
      </c>
      <c r="AA288">
        <v>-2.12</v>
      </c>
      <c r="AB288">
        <v>-1.44</v>
      </c>
      <c r="AC288">
        <v>-2.5499999999999998</v>
      </c>
      <c r="AD288">
        <v>-0.31</v>
      </c>
      <c r="AE288">
        <v>1.79</v>
      </c>
      <c r="AF288">
        <v>0.11</v>
      </c>
      <c r="AG288">
        <v>28.39</v>
      </c>
      <c r="AH288">
        <v>38.26</v>
      </c>
      <c r="AJ288" s="27">
        <f t="shared" si="39"/>
        <v>-1.1777777777777778E-2</v>
      </c>
      <c r="AK288" s="27">
        <f t="shared" si="40"/>
        <v>-8.0000000000000002E-3</v>
      </c>
      <c r="AL288" s="27">
        <f t="shared" si="41"/>
        <v>-1.4166666666666666E-2</v>
      </c>
      <c r="AM288" s="27">
        <f t="shared" si="42"/>
        <v>-1.3478260869565217E-3</v>
      </c>
      <c r="AN288" s="27">
        <f t="shared" si="43"/>
        <v>7.7826086956521738E-3</v>
      </c>
      <c r="AO288" s="27">
        <f t="shared" si="44"/>
        <v>4.782608695652174E-4</v>
      </c>
      <c r="AP288" s="27">
        <f t="shared" si="45"/>
        <v>3.3900000000000007E-2</v>
      </c>
      <c r="AQ288" s="27">
        <f t="shared" si="46"/>
        <v>0.28259999999999996</v>
      </c>
      <c r="AR288" s="27">
        <f t="shared" si="47"/>
        <v>-1.1314814814814814E-2</v>
      </c>
    </row>
    <row r="289" spans="1:44" x14ac:dyDescent="0.25">
      <c r="A289">
        <v>286</v>
      </c>
      <c r="B289">
        <v>55904</v>
      </c>
      <c r="C289">
        <v>87</v>
      </c>
      <c r="D289">
        <v>73</v>
      </c>
      <c r="E289">
        <v>75</v>
      </c>
      <c r="F289">
        <v>92</v>
      </c>
      <c r="G289">
        <v>71</v>
      </c>
      <c r="H289">
        <v>107</v>
      </c>
      <c r="I289">
        <v>72</v>
      </c>
      <c r="J289">
        <v>88</v>
      </c>
      <c r="K289">
        <v>73</v>
      </c>
      <c r="L289">
        <v>72</v>
      </c>
      <c r="M289">
        <v>95</v>
      </c>
      <c r="N289">
        <v>84</v>
      </c>
      <c r="O289">
        <v>73</v>
      </c>
      <c r="P289">
        <v>109</v>
      </c>
      <c r="Q289">
        <v>73</v>
      </c>
      <c r="R289">
        <v>84</v>
      </c>
      <c r="S289">
        <v>96</v>
      </c>
      <c r="T289">
        <v>102</v>
      </c>
      <c r="U289">
        <v>103</v>
      </c>
      <c r="V289">
        <v>107</v>
      </c>
      <c r="W289">
        <v>79</v>
      </c>
      <c r="X289">
        <v>84</v>
      </c>
      <c r="Y289">
        <v>97</v>
      </c>
      <c r="Z289">
        <v>78</v>
      </c>
      <c r="AA289">
        <v>22.65</v>
      </c>
      <c r="AB289">
        <v>-16.350000000000001</v>
      </c>
      <c r="AC289">
        <v>-10.76</v>
      </c>
      <c r="AD289">
        <v>-1.08</v>
      </c>
      <c r="AE289">
        <v>0.28999999999999998</v>
      </c>
      <c r="AF289">
        <v>1.1399999999999999</v>
      </c>
      <c r="AG289">
        <v>28.39</v>
      </c>
      <c r="AH289">
        <v>28.87</v>
      </c>
      <c r="AJ289" s="27">
        <f t="shared" si="39"/>
        <v>0.12583333333333332</v>
      </c>
      <c r="AK289" s="27">
        <f t="shared" si="40"/>
        <v>-9.0833333333333335E-2</v>
      </c>
      <c r="AL289" s="27">
        <f t="shared" si="41"/>
        <v>-5.9777777777777777E-2</v>
      </c>
      <c r="AM289" s="27">
        <f t="shared" si="42"/>
        <v>-4.6956521739130435E-3</v>
      </c>
      <c r="AN289" s="27">
        <f t="shared" si="43"/>
        <v>1.2608695652173913E-3</v>
      </c>
      <c r="AO289" s="27">
        <f t="shared" si="44"/>
        <v>4.9565217391304341E-3</v>
      </c>
      <c r="AP289" s="27">
        <f t="shared" si="45"/>
        <v>3.3900000000000007E-2</v>
      </c>
      <c r="AQ289" s="27">
        <f t="shared" si="46"/>
        <v>0.18870000000000001</v>
      </c>
      <c r="AR289" s="27">
        <f t="shared" si="47"/>
        <v>-8.2592592592592631E-3</v>
      </c>
    </row>
    <row r="290" spans="1:44" x14ac:dyDescent="0.25">
      <c r="A290">
        <v>287</v>
      </c>
      <c r="B290">
        <v>56141</v>
      </c>
      <c r="C290">
        <v>73</v>
      </c>
      <c r="D290">
        <v>109</v>
      </c>
      <c r="E290">
        <v>73</v>
      </c>
      <c r="F290">
        <v>84</v>
      </c>
      <c r="G290">
        <v>96</v>
      </c>
      <c r="H290">
        <v>102</v>
      </c>
      <c r="I290">
        <v>103</v>
      </c>
      <c r="J290">
        <v>107</v>
      </c>
      <c r="K290">
        <v>79</v>
      </c>
      <c r="L290">
        <v>84</v>
      </c>
      <c r="M290">
        <v>97</v>
      </c>
      <c r="N290">
        <v>78</v>
      </c>
      <c r="O290">
        <v>100</v>
      </c>
      <c r="P290">
        <v>82</v>
      </c>
      <c r="Q290">
        <v>84</v>
      </c>
      <c r="R290">
        <v>102</v>
      </c>
      <c r="S290">
        <v>98</v>
      </c>
      <c r="T290">
        <v>71</v>
      </c>
      <c r="U290">
        <v>100</v>
      </c>
      <c r="V290">
        <v>91</v>
      </c>
      <c r="W290">
        <v>94</v>
      </c>
      <c r="X290">
        <v>104</v>
      </c>
      <c r="Y290">
        <v>77</v>
      </c>
      <c r="Z290">
        <v>84</v>
      </c>
      <c r="AA290">
        <v>0.69</v>
      </c>
      <c r="AB290">
        <v>0.81</v>
      </c>
      <c r="AC290">
        <v>-1.51</v>
      </c>
      <c r="AD290">
        <v>0.39</v>
      </c>
      <c r="AE290">
        <v>0.77</v>
      </c>
      <c r="AF290">
        <v>-0.42</v>
      </c>
      <c r="AG290">
        <v>28.39</v>
      </c>
      <c r="AH290">
        <v>22.12</v>
      </c>
      <c r="AJ290" s="27">
        <f t="shared" si="39"/>
        <v>3.8333333333333331E-3</v>
      </c>
      <c r="AK290" s="27">
        <f t="shared" si="40"/>
        <v>4.5000000000000005E-3</v>
      </c>
      <c r="AL290" s="27">
        <f t="shared" si="41"/>
        <v>-8.3888888888888884E-3</v>
      </c>
      <c r="AM290" s="27">
        <f t="shared" si="42"/>
        <v>1.6956521739130434E-3</v>
      </c>
      <c r="AN290" s="27">
        <f t="shared" si="43"/>
        <v>3.3478260869565218E-3</v>
      </c>
      <c r="AO290" s="27">
        <f t="shared" si="44"/>
        <v>-1.826086956521739E-3</v>
      </c>
      <c r="AP290" s="27">
        <f t="shared" si="45"/>
        <v>3.3900000000000007E-2</v>
      </c>
      <c r="AQ290" s="27">
        <f t="shared" si="46"/>
        <v>0.12120000000000002</v>
      </c>
      <c r="AR290" s="27">
        <f t="shared" si="47"/>
        <v>-1.8518518518518406E-5</v>
      </c>
    </row>
    <row r="291" spans="1:44" x14ac:dyDescent="0.25">
      <c r="A291">
        <v>288</v>
      </c>
      <c r="B291">
        <v>56283</v>
      </c>
      <c r="C291">
        <v>100</v>
      </c>
      <c r="D291">
        <v>82</v>
      </c>
      <c r="E291">
        <v>84</v>
      </c>
      <c r="F291">
        <v>102</v>
      </c>
      <c r="G291">
        <v>98</v>
      </c>
      <c r="H291">
        <v>71</v>
      </c>
      <c r="I291">
        <v>100</v>
      </c>
      <c r="J291">
        <v>91</v>
      </c>
      <c r="K291">
        <v>94</v>
      </c>
      <c r="L291">
        <v>104</v>
      </c>
      <c r="M291">
        <v>77</v>
      </c>
      <c r="N291">
        <v>84</v>
      </c>
      <c r="O291">
        <v>87</v>
      </c>
      <c r="P291">
        <v>92</v>
      </c>
      <c r="Q291">
        <v>86</v>
      </c>
      <c r="R291">
        <v>71</v>
      </c>
      <c r="S291">
        <v>102</v>
      </c>
      <c r="T291">
        <v>92</v>
      </c>
      <c r="U291">
        <v>103</v>
      </c>
      <c r="V291">
        <v>86</v>
      </c>
      <c r="W291">
        <v>106</v>
      </c>
      <c r="X291">
        <v>80</v>
      </c>
      <c r="Y291">
        <v>85</v>
      </c>
      <c r="Z291">
        <v>100</v>
      </c>
      <c r="AA291">
        <v>-63.48</v>
      </c>
      <c r="AB291">
        <v>-5.86</v>
      </c>
      <c r="AC291">
        <v>42.6</v>
      </c>
      <c r="AD291">
        <v>0.33</v>
      </c>
      <c r="AE291">
        <v>2.4700000000000002</v>
      </c>
      <c r="AF291">
        <v>3.02</v>
      </c>
      <c r="AG291">
        <v>28.38</v>
      </c>
      <c r="AH291">
        <v>31.6</v>
      </c>
      <c r="AJ291" s="27">
        <f t="shared" si="39"/>
        <v>-0.35266666666666663</v>
      </c>
      <c r="AK291" s="27">
        <f t="shared" si="40"/>
        <v>-3.255555555555556E-2</v>
      </c>
      <c r="AL291" s="27">
        <f t="shared" si="41"/>
        <v>0.23666666666666666</v>
      </c>
      <c r="AM291" s="27">
        <f t="shared" si="42"/>
        <v>1.4347826086956522E-3</v>
      </c>
      <c r="AN291" s="27">
        <f t="shared" si="43"/>
        <v>1.0739130434782609E-2</v>
      </c>
      <c r="AO291" s="27">
        <f t="shared" si="44"/>
        <v>1.3130434782608696E-2</v>
      </c>
      <c r="AP291" s="27">
        <f t="shared" si="45"/>
        <v>3.379999999999999E-2</v>
      </c>
      <c r="AQ291" s="27">
        <f t="shared" si="46"/>
        <v>0.21600000000000003</v>
      </c>
      <c r="AR291" s="27">
        <f t="shared" si="47"/>
        <v>-4.951851851851851E-2</v>
      </c>
    </row>
    <row r="292" spans="1:44" x14ac:dyDescent="0.25">
      <c r="A292">
        <v>289</v>
      </c>
      <c r="B292">
        <v>56426</v>
      </c>
      <c r="C292">
        <v>87</v>
      </c>
      <c r="D292">
        <v>92</v>
      </c>
      <c r="E292">
        <v>86</v>
      </c>
      <c r="F292">
        <v>71</v>
      </c>
      <c r="G292">
        <v>102</v>
      </c>
      <c r="H292">
        <v>92</v>
      </c>
      <c r="I292">
        <v>103</v>
      </c>
      <c r="J292">
        <v>86</v>
      </c>
      <c r="K292">
        <v>106</v>
      </c>
      <c r="L292">
        <v>80</v>
      </c>
      <c r="M292">
        <v>85</v>
      </c>
      <c r="N292">
        <v>100</v>
      </c>
      <c r="O292">
        <v>83</v>
      </c>
      <c r="P292">
        <v>96</v>
      </c>
      <c r="Q292">
        <v>75</v>
      </c>
      <c r="R292">
        <v>70</v>
      </c>
      <c r="S292">
        <v>107</v>
      </c>
      <c r="T292">
        <v>96</v>
      </c>
      <c r="U292">
        <v>102</v>
      </c>
      <c r="V292">
        <v>84</v>
      </c>
      <c r="W292">
        <v>103</v>
      </c>
      <c r="X292">
        <v>91</v>
      </c>
      <c r="Y292">
        <v>87</v>
      </c>
      <c r="Z292">
        <v>93</v>
      </c>
      <c r="AA292">
        <v>-14.15</v>
      </c>
      <c r="AB292">
        <v>-10.88</v>
      </c>
      <c r="AC292">
        <v>-18.690000000000001</v>
      </c>
      <c r="AD292">
        <v>1.42</v>
      </c>
      <c r="AE292">
        <v>1.57</v>
      </c>
      <c r="AF292">
        <v>-2.04</v>
      </c>
      <c r="AG292">
        <v>28.38</v>
      </c>
      <c r="AH292">
        <v>31.55</v>
      </c>
      <c r="AJ292" s="27">
        <f t="shared" si="39"/>
        <v>-7.8611111111111118E-2</v>
      </c>
      <c r="AK292" s="27">
        <f t="shared" si="40"/>
        <v>-6.0444444444444446E-2</v>
      </c>
      <c r="AL292" s="27">
        <f t="shared" si="41"/>
        <v>-0.10383333333333335</v>
      </c>
      <c r="AM292" s="27">
        <f t="shared" si="42"/>
        <v>6.1739130434782605E-3</v>
      </c>
      <c r="AN292" s="27">
        <f t="shared" si="43"/>
        <v>6.8260869565217397E-3</v>
      </c>
      <c r="AO292" s="27">
        <f t="shared" si="44"/>
        <v>-8.869565217391304E-3</v>
      </c>
      <c r="AP292" s="27">
        <f t="shared" si="45"/>
        <v>3.379999999999999E-2</v>
      </c>
      <c r="AQ292" s="27">
        <f t="shared" si="46"/>
        <v>0.2155</v>
      </c>
      <c r="AR292" s="27">
        <f t="shared" si="47"/>
        <v>-8.0962962962962973E-2</v>
      </c>
    </row>
    <row r="293" spans="1:44" x14ac:dyDescent="0.25">
      <c r="A293">
        <v>290</v>
      </c>
      <c r="B293">
        <v>56579</v>
      </c>
      <c r="C293">
        <v>83</v>
      </c>
      <c r="D293">
        <v>96</v>
      </c>
      <c r="E293">
        <v>75</v>
      </c>
      <c r="F293">
        <v>70</v>
      </c>
      <c r="G293">
        <v>107</v>
      </c>
      <c r="H293">
        <v>96</v>
      </c>
      <c r="I293">
        <v>102</v>
      </c>
      <c r="J293">
        <v>84</v>
      </c>
      <c r="K293">
        <v>103</v>
      </c>
      <c r="L293">
        <v>91</v>
      </c>
      <c r="M293">
        <v>87</v>
      </c>
      <c r="N293">
        <v>93</v>
      </c>
      <c r="O293">
        <v>95</v>
      </c>
      <c r="P293">
        <v>76</v>
      </c>
      <c r="Q293">
        <v>100</v>
      </c>
      <c r="R293">
        <v>99</v>
      </c>
      <c r="S293">
        <v>97</v>
      </c>
      <c r="T293">
        <v>94</v>
      </c>
      <c r="U293">
        <v>91</v>
      </c>
      <c r="V293">
        <v>82</v>
      </c>
      <c r="W293">
        <v>71</v>
      </c>
      <c r="X293">
        <v>71</v>
      </c>
      <c r="Y293">
        <v>91</v>
      </c>
      <c r="Z293">
        <v>77</v>
      </c>
      <c r="AA293">
        <v>-12.88</v>
      </c>
      <c r="AB293">
        <v>-11.93</v>
      </c>
      <c r="AC293">
        <v>-10.56</v>
      </c>
      <c r="AD293">
        <v>0.67</v>
      </c>
      <c r="AE293">
        <v>1.85</v>
      </c>
      <c r="AF293">
        <v>-1.44</v>
      </c>
      <c r="AG293">
        <v>28.41</v>
      </c>
      <c r="AH293">
        <v>27.22</v>
      </c>
      <c r="AJ293" s="27">
        <f t="shared" si="39"/>
        <v>-7.1555555555555567E-2</v>
      </c>
      <c r="AK293" s="27">
        <f t="shared" si="40"/>
        <v>-6.6277777777777783E-2</v>
      </c>
      <c r="AL293" s="27">
        <f t="shared" si="41"/>
        <v>-5.8666666666666673E-2</v>
      </c>
      <c r="AM293" s="27">
        <f t="shared" si="42"/>
        <v>2.9130434782608699E-3</v>
      </c>
      <c r="AN293" s="27">
        <f t="shared" si="43"/>
        <v>8.0434782608695653E-3</v>
      </c>
      <c r="AO293" s="27">
        <f t="shared" si="44"/>
        <v>-6.2608695652173908E-3</v>
      </c>
      <c r="AP293" s="27">
        <f t="shared" si="45"/>
        <v>3.4099999999999998E-2</v>
      </c>
      <c r="AQ293" s="27">
        <f t="shared" si="46"/>
        <v>0.17219999999999999</v>
      </c>
      <c r="AR293" s="27">
        <f t="shared" si="47"/>
        <v>-6.5500000000000017E-2</v>
      </c>
    </row>
    <row r="294" spans="1:44" x14ac:dyDescent="0.25">
      <c r="A294">
        <v>291</v>
      </c>
      <c r="B294">
        <v>56805</v>
      </c>
      <c r="C294">
        <v>95</v>
      </c>
      <c r="D294">
        <v>76</v>
      </c>
      <c r="E294">
        <v>100</v>
      </c>
      <c r="F294">
        <v>99</v>
      </c>
      <c r="G294">
        <v>97</v>
      </c>
      <c r="H294">
        <v>94</v>
      </c>
      <c r="I294">
        <v>91</v>
      </c>
      <c r="J294">
        <v>82</v>
      </c>
      <c r="K294">
        <v>71</v>
      </c>
      <c r="L294">
        <v>71</v>
      </c>
      <c r="M294">
        <v>91</v>
      </c>
      <c r="N294">
        <v>77</v>
      </c>
      <c r="O294">
        <v>85</v>
      </c>
      <c r="P294">
        <v>91</v>
      </c>
      <c r="Q294">
        <v>91</v>
      </c>
      <c r="R294">
        <v>102</v>
      </c>
      <c r="S294">
        <v>96</v>
      </c>
      <c r="T294">
        <v>90</v>
      </c>
      <c r="U294">
        <v>72</v>
      </c>
      <c r="V294">
        <v>74</v>
      </c>
      <c r="W294">
        <v>109</v>
      </c>
      <c r="X294">
        <v>87</v>
      </c>
      <c r="Y294">
        <v>105</v>
      </c>
      <c r="Z294">
        <v>85</v>
      </c>
      <c r="AA294">
        <v>-3.02</v>
      </c>
      <c r="AB294">
        <v>3.23</v>
      </c>
      <c r="AC294">
        <v>7.47</v>
      </c>
      <c r="AD294">
        <v>-0.56999999999999995</v>
      </c>
      <c r="AE294">
        <v>-0.02</v>
      </c>
      <c r="AF294">
        <v>0.11</v>
      </c>
      <c r="AG294">
        <v>28.38</v>
      </c>
      <c r="AH294">
        <v>36.22</v>
      </c>
      <c r="AJ294" s="27">
        <f t="shared" si="39"/>
        <v>-1.6777777777777777E-2</v>
      </c>
      <c r="AK294" s="27">
        <f t="shared" si="40"/>
        <v>1.7944444444444443E-2</v>
      </c>
      <c r="AL294" s="27">
        <f t="shared" si="41"/>
        <v>4.1499999999999995E-2</v>
      </c>
      <c r="AM294" s="27">
        <f t="shared" si="42"/>
        <v>-2.4782608695652171E-3</v>
      </c>
      <c r="AN294" s="27">
        <f t="shared" si="43"/>
        <v>-8.6956521739130441E-5</v>
      </c>
      <c r="AO294" s="27">
        <f t="shared" si="44"/>
        <v>4.782608695652174E-4</v>
      </c>
      <c r="AP294" s="27">
        <f t="shared" si="45"/>
        <v>3.379999999999999E-2</v>
      </c>
      <c r="AQ294" s="27">
        <f t="shared" si="46"/>
        <v>0.26219999999999999</v>
      </c>
      <c r="AR294" s="27">
        <f t="shared" si="47"/>
        <v>1.4222222222222219E-2</v>
      </c>
    </row>
    <row r="295" spans="1:44" x14ac:dyDescent="0.25">
      <c r="A295">
        <v>292</v>
      </c>
      <c r="B295">
        <v>56943</v>
      </c>
      <c r="C295">
        <v>85</v>
      </c>
      <c r="D295">
        <v>91</v>
      </c>
      <c r="E295">
        <v>91</v>
      </c>
      <c r="F295">
        <v>102</v>
      </c>
      <c r="G295">
        <v>96</v>
      </c>
      <c r="H295">
        <v>90</v>
      </c>
      <c r="I295">
        <v>72</v>
      </c>
      <c r="J295">
        <v>74</v>
      </c>
      <c r="K295">
        <v>109</v>
      </c>
      <c r="L295">
        <v>87</v>
      </c>
      <c r="M295">
        <v>105</v>
      </c>
      <c r="N295">
        <v>85</v>
      </c>
      <c r="O295">
        <v>76</v>
      </c>
      <c r="P295">
        <v>89</v>
      </c>
      <c r="Q295">
        <v>73</v>
      </c>
      <c r="R295">
        <v>95</v>
      </c>
      <c r="S295">
        <v>89</v>
      </c>
      <c r="T295">
        <v>76</v>
      </c>
      <c r="U295">
        <v>97</v>
      </c>
      <c r="V295">
        <v>71</v>
      </c>
      <c r="W295">
        <v>73</v>
      </c>
      <c r="X295">
        <v>101</v>
      </c>
      <c r="Y295">
        <v>103</v>
      </c>
      <c r="Z295">
        <v>73</v>
      </c>
      <c r="AA295">
        <v>-2.99</v>
      </c>
      <c r="AB295">
        <v>-7.83</v>
      </c>
      <c r="AC295">
        <v>-36.979999999999997</v>
      </c>
      <c r="AD295">
        <v>0.15</v>
      </c>
      <c r="AE295">
        <v>-0.99</v>
      </c>
      <c r="AF295">
        <v>2.69</v>
      </c>
      <c r="AG295">
        <v>28.39</v>
      </c>
      <c r="AH295">
        <v>40.74</v>
      </c>
      <c r="AJ295" s="27">
        <f t="shared" si="39"/>
        <v>-1.6611111111111111E-2</v>
      </c>
      <c r="AK295" s="27">
        <f t="shared" si="40"/>
        <v>-4.3499999999999997E-2</v>
      </c>
      <c r="AL295" s="27">
        <f t="shared" si="41"/>
        <v>-0.20544444444444443</v>
      </c>
      <c r="AM295" s="27">
        <f t="shared" si="42"/>
        <v>6.521739130434782E-4</v>
      </c>
      <c r="AN295" s="27">
        <f t="shared" si="43"/>
        <v>-4.3043478260869567E-3</v>
      </c>
      <c r="AO295" s="27">
        <f t="shared" si="44"/>
        <v>1.1695652173913043E-2</v>
      </c>
      <c r="AP295" s="27">
        <f t="shared" si="45"/>
        <v>3.3900000000000007E-2</v>
      </c>
      <c r="AQ295" s="27">
        <f t="shared" si="46"/>
        <v>0.30740000000000001</v>
      </c>
      <c r="AR295" s="27">
        <f t="shared" si="47"/>
        <v>-8.851851851851851E-2</v>
      </c>
    </row>
    <row r="296" spans="1:44" x14ac:dyDescent="0.25">
      <c r="A296">
        <v>293</v>
      </c>
      <c r="B296">
        <v>57084</v>
      </c>
      <c r="C296">
        <v>76</v>
      </c>
      <c r="D296">
        <v>89</v>
      </c>
      <c r="E296">
        <v>73</v>
      </c>
      <c r="F296">
        <v>95</v>
      </c>
      <c r="G296">
        <v>89</v>
      </c>
      <c r="H296">
        <v>76</v>
      </c>
      <c r="I296">
        <v>97</v>
      </c>
      <c r="J296">
        <v>71</v>
      </c>
      <c r="K296">
        <v>73</v>
      </c>
      <c r="L296">
        <v>101</v>
      </c>
      <c r="M296">
        <v>103</v>
      </c>
      <c r="N296">
        <v>73</v>
      </c>
      <c r="O296">
        <v>109</v>
      </c>
      <c r="P296">
        <v>87</v>
      </c>
      <c r="Q296">
        <v>91</v>
      </c>
      <c r="R296">
        <v>103</v>
      </c>
      <c r="S296">
        <v>105</v>
      </c>
      <c r="T296">
        <v>84</v>
      </c>
      <c r="U296">
        <v>84</v>
      </c>
      <c r="V296">
        <v>106</v>
      </c>
      <c r="W296">
        <v>103</v>
      </c>
      <c r="X296">
        <v>77</v>
      </c>
      <c r="Y296">
        <v>71</v>
      </c>
      <c r="Z296">
        <v>90</v>
      </c>
      <c r="AA296">
        <v>-13.19</v>
      </c>
      <c r="AB296">
        <v>10.52</v>
      </c>
      <c r="AC296">
        <v>-3.28</v>
      </c>
      <c r="AD296">
        <v>-1.82</v>
      </c>
      <c r="AE296">
        <v>1.1200000000000001</v>
      </c>
      <c r="AF296">
        <v>1.25</v>
      </c>
      <c r="AG296">
        <v>28.38</v>
      </c>
      <c r="AH296">
        <v>24.67</v>
      </c>
      <c r="AJ296" s="27">
        <f t="shared" si="39"/>
        <v>-7.3277777777777775E-2</v>
      </c>
      <c r="AK296" s="27">
        <f t="shared" si="40"/>
        <v>5.8444444444444445E-2</v>
      </c>
      <c r="AL296" s="27">
        <f t="shared" si="41"/>
        <v>-1.822222222222222E-2</v>
      </c>
      <c r="AM296" s="27">
        <f t="shared" si="42"/>
        <v>-7.91304347826087E-3</v>
      </c>
      <c r="AN296" s="27">
        <f t="shared" si="43"/>
        <v>4.8695652173913048E-3</v>
      </c>
      <c r="AO296" s="27">
        <f t="shared" si="44"/>
        <v>5.434782608695652E-3</v>
      </c>
      <c r="AP296" s="27">
        <f t="shared" si="45"/>
        <v>3.379999999999999E-2</v>
      </c>
      <c r="AQ296" s="27">
        <f t="shared" si="46"/>
        <v>0.14670000000000002</v>
      </c>
      <c r="AR296" s="27">
        <f t="shared" si="47"/>
        <v>-1.1018518518518516E-2</v>
      </c>
    </row>
    <row r="297" spans="1:44" x14ac:dyDescent="0.25">
      <c r="A297">
        <v>294</v>
      </c>
      <c r="B297">
        <v>57229</v>
      </c>
      <c r="C297">
        <v>109</v>
      </c>
      <c r="D297">
        <v>87</v>
      </c>
      <c r="E297">
        <v>91</v>
      </c>
      <c r="F297">
        <v>103</v>
      </c>
      <c r="G297">
        <v>105</v>
      </c>
      <c r="H297">
        <v>84</v>
      </c>
      <c r="I297">
        <v>84</v>
      </c>
      <c r="J297">
        <v>106</v>
      </c>
      <c r="K297">
        <v>103</v>
      </c>
      <c r="L297">
        <v>77</v>
      </c>
      <c r="M297">
        <v>71</v>
      </c>
      <c r="N297">
        <v>90</v>
      </c>
      <c r="O297">
        <v>74</v>
      </c>
      <c r="P297">
        <v>81</v>
      </c>
      <c r="Q297">
        <v>74</v>
      </c>
      <c r="R297">
        <v>91</v>
      </c>
      <c r="S297">
        <v>73</v>
      </c>
      <c r="T297">
        <v>108</v>
      </c>
      <c r="U297">
        <v>102</v>
      </c>
      <c r="V297">
        <v>80</v>
      </c>
      <c r="W297">
        <v>70</v>
      </c>
      <c r="X297">
        <v>104</v>
      </c>
      <c r="Y297">
        <v>99</v>
      </c>
      <c r="Z297">
        <v>90</v>
      </c>
      <c r="AA297">
        <v>33.68</v>
      </c>
      <c r="AB297">
        <v>14.83</v>
      </c>
      <c r="AC297">
        <v>17.829999999999998</v>
      </c>
      <c r="AD297">
        <v>1.23</v>
      </c>
      <c r="AE297">
        <v>0.88</v>
      </c>
      <c r="AF297">
        <v>-1.3</v>
      </c>
      <c r="AG297">
        <v>28.4</v>
      </c>
      <c r="AH297">
        <v>38.950000000000003</v>
      </c>
      <c r="AJ297" s="27">
        <f t="shared" si="39"/>
        <v>0.18711111111111112</v>
      </c>
      <c r="AK297" s="27">
        <f t="shared" si="40"/>
        <v>8.2388888888888887E-2</v>
      </c>
      <c r="AL297" s="27">
        <f t="shared" si="41"/>
        <v>9.9055555555555549E-2</v>
      </c>
      <c r="AM297" s="27">
        <f t="shared" si="42"/>
        <v>5.3478260869565218E-3</v>
      </c>
      <c r="AN297" s="27">
        <f t="shared" si="43"/>
        <v>3.8260869565217392E-3</v>
      </c>
      <c r="AO297" s="27">
        <f t="shared" si="44"/>
        <v>-5.6521739130434784E-3</v>
      </c>
      <c r="AP297" s="27">
        <f t="shared" si="45"/>
        <v>3.3999999999999989E-2</v>
      </c>
      <c r="AQ297" s="27">
        <f t="shared" si="46"/>
        <v>0.28950000000000004</v>
      </c>
      <c r="AR297" s="27">
        <f t="shared" si="47"/>
        <v>0.12285185185185186</v>
      </c>
    </row>
    <row r="298" spans="1:44" x14ac:dyDescent="0.25">
      <c r="A298">
        <v>295</v>
      </c>
      <c r="B298">
        <v>57372</v>
      </c>
      <c r="C298">
        <v>74</v>
      </c>
      <c r="D298">
        <v>81</v>
      </c>
      <c r="E298">
        <v>74</v>
      </c>
      <c r="F298">
        <v>91</v>
      </c>
      <c r="G298">
        <v>73</v>
      </c>
      <c r="H298">
        <v>108</v>
      </c>
      <c r="I298">
        <v>102</v>
      </c>
      <c r="J298">
        <v>80</v>
      </c>
      <c r="K298">
        <v>70</v>
      </c>
      <c r="L298">
        <v>104</v>
      </c>
      <c r="M298">
        <v>99</v>
      </c>
      <c r="N298">
        <v>90</v>
      </c>
      <c r="O298">
        <v>70</v>
      </c>
      <c r="P298">
        <v>105</v>
      </c>
      <c r="Q298">
        <v>92</v>
      </c>
      <c r="R298">
        <v>89</v>
      </c>
      <c r="S298">
        <v>75</v>
      </c>
      <c r="T298">
        <v>85</v>
      </c>
      <c r="U298">
        <v>85</v>
      </c>
      <c r="V298">
        <v>80</v>
      </c>
      <c r="W298">
        <v>78</v>
      </c>
      <c r="X298">
        <v>99</v>
      </c>
      <c r="Y298">
        <v>95</v>
      </c>
      <c r="Z298">
        <v>87</v>
      </c>
      <c r="AA298">
        <v>-10.18</v>
      </c>
      <c r="AB298">
        <v>-63.7</v>
      </c>
      <c r="AC298">
        <v>3.56</v>
      </c>
      <c r="AD298">
        <v>7.0000000000000007E-2</v>
      </c>
      <c r="AE298">
        <v>-0.22</v>
      </c>
      <c r="AF298">
        <v>1.53</v>
      </c>
      <c r="AG298">
        <v>28.38</v>
      </c>
      <c r="AH298">
        <v>38.61</v>
      </c>
      <c r="AJ298" s="27">
        <f t="shared" si="39"/>
        <v>-5.6555555555555553E-2</v>
      </c>
      <c r="AK298" s="27">
        <f t="shared" si="40"/>
        <v>-0.35388888888888892</v>
      </c>
      <c r="AL298" s="27">
        <f t="shared" si="41"/>
        <v>1.977777777777778E-2</v>
      </c>
      <c r="AM298" s="27">
        <f t="shared" si="42"/>
        <v>3.0434782608695655E-4</v>
      </c>
      <c r="AN298" s="27">
        <f t="shared" si="43"/>
        <v>-9.5652173913043481E-4</v>
      </c>
      <c r="AO298" s="27">
        <f t="shared" si="44"/>
        <v>6.6521739130434784E-3</v>
      </c>
      <c r="AP298" s="27">
        <f t="shared" si="45"/>
        <v>3.379999999999999E-2</v>
      </c>
      <c r="AQ298" s="27">
        <f t="shared" si="46"/>
        <v>0.28610000000000002</v>
      </c>
      <c r="AR298" s="27">
        <f t="shared" si="47"/>
        <v>-0.13022222222222224</v>
      </c>
    </row>
    <row r="299" spans="1:44" x14ac:dyDescent="0.25">
      <c r="A299">
        <v>296</v>
      </c>
      <c r="B299">
        <v>57587</v>
      </c>
      <c r="C299">
        <v>70</v>
      </c>
      <c r="D299">
        <v>105</v>
      </c>
      <c r="E299">
        <v>92</v>
      </c>
      <c r="F299">
        <v>89</v>
      </c>
      <c r="G299">
        <v>75</v>
      </c>
      <c r="H299">
        <v>85</v>
      </c>
      <c r="I299">
        <v>85</v>
      </c>
      <c r="J299">
        <v>80</v>
      </c>
      <c r="K299">
        <v>78</v>
      </c>
      <c r="L299">
        <v>99</v>
      </c>
      <c r="M299">
        <v>95</v>
      </c>
      <c r="N299">
        <v>87</v>
      </c>
      <c r="O299">
        <v>92</v>
      </c>
      <c r="P299">
        <v>75</v>
      </c>
      <c r="Q299">
        <v>104</v>
      </c>
      <c r="R299">
        <v>83</v>
      </c>
      <c r="S299">
        <v>72</v>
      </c>
      <c r="T299">
        <v>71</v>
      </c>
      <c r="U299">
        <v>102</v>
      </c>
      <c r="V299">
        <v>106</v>
      </c>
      <c r="W299">
        <v>76</v>
      </c>
      <c r="X299">
        <v>76</v>
      </c>
      <c r="Y299">
        <v>100</v>
      </c>
      <c r="Z299">
        <v>91</v>
      </c>
      <c r="AA299">
        <v>1.5</v>
      </c>
      <c r="AB299">
        <v>-0.18</v>
      </c>
      <c r="AC299">
        <v>-4.0599999999999996</v>
      </c>
      <c r="AD299">
        <v>-0.75</v>
      </c>
      <c r="AE299">
        <v>1.22</v>
      </c>
      <c r="AF299">
        <v>0.05</v>
      </c>
      <c r="AG299">
        <v>28.38</v>
      </c>
      <c r="AH299">
        <v>25.3</v>
      </c>
      <c r="AJ299" s="27">
        <f t="shared" si="39"/>
        <v>8.3333333333333332E-3</v>
      </c>
      <c r="AK299" s="27">
        <f t="shared" si="40"/>
        <v>-1E-3</v>
      </c>
      <c r="AL299" s="27">
        <f t="shared" si="41"/>
        <v>-2.2555555555555554E-2</v>
      </c>
      <c r="AM299" s="27">
        <f t="shared" si="42"/>
        <v>-3.2608695652173911E-3</v>
      </c>
      <c r="AN299" s="27">
        <f t="shared" si="43"/>
        <v>5.3043478260869567E-3</v>
      </c>
      <c r="AO299" s="27">
        <f t="shared" si="44"/>
        <v>2.173913043478261E-4</v>
      </c>
      <c r="AP299" s="27">
        <f t="shared" si="45"/>
        <v>3.379999999999999E-2</v>
      </c>
      <c r="AQ299" s="27">
        <f t="shared" si="46"/>
        <v>0.153</v>
      </c>
      <c r="AR299" s="27">
        <f t="shared" si="47"/>
        <v>-5.0740740740740737E-3</v>
      </c>
    </row>
    <row r="300" spans="1:44" x14ac:dyDescent="0.25">
      <c r="A300">
        <v>297</v>
      </c>
      <c r="B300">
        <v>57778</v>
      </c>
      <c r="C300">
        <v>92</v>
      </c>
      <c r="D300">
        <v>75</v>
      </c>
      <c r="E300">
        <v>104</v>
      </c>
      <c r="F300">
        <v>83</v>
      </c>
      <c r="G300">
        <v>72</v>
      </c>
      <c r="H300">
        <v>71</v>
      </c>
      <c r="I300">
        <v>102</v>
      </c>
      <c r="J300">
        <v>106</v>
      </c>
      <c r="K300">
        <v>76</v>
      </c>
      <c r="L300">
        <v>76</v>
      </c>
      <c r="M300">
        <v>100</v>
      </c>
      <c r="N300">
        <v>91</v>
      </c>
      <c r="O300">
        <v>89</v>
      </c>
      <c r="P300">
        <v>105</v>
      </c>
      <c r="Q300">
        <v>89</v>
      </c>
      <c r="R300">
        <v>86</v>
      </c>
      <c r="S300">
        <v>102</v>
      </c>
      <c r="T300">
        <v>73</v>
      </c>
      <c r="U300">
        <v>91</v>
      </c>
      <c r="V300">
        <v>72</v>
      </c>
      <c r="W300">
        <v>75</v>
      </c>
      <c r="X300">
        <v>97</v>
      </c>
      <c r="Y300">
        <v>88</v>
      </c>
      <c r="Z300">
        <v>95</v>
      </c>
      <c r="AA300">
        <v>-14.58</v>
      </c>
      <c r="AB300">
        <v>-4.51</v>
      </c>
      <c r="AC300">
        <v>34.21</v>
      </c>
      <c r="AD300">
        <v>-0.43</v>
      </c>
      <c r="AE300">
        <v>1.2</v>
      </c>
      <c r="AF300">
        <v>0.87</v>
      </c>
      <c r="AG300">
        <v>28.39</v>
      </c>
      <c r="AH300">
        <v>26.46</v>
      </c>
      <c r="AJ300" s="27">
        <f t="shared" si="39"/>
        <v>-8.1000000000000003E-2</v>
      </c>
      <c r="AK300" s="27">
        <f t="shared" si="40"/>
        <v>-2.5055555555555553E-2</v>
      </c>
      <c r="AL300" s="27">
        <f t="shared" si="41"/>
        <v>0.19005555555555556</v>
      </c>
      <c r="AM300" s="27">
        <f t="shared" si="42"/>
        <v>-1.8695652173913043E-3</v>
      </c>
      <c r="AN300" s="27">
        <f t="shared" si="43"/>
        <v>5.2173913043478256E-3</v>
      </c>
      <c r="AO300" s="27">
        <f t="shared" si="44"/>
        <v>3.7826086956521737E-3</v>
      </c>
      <c r="AP300" s="27">
        <f t="shared" si="45"/>
        <v>3.3900000000000007E-2</v>
      </c>
      <c r="AQ300" s="27">
        <f t="shared" si="46"/>
        <v>0.1646</v>
      </c>
      <c r="AR300" s="27">
        <f t="shared" si="47"/>
        <v>2.8000000000000001E-2</v>
      </c>
    </row>
    <row r="301" spans="1:44" x14ac:dyDescent="0.25">
      <c r="A301">
        <v>298</v>
      </c>
      <c r="B301">
        <v>57921</v>
      </c>
      <c r="C301">
        <v>89</v>
      </c>
      <c r="D301">
        <v>105</v>
      </c>
      <c r="E301">
        <v>89</v>
      </c>
      <c r="F301">
        <v>86</v>
      </c>
      <c r="G301">
        <v>102</v>
      </c>
      <c r="H301">
        <v>73</v>
      </c>
      <c r="I301">
        <v>91</v>
      </c>
      <c r="J301">
        <v>72</v>
      </c>
      <c r="K301">
        <v>75</v>
      </c>
      <c r="L301">
        <v>97</v>
      </c>
      <c r="M301">
        <v>88</v>
      </c>
      <c r="N301">
        <v>95</v>
      </c>
      <c r="O301">
        <v>82</v>
      </c>
      <c r="P301">
        <v>88</v>
      </c>
      <c r="Q301">
        <v>99</v>
      </c>
      <c r="R301">
        <v>83</v>
      </c>
      <c r="S301">
        <v>98</v>
      </c>
      <c r="T301">
        <v>86</v>
      </c>
      <c r="U301">
        <v>101</v>
      </c>
      <c r="V301">
        <v>86</v>
      </c>
      <c r="W301">
        <v>98</v>
      </c>
      <c r="X301">
        <v>99</v>
      </c>
      <c r="Y301">
        <v>94</v>
      </c>
      <c r="Z301">
        <v>87</v>
      </c>
      <c r="AA301">
        <v>22.81</v>
      </c>
      <c r="AB301">
        <v>-5.54</v>
      </c>
      <c r="AC301">
        <v>-5.76</v>
      </c>
      <c r="AD301">
        <v>-1.5</v>
      </c>
      <c r="AE301">
        <v>1.27</v>
      </c>
      <c r="AF301">
        <v>-3.84</v>
      </c>
      <c r="AG301">
        <v>28.4</v>
      </c>
      <c r="AH301">
        <v>32.67</v>
      </c>
      <c r="AJ301" s="27">
        <f t="shared" si="39"/>
        <v>0.12672222222222221</v>
      </c>
      <c r="AK301" s="27">
        <f t="shared" si="40"/>
        <v>-3.0777777777777779E-2</v>
      </c>
      <c r="AL301" s="27">
        <f t="shared" si="41"/>
        <v>-3.2000000000000001E-2</v>
      </c>
      <c r="AM301" s="27">
        <f t="shared" si="42"/>
        <v>-6.5217391304347823E-3</v>
      </c>
      <c r="AN301" s="27">
        <f t="shared" si="43"/>
        <v>5.5217391304347831E-3</v>
      </c>
      <c r="AO301" s="27">
        <f t="shared" si="44"/>
        <v>-1.6695652173913042E-2</v>
      </c>
      <c r="AP301" s="27">
        <f t="shared" si="45"/>
        <v>3.3999999999999989E-2</v>
      </c>
      <c r="AQ301" s="27">
        <f t="shared" si="46"/>
        <v>0.22670000000000001</v>
      </c>
      <c r="AR301" s="27">
        <f t="shared" si="47"/>
        <v>2.1314814814814811E-2</v>
      </c>
    </row>
    <row r="302" spans="1:44" x14ac:dyDescent="0.25">
      <c r="A302">
        <v>299</v>
      </c>
      <c r="B302">
        <v>58161</v>
      </c>
      <c r="C302">
        <v>82</v>
      </c>
      <c r="D302">
        <v>88</v>
      </c>
      <c r="E302">
        <v>99</v>
      </c>
      <c r="F302">
        <v>83</v>
      </c>
      <c r="G302">
        <v>98</v>
      </c>
      <c r="H302">
        <v>86</v>
      </c>
      <c r="I302">
        <v>101</v>
      </c>
      <c r="J302">
        <v>86</v>
      </c>
      <c r="K302">
        <v>98</v>
      </c>
      <c r="L302">
        <v>99</v>
      </c>
      <c r="M302">
        <v>94</v>
      </c>
      <c r="N302">
        <v>87</v>
      </c>
      <c r="O302">
        <v>106</v>
      </c>
      <c r="P302">
        <v>99</v>
      </c>
      <c r="Q302">
        <v>89</v>
      </c>
      <c r="R302">
        <v>80</v>
      </c>
      <c r="S302">
        <v>84</v>
      </c>
      <c r="T302">
        <v>74</v>
      </c>
      <c r="U302">
        <v>98</v>
      </c>
      <c r="V302">
        <v>86</v>
      </c>
      <c r="W302">
        <v>74</v>
      </c>
      <c r="X302">
        <v>87</v>
      </c>
      <c r="Y302">
        <v>105</v>
      </c>
      <c r="Z302">
        <v>95</v>
      </c>
      <c r="AA302">
        <v>0.2</v>
      </c>
      <c r="AB302">
        <v>-0.31</v>
      </c>
      <c r="AC302">
        <v>-0.5</v>
      </c>
      <c r="AD302">
        <v>-0.49</v>
      </c>
      <c r="AE302">
        <v>1.19</v>
      </c>
      <c r="AF302">
        <v>7.0000000000000007E-2</v>
      </c>
      <c r="AG302">
        <v>28.4</v>
      </c>
      <c r="AH302">
        <v>36.56</v>
      </c>
      <c r="AJ302" s="27">
        <f t="shared" si="39"/>
        <v>1.1111111111111111E-3</v>
      </c>
      <c r="AK302" s="27">
        <f t="shared" si="40"/>
        <v>-1.7222222222222222E-3</v>
      </c>
      <c r="AL302" s="27">
        <f t="shared" si="41"/>
        <v>-2.7777777777777779E-3</v>
      </c>
      <c r="AM302" s="27">
        <f t="shared" si="42"/>
        <v>-2.1304347826086958E-3</v>
      </c>
      <c r="AN302" s="27">
        <f t="shared" si="43"/>
        <v>5.1739130434782605E-3</v>
      </c>
      <c r="AO302" s="27">
        <f t="shared" si="44"/>
        <v>3.0434782608695655E-4</v>
      </c>
      <c r="AP302" s="27">
        <f t="shared" si="45"/>
        <v>3.3999999999999989E-2</v>
      </c>
      <c r="AQ302" s="27">
        <f t="shared" si="46"/>
        <v>0.2656</v>
      </c>
      <c r="AR302" s="27">
        <f t="shared" si="47"/>
        <v>-1.1296296296296297E-3</v>
      </c>
    </row>
    <row r="303" spans="1:44" x14ac:dyDescent="0.25">
      <c r="A303">
        <v>300</v>
      </c>
      <c r="B303">
        <v>58298</v>
      </c>
      <c r="C303">
        <v>106</v>
      </c>
      <c r="D303">
        <v>99</v>
      </c>
      <c r="E303">
        <v>89</v>
      </c>
      <c r="F303">
        <v>80</v>
      </c>
      <c r="G303">
        <v>84</v>
      </c>
      <c r="H303">
        <v>74</v>
      </c>
      <c r="I303">
        <v>98</v>
      </c>
      <c r="J303">
        <v>86</v>
      </c>
      <c r="K303">
        <v>74</v>
      </c>
      <c r="L303">
        <v>87</v>
      </c>
      <c r="M303">
        <v>105</v>
      </c>
      <c r="N303">
        <v>95</v>
      </c>
      <c r="O303">
        <v>80</v>
      </c>
      <c r="P303">
        <v>89</v>
      </c>
      <c r="Q303">
        <v>98</v>
      </c>
      <c r="R303">
        <v>98</v>
      </c>
      <c r="S303">
        <v>103</v>
      </c>
      <c r="T303">
        <v>102</v>
      </c>
      <c r="U303">
        <v>84</v>
      </c>
      <c r="V303">
        <v>96</v>
      </c>
      <c r="W303">
        <v>80</v>
      </c>
      <c r="X303">
        <v>80</v>
      </c>
      <c r="Y303">
        <v>97</v>
      </c>
      <c r="Z303">
        <v>85</v>
      </c>
      <c r="AA303">
        <v>-0.52</v>
      </c>
      <c r="AB303">
        <v>22.07</v>
      </c>
      <c r="AC303">
        <v>28.69</v>
      </c>
      <c r="AD303">
        <v>-0.87</v>
      </c>
      <c r="AE303">
        <v>1.4</v>
      </c>
      <c r="AF303">
        <v>1.29</v>
      </c>
      <c r="AG303">
        <v>28.37</v>
      </c>
      <c r="AH303">
        <v>26.25</v>
      </c>
      <c r="AJ303" s="27">
        <f t="shared" si="39"/>
        <v>-2.8888888888888892E-3</v>
      </c>
      <c r="AK303" s="27">
        <f t="shared" si="40"/>
        <v>0.12261111111111112</v>
      </c>
      <c r="AL303" s="27">
        <f t="shared" si="41"/>
        <v>0.15938888888888889</v>
      </c>
      <c r="AM303" s="27">
        <f t="shared" si="42"/>
        <v>-3.7826086956521737E-3</v>
      </c>
      <c r="AN303" s="27">
        <f t="shared" si="43"/>
        <v>6.0869565217391303E-3</v>
      </c>
      <c r="AO303" s="27">
        <f t="shared" si="44"/>
        <v>5.6086956521739133E-3</v>
      </c>
      <c r="AP303" s="27">
        <f t="shared" si="45"/>
        <v>3.3700000000000008E-2</v>
      </c>
      <c r="AQ303" s="27">
        <f t="shared" si="46"/>
        <v>0.16250000000000001</v>
      </c>
      <c r="AR303" s="27">
        <f t="shared" si="47"/>
        <v>9.3037037037037029E-2</v>
      </c>
    </row>
    <row r="304" spans="1:44" x14ac:dyDescent="0.25">
      <c r="A304">
        <v>301</v>
      </c>
      <c r="B304">
        <v>58444</v>
      </c>
      <c r="C304">
        <v>80</v>
      </c>
      <c r="D304">
        <v>89</v>
      </c>
      <c r="E304">
        <v>98</v>
      </c>
      <c r="F304">
        <v>98</v>
      </c>
      <c r="G304">
        <v>103</v>
      </c>
      <c r="H304">
        <v>102</v>
      </c>
      <c r="I304">
        <v>84</v>
      </c>
      <c r="J304">
        <v>96</v>
      </c>
      <c r="K304">
        <v>80</v>
      </c>
      <c r="L304">
        <v>80</v>
      </c>
      <c r="M304">
        <v>97</v>
      </c>
      <c r="N304">
        <v>85</v>
      </c>
      <c r="O304">
        <v>98</v>
      </c>
      <c r="P304">
        <v>71</v>
      </c>
      <c r="Q304">
        <v>97</v>
      </c>
      <c r="R304">
        <v>109</v>
      </c>
      <c r="S304">
        <v>107</v>
      </c>
      <c r="T304">
        <v>91</v>
      </c>
      <c r="U304">
        <v>77</v>
      </c>
      <c r="V304">
        <v>100</v>
      </c>
      <c r="W304">
        <v>100</v>
      </c>
      <c r="X304">
        <v>70</v>
      </c>
      <c r="Y304">
        <v>86</v>
      </c>
      <c r="Z304">
        <v>88</v>
      </c>
      <c r="AA304">
        <v>-26.88</v>
      </c>
      <c r="AB304">
        <v>1.27</v>
      </c>
      <c r="AC304">
        <v>-27.48</v>
      </c>
      <c r="AD304">
        <v>-0.69</v>
      </c>
      <c r="AE304">
        <v>-0.27</v>
      </c>
      <c r="AF304">
        <v>1.62</v>
      </c>
      <c r="AG304">
        <v>28.39</v>
      </c>
      <c r="AH304">
        <v>25.92</v>
      </c>
      <c r="AJ304" s="27">
        <f t="shared" si="39"/>
        <v>-0.14933333333333332</v>
      </c>
      <c r="AK304" s="27">
        <f t="shared" si="40"/>
        <v>7.0555555555555554E-3</v>
      </c>
      <c r="AL304" s="27">
        <f t="shared" si="41"/>
        <v>-0.15266666666666667</v>
      </c>
      <c r="AM304" s="27">
        <f t="shared" si="42"/>
        <v>-2.9999999999999996E-3</v>
      </c>
      <c r="AN304" s="27">
        <f t="shared" si="43"/>
        <v>-1.1739130434782609E-3</v>
      </c>
      <c r="AO304" s="27">
        <f t="shared" si="44"/>
        <v>7.0434782608695653E-3</v>
      </c>
      <c r="AP304" s="27">
        <f t="shared" si="45"/>
        <v>3.3900000000000007E-2</v>
      </c>
      <c r="AQ304" s="27">
        <f t="shared" si="46"/>
        <v>0.15920000000000001</v>
      </c>
      <c r="AR304" s="27">
        <f t="shared" si="47"/>
        <v>-9.8314814814814813E-2</v>
      </c>
    </row>
    <row r="305" spans="1:44" x14ac:dyDescent="0.25">
      <c r="A305">
        <v>302</v>
      </c>
      <c r="B305">
        <v>58649</v>
      </c>
      <c r="C305">
        <v>98</v>
      </c>
      <c r="D305">
        <v>71</v>
      </c>
      <c r="E305">
        <v>97</v>
      </c>
      <c r="F305">
        <v>109</v>
      </c>
      <c r="G305">
        <v>107</v>
      </c>
      <c r="H305">
        <v>91</v>
      </c>
      <c r="I305">
        <v>77</v>
      </c>
      <c r="J305">
        <v>100</v>
      </c>
      <c r="K305">
        <v>100</v>
      </c>
      <c r="L305">
        <v>70</v>
      </c>
      <c r="M305">
        <v>86</v>
      </c>
      <c r="N305">
        <v>88</v>
      </c>
      <c r="O305">
        <v>83</v>
      </c>
      <c r="P305">
        <v>105</v>
      </c>
      <c r="Q305">
        <v>105</v>
      </c>
      <c r="R305">
        <v>82</v>
      </c>
      <c r="S305">
        <v>77</v>
      </c>
      <c r="T305">
        <v>93</v>
      </c>
      <c r="U305">
        <v>101</v>
      </c>
      <c r="V305">
        <v>89</v>
      </c>
      <c r="W305">
        <v>105</v>
      </c>
      <c r="X305">
        <v>96</v>
      </c>
      <c r="Y305">
        <v>84</v>
      </c>
      <c r="Z305">
        <v>75</v>
      </c>
      <c r="AA305">
        <v>-5.28</v>
      </c>
      <c r="AB305">
        <v>-3.81</v>
      </c>
      <c r="AC305">
        <v>7.86</v>
      </c>
      <c r="AD305">
        <v>0.85</v>
      </c>
      <c r="AE305">
        <v>1.56</v>
      </c>
      <c r="AF305">
        <v>-2.64</v>
      </c>
      <c r="AG305">
        <v>28.38</v>
      </c>
      <c r="AH305">
        <v>36.93</v>
      </c>
      <c r="AJ305" s="27">
        <f t="shared" si="39"/>
        <v>-2.9333333333333336E-2</v>
      </c>
      <c r="AK305" s="27">
        <f t="shared" si="40"/>
        <v>-2.1166666666666667E-2</v>
      </c>
      <c r="AL305" s="27">
        <f t="shared" si="41"/>
        <v>4.3666666666666666E-2</v>
      </c>
      <c r="AM305" s="27">
        <f t="shared" si="42"/>
        <v>3.6956521739130435E-3</v>
      </c>
      <c r="AN305" s="27">
        <f t="shared" si="43"/>
        <v>6.7826086956521738E-3</v>
      </c>
      <c r="AO305" s="27">
        <f t="shared" si="44"/>
        <v>-1.1478260869565217E-2</v>
      </c>
      <c r="AP305" s="27">
        <f t="shared" si="45"/>
        <v>3.379999999999999E-2</v>
      </c>
      <c r="AQ305" s="27">
        <f t="shared" si="46"/>
        <v>0.26929999999999998</v>
      </c>
      <c r="AR305" s="27">
        <f t="shared" si="47"/>
        <v>-2.2777777777777792E-3</v>
      </c>
    </row>
    <row r="306" spans="1:44" x14ac:dyDescent="0.25">
      <c r="A306">
        <v>303</v>
      </c>
      <c r="B306">
        <v>58889</v>
      </c>
      <c r="C306">
        <v>83</v>
      </c>
      <c r="D306">
        <v>105</v>
      </c>
      <c r="E306">
        <v>105</v>
      </c>
      <c r="F306">
        <v>82</v>
      </c>
      <c r="G306">
        <v>77</v>
      </c>
      <c r="H306">
        <v>93</v>
      </c>
      <c r="I306">
        <v>101</v>
      </c>
      <c r="J306">
        <v>89</v>
      </c>
      <c r="K306">
        <v>105</v>
      </c>
      <c r="L306">
        <v>96</v>
      </c>
      <c r="M306">
        <v>84</v>
      </c>
      <c r="N306">
        <v>75</v>
      </c>
      <c r="O306">
        <v>70</v>
      </c>
      <c r="P306">
        <v>88</v>
      </c>
      <c r="Q306">
        <v>86</v>
      </c>
      <c r="R306">
        <v>79</v>
      </c>
      <c r="S306">
        <v>79</v>
      </c>
      <c r="T306">
        <v>75</v>
      </c>
      <c r="U306">
        <v>75</v>
      </c>
      <c r="V306">
        <v>106</v>
      </c>
      <c r="W306">
        <v>101</v>
      </c>
      <c r="X306">
        <v>71</v>
      </c>
      <c r="Y306">
        <v>83</v>
      </c>
      <c r="Z306">
        <v>85</v>
      </c>
      <c r="AA306">
        <v>-1.84</v>
      </c>
      <c r="AB306">
        <v>0.14000000000000001</v>
      </c>
      <c r="AC306">
        <v>-4.84</v>
      </c>
      <c r="AD306">
        <v>-0.35</v>
      </c>
      <c r="AE306">
        <v>1.54</v>
      </c>
      <c r="AF306">
        <v>-0.27</v>
      </c>
      <c r="AG306">
        <v>28.4</v>
      </c>
      <c r="AH306">
        <v>32.67</v>
      </c>
      <c r="AJ306" s="27">
        <f t="shared" si="39"/>
        <v>-1.0222222222222223E-2</v>
      </c>
      <c r="AK306" s="27">
        <f t="shared" si="40"/>
        <v>7.7777777777777784E-4</v>
      </c>
      <c r="AL306" s="27">
        <f t="shared" si="41"/>
        <v>-2.6888888888888889E-2</v>
      </c>
      <c r="AM306" s="27">
        <f t="shared" si="42"/>
        <v>-1.5217391304347826E-3</v>
      </c>
      <c r="AN306" s="27">
        <f t="shared" si="43"/>
        <v>6.6956521739130435E-3</v>
      </c>
      <c r="AO306" s="27">
        <f t="shared" si="44"/>
        <v>-1.1739130434782609E-3</v>
      </c>
      <c r="AP306" s="27">
        <f t="shared" si="45"/>
        <v>3.3999999999999989E-2</v>
      </c>
      <c r="AQ306" s="27">
        <f t="shared" si="46"/>
        <v>0.22670000000000001</v>
      </c>
      <c r="AR306" s="27">
        <f t="shared" si="47"/>
        <v>-1.2111111111111112E-2</v>
      </c>
    </row>
    <row r="307" spans="1:44" x14ac:dyDescent="0.25">
      <c r="A307">
        <v>304</v>
      </c>
      <c r="B307">
        <v>59048</v>
      </c>
      <c r="C307">
        <v>70</v>
      </c>
      <c r="D307">
        <v>88</v>
      </c>
      <c r="E307">
        <v>86</v>
      </c>
      <c r="F307">
        <v>79</v>
      </c>
      <c r="G307">
        <v>79</v>
      </c>
      <c r="H307">
        <v>75</v>
      </c>
      <c r="I307">
        <v>75</v>
      </c>
      <c r="J307">
        <v>106</v>
      </c>
      <c r="K307">
        <v>101</v>
      </c>
      <c r="L307">
        <v>71</v>
      </c>
      <c r="M307">
        <v>83</v>
      </c>
      <c r="N307">
        <v>85</v>
      </c>
      <c r="O307">
        <v>96</v>
      </c>
      <c r="P307">
        <v>73</v>
      </c>
      <c r="Q307">
        <v>73</v>
      </c>
      <c r="R307">
        <v>90</v>
      </c>
      <c r="S307">
        <v>83</v>
      </c>
      <c r="T307">
        <v>83</v>
      </c>
      <c r="U307">
        <v>76</v>
      </c>
      <c r="V307">
        <v>82</v>
      </c>
      <c r="W307">
        <v>82</v>
      </c>
      <c r="X307">
        <v>98</v>
      </c>
      <c r="Y307">
        <v>72</v>
      </c>
      <c r="Z307">
        <v>97</v>
      </c>
      <c r="AA307">
        <v>8.77</v>
      </c>
      <c r="AB307">
        <v>18.170000000000002</v>
      </c>
      <c r="AC307">
        <v>-6.06</v>
      </c>
      <c r="AD307">
        <v>-1.25</v>
      </c>
      <c r="AE307">
        <v>1.2</v>
      </c>
      <c r="AF307">
        <v>0.43</v>
      </c>
      <c r="AG307">
        <v>28.41</v>
      </c>
      <c r="AH307">
        <v>41.76</v>
      </c>
      <c r="AJ307" s="27">
        <f t="shared" si="39"/>
        <v>4.8722222222222222E-2</v>
      </c>
      <c r="AK307" s="27">
        <f t="shared" si="40"/>
        <v>0.10094444444444445</v>
      </c>
      <c r="AL307" s="27">
        <f t="shared" si="41"/>
        <v>-3.3666666666666664E-2</v>
      </c>
      <c r="AM307" s="27">
        <f t="shared" si="42"/>
        <v>-5.434782608695652E-3</v>
      </c>
      <c r="AN307" s="27">
        <f t="shared" si="43"/>
        <v>5.2173913043478256E-3</v>
      </c>
      <c r="AO307" s="27">
        <f t="shared" si="44"/>
        <v>1.8695652173913043E-3</v>
      </c>
      <c r="AP307" s="27">
        <f t="shared" si="45"/>
        <v>3.4099999999999998E-2</v>
      </c>
      <c r="AQ307" s="27">
        <f t="shared" si="46"/>
        <v>0.31759999999999999</v>
      </c>
      <c r="AR307" s="27">
        <f t="shared" si="47"/>
        <v>3.8666666666666669E-2</v>
      </c>
    </row>
    <row r="308" spans="1:44" x14ac:dyDescent="0.25">
      <c r="A308">
        <v>305</v>
      </c>
      <c r="B308">
        <v>59185</v>
      </c>
      <c r="C308">
        <v>96</v>
      </c>
      <c r="D308">
        <v>73</v>
      </c>
      <c r="E308">
        <v>73</v>
      </c>
      <c r="F308">
        <v>90</v>
      </c>
      <c r="G308">
        <v>83</v>
      </c>
      <c r="H308">
        <v>83</v>
      </c>
      <c r="I308">
        <v>76</v>
      </c>
      <c r="J308">
        <v>82</v>
      </c>
      <c r="K308">
        <v>82</v>
      </c>
      <c r="L308">
        <v>98</v>
      </c>
      <c r="M308">
        <v>72</v>
      </c>
      <c r="N308">
        <v>97</v>
      </c>
      <c r="O308">
        <v>72</v>
      </c>
      <c r="P308">
        <v>94</v>
      </c>
      <c r="Q308">
        <v>106</v>
      </c>
      <c r="R308">
        <v>82</v>
      </c>
      <c r="S308">
        <v>74</v>
      </c>
      <c r="T308">
        <v>79</v>
      </c>
      <c r="U308">
        <v>75</v>
      </c>
      <c r="V308">
        <v>86</v>
      </c>
      <c r="W308">
        <v>99</v>
      </c>
      <c r="X308">
        <v>91</v>
      </c>
      <c r="Y308">
        <v>88</v>
      </c>
      <c r="Z308">
        <v>71</v>
      </c>
      <c r="AA308">
        <v>-4.09</v>
      </c>
      <c r="AB308">
        <v>-14.06</v>
      </c>
      <c r="AC308">
        <v>38.17</v>
      </c>
      <c r="AD308">
        <v>2.77</v>
      </c>
      <c r="AE308">
        <v>1.52</v>
      </c>
      <c r="AF308">
        <v>-5.98</v>
      </c>
      <c r="AG308">
        <v>28.39</v>
      </c>
      <c r="AH308">
        <v>37.520000000000003</v>
      </c>
      <c r="AJ308" s="27">
        <f t="shared" si="39"/>
        <v>-2.272222222222222E-2</v>
      </c>
      <c r="AK308" s="27">
        <f t="shared" si="40"/>
        <v>-7.8111111111111117E-2</v>
      </c>
      <c r="AL308" s="27">
        <f t="shared" si="41"/>
        <v>0.21205555555555555</v>
      </c>
      <c r="AM308" s="27">
        <f t="shared" si="42"/>
        <v>1.2043478260869565E-2</v>
      </c>
      <c r="AN308" s="27">
        <f t="shared" si="43"/>
        <v>6.6086956521739133E-3</v>
      </c>
      <c r="AO308" s="27">
        <f t="shared" si="44"/>
        <v>-2.6000000000000002E-2</v>
      </c>
      <c r="AP308" s="27">
        <f t="shared" si="45"/>
        <v>3.3900000000000007E-2</v>
      </c>
      <c r="AQ308" s="27">
        <f t="shared" si="46"/>
        <v>0.27520000000000006</v>
      </c>
      <c r="AR308" s="27">
        <f t="shared" si="47"/>
        <v>3.7074074074074072E-2</v>
      </c>
    </row>
    <row r="309" spans="1:44" x14ac:dyDescent="0.25">
      <c r="A309">
        <v>306</v>
      </c>
      <c r="B309">
        <v>59440</v>
      </c>
      <c r="C309">
        <v>72</v>
      </c>
      <c r="D309">
        <v>94</v>
      </c>
      <c r="E309">
        <v>106</v>
      </c>
      <c r="F309">
        <v>82</v>
      </c>
      <c r="G309">
        <v>74</v>
      </c>
      <c r="H309">
        <v>79</v>
      </c>
      <c r="I309">
        <v>75</v>
      </c>
      <c r="J309">
        <v>86</v>
      </c>
      <c r="K309">
        <v>99</v>
      </c>
      <c r="L309">
        <v>91</v>
      </c>
      <c r="M309">
        <v>88</v>
      </c>
      <c r="N309">
        <v>71</v>
      </c>
      <c r="O309">
        <v>102</v>
      </c>
      <c r="P309">
        <v>81</v>
      </c>
      <c r="Q309">
        <v>86</v>
      </c>
      <c r="R309">
        <v>70</v>
      </c>
      <c r="S309">
        <v>109</v>
      </c>
      <c r="T309">
        <v>107</v>
      </c>
      <c r="U309">
        <v>92</v>
      </c>
      <c r="V309">
        <v>96</v>
      </c>
      <c r="W309">
        <v>73</v>
      </c>
      <c r="X309">
        <v>94</v>
      </c>
      <c r="Y309">
        <v>97</v>
      </c>
      <c r="Z309">
        <v>74</v>
      </c>
      <c r="AA309">
        <v>1.27</v>
      </c>
      <c r="AB309">
        <v>1.33</v>
      </c>
      <c r="AC309">
        <v>3.31</v>
      </c>
      <c r="AD309">
        <v>-0.44</v>
      </c>
      <c r="AE309">
        <v>1.8</v>
      </c>
      <c r="AF309">
        <v>-0.14000000000000001</v>
      </c>
      <c r="AG309">
        <v>28.39</v>
      </c>
      <c r="AH309">
        <v>37.61</v>
      </c>
      <c r="AJ309" s="27">
        <f t="shared" si="39"/>
        <v>7.0555555555555554E-3</v>
      </c>
      <c r="AK309" s="27">
        <f t="shared" si="40"/>
        <v>7.3888888888888893E-3</v>
      </c>
      <c r="AL309" s="27">
        <f t="shared" si="41"/>
        <v>1.8388888888888889E-2</v>
      </c>
      <c r="AM309" s="27">
        <f t="shared" si="42"/>
        <v>-1.9130434782608696E-3</v>
      </c>
      <c r="AN309" s="27">
        <f t="shared" si="43"/>
        <v>7.8260869565217397E-3</v>
      </c>
      <c r="AO309" s="27">
        <f t="shared" si="44"/>
        <v>-6.086956521739131E-4</v>
      </c>
      <c r="AP309" s="27">
        <f t="shared" si="45"/>
        <v>3.3900000000000007E-2</v>
      </c>
      <c r="AQ309" s="27">
        <f t="shared" si="46"/>
        <v>0.27610000000000001</v>
      </c>
      <c r="AR309" s="27">
        <f t="shared" si="47"/>
        <v>1.0944444444444444E-2</v>
      </c>
    </row>
    <row r="310" spans="1:44" x14ac:dyDescent="0.25">
      <c r="A310">
        <v>307</v>
      </c>
      <c r="B310">
        <v>59602</v>
      </c>
      <c r="C310">
        <v>102</v>
      </c>
      <c r="D310">
        <v>81</v>
      </c>
      <c r="E310">
        <v>86</v>
      </c>
      <c r="F310">
        <v>70</v>
      </c>
      <c r="G310">
        <v>109</v>
      </c>
      <c r="H310">
        <v>107</v>
      </c>
      <c r="I310">
        <v>92</v>
      </c>
      <c r="J310">
        <v>96</v>
      </c>
      <c r="K310">
        <v>73</v>
      </c>
      <c r="L310">
        <v>94</v>
      </c>
      <c r="M310">
        <v>97</v>
      </c>
      <c r="N310">
        <v>74</v>
      </c>
      <c r="O310">
        <v>90</v>
      </c>
      <c r="P310">
        <v>87</v>
      </c>
      <c r="Q310">
        <v>88</v>
      </c>
      <c r="R310">
        <v>90</v>
      </c>
      <c r="S310">
        <v>79</v>
      </c>
      <c r="T310">
        <v>92</v>
      </c>
      <c r="U310">
        <v>96</v>
      </c>
      <c r="V310">
        <v>71</v>
      </c>
      <c r="W310">
        <v>86</v>
      </c>
      <c r="X310">
        <v>77</v>
      </c>
      <c r="Y310">
        <v>76</v>
      </c>
      <c r="Z310">
        <v>107</v>
      </c>
      <c r="AA310">
        <v>6.52</v>
      </c>
      <c r="AB310">
        <v>-6.31</v>
      </c>
      <c r="AC310">
        <v>6.47</v>
      </c>
      <c r="AD310">
        <v>0.5</v>
      </c>
      <c r="AE310">
        <v>0.93</v>
      </c>
      <c r="AF310">
        <v>0.16</v>
      </c>
      <c r="AG310">
        <v>28.39</v>
      </c>
      <c r="AH310">
        <v>26.64</v>
      </c>
      <c r="AJ310" s="27">
        <f t="shared" si="39"/>
        <v>3.6222222222222218E-2</v>
      </c>
      <c r="AK310" s="27">
        <f t="shared" si="40"/>
        <v>-3.5055555555555555E-2</v>
      </c>
      <c r="AL310" s="27">
        <f t="shared" si="41"/>
        <v>3.5944444444444446E-2</v>
      </c>
      <c r="AM310" s="27">
        <f t="shared" si="42"/>
        <v>2.1739130434782609E-3</v>
      </c>
      <c r="AN310" s="27">
        <f t="shared" si="43"/>
        <v>4.0434782608695652E-3</v>
      </c>
      <c r="AO310" s="27">
        <f t="shared" si="44"/>
        <v>6.9565217391304353E-4</v>
      </c>
      <c r="AP310" s="27">
        <f t="shared" si="45"/>
        <v>3.3900000000000007E-2</v>
      </c>
      <c r="AQ310" s="27">
        <f t="shared" si="46"/>
        <v>0.16639999999999999</v>
      </c>
      <c r="AR310" s="27">
        <f t="shared" si="47"/>
        <v>1.237037037037037E-2</v>
      </c>
    </row>
    <row r="311" spans="1:44" x14ac:dyDescent="0.25">
      <c r="A311">
        <v>308</v>
      </c>
      <c r="B311">
        <v>59795</v>
      </c>
      <c r="C311">
        <v>90</v>
      </c>
      <c r="D311">
        <v>87</v>
      </c>
      <c r="E311">
        <v>88</v>
      </c>
      <c r="F311">
        <v>90</v>
      </c>
      <c r="G311">
        <v>79</v>
      </c>
      <c r="H311">
        <v>92</v>
      </c>
      <c r="I311">
        <v>96</v>
      </c>
      <c r="J311">
        <v>71</v>
      </c>
      <c r="K311">
        <v>86</v>
      </c>
      <c r="L311">
        <v>77</v>
      </c>
      <c r="M311">
        <v>76</v>
      </c>
      <c r="N311">
        <v>107</v>
      </c>
      <c r="O311">
        <v>96</v>
      </c>
      <c r="P311">
        <v>102</v>
      </c>
      <c r="Q311">
        <v>80</v>
      </c>
      <c r="R311">
        <v>77</v>
      </c>
      <c r="S311">
        <v>70</v>
      </c>
      <c r="T311">
        <v>106</v>
      </c>
      <c r="U311">
        <v>86</v>
      </c>
      <c r="V311">
        <v>105</v>
      </c>
      <c r="W311">
        <v>76</v>
      </c>
      <c r="X311">
        <v>109</v>
      </c>
      <c r="Y311">
        <v>107</v>
      </c>
      <c r="Z311">
        <v>102</v>
      </c>
      <c r="AA311">
        <v>16.920000000000002</v>
      </c>
      <c r="AB311">
        <v>-1.89</v>
      </c>
      <c r="AC311">
        <v>-14.93</v>
      </c>
      <c r="AD311">
        <v>-0.53</v>
      </c>
      <c r="AE311">
        <v>-0.08</v>
      </c>
      <c r="AF311">
        <v>-1.29</v>
      </c>
      <c r="AG311">
        <v>28.39</v>
      </c>
      <c r="AH311">
        <v>28.4</v>
      </c>
      <c r="AJ311" s="27">
        <f t="shared" si="39"/>
        <v>9.4000000000000014E-2</v>
      </c>
      <c r="AK311" s="27">
        <f t="shared" si="40"/>
        <v>-1.0499999999999999E-2</v>
      </c>
      <c r="AL311" s="27">
        <f t="shared" si="41"/>
        <v>-8.2944444444444446E-2</v>
      </c>
      <c r="AM311" s="27">
        <f t="shared" si="42"/>
        <v>-2.3043478260869566E-3</v>
      </c>
      <c r="AN311" s="27">
        <f t="shared" si="43"/>
        <v>-3.4782608695652176E-4</v>
      </c>
      <c r="AO311" s="27">
        <f t="shared" si="44"/>
        <v>-5.6086956521739133E-3</v>
      </c>
      <c r="AP311" s="27">
        <f t="shared" si="45"/>
        <v>3.3900000000000007E-2</v>
      </c>
      <c r="AQ311" s="27">
        <f t="shared" si="46"/>
        <v>0.184</v>
      </c>
      <c r="AR311" s="27">
        <f t="shared" si="47"/>
        <v>1.85185185185191E-4</v>
      </c>
    </row>
    <row r="312" spans="1:44" x14ac:dyDescent="0.25">
      <c r="A312">
        <v>309</v>
      </c>
      <c r="B312">
        <v>59940</v>
      </c>
      <c r="C312">
        <v>96</v>
      </c>
      <c r="D312">
        <v>102</v>
      </c>
      <c r="E312">
        <v>80</v>
      </c>
      <c r="F312">
        <v>77</v>
      </c>
      <c r="G312">
        <v>70</v>
      </c>
      <c r="H312">
        <v>106</v>
      </c>
      <c r="I312">
        <v>86</v>
      </c>
      <c r="J312">
        <v>105</v>
      </c>
      <c r="K312">
        <v>76</v>
      </c>
      <c r="L312">
        <v>109</v>
      </c>
      <c r="M312">
        <v>107</v>
      </c>
      <c r="N312">
        <v>102</v>
      </c>
      <c r="O312">
        <v>106</v>
      </c>
      <c r="P312">
        <v>74</v>
      </c>
      <c r="Q312">
        <v>100</v>
      </c>
      <c r="R312">
        <v>97</v>
      </c>
      <c r="S312">
        <v>84</v>
      </c>
      <c r="T312">
        <v>85</v>
      </c>
      <c r="U312">
        <v>93</v>
      </c>
      <c r="V312">
        <v>101</v>
      </c>
      <c r="W312">
        <v>83</v>
      </c>
      <c r="X312">
        <v>87</v>
      </c>
      <c r="Y312">
        <v>107</v>
      </c>
      <c r="Z312">
        <v>84</v>
      </c>
      <c r="AA312">
        <v>0.19</v>
      </c>
      <c r="AB312">
        <v>-1</v>
      </c>
      <c r="AC312">
        <v>7.13</v>
      </c>
      <c r="AD312">
        <v>-0.14000000000000001</v>
      </c>
      <c r="AE312">
        <v>-0.92</v>
      </c>
      <c r="AF312">
        <v>1.58</v>
      </c>
      <c r="AG312">
        <v>28.4</v>
      </c>
      <c r="AH312">
        <v>37.090000000000003</v>
      </c>
      <c r="AJ312" s="27">
        <f t="shared" si="39"/>
        <v>1.0555555555555557E-3</v>
      </c>
      <c r="AK312" s="27">
        <f t="shared" si="40"/>
        <v>-5.5555555555555558E-3</v>
      </c>
      <c r="AL312" s="27">
        <f t="shared" si="41"/>
        <v>3.9611111111111111E-2</v>
      </c>
      <c r="AM312" s="27">
        <f t="shared" si="42"/>
        <v>-6.086956521739131E-4</v>
      </c>
      <c r="AN312" s="27">
        <f t="shared" si="43"/>
        <v>-4.0000000000000001E-3</v>
      </c>
      <c r="AO312" s="27">
        <f t="shared" si="44"/>
        <v>6.8695652173913048E-3</v>
      </c>
      <c r="AP312" s="27">
        <f t="shared" si="45"/>
        <v>3.3999999999999989E-2</v>
      </c>
      <c r="AQ312" s="27">
        <f t="shared" si="46"/>
        <v>0.27090000000000003</v>
      </c>
      <c r="AR312" s="27">
        <f t="shared" si="47"/>
        <v>1.1703703703703702E-2</v>
      </c>
    </row>
    <row r="313" spans="1:44" x14ac:dyDescent="0.25">
      <c r="A313">
        <v>310</v>
      </c>
      <c r="B313">
        <v>60141</v>
      </c>
      <c r="C313">
        <v>106</v>
      </c>
      <c r="D313">
        <v>74</v>
      </c>
      <c r="E313">
        <v>100</v>
      </c>
      <c r="F313">
        <v>97</v>
      </c>
      <c r="G313">
        <v>84</v>
      </c>
      <c r="H313">
        <v>85</v>
      </c>
      <c r="I313">
        <v>93</v>
      </c>
      <c r="J313">
        <v>101</v>
      </c>
      <c r="K313">
        <v>83</v>
      </c>
      <c r="L313">
        <v>87</v>
      </c>
      <c r="M313">
        <v>107</v>
      </c>
      <c r="N313">
        <v>84</v>
      </c>
      <c r="O313">
        <v>95</v>
      </c>
      <c r="P313">
        <v>101</v>
      </c>
      <c r="Q313">
        <v>82</v>
      </c>
      <c r="R313">
        <v>106</v>
      </c>
      <c r="S313">
        <v>75</v>
      </c>
      <c r="T313">
        <v>97</v>
      </c>
      <c r="U313">
        <v>79</v>
      </c>
      <c r="V313">
        <v>105</v>
      </c>
      <c r="W313">
        <v>80</v>
      </c>
      <c r="X313">
        <v>102</v>
      </c>
      <c r="Y313">
        <v>76</v>
      </c>
      <c r="Z313">
        <v>73</v>
      </c>
      <c r="AA313">
        <v>-5.64</v>
      </c>
      <c r="AB313">
        <v>-3.06</v>
      </c>
      <c r="AC313">
        <v>-3.57</v>
      </c>
      <c r="AD313">
        <v>0.43</v>
      </c>
      <c r="AE313">
        <v>0.9</v>
      </c>
      <c r="AF313">
        <v>0.26</v>
      </c>
      <c r="AG313">
        <v>28.39</v>
      </c>
      <c r="AH313">
        <v>27.39</v>
      </c>
      <c r="AJ313" s="27">
        <f t="shared" si="39"/>
        <v>-3.1333333333333331E-2</v>
      </c>
      <c r="AK313" s="27">
        <f t="shared" si="40"/>
        <v>-1.7000000000000001E-2</v>
      </c>
      <c r="AL313" s="27">
        <f t="shared" si="41"/>
        <v>-1.9833333333333331E-2</v>
      </c>
      <c r="AM313" s="27">
        <f t="shared" si="42"/>
        <v>1.8695652173913043E-3</v>
      </c>
      <c r="AN313" s="27">
        <f t="shared" si="43"/>
        <v>3.9130434782608699E-3</v>
      </c>
      <c r="AO313" s="27">
        <f t="shared" si="44"/>
        <v>1.1304347826086958E-3</v>
      </c>
      <c r="AP313" s="27">
        <f t="shared" si="45"/>
        <v>3.3900000000000007E-2</v>
      </c>
      <c r="AQ313" s="27">
        <f t="shared" si="46"/>
        <v>0.1739</v>
      </c>
      <c r="AR313" s="27">
        <f t="shared" si="47"/>
        <v>-2.2722222222222224E-2</v>
      </c>
    </row>
    <row r="314" spans="1:44" x14ac:dyDescent="0.25">
      <c r="A314">
        <v>311</v>
      </c>
      <c r="B314">
        <v>60316</v>
      </c>
      <c r="C314">
        <v>95</v>
      </c>
      <c r="D314">
        <v>101</v>
      </c>
      <c r="E314">
        <v>82</v>
      </c>
      <c r="F314">
        <v>106</v>
      </c>
      <c r="G314">
        <v>75</v>
      </c>
      <c r="H314">
        <v>97</v>
      </c>
      <c r="I314">
        <v>79</v>
      </c>
      <c r="J314">
        <v>105</v>
      </c>
      <c r="K314">
        <v>80</v>
      </c>
      <c r="L314">
        <v>102</v>
      </c>
      <c r="M314">
        <v>76</v>
      </c>
      <c r="N314">
        <v>73</v>
      </c>
      <c r="O314">
        <v>99</v>
      </c>
      <c r="P314">
        <v>70</v>
      </c>
      <c r="Q314">
        <v>86</v>
      </c>
      <c r="R314">
        <v>73</v>
      </c>
      <c r="S314">
        <v>105</v>
      </c>
      <c r="T314">
        <v>101</v>
      </c>
      <c r="U314">
        <v>105</v>
      </c>
      <c r="V314">
        <v>107</v>
      </c>
      <c r="W314">
        <v>98</v>
      </c>
      <c r="X314">
        <v>86</v>
      </c>
      <c r="Y314">
        <v>99</v>
      </c>
      <c r="Z314">
        <v>106</v>
      </c>
      <c r="AA314">
        <v>2.98</v>
      </c>
      <c r="AB314">
        <v>0.37</v>
      </c>
      <c r="AC314">
        <v>4.83</v>
      </c>
      <c r="AD314">
        <v>0.09</v>
      </c>
      <c r="AE314">
        <v>1.38</v>
      </c>
      <c r="AF314">
        <v>-0.43</v>
      </c>
      <c r="AG314">
        <v>28.42</v>
      </c>
      <c r="AH314">
        <v>37.56</v>
      </c>
      <c r="AJ314" s="27">
        <f t="shared" si="39"/>
        <v>1.6555555555555556E-2</v>
      </c>
      <c r="AK314" s="27">
        <f t="shared" si="40"/>
        <v>2.0555555555555557E-3</v>
      </c>
      <c r="AL314" s="27">
        <f t="shared" si="41"/>
        <v>2.6833333333333334E-2</v>
      </c>
      <c r="AM314" s="27">
        <f t="shared" si="42"/>
        <v>3.9130434782608692E-4</v>
      </c>
      <c r="AN314" s="27">
        <f t="shared" si="43"/>
        <v>5.9999999999999993E-3</v>
      </c>
      <c r="AO314" s="27">
        <f t="shared" si="44"/>
        <v>-1.8695652173913043E-3</v>
      </c>
      <c r="AP314" s="27">
        <f t="shared" si="45"/>
        <v>3.4200000000000015E-2</v>
      </c>
      <c r="AQ314" s="27">
        <f t="shared" si="46"/>
        <v>0.27560000000000001</v>
      </c>
      <c r="AR314" s="27">
        <f t="shared" si="47"/>
        <v>1.5148148148148148E-2</v>
      </c>
    </row>
    <row r="315" spans="1:44" x14ac:dyDescent="0.25">
      <c r="A315">
        <v>312</v>
      </c>
      <c r="B315">
        <v>60574</v>
      </c>
      <c r="C315">
        <v>99</v>
      </c>
      <c r="D315">
        <v>70</v>
      </c>
      <c r="E315">
        <v>86</v>
      </c>
      <c r="F315">
        <v>73</v>
      </c>
      <c r="G315">
        <v>105</v>
      </c>
      <c r="H315">
        <v>101</v>
      </c>
      <c r="I315">
        <v>105</v>
      </c>
      <c r="J315">
        <v>107</v>
      </c>
      <c r="K315">
        <v>98</v>
      </c>
      <c r="L315">
        <v>86</v>
      </c>
      <c r="M315">
        <v>99</v>
      </c>
      <c r="N315">
        <v>106</v>
      </c>
      <c r="O315">
        <v>105</v>
      </c>
      <c r="P315">
        <v>94</v>
      </c>
      <c r="Q315">
        <v>107</v>
      </c>
      <c r="R315">
        <v>109</v>
      </c>
      <c r="S315">
        <v>82</v>
      </c>
      <c r="T315">
        <v>94</v>
      </c>
      <c r="U315">
        <v>87</v>
      </c>
      <c r="V315">
        <v>105</v>
      </c>
      <c r="W315">
        <v>82</v>
      </c>
      <c r="X315">
        <v>84</v>
      </c>
      <c r="Y315">
        <v>95</v>
      </c>
      <c r="Z315">
        <v>77</v>
      </c>
      <c r="AA315">
        <v>-2.65</v>
      </c>
      <c r="AB315">
        <v>-1.58</v>
      </c>
      <c r="AC315">
        <v>3.92</v>
      </c>
      <c r="AD315">
        <v>0.32</v>
      </c>
      <c r="AE315">
        <v>1.0900000000000001</v>
      </c>
      <c r="AF315">
        <v>0.54</v>
      </c>
      <c r="AG315">
        <v>28.39</v>
      </c>
      <c r="AH315">
        <v>37.83</v>
      </c>
      <c r="AJ315" s="27">
        <f t="shared" si="39"/>
        <v>-1.4722222222222222E-2</v>
      </c>
      <c r="AK315" s="27">
        <f t="shared" si="40"/>
        <v>-8.7777777777777784E-3</v>
      </c>
      <c r="AL315" s="27">
        <f t="shared" si="41"/>
        <v>2.1777777777777778E-2</v>
      </c>
      <c r="AM315" s="27">
        <f t="shared" si="42"/>
        <v>1.3913043478260871E-3</v>
      </c>
      <c r="AN315" s="27">
        <f t="shared" si="43"/>
        <v>4.7391304347826095E-3</v>
      </c>
      <c r="AO315" s="27">
        <f t="shared" si="44"/>
        <v>2.3478260869565218E-3</v>
      </c>
      <c r="AP315" s="27">
        <f t="shared" si="45"/>
        <v>3.3900000000000007E-2</v>
      </c>
      <c r="AQ315" s="27">
        <f t="shared" si="46"/>
        <v>0.27829999999999999</v>
      </c>
      <c r="AR315" s="27">
        <f t="shared" si="47"/>
        <v>-5.7407407407407407E-4</v>
      </c>
    </row>
    <row r="316" spans="1:44" x14ac:dyDescent="0.25">
      <c r="A316">
        <v>313</v>
      </c>
      <c r="B316">
        <v>60779</v>
      </c>
      <c r="C316">
        <v>105</v>
      </c>
      <c r="D316">
        <v>94</v>
      </c>
      <c r="E316">
        <v>107</v>
      </c>
      <c r="F316">
        <v>109</v>
      </c>
      <c r="G316">
        <v>82</v>
      </c>
      <c r="H316">
        <v>94</v>
      </c>
      <c r="I316">
        <v>87</v>
      </c>
      <c r="J316">
        <v>105</v>
      </c>
      <c r="K316">
        <v>82</v>
      </c>
      <c r="L316">
        <v>84</v>
      </c>
      <c r="M316">
        <v>95</v>
      </c>
      <c r="N316">
        <v>77</v>
      </c>
      <c r="O316">
        <v>98</v>
      </c>
      <c r="P316">
        <v>106</v>
      </c>
      <c r="Q316">
        <v>100</v>
      </c>
      <c r="R316">
        <v>86</v>
      </c>
      <c r="S316">
        <v>83</v>
      </c>
      <c r="T316">
        <v>72</v>
      </c>
      <c r="U316">
        <v>71</v>
      </c>
      <c r="V316">
        <v>108</v>
      </c>
      <c r="W316">
        <v>73</v>
      </c>
      <c r="X316">
        <v>91</v>
      </c>
      <c r="Y316">
        <v>72</v>
      </c>
      <c r="Z316">
        <v>89</v>
      </c>
      <c r="AA316">
        <v>9.24</v>
      </c>
      <c r="AB316">
        <v>2.66</v>
      </c>
      <c r="AC316">
        <v>22.46</v>
      </c>
      <c r="AD316">
        <v>1.08</v>
      </c>
      <c r="AE316">
        <v>0.46</v>
      </c>
      <c r="AF316">
        <v>0.31</v>
      </c>
      <c r="AG316">
        <v>28.4</v>
      </c>
      <c r="AH316">
        <v>37.74</v>
      </c>
      <c r="AJ316" s="27">
        <f t="shared" si="39"/>
        <v>5.1333333333333335E-2</v>
      </c>
      <c r="AK316" s="27">
        <f t="shared" si="40"/>
        <v>1.4777777777777779E-2</v>
      </c>
      <c r="AL316" s="27">
        <f t="shared" si="41"/>
        <v>0.12477777777777778</v>
      </c>
      <c r="AM316" s="27">
        <f t="shared" si="42"/>
        <v>4.6956521739130435E-3</v>
      </c>
      <c r="AN316" s="27">
        <f t="shared" si="43"/>
        <v>2E-3</v>
      </c>
      <c r="AO316" s="27">
        <f t="shared" si="44"/>
        <v>1.3478260869565217E-3</v>
      </c>
      <c r="AP316" s="27">
        <f t="shared" si="45"/>
        <v>3.3999999999999989E-2</v>
      </c>
      <c r="AQ316" s="27">
        <f t="shared" si="46"/>
        <v>0.27740000000000004</v>
      </c>
      <c r="AR316" s="27">
        <f t="shared" si="47"/>
        <v>6.3629629629629633E-2</v>
      </c>
    </row>
    <row r="317" spans="1:44" x14ac:dyDescent="0.25">
      <c r="A317">
        <v>314</v>
      </c>
      <c r="B317">
        <v>60919</v>
      </c>
      <c r="C317">
        <v>98</v>
      </c>
      <c r="D317">
        <v>106</v>
      </c>
      <c r="E317">
        <v>100</v>
      </c>
      <c r="F317">
        <v>86</v>
      </c>
      <c r="G317">
        <v>83</v>
      </c>
      <c r="H317">
        <v>72</v>
      </c>
      <c r="I317">
        <v>71</v>
      </c>
      <c r="J317">
        <v>108</v>
      </c>
      <c r="K317">
        <v>73</v>
      </c>
      <c r="L317">
        <v>91</v>
      </c>
      <c r="M317">
        <v>72</v>
      </c>
      <c r="N317">
        <v>89</v>
      </c>
      <c r="O317">
        <v>101</v>
      </c>
      <c r="P317">
        <v>86</v>
      </c>
      <c r="Q317">
        <v>92</v>
      </c>
      <c r="R317">
        <v>77</v>
      </c>
      <c r="S317">
        <v>93</v>
      </c>
      <c r="T317">
        <v>98</v>
      </c>
      <c r="U317">
        <v>70</v>
      </c>
      <c r="V317">
        <v>101</v>
      </c>
      <c r="W317">
        <v>90</v>
      </c>
      <c r="X317">
        <v>99</v>
      </c>
      <c r="Y317">
        <v>92</v>
      </c>
      <c r="Z317">
        <v>94</v>
      </c>
      <c r="AA317">
        <v>-14.39</v>
      </c>
      <c r="AB317">
        <v>-2.25</v>
      </c>
      <c r="AC317">
        <v>26.86</v>
      </c>
      <c r="AD317">
        <v>0.64</v>
      </c>
      <c r="AE317">
        <v>1.32</v>
      </c>
      <c r="AF317">
        <v>1.47</v>
      </c>
      <c r="AG317">
        <v>28.4</v>
      </c>
      <c r="AH317">
        <v>33.159999999999997</v>
      </c>
      <c r="AJ317" s="27">
        <f t="shared" si="39"/>
        <v>-7.9944444444444443E-2</v>
      </c>
      <c r="AK317" s="27">
        <f t="shared" si="40"/>
        <v>-1.2500000000000001E-2</v>
      </c>
      <c r="AL317" s="27">
        <f t="shared" si="41"/>
        <v>0.14922222222222223</v>
      </c>
      <c r="AM317" s="27">
        <f t="shared" si="42"/>
        <v>2.7826086956521741E-3</v>
      </c>
      <c r="AN317" s="27">
        <f t="shared" si="43"/>
        <v>5.7391304347826086E-3</v>
      </c>
      <c r="AO317" s="27">
        <f t="shared" si="44"/>
        <v>6.3913043478260869E-3</v>
      </c>
      <c r="AP317" s="27">
        <f t="shared" si="45"/>
        <v>3.3999999999999989E-2</v>
      </c>
      <c r="AQ317" s="27">
        <f t="shared" si="46"/>
        <v>0.23159999999999997</v>
      </c>
      <c r="AR317" s="27">
        <f t="shared" si="47"/>
        <v>1.8925925925925929E-2</v>
      </c>
    </row>
    <row r="318" spans="1:44" x14ac:dyDescent="0.25">
      <c r="A318">
        <v>315</v>
      </c>
      <c r="B318">
        <v>61177</v>
      </c>
      <c r="C318">
        <v>101</v>
      </c>
      <c r="D318">
        <v>86</v>
      </c>
      <c r="E318">
        <v>92</v>
      </c>
      <c r="F318">
        <v>77</v>
      </c>
      <c r="G318">
        <v>93</v>
      </c>
      <c r="H318">
        <v>98</v>
      </c>
      <c r="I318">
        <v>70</v>
      </c>
      <c r="J318">
        <v>101</v>
      </c>
      <c r="K318">
        <v>90</v>
      </c>
      <c r="L318">
        <v>99</v>
      </c>
      <c r="M318">
        <v>92</v>
      </c>
      <c r="N318">
        <v>94</v>
      </c>
      <c r="O318">
        <v>95</v>
      </c>
      <c r="P318">
        <v>81</v>
      </c>
      <c r="Q318">
        <v>99</v>
      </c>
      <c r="R318">
        <v>99</v>
      </c>
      <c r="S318">
        <v>103</v>
      </c>
      <c r="T318">
        <v>93</v>
      </c>
      <c r="U318">
        <v>77</v>
      </c>
      <c r="V318">
        <v>78</v>
      </c>
      <c r="W318">
        <v>98</v>
      </c>
      <c r="X318">
        <v>81</v>
      </c>
      <c r="Y318">
        <v>100</v>
      </c>
      <c r="Z318">
        <v>94</v>
      </c>
      <c r="AA318">
        <v>-0.35</v>
      </c>
      <c r="AB318">
        <v>-0.38</v>
      </c>
      <c r="AC318">
        <v>-0.84</v>
      </c>
      <c r="AD318">
        <v>-0.48</v>
      </c>
      <c r="AE318">
        <v>1.0900000000000001</v>
      </c>
      <c r="AF318">
        <v>-0.05</v>
      </c>
      <c r="AG318">
        <v>28.42</v>
      </c>
      <c r="AH318">
        <v>38.19</v>
      </c>
      <c r="AJ318" s="27">
        <f t="shared" si="39"/>
        <v>-1.9444444444444444E-3</v>
      </c>
      <c r="AK318" s="27">
        <f t="shared" si="40"/>
        <v>-2.1111111111111113E-3</v>
      </c>
      <c r="AL318" s="27">
        <f t="shared" si="41"/>
        <v>-4.6666666666666662E-3</v>
      </c>
      <c r="AM318" s="27">
        <f t="shared" si="42"/>
        <v>-2.0869565217391303E-3</v>
      </c>
      <c r="AN318" s="27">
        <f t="shared" si="43"/>
        <v>4.7391304347826095E-3</v>
      </c>
      <c r="AO318" s="27">
        <f t="shared" si="44"/>
        <v>-2.173913043478261E-4</v>
      </c>
      <c r="AP318" s="27">
        <f t="shared" si="45"/>
        <v>3.4200000000000015E-2</v>
      </c>
      <c r="AQ318" s="27">
        <f t="shared" si="46"/>
        <v>0.28189999999999998</v>
      </c>
      <c r="AR318" s="27">
        <f t="shared" si="47"/>
        <v>-2.9074074074074072E-3</v>
      </c>
    </row>
    <row r="319" spans="1:44" x14ac:dyDescent="0.25">
      <c r="A319">
        <v>316</v>
      </c>
      <c r="B319">
        <v>61318</v>
      </c>
      <c r="C319">
        <v>95</v>
      </c>
      <c r="D319">
        <v>81</v>
      </c>
      <c r="E319">
        <v>99</v>
      </c>
      <c r="F319">
        <v>99</v>
      </c>
      <c r="G319">
        <v>103</v>
      </c>
      <c r="H319">
        <v>93</v>
      </c>
      <c r="I319">
        <v>77</v>
      </c>
      <c r="J319">
        <v>78</v>
      </c>
      <c r="K319">
        <v>98</v>
      </c>
      <c r="L319">
        <v>81</v>
      </c>
      <c r="M319">
        <v>100</v>
      </c>
      <c r="N319">
        <v>94</v>
      </c>
      <c r="O319">
        <v>109</v>
      </c>
      <c r="P319">
        <v>89</v>
      </c>
      <c r="Q319">
        <v>90</v>
      </c>
      <c r="R319">
        <v>89</v>
      </c>
      <c r="S319">
        <v>94</v>
      </c>
      <c r="T319">
        <v>107</v>
      </c>
      <c r="U319">
        <v>76</v>
      </c>
      <c r="V319">
        <v>71</v>
      </c>
      <c r="W319">
        <v>95</v>
      </c>
      <c r="X319">
        <v>102</v>
      </c>
      <c r="Y319">
        <v>97</v>
      </c>
      <c r="Z319">
        <v>72</v>
      </c>
      <c r="AA319">
        <v>-12.21</v>
      </c>
      <c r="AB319">
        <v>-14.12</v>
      </c>
      <c r="AC319">
        <v>-10.050000000000001</v>
      </c>
      <c r="AD319">
        <v>-0.34</v>
      </c>
      <c r="AE319">
        <v>3.81</v>
      </c>
      <c r="AF319">
        <v>-0.99</v>
      </c>
      <c r="AG319">
        <v>28.41</v>
      </c>
      <c r="AH319">
        <v>29.3</v>
      </c>
      <c r="AJ319" s="27">
        <f t="shared" si="39"/>
        <v>-6.7833333333333343E-2</v>
      </c>
      <c r="AK319" s="27">
        <f t="shared" si="40"/>
        <v>-7.8444444444444442E-2</v>
      </c>
      <c r="AL319" s="27">
        <f t="shared" si="41"/>
        <v>-5.5833333333333339E-2</v>
      </c>
      <c r="AM319" s="27">
        <f t="shared" si="42"/>
        <v>-1.4782608695652175E-3</v>
      </c>
      <c r="AN319" s="27">
        <f t="shared" si="43"/>
        <v>1.6565217391304347E-2</v>
      </c>
      <c r="AO319" s="27">
        <f t="shared" si="44"/>
        <v>-4.3043478260869567E-3</v>
      </c>
      <c r="AP319" s="27">
        <f t="shared" si="45"/>
        <v>3.4099999999999998E-2</v>
      </c>
      <c r="AQ319" s="27">
        <f t="shared" si="46"/>
        <v>0.193</v>
      </c>
      <c r="AR319" s="27">
        <f t="shared" si="47"/>
        <v>-6.7370370370370372E-2</v>
      </c>
    </row>
    <row r="320" spans="1:44" x14ac:dyDescent="0.25">
      <c r="A320">
        <v>317</v>
      </c>
      <c r="B320">
        <v>61498</v>
      </c>
      <c r="C320">
        <v>109</v>
      </c>
      <c r="D320">
        <v>89</v>
      </c>
      <c r="E320">
        <v>90</v>
      </c>
      <c r="F320">
        <v>89</v>
      </c>
      <c r="G320">
        <v>94</v>
      </c>
      <c r="H320">
        <v>107</v>
      </c>
      <c r="I320">
        <v>76</v>
      </c>
      <c r="J320">
        <v>71</v>
      </c>
      <c r="K320">
        <v>95</v>
      </c>
      <c r="L320">
        <v>102</v>
      </c>
      <c r="M320">
        <v>97</v>
      </c>
      <c r="N320">
        <v>72</v>
      </c>
      <c r="O320">
        <v>89</v>
      </c>
      <c r="P320">
        <v>101</v>
      </c>
      <c r="Q320">
        <v>70</v>
      </c>
      <c r="R320">
        <v>77</v>
      </c>
      <c r="S320">
        <v>101</v>
      </c>
      <c r="T320">
        <v>93</v>
      </c>
      <c r="U320">
        <v>108</v>
      </c>
      <c r="V320">
        <v>105</v>
      </c>
      <c r="W320">
        <v>100</v>
      </c>
      <c r="X320">
        <v>94</v>
      </c>
      <c r="Y320">
        <v>89</v>
      </c>
      <c r="Z320">
        <v>107</v>
      </c>
      <c r="AA320">
        <v>1.42</v>
      </c>
      <c r="AB320">
        <v>-1.41</v>
      </c>
      <c r="AC320">
        <v>11.83</v>
      </c>
      <c r="AD320">
        <v>0.5</v>
      </c>
      <c r="AE320">
        <v>1.1599999999999999</v>
      </c>
      <c r="AF320">
        <v>0.44</v>
      </c>
      <c r="AG320">
        <v>28.41</v>
      </c>
      <c r="AH320">
        <v>28.92</v>
      </c>
      <c r="AJ320" s="27">
        <f t="shared" si="39"/>
        <v>7.888888888888888E-3</v>
      </c>
      <c r="AK320" s="27">
        <f t="shared" si="40"/>
        <v>-7.8333333333333328E-3</v>
      </c>
      <c r="AL320" s="27">
        <f t="shared" si="41"/>
        <v>6.5722222222222224E-2</v>
      </c>
      <c r="AM320" s="27">
        <f t="shared" si="42"/>
        <v>2.1739130434782609E-3</v>
      </c>
      <c r="AN320" s="27">
        <f t="shared" si="43"/>
        <v>5.0434782608695652E-3</v>
      </c>
      <c r="AO320" s="27">
        <f t="shared" si="44"/>
        <v>1.9130434782608696E-3</v>
      </c>
      <c r="AP320" s="27">
        <f t="shared" si="45"/>
        <v>3.4099999999999998E-2</v>
      </c>
      <c r="AQ320" s="27">
        <f t="shared" si="46"/>
        <v>0.18920000000000001</v>
      </c>
      <c r="AR320" s="27">
        <f t="shared" si="47"/>
        <v>2.1925925925925929E-2</v>
      </c>
    </row>
    <row r="321" spans="1:44" x14ac:dyDescent="0.25">
      <c r="A321">
        <v>318</v>
      </c>
      <c r="B321">
        <v>61641</v>
      </c>
      <c r="C321">
        <v>89</v>
      </c>
      <c r="D321">
        <v>101</v>
      </c>
      <c r="E321">
        <v>70</v>
      </c>
      <c r="F321">
        <v>77</v>
      </c>
      <c r="G321">
        <v>101</v>
      </c>
      <c r="H321">
        <v>93</v>
      </c>
      <c r="I321">
        <v>108</v>
      </c>
      <c r="J321">
        <v>105</v>
      </c>
      <c r="K321">
        <v>100</v>
      </c>
      <c r="L321">
        <v>94</v>
      </c>
      <c r="M321">
        <v>89</v>
      </c>
      <c r="N321">
        <v>107</v>
      </c>
      <c r="O321">
        <v>94</v>
      </c>
      <c r="P321">
        <v>86</v>
      </c>
      <c r="Q321">
        <v>95</v>
      </c>
      <c r="R321">
        <v>86</v>
      </c>
      <c r="S321">
        <v>101</v>
      </c>
      <c r="T321">
        <v>76</v>
      </c>
      <c r="U321">
        <v>82</v>
      </c>
      <c r="V321">
        <v>76</v>
      </c>
      <c r="W321">
        <v>70</v>
      </c>
      <c r="X321">
        <v>107</v>
      </c>
      <c r="Y321">
        <v>74</v>
      </c>
      <c r="Z321">
        <v>95</v>
      </c>
      <c r="AA321">
        <v>-6.77</v>
      </c>
      <c r="AB321">
        <v>26.52</v>
      </c>
      <c r="AC321">
        <v>33.68</v>
      </c>
      <c r="AD321">
        <v>1.32</v>
      </c>
      <c r="AE321">
        <v>1.88</v>
      </c>
      <c r="AF321">
        <v>1.92</v>
      </c>
      <c r="AG321">
        <v>28.4</v>
      </c>
      <c r="AH321">
        <v>28.15</v>
      </c>
      <c r="AJ321" s="27">
        <f t="shared" si="39"/>
        <v>-3.7611111111111109E-2</v>
      </c>
      <c r="AK321" s="27">
        <f t="shared" si="40"/>
        <v>0.14733333333333334</v>
      </c>
      <c r="AL321" s="27">
        <f t="shared" si="41"/>
        <v>0.18711111111111112</v>
      </c>
      <c r="AM321" s="27">
        <f t="shared" si="42"/>
        <v>5.7391304347826086E-3</v>
      </c>
      <c r="AN321" s="27">
        <f t="shared" si="43"/>
        <v>8.1739130434782606E-3</v>
      </c>
      <c r="AO321" s="27">
        <f t="shared" si="44"/>
        <v>8.347826086956521E-3</v>
      </c>
      <c r="AP321" s="27">
        <f t="shared" si="45"/>
        <v>3.3999999999999989E-2</v>
      </c>
      <c r="AQ321" s="27">
        <f t="shared" si="46"/>
        <v>0.18149999999999999</v>
      </c>
      <c r="AR321" s="27">
        <f t="shared" si="47"/>
        <v>9.8944444444444446E-2</v>
      </c>
    </row>
    <row r="322" spans="1:44" x14ac:dyDescent="0.25">
      <c r="A322">
        <v>319</v>
      </c>
      <c r="B322">
        <v>61853</v>
      </c>
      <c r="C322">
        <v>94</v>
      </c>
      <c r="D322">
        <v>86</v>
      </c>
      <c r="E322">
        <v>95</v>
      </c>
      <c r="F322">
        <v>86</v>
      </c>
      <c r="G322">
        <v>101</v>
      </c>
      <c r="H322">
        <v>76</v>
      </c>
      <c r="I322">
        <v>82</v>
      </c>
      <c r="J322">
        <v>76</v>
      </c>
      <c r="K322">
        <v>70</v>
      </c>
      <c r="L322">
        <v>107</v>
      </c>
      <c r="M322">
        <v>74</v>
      </c>
      <c r="N322">
        <v>95</v>
      </c>
      <c r="O322">
        <v>95</v>
      </c>
      <c r="P322">
        <v>82</v>
      </c>
      <c r="Q322">
        <v>76</v>
      </c>
      <c r="R322">
        <v>81</v>
      </c>
      <c r="S322">
        <v>88</v>
      </c>
      <c r="T322">
        <v>84</v>
      </c>
      <c r="U322">
        <v>91</v>
      </c>
      <c r="V322">
        <v>99</v>
      </c>
      <c r="W322">
        <v>103</v>
      </c>
      <c r="X322">
        <v>101</v>
      </c>
      <c r="Y322">
        <v>91</v>
      </c>
      <c r="Z322">
        <v>96</v>
      </c>
      <c r="AA322">
        <v>0.89</v>
      </c>
      <c r="AB322">
        <v>-3.43</v>
      </c>
      <c r="AC322">
        <v>-2.88</v>
      </c>
      <c r="AD322">
        <v>-0.95</v>
      </c>
      <c r="AE322">
        <v>1.1399999999999999</v>
      </c>
      <c r="AF322">
        <v>-0.35</v>
      </c>
      <c r="AG322">
        <v>28.41</v>
      </c>
      <c r="AH322">
        <v>37.020000000000003</v>
      </c>
      <c r="AJ322" s="27">
        <f t="shared" si="39"/>
        <v>4.9444444444444449E-3</v>
      </c>
      <c r="AK322" s="27">
        <f t="shared" si="40"/>
        <v>-1.9055555555555555E-2</v>
      </c>
      <c r="AL322" s="27">
        <f t="shared" si="41"/>
        <v>-1.6E-2</v>
      </c>
      <c r="AM322" s="27">
        <f t="shared" si="42"/>
        <v>-4.1304347826086954E-3</v>
      </c>
      <c r="AN322" s="27">
        <f t="shared" si="43"/>
        <v>4.9565217391304341E-3</v>
      </c>
      <c r="AO322" s="27">
        <f t="shared" si="44"/>
        <v>-1.5217391304347826E-3</v>
      </c>
      <c r="AP322" s="27">
        <f t="shared" si="45"/>
        <v>3.4099999999999998E-2</v>
      </c>
      <c r="AQ322" s="27">
        <f t="shared" si="46"/>
        <v>0.27020000000000005</v>
      </c>
      <c r="AR322" s="27">
        <f t="shared" si="47"/>
        <v>-1.0037037037037037E-2</v>
      </c>
    </row>
    <row r="323" spans="1:44" x14ac:dyDescent="0.25">
      <c r="A323">
        <v>320</v>
      </c>
      <c r="B323">
        <v>62024</v>
      </c>
      <c r="C323">
        <v>95</v>
      </c>
      <c r="D323">
        <v>82</v>
      </c>
      <c r="E323">
        <v>76</v>
      </c>
      <c r="F323">
        <v>81</v>
      </c>
      <c r="G323">
        <v>88</v>
      </c>
      <c r="H323">
        <v>84</v>
      </c>
      <c r="I323">
        <v>91</v>
      </c>
      <c r="J323">
        <v>99</v>
      </c>
      <c r="K323">
        <v>103</v>
      </c>
      <c r="L323">
        <v>101</v>
      </c>
      <c r="M323">
        <v>91</v>
      </c>
      <c r="N323">
        <v>96</v>
      </c>
      <c r="O323">
        <v>70</v>
      </c>
      <c r="P323">
        <v>89</v>
      </c>
      <c r="Q323">
        <v>91</v>
      </c>
      <c r="R323">
        <v>109</v>
      </c>
      <c r="S323">
        <v>99</v>
      </c>
      <c r="T323">
        <v>95</v>
      </c>
      <c r="U323">
        <v>89</v>
      </c>
      <c r="V323">
        <v>92</v>
      </c>
      <c r="W323">
        <v>90</v>
      </c>
      <c r="X323">
        <v>86</v>
      </c>
      <c r="Y323">
        <v>89</v>
      </c>
      <c r="Z323">
        <v>84</v>
      </c>
      <c r="AA323">
        <v>-2.48</v>
      </c>
      <c r="AB323">
        <v>7.59</v>
      </c>
      <c r="AC323">
        <v>14.08</v>
      </c>
      <c r="AD323">
        <v>0.22</v>
      </c>
      <c r="AE323">
        <v>2.16</v>
      </c>
      <c r="AF323">
        <v>-1.69</v>
      </c>
      <c r="AG323">
        <v>28.38</v>
      </c>
      <c r="AH323">
        <v>38.36</v>
      </c>
      <c r="AJ323" s="27">
        <f t="shared" si="39"/>
        <v>-1.3777777777777778E-2</v>
      </c>
      <c r="AK323" s="27">
        <f t="shared" si="40"/>
        <v>4.2166666666666665E-2</v>
      </c>
      <c r="AL323" s="27">
        <f t="shared" si="41"/>
        <v>7.8222222222222221E-2</v>
      </c>
      <c r="AM323" s="27">
        <f t="shared" si="42"/>
        <v>9.5652173913043481E-4</v>
      </c>
      <c r="AN323" s="27">
        <f t="shared" si="43"/>
        <v>9.391304347826087E-3</v>
      </c>
      <c r="AO323" s="27">
        <f t="shared" si="44"/>
        <v>-7.3478260869565219E-3</v>
      </c>
      <c r="AP323" s="27">
        <f t="shared" si="45"/>
        <v>3.379999999999999E-2</v>
      </c>
      <c r="AQ323" s="27">
        <f t="shared" si="46"/>
        <v>0.28360000000000002</v>
      </c>
      <c r="AR323" s="27">
        <f t="shared" si="47"/>
        <v>3.5537037037037034E-2</v>
      </c>
    </row>
    <row r="324" spans="1:44" x14ac:dyDescent="0.25">
      <c r="A324">
        <v>321</v>
      </c>
      <c r="B324">
        <v>62161</v>
      </c>
      <c r="C324">
        <v>70</v>
      </c>
      <c r="D324">
        <v>89</v>
      </c>
      <c r="E324">
        <v>91</v>
      </c>
      <c r="F324">
        <v>109</v>
      </c>
      <c r="G324">
        <v>99</v>
      </c>
      <c r="H324">
        <v>95</v>
      </c>
      <c r="I324">
        <v>89</v>
      </c>
      <c r="J324">
        <v>92</v>
      </c>
      <c r="K324">
        <v>90</v>
      </c>
      <c r="L324">
        <v>86</v>
      </c>
      <c r="M324">
        <v>89</v>
      </c>
      <c r="N324">
        <v>84</v>
      </c>
      <c r="O324">
        <v>109</v>
      </c>
      <c r="P324">
        <v>72</v>
      </c>
      <c r="Q324">
        <v>93</v>
      </c>
      <c r="R324">
        <v>93</v>
      </c>
      <c r="S324">
        <v>80</v>
      </c>
      <c r="T324">
        <v>78</v>
      </c>
      <c r="U324">
        <v>80</v>
      </c>
      <c r="V324">
        <v>109</v>
      </c>
      <c r="W324">
        <v>95</v>
      </c>
      <c r="X324">
        <v>107</v>
      </c>
      <c r="Y324">
        <v>109</v>
      </c>
      <c r="Z324">
        <v>73</v>
      </c>
      <c r="AA324">
        <v>-45.11</v>
      </c>
      <c r="AB324">
        <v>-32.65</v>
      </c>
      <c r="AC324">
        <v>-52.49</v>
      </c>
      <c r="AD324">
        <v>-1.4</v>
      </c>
      <c r="AE324">
        <v>1.82</v>
      </c>
      <c r="AF324">
        <v>7.0000000000000007E-2</v>
      </c>
      <c r="AG324">
        <v>28.39</v>
      </c>
      <c r="AH324">
        <v>34.07</v>
      </c>
      <c r="AJ324" s="27">
        <f t="shared" ref="AJ324:AJ387" si="48">(AA324)/180</f>
        <v>-0.25061111111111112</v>
      </c>
      <c r="AK324" s="27">
        <f t="shared" ref="AK324:AK387" si="49">(AB324)/180</f>
        <v>-0.18138888888888888</v>
      </c>
      <c r="AL324" s="27">
        <f t="shared" ref="AL324:AL387" si="50">(AC324)/180</f>
        <v>-0.2916111111111111</v>
      </c>
      <c r="AM324" s="27">
        <f t="shared" ref="AM324:AM387" si="51">AD324/230</f>
        <v>-6.0869565217391303E-3</v>
      </c>
      <c r="AN324" s="27">
        <f t="shared" ref="AN324:AN387" si="52">AE324/230</f>
        <v>7.91304347826087E-3</v>
      </c>
      <c r="AO324" s="27">
        <f t="shared" ref="AO324:AO387" si="53">AF324/230</f>
        <v>3.0434782608695655E-4</v>
      </c>
      <c r="AP324" s="27">
        <f t="shared" ref="AP324:AP387" si="54">IF(AG324&lt;25,0,(AG324-25)/100)</f>
        <v>3.3900000000000007E-2</v>
      </c>
      <c r="AQ324" s="27">
        <f t="shared" ref="AQ324:AQ387" si="55">IF(AH324&lt;10,0,(AH324-10)/100)</f>
        <v>0.2407</v>
      </c>
      <c r="AR324" s="27">
        <f t="shared" ref="AR324:AR387" si="56">AVERAGE(AJ324:AL324)</f>
        <v>-0.2412037037037037</v>
      </c>
    </row>
    <row r="325" spans="1:44" x14ac:dyDescent="0.25">
      <c r="A325">
        <v>322</v>
      </c>
      <c r="B325">
        <v>62388</v>
      </c>
      <c r="C325">
        <v>109</v>
      </c>
      <c r="D325">
        <v>72</v>
      </c>
      <c r="E325">
        <v>93</v>
      </c>
      <c r="F325">
        <v>93</v>
      </c>
      <c r="G325">
        <v>80</v>
      </c>
      <c r="H325">
        <v>78</v>
      </c>
      <c r="I325">
        <v>80</v>
      </c>
      <c r="J325">
        <v>109</v>
      </c>
      <c r="K325">
        <v>95</v>
      </c>
      <c r="L325">
        <v>107</v>
      </c>
      <c r="M325">
        <v>109</v>
      </c>
      <c r="N325">
        <v>73</v>
      </c>
      <c r="O325">
        <v>103</v>
      </c>
      <c r="P325">
        <v>82</v>
      </c>
      <c r="Q325">
        <v>94</v>
      </c>
      <c r="R325">
        <v>103</v>
      </c>
      <c r="S325">
        <v>103</v>
      </c>
      <c r="T325">
        <v>85</v>
      </c>
      <c r="U325">
        <v>81</v>
      </c>
      <c r="V325">
        <v>70</v>
      </c>
      <c r="W325">
        <v>79</v>
      </c>
      <c r="X325">
        <v>73</v>
      </c>
      <c r="Y325">
        <v>78</v>
      </c>
      <c r="Z325">
        <v>97</v>
      </c>
      <c r="AA325">
        <v>3.45</v>
      </c>
      <c r="AB325">
        <v>9.7200000000000006</v>
      </c>
      <c r="AC325">
        <v>30.52</v>
      </c>
      <c r="AD325">
        <v>-2.09</v>
      </c>
      <c r="AE325">
        <v>1.58</v>
      </c>
      <c r="AF325">
        <v>0.24</v>
      </c>
      <c r="AG325">
        <v>28.4</v>
      </c>
      <c r="AH325">
        <v>28.13</v>
      </c>
      <c r="AJ325" s="27">
        <f t="shared" si="48"/>
        <v>1.9166666666666669E-2</v>
      </c>
      <c r="AK325" s="27">
        <f t="shared" si="49"/>
        <v>5.4000000000000006E-2</v>
      </c>
      <c r="AL325" s="27">
        <f t="shared" si="50"/>
        <v>0.16955555555555554</v>
      </c>
      <c r="AM325" s="27">
        <f t="shared" si="51"/>
        <v>-9.0869565217391295E-3</v>
      </c>
      <c r="AN325" s="27">
        <f t="shared" si="52"/>
        <v>6.8695652173913048E-3</v>
      </c>
      <c r="AO325" s="27">
        <f t="shared" si="53"/>
        <v>1.0434782608695651E-3</v>
      </c>
      <c r="AP325" s="27">
        <f t="shared" si="54"/>
        <v>3.3999999999999989E-2</v>
      </c>
      <c r="AQ325" s="27">
        <f t="shared" si="55"/>
        <v>0.18129999999999999</v>
      </c>
      <c r="AR325" s="27">
        <f t="shared" si="56"/>
        <v>8.0907407407407414E-2</v>
      </c>
    </row>
    <row r="326" spans="1:44" x14ac:dyDescent="0.25">
      <c r="A326">
        <v>323</v>
      </c>
      <c r="B326">
        <v>62577</v>
      </c>
      <c r="C326">
        <v>103</v>
      </c>
      <c r="D326">
        <v>82</v>
      </c>
      <c r="E326">
        <v>94</v>
      </c>
      <c r="F326">
        <v>103</v>
      </c>
      <c r="G326">
        <v>103</v>
      </c>
      <c r="H326">
        <v>85</v>
      </c>
      <c r="I326">
        <v>81</v>
      </c>
      <c r="J326">
        <v>70</v>
      </c>
      <c r="K326">
        <v>79</v>
      </c>
      <c r="L326">
        <v>73</v>
      </c>
      <c r="M326">
        <v>78</v>
      </c>
      <c r="N326">
        <v>97</v>
      </c>
      <c r="O326">
        <v>100</v>
      </c>
      <c r="P326">
        <v>105</v>
      </c>
      <c r="Q326">
        <v>94</v>
      </c>
      <c r="R326">
        <v>101</v>
      </c>
      <c r="S326">
        <v>79</v>
      </c>
      <c r="T326">
        <v>90</v>
      </c>
      <c r="U326">
        <v>77</v>
      </c>
      <c r="V326">
        <v>93</v>
      </c>
      <c r="W326">
        <v>74</v>
      </c>
      <c r="X326">
        <v>88</v>
      </c>
      <c r="Y326">
        <v>71</v>
      </c>
      <c r="Z326">
        <v>97</v>
      </c>
      <c r="AA326">
        <v>-1.92</v>
      </c>
      <c r="AB326">
        <v>0.13</v>
      </c>
      <c r="AC326">
        <v>-6.44</v>
      </c>
      <c r="AD326">
        <v>-2.06</v>
      </c>
      <c r="AE326">
        <v>1.35</v>
      </c>
      <c r="AF326">
        <v>1.1000000000000001</v>
      </c>
      <c r="AG326">
        <v>28.4</v>
      </c>
      <c r="AH326">
        <v>26.92</v>
      </c>
      <c r="AJ326" s="27">
        <f t="shared" si="48"/>
        <v>-1.0666666666666666E-2</v>
      </c>
      <c r="AK326" s="27">
        <f t="shared" si="49"/>
        <v>7.222222222222223E-4</v>
      </c>
      <c r="AL326" s="27">
        <f t="shared" si="50"/>
        <v>-3.5777777777777783E-2</v>
      </c>
      <c r="AM326" s="27">
        <f t="shared" si="51"/>
        <v>-8.9565217391304342E-3</v>
      </c>
      <c r="AN326" s="27">
        <f t="shared" si="52"/>
        <v>5.8695652173913048E-3</v>
      </c>
      <c r="AO326" s="27">
        <f t="shared" si="53"/>
        <v>4.7826086956521746E-3</v>
      </c>
      <c r="AP326" s="27">
        <f t="shared" si="54"/>
        <v>3.3999999999999989E-2</v>
      </c>
      <c r="AQ326" s="27">
        <f t="shared" si="55"/>
        <v>0.16920000000000002</v>
      </c>
      <c r="AR326" s="27">
        <f t="shared" si="56"/>
        <v>-1.5240740740740742E-2</v>
      </c>
    </row>
    <row r="327" spans="1:44" x14ac:dyDescent="0.25">
      <c r="A327">
        <v>324</v>
      </c>
      <c r="B327">
        <v>62855</v>
      </c>
      <c r="C327">
        <v>100</v>
      </c>
      <c r="D327">
        <v>105</v>
      </c>
      <c r="E327">
        <v>94</v>
      </c>
      <c r="F327">
        <v>101</v>
      </c>
      <c r="G327">
        <v>79</v>
      </c>
      <c r="H327">
        <v>90</v>
      </c>
      <c r="I327">
        <v>77</v>
      </c>
      <c r="J327">
        <v>93</v>
      </c>
      <c r="K327">
        <v>74</v>
      </c>
      <c r="L327">
        <v>88</v>
      </c>
      <c r="M327">
        <v>71</v>
      </c>
      <c r="N327">
        <v>97</v>
      </c>
      <c r="O327">
        <v>102</v>
      </c>
      <c r="P327">
        <v>82</v>
      </c>
      <c r="Q327">
        <v>86</v>
      </c>
      <c r="R327">
        <v>92</v>
      </c>
      <c r="S327">
        <v>101</v>
      </c>
      <c r="T327">
        <v>94</v>
      </c>
      <c r="U327">
        <v>90</v>
      </c>
      <c r="V327">
        <v>86</v>
      </c>
      <c r="W327">
        <v>97</v>
      </c>
      <c r="X327">
        <v>107</v>
      </c>
      <c r="Y327">
        <v>90</v>
      </c>
      <c r="Z327">
        <v>78</v>
      </c>
      <c r="AA327">
        <v>0.36</v>
      </c>
      <c r="AB327">
        <v>0.2</v>
      </c>
      <c r="AC327">
        <v>0.46</v>
      </c>
      <c r="AD327">
        <v>-0.64</v>
      </c>
      <c r="AE327">
        <v>1.1100000000000001</v>
      </c>
      <c r="AF327">
        <v>-0.1</v>
      </c>
      <c r="AG327">
        <v>28.41</v>
      </c>
      <c r="AH327">
        <v>27.22</v>
      </c>
      <c r="AJ327" s="27">
        <f t="shared" si="48"/>
        <v>2E-3</v>
      </c>
      <c r="AK327" s="27">
        <f t="shared" si="49"/>
        <v>1.1111111111111111E-3</v>
      </c>
      <c r="AL327" s="27">
        <f t="shared" si="50"/>
        <v>2.5555555555555557E-3</v>
      </c>
      <c r="AM327" s="27">
        <f t="shared" si="51"/>
        <v>-2.7826086956521741E-3</v>
      </c>
      <c r="AN327" s="27">
        <f t="shared" si="52"/>
        <v>4.8260869565217397E-3</v>
      </c>
      <c r="AO327" s="27">
        <f t="shared" si="53"/>
        <v>-4.3478260869565219E-4</v>
      </c>
      <c r="AP327" s="27">
        <f t="shared" si="54"/>
        <v>3.4099999999999998E-2</v>
      </c>
      <c r="AQ327" s="27">
        <f t="shared" si="55"/>
        <v>0.17219999999999999</v>
      </c>
      <c r="AR327" s="27">
        <f t="shared" si="56"/>
        <v>1.888888888888889E-3</v>
      </c>
    </row>
    <row r="328" spans="1:44" x14ac:dyDescent="0.25">
      <c r="A328">
        <v>325</v>
      </c>
      <c r="B328">
        <v>63120</v>
      </c>
      <c r="C328">
        <v>102</v>
      </c>
      <c r="D328">
        <v>82</v>
      </c>
      <c r="E328">
        <v>86</v>
      </c>
      <c r="F328">
        <v>92</v>
      </c>
      <c r="G328">
        <v>101</v>
      </c>
      <c r="H328">
        <v>94</v>
      </c>
      <c r="I328">
        <v>90</v>
      </c>
      <c r="J328">
        <v>86</v>
      </c>
      <c r="K328">
        <v>97</v>
      </c>
      <c r="L328">
        <v>107</v>
      </c>
      <c r="M328">
        <v>90</v>
      </c>
      <c r="N328">
        <v>78</v>
      </c>
      <c r="O328">
        <v>91</v>
      </c>
      <c r="P328">
        <v>80</v>
      </c>
      <c r="Q328">
        <v>93</v>
      </c>
      <c r="R328">
        <v>80</v>
      </c>
      <c r="S328">
        <v>88</v>
      </c>
      <c r="T328">
        <v>94</v>
      </c>
      <c r="U328">
        <v>82</v>
      </c>
      <c r="V328">
        <v>92</v>
      </c>
      <c r="W328">
        <v>83</v>
      </c>
      <c r="X328">
        <v>80</v>
      </c>
      <c r="Y328">
        <v>81</v>
      </c>
      <c r="Z328">
        <v>87</v>
      </c>
      <c r="AA328">
        <v>-2.09</v>
      </c>
      <c r="AB328">
        <v>-2.02</v>
      </c>
      <c r="AC328">
        <v>-3.86</v>
      </c>
      <c r="AD328">
        <v>-0.48</v>
      </c>
      <c r="AE328">
        <v>1.19</v>
      </c>
      <c r="AF328">
        <v>7.0000000000000007E-2</v>
      </c>
      <c r="AG328">
        <v>28.39</v>
      </c>
      <c r="AH328">
        <v>36.33</v>
      </c>
      <c r="AJ328" s="27">
        <f t="shared" si="48"/>
        <v>-1.161111111111111E-2</v>
      </c>
      <c r="AK328" s="27">
        <f t="shared" si="49"/>
        <v>-1.1222222222222222E-2</v>
      </c>
      <c r="AL328" s="27">
        <f t="shared" si="50"/>
        <v>-2.1444444444444443E-2</v>
      </c>
      <c r="AM328" s="27">
        <f t="shared" si="51"/>
        <v>-2.0869565217391303E-3</v>
      </c>
      <c r="AN328" s="27">
        <f t="shared" si="52"/>
        <v>5.1739130434782605E-3</v>
      </c>
      <c r="AO328" s="27">
        <f t="shared" si="53"/>
        <v>3.0434782608695655E-4</v>
      </c>
      <c r="AP328" s="27">
        <f t="shared" si="54"/>
        <v>3.3900000000000007E-2</v>
      </c>
      <c r="AQ328" s="27">
        <f t="shared" si="55"/>
        <v>0.26329999999999998</v>
      </c>
      <c r="AR328" s="27">
        <f t="shared" si="56"/>
        <v>-1.4759259259259258E-2</v>
      </c>
    </row>
    <row r="329" spans="1:44" x14ac:dyDescent="0.25">
      <c r="A329">
        <v>326</v>
      </c>
      <c r="B329">
        <v>63263</v>
      </c>
      <c r="C329">
        <v>91</v>
      </c>
      <c r="D329">
        <v>80</v>
      </c>
      <c r="E329">
        <v>93</v>
      </c>
      <c r="F329">
        <v>80</v>
      </c>
      <c r="G329">
        <v>88</v>
      </c>
      <c r="H329">
        <v>94</v>
      </c>
      <c r="I329">
        <v>82</v>
      </c>
      <c r="J329">
        <v>92</v>
      </c>
      <c r="K329">
        <v>83</v>
      </c>
      <c r="L329">
        <v>80</v>
      </c>
      <c r="M329">
        <v>81</v>
      </c>
      <c r="N329">
        <v>87</v>
      </c>
      <c r="O329">
        <v>84</v>
      </c>
      <c r="P329">
        <v>102</v>
      </c>
      <c r="Q329">
        <v>90</v>
      </c>
      <c r="R329">
        <v>77</v>
      </c>
      <c r="S329">
        <v>91</v>
      </c>
      <c r="T329">
        <v>88</v>
      </c>
      <c r="U329">
        <v>70</v>
      </c>
      <c r="V329">
        <v>71</v>
      </c>
      <c r="W329">
        <v>104</v>
      </c>
      <c r="X329">
        <v>87</v>
      </c>
      <c r="Y329">
        <v>72</v>
      </c>
      <c r="Z329">
        <v>71</v>
      </c>
      <c r="AA329">
        <v>6.19</v>
      </c>
      <c r="AB329">
        <v>-1.7</v>
      </c>
      <c r="AC329">
        <v>-13.22</v>
      </c>
      <c r="AD329">
        <v>-0.16</v>
      </c>
      <c r="AE329">
        <v>0.55000000000000004</v>
      </c>
      <c r="AF329">
        <v>0.75</v>
      </c>
      <c r="AG329">
        <v>28.37</v>
      </c>
      <c r="AH329">
        <v>33.76</v>
      </c>
      <c r="AJ329" s="27">
        <f t="shared" si="48"/>
        <v>3.4388888888888892E-2</v>
      </c>
      <c r="AK329" s="27">
        <f t="shared" si="49"/>
        <v>-9.4444444444444445E-3</v>
      </c>
      <c r="AL329" s="27">
        <f t="shared" si="50"/>
        <v>-7.3444444444444451E-2</v>
      </c>
      <c r="AM329" s="27">
        <f t="shared" si="51"/>
        <v>-6.9565217391304353E-4</v>
      </c>
      <c r="AN329" s="27">
        <f t="shared" si="52"/>
        <v>2.3913043478260873E-3</v>
      </c>
      <c r="AO329" s="27">
        <f t="shared" si="53"/>
        <v>3.2608695652173911E-3</v>
      </c>
      <c r="AP329" s="27">
        <f t="shared" si="54"/>
        <v>3.3700000000000008E-2</v>
      </c>
      <c r="AQ329" s="27">
        <f t="shared" si="55"/>
        <v>0.23759999999999998</v>
      </c>
      <c r="AR329" s="27">
        <f t="shared" si="56"/>
        <v>-1.6166666666666666E-2</v>
      </c>
    </row>
    <row r="330" spans="1:44" x14ac:dyDescent="0.25">
      <c r="A330">
        <v>327</v>
      </c>
      <c r="B330">
        <v>63400</v>
      </c>
      <c r="C330">
        <v>84</v>
      </c>
      <c r="D330">
        <v>102</v>
      </c>
      <c r="E330">
        <v>90</v>
      </c>
      <c r="F330">
        <v>77</v>
      </c>
      <c r="G330">
        <v>91</v>
      </c>
      <c r="H330">
        <v>88</v>
      </c>
      <c r="I330">
        <v>70</v>
      </c>
      <c r="J330">
        <v>71</v>
      </c>
      <c r="K330">
        <v>104</v>
      </c>
      <c r="L330">
        <v>87</v>
      </c>
      <c r="M330">
        <v>72</v>
      </c>
      <c r="N330">
        <v>71</v>
      </c>
      <c r="O330">
        <v>103</v>
      </c>
      <c r="P330">
        <v>107</v>
      </c>
      <c r="Q330">
        <v>94</v>
      </c>
      <c r="R330">
        <v>99</v>
      </c>
      <c r="S330">
        <v>101</v>
      </c>
      <c r="T330">
        <v>79</v>
      </c>
      <c r="U330">
        <v>70</v>
      </c>
      <c r="V330">
        <v>101</v>
      </c>
      <c r="W330">
        <v>86</v>
      </c>
      <c r="X330">
        <v>109</v>
      </c>
      <c r="Y330">
        <v>99</v>
      </c>
      <c r="Z330">
        <v>105</v>
      </c>
      <c r="AA330">
        <v>-10.62</v>
      </c>
      <c r="AB330">
        <v>0.19</v>
      </c>
      <c r="AC330">
        <v>-4.92</v>
      </c>
      <c r="AD330">
        <v>0.21</v>
      </c>
      <c r="AE330">
        <v>1.73</v>
      </c>
      <c r="AF330">
        <v>1.56</v>
      </c>
      <c r="AG330">
        <v>28.4</v>
      </c>
      <c r="AH330">
        <v>25.56</v>
      </c>
      <c r="AJ330" s="27">
        <f t="shared" si="48"/>
        <v>-5.8999999999999997E-2</v>
      </c>
      <c r="AK330" s="27">
        <f t="shared" si="49"/>
        <v>1.0555555555555557E-3</v>
      </c>
      <c r="AL330" s="27">
        <f t="shared" si="50"/>
        <v>-2.7333333333333334E-2</v>
      </c>
      <c r="AM330" s="27">
        <f t="shared" si="51"/>
        <v>9.1304347826086949E-4</v>
      </c>
      <c r="AN330" s="27">
        <f t="shared" si="52"/>
        <v>7.5217391304347823E-3</v>
      </c>
      <c r="AO330" s="27">
        <f t="shared" si="53"/>
        <v>6.7826086956521738E-3</v>
      </c>
      <c r="AP330" s="27">
        <f t="shared" si="54"/>
        <v>3.3999999999999989E-2</v>
      </c>
      <c r="AQ330" s="27">
        <f t="shared" si="55"/>
        <v>0.15559999999999999</v>
      </c>
      <c r="AR330" s="27">
        <f t="shared" si="56"/>
        <v>-2.8425925925925927E-2</v>
      </c>
    </row>
    <row r="331" spans="1:44" x14ac:dyDescent="0.25">
      <c r="A331">
        <v>328</v>
      </c>
      <c r="B331">
        <v>63644</v>
      </c>
      <c r="C331">
        <v>103</v>
      </c>
      <c r="D331">
        <v>107</v>
      </c>
      <c r="E331">
        <v>94</v>
      </c>
      <c r="F331">
        <v>99</v>
      </c>
      <c r="G331">
        <v>101</v>
      </c>
      <c r="H331">
        <v>79</v>
      </c>
      <c r="I331">
        <v>70</v>
      </c>
      <c r="J331">
        <v>101</v>
      </c>
      <c r="K331">
        <v>86</v>
      </c>
      <c r="L331">
        <v>109</v>
      </c>
      <c r="M331">
        <v>99</v>
      </c>
      <c r="N331">
        <v>105</v>
      </c>
      <c r="O331">
        <v>97</v>
      </c>
      <c r="P331">
        <v>98</v>
      </c>
      <c r="Q331">
        <v>70</v>
      </c>
      <c r="R331">
        <v>77</v>
      </c>
      <c r="S331">
        <v>105</v>
      </c>
      <c r="T331">
        <v>82</v>
      </c>
      <c r="U331">
        <v>77</v>
      </c>
      <c r="V331">
        <v>93</v>
      </c>
      <c r="W331">
        <v>107</v>
      </c>
      <c r="X331">
        <v>92</v>
      </c>
      <c r="Y331">
        <v>102</v>
      </c>
      <c r="Z331">
        <v>84</v>
      </c>
      <c r="AA331">
        <v>0.02</v>
      </c>
      <c r="AB331">
        <v>0.51</v>
      </c>
      <c r="AC331">
        <v>0.38</v>
      </c>
      <c r="AD331">
        <v>-0.63</v>
      </c>
      <c r="AE331">
        <v>1.75</v>
      </c>
      <c r="AF331">
        <v>-0.48</v>
      </c>
      <c r="AG331">
        <v>28.39</v>
      </c>
      <c r="AH331">
        <v>32.78</v>
      </c>
      <c r="AJ331" s="27">
        <f t="shared" si="48"/>
        <v>1.1111111111111112E-4</v>
      </c>
      <c r="AK331" s="27">
        <f t="shared" si="49"/>
        <v>2.8333333333333335E-3</v>
      </c>
      <c r="AL331" s="27">
        <f t="shared" si="50"/>
        <v>2.1111111111111113E-3</v>
      </c>
      <c r="AM331" s="27">
        <f t="shared" si="51"/>
        <v>-2.7391304347826086E-3</v>
      </c>
      <c r="AN331" s="27">
        <f t="shared" si="52"/>
        <v>7.6086956521739134E-3</v>
      </c>
      <c r="AO331" s="27">
        <f t="shared" si="53"/>
        <v>-2.0869565217391303E-3</v>
      </c>
      <c r="AP331" s="27">
        <f t="shared" si="54"/>
        <v>3.3900000000000007E-2</v>
      </c>
      <c r="AQ331" s="27">
        <f t="shared" si="55"/>
        <v>0.2278</v>
      </c>
      <c r="AR331" s="27">
        <f t="shared" si="56"/>
        <v>1.6851851851851854E-3</v>
      </c>
    </row>
    <row r="332" spans="1:44" x14ac:dyDescent="0.25">
      <c r="A332">
        <v>329</v>
      </c>
      <c r="B332">
        <v>63795</v>
      </c>
      <c r="C332">
        <v>97</v>
      </c>
      <c r="D332">
        <v>98</v>
      </c>
      <c r="E332">
        <v>70</v>
      </c>
      <c r="F332">
        <v>77</v>
      </c>
      <c r="G332">
        <v>105</v>
      </c>
      <c r="H332">
        <v>82</v>
      </c>
      <c r="I332">
        <v>77</v>
      </c>
      <c r="J332">
        <v>93</v>
      </c>
      <c r="K332">
        <v>107</v>
      </c>
      <c r="L332">
        <v>92</v>
      </c>
      <c r="M332">
        <v>102</v>
      </c>
      <c r="N332">
        <v>84</v>
      </c>
      <c r="O332">
        <v>106</v>
      </c>
      <c r="P332">
        <v>89</v>
      </c>
      <c r="Q332">
        <v>97</v>
      </c>
      <c r="R332">
        <v>93</v>
      </c>
      <c r="S332">
        <v>84</v>
      </c>
      <c r="T332">
        <v>108</v>
      </c>
      <c r="U332">
        <v>99</v>
      </c>
      <c r="V332">
        <v>82</v>
      </c>
      <c r="W332">
        <v>82</v>
      </c>
      <c r="X332">
        <v>97</v>
      </c>
      <c r="Y332">
        <v>89</v>
      </c>
      <c r="Z332">
        <v>72</v>
      </c>
      <c r="AA332">
        <v>4.58</v>
      </c>
      <c r="AB332">
        <v>-5.32</v>
      </c>
      <c r="AC332">
        <v>-3.28</v>
      </c>
      <c r="AD332">
        <v>-1.5</v>
      </c>
      <c r="AE332">
        <v>1.94</v>
      </c>
      <c r="AF332">
        <v>1.31</v>
      </c>
      <c r="AG332">
        <v>28.38</v>
      </c>
      <c r="AH332">
        <v>33.76</v>
      </c>
      <c r="AJ332" s="27">
        <f t="shared" si="48"/>
        <v>2.5444444444444443E-2</v>
      </c>
      <c r="AK332" s="27">
        <f t="shared" si="49"/>
        <v>-2.9555555555555557E-2</v>
      </c>
      <c r="AL332" s="27">
        <f t="shared" si="50"/>
        <v>-1.822222222222222E-2</v>
      </c>
      <c r="AM332" s="27">
        <f t="shared" si="51"/>
        <v>-6.5217391304347823E-3</v>
      </c>
      <c r="AN332" s="27">
        <f t="shared" si="52"/>
        <v>8.4347826086956512E-3</v>
      </c>
      <c r="AO332" s="27">
        <f t="shared" si="53"/>
        <v>5.6956521739130435E-3</v>
      </c>
      <c r="AP332" s="27">
        <f t="shared" si="54"/>
        <v>3.379999999999999E-2</v>
      </c>
      <c r="AQ332" s="27">
        <f t="shared" si="55"/>
        <v>0.23759999999999998</v>
      </c>
      <c r="AR332" s="27">
        <f t="shared" si="56"/>
        <v>-7.4444444444444445E-3</v>
      </c>
    </row>
    <row r="333" spans="1:44" x14ac:dyDescent="0.25">
      <c r="A333">
        <v>330</v>
      </c>
      <c r="B333">
        <v>63934</v>
      </c>
      <c r="C333">
        <v>106</v>
      </c>
      <c r="D333">
        <v>89</v>
      </c>
      <c r="E333">
        <v>97</v>
      </c>
      <c r="F333">
        <v>93</v>
      </c>
      <c r="G333">
        <v>84</v>
      </c>
      <c r="H333">
        <v>108</v>
      </c>
      <c r="I333">
        <v>99</v>
      </c>
      <c r="J333">
        <v>82</v>
      </c>
      <c r="K333">
        <v>82</v>
      </c>
      <c r="L333">
        <v>97</v>
      </c>
      <c r="M333">
        <v>89</v>
      </c>
      <c r="N333">
        <v>72</v>
      </c>
      <c r="O333">
        <v>78</v>
      </c>
      <c r="P333">
        <v>84</v>
      </c>
      <c r="Q333">
        <v>93</v>
      </c>
      <c r="R333">
        <v>74</v>
      </c>
      <c r="S333">
        <v>77</v>
      </c>
      <c r="T333">
        <v>89</v>
      </c>
      <c r="U333">
        <v>70</v>
      </c>
      <c r="V333">
        <v>87</v>
      </c>
      <c r="W333">
        <v>93</v>
      </c>
      <c r="X333">
        <v>90</v>
      </c>
      <c r="Y333">
        <v>81</v>
      </c>
      <c r="Z333">
        <v>105</v>
      </c>
      <c r="AA333">
        <v>-36.97</v>
      </c>
      <c r="AB333">
        <v>-12.68</v>
      </c>
      <c r="AC333">
        <v>1.47</v>
      </c>
      <c r="AD333">
        <v>-0.42</v>
      </c>
      <c r="AE333">
        <v>-0.97</v>
      </c>
      <c r="AF333">
        <v>1.75</v>
      </c>
      <c r="AG333">
        <v>28.38</v>
      </c>
      <c r="AH333">
        <v>26.39</v>
      </c>
      <c r="AJ333" s="27">
        <f t="shared" si="48"/>
        <v>-0.20538888888888887</v>
      </c>
      <c r="AK333" s="27">
        <f t="shared" si="49"/>
        <v>-7.0444444444444448E-2</v>
      </c>
      <c r="AL333" s="27">
        <f t="shared" si="50"/>
        <v>8.1666666666666658E-3</v>
      </c>
      <c r="AM333" s="27">
        <f t="shared" si="51"/>
        <v>-1.826086956521739E-3</v>
      </c>
      <c r="AN333" s="27">
        <f t="shared" si="52"/>
        <v>-4.2173913043478256E-3</v>
      </c>
      <c r="AO333" s="27">
        <f t="shared" si="53"/>
        <v>7.6086956521739134E-3</v>
      </c>
      <c r="AP333" s="27">
        <f t="shared" si="54"/>
        <v>3.379999999999999E-2</v>
      </c>
      <c r="AQ333" s="27">
        <f t="shared" si="55"/>
        <v>0.16390000000000002</v>
      </c>
      <c r="AR333" s="27">
        <f t="shared" si="56"/>
        <v>-8.9222222222222217E-2</v>
      </c>
    </row>
    <row r="334" spans="1:44" x14ac:dyDescent="0.25">
      <c r="A334">
        <v>331</v>
      </c>
      <c r="B334">
        <v>64199</v>
      </c>
      <c r="C334">
        <v>78</v>
      </c>
      <c r="D334">
        <v>84</v>
      </c>
      <c r="E334">
        <v>93</v>
      </c>
      <c r="F334">
        <v>74</v>
      </c>
      <c r="G334">
        <v>77</v>
      </c>
      <c r="H334">
        <v>89</v>
      </c>
      <c r="I334">
        <v>70</v>
      </c>
      <c r="J334">
        <v>87</v>
      </c>
      <c r="K334">
        <v>93</v>
      </c>
      <c r="L334">
        <v>90</v>
      </c>
      <c r="M334">
        <v>81</v>
      </c>
      <c r="N334">
        <v>105</v>
      </c>
      <c r="O334">
        <v>75</v>
      </c>
      <c r="P334">
        <v>89</v>
      </c>
      <c r="Q334">
        <v>99</v>
      </c>
      <c r="R334">
        <v>87</v>
      </c>
      <c r="S334">
        <v>93</v>
      </c>
      <c r="T334">
        <v>98</v>
      </c>
      <c r="U334">
        <v>82</v>
      </c>
      <c r="V334">
        <v>106</v>
      </c>
      <c r="W334">
        <v>99</v>
      </c>
      <c r="X334">
        <v>72</v>
      </c>
      <c r="Y334">
        <v>102</v>
      </c>
      <c r="Z334">
        <v>83</v>
      </c>
      <c r="AA334">
        <v>3.03</v>
      </c>
      <c r="AB334">
        <v>-1.9</v>
      </c>
      <c r="AC334">
        <v>-6.96</v>
      </c>
      <c r="AD334">
        <v>-0.34</v>
      </c>
      <c r="AE334">
        <v>1.46</v>
      </c>
      <c r="AF334">
        <v>-0.14000000000000001</v>
      </c>
      <c r="AG334">
        <v>28.39</v>
      </c>
      <c r="AH334">
        <v>42.39</v>
      </c>
      <c r="AJ334" s="27">
        <f t="shared" si="48"/>
        <v>1.6833333333333332E-2</v>
      </c>
      <c r="AK334" s="27">
        <f t="shared" si="49"/>
        <v>-1.0555555555555556E-2</v>
      </c>
      <c r="AL334" s="27">
        <f t="shared" si="50"/>
        <v>-3.8666666666666669E-2</v>
      </c>
      <c r="AM334" s="27">
        <f t="shared" si="51"/>
        <v>-1.4782608695652175E-3</v>
      </c>
      <c r="AN334" s="27">
        <f t="shared" si="52"/>
        <v>6.3478260869565218E-3</v>
      </c>
      <c r="AO334" s="27">
        <f t="shared" si="53"/>
        <v>-6.086956521739131E-4</v>
      </c>
      <c r="AP334" s="27">
        <f t="shared" si="54"/>
        <v>3.3900000000000007E-2</v>
      </c>
      <c r="AQ334" s="27">
        <f t="shared" si="55"/>
        <v>0.32390000000000002</v>
      </c>
      <c r="AR334" s="27">
        <f t="shared" si="56"/>
        <v>-1.0796296296296297E-2</v>
      </c>
    </row>
    <row r="335" spans="1:44" x14ac:dyDescent="0.25">
      <c r="A335">
        <v>332</v>
      </c>
      <c r="B335">
        <v>64457</v>
      </c>
      <c r="C335">
        <v>75</v>
      </c>
      <c r="D335">
        <v>89</v>
      </c>
      <c r="E335">
        <v>99</v>
      </c>
      <c r="F335">
        <v>87</v>
      </c>
      <c r="G335">
        <v>93</v>
      </c>
      <c r="H335">
        <v>98</v>
      </c>
      <c r="I335">
        <v>82</v>
      </c>
      <c r="J335">
        <v>106</v>
      </c>
      <c r="K335">
        <v>99</v>
      </c>
      <c r="L335">
        <v>72</v>
      </c>
      <c r="M335">
        <v>102</v>
      </c>
      <c r="N335">
        <v>83</v>
      </c>
      <c r="O335">
        <v>104</v>
      </c>
      <c r="P335">
        <v>101</v>
      </c>
      <c r="Q335">
        <v>94</v>
      </c>
      <c r="R335">
        <v>91</v>
      </c>
      <c r="S335">
        <v>96</v>
      </c>
      <c r="T335">
        <v>101</v>
      </c>
      <c r="U335">
        <v>70</v>
      </c>
      <c r="V335">
        <v>92</v>
      </c>
      <c r="W335">
        <v>85</v>
      </c>
      <c r="X335">
        <v>94</v>
      </c>
      <c r="Y335">
        <v>107</v>
      </c>
      <c r="Z335">
        <v>101</v>
      </c>
      <c r="AA335">
        <v>2.78</v>
      </c>
      <c r="AB335">
        <v>0.27</v>
      </c>
      <c r="AC335">
        <v>-5.74</v>
      </c>
      <c r="AD335">
        <v>0</v>
      </c>
      <c r="AE335">
        <v>0.79</v>
      </c>
      <c r="AF335">
        <v>0.26</v>
      </c>
      <c r="AG335">
        <v>28.39</v>
      </c>
      <c r="AH335">
        <v>32.69</v>
      </c>
      <c r="AJ335" s="27">
        <f t="shared" si="48"/>
        <v>1.5444444444444443E-2</v>
      </c>
      <c r="AK335" s="27">
        <f t="shared" si="49"/>
        <v>1.5E-3</v>
      </c>
      <c r="AL335" s="27">
        <f t="shared" si="50"/>
        <v>-3.188888888888889E-2</v>
      </c>
      <c r="AM335" s="27">
        <f t="shared" si="51"/>
        <v>0</v>
      </c>
      <c r="AN335" s="27">
        <f t="shared" si="52"/>
        <v>3.4347826086956524E-3</v>
      </c>
      <c r="AO335" s="27">
        <f t="shared" si="53"/>
        <v>1.1304347826086958E-3</v>
      </c>
      <c r="AP335" s="27">
        <f t="shared" si="54"/>
        <v>3.3900000000000007E-2</v>
      </c>
      <c r="AQ335" s="27">
        <f t="shared" si="55"/>
        <v>0.22689999999999999</v>
      </c>
      <c r="AR335" s="27">
        <f t="shared" si="56"/>
        <v>-4.9814814814814826E-3</v>
      </c>
    </row>
    <row r="336" spans="1:44" x14ac:dyDescent="0.25">
      <c r="A336">
        <v>333</v>
      </c>
      <c r="B336">
        <v>64596</v>
      </c>
      <c r="C336">
        <v>104</v>
      </c>
      <c r="D336">
        <v>101</v>
      </c>
      <c r="E336">
        <v>94</v>
      </c>
      <c r="F336">
        <v>91</v>
      </c>
      <c r="G336">
        <v>96</v>
      </c>
      <c r="H336">
        <v>101</v>
      </c>
      <c r="I336">
        <v>70</v>
      </c>
      <c r="J336">
        <v>92</v>
      </c>
      <c r="K336">
        <v>85</v>
      </c>
      <c r="L336">
        <v>94</v>
      </c>
      <c r="M336">
        <v>107</v>
      </c>
      <c r="N336">
        <v>101</v>
      </c>
      <c r="O336">
        <v>92</v>
      </c>
      <c r="P336">
        <v>107</v>
      </c>
      <c r="Q336">
        <v>75</v>
      </c>
      <c r="R336">
        <v>100</v>
      </c>
      <c r="S336">
        <v>108</v>
      </c>
      <c r="T336">
        <v>100</v>
      </c>
      <c r="U336">
        <v>84</v>
      </c>
      <c r="V336">
        <v>79</v>
      </c>
      <c r="W336">
        <v>75</v>
      </c>
      <c r="X336">
        <v>80</v>
      </c>
      <c r="Y336">
        <v>84</v>
      </c>
      <c r="Z336">
        <v>101</v>
      </c>
      <c r="AA336">
        <v>-22.79</v>
      </c>
      <c r="AB336">
        <v>-9.6300000000000008</v>
      </c>
      <c r="AC336">
        <v>39.880000000000003</v>
      </c>
      <c r="AD336">
        <v>0.01</v>
      </c>
      <c r="AE336">
        <v>-0.7</v>
      </c>
      <c r="AF336">
        <v>2.2400000000000002</v>
      </c>
      <c r="AG336">
        <v>28.39</v>
      </c>
      <c r="AH336">
        <v>26.5</v>
      </c>
      <c r="AJ336" s="27">
        <f t="shared" si="48"/>
        <v>-0.12661111111111112</v>
      </c>
      <c r="AK336" s="27">
        <f t="shared" si="49"/>
        <v>-5.3500000000000006E-2</v>
      </c>
      <c r="AL336" s="27">
        <f t="shared" si="50"/>
        <v>0.22155555555555556</v>
      </c>
      <c r="AM336" s="27">
        <f t="shared" si="51"/>
        <v>4.347826086956522E-5</v>
      </c>
      <c r="AN336" s="27">
        <f t="shared" si="52"/>
        <v>-3.0434782608695652E-3</v>
      </c>
      <c r="AO336" s="27">
        <f t="shared" si="53"/>
        <v>9.7391304347826096E-3</v>
      </c>
      <c r="AP336" s="27">
        <f t="shared" si="54"/>
        <v>3.3900000000000007E-2</v>
      </c>
      <c r="AQ336" s="27">
        <f t="shared" si="55"/>
        <v>0.16500000000000001</v>
      </c>
      <c r="AR336" s="27">
        <f t="shared" si="56"/>
        <v>1.3814814814814816E-2</v>
      </c>
    </row>
    <row r="337" spans="1:44" x14ac:dyDescent="0.25">
      <c r="A337">
        <v>334</v>
      </c>
      <c r="B337">
        <v>64836</v>
      </c>
      <c r="C337">
        <v>92</v>
      </c>
      <c r="D337">
        <v>107</v>
      </c>
      <c r="E337">
        <v>75</v>
      </c>
      <c r="F337">
        <v>100</v>
      </c>
      <c r="G337">
        <v>108</v>
      </c>
      <c r="H337">
        <v>100</v>
      </c>
      <c r="I337">
        <v>84</v>
      </c>
      <c r="J337">
        <v>79</v>
      </c>
      <c r="K337">
        <v>75</v>
      </c>
      <c r="L337">
        <v>80</v>
      </c>
      <c r="M337">
        <v>84</v>
      </c>
      <c r="N337">
        <v>101</v>
      </c>
      <c r="O337">
        <v>96</v>
      </c>
      <c r="P337">
        <v>87</v>
      </c>
      <c r="Q337">
        <v>93</v>
      </c>
      <c r="R337">
        <v>81</v>
      </c>
      <c r="S337">
        <v>105</v>
      </c>
      <c r="T337">
        <v>83</v>
      </c>
      <c r="U337">
        <v>81</v>
      </c>
      <c r="V337">
        <v>88</v>
      </c>
      <c r="W337">
        <v>91</v>
      </c>
      <c r="X337">
        <v>94</v>
      </c>
      <c r="Y337">
        <v>73</v>
      </c>
      <c r="Z337">
        <v>108</v>
      </c>
      <c r="AA337">
        <v>0.43</v>
      </c>
      <c r="AB337">
        <v>0.08</v>
      </c>
      <c r="AC337">
        <v>0.24</v>
      </c>
      <c r="AD337">
        <v>-0.1</v>
      </c>
      <c r="AE337">
        <v>0.18</v>
      </c>
      <c r="AF337">
        <v>0.17</v>
      </c>
      <c r="AG337">
        <v>28.39</v>
      </c>
      <c r="AH337">
        <v>24.76</v>
      </c>
      <c r="AJ337" s="27">
        <f t="shared" si="48"/>
        <v>2.3888888888888887E-3</v>
      </c>
      <c r="AK337" s="27">
        <f t="shared" si="49"/>
        <v>4.4444444444444447E-4</v>
      </c>
      <c r="AL337" s="27">
        <f t="shared" si="50"/>
        <v>1.3333333333333333E-3</v>
      </c>
      <c r="AM337" s="27">
        <f t="shared" si="51"/>
        <v>-4.3478260869565219E-4</v>
      </c>
      <c r="AN337" s="27">
        <f t="shared" si="52"/>
        <v>7.8260869565217384E-4</v>
      </c>
      <c r="AO337" s="27">
        <f t="shared" si="53"/>
        <v>7.3913043478260874E-4</v>
      </c>
      <c r="AP337" s="27">
        <f t="shared" si="54"/>
        <v>3.3900000000000007E-2</v>
      </c>
      <c r="AQ337" s="27">
        <f t="shared" si="55"/>
        <v>0.14760000000000001</v>
      </c>
      <c r="AR337" s="27">
        <f t="shared" si="56"/>
        <v>1.3888888888888889E-3</v>
      </c>
    </row>
    <row r="338" spans="1:44" x14ac:dyDescent="0.25">
      <c r="A338">
        <v>335</v>
      </c>
      <c r="B338">
        <v>65053</v>
      </c>
      <c r="C338">
        <v>96</v>
      </c>
      <c r="D338">
        <v>87</v>
      </c>
      <c r="E338">
        <v>93</v>
      </c>
      <c r="F338">
        <v>81</v>
      </c>
      <c r="G338">
        <v>105</v>
      </c>
      <c r="H338">
        <v>83</v>
      </c>
      <c r="I338">
        <v>81</v>
      </c>
      <c r="J338">
        <v>88</v>
      </c>
      <c r="K338">
        <v>91</v>
      </c>
      <c r="L338">
        <v>94</v>
      </c>
      <c r="M338">
        <v>73</v>
      </c>
      <c r="N338">
        <v>108</v>
      </c>
      <c r="O338">
        <v>95</v>
      </c>
      <c r="P338">
        <v>70</v>
      </c>
      <c r="Q338">
        <v>74</v>
      </c>
      <c r="R338">
        <v>97</v>
      </c>
      <c r="S338">
        <v>71</v>
      </c>
      <c r="T338">
        <v>98</v>
      </c>
      <c r="U338">
        <v>76</v>
      </c>
      <c r="V338">
        <v>85</v>
      </c>
      <c r="W338">
        <v>83</v>
      </c>
      <c r="X338">
        <v>84</v>
      </c>
      <c r="Y338">
        <v>101</v>
      </c>
      <c r="Z338">
        <v>104</v>
      </c>
      <c r="AA338">
        <v>3.36</v>
      </c>
      <c r="AB338">
        <v>0.65</v>
      </c>
      <c r="AC338">
        <v>6.06</v>
      </c>
      <c r="AD338">
        <v>-0.43</v>
      </c>
      <c r="AE338">
        <v>1.28</v>
      </c>
      <c r="AF338">
        <v>-0.38</v>
      </c>
      <c r="AG338">
        <v>28.4</v>
      </c>
      <c r="AH338">
        <v>28.71</v>
      </c>
      <c r="AJ338" s="27">
        <f t="shared" si="48"/>
        <v>1.8666666666666665E-2</v>
      </c>
      <c r="AK338" s="27">
        <f t="shared" si="49"/>
        <v>3.6111111111111114E-3</v>
      </c>
      <c r="AL338" s="27">
        <f t="shared" si="50"/>
        <v>3.3666666666666664E-2</v>
      </c>
      <c r="AM338" s="27">
        <f t="shared" si="51"/>
        <v>-1.8695652173913043E-3</v>
      </c>
      <c r="AN338" s="27">
        <f t="shared" si="52"/>
        <v>5.5652173913043482E-3</v>
      </c>
      <c r="AO338" s="27">
        <f t="shared" si="53"/>
        <v>-1.6521739130434783E-3</v>
      </c>
      <c r="AP338" s="27">
        <f t="shared" si="54"/>
        <v>3.3999999999999989E-2</v>
      </c>
      <c r="AQ338" s="27">
        <f t="shared" si="55"/>
        <v>0.18710000000000002</v>
      </c>
      <c r="AR338" s="27">
        <f t="shared" si="56"/>
        <v>1.8648148148148146E-2</v>
      </c>
    </row>
    <row r="339" spans="1:44" x14ac:dyDescent="0.25">
      <c r="A339">
        <v>336</v>
      </c>
      <c r="B339">
        <v>65327</v>
      </c>
      <c r="C339">
        <v>95</v>
      </c>
      <c r="D339">
        <v>70</v>
      </c>
      <c r="E339">
        <v>74</v>
      </c>
      <c r="F339">
        <v>97</v>
      </c>
      <c r="G339">
        <v>71</v>
      </c>
      <c r="H339">
        <v>98</v>
      </c>
      <c r="I339">
        <v>76</v>
      </c>
      <c r="J339">
        <v>85</v>
      </c>
      <c r="K339">
        <v>83</v>
      </c>
      <c r="L339">
        <v>84</v>
      </c>
      <c r="M339">
        <v>101</v>
      </c>
      <c r="N339">
        <v>104</v>
      </c>
      <c r="O339">
        <v>82</v>
      </c>
      <c r="P339">
        <v>82</v>
      </c>
      <c r="Q339">
        <v>89</v>
      </c>
      <c r="R339">
        <v>89</v>
      </c>
      <c r="S339">
        <v>102</v>
      </c>
      <c r="T339">
        <v>107</v>
      </c>
      <c r="U339">
        <v>88</v>
      </c>
      <c r="V339">
        <v>71</v>
      </c>
      <c r="W339">
        <v>77</v>
      </c>
      <c r="X339">
        <v>105</v>
      </c>
      <c r="Y339">
        <v>97</v>
      </c>
      <c r="Z339">
        <v>75</v>
      </c>
      <c r="AA339">
        <v>-0.12</v>
      </c>
      <c r="AB339">
        <v>-0.27</v>
      </c>
      <c r="AC339">
        <v>-0.52</v>
      </c>
      <c r="AD339">
        <v>-0.09</v>
      </c>
      <c r="AE339">
        <v>1.1499999999999999</v>
      </c>
      <c r="AF339">
        <v>0.01</v>
      </c>
      <c r="AG339">
        <v>28.42</v>
      </c>
      <c r="AH339">
        <v>26.93</v>
      </c>
      <c r="AJ339" s="27">
        <f t="shared" si="48"/>
        <v>-6.6666666666666664E-4</v>
      </c>
      <c r="AK339" s="27">
        <f t="shared" si="49"/>
        <v>-1.5E-3</v>
      </c>
      <c r="AL339" s="27">
        <f t="shared" si="50"/>
        <v>-2.8888888888888892E-3</v>
      </c>
      <c r="AM339" s="27">
        <f t="shared" si="51"/>
        <v>-3.9130434782608692E-4</v>
      </c>
      <c r="AN339" s="27">
        <f t="shared" si="52"/>
        <v>4.9999999999999992E-3</v>
      </c>
      <c r="AO339" s="27">
        <f t="shared" si="53"/>
        <v>4.347826086956522E-5</v>
      </c>
      <c r="AP339" s="27">
        <f t="shared" si="54"/>
        <v>3.4200000000000015E-2</v>
      </c>
      <c r="AQ339" s="27">
        <f t="shared" si="55"/>
        <v>0.16930000000000001</v>
      </c>
      <c r="AR339" s="27">
        <f t="shared" si="56"/>
        <v>-1.6851851851851854E-3</v>
      </c>
    </row>
    <row r="340" spans="1:44" x14ac:dyDescent="0.25">
      <c r="A340">
        <v>337</v>
      </c>
      <c r="B340">
        <v>65467</v>
      </c>
      <c r="C340">
        <v>82</v>
      </c>
      <c r="D340">
        <v>82</v>
      </c>
      <c r="E340">
        <v>89</v>
      </c>
      <c r="F340">
        <v>89</v>
      </c>
      <c r="G340">
        <v>102</v>
      </c>
      <c r="H340">
        <v>107</v>
      </c>
      <c r="I340">
        <v>88</v>
      </c>
      <c r="J340">
        <v>71</v>
      </c>
      <c r="K340">
        <v>77</v>
      </c>
      <c r="L340">
        <v>105</v>
      </c>
      <c r="M340">
        <v>97</v>
      </c>
      <c r="N340">
        <v>75</v>
      </c>
      <c r="O340">
        <v>89</v>
      </c>
      <c r="P340">
        <v>83</v>
      </c>
      <c r="Q340">
        <v>83</v>
      </c>
      <c r="R340">
        <v>77</v>
      </c>
      <c r="S340">
        <v>77</v>
      </c>
      <c r="T340">
        <v>82</v>
      </c>
      <c r="U340">
        <v>83</v>
      </c>
      <c r="V340">
        <v>80</v>
      </c>
      <c r="W340">
        <v>99</v>
      </c>
      <c r="X340">
        <v>103</v>
      </c>
      <c r="Y340">
        <v>85</v>
      </c>
      <c r="Z340">
        <v>93</v>
      </c>
      <c r="AA340">
        <v>10.57</v>
      </c>
      <c r="AB340">
        <v>7.35</v>
      </c>
      <c r="AC340">
        <v>-25.16</v>
      </c>
      <c r="AD340">
        <v>0.49</v>
      </c>
      <c r="AE340">
        <v>-1.1000000000000001</v>
      </c>
      <c r="AF340">
        <v>0.46</v>
      </c>
      <c r="AG340">
        <v>28.4</v>
      </c>
      <c r="AH340">
        <v>29.43</v>
      </c>
      <c r="AJ340" s="27">
        <f t="shared" si="48"/>
        <v>5.8722222222222224E-2</v>
      </c>
      <c r="AK340" s="27">
        <f t="shared" si="49"/>
        <v>4.0833333333333333E-2</v>
      </c>
      <c r="AL340" s="27">
        <f t="shared" si="50"/>
        <v>-0.13977777777777778</v>
      </c>
      <c r="AM340" s="27">
        <f t="shared" si="51"/>
        <v>2.1304347826086958E-3</v>
      </c>
      <c r="AN340" s="27">
        <f t="shared" si="52"/>
        <v>-4.7826086956521746E-3</v>
      </c>
      <c r="AO340" s="27">
        <f t="shared" si="53"/>
        <v>2E-3</v>
      </c>
      <c r="AP340" s="27">
        <f t="shared" si="54"/>
        <v>3.3999999999999989E-2</v>
      </c>
      <c r="AQ340" s="27">
        <f t="shared" si="55"/>
        <v>0.1943</v>
      </c>
      <c r="AR340" s="27">
        <f t="shared" si="56"/>
        <v>-1.3407407407407404E-2</v>
      </c>
    </row>
    <row r="341" spans="1:44" x14ac:dyDescent="0.25">
      <c r="A341">
        <v>338</v>
      </c>
      <c r="B341">
        <v>65683</v>
      </c>
      <c r="C341">
        <v>89</v>
      </c>
      <c r="D341">
        <v>83</v>
      </c>
      <c r="E341">
        <v>83</v>
      </c>
      <c r="F341">
        <v>77</v>
      </c>
      <c r="G341">
        <v>77</v>
      </c>
      <c r="H341">
        <v>82</v>
      </c>
      <c r="I341">
        <v>83</v>
      </c>
      <c r="J341">
        <v>80</v>
      </c>
      <c r="K341">
        <v>99</v>
      </c>
      <c r="L341">
        <v>103</v>
      </c>
      <c r="M341">
        <v>85</v>
      </c>
      <c r="N341">
        <v>93</v>
      </c>
      <c r="O341">
        <v>71</v>
      </c>
      <c r="P341">
        <v>88</v>
      </c>
      <c r="Q341">
        <v>105</v>
      </c>
      <c r="R341">
        <v>79</v>
      </c>
      <c r="S341">
        <v>89</v>
      </c>
      <c r="T341">
        <v>82</v>
      </c>
      <c r="U341">
        <v>72</v>
      </c>
      <c r="V341">
        <v>98</v>
      </c>
      <c r="W341">
        <v>85</v>
      </c>
      <c r="X341">
        <v>106</v>
      </c>
      <c r="Y341">
        <v>75</v>
      </c>
      <c r="Z341">
        <v>92</v>
      </c>
      <c r="AA341">
        <v>-2.87</v>
      </c>
      <c r="AB341">
        <v>0.45</v>
      </c>
      <c r="AC341">
        <v>1.01</v>
      </c>
      <c r="AD341">
        <v>-0.35</v>
      </c>
      <c r="AE341">
        <v>1.92</v>
      </c>
      <c r="AF341">
        <v>-0.53</v>
      </c>
      <c r="AG341">
        <v>28.4</v>
      </c>
      <c r="AH341">
        <v>33.18</v>
      </c>
      <c r="AJ341" s="27">
        <f t="shared" si="48"/>
        <v>-1.5944444444444445E-2</v>
      </c>
      <c r="AK341" s="27">
        <f t="shared" si="49"/>
        <v>2.5000000000000001E-3</v>
      </c>
      <c r="AL341" s="27">
        <f t="shared" si="50"/>
        <v>5.611111111111111E-3</v>
      </c>
      <c r="AM341" s="27">
        <f t="shared" si="51"/>
        <v>-1.5217391304347826E-3</v>
      </c>
      <c r="AN341" s="27">
        <f t="shared" si="52"/>
        <v>8.347826086956521E-3</v>
      </c>
      <c r="AO341" s="27">
        <f t="shared" si="53"/>
        <v>-2.3043478260869566E-3</v>
      </c>
      <c r="AP341" s="27">
        <f t="shared" si="54"/>
        <v>3.3999999999999989E-2</v>
      </c>
      <c r="AQ341" s="27">
        <f t="shared" si="55"/>
        <v>0.23180000000000001</v>
      </c>
      <c r="AR341" s="27">
        <f t="shared" si="56"/>
        <v>-2.6111111111111114E-3</v>
      </c>
    </row>
    <row r="342" spans="1:44" x14ac:dyDescent="0.25">
      <c r="A342">
        <v>339</v>
      </c>
      <c r="B342">
        <v>65821</v>
      </c>
      <c r="C342">
        <v>71</v>
      </c>
      <c r="D342">
        <v>88</v>
      </c>
      <c r="E342">
        <v>105</v>
      </c>
      <c r="F342">
        <v>79</v>
      </c>
      <c r="G342">
        <v>89</v>
      </c>
      <c r="H342">
        <v>82</v>
      </c>
      <c r="I342">
        <v>72</v>
      </c>
      <c r="J342">
        <v>98</v>
      </c>
      <c r="K342">
        <v>85</v>
      </c>
      <c r="L342">
        <v>106</v>
      </c>
      <c r="M342">
        <v>75</v>
      </c>
      <c r="N342">
        <v>92</v>
      </c>
      <c r="O342">
        <v>76</v>
      </c>
      <c r="P342">
        <v>74</v>
      </c>
      <c r="Q342">
        <v>85</v>
      </c>
      <c r="R342">
        <v>103</v>
      </c>
      <c r="S342">
        <v>90</v>
      </c>
      <c r="T342">
        <v>78</v>
      </c>
      <c r="U342">
        <v>108</v>
      </c>
      <c r="V342">
        <v>97</v>
      </c>
      <c r="W342">
        <v>76</v>
      </c>
      <c r="X342">
        <v>87</v>
      </c>
      <c r="Y342">
        <v>77</v>
      </c>
      <c r="Z342">
        <v>90</v>
      </c>
      <c r="AA342">
        <v>0.05</v>
      </c>
      <c r="AB342">
        <v>1.59</v>
      </c>
      <c r="AC342">
        <v>8.69</v>
      </c>
      <c r="AD342">
        <v>-1.1599999999999999</v>
      </c>
      <c r="AE342">
        <v>0.38</v>
      </c>
      <c r="AF342">
        <v>1.4</v>
      </c>
      <c r="AG342">
        <v>28.4</v>
      </c>
      <c r="AH342">
        <v>37.81</v>
      </c>
      <c r="AJ342" s="27">
        <f t="shared" si="48"/>
        <v>2.7777777777777778E-4</v>
      </c>
      <c r="AK342" s="27">
        <f t="shared" si="49"/>
        <v>8.8333333333333337E-3</v>
      </c>
      <c r="AL342" s="27">
        <f t="shared" si="50"/>
        <v>4.8277777777777774E-2</v>
      </c>
      <c r="AM342" s="27">
        <f t="shared" si="51"/>
        <v>-5.0434782608695652E-3</v>
      </c>
      <c r="AN342" s="27">
        <f t="shared" si="52"/>
        <v>1.6521739130434783E-3</v>
      </c>
      <c r="AO342" s="27">
        <f t="shared" si="53"/>
        <v>6.0869565217391303E-3</v>
      </c>
      <c r="AP342" s="27">
        <f t="shared" si="54"/>
        <v>3.3999999999999989E-2</v>
      </c>
      <c r="AQ342" s="27">
        <f t="shared" si="55"/>
        <v>0.27810000000000001</v>
      </c>
      <c r="AR342" s="27">
        <f t="shared" si="56"/>
        <v>1.9129629629629628E-2</v>
      </c>
    </row>
    <row r="343" spans="1:44" x14ac:dyDescent="0.25">
      <c r="A343">
        <v>340</v>
      </c>
      <c r="B343">
        <v>65982</v>
      </c>
      <c r="C343">
        <v>76</v>
      </c>
      <c r="D343">
        <v>74</v>
      </c>
      <c r="E343">
        <v>85</v>
      </c>
      <c r="F343">
        <v>103</v>
      </c>
      <c r="G343">
        <v>90</v>
      </c>
      <c r="H343">
        <v>78</v>
      </c>
      <c r="I343">
        <v>108</v>
      </c>
      <c r="J343">
        <v>97</v>
      </c>
      <c r="K343">
        <v>76</v>
      </c>
      <c r="L343">
        <v>87</v>
      </c>
      <c r="M343">
        <v>77</v>
      </c>
      <c r="N343">
        <v>90</v>
      </c>
      <c r="O343">
        <v>83</v>
      </c>
      <c r="P343">
        <v>89</v>
      </c>
      <c r="Q343">
        <v>106</v>
      </c>
      <c r="R343">
        <v>75</v>
      </c>
      <c r="S343">
        <v>86</v>
      </c>
      <c r="T343">
        <v>74</v>
      </c>
      <c r="U343">
        <v>84</v>
      </c>
      <c r="V343">
        <v>70</v>
      </c>
      <c r="W343">
        <v>87</v>
      </c>
      <c r="X343">
        <v>91</v>
      </c>
      <c r="Y343">
        <v>86</v>
      </c>
      <c r="Z343">
        <v>90</v>
      </c>
      <c r="AA343">
        <v>7.93</v>
      </c>
      <c r="AB343">
        <v>1.47</v>
      </c>
      <c r="AC343">
        <v>-7.05</v>
      </c>
      <c r="AD343">
        <v>-1.4</v>
      </c>
      <c r="AE343">
        <v>1.4</v>
      </c>
      <c r="AF343">
        <v>0.37</v>
      </c>
      <c r="AG343">
        <v>28.37</v>
      </c>
      <c r="AH343">
        <v>37.99</v>
      </c>
      <c r="AJ343" s="27">
        <f t="shared" si="48"/>
        <v>4.4055555555555556E-2</v>
      </c>
      <c r="AK343" s="27">
        <f t="shared" si="49"/>
        <v>8.1666666666666658E-3</v>
      </c>
      <c r="AL343" s="27">
        <f t="shared" si="50"/>
        <v>-3.9166666666666669E-2</v>
      </c>
      <c r="AM343" s="27">
        <f t="shared" si="51"/>
        <v>-6.0869565217391303E-3</v>
      </c>
      <c r="AN343" s="27">
        <f t="shared" si="52"/>
        <v>6.0869565217391303E-3</v>
      </c>
      <c r="AO343" s="27">
        <f t="shared" si="53"/>
        <v>1.608695652173913E-3</v>
      </c>
      <c r="AP343" s="27">
        <f t="shared" si="54"/>
        <v>3.3700000000000008E-2</v>
      </c>
      <c r="AQ343" s="27">
        <f t="shared" si="55"/>
        <v>0.27990000000000004</v>
      </c>
      <c r="AR343" s="27">
        <f t="shared" si="56"/>
        <v>4.3518518518518524E-3</v>
      </c>
    </row>
    <row r="344" spans="1:44" x14ac:dyDescent="0.25">
      <c r="A344">
        <v>341</v>
      </c>
      <c r="B344">
        <v>66118</v>
      </c>
      <c r="C344">
        <v>83</v>
      </c>
      <c r="D344">
        <v>89</v>
      </c>
      <c r="E344">
        <v>106</v>
      </c>
      <c r="F344">
        <v>75</v>
      </c>
      <c r="G344">
        <v>86</v>
      </c>
      <c r="H344">
        <v>74</v>
      </c>
      <c r="I344">
        <v>84</v>
      </c>
      <c r="J344">
        <v>70</v>
      </c>
      <c r="K344">
        <v>87</v>
      </c>
      <c r="L344">
        <v>91</v>
      </c>
      <c r="M344">
        <v>86</v>
      </c>
      <c r="N344">
        <v>90</v>
      </c>
      <c r="O344">
        <v>109</v>
      </c>
      <c r="P344">
        <v>74</v>
      </c>
      <c r="Q344">
        <v>98</v>
      </c>
      <c r="R344">
        <v>77</v>
      </c>
      <c r="S344">
        <v>90</v>
      </c>
      <c r="T344">
        <v>106</v>
      </c>
      <c r="U344">
        <v>104</v>
      </c>
      <c r="V344">
        <v>72</v>
      </c>
      <c r="W344">
        <v>103</v>
      </c>
      <c r="X344">
        <v>78</v>
      </c>
      <c r="Y344">
        <v>91</v>
      </c>
      <c r="Z344">
        <v>94</v>
      </c>
      <c r="AA344">
        <v>-7.34</v>
      </c>
      <c r="AB344">
        <v>-8.1199999999999992</v>
      </c>
      <c r="AC344">
        <v>-6.52</v>
      </c>
      <c r="AD344">
        <v>-0.89</v>
      </c>
      <c r="AE344">
        <v>2.29</v>
      </c>
      <c r="AF344">
        <v>0.48</v>
      </c>
      <c r="AG344">
        <v>28.41</v>
      </c>
      <c r="AH344">
        <v>25.63</v>
      </c>
      <c r="AJ344" s="27">
        <f t="shared" si="48"/>
        <v>-4.0777777777777774E-2</v>
      </c>
      <c r="AK344" s="27">
        <f t="shared" si="49"/>
        <v>-4.5111111111111109E-2</v>
      </c>
      <c r="AL344" s="27">
        <f t="shared" si="50"/>
        <v>-3.6222222222222218E-2</v>
      </c>
      <c r="AM344" s="27">
        <f t="shared" si="51"/>
        <v>-3.8695652173913043E-3</v>
      </c>
      <c r="AN344" s="27">
        <f t="shared" si="52"/>
        <v>9.9565217391304351E-3</v>
      </c>
      <c r="AO344" s="27">
        <f t="shared" si="53"/>
        <v>2.0869565217391303E-3</v>
      </c>
      <c r="AP344" s="27">
        <f t="shared" si="54"/>
        <v>3.4099999999999998E-2</v>
      </c>
      <c r="AQ344" s="27">
        <f t="shared" si="55"/>
        <v>0.15629999999999999</v>
      </c>
      <c r="AR344" s="27">
        <f t="shared" si="56"/>
        <v>-4.0703703703703693E-2</v>
      </c>
    </row>
    <row r="345" spans="1:44" x14ac:dyDescent="0.25">
      <c r="A345">
        <v>342</v>
      </c>
      <c r="B345">
        <v>66385</v>
      </c>
      <c r="C345">
        <v>109</v>
      </c>
      <c r="D345">
        <v>74</v>
      </c>
      <c r="E345">
        <v>98</v>
      </c>
      <c r="F345">
        <v>77</v>
      </c>
      <c r="G345">
        <v>90</v>
      </c>
      <c r="H345">
        <v>106</v>
      </c>
      <c r="I345">
        <v>104</v>
      </c>
      <c r="J345">
        <v>72</v>
      </c>
      <c r="K345">
        <v>103</v>
      </c>
      <c r="L345">
        <v>78</v>
      </c>
      <c r="M345">
        <v>91</v>
      </c>
      <c r="N345">
        <v>94</v>
      </c>
      <c r="O345">
        <v>106</v>
      </c>
      <c r="P345">
        <v>100</v>
      </c>
      <c r="Q345">
        <v>92</v>
      </c>
      <c r="R345">
        <v>94</v>
      </c>
      <c r="S345">
        <v>71</v>
      </c>
      <c r="T345">
        <v>109</v>
      </c>
      <c r="U345">
        <v>82</v>
      </c>
      <c r="V345">
        <v>71</v>
      </c>
      <c r="W345">
        <v>100</v>
      </c>
      <c r="X345">
        <v>73</v>
      </c>
      <c r="Y345">
        <v>79</v>
      </c>
      <c r="Z345">
        <v>104</v>
      </c>
      <c r="AA345">
        <v>6.1</v>
      </c>
      <c r="AB345">
        <v>3.07</v>
      </c>
      <c r="AC345">
        <v>4.87</v>
      </c>
      <c r="AD345">
        <v>0.45</v>
      </c>
      <c r="AE345">
        <v>0.37</v>
      </c>
      <c r="AF345">
        <v>-2.6</v>
      </c>
      <c r="AG345">
        <v>28.4</v>
      </c>
      <c r="AH345">
        <v>32.69</v>
      </c>
      <c r="AJ345" s="27">
        <f t="shared" si="48"/>
        <v>3.3888888888888885E-2</v>
      </c>
      <c r="AK345" s="27">
        <f t="shared" si="49"/>
        <v>1.7055555555555553E-2</v>
      </c>
      <c r="AL345" s="27">
        <f t="shared" si="50"/>
        <v>2.7055555555555555E-2</v>
      </c>
      <c r="AM345" s="27">
        <f t="shared" si="51"/>
        <v>1.9565217391304349E-3</v>
      </c>
      <c r="AN345" s="27">
        <f t="shared" si="52"/>
        <v>1.608695652173913E-3</v>
      </c>
      <c r="AO345" s="27">
        <f t="shared" si="53"/>
        <v>-1.1304347826086957E-2</v>
      </c>
      <c r="AP345" s="27">
        <f t="shared" si="54"/>
        <v>3.3999999999999989E-2</v>
      </c>
      <c r="AQ345" s="27">
        <f t="shared" si="55"/>
        <v>0.22689999999999999</v>
      </c>
      <c r="AR345" s="27">
        <f t="shared" si="56"/>
        <v>2.5999999999999995E-2</v>
      </c>
    </row>
    <row r="346" spans="1:44" x14ac:dyDescent="0.25">
      <c r="A346">
        <v>343</v>
      </c>
      <c r="B346">
        <v>66579</v>
      </c>
      <c r="C346">
        <v>106</v>
      </c>
      <c r="D346">
        <v>100</v>
      </c>
      <c r="E346">
        <v>92</v>
      </c>
      <c r="F346">
        <v>94</v>
      </c>
      <c r="G346">
        <v>71</v>
      </c>
      <c r="H346">
        <v>109</v>
      </c>
      <c r="I346">
        <v>82</v>
      </c>
      <c r="J346">
        <v>71</v>
      </c>
      <c r="K346">
        <v>100</v>
      </c>
      <c r="L346">
        <v>73</v>
      </c>
      <c r="M346">
        <v>79</v>
      </c>
      <c r="N346">
        <v>104</v>
      </c>
      <c r="O346">
        <v>78</v>
      </c>
      <c r="P346">
        <v>95</v>
      </c>
      <c r="Q346">
        <v>75</v>
      </c>
      <c r="R346">
        <v>72</v>
      </c>
      <c r="S346">
        <v>81</v>
      </c>
      <c r="T346">
        <v>108</v>
      </c>
      <c r="U346">
        <v>77</v>
      </c>
      <c r="V346">
        <v>72</v>
      </c>
      <c r="W346">
        <v>85</v>
      </c>
      <c r="X346">
        <v>91</v>
      </c>
      <c r="Y346">
        <v>92</v>
      </c>
      <c r="Z346">
        <v>106</v>
      </c>
      <c r="AA346">
        <v>3.61</v>
      </c>
      <c r="AB346">
        <v>0.54</v>
      </c>
      <c r="AC346">
        <v>-1.36</v>
      </c>
      <c r="AD346">
        <v>0.26</v>
      </c>
      <c r="AE346">
        <v>0.66</v>
      </c>
      <c r="AF346">
        <v>-1.37</v>
      </c>
      <c r="AG346">
        <v>28.4</v>
      </c>
      <c r="AH346">
        <v>37.9</v>
      </c>
      <c r="AJ346" s="27">
        <f t="shared" si="48"/>
        <v>2.0055555555555556E-2</v>
      </c>
      <c r="AK346" s="27">
        <f t="shared" si="49"/>
        <v>3.0000000000000001E-3</v>
      </c>
      <c r="AL346" s="27">
        <f t="shared" si="50"/>
        <v>-7.5555555555555558E-3</v>
      </c>
      <c r="AM346" s="27">
        <f t="shared" si="51"/>
        <v>1.1304347826086958E-3</v>
      </c>
      <c r="AN346" s="27">
        <f t="shared" si="52"/>
        <v>2.8695652173913043E-3</v>
      </c>
      <c r="AO346" s="27">
        <f t="shared" si="53"/>
        <v>-5.956521739130435E-3</v>
      </c>
      <c r="AP346" s="27">
        <f t="shared" si="54"/>
        <v>3.3999999999999989E-2</v>
      </c>
      <c r="AQ346" s="27">
        <f t="shared" si="55"/>
        <v>0.27899999999999997</v>
      </c>
      <c r="AR346" s="27">
        <f t="shared" si="56"/>
        <v>5.1666666666666666E-3</v>
      </c>
    </row>
    <row r="347" spans="1:44" x14ac:dyDescent="0.25">
      <c r="A347">
        <v>344</v>
      </c>
      <c r="B347">
        <v>66832</v>
      </c>
      <c r="C347">
        <v>78</v>
      </c>
      <c r="D347">
        <v>95</v>
      </c>
      <c r="E347">
        <v>75</v>
      </c>
      <c r="F347">
        <v>72</v>
      </c>
      <c r="G347">
        <v>81</v>
      </c>
      <c r="H347">
        <v>108</v>
      </c>
      <c r="I347">
        <v>77</v>
      </c>
      <c r="J347">
        <v>72</v>
      </c>
      <c r="K347">
        <v>85</v>
      </c>
      <c r="L347">
        <v>91</v>
      </c>
      <c r="M347">
        <v>92</v>
      </c>
      <c r="N347">
        <v>106</v>
      </c>
      <c r="O347">
        <v>100</v>
      </c>
      <c r="P347">
        <v>70</v>
      </c>
      <c r="Q347">
        <v>71</v>
      </c>
      <c r="R347">
        <v>105</v>
      </c>
      <c r="S347">
        <v>102</v>
      </c>
      <c r="T347">
        <v>93</v>
      </c>
      <c r="U347">
        <v>101</v>
      </c>
      <c r="V347">
        <v>98</v>
      </c>
      <c r="W347">
        <v>78</v>
      </c>
      <c r="X347">
        <v>77</v>
      </c>
      <c r="Y347">
        <v>87</v>
      </c>
      <c r="Z347">
        <v>99</v>
      </c>
      <c r="AA347">
        <v>-1.06</v>
      </c>
      <c r="AB347">
        <v>0.81</v>
      </c>
      <c r="AC347">
        <v>-1.24</v>
      </c>
      <c r="AD347">
        <v>-0.46</v>
      </c>
      <c r="AE347">
        <v>0.15</v>
      </c>
      <c r="AF347">
        <v>0.61</v>
      </c>
      <c r="AG347">
        <v>28.39</v>
      </c>
      <c r="AH347">
        <v>33.11</v>
      </c>
      <c r="AJ347" s="27">
        <f t="shared" si="48"/>
        <v>-5.8888888888888888E-3</v>
      </c>
      <c r="AK347" s="27">
        <f t="shared" si="49"/>
        <v>4.5000000000000005E-3</v>
      </c>
      <c r="AL347" s="27">
        <f t="shared" si="50"/>
        <v>-6.8888888888888888E-3</v>
      </c>
      <c r="AM347" s="27">
        <f t="shared" si="51"/>
        <v>-2E-3</v>
      </c>
      <c r="AN347" s="27">
        <f t="shared" si="52"/>
        <v>6.521739130434782E-4</v>
      </c>
      <c r="AO347" s="27">
        <f t="shared" si="53"/>
        <v>2.6521739130434784E-3</v>
      </c>
      <c r="AP347" s="27">
        <f t="shared" si="54"/>
        <v>3.3900000000000007E-2</v>
      </c>
      <c r="AQ347" s="27">
        <f t="shared" si="55"/>
        <v>0.2311</v>
      </c>
      <c r="AR347" s="27">
        <f t="shared" si="56"/>
        <v>-2.7592592592592586E-3</v>
      </c>
    </row>
    <row r="348" spans="1:44" x14ac:dyDescent="0.25">
      <c r="A348">
        <v>345</v>
      </c>
      <c r="B348">
        <v>66972</v>
      </c>
      <c r="C348">
        <v>100</v>
      </c>
      <c r="D348">
        <v>70</v>
      </c>
      <c r="E348">
        <v>71</v>
      </c>
      <c r="F348">
        <v>105</v>
      </c>
      <c r="G348">
        <v>102</v>
      </c>
      <c r="H348">
        <v>93</v>
      </c>
      <c r="I348">
        <v>101</v>
      </c>
      <c r="J348">
        <v>98</v>
      </c>
      <c r="K348">
        <v>78</v>
      </c>
      <c r="L348">
        <v>77</v>
      </c>
      <c r="M348">
        <v>87</v>
      </c>
      <c r="N348">
        <v>99</v>
      </c>
      <c r="O348">
        <v>75</v>
      </c>
      <c r="P348">
        <v>79</v>
      </c>
      <c r="Q348">
        <v>75</v>
      </c>
      <c r="R348">
        <v>79</v>
      </c>
      <c r="S348">
        <v>95</v>
      </c>
      <c r="T348">
        <v>77</v>
      </c>
      <c r="U348">
        <v>86</v>
      </c>
      <c r="V348">
        <v>95</v>
      </c>
      <c r="W348">
        <v>93</v>
      </c>
      <c r="X348">
        <v>109</v>
      </c>
      <c r="Y348">
        <v>86</v>
      </c>
      <c r="Z348">
        <v>78</v>
      </c>
      <c r="AA348">
        <v>-6.16</v>
      </c>
      <c r="AB348">
        <v>-4.67</v>
      </c>
      <c r="AC348">
        <v>24.05</v>
      </c>
      <c r="AD348">
        <v>0.78</v>
      </c>
      <c r="AE348">
        <v>1.91</v>
      </c>
      <c r="AF348">
        <v>0.54</v>
      </c>
      <c r="AG348">
        <v>28.4</v>
      </c>
      <c r="AH348">
        <v>36.07</v>
      </c>
      <c r="AJ348" s="27">
        <f t="shared" si="48"/>
        <v>-3.4222222222222223E-2</v>
      </c>
      <c r="AK348" s="27">
        <f t="shared" si="49"/>
        <v>-2.5944444444444444E-2</v>
      </c>
      <c r="AL348" s="27">
        <f t="shared" si="50"/>
        <v>0.13361111111111112</v>
      </c>
      <c r="AM348" s="27">
        <f t="shared" si="51"/>
        <v>3.3913043478260869E-3</v>
      </c>
      <c r="AN348" s="27">
        <f t="shared" si="52"/>
        <v>8.3043478260869559E-3</v>
      </c>
      <c r="AO348" s="27">
        <f t="shared" si="53"/>
        <v>2.3478260869565218E-3</v>
      </c>
      <c r="AP348" s="27">
        <f t="shared" si="54"/>
        <v>3.3999999999999989E-2</v>
      </c>
      <c r="AQ348" s="27">
        <f t="shared" si="55"/>
        <v>0.26069999999999999</v>
      </c>
      <c r="AR348" s="27">
        <f t="shared" si="56"/>
        <v>2.4481481481481483E-2</v>
      </c>
    </row>
    <row r="349" spans="1:44" x14ac:dyDescent="0.25">
      <c r="A349">
        <v>346</v>
      </c>
      <c r="B349">
        <v>67146</v>
      </c>
      <c r="C349">
        <v>75</v>
      </c>
      <c r="D349">
        <v>79</v>
      </c>
      <c r="E349">
        <v>75</v>
      </c>
      <c r="F349">
        <v>79</v>
      </c>
      <c r="G349">
        <v>95</v>
      </c>
      <c r="H349">
        <v>77</v>
      </c>
      <c r="I349">
        <v>86</v>
      </c>
      <c r="J349">
        <v>95</v>
      </c>
      <c r="K349">
        <v>93</v>
      </c>
      <c r="L349">
        <v>109</v>
      </c>
      <c r="M349">
        <v>86</v>
      </c>
      <c r="N349">
        <v>78</v>
      </c>
      <c r="O349">
        <v>81</v>
      </c>
      <c r="P349">
        <v>82</v>
      </c>
      <c r="Q349">
        <v>96</v>
      </c>
      <c r="R349">
        <v>78</v>
      </c>
      <c r="S349">
        <v>85</v>
      </c>
      <c r="T349">
        <v>105</v>
      </c>
      <c r="U349">
        <v>79</v>
      </c>
      <c r="V349">
        <v>87</v>
      </c>
      <c r="W349">
        <v>77</v>
      </c>
      <c r="X349">
        <v>76</v>
      </c>
      <c r="Y349">
        <v>100</v>
      </c>
      <c r="Z349">
        <v>100</v>
      </c>
      <c r="AA349">
        <v>5.12</v>
      </c>
      <c r="AB349">
        <v>6.43</v>
      </c>
      <c r="AC349">
        <v>-4.78</v>
      </c>
      <c r="AD349">
        <v>-1.76</v>
      </c>
      <c r="AE349">
        <v>2.12</v>
      </c>
      <c r="AF349">
        <v>0.67</v>
      </c>
      <c r="AG349">
        <v>28.41</v>
      </c>
      <c r="AH349">
        <v>30.59</v>
      </c>
      <c r="AJ349" s="27">
        <f t="shared" si="48"/>
        <v>2.8444444444444446E-2</v>
      </c>
      <c r="AK349" s="27">
        <f t="shared" si="49"/>
        <v>3.5722222222222218E-2</v>
      </c>
      <c r="AL349" s="27">
        <f t="shared" si="50"/>
        <v>-2.6555555555555558E-2</v>
      </c>
      <c r="AM349" s="27">
        <f t="shared" si="51"/>
        <v>-7.6521739130434785E-3</v>
      </c>
      <c r="AN349" s="27">
        <f t="shared" si="52"/>
        <v>9.2173913043478266E-3</v>
      </c>
      <c r="AO349" s="27">
        <f t="shared" si="53"/>
        <v>2.9130434782608699E-3</v>
      </c>
      <c r="AP349" s="27">
        <f t="shared" si="54"/>
        <v>3.4099999999999998E-2</v>
      </c>
      <c r="AQ349" s="27">
        <f t="shared" si="55"/>
        <v>0.2059</v>
      </c>
      <c r="AR349" s="27">
        <f t="shared" si="56"/>
        <v>1.2537037037037036E-2</v>
      </c>
    </row>
    <row r="350" spans="1:44" x14ac:dyDescent="0.25">
      <c r="A350">
        <v>347</v>
      </c>
      <c r="B350">
        <v>67383</v>
      </c>
      <c r="C350">
        <v>81</v>
      </c>
      <c r="D350">
        <v>82</v>
      </c>
      <c r="E350">
        <v>96</v>
      </c>
      <c r="F350">
        <v>78</v>
      </c>
      <c r="G350">
        <v>85</v>
      </c>
      <c r="H350">
        <v>105</v>
      </c>
      <c r="I350">
        <v>79</v>
      </c>
      <c r="J350">
        <v>87</v>
      </c>
      <c r="K350">
        <v>77</v>
      </c>
      <c r="L350">
        <v>76</v>
      </c>
      <c r="M350">
        <v>100</v>
      </c>
      <c r="N350">
        <v>100</v>
      </c>
      <c r="O350">
        <v>102</v>
      </c>
      <c r="P350">
        <v>86</v>
      </c>
      <c r="Q350">
        <v>85</v>
      </c>
      <c r="R350">
        <v>71</v>
      </c>
      <c r="S350">
        <v>70</v>
      </c>
      <c r="T350">
        <v>80</v>
      </c>
      <c r="U350">
        <v>104</v>
      </c>
      <c r="V350">
        <v>104</v>
      </c>
      <c r="W350">
        <v>70</v>
      </c>
      <c r="X350">
        <v>104</v>
      </c>
      <c r="Y350">
        <v>98</v>
      </c>
      <c r="Z350">
        <v>76</v>
      </c>
      <c r="AA350">
        <v>1.18</v>
      </c>
      <c r="AB350">
        <v>2.0099999999999998</v>
      </c>
      <c r="AC350">
        <v>4.2300000000000004</v>
      </c>
      <c r="AD350">
        <v>0.15</v>
      </c>
      <c r="AE350">
        <v>-0.25</v>
      </c>
      <c r="AF350">
        <v>-0.47</v>
      </c>
      <c r="AG350">
        <v>28.41</v>
      </c>
      <c r="AH350">
        <v>26.52</v>
      </c>
      <c r="AJ350" s="27">
        <f t="shared" si="48"/>
        <v>6.5555555555555549E-3</v>
      </c>
      <c r="AK350" s="27">
        <f t="shared" si="49"/>
        <v>1.1166666666666665E-2</v>
      </c>
      <c r="AL350" s="27">
        <f t="shared" si="50"/>
        <v>2.3500000000000004E-2</v>
      </c>
      <c r="AM350" s="27">
        <f t="shared" si="51"/>
        <v>6.521739130434782E-4</v>
      </c>
      <c r="AN350" s="27">
        <f t="shared" si="52"/>
        <v>-1.0869565217391304E-3</v>
      </c>
      <c r="AO350" s="27">
        <f t="shared" si="53"/>
        <v>-2.0434782608695651E-3</v>
      </c>
      <c r="AP350" s="27">
        <f t="shared" si="54"/>
        <v>3.4099999999999998E-2</v>
      </c>
      <c r="AQ350" s="27">
        <f t="shared" si="55"/>
        <v>0.16519999999999999</v>
      </c>
      <c r="AR350" s="27">
        <f t="shared" si="56"/>
        <v>1.3740740740740741E-2</v>
      </c>
    </row>
    <row r="351" spans="1:44" x14ac:dyDescent="0.25">
      <c r="A351">
        <v>348</v>
      </c>
      <c r="B351">
        <v>67630</v>
      </c>
      <c r="C351">
        <v>102</v>
      </c>
      <c r="D351">
        <v>86</v>
      </c>
      <c r="E351">
        <v>85</v>
      </c>
      <c r="F351">
        <v>71</v>
      </c>
      <c r="G351">
        <v>70</v>
      </c>
      <c r="H351">
        <v>80</v>
      </c>
      <c r="I351">
        <v>104</v>
      </c>
      <c r="J351">
        <v>104</v>
      </c>
      <c r="K351">
        <v>70</v>
      </c>
      <c r="L351">
        <v>104</v>
      </c>
      <c r="M351">
        <v>98</v>
      </c>
      <c r="N351">
        <v>76</v>
      </c>
      <c r="O351">
        <v>103</v>
      </c>
      <c r="P351">
        <v>101</v>
      </c>
      <c r="Q351">
        <v>98</v>
      </c>
      <c r="R351">
        <v>105</v>
      </c>
      <c r="S351">
        <v>90</v>
      </c>
      <c r="T351">
        <v>71</v>
      </c>
      <c r="U351">
        <v>89</v>
      </c>
      <c r="V351">
        <v>75</v>
      </c>
      <c r="W351">
        <v>105</v>
      </c>
      <c r="X351">
        <v>89</v>
      </c>
      <c r="Y351">
        <v>81</v>
      </c>
      <c r="Z351">
        <v>105</v>
      </c>
      <c r="AA351">
        <v>0.46</v>
      </c>
      <c r="AB351">
        <v>-1.37</v>
      </c>
      <c r="AC351">
        <v>0.78</v>
      </c>
      <c r="AD351">
        <v>-1.19</v>
      </c>
      <c r="AE351">
        <v>0.96</v>
      </c>
      <c r="AF351">
        <v>0.16</v>
      </c>
      <c r="AG351">
        <v>28.41</v>
      </c>
      <c r="AH351">
        <v>32.83</v>
      </c>
      <c r="AJ351" s="27">
        <f t="shared" si="48"/>
        <v>2.5555555555555557E-3</v>
      </c>
      <c r="AK351" s="27">
        <f t="shared" si="49"/>
        <v>-7.6111111111111119E-3</v>
      </c>
      <c r="AL351" s="27">
        <f t="shared" si="50"/>
        <v>4.3333333333333331E-3</v>
      </c>
      <c r="AM351" s="27">
        <f t="shared" si="51"/>
        <v>-5.1739130434782605E-3</v>
      </c>
      <c r="AN351" s="27">
        <f t="shared" si="52"/>
        <v>4.1739130434782605E-3</v>
      </c>
      <c r="AO351" s="27">
        <f t="shared" si="53"/>
        <v>6.9565217391304353E-4</v>
      </c>
      <c r="AP351" s="27">
        <f t="shared" si="54"/>
        <v>3.4099999999999998E-2</v>
      </c>
      <c r="AQ351" s="27">
        <f t="shared" si="55"/>
        <v>0.22829999999999998</v>
      </c>
      <c r="AR351" s="27">
        <f t="shared" si="56"/>
        <v>-2.4074074074074102E-4</v>
      </c>
    </row>
    <row r="352" spans="1:44" x14ac:dyDescent="0.25">
      <c r="A352">
        <v>349</v>
      </c>
      <c r="B352">
        <v>67800</v>
      </c>
      <c r="C352">
        <v>103</v>
      </c>
      <c r="D352">
        <v>101</v>
      </c>
      <c r="E352">
        <v>98</v>
      </c>
      <c r="F352">
        <v>105</v>
      </c>
      <c r="G352">
        <v>90</v>
      </c>
      <c r="H352">
        <v>71</v>
      </c>
      <c r="I352">
        <v>89</v>
      </c>
      <c r="J352">
        <v>75</v>
      </c>
      <c r="K352">
        <v>105</v>
      </c>
      <c r="L352">
        <v>89</v>
      </c>
      <c r="M352">
        <v>81</v>
      </c>
      <c r="N352">
        <v>105</v>
      </c>
      <c r="O352">
        <v>105</v>
      </c>
      <c r="P352">
        <v>99</v>
      </c>
      <c r="Q352">
        <v>75</v>
      </c>
      <c r="R352">
        <v>108</v>
      </c>
      <c r="S352">
        <v>104</v>
      </c>
      <c r="T352">
        <v>89</v>
      </c>
      <c r="U352">
        <v>77</v>
      </c>
      <c r="V352">
        <v>93</v>
      </c>
      <c r="W352">
        <v>106</v>
      </c>
      <c r="X352">
        <v>76</v>
      </c>
      <c r="Y352">
        <v>93</v>
      </c>
      <c r="Z352">
        <v>95</v>
      </c>
      <c r="AA352">
        <v>5.61</v>
      </c>
      <c r="AB352">
        <v>-7.14</v>
      </c>
      <c r="AC352">
        <v>-22.59</v>
      </c>
      <c r="AD352">
        <v>0.22</v>
      </c>
      <c r="AE352">
        <v>4.1100000000000003</v>
      </c>
      <c r="AF352">
        <v>-1.8</v>
      </c>
      <c r="AG352">
        <v>28.38</v>
      </c>
      <c r="AH352">
        <v>40.56</v>
      </c>
      <c r="AJ352" s="27">
        <f t="shared" si="48"/>
        <v>3.1166666666666669E-2</v>
      </c>
      <c r="AK352" s="27">
        <f t="shared" si="49"/>
        <v>-3.9666666666666663E-2</v>
      </c>
      <c r="AL352" s="27">
        <f t="shared" si="50"/>
        <v>-0.1255</v>
      </c>
      <c r="AM352" s="27">
        <f t="shared" si="51"/>
        <v>9.5652173913043481E-4</v>
      </c>
      <c r="AN352" s="27">
        <f t="shared" si="52"/>
        <v>1.7869565217391307E-2</v>
      </c>
      <c r="AO352" s="27">
        <f t="shared" si="53"/>
        <v>-7.8260869565217397E-3</v>
      </c>
      <c r="AP352" s="27">
        <f t="shared" si="54"/>
        <v>3.379999999999999E-2</v>
      </c>
      <c r="AQ352" s="27">
        <f t="shared" si="55"/>
        <v>0.30560000000000004</v>
      </c>
      <c r="AR352" s="27">
        <f t="shared" si="56"/>
        <v>-4.4666666666666667E-2</v>
      </c>
    </row>
    <row r="353" spans="1:44" x14ac:dyDescent="0.25">
      <c r="A353">
        <v>350</v>
      </c>
      <c r="B353">
        <v>67988</v>
      </c>
      <c r="C353">
        <v>105</v>
      </c>
      <c r="D353">
        <v>99</v>
      </c>
      <c r="E353">
        <v>75</v>
      </c>
      <c r="F353">
        <v>108</v>
      </c>
      <c r="G353">
        <v>104</v>
      </c>
      <c r="H353">
        <v>89</v>
      </c>
      <c r="I353">
        <v>77</v>
      </c>
      <c r="J353">
        <v>93</v>
      </c>
      <c r="K353">
        <v>106</v>
      </c>
      <c r="L353">
        <v>76</v>
      </c>
      <c r="M353">
        <v>93</v>
      </c>
      <c r="N353">
        <v>95</v>
      </c>
      <c r="O353">
        <v>81</v>
      </c>
      <c r="P353">
        <v>89</v>
      </c>
      <c r="Q353">
        <v>95</v>
      </c>
      <c r="R353">
        <v>109</v>
      </c>
      <c r="S353">
        <v>70</v>
      </c>
      <c r="T353">
        <v>109</v>
      </c>
      <c r="U353">
        <v>84</v>
      </c>
      <c r="V353">
        <v>76</v>
      </c>
      <c r="W353">
        <v>77</v>
      </c>
      <c r="X353">
        <v>108</v>
      </c>
      <c r="Y353">
        <v>94</v>
      </c>
      <c r="Z353">
        <v>86</v>
      </c>
      <c r="AA353">
        <v>-4.99</v>
      </c>
      <c r="AB353">
        <v>-1.87</v>
      </c>
      <c r="AC353">
        <v>5.77</v>
      </c>
      <c r="AD353">
        <v>1.67</v>
      </c>
      <c r="AE353">
        <v>1.45</v>
      </c>
      <c r="AF353">
        <v>2.13</v>
      </c>
      <c r="AG353">
        <v>28.4</v>
      </c>
      <c r="AH353">
        <v>42.05</v>
      </c>
      <c r="AJ353" s="27">
        <f t="shared" si="48"/>
        <v>-2.7722222222222224E-2</v>
      </c>
      <c r="AK353" s="27">
        <f t="shared" si="49"/>
        <v>-1.038888888888889E-2</v>
      </c>
      <c r="AL353" s="27">
        <f t="shared" si="50"/>
        <v>3.2055555555555552E-2</v>
      </c>
      <c r="AM353" s="27">
        <f t="shared" si="51"/>
        <v>7.2608695652173908E-3</v>
      </c>
      <c r="AN353" s="27">
        <f t="shared" si="52"/>
        <v>6.3043478260869567E-3</v>
      </c>
      <c r="AO353" s="27">
        <f t="shared" si="53"/>
        <v>9.2608695652173917E-3</v>
      </c>
      <c r="AP353" s="27">
        <f t="shared" si="54"/>
        <v>3.3999999999999989E-2</v>
      </c>
      <c r="AQ353" s="27">
        <f t="shared" si="55"/>
        <v>0.32049999999999995</v>
      </c>
      <c r="AR353" s="27">
        <f t="shared" si="56"/>
        <v>-2.0185185185185215E-3</v>
      </c>
    </row>
    <row r="354" spans="1:44" x14ac:dyDescent="0.25">
      <c r="A354">
        <v>351</v>
      </c>
      <c r="B354">
        <v>68257</v>
      </c>
      <c r="C354">
        <v>81</v>
      </c>
      <c r="D354">
        <v>89</v>
      </c>
      <c r="E354">
        <v>95</v>
      </c>
      <c r="F354">
        <v>109</v>
      </c>
      <c r="G354">
        <v>70</v>
      </c>
      <c r="H354">
        <v>109</v>
      </c>
      <c r="I354">
        <v>84</v>
      </c>
      <c r="J354">
        <v>76</v>
      </c>
      <c r="K354">
        <v>77</v>
      </c>
      <c r="L354">
        <v>108</v>
      </c>
      <c r="M354">
        <v>94</v>
      </c>
      <c r="N354">
        <v>86</v>
      </c>
      <c r="O354">
        <v>108</v>
      </c>
      <c r="P354">
        <v>101</v>
      </c>
      <c r="Q354">
        <v>103</v>
      </c>
      <c r="R354">
        <v>89</v>
      </c>
      <c r="S354">
        <v>70</v>
      </c>
      <c r="T354">
        <v>80</v>
      </c>
      <c r="U354">
        <v>96</v>
      </c>
      <c r="V354">
        <v>90</v>
      </c>
      <c r="W354">
        <v>78</v>
      </c>
      <c r="X354">
        <v>88</v>
      </c>
      <c r="Y354">
        <v>90</v>
      </c>
      <c r="Z354">
        <v>80</v>
      </c>
      <c r="AA354">
        <v>-0.9</v>
      </c>
      <c r="AB354">
        <v>-0.45</v>
      </c>
      <c r="AC354">
        <v>0.7</v>
      </c>
      <c r="AD354">
        <v>-0.84</v>
      </c>
      <c r="AE354">
        <v>0.38</v>
      </c>
      <c r="AF354">
        <v>-0.01</v>
      </c>
      <c r="AG354">
        <v>28.37</v>
      </c>
      <c r="AH354">
        <v>33.5</v>
      </c>
      <c r="AJ354" s="27">
        <f t="shared" si="48"/>
        <v>-5.0000000000000001E-3</v>
      </c>
      <c r="AK354" s="27">
        <f t="shared" si="49"/>
        <v>-2.5000000000000001E-3</v>
      </c>
      <c r="AL354" s="27">
        <f t="shared" si="50"/>
        <v>3.8888888888888888E-3</v>
      </c>
      <c r="AM354" s="27">
        <f t="shared" si="51"/>
        <v>-3.6521739130434779E-3</v>
      </c>
      <c r="AN354" s="27">
        <f t="shared" si="52"/>
        <v>1.6521739130434783E-3</v>
      </c>
      <c r="AO354" s="27">
        <f t="shared" si="53"/>
        <v>-4.347826086956522E-5</v>
      </c>
      <c r="AP354" s="27">
        <f t="shared" si="54"/>
        <v>3.3700000000000008E-2</v>
      </c>
      <c r="AQ354" s="27">
        <f t="shared" si="55"/>
        <v>0.23499999999999999</v>
      </c>
      <c r="AR354" s="27">
        <f t="shared" si="56"/>
        <v>-1.2037037037037036E-3</v>
      </c>
    </row>
    <row r="355" spans="1:44" x14ac:dyDescent="0.25">
      <c r="A355">
        <v>352</v>
      </c>
      <c r="B355">
        <v>68404</v>
      </c>
      <c r="C355">
        <v>108</v>
      </c>
      <c r="D355">
        <v>101</v>
      </c>
      <c r="E355">
        <v>103</v>
      </c>
      <c r="F355">
        <v>89</v>
      </c>
      <c r="G355">
        <v>70</v>
      </c>
      <c r="H355">
        <v>80</v>
      </c>
      <c r="I355">
        <v>96</v>
      </c>
      <c r="J355">
        <v>90</v>
      </c>
      <c r="K355">
        <v>78</v>
      </c>
      <c r="L355">
        <v>88</v>
      </c>
      <c r="M355">
        <v>90</v>
      </c>
      <c r="N355">
        <v>80</v>
      </c>
      <c r="O355">
        <v>88</v>
      </c>
      <c r="P355">
        <v>77</v>
      </c>
      <c r="Q355">
        <v>104</v>
      </c>
      <c r="R355">
        <v>102</v>
      </c>
      <c r="S355">
        <v>90</v>
      </c>
      <c r="T355">
        <v>86</v>
      </c>
      <c r="U355">
        <v>88</v>
      </c>
      <c r="V355">
        <v>85</v>
      </c>
      <c r="W355">
        <v>85</v>
      </c>
      <c r="X355">
        <v>92</v>
      </c>
      <c r="Y355">
        <v>93</v>
      </c>
      <c r="Z355">
        <v>109</v>
      </c>
      <c r="AA355">
        <v>-29.16</v>
      </c>
      <c r="AB355">
        <v>-8.24</v>
      </c>
      <c r="AC355">
        <v>42.14</v>
      </c>
      <c r="AD355">
        <v>-1.55</v>
      </c>
      <c r="AE355">
        <v>0.27</v>
      </c>
      <c r="AF355">
        <v>2.0299999999999998</v>
      </c>
      <c r="AG355">
        <v>28.39</v>
      </c>
      <c r="AH355">
        <v>33.31</v>
      </c>
      <c r="AJ355" s="27">
        <f t="shared" si="48"/>
        <v>-0.16200000000000001</v>
      </c>
      <c r="AK355" s="27">
        <f t="shared" si="49"/>
        <v>-4.5777777777777778E-2</v>
      </c>
      <c r="AL355" s="27">
        <f t="shared" si="50"/>
        <v>0.2341111111111111</v>
      </c>
      <c r="AM355" s="27">
        <f t="shared" si="51"/>
        <v>-6.7391304347826086E-3</v>
      </c>
      <c r="AN355" s="27">
        <f t="shared" si="52"/>
        <v>1.1739130434782609E-3</v>
      </c>
      <c r="AO355" s="27">
        <f t="shared" si="53"/>
        <v>8.8260869565217389E-3</v>
      </c>
      <c r="AP355" s="27">
        <f t="shared" si="54"/>
        <v>3.3900000000000007E-2</v>
      </c>
      <c r="AQ355" s="27">
        <f t="shared" si="55"/>
        <v>0.23310000000000003</v>
      </c>
      <c r="AR355" s="27">
        <f t="shared" si="56"/>
        <v>8.7777777777777732E-3</v>
      </c>
    </row>
    <row r="356" spans="1:44" x14ac:dyDescent="0.25">
      <c r="A356">
        <v>353</v>
      </c>
      <c r="B356">
        <v>68608</v>
      </c>
      <c r="C356">
        <v>88</v>
      </c>
      <c r="D356">
        <v>77</v>
      </c>
      <c r="E356">
        <v>104</v>
      </c>
      <c r="F356">
        <v>102</v>
      </c>
      <c r="G356">
        <v>90</v>
      </c>
      <c r="H356">
        <v>86</v>
      </c>
      <c r="I356">
        <v>88</v>
      </c>
      <c r="J356">
        <v>85</v>
      </c>
      <c r="K356">
        <v>85</v>
      </c>
      <c r="L356">
        <v>92</v>
      </c>
      <c r="M356">
        <v>93</v>
      </c>
      <c r="N356">
        <v>109</v>
      </c>
      <c r="O356">
        <v>78</v>
      </c>
      <c r="P356">
        <v>90</v>
      </c>
      <c r="Q356">
        <v>100</v>
      </c>
      <c r="R356">
        <v>95</v>
      </c>
      <c r="S356">
        <v>102</v>
      </c>
      <c r="T356">
        <v>79</v>
      </c>
      <c r="U356">
        <v>96</v>
      </c>
      <c r="V356">
        <v>102</v>
      </c>
      <c r="W356">
        <v>82</v>
      </c>
      <c r="X356">
        <v>107</v>
      </c>
      <c r="Y356">
        <v>74</v>
      </c>
      <c r="Z356">
        <v>80</v>
      </c>
      <c r="AA356">
        <v>-0.33</v>
      </c>
      <c r="AB356">
        <v>0.8</v>
      </c>
      <c r="AC356">
        <v>4.93</v>
      </c>
      <c r="AD356">
        <v>-0.62</v>
      </c>
      <c r="AE356">
        <v>1.65</v>
      </c>
      <c r="AF356">
        <v>1.54</v>
      </c>
      <c r="AG356">
        <v>28.39</v>
      </c>
      <c r="AH356">
        <v>32.96</v>
      </c>
      <c r="AJ356" s="27">
        <f t="shared" si="48"/>
        <v>-1.8333333333333335E-3</v>
      </c>
      <c r="AK356" s="27">
        <f t="shared" si="49"/>
        <v>4.4444444444444444E-3</v>
      </c>
      <c r="AL356" s="27">
        <f t="shared" si="50"/>
        <v>2.7388888888888886E-2</v>
      </c>
      <c r="AM356" s="27">
        <f t="shared" si="51"/>
        <v>-2.6956521739130435E-3</v>
      </c>
      <c r="AN356" s="27">
        <f t="shared" si="52"/>
        <v>7.1739130434782606E-3</v>
      </c>
      <c r="AO356" s="27">
        <f t="shared" si="53"/>
        <v>6.6956521739130435E-3</v>
      </c>
      <c r="AP356" s="27">
        <f t="shared" si="54"/>
        <v>3.3900000000000007E-2</v>
      </c>
      <c r="AQ356" s="27">
        <f t="shared" si="55"/>
        <v>0.2296</v>
      </c>
      <c r="AR356" s="27">
        <f t="shared" si="56"/>
        <v>0.01</v>
      </c>
    </row>
    <row r="357" spans="1:44" x14ac:dyDescent="0.25">
      <c r="A357">
        <v>354</v>
      </c>
      <c r="B357">
        <v>68873</v>
      </c>
      <c r="C357">
        <v>78</v>
      </c>
      <c r="D357">
        <v>90</v>
      </c>
      <c r="E357">
        <v>100</v>
      </c>
      <c r="F357">
        <v>95</v>
      </c>
      <c r="G357">
        <v>102</v>
      </c>
      <c r="H357">
        <v>79</v>
      </c>
      <c r="I357">
        <v>96</v>
      </c>
      <c r="J357">
        <v>102</v>
      </c>
      <c r="K357">
        <v>82</v>
      </c>
      <c r="L357">
        <v>107</v>
      </c>
      <c r="M357">
        <v>74</v>
      </c>
      <c r="N357">
        <v>80</v>
      </c>
      <c r="O357">
        <v>75</v>
      </c>
      <c r="P357">
        <v>101</v>
      </c>
      <c r="Q357">
        <v>79</v>
      </c>
      <c r="R357">
        <v>86</v>
      </c>
      <c r="S357">
        <v>88</v>
      </c>
      <c r="T357">
        <v>80</v>
      </c>
      <c r="U357">
        <v>100</v>
      </c>
      <c r="V357">
        <v>77</v>
      </c>
      <c r="W357">
        <v>106</v>
      </c>
      <c r="X357">
        <v>81</v>
      </c>
      <c r="Y357">
        <v>94</v>
      </c>
      <c r="Z357">
        <v>86</v>
      </c>
      <c r="AA357">
        <v>-0.41</v>
      </c>
      <c r="AB357">
        <v>0.27</v>
      </c>
      <c r="AC357">
        <v>-1.39</v>
      </c>
      <c r="AD357">
        <v>-0.71</v>
      </c>
      <c r="AE357">
        <v>1.37</v>
      </c>
      <c r="AF357">
        <v>0.06</v>
      </c>
      <c r="AG357">
        <v>28.4</v>
      </c>
      <c r="AH357">
        <v>26.26</v>
      </c>
      <c r="AJ357" s="27">
        <f t="shared" si="48"/>
        <v>-2.2777777777777774E-3</v>
      </c>
      <c r="AK357" s="27">
        <f t="shared" si="49"/>
        <v>1.5E-3</v>
      </c>
      <c r="AL357" s="27">
        <f t="shared" si="50"/>
        <v>-7.7222222222222215E-3</v>
      </c>
      <c r="AM357" s="27">
        <f t="shared" si="51"/>
        <v>-3.0869565217391303E-3</v>
      </c>
      <c r="AN357" s="27">
        <f t="shared" si="52"/>
        <v>5.956521739130435E-3</v>
      </c>
      <c r="AO357" s="27">
        <f t="shared" si="53"/>
        <v>2.6086956521739128E-4</v>
      </c>
      <c r="AP357" s="27">
        <f t="shared" si="54"/>
        <v>3.3999999999999989E-2</v>
      </c>
      <c r="AQ357" s="27">
        <f t="shared" si="55"/>
        <v>0.16260000000000002</v>
      </c>
      <c r="AR357" s="27">
        <f t="shared" si="56"/>
        <v>-2.8333333333333331E-3</v>
      </c>
    </row>
    <row r="358" spans="1:44" x14ac:dyDescent="0.25">
      <c r="A358">
        <v>355</v>
      </c>
      <c r="B358">
        <v>69047</v>
      </c>
      <c r="C358">
        <v>75</v>
      </c>
      <c r="D358">
        <v>101</v>
      </c>
      <c r="E358">
        <v>79</v>
      </c>
      <c r="F358">
        <v>86</v>
      </c>
      <c r="G358">
        <v>88</v>
      </c>
      <c r="H358">
        <v>80</v>
      </c>
      <c r="I358">
        <v>100</v>
      </c>
      <c r="J358">
        <v>77</v>
      </c>
      <c r="K358">
        <v>106</v>
      </c>
      <c r="L358">
        <v>81</v>
      </c>
      <c r="M358">
        <v>94</v>
      </c>
      <c r="N358">
        <v>86</v>
      </c>
      <c r="O358">
        <v>108</v>
      </c>
      <c r="P358">
        <v>92</v>
      </c>
      <c r="Q358">
        <v>96</v>
      </c>
      <c r="R358">
        <v>109</v>
      </c>
      <c r="S358">
        <v>102</v>
      </c>
      <c r="T358">
        <v>72</v>
      </c>
      <c r="U358">
        <v>108</v>
      </c>
      <c r="V358">
        <v>87</v>
      </c>
      <c r="W358">
        <v>91</v>
      </c>
      <c r="X358">
        <v>103</v>
      </c>
      <c r="Y358">
        <v>79</v>
      </c>
      <c r="Z358">
        <v>97</v>
      </c>
      <c r="AA358">
        <v>0.52</v>
      </c>
      <c r="AB358">
        <v>5.47</v>
      </c>
      <c r="AC358">
        <v>-7.88</v>
      </c>
      <c r="AD358">
        <v>-1.29</v>
      </c>
      <c r="AE358">
        <v>2.75</v>
      </c>
      <c r="AF358">
        <v>0.12</v>
      </c>
      <c r="AG358">
        <v>28.39</v>
      </c>
      <c r="AH358">
        <v>33.92</v>
      </c>
      <c r="AJ358" s="27">
        <f t="shared" si="48"/>
        <v>2.8888888888888892E-3</v>
      </c>
      <c r="AK358" s="27">
        <f t="shared" si="49"/>
        <v>3.0388888888888889E-2</v>
      </c>
      <c r="AL358" s="27">
        <f t="shared" si="50"/>
        <v>-4.3777777777777777E-2</v>
      </c>
      <c r="AM358" s="27">
        <f t="shared" si="51"/>
        <v>-5.6086956521739133E-3</v>
      </c>
      <c r="AN358" s="27">
        <f t="shared" si="52"/>
        <v>1.1956521739130435E-2</v>
      </c>
      <c r="AO358" s="27">
        <f t="shared" si="53"/>
        <v>5.2173913043478256E-4</v>
      </c>
      <c r="AP358" s="27">
        <f t="shared" si="54"/>
        <v>3.3900000000000007E-2</v>
      </c>
      <c r="AQ358" s="27">
        <f t="shared" si="55"/>
        <v>0.23920000000000002</v>
      </c>
      <c r="AR358" s="27">
        <f t="shared" si="56"/>
        <v>-3.4999999999999983E-3</v>
      </c>
    </row>
    <row r="359" spans="1:44" x14ac:dyDescent="0.25">
      <c r="A359">
        <v>356</v>
      </c>
      <c r="B359">
        <v>69188</v>
      </c>
      <c r="C359">
        <v>108</v>
      </c>
      <c r="D359">
        <v>92</v>
      </c>
      <c r="E359">
        <v>96</v>
      </c>
      <c r="F359">
        <v>109</v>
      </c>
      <c r="G359">
        <v>102</v>
      </c>
      <c r="H359">
        <v>72</v>
      </c>
      <c r="I359">
        <v>108</v>
      </c>
      <c r="J359">
        <v>87</v>
      </c>
      <c r="K359">
        <v>91</v>
      </c>
      <c r="L359">
        <v>103</v>
      </c>
      <c r="M359">
        <v>79</v>
      </c>
      <c r="N359">
        <v>97</v>
      </c>
      <c r="O359">
        <v>79</v>
      </c>
      <c r="P359">
        <v>77</v>
      </c>
      <c r="Q359">
        <v>91</v>
      </c>
      <c r="R359">
        <v>75</v>
      </c>
      <c r="S359">
        <v>109</v>
      </c>
      <c r="T359">
        <v>84</v>
      </c>
      <c r="U359">
        <v>109</v>
      </c>
      <c r="V359">
        <v>70</v>
      </c>
      <c r="W359">
        <v>96</v>
      </c>
      <c r="X359">
        <v>77</v>
      </c>
      <c r="Y359">
        <v>81</v>
      </c>
      <c r="Z359">
        <v>84</v>
      </c>
      <c r="AA359">
        <v>-0.68</v>
      </c>
      <c r="AB359">
        <v>-6.85</v>
      </c>
      <c r="AC359">
        <v>18.84</v>
      </c>
      <c r="AD359">
        <v>2.76</v>
      </c>
      <c r="AE359">
        <v>3.07</v>
      </c>
      <c r="AF359">
        <v>-0.85</v>
      </c>
      <c r="AG359">
        <v>28.42</v>
      </c>
      <c r="AH359">
        <v>27.15</v>
      </c>
      <c r="AJ359" s="27">
        <f t="shared" si="48"/>
        <v>-3.7777777777777779E-3</v>
      </c>
      <c r="AK359" s="27">
        <f t="shared" si="49"/>
        <v>-3.8055555555555551E-2</v>
      </c>
      <c r="AL359" s="27">
        <f t="shared" si="50"/>
        <v>0.10466666666666667</v>
      </c>
      <c r="AM359" s="27">
        <f t="shared" si="51"/>
        <v>1.1999999999999999E-2</v>
      </c>
      <c r="AN359" s="27">
        <f t="shared" si="52"/>
        <v>1.334782608695652E-2</v>
      </c>
      <c r="AO359" s="27">
        <f t="shared" si="53"/>
        <v>-3.6956521739130435E-3</v>
      </c>
      <c r="AP359" s="27">
        <f t="shared" si="54"/>
        <v>3.4200000000000015E-2</v>
      </c>
      <c r="AQ359" s="27">
        <f t="shared" si="55"/>
        <v>0.17149999999999999</v>
      </c>
      <c r="AR359" s="27">
        <f t="shared" si="56"/>
        <v>2.094444444444445E-2</v>
      </c>
    </row>
    <row r="360" spans="1:44" x14ac:dyDescent="0.25">
      <c r="A360">
        <v>357</v>
      </c>
      <c r="B360">
        <v>69387</v>
      </c>
      <c r="C360">
        <v>79</v>
      </c>
      <c r="D360">
        <v>77</v>
      </c>
      <c r="E360">
        <v>91</v>
      </c>
      <c r="F360">
        <v>75</v>
      </c>
      <c r="G360">
        <v>109</v>
      </c>
      <c r="H360">
        <v>84</v>
      </c>
      <c r="I360">
        <v>109</v>
      </c>
      <c r="J360">
        <v>70</v>
      </c>
      <c r="K360">
        <v>96</v>
      </c>
      <c r="L360">
        <v>77</v>
      </c>
      <c r="M360">
        <v>81</v>
      </c>
      <c r="N360">
        <v>84</v>
      </c>
      <c r="O360">
        <v>71</v>
      </c>
      <c r="P360">
        <v>105</v>
      </c>
      <c r="Q360">
        <v>85</v>
      </c>
      <c r="R360">
        <v>87</v>
      </c>
      <c r="S360">
        <v>84</v>
      </c>
      <c r="T360">
        <v>81</v>
      </c>
      <c r="U360">
        <v>84</v>
      </c>
      <c r="V360">
        <v>76</v>
      </c>
      <c r="W360">
        <v>87</v>
      </c>
      <c r="X360">
        <v>89</v>
      </c>
      <c r="Y360">
        <v>96</v>
      </c>
      <c r="Z360">
        <v>109</v>
      </c>
      <c r="AA360">
        <v>-6.39</v>
      </c>
      <c r="AB360">
        <v>0.33</v>
      </c>
      <c r="AC360">
        <v>5.18</v>
      </c>
      <c r="AD360">
        <v>0.74</v>
      </c>
      <c r="AE360">
        <v>1.4</v>
      </c>
      <c r="AF360">
        <v>0.39</v>
      </c>
      <c r="AG360">
        <v>28.39</v>
      </c>
      <c r="AH360">
        <v>39.82</v>
      </c>
      <c r="AJ360" s="27">
        <f t="shared" si="48"/>
        <v>-3.5499999999999997E-2</v>
      </c>
      <c r="AK360" s="27">
        <f t="shared" si="49"/>
        <v>1.8333333333333335E-3</v>
      </c>
      <c r="AL360" s="27">
        <f t="shared" si="50"/>
        <v>2.8777777777777777E-2</v>
      </c>
      <c r="AM360" s="27">
        <f t="shared" si="51"/>
        <v>3.217391304347826E-3</v>
      </c>
      <c r="AN360" s="27">
        <f t="shared" si="52"/>
        <v>6.0869565217391303E-3</v>
      </c>
      <c r="AO360" s="27">
        <f t="shared" si="53"/>
        <v>1.6956521739130434E-3</v>
      </c>
      <c r="AP360" s="27">
        <f t="shared" si="54"/>
        <v>3.3900000000000007E-2</v>
      </c>
      <c r="AQ360" s="27">
        <f t="shared" si="55"/>
        <v>0.29820000000000002</v>
      </c>
      <c r="AR360" s="27">
        <f t="shared" si="56"/>
        <v>-1.6296296296296291E-3</v>
      </c>
    </row>
    <row r="361" spans="1:44" x14ac:dyDescent="0.25">
      <c r="A361">
        <v>358</v>
      </c>
      <c r="B361">
        <v>69586</v>
      </c>
      <c r="C361">
        <v>71</v>
      </c>
      <c r="D361">
        <v>105</v>
      </c>
      <c r="E361">
        <v>85</v>
      </c>
      <c r="F361">
        <v>87</v>
      </c>
      <c r="G361">
        <v>84</v>
      </c>
      <c r="H361">
        <v>81</v>
      </c>
      <c r="I361">
        <v>84</v>
      </c>
      <c r="J361">
        <v>76</v>
      </c>
      <c r="K361">
        <v>87</v>
      </c>
      <c r="L361">
        <v>89</v>
      </c>
      <c r="M361">
        <v>96</v>
      </c>
      <c r="N361">
        <v>109</v>
      </c>
      <c r="O361">
        <v>107</v>
      </c>
      <c r="P361">
        <v>82</v>
      </c>
      <c r="Q361">
        <v>107</v>
      </c>
      <c r="R361">
        <v>80</v>
      </c>
      <c r="S361">
        <v>100</v>
      </c>
      <c r="T361">
        <v>81</v>
      </c>
      <c r="U361">
        <v>84</v>
      </c>
      <c r="V361">
        <v>98</v>
      </c>
      <c r="W361">
        <v>107</v>
      </c>
      <c r="X361">
        <v>81</v>
      </c>
      <c r="Y361">
        <v>108</v>
      </c>
      <c r="Z361">
        <v>103</v>
      </c>
      <c r="AA361">
        <v>5.15</v>
      </c>
      <c r="AB361">
        <v>3</v>
      </c>
      <c r="AC361">
        <v>6.46</v>
      </c>
      <c r="AD361">
        <v>-1.62</v>
      </c>
      <c r="AE361">
        <v>2.34</v>
      </c>
      <c r="AF361">
        <v>0.92</v>
      </c>
      <c r="AG361">
        <v>28.39</v>
      </c>
      <c r="AH361">
        <v>36.18</v>
      </c>
      <c r="AJ361" s="27">
        <f t="shared" si="48"/>
        <v>2.8611111111111111E-2</v>
      </c>
      <c r="AK361" s="27">
        <f t="shared" si="49"/>
        <v>1.6666666666666666E-2</v>
      </c>
      <c r="AL361" s="27">
        <f t="shared" si="50"/>
        <v>3.5888888888888887E-2</v>
      </c>
      <c r="AM361" s="27">
        <f t="shared" si="51"/>
        <v>-7.0434782608695653E-3</v>
      </c>
      <c r="AN361" s="27">
        <f t="shared" si="52"/>
        <v>1.0173913043478261E-2</v>
      </c>
      <c r="AO361" s="27">
        <f t="shared" si="53"/>
        <v>4.0000000000000001E-3</v>
      </c>
      <c r="AP361" s="27">
        <f t="shared" si="54"/>
        <v>3.3900000000000007E-2</v>
      </c>
      <c r="AQ361" s="27">
        <f t="shared" si="55"/>
        <v>0.26179999999999998</v>
      </c>
      <c r="AR361" s="27">
        <f t="shared" si="56"/>
        <v>2.7055555555555555E-2</v>
      </c>
    </row>
    <row r="362" spans="1:44" x14ac:dyDescent="0.25">
      <c r="A362">
        <v>359</v>
      </c>
      <c r="B362">
        <v>69777</v>
      </c>
      <c r="C362">
        <v>107</v>
      </c>
      <c r="D362">
        <v>82</v>
      </c>
      <c r="E362">
        <v>107</v>
      </c>
      <c r="F362">
        <v>80</v>
      </c>
      <c r="G362">
        <v>100</v>
      </c>
      <c r="H362">
        <v>81</v>
      </c>
      <c r="I362">
        <v>84</v>
      </c>
      <c r="J362">
        <v>98</v>
      </c>
      <c r="K362">
        <v>107</v>
      </c>
      <c r="L362">
        <v>81</v>
      </c>
      <c r="M362">
        <v>108</v>
      </c>
      <c r="N362">
        <v>103</v>
      </c>
      <c r="O362">
        <v>79</v>
      </c>
      <c r="P362">
        <v>102</v>
      </c>
      <c r="Q362">
        <v>73</v>
      </c>
      <c r="R362">
        <v>86</v>
      </c>
      <c r="S362">
        <v>88</v>
      </c>
      <c r="T362">
        <v>79</v>
      </c>
      <c r="U362">
        <v>76</v>
      </c>
      <c r="V362">
        <v>99</v>
      </c>
      <c r="W362">
        <v>93</v>
      </c>
      <c r="X362">
        <v>105</v>
      </c>
      <c r="Y362">
        <v>89</v>
      </c>
      <c r="Z362">
        <v>74</v>
      </c>
      <c r="AA362">
        <v>-2.2200000000000002</v>
      </c>
      <c r="AB362">
        <v>1.35</v>
      </c>
      <c r="AC362">
        <v>32.89</v>
      </c>
      <c r="AD362">
        <v>1</v>
      </c>
      <c r="AE362">
        <v>4.34</v>
      </c>
      <c r="AF362">
        <v>0.08</v>
      </c>
      <c r="AG362">
        <v>28.39</v>
      </c>
      <c r="AH362">
        <v>35.35</v>
      </c>
      <c r="AJ362" s="27">
        <f t="shared" si="48"/>
        <v>-1.2333333333333335E-2</v>
      </c>
      <c r="AK362" s="27">
        <f t="shared" si="49"/>
        <v>7.5000000000000006E-3</v>
      </c>
      <c r="AL362" s="27">
        <f t="shared" si="50"/>
        <v>0.18272222222222223</v>
      </c>
      <c r="AM362" s="27">
        <f t="shared" si="51"/>
        <v>4.3478260869565218E-3</v>
      </c>
      <c r="AN362" s="27">
        <f t="shared" si="52"/>
        <v>1.8869565217391304E-2</v>
      </c>
      <c r="AO362" s="27">
        <f t="shared" si="53"/>
        <v>3.4782608695652176E-4</v>
      </c>
      <c r="AP362" s="27">
        <f t="shared" si="54"/>
        <v>3.3900000000000007E-2</v>
      </c>
      <c r="AQ362" s="27">
        <f t="shared" si="55"/>
        <v>0.2535</v>
      </c>
      <c r="AR362" s="27">
        <f t="shared" si="56"/>
        <v>5.9296296296296298E-2</v>
      </c>
    </row>
    <row r="363" spans="1:44" x14ac:dyDescent="0.25">
      <c r="A363">
        <v>360</v>
      </c>
      <c r="B363">
        <v>69965</v>
      </c>
      <c r="C363">
        <v>79</v>
      </c>
      <c r="D363">
        <v>102</v>
      </c>
      <c r="E363">
        <v>73</v>
      </c>
      <c r="F363">
        <v>86</v>
      </c>
      <c r="G363">
        <v>88</v>
      </c>
      <c r="H363">
        <v>79</v>
      </c>
      <c r="I363">
        <v>76</v>
      </c>
      <c r="J363">
        <v>99</v>
      </c>
      <c r="K363">
        <v>93</v>
      </c>
      <c r="L363">
        <v>105</v>
      </c>
      <c r="M363">
        <v>89</v>
      </c>
      <c r="N363">
        <v>74</v>
      </c>
      <c r="O363">
        <v>83</v>
      </c>
      <c r="P363">
        <v>74</v>
      </c>
      <c r="Q363">
        <v>91</v>
      </c>
      <c r="R363">
        <v>73</v>
      </c>
      <c r="S363">
        <v>91</v>
      </c>
      <c r="T363">
        <v>72</v>
      </c>
      <c r="U363">
        <v>81</v>
      </c>
      <c r="V363">
        <v>91</v>
      </c>
      <c r="W363">
        <v>72</v>
      </c>
      <c r="X363">
        <v>72</v>
      </c>
      <c r="Y363">
        <v>78</v>
      </c>
      <c r="Z363">
        <v>75</v>
      </c>
      <c r="AA363">
        <v>1.9</v>
      </c>
      <c r="AB363">
        <v>8.6199999999999992</v>
      </c>
      <c r="AC363">
        <v>14.05</v>
      </c>
      <c r="AD363">
        <v>-1.1599999999999999</v>
      </c>
      <c r="AE363">
        <v>0.7</v>
      </c>
      <c r="AF363">
        <v>0.81</v>
      </c>
      <c r="AG363">
        <v>28.41</v>
      </c>
      <c r="AH363">
        <v>27.02</v>
      </c>
      <c r="AJ363" s="27">
        <f t="shared" si="48"/>
        <v>1.0555555555555556E-2</v>
      </c>
      <c r="AK363" s="27">
        <f t="shared" si="49"/>
        <v>4.7888888888888884E-2</v>
      </c>
      <c r="AL363" s="27">
        <f t="shared" si="50"/>
        <v>7.8055555555555559E-2</v>
      </c>
      <c r="AM363" s="27">
        <f t="shared" si="51"/>
        <v>-5.0434782608695652E-3</v>
      </c>
      <c r="AN363" s="27">
        <f t="shared" si="52"/>
        <v>3.0434782608695652E-3</v>
      </c>
      <c r="AO363" s="27">
        <f t="shared" si="53"/>
        <v>3.5217391304347826E-3</v>
      </c>
      <c r="AP363" s="27">
        <f t="shared" si="54"/>
        <v>3.4099999999999998E-2</v>
      </c>
      <c r="AQ363" s="27">
        <f t="shared" si="55"/>
        <v>0.17019999999999999</v>
      </c>
      <c r="AR363" s="27">
        <f t="shared" si="56"/>
        <v>4.5500000000000006E-2</v>
      </c>
    </row>
    <row r="364" spans="1:44" x14ac:dyDescent="0.25">
      <c r="A364">
        <v>361</v>
      </c>
      <c r="B364">
        <v>70184</v>
      </c>
      <c r="C364">
        <v>83</v>
      </c>
      <c r="D364">
        <v>74</v>
      </c>
      <c r="E364">
        <v>91</v>
      </c>
      <c r="F364">
        <v>73</v>
      </c>
      <c r="G364">
        <v>91</v>
      </c>
      <c r="H364">
        <v>72</v>
      </c>
      <c r="I364">
        <v>81</v>
      </c>
      <c r="J364">
        <v>91</v>
      </c>
      <c r="K364">
        <v>72</v>
      </c>
      <c r="L364">
        <v>72</v>
      </c>
      <c r="M364">
        <v>78</v>
      </c>
      <c r="N364">
        <v>75</v>
      </c>
      <c r="O364">
        <v>104</v>
      </c>
      <c r="P364">
        <v>108</v>
      </c>
      <c r="Q364">
        <v>86</v>
      </c>
      <c r="R364">
        <v>86</v>
      </c>
      <c r="S364">
        <v>108</v>
      </c>
      <c r="T364">
        <v>101</v>
      </c>
      <c r="U364">
        <v>87</v>
      </c>
      <c r="V364">
        <v>86</v>
      </c>
      <c r="W364">
        <v>99</v>
      </c>
      <c r="X364">
        <v>70</v>
      </c>
      <c r="Y364">
        <v>90</v>
      </c>
      <c r="Z364">
        <v>87</v>
      </c>
      <c r="AA364">
        <v>4.66</v>
      </c>
      <c r="AB364">
        <v>-1.8</v>
      </c>
      <c r="AC364">
        <v>0</v>
      </c>
      <c r="AD364">
        <v>-0.65</v>
      </c>
      <c r="AE364">
        <v>1.77</v>
      </c>
      <c r="AF364">
        <v>-0.32</v>
      </c>
      <c r="AG364">
        <v>28.39</v>
      </c>
      <c r="AH364">
        <v>34.950000000000003</v>
      </c>
      <c r="AJ364" s="27">
        <f t="shared" si="48"/>
        <v>2.5888888888888888E-2</v>
      </c>
      <c r="AK364" s="27">
        <f t="shared" si="49"/>
        <v>-0.01</v>
      </c>
      <c r="AL364" s="27">
        <f t="shared" si="50"/>
        <v>0</v>
      </c>
      <c r="AM364" s="27">
        <f t="shared" si="51"/>
        <v>-2.8260869565217392E-3</v>
      </c>
      <c r="AN364" s="27">
        <f t="shared" si="52"/>
        <v>7.6956521739130436E-3</v>
      </c>
      <c r="AO364" s="27">
        <f t="shared" si="53"/>
        <v>-1.3913043478260871E-3</v>
      </c>
      <c r="AP364" s="27">
        <f t="shared" si="54"/>
        <v>3.3900000000000007E-2</v>
      </c>
      <c r="AQ364" s="27">
        <f t="shared" si="55"/>
        <v>0.24950000000000003</v>
      </c>
      <c r="AR364" s="27">
        <f t="shared" si="56"/>
        <v>5.2962962962962963E-3</v>
      </c>
    </row>
    <row r="365" spans="1:44" x14ac:dyDescent="0.25">
      <c r="A365">
        <v>362</v>
      </c>
      <c r="B365">
        <v>70395</v>
      </c>
      <c r="C365">
        <v>104</v>
      </c>
      <c r="D365">
        <v>108</v>
      </c>
      <c r="E365">
        <v>86</v>
      </c>
      <c r="F365">
        <v>86</v>
      </c>
      <c r="G365">
        <v>108</v>
      </c>
      <c r="H365">
        <v>101</v>
      </c>
      <c r="I365">
        <v>87</v>
      </c>
      <c r="J365">
        <v>86</v>
      </c>
      <c r="K365">
        <v>99</v>
      </c>
      <c r="L365">
        <v>70</v>
      </c>
      <c r="M365">
        <v>90</v>
      </c>
      <c r="N365">
        <v>87</v>
      </c>
      <c r="O365">
        <v>88</v>
      </c>
      <c r="P365">
        <v>107</v>
      </c>
      <c r="Q365">
        <v>70</v>
      </c>
      <c r="R365">
        <v>88</v>
      </c>
      <c r="S365">
        <v>85</v>
      </c>
      <c r="T365">
        <v>92</v>
      </c>
      <c r="U365">
        <v>93</v>
      </c>
      <c r="V365">
        <v>70</v>
      </c>
      <c r="W365">
        <v>102</v>
      </c>
      <c r="X365">
        <v>106</v>
      </c>
      <c r="Y365">
        <v>104</v>
      </c>
      <c r="Z365">
        <v>76</v>
      </c>
      <c r="AA365">
        <v>-8.94</v>
      </c>
      <c r="AB365">
        <v>-5.28</v>
      </c>
      <c r="AC365">
        <v>-0.75</v>
      </c>
      <c r="AD365">
        <v>0.52</v>
      </c>
      <c r="AE365">
        <v>0.21</v>
      </c>
      <c r="AF365">
        <v>1.01</v>
      </c>
      <c r="AG365">
        <v>28.4</v>
      </c>
      <c r="AH365">
        <v>35.119999999999997</v>
      </c>
      <c r="AJ365" s="27">
        <f t="shared" si="48"/>
        <v>-4.9666666666666665E-2</v>
      </c>
      <c r="AK365" s="27">
        <f t="shared" si="49"/>
        <v>-2.9333333333333336E-2</v>
      </c>
      <c r="AL365" s="27">
        <f t="shared" si="50"/>
        <v>-4.1666666666666666E-3</v>
      </c>
      <c r="AM365" s="27">
        <f t="shared" si="51"/>
        <v>2.2608695652173915E-3</v>
      </c>
      <c r="AN365" s="27">
        <f t="shared" si="52"/>
        <v>9.1304347826086949E-4</v>
      </c>
      <c r="AO365" s="27">
        <f t="shared" si="53"/>
        <v>4.3913043478260869E-3</v>
      </c>
      <c r="AP365" s="27">
        <f t="shared" si="54"/>
        <v>3.3999999999999989E-2</v>
      </c>
      <c r="AQ365" s="27">
        <f t="shared" si="55"/>
        <v>0.25119999999999998</v>
      </c>
      <c r="AR365" s="27">
        <f t="shared" si="56"/>
        <v>-2.7722222222222221E-2</v>
      </c>
    </row>
    <row r="366" spans="1:44" x14ac:dyDescent="0.25">
      <c r="A366">
        <v>363</v>
      </c>
      <c r="B366">
        <v>70617</v>
      </c>
      <c r="C366">
        <v>88</v>
      </c>
      <c r="D366">
        <v>107</v>
      </c>
      <c r="E366">
        <v>70</v>
      </c>
      <c r="F366">
        <v>88</v>
      </c>
      <c r="G366">
        <v>85</v>
      </c>
      <c r="H366">
        <v>92</v>
      </c>
      <c r="I366">
        <v>93</v>
      </c>
      <c r="J366">
        <v>70</v>
      </c>
      <c r="K366">
        <v>102</v>
      </c>
      <c r="L366">
        <v>106</v>
      </c>
      <c r="M366">
        <v>104</v>
      </c>
      <c r="N366">
        <v>76</v>
      </c>
      <c r="O366">
        <v>74</v>
      </c>
      <c r="P366">
        <v>97</v>
      </c>
      <c r="Q366">
        <v>73</v>
      </c>
      <c r="R366">
        <v>82</v>
      </c>
      <c r="S366">
        <v>106</v>
      </c>
      <c r="T366">
        <v>73</v>
      </c>
      <c r="U366">
        <v>98</v>
      </c>
      <c r="V366">
        <v>80</v>
      </c>
      <c r="W366">
        <v>86</v>
      </c>
      <c r="X366">
        <v>106</v>
      </c>
      <c r="Y366">
        <v>83</v>
      </c>
      <c r="Z366">
        <v>90</v>
      </c>
      <c r="AA366">
        <v>1.87</v>
      </c>
      <c r="AB366">
        <v>0.8</v>
      </c>
      <c r="AC366">
        <v>0.57999999999999996</v>
      </c>
      <c r="AD366">
        <v>0.11</v>
      </c>
      <c r="AE366">
        <v>1.79</v>
      </c>
      <c r="AF366">
        <v>-0.02</v>
      </c>
      <c r="AG366">
        <v>28.41</v>
      </c>
      <c r="AH366">
        <v>37.880000000000003</v>
      </c>
      <c r="AJ366" s="27">
        <f t="shared" si="48"/>
        <v>1.038888888888889E-2</v>
      </c>
      <c r="AK366" s="27">
        <f t="shared" si="49"/>
        <v>4.4444444444444444E-3</v>
      </c>
      <c r="AL366" s="27">
        <f t="shared" si="50"/>
        <v>3.2222222222222218E-3</v>
      </c>
      <c r="AM366" s="27">
        <f t="shared" si="51"/>
        <v>4.782608695652174E-4</v>
      </c>
      <c r="AN366" s="27">
        <f t="shared" si="52"/>
        <v>7.7826086956521738E-3</v>
      </c>
      <c r="AO366" s="27">
        <f t="shared" si="53"/>
        <v>-8.6956521739130441E-5</v>
      </c>
      <c r="AP366" s="27">
        <f t="shared" si="54"/>
        <v>3.4099999999999998E-2</v>
      </c>
      <c r="AQ366" s="27">
        <f t="shared" si="55"/>
        <v>0.27880000000000005</v>
      </c>
      <c r="AR366" s="27">
        <f t="shared" si="56"/>
        <v>6.0185185185185177E-3</v>
      </c>
    </row>
    <row r="367" spans="1:44" x14ac:dyDescent="0.25">
      <c r="A367">
        <v>364</v>
      </c>
      <c r="B367">
        <v>70858</v>
      </c>
      <c r="C367">
        <v>74</v>
      </c>
      <c r="D367">
        <v>97</v>
      </c>
      <c r="E367">
        <v>73</v>
      </c>
      <c r="F367">
        <v>82</v>
      </c>
      <c r="G367">
        <v>106</v>
      </c>
      <c r="H367">
        <v>73</v>
      </c>
      <c r="I367">
        <v>98</v>
      </c>
      <c r="J367">
        <v>80</v>
      </c>
      <c r="K367">
        <v>86</v>
      </c>
      <c r="L367">
        <v>106</v>
      </c>
      <c r="M367">
        <v>83</v>
      </c>
      <c r="N367">
        <v>90</v>
      </c>
      <c r="O367">
        <v>107</v>
      </c>
      <c r="P367">
        <v>108</v>
      </c>
      <c r="Q367">
        <v>75</v>
      </c>
      <c r="R367">
        <v>104</v>
      </c>
      <c r="S367">
        <v>88</v>
      </c>
      <c r="T367">
        <v>80</v>
      </c>
      <c r="U367">
        <v>103</v>
      </c>
      <c r="V367">
        <v>77</v>
      </c>
      <c r="W367">
        <v>81</v>
      </c>
      <c r="X367">
        <v>81</v>
      </c>
      <c r="Y367">
        <v>76</v>
      </c>
      <c r="Z367">
        <v>98</v>
      </c>
      <c r="AA367">
        <v>0.13</v>
      </c>
      <c r="AB367">
        <v>0.19</v>
      </c>
      <c r="AC367">
        <v>-0.03</v>
      </c>
      <c r="AD367">
        <v>-0.47</v>
      </c>
      <c r="AE367">
        <v>1.84</v>
      </c>
      <c r="AF367">
        <v>-0.02</v>
      </c>
      <c r="AG367">
        <v>28.41</v>
      </c>
      <c r="AH367">
        <v>28.16</v>
      </c>
      <c r="AJ367" s="27">
        <f t="shared" si="48"/>
        <v>7.222222222222223E-4</v>
      </c>
      <c r="AK367" s="27">
        <f t="shared" si="49"/>
        <v>1.0555555555555557E-3</v>
      </c>
      <c r="AL367" s="27">
        <f t="shared" si="50"/>
        <v>-1.6666666666666666E-4</v>
      </c>
      <c r="AM367" s="27">
        <f t="shared" si="51"/>
        <v>-2.0434782608695651E-3</v>
      </c>
      <c r="AN367" s="27">
        <f t="shared" si="52"/>
        <v>8.0000000000000002E-3</v>
      </c>
      <c r="AO367" s="27">
        <f t="shared" si="53"/>
        <v>-8.6956521739130441E-5</v>
      </c>
      <c r="AP367" s="27">
        <f t="shared" si="54"/>
        <v>3.4099999999999998E-2</v>
      </c>
      <c r="AQ367" s="27">
        <f t="shared" si="55"/>
        <v>0.18160000000000001</v>
      </c>
      <c r="AR367" s="27">
        <f t="shared" si="56"/>
        <v>5.3703703703703704E-4</v>
      </c>
    </row>
    <row r="368" spans="1:44" x14ac:dyDescent="0.25">
      <c r="A368">
        <v>365</v>
      </c>
      <c r="B368">
        <v>70999</v>
      </c>
      <c r="C368">
        <v>107</v>
      </c>
      <c r="D368">
        <v>108</v>
      </c>
      <c r="E368">
        <v>75</v>
      </c>
      <c r="F368">
        <v>104</v>
      </c>
      <c r="G368">
        <v>88</v>
      </c>
      <c r="H368">
        <v>80</v>
      </c>
      <c r="I368">
        <v>103</v>
      </c>
      <c r="J368">
        <v>77</v>
      </c>
      <c r="K368">
        <v>81</v>
      </c>
      <c r="L368">
        <v>81</v>
      </c>
      <c r="M368">
        <v>76</v>
      </c>
      <c r="N368">
        <v>98</v>
      </c>
      <c r="O368">
        <v>76</v>
      </c>
      <c r="P368">
        <v>81</v>
      </c>
      <c r="Q368">
        <v>98</v>
      </c>
      <c r="R368">
        <v>108</v>
      </c>
      <c r="S368">
        <v>103</v>
      </c>
      <c r="T368">
        <v>95</v>
      </c>
      <c r="U368">
        <v>85</v>
      </c>
      <c r="V368">
        <v>72</v>
      </c>
      <c r="W368">
        <v>72</v>
      </c>
      <c r="X368">
        <v>100</v>
      </c>
      <c r="Y368">
        <v>108</v>
      </c>
      <c r="Z368">
        <v>74</v>
      </c>
      <c r="AA368">
        <v>-2.52</v>
      </c>
      <c r="AB368">
        <v>28.69</v>
      </c>
      <c r="AC368">
        <v>25.45</v>
      </c>
      <c r="AD368">
        <v>0.46</v>
      </c>
      <c r="AE368">
        <v>2.83</v>
      </c>
      <c r="AF368">
        <v>-0.12</v>
      </c>
      <c r="AG368">
        <v>28.4</v>
      </c>
      <c r="AH368">
        <v>37.67</v>
      </c>
      <c r="AJ368" s="27">
        <f t="shared" si="48"/>
        <v>-1.4E-2</v>
      </c>
      <c r="AK368" s="27">
        <f t="shared" si="49"/>
        <v>0.15938888888888889</v>
      </c>
      <c r="AL368" s="27">
        <f t="shared" si="50"/>
        <v>0.1413888888888889</v>
      </c>
      <c r="AM368" s="27">
        <f t="shared" si="51"/>
        <v>2E-3</v>
      </c>
      <c r="AN368" s="27">
        <f t="shared" si="52"/>
        <v>1.2304347826086956E-2</v>
      </c>
      <c r="AO368" s="27">
        <f t="shared" si="53"/>
        <v>-5.2173913043478256E-4</v>
      </c>
      <c r="AP368" s="27">
        <f t="shared" si="54"/>
        <v>3.3999999999999989E-2</v>
      </c>
      <c r="AQ368" s="27">
        <f t="shared" si="55"/>
        <v>0.2767</v>
      </c>
      <c r="AR368" s="27">
        <f t="shared" si="56"/>
        <v>9.5592592592592604E-2</v>
      </c>
    </row>
    <row r="369" spans="1:44" x14ac:dyDescent="0.25">
      <c r="A369">
        <v>366</v>
      </c>
      <c r="B369">
        <v>71143</v>
      </c>
      <c r="C369">
        <v>76</v>
      </c>
      <c r="D369">
        <v>81</v>
      </c>
      <c r="E369">
        <v>98</v>
      </c>
      <c r="F369">
        <v>108</v>
      </c>
      <c r="G369">
        <v>103</v>
      </c>
      <c r="H369">
        <v>95</v>
      </c>
      <c r="I369">
        <v>85</v>
      </c>
      <c r="J369">
        <v>72</v>
      </c>
      <c r="K369">
        <v>72</v>
      </c>
      <c r="L369">
        <v>100</v>
      </c>
      <c r="M369">
        <v>108</v>
      </c>
      <c r="N369">
        <v>74</v>
      </c>
      <c r="O369">
        <v>94</v>
      </c>
      <c r="P369">
        <v>99</v>
      </c>
      <c r="Q369">
        <v>80</v>
      </c>
      <c r="R369">
        <v>107</v>
      </c>
      <c r="S369">
        <v>92</v>
      </c>
      <c r="T369">
        <v>103</v>
      </c>
      <c r="U369">
        <v>90</v>
      </c>
      <c r="V369">
        <v>92</v>
      </c>
      <c r="W369">
        <v>81</v>
      </c>
      <c r="X369">
        <v>86</v>
      </c>
      <c r="Y369">
        <v>107</v>
      </c>
      <c r="Z369">
        <v>106</v>
      </c>
      <c r="AA369">
        <v>-6.53</v>
      </c>
      <c r="AB369">
        <v>-23.4</v>
      </c>
      <c r="AC369">
        <v>-50.4</v>
      </c>
      <c r="AD369">
        <v>-2.17</v>
      </c>
      <c r="AE369">
        <v>-1.33</v>
      </c>
      <c r="AF369">
        <v>0.84</v>
      </c>
      <c r="AG369">
        <v>28.41</v>
      </c>
      <c r="AH369">
        <v>40.020000000000003</v>
      </c>
      <c r="AJ369" s="27">
        <f t="shared" si="48"/>
        <v>-3.6277777777777777E-2</v>
      </c>
      <c r="AK369" s="27">
        <f t="shared" si="49"/>
        <v>-0.13</v>
      </c>
      <c r="AL369" s="27">
        <f t="shared" si="50"/>
        <v>-0.27999999999999997</v>
      </c>
      <c r="AM369" s="27">
        <f t="shared" si="51"/>
        <v>-9.4347826086956521E-3</v>
      </c>
      <c r="AN369" s="27">
        <f t="shared" si="52"/>
        <v>-5.7826086956521746E-3</v>
      </c>
      <c r="AO369" s="27">
        <f t="shared" si="53"/>
        <v>3.6521739130434779E-3</v>
      </c>
      <c r="AP369" s="27">
        <f t="shared" si="54"/>
        <v>3.4099999999999998E-2</v>
      </c>
      <c r="AQ369" s="27">
        <f t="shared" si="55"/>
        <v>0.30020000000000002</v>
      </c>
      <c r="AR369" s="27">
        <f t="shared" si="56"/>
        <v>-0.14875925925925926</v>
      </c>
    </row>
    <row r="370" spans="1:44" x14ac:dyDescent="0.25">
      <c r="A370">
        <v>367</v>
      </c>
      <c r="B370">
        <v>71398</v>
      </c>
      <c r="C370">
        <v>94</v>
      </c>
      <c r="D370">
        <v>99</v>
      </c>
      <c r="E370">
        <v>80</v>
      </c>
      <c r="F370">
        <v>107</v>
      </c>
      <c r="G370">
        <v>92</v>
      </c>
      <c r="H370">
        <v>103</v>
      </c>
      <c r="I370">
        <v>90</v>
      </c>
      <c r="J370">
        <v>92</v>
      </c>
      <c r="K370">
        <v>81</v>
      </c>
      <c r="L370">
        <v>86</v>
      </c>
      <c r="M370">
        <v>107</v>
      </c>
      <c r="N370">
        <v>106</v>
      </c>
      <c r="O370">
        <v>96</v>
      </c>
      <c r="P370">
        <v>88</v>
      </c>
      <c r="Q370">
        <v>87</v>
      </c>
      <c r="R370">
        <v>71</v>
      </c>
      <c r="S370">
        <v>70</v>
      </c>
      <c r="T370">
        <v>82</v>
      </c>
      <c r="U370">
        <v>77</v>
      </c>
      <c r="V370">
        <v>98</v>
      </c>
      <c r="W370">
        <v>83</v>
      </c>
      <c r="X370">
        <v>93</v>
      </c>
      <c r="Y370">
        <v>102</v>
      </c>
      <c r="Z370">
        <v>85</v>
      </c>
      <c r="AA370">
        <v>-0.22</v>
      </c>
      <c r="AB370">
        <v>-0.28000000000000003</v>
      </c>
      <c r="AC370">
        <v>-0.73</v>
      </c>
      <c r="AD370">
        <v>-0.19</v>
      </c>
      <c r="AE370">
        <v>0.61</v>
      </c>
      <c r="AF370">
        <v>-0.12</v>
      </c>
      <c r="AG370">
        <v>28.4</v>
      </c>
      <c r="AH370">
        <v>27.82</v>
      </c>
      <c r="AJ370" s="27">
        <f t="shared" si="48"/>
        <v>-1.2222222222222222E-3</v>
      </c>
      <c r="AK370" s="27">
        <f t="shared" si="49"/>
        <v>-1.5555555555555557E-3</v>
      </c>
      <c r="AL370" s="27">
        <f t="shared" si="50"/>
        <v>-4.0555555555555553E-3</v>
      </c>
      <c r="AM370" s="27">
        <f t="shared" si="51"/>
        <v>-8.2608695652173917E-4</v>
      </c>
      <c r="AN370" s="27">
        <f t="shared" si="52"/>
        <v>2.6521739130434784E-3</v>
      </c>
      <c r="AO370" s="27">
        <f t="shared" si="53"/>
        <v>-5.2173913043478256E-4</v>
      </c>
      <c r="AP370" s="27">
        <f t="shared" si="54"/>
        <v>3.3999999999999989E-2</v>
      </c>
      <c r="AQ370" s="27">
        <f t="shared" si="55"/>
        <v>0.1782</v>
      </c>
      <c r="AR370" s="27">
        <f t="shared" si="56"/>
        <v>-2.2777777777777779E-3</v>
      </c>
    </row>
    <row r="371" spans="1:44" x14ac:dyDescent="0.25">
      <c r="A371">
        <v>368</v>
      </c>
      <c r="B371">
        <v>71600</v>
      </c>
      <c r="C371">
        <v>96</v>
      </c>
      <c r="D371">
        <v>88</v>
      </c>
      <c r="E371">
        <v>87</v>
      </c>
      <c r="F371">
        <v>71</v>
      </c>
      <c r="G371">
        <v>70</v>
      </c>
      <c r="H371">
        <v>82</v>
      </c>
      <c r="I371">
        <v>77</v>
      </c>
      <c r="J371">
        <v>98</v>
      </c>
      <c r="K371">
        <v>83</v>
      </c>
      <c r="L371">
        <v>93</v>
      </c>
      <c r="M371">
        <v>102</v>
      </c>
      <c r="N371">
        <v>85</v>
      </c>
      <c r="O371">
        <v>81</v>
      </c>
      <c r="P371">
        <v>87</v>
      </c>
      <c r="Q371">
        <v>84</v>
      </c>
      <c r="R371">
        <v>91</v>
      </c>
      <c r="S371">
        <v>71</v>
      </c>
      <c r="T371">
        <v>87</v>
      </c>
      <c r="U371">
        <v>82</v>
      </c>
      <c r="V371">
        <v>71</v>
      </c>
      <c r="W371">
        <v>76</v>
      </c>
      <c r="X371">
        <v>86</v>
      </c>
      <c r="Y371">
        <v>102</v>
      </c>
      <c r="Z371">
        <v>75</v>
      </c>
      <c r="AA371">
        <v>-1.26</v>
      </c>
      <c r="AB371">
        <v>1.69</v>
      </c>
      <c r="AC371">
        <v>-1.1299999999999999</v>
      </c>
      <c r="AD371">
        <v>-0.3</v>
      </c>
      <c r="AE371">
        <v>1.78</v>
      </c>
      <c r="AF371">
        <v>-0.04</v>
      </c>
      <c r="AG371">
        <v>28.42</v>
      </c>
      <c r="AH371">
        <v>30.64</v>
      </c>
      <c r="AJ371" s="27">
        <f t="shared" si="48"/>
        <v>-7.0000000000000001E-3</v>
      </c>
      <c r="AK371" s="27">
        <f t="shared" si="49"/>
        <v>9.3888888888888893E-3</v>
      </c>
      <c r="AL371" s="27">
        <f t="shared" si="50"/>
        <v>-6.2777777777777771E-3</v>
      </c>
      <c r="AM371" s="27">
        <f t="shared" si="51"/>
        <v>-1.3043478260869564E-3</v>
      </c>
      <c r="AN371" s="27">
        <f t="shared" si="52"/>
        <v>7.7391304347826087E-3</v>
      </c>
      <c r="AO371" s="27">
        <f t="shared" si="53"/>
        <v>-1.7391304347826088E-4</v>
      </c>
      <c r="AP371" s="27">
        <f t="shared" si="54"/>
        <v>3.4200000000000015E-2</v>
      </c>
      <c r="AQ371" s="27">
        <f t="shared" si="55"/>
        <v>0.2064</v>
      </c>
      <c r="AR371" s="27">
        <f t="shared" si="56"/>
        <v>-1.296296296296296E-3</v>
      </c>
    </row>
    <row r="372" spans="1:44" x14ac:dyDescent="0.25">
      <c r="A372">
        <v>369</v>
      </c>
      <c r="B372">
        <v>71739</v>
      </c>
      <c r="C372">
        <v>81</v>
      </c>
      <c r="D372">
        <v>87</v>
      </c>
      <c r="E372">
        <v>84</v>
      </c>
      <c r="F372">
        <v>91</v>
      </c>
      <c r="G372">
        <v>71</v>
      </c>
      <c r="H372">
        <v>87</v>
      </c>
      <c r="I372">
        <v>82</v>
      </c>
      <c r="J372">
        <v>71</v>
      </c>
      <c r="K372">
        <v>76</v>
      </c>
      <c r="L372">
        <v>86</v>
      </c>
      <c r="M372">
        <v>102</v>
      </c>
      <c r="N372">
        <v>75</v>
      </c>
      <c r="O372">
        <v>94</v>
      </c>
      <c r="P372">
        <v>79</v>
      </c>
      <c r="Q372">
        <v>71</v>
      </c>
      <c r="R372">
        <v>91</v>
      </c>
      <c r="S372">
        <v>88</v>
      </c>
      <c r="T372">
        <v>93</v>
      </c>
      <c r="U372">
        <v>87</v>
      </c>
      <c r="V372">
        <v>103</v>
      </c>
      <c r="W372">
        <v>98</v>
      </c>
      <c r="X372">
        <v>78</v>
      </c>
      <c r="Y372">
        <v>100</v>
      </c>
      <c r="Z372">
        <v>70</v>
      </c>
      <c r="AA372">
        <v>-11.86</v>
      </c>
      <c r="AB372">
        <v>2.8</v>
      </c>
      <c r="AC372">
        <v>-3.27</v>
      </c>
      <c r="AD372">
        <v>-1.74</v>
      </c>
      <c r="AE372">
        <v>1.89</v>
      </c>
      <c r="AF372">
        <v>-0.16</v>
      </c>
      <c r="AG372">
        <v>28.42</v>
      </c>
      <c r="AH372">
        <v>38.26</v>
      </c>
      <c r="AJ372" s="27">
        <f t="shared" si="48"/>
        <v>-6.5888888888888886E-2</v>
      </c>
      <c r="AK372" s="27">
        <f t="shared" si="49"/>
        <v>1.5555555555555555E-2</v>
      </c>
      <c r="AL372" s="27">
        <f t="shared" si="50"/>
        <v>-1.8166666666666668E-2</v>
      </c>
      <c r="AM372" s="27">
        <f t="shared" si="51"/>
        <v>-7.5652173913043474E-3</v>
      </c>
      <c r="AN372" s="27">
        <f t="shared" si="52"/>
        <v>8.2173913043478257E-3</v>
      </c>
      <c r="AO372" s="27">
        <f t="shared" si="53"/>
        <v>-6.9565217391304353E-4</v>
      </c>
      <c r="AP372" s="27">
        <f t="shared" si="54"/>
        <v>3.4200000000000015E-2</v>
      </c>
      <c r="AQ372" s="27">
        <f t="shared" si="55"/>
        <v>0.28259999999999996</v>
      </c>
      <c r="AR372" s="27">
        <f t="shared" si="56"/>
        <v>-2.283333333333333E-2</v>
      </c>
    </row>
    <row r="373" spans="1:44" x14ac:dyDescent="0.25">
      <c r="A373">
        <v>370</v>
      </c>
      <c r="B373">
        <v>71905</v>
      </c>
      <c r="C373">
        <v>94</v>
      </c>
      <c r="D373">
        <v>79</v>
      </c>
      <c r="E373">
        <v>71</v>
      </c>
      <c r="F373">
        <v>91</v>
      </c>
      <c r="G373">
        <v>88</v>
      </c>
      <c r="H373">
        <v>93</v>
      </c>
      <c r="I373">
        <v>87</v>
      </c>
      <c r="J373">
        <v>103</v>
      </c>
      <c r="K373">
        <v>98</v>
      </c>
      <c r="L373">
        <v>78</v>
      </c>
      <c r="M373">
        <v>100</v>
      </c>
      <c r="N373">
        <v>70</v>
      </c>
      <c r="O373">
        <v>76</v>
      </c>
      <c r="P373">
        <v>105</v>
      </c>
      <c r="Q373">
        <v>71</v>
      </c>
      <c r="R373">
        <v>89</v>
      </c>
      <c r="S373">
        <v>85</v>
      </c>
      <c r="T373">
        <v>83</v>
      </c>
      <c r="U373">
        <v>84</v>
      </c>
      <c r="V373">
        <v>106</v>
      </c>
      <c r="W373">
        <v>105</v>
      </c>
      <c r="X373">
        <v>100</v>
      </c>
      <c r="Y373">
        <v>106</v>
      </c>
      <c r="Z373">
        <v>106</v>
      </c>
      <c r="AA373">
        <v>3.5</v>
      </c>
      <c r="AB373">
        <v>-4.97</v>
      </c>
      <c r="AC373">
        <v>4.1100000000000003</v>
      </c>
      <c r="AD373">
        <v>-1.33</v>
      </c>
      <c r="AE373">
        <v>2.61</v>
      </c>
      <c r="AF373">
        <v>-0.24</v>
      </c>
      <c r="AG373">
        <v>28.39</v>
      </c>
      <c r="AH373">
        <v>38.64</v>
      </c>
      <c r="AJ373" s="27">
        <f t="shared" si="48"/>
        <v>1.9444444444444445E-2</v>
      </c>
      <c r="AK373" s="27">
        <f t="shared" si="49"/>
        <v>-2.7611111111111111E-2</v>
      </c>
      <c r="AL373" s="27">
        <f t="shared" si="50"/>
        <v>2.2833333333333334E-2</v>
      </c>
      <c r="AM373" s="27">
        <f t="shared" si="51"/>
        <v>-5.7826086956521746E-3</v>
      </c>
      <c r="AN373" s="27">
        <f t="shared" si="52"/>
        <v>1.1347826086956522E-2</v>
      </c>
      <c r="AO373" s="27">
        <f t="shared" si="53"/>
        <v>-1.0434782608695651E-3</v>
      </c>
      <c r="AP373" s="27">
        <f t="shared" si="54"/>
        <v>3.3900000000000007E-2</v>
      </c>
      <c r="AQ373" s="27">
        <f t="shared" si="55"/>
        <v>0.28639999999999999</v>
      </c>
      <c r="AR373" s="27">
        <f t="shared" si="56"/>
        <v>4.8888888888888897E-3</v>
      </c>
    </row>
    <row r="374" spans="1:44" x14ac:dyDescent="0.25">
      <c r="A374">
        <v>371</v>
      </c>
      <c r="B374">
        <v>72047</v>
      </c>
      <c r="C374">
        <v>76</v>
      </c>
      <c r="D374">
        <v>105</v>
      </c>
      <c r="E374">
        <v>71</v>
      </c>
      <c r="F374">
        <v>89</v>
      </c>
      <c r="G374">
        <v>85</v>
      </c>
      <c r="H374">
        <v>83</v>
      </c>
      <c r="I374">
        <v>84</v>
      </c>
      <c r="J374">
        <v>106</v>
      </c>
      <c r="K374">
        <v>105</v>
      </c>
      <c r="L374">
        <v>100</v>
      </c>
      <c r="M374">
        <v>106</v>
      </c>
      <c r="N374">
        <v>106</v>
      </c>
      <c r="O374">
        <v>90</v>
      </c>
      <c r="P374">
        <v>81</v>
      </c>
      <c r="Q374">
        <v>81</v>
      </c>
      <c r="R374">
        <v>81</v>
      </c>
      <c r="S374">
        <v>79</v>
      </c>
      <c r="T374">
        <v>70</v>
      </c>
      <c r="U374">
        <v>75</v>
      </c>
      <c r="V374">
        <v>107</v>
      </c>
      <c r="W374">
        <v>107</v>
      </c>
      <c r="X374">
        <v>93</v>
      </c>
      <c r="Y374">
        <v>92</v>
      </c>
      <c r="Z374">
        <v>99</v>
      </c>
      <c r="AA374">
        <v>28.87</v>
      </c>
      <c r="AB374">
        <v>21.07</v>
      </c>
      <c r="AC374">
        <v>44.86</v>
      </c>
      <c r="AD374">
        <v>2.31</v>
      </c>
      <c r="AE374">
        <v>1.42</v>
      </c>
      <c r="AF374">
        <v>1.9</v>
      </c>
      <c r="AG374">
        <v>28.4</v>
      </c>
      <c r="AH374">
        <v>34.86</v>
      </c>
      <c r="AJ374" s="27">
        <f t="shared" si="48"/>
        <v>0.16038888888888889</v>
      </c>
      <c r="AK374" s="27">
        <f t="shared" si="49"/>
        <v>0.11705555555555555</v>
      </c>
      <c r="AL374" s="27">
        <f t="shared" si="50"/>
        <v>0.24922222222222221</v>
      </c>
      <c r="AM374" s="27">
        <f t="shared" si="51"/>
        <v>1.0043478260869565E-2</v>
      </c>
      <c r="AN374" s="27">
        <f t="shared" si="52"/>
        <v>6.1739130434782605E-3</v>
      </c>
      <c r="AO374" s="27">
        <f t="shared" si="53"/>
        <v>8.2608695652173908E-3</v>
      </c>
      <c r="AP374" s="27">
        <f t="shared" si="54"/>
        <v>3.3999999999999989E-2</v>
      </c>
      <c r="AQ374" s="27">
        <f t="shared" si="55"/>
        <v>0.24859999999999999</v>
      </c>
      <c r="AR374" s="27">
        <f t="shared" si="56"/>
        <v>0.17555555555555555</v>
      </c>
    </row>
    <row r="375" spans="1:44" x14ac:dyDescent="0.25">
      <c r="A375">
        <v>372</v>
      </c>
      <c r="B375">
        <v>72316</v>
      </c>
      <c r="C375">
        <v>90</v>
      </c>
      <c r="D375">
        <v>81</v>
      </c>
      <c r="E375">
        <v>81</v>
      </c>
      <c r="F375">
        <v>81</v>
      </c>
      <c r="G375">
        <v>79</v>
      </c>
      <c r="H375">
        <v>70</v>
      </c>
      <c r="I375">
        <v>75</v>
      </c>
      <c r="J375">
        <v>107</v>
      </c>
      <c r="K375">
        <v>107</v>
      </c>
      <c r="L375">
        <v>93</v>
      </c>
      <c r="M375">
        <v>92</v>
      </c>
      <c r="N375">
        <v>99</v>
      </c>
      <c r="O375">
        <v>100</v>
      </c>
      <c r="P375">
        <v>77</v>
      </c>
      <c r="Q375">
        <v>96</v>
      </c>
      <c r="R375">
        <v>102</v>
      </c>
      <c r="S375">
        <v>89</v>
      </c>
      <c r="T375">
        <v>78</v>
      </c>
      <c r="U375">
        <v>85</v>
      </c>
      <c r="V375">
        <v>99</v>
      </c>
      <c r="W375">
        <v>102</v>
      </c>
      <c r="X375">
        <v>70</v>
      </c>
      <c r="Y375">
        <v>74</v>
      </c>
      <c r="Z375">
        <v>82</v>
      </c>
      <c r="AA375">
        <v>0.81</v>
      </c>
      <c r="AB375">
        <v>0.43</v>
      </c>
      <c r="AC375">
        <v>2.09</v>
      </c>
      <c r="AD375">
        <v>-0.1</v>
      </c>
      <c r="AE375">
        <v>2.6</v>
      </c>
      <c r="AF375">
        <v>0.02</v>
      </c>
      <c r="AG375">
        <v>28.38</v>
      </c>
      <c r="AH375">
        <v>33.54</v>
      </c>
      <c r="AJ375" s="27">
        <f t="shared" si="48"/>
        <v>4.5000000000000005E-3</v>
      </c>
      <c r="AK375" s="27">
        <f t="shared" si="49"/>
        <v>2.3888888888888887E-3</v>
      </c>
      <c r="AL375" s="27">
        <f t="shared" si="50"/>
        <v>1.161111111111111E-2</v>
      </c>
      <c r="AM375" s="27">
        <f t="shared" si="51"/>
        <v>-4.3478260869565219E-4</v>
      </c>
      <c r="AN375" s="27">
        <f t="shared" si="52"/>
        <v>1.1304347826086957E-2</v>
      </c>
      <c r="AO375" s="27">
        <f t="shared" si="53"/>
        <v>8.6956521739130441E-5</v>
      </c>
      <c r="AP375" s="27">
        <f t="shared" si="54"/>
        <v>3.379999999999999E-2</v>
      </c>
      <c r="AQ375" s="27">
        <f t="shared" si="55"/>
        <v>0.2354</v>
      </c>
      <c r="AR375" s="27">
        <f t="shared" si="56"/>
        <v>6.1666666666666667E-3</v>
      </c>
    </row>
    <row r="376" spans="1:44" x14ac:dyDescent="0.25">
      <c r="A376">
        <v>373</v>
      </c>
      <c r="B376">
        <v>72520</v>
      </c>
      <c r="C376">
        <v>100</v>
      </c>
      <c r="D376">
        <v>77</v>
      </c>
      <c r="E376">
        <v>96</v>
      </c>
      <c r="F376">
        <v>102</v>
      </c>
      <c r="G376">
        <v>89</v>
      </c>
      <c r="H376">
        <v>78</v>
      </c>
      <c r="I376">
        <v>85</v>
      </c>
      <c r="J376">
        <v>99</v>
      </c>
      <c r="K376">
        <v>102</v>
      </c>
      <c r="L376">
        <v>70</v>
      </c>
      <c r="M376">
        <v>74</v>
      </c>
      <c r="N376">
        <v>82</v>
      </c>
      <c r="O376">
        <v>89</v>
      </c>
      <c r="P376">
        <v>87</v>
      </c>
      <c r="Q376">
        <v>77</v>
      </c>
      <c r="R376">
        <v>95</v>
      </c>
      <c r="S376">
        <v>106</v>
      </c>
      <c r="T376">
        <v>84</v>
      </c>
      <c r="U376">
        <v>90</v>
      </c>
      <c r="V376">
        <v>72</v>
      </c>
      <c r="W376">
        <v>105</v>
      </c>
      <c r="X376">
        <v>99</v>
      </c>
      <c r="Y376">
        <v>87</v>
      </c>
      <c r="Z376">
        <v>103</v>
      </c>
      <c r="AA376">
        <v>-11.57</v>
      </c>
      <c r="AB376">
        <v>-8.7100000000000009</v>
      </c>
      <c r="AC376">
        <v>9.2100000000000009</v>
      </c>
      <c r="AD376">
        <v>1.1000000000000001</v>
      </c>
      <c r="AE376">
        <v>1.48</v>
      </c>
      <c r="AF376">
        <v>-0.13</v>
      </c>
      <c r="AG376">
        <v>28.4</v>
      </c>
      <c r="AH376">
        <v>32.619999999999997</v>
      </c>
      <c r="AJ376" s="27">
        <f t="shared" si="48"/>
        <v>-6.4277777777777781E-2</v>
      </c>
      <c r="AK376" s="27">
        <f t="shared" si="49"/>
        <v>-4.8388888888888891E-2</v>
      </c>
      <c r="AL376" s="27">
        <f t="shared" si="50"/>
        <v>5.1166666666666673E-2</v>
      </c>
      <c r="AM376" s="27">
        <f t="shared" si="51"/>
        <v>4.7826086956521746E-3</v>
      </c>
      <c r="AN376" s="27">
        <f t="shared" si="52"/>
        <v>6.434782608695652E-3</v>
      </c>
      <c r="AO376" s="27">
        <f t="shared" si="53"/>
        <v>-5.6521739130434788E-4</v>
      </c>
      <c r="AP376" s="27">
        <f t="shared" si="54"/>
        <v>3.3999999999999989E-2</v>
      </c>
      <c r="AQ376" s="27">
        <f t="shared" si="55"/>
        <v>0.22619999999999998</v>
      </c>
      <c r="AR376" s="27">
        <f t="shared" si="56"/>
        <v>-2.0499999999999997E-2</v>
      </c>
    </row>
    <row r="377" spans="1:44" x14ac:dyDescent="0.25">
      <c r="A377">
        <v>374</v>
      </c>
      <c r="B377">
        <v>72772</v>
      </c>
      <c r="C377">
        <v>89</v>
      </c>
      <c r="D377">
        <v>87</v>
      </c>
      <c r="E377">
        <v>77</v>
      </c>
      <c r="F377">
        <v>95</v>
      </c>
      <c r="G377">
        <v>106</v>
      </c>
      <c r="H377">
        <v>84</v>
      </c>
      <c r="I377">
        <v>90</v>
      </c>
      <c r="J377">
        <v>72</v>
      </c>
      <c r="K377">
        <v>105</v>
      </c>
      <c r="L377">
        <v>99</v>
      </c>
      <c r="M377">
        <v>87</v>
      </c>
      <c r="N377">
        <v>103</v>
      </c>
      <c r="O377">
        <v>86</v>
      </c>
      <c r="P377">
        <v>103</v>
      </c>
      <c r="Q377">
        <v>93</v>
      </c>
      <c r="R377">
        <v>72</v>
      </c>
      <c r="S377">
        <v>71</v>
      </c>
      <c r="T377">
        <v>87</v>
      </c>
      <c r="U377">
        <v>81</v>
      </c>
      <c r="V377">
        <v>82</v>
      </c>
      <c r="W377">
        <v>94</v>
      </c>
      <c r="X377">
        <v>85</v>
      </c>
      <c r="Y377">
        <v>101</v>
      </c>
      <c r="Z377">
        <v>83</v>
      </c>
      <c r="AA377">
        <v>-4.91</v>
      </c>
      <c r="AB377">
        <v>-3.37</v>
      </c>
      <c r="AC377">
        <v>-5.36</v>
      </c>
      <c r="AD377">
        <v>-0.11</v>
      </c>
      <c r="AE377">
        <v>1.61</v>
      </c>
      <c r="AF377">
        <v>-0.23</v>
      </c>
      <c r="AG377">
        <v>28.39</v>
      </c>
      <c r="AH377">
        <v>37.79</v>
      </c>
      <c r="AJ377" s="27">
        <f t="shared" si="48"/>
        <v>-2.7277777777777779E-2</v>
      </c>
      <c r="AK377" s="27">
        <f t="shared" si="49"/>
        <v>-1.8722222222222223E-2</v>
      </c>
      <c r="AL377" s="27">
        <f t="shared" si="50"/>
        <v>-2.9777777777777778E-2</v>
      </c>
      <c r="AM377" s="27">
        <f t="shared" si="51"/>
        <v>-4.782608695652174E-4</v>
      </c>
      <c r="AN377" s="27">
        <f t="shared" si="52"/>
        <v>7.0000000000000001E-3</v>
      </c>
      <c r="AO377" s="27">
        <f t="shared" si="53"/>
        <v>-1E-3</v>
      </c>
      <c r="AP377" s="27">
        <f t="shared" si="54"/>
        <v>3.3900000000000007E-2</v>
      </c>
      <c r="AQ377" s="27">
        <f t="shared" si="55"/>
        <v>0.27789999999999998</v>
      </c>
      <c r="AR377" s="27">
        <f t="shared" si="56"/>
        <v>-2.5259259259259259E-2</v>
      </c>
    </row>
    <row r="378" spans="1:44" x14ac:dyDescent="0.25">
      <c r="A378">
        <v>375</v>
      </c>
      <c r="B378">
        <v>72913</v>
      </c>
      <c r="C378">
        <v>86</v>
      </c>
      <c r="D378">
        <v>103</v>
      </c>
      <c r="E378">
        <v>93</v>
      </c>
      <c r="F378">
        <v>72</v>
      </c>
      <c r="G378">
        <v>71</v>
      </c>
      <c r="H378">
        <v>87</v>
      </c>
      <c r="I378">
        <v>81</v>
      </c>
      <c r="J378">
        <v>82</v>
      </c>
      <c r="K378">
        <v>94</v>
      </c>
      <c r="L378">
        <v>85</v>
      </c>
      <c r="M378">
        <v>101</v>
      </c>
      <c r="N378">
        <v>83</v>
      </c>
      <c r="O378">
        <v>107</v>
      </c>
      <c r="P378">
        <v>109</v>
      </c>
      <c r="Q378">
        <v>109</v>
      </c>
      <c r="R378">
        <v>99</v>
      </c>
      <c r="S378">
        <v>90</v>
      </c>
      <c r="T378">
        <v>105</v>
      </c>
      <c r="U378">
        <v>85</v>
      </c>
      <c r="V378">
        <v>103</v>
      </c>
      <c r="W378">
        <v>84</v>
      </c>
      <c r="X378">
        <v>75</v>
      </c>
      <c r="Y378">
        <v>92</v>
      </c>
      <c r="Z378">
        <v>78</v>
      </c>
      <c r="AA378">
        <v>-3.25</v>
      </c>
      <c r="AB378">
        <v>2.17</v>
      </c>
      <c r="AC378">
        <v>4.1100000000000003</v>
      </c>
      <c r="AD378">
        <v>-1.75</v>
      </c>
      <c r="AE378">
        <v>1.19</v>
      </c>
      <c r="AF378">
        <v>0.79</v>
      </c>
      <c r="AG378">
        <v>28.39</v>
      </c>
      <c r="AH378">
        <v>36.130000000000003</v>
      </c>
      <c r="AJ378" s="27">
        <f t="shared" si="48"/>
        <v>-1.8055555555555554E-2</v>
      </c>
      <c r="AK378" s="27">
        <f t="shared" si="49"/>
        <v>1.2055555555555555E-2</v>
      </c>
      <c r="AL378" s="27">
        <f t="shared" si="50"/>
        <v>2.2833333333333334E-2</v>
      </c>
      <c r="AM378" s="27">
        <f t="shared" si="51"/>
        <v>-7.6086956521739134E-3</v>
      </c>
      <c r="AN378" s="27">
        <f t="shared" si="52"/>
        <v>5.1739130434782605E-3</v>
      </c>
      <c r="AO378" s="27">
        <f t="shared" si="53"/>
        <v>3.4347826086956524E-3</v>
      </c>
      <c r="AP378" s="27">
        <f t="shared" si="54"/>
        <v>3.3900000000000007E-2</v>
      </c>
      <c r="AQ378" s="27">
        <f t="shared" si="55"/>
        <v>0.26130000000000003</v>
      </c>
      <c r="AR378" s="27">
        <f t="shared" si="56"/>
        <v>5.6111111111111119E-3</v>
      </c>
    </row>
    <row r="379" spans="1:44" x14ac:dyDescent="0.25">
      <c r="A379">
        <v>376</v>
      </c>
      <c r="B379">
        <v>73054</v>
      </c>
      <c r="C379">
        <v>107</v>
      </c>
      <c r="D379">
        <v>109</v>
      </c>
      <c r="E379">
        <v>109</v>
      </c>
      <c r="F379">
        <v>99</v>
      </c>
      <c r="G379">
        <v>90</v>
      </c>
      <c r="H379">
        <v>105</v>
      </c>
      <c r="I379">
        <v>85</v>
      </c>
      <c r="J379">
        <v>103</v>
      </c>
      <c r="K379">
        <v>84</v>
      </c>
      <c r="L379">
        <v>75</v>
      </c>
      <c r="M379">
        <v>92</v>
      </c>
      <c r="N379">
        <v>78</v>
      </c>
      <c r="O379">
        <v>97</v>
      </c>
      <c r="P379">
        <v>97</v>
      </c>
      <c r="Q379">
        <v>73</v>
      </c>
      <c r="R379">
        <v>74</v>
      </c>
      <c r="S379">
        <v>100</v>
      </c>
      <c r="T379">
        <v>108</v>
      </c>
      <c r="U379">
        <v>80</v>
      </c>
      <c r="V379">
        <v>81</v>
      </c>
      <c r="W379">
        <v>85</v>
      </c>
      <c r="X379">
        <v>96</v>
      </c>
      <c r="Y379">
        <v>105</v>
      </c>
      <c r="Z379">
        <v>75</v>
      </c>
      <c r="AA379">
        <v>4.28</v>
      </c>
      <c r="AB379">
        <v>-5.38</v>
      </c>
      <c r="AC379">
        <v>17.010000000000002</v>
      </c>
      <c r="AD379">
        <v>1.37</v>
      </c>
      <c r="AE379">
        <v>0.76</v>
      </c>
      <c r="AF379">
        <v>-2.21</v>
      </c>
      <c r="AG379">
        <v>28.38</v>
      </c>
      <c r="AH379">
        <v>36.799999999999997</v>
      </c>
      <c r="AJ379" s="27">
        <f t="shared" si="48"/>
        <v>2.377777777777778E-2</v>
      </c>
      <c r="AK379" s="27">
        <f t="shared" si="49"/>
        <v>-2.9888888888888888E-2</v>
      </c>
      <c r="AL379" s="27">
        <f t="shared" si="50"/>
        <v>9.4500000000000015E-2</v>
      </c>
      <c r="AM379" s="27">
        <f t="shared" si="51"/>
        <v>5.956521739130435E-3</v>
      </c>
      <c r="AN379" s="27">
        <f t="shared" si="52"/>
        <v>3.3043478260869567E-3</v>
      </c>
      <c r="AO379" s="27">
        <f t="shared" si="53"/>
        <v>-9.6086956521739125E-3</v>
      </c>
      <c r="AP379" s="27">
        <f t="shared" si="54"/>
        <v>3.379999999999999E-2</v>
      </c>
      <c r="AQ379" s="27">
        <f t="shared" si="55"/>
        <v>0.26799999999999996</v>
      </c>
      <c r="AR379" s="27">
        <f t="shared" si="56"/>
        <v>2.9462962962962969E-2</v>
      </c>
    </row>
    <row r="380" spans="1:44" x14ac:dyDescent="0.25">
      <c r="A380">
        <v>377</v>
      </c>
      <c r="B380">
        <v>73207</v>
      </c>
      <c r="C380">
        <v>97</v>
      </c>
      <c r="D380">
        <v>97</v>
      </c>
      <c r="E380">
        <v>73</v>
      </c>
      <c r="F380">
        <v>74</v>
      </c>
      <c r="G380">
        <v>100</v>
      </c>
      <c r="H380">
        <v>108</v>
      </c>
      <c r="I380">
        <v>80</v>
      </c>
      <c r="J380">
        <v>81</v>
      </c>
      <c r="K380">
        <v>85</v>
      </c>
      <c r="L380">
        <v>96</v>
      </c>
      <c r="M380">
        <v>105</v>
      </c>
      <c r="N380">
        <v>75</v>
      </c>
      <c r="O380">
        <v>74</v>
      </c>
      <c r="P380">
        <v>84</v>
      </c>
      <c r="Q380">
        <v>106</v>
      </c>
      <c r="R380">
        <v>80</v>
      </c>
      <c r="S380">
        <v>98</v>
      </c>
      <c r="T380">
        <v>73</v>
      </c>
      <c r="U380">
        <v>105</v>
      </c>
      <c r="V380">
        <v>72</v>
      </c>
      <c r="W380">
        <v>107</v>
      </c>
      <c r="X380">
        <v>94</v>
      </c>
      <c r="Y380">
        <v>92</v>
      </c>
      <c r="Z380">
        <v>76</v>
      </c>
      <c r="AA380">
        <v>-5.31</v>
      </c>
      <c r="AB380">
        <v>4.04</v>
      </c>
      <c r="AC380">
        <v>-10.75</v>
      </c>
      <c r="AD380">
        <v>-0.9</v>
      </c>
      <c r="AE380">
        <v>-0.15</v>
      </c>
      <c r="AF380">
        <v>0.96</v>
      </c>
      <c r="AG380">
        <v>28.41</v>
      </c>
      <c r="AH380">
        <v>24.94</v>
      </c>
      <c r="AJ380" s="27">
        <f t="shared" si="48"/>
        <v>-2.9499999999999998E-2</v>
      </c>
      <c r="AK380" s="27">
        <f t="shared" si="49"/>
        <v>2.2444444444444444E-2</v>
      </c>
      <c r="AL380" s="27">
        <f t="shared" si="50"/>
        <v>-5.9722222222222225E-2</v>
      </c>
      <c r="AM380" s="27">
        <f t="shared" si="51"/>
        <v>-3.9130434782608699E-3</v>
      </c>
      <c r="AN380" s="27">
        <f t="shared" si="52"/>
        <v>-6.521739130434782E-4</v>
      </c>
      <c r="AO380" s="27">
        <f t="shared" si="53"/>
        <v>4.1739130434782605E-3</v>
      </c>
      <c r="AP380" s="27">
        <f t="shared" si="54"/>
        <v>3.4099999999999998E-2</v>
      </c>
      <c r="AQ380" s="27">
        <f t="shared" si="55"/>
        <v>0.14940000000000001</v>
      </c>
      <c r="AR380" s="27">
        <f t="shared" si="56"/>
        <v>-2.225925925925926E-2</v>
      </c>
    </row>
    <row r="381" spans="1:44" x14ac:dyDescent="0.25">
      <c r="A381">
        <v>378</v>
      </c>
      <c r="B381">
        <v>73457</v>
      </c>
      <c r="C381">
        <v>74</v>
      </c>
      <c r="D381">
        <v>84</v>
      </c>
      <c r="E381">
        <v>106</v>
      </c>
      <c r="F381">
        <v>80</v>
      </c>
      <c r="G381">
        <v>98</v>
      </c>
      <c r="H381">
        <v>73</v>
      </c>
      <c r="I381">
        <v>105</v>
      </c>
      <c r="J381">
        <v>72</v>
      </c>
      <c r="K381">
        <v>107</v>
      </c>
      <c r="L381">
        <v>94</v>
      </c>
      <c r="M381">
        <v>92</v>
      </c>
      <c r="N381">
        <v>76</v>
      </c>
      <c r="O381">
        <v>95</v>
      </c>
      <c r="P381">
        <v>85</v>
      </c>
      <c r="Q381">
        <v>87</v>
      </c>
      <c r="R381">
        <v>109</v>
      </c>
      <c r="S381">
        <v>87</v>
      </c>
      <c r="T381">
        <v>106</v>
      </c>
      <c r="U381">
        <v>100</v>
      </c>
      <c r="V381">
        <v>74</v>
      </c>
      <c r="W381">
        <v>97</v>
      </c>
      <c r="X381">
        <v>101</v>
      </c>
      <c r="Y381">
        <v>86</v>
      </c>
      <c r="Z381">
        <v>76</v>
      </c>
      <c r="AA381">
        <v>1.32</v>
      </c>
      <c r="AB381">
        <v>-0.54</v>
      </c>
      <c r="AC381">
        <v>-9.3699999999999992</v>
      </c>
      <c r="AD381">
        <v>-7.0000000000000007E-2</v>
      </c>
      <c r="AE381">
        <v>2.19</v>
      </c>
      <c r="AF381">
        <v>-0.62</v>
      </c>
      <c r="AG381">
        <v>28.39</v>
      </c>
      <c r="AH381">
        <v>35.17</v>
      </c>
      <c r="AJ381" s="27">
        <f t="shared" si="48"/>
        <v>7.3333333333333341E-3</v>
      </c>
      <c r="AK381" s="27">
        <f t="shared" si="49"/>
        <v>-3.0000000000000001E-3</v>
      </c>
      <c r="AL381" s="27">
        <f t="shared" si="50"/>
        <v>-5.2055555555555549E-2</v>
      </c>
      <c r="AM381" s="27">
        <f t="shared" si="51"/>
        <v>-3.0434782608695655E-4</v>
      </c>
      <c r="AN381" s="27">
        <f t="shared" si="52"/>
        <v>9.5217391304347823E-3</v>
      </c>
      <c r="AO381" s="27">
        <f t="shared" si="53"/>
        <v>-2.6956521739130435E-3</v>
      </c>
      <c r="AP381" s="27">
        <f t="shared" si="54"/>
        <v>3.3900000000000007E-2</v>
      </c>
      <c r="AQ381" s="27">
        <f t="shared" si="55"/>
        <v>0.25170000000000003</v>
      </c>
      <c r="AR381" s="27">
        <f t="shared" si="56"/>
        <v>-1.5907407407407405E-2</v>
      </c>
    </row>
    <row r="382" spans="1:44" x14ac:dyDescent="0.25">
      <c r="A382">
        <v>379</v>
      </c>
      <c r="B382">
        <v>73600</v>
      </c>
      <c r="C382">
        <v>95</v>
      </c>
      <c r="D382">
        <v>85</v>
      </c>
      <c r="E382">
        <v>87</v>
      </c>
      <c r="F382">
        <v>109</v>
      </c>
      <c r="G382">
        <v>87</v>
      </c>
      <c r="H382">
        <v>106</v>
      </c>
      <c r="I382">
        <v>100</v>
      </c>
      <c r="J382">
        <v>74</v>
      </c>
      <c r="K382">
        <v>97</v>
      </c>
      <c r="L382">
        <v>101</v>
      </c>
      <c r="M382">
        <v>86</v>
      </c>
      <c r="N382">
        <v>76</v>
      </c>
      <c r="O382">
        <v>83</v>
      </c>
      <c r="P382">
        <v>73</v>
      </c>
      <c r="Q382">
        <v>105</v>
      </c>
      <c r="R382">
        <v>88</v>
      </c>
      <c r="S382">
        <v>90</v>
      </c>
      <c r="T382">
        <v>95</v>
      </c>
      <c r="U382">
        <v>85</v>
      </c>
      <c r="V382">
        <v>103</v>
      </c>
      <c r="W382">
        <v>104</v>
      </c>
      <c r="X382">
        <v>97</v>
      </c>
      <c r="Y382">
        <v>79</v>
      </c>
      <c r="Z382">
        <v>104</v>
      </c>
      <c r="AA382">
        <v>-48.06</v>
      </c>
      <c r="AB382">
        <v>-26.53</v>
      </c>
      <c r="AC382">
        <v>-5.92</v>
      </c>
      <c r="AD382">
        <v>0.89</v>
      </c>
      <c r="AE382">
        <v>0.21</v>
      </c>
      <c r="AF382">
        <v>0.47</v>
      </c>
      <c r="AG382">
        <v>28.4</v>
      </c>
      <c r="AH382">
        <v>33.869999999999997</v>
      </c>
      <c r="AJ382" s="27">
        <f t="shared" si="48"/>
        <v>-0.26700000000000002</v>
      </c>
      <c r="AK382" s="27">
        <f t="shared" si="49"/>
        <v>-0.1473888888888889</v>
      </c>
      <c r="AL382" s="27">
        <f t="shared" si="50"/>
        <v>-3.2888888888888891E-2</v>
      </c>
      <c r="AM382" s="27">
        <f t="shared" si="51"/>
        <v>3.8695652173913043E-3</v>
      </c>
      <c r="AN382" s="27">
        <f t="shared" si="52"/>
        <v>9.1304347826086949E-4</v>
      </c>
      <c r="AO382" s="27">
        <f t="shared" si="53"/>
        <v>2.0434782608695651E-3</v>
      </c>
      <c r="AP382" s="27">
        <f t="shared" si="54"/>
        <v>3.3999999999999989E-2</v>
      </c>
      <c r="AQ382" s="27">
        <f t="shared" si="55"/>
        <v>0.23869999999999997</v>
      </c>
      <c r="AR382" s="27">
        <f t="shared" si="56"/>
        <v>-0.14909259259259261</v>
      </c>
    </row>
    <row r="383" spans="1:44" x14ac:dyDescent="0.25">
      <c r="A383">
        <v>380</v>
      </c>
      <c r="B383">
        <v>73879</v>
      </c>
      <c r="C383">
        <v>83</v>
      </c>
      <c r="D383">
        <v>73</v>
      </c>
      <c r="E383">
        <v>105</v>
      </c>
      <c r="F383">
        <v>88</v>
      </c>
      <c r="G383">
        <v>90</v>
      </c>
      <c r="H383">
        <v>95</v>
      </c>
      <c r="I383">
        <v>85</v>
      </c>
      <c r="J383">
        <v>103</v>
      </c>
      <c r="K383">
        <v>104</v>
      </c>
      <c r="L383">
        <v>97</v>
      </c>
      <c r="M383">
        <v>79</v>
      </c>
      <c r="N383">
        <v>104</v>
      </c>
      <c r="O383">
        <v>93</v>
      </c>
      <c r="P383">
        <v>90</v>
      </c>
      <c r="Q383">
        <v>109</v>
      </c>
      <c r="R383">
        <v>75</v>
      </c>
      <c r="S383">
        <v>104</v>
      </c>
      <c r="T383">
        <v>84</v>
      </c>
      <c r="U383">
        <v>94</v>
      </c>
      <c r="V383">
        <v>105</v>
      </c>
      <c r="W383">
        <v>108</v>
      </c>
      <c r="X383">
        <v>103</v>
      </c>
      <c r="Y383">
        <v>90</v>
      </c>
      <c r="Z383">
        <v>75</v>
      </c>
      <c r="AA383">
        <v>2.5499999999999998</v>
      </c>
      <c r="AB383">
        <v>2.94</v>
      </c>
      <c r="AC383">
        <v>4.2</v>
      </c>
      <c r="AD383">
        <v>-0.01</v>
      </c>
      <c r="AE383">
        <v>1.5</v>
      </c>
      <c r="AF383">
        <v>-1.1299999999999999</v>
      </c>
      <c r="AG383">
        <v>28.39</v>
      </c>
      <c r="AH383">
        <v>38.049999999999997</v>
      </c>
      <c r="AJ383" s="27">
        <f t="shared" si="48"/>
        <v>1.4166666666666666E-2</v>
      </c>
      <c r="AK383" s="27">
        <f t="shared" si="49"/>
        <v>1.6333333333333332E-2</v>
      </c>
      <c r="AL383" s="27">
        <f t="shared" si="50"/>
        <v>2.3333333333333334E-2</v>
      </c>
      <c r="AM383" s="27">
        <f t="shared" si="51"/>
        <v>-4.347826086956522E-5</v>
      </c>
      <c r="AN383" s="27">
        <f t="shared" si="52"/>
        <v>6.5217391304347823E-3</v>
      </c>
      <c r="AO383" s="27">
        <f t="shared" si="53"/>
        <v>-4.913043478260869E-3</v>
      </c>
      <c r="AP383" s="27">
        <f t="shared" si="54"/>
        <v>3.3900000000000007E-2</v>
      </c>
      <c r="AQ383" s="27">
        <f t="shared" si="55"/>
        <v>0.28049999999999997</v>
      </c>
      <c r="AR383" s="27">
        <f t="shared" si="56"/>
        <v>1.7944444444444443E-2</v>
      </c>
    </row>
    <row r="384" spans="1:44" x14ac:dyDescent="0.25">
      <c r="A384">
        <v>381</v>
      </c>
      <c r="B384">
        <v>74089</v>
      </c>
      <c r="C384">
        <v>93</v>
      </c>
      <c r="D384">
        <v>90</v>
      </c>
      <c r="E384">
        <v>109</v>
      </c>
      <c r="F384">
        <v>75</v>
      </c>
      <c r="G384">
        <v>104</v>
      </c>
      <c r="H384">
        <v>84</v>
      </c>
      <c r="I384">
        <v>94</v>
      </c>
      <c r="J384">
        <v>105</v>
      </c>
      <c r="K384">
        <v>108</v>
      </c>
      <c r="L384">
        <v>103</v>
      </c>
      <c r="M384">
        <v>90</v>
      </c>
      <c r="N384">
        <v>75</v>
      </c>
      <c r="O384">
        <v>79</v>
      </c>
      <c r="P384">
        <v>84</v>
      </c>
      <c r="Q384">
        <v>78</v>
      </c>
      <c r="R384">
        <v>79</v>
      </c>
      <c r="S384">
        <v>103</v>
      </c>
      <c r="T384">
        <v>93</v>
      </c>
      <c r="U384">
        <v>106</v>
      </c>
      <c r="V384">
        <v>70</v>
      </c>
      <c r="W384">
        <v>72</v>
      </c>
      <c r="X384">
        <v>106</v>
      </c>
      <c r="Y384">
        <v>76</v>
      </c>
      <c r="Z384">
        <v>88</v>
      </c>
      <c r="AA384">
        <v>-10.52</v>
      </c>
      <c r="AB384">
        <v>-5.41</v>
      </c>
      <c r="AC384">
        <v>11.05</v>
      </c>
      <c r="AD384">
        <v>-0.99</v>
      </c>
      <c r="AE384">
        <v>2.86</v>
      </c>
      <c r="AF384">
        <v>0.44</v>
      </c>
      <c r="AG384">
        <v>28.41</v>
      </c>
      <c r="AH384">
        <v>37.83</v>
      </c>
      <c r="AJ384" s="27">
        <f t="shared" si="48"/>
        <v>-5.8444444444444445E-2</v>
      </c>
      <c r="AK384" s="27">
        <f t="shared" si="49"/>
        <v>-3.0055555555555558E-2</v>
      </c>
      <c r="AL384" s="27">
        <f t="shared" si="50"/>
        <v>6.1388888888888896E-2</v>
      </c>
      <c r="AM384" s="27">
        <f t="shared" si="51"/>
        <v>-4.3043478260869567E-3</v>
      </c>
      <c r="AN384" s="27">
        <f t="shared" si="52"/>
        <v>1.2434782608695651E-2</v>
      </c>
      <c r="AO384" s="27">
        <f t="shared" si="53"/>
        <v>1.9130434782608696E-3</v>
      </c>
      <c r="AP384" s="27">
        <f t="shared" si="54"/>
        <v>3.4099999999999998E-2</v>
      </c>
      <c r="AQ384" s="27">
        <f t="shared" si="55"/>
        <v>0.27829999999999999</v>
      </c>
      <c r="AR384" s="27">
        <f t="shared" si="56"/>
        <v>-9.0370370370370327E-3</v>
      </c>
    </row>
    <row r="385" spans="1:44" x14ac:dyDescent="0.25">
      <c r="A385">
        <v>382</v>
      </c>
      <c r="B385">
        <v>74302</v>
      </c>
      <c r="C385">
        <v>79</v>
      </c>
      <c r="D385">
        <v>84</v>
      </c>
      <c r="E385">
        <v>78</v>
      </c>
      <c r="F385">
        <v>79</v>
      </c>
      <c r="G385">
        <v>103</v>
      </c>
      <c r="H385">
        <v>93</v>
      </c>
      <c r="I385">
        <v>106</v>
      </c>
      <c r="J385">
        <v>70</v>
      </c>
      <c r="K385">
        <v>72</v>
      </c>
      <c r="L385">
        <v>106</v>
      </c>
      <c r="M385">
        <v>76</v>
      </c>
      <c r="N385">
        <v>88</v>
      </c>
      <c r="O385">
        <v>76</v>
      </c>
      <c r="P385">
        <v>94</v>
      </c>
      <c r="Q385">
        <v>97</v>
      </c>
      <c r="R385">
        <v>74</v>
      </c>
      <c r="S385">
        <v>93</v>
      </c>
      <c r="T385">
        <v>94</v>
      </c>
      <c r="U385">
        <v>109</v>
      </c>
      <c r="V385">
        <v>81</v>
      </c>
      <c r="W385">
        <v>96</v>
      </c>
      <c r="X385">
        <v>78</v>
      </c>
      <c r="Y385">
        <v>89</v>
      </c>
      <c r="Z385">
        <v>82</v>
      </c>
      <c r="AA385">
        <v>0.63</v>
      </c>
      <c r="AB385">
        <v>1.65</v>
      </c>
      <c r="AC385">
        <v>0.06</v>
      </c>
      <c r="AD385">
        <v>-0.42</v>
      </c>
      <c r="AE385">
        <v>0.16</v>
      </c>
      <c r="AF385">
        <v>-0.08</v>
      </c>
      <c r="AG385">
        <v>28.4</v>
      </c>
      <c r="AH385">
        <v>27.48</v>
      </c>
      <c r="AJ385" s="27">
        <f t="shared" si="48"/>
        <v>3.5000000000000001E-3</v>
      </c>
      <c r="AK385" s="27">
        <f t="shared" si="49"/>
        <v>9.1666666666666667E-3</v>
      </c>
      <c r="AL385" s="27">
        <f t="shared" si="50"/>
        <v>3.3333333333333332E-4</v>
      </c>
      <c r="AM385" s="27">
        <f t="shared" si="51"/>
        <v>-1.826086956521739E-3</v>
      </c>
      <c r="AN385" s="27">
        <f t="shared" si="52"/>
        <v>6.9565217391304353E-4</v>
      </c>
      <c r="AO385" s="27">
        <f t="shared" si="53"/>
        <v>-3.4782608695652176E-4</v>
      </c>
      <c r="AP385" s="27">
        <f t="shared" si="54"/>
        <v>3.3999999999999989E-2</v>
      </c>
      <c r="AQ385" s="27">
        <f t="shared" si="55"/>
        <v>0.17480000000000001</v>
      </c>
      <c r="AR385" s="27">
        <f t="shared" si="56"/>
        <v>4.3333333333333331E-3</v>
      </c>
    </row>
    <row r="386" spans="1:44" x14ac:dyDescent="0.25">
      <c r="A386">
        <v>383</v>
      </c>
      <c r="B386">
        <v>74571</v>
      </c>
      <c r="C386">
        <v>76</v>
      </c>
      <c r="D386">
        <v>94</v>
      </c>
      <c r="E386">
        <v>97</v>
      </c>
      <c r="F386">
        <v>74</v>
      </c>
      <c r="G386">
        <v>93</v>
      </c>
      <c r="H386">
        <v>94</v>
      </c>
      <c r="I386">
        <v>109</v>
      </c>
      <c r="J386">
        <v>81</v>
      </c>
      <c r="K386">
        <v>96</v>
      </c>
      <c r="L386">
        <v>78</v>
      </c>
      <c r="M386">
        <v>89</v>
      </c>
      <c r="N386">
        <v>82</v>
      </c>
      <c r="O386">
        <v>82</v>
      </c>
      <c r="P386">
        <v>102</v>
      </c>
      <c r="Q386">
        <v>70</v>
      </c>
      <c r="R386">
        <v>70</v>
      </c>
      <c r="S386">
        <v>91</v>
      </c>
      <c r="T386">
        <v>72</v>
      </c>
      <c r="U386">
        <v>106</v>
      </c>
      <c r="V386">
        <v>91</v>
      </c>
      <c r="W386">
        <v>83</v>
      </c>
      <c r="X386">
        <v>108</v>
      </c>
      <c r="Y386">
        <v>83</v>
      </c>
      <c r="Z386">
        <v>84</v>
      </c>
      <c r="AA386">
        <v>5.13</v>
      </c>
      <c r="AB386">
        <v>3.33</v>
      </c>
      <c r="AC386">
        <v>-2.93</v>
      </c>
      <c r="AD386">
        <v>-0.05</v>
      </c>
      <c r="AE386">
        <v>0.78</v>
      </c>
      <c r="AF386">
        <v>0.08</v>
      </c>
      <c r="AG386">
        <v>28.4</v>
      </c>
      <c r="AH386">
        <v>32.130000000000003</v>
      </c>
      <c r="AJ386" s="27">
        <f t="shared" si="48"/>
        <v>2.8500000000000001E-2</v>
      </c>
      <c r="AK386" s="27">
        <f t="shared" si="49"/>
        <v>1.8499999999999999E-2</v>
      </c>
      <c r="AL386" s="27">
        <f t="shared" si="50"/>
        <v>-1.627777777777778E-2</v>
      </c>
      <c r="AM386" s="27">
        <f t="shared" si="51"/>
        <v>-2.173913043478261E-4</v>
      </c>
      <c r="AN386" s="27">
        <f t="shared" si="52"/>
        <v>3.3913043478260869E-3</v>
      </c>
      <c r="AO386" s="27">
        <f t="shared" si="53"/>
        <v>3.4782608695652176E-4</v>
      </c>
      <c r="AP386" s="27">
        <f t="shared" si="54"/>
        <v>3.3999999999999989E-2</v>
      </c>
      <c r="AQ386" s="27">
        <f t="shared" si="55"/>
        <v>0.22130000000000002</v>
      </c>
      <c r="AR386" s="27">
        <f t="shared" si="56"/>
        <v>1.0240740740740739E-2</v>
      </c>
    </row>
    <row r="387" spans="1:44" x14ac:dyDescent="0.25">
      <c r="A387">
        <v>384</v>
      </c>
      <c r="B387">
        <v>74708</v>
      </c>
      <c r="C387">
        <v>82</v>
      </c>
      <c r="D387">
        <v>102</v>
      </c>
      <c r="E387">
        <v>70</v>
      </c>
      <c r="F387">
        <v>70</v>
      </c>
      <c r="G387">
        <v>91</v>
      </c>
      <c r="H387">
        <v>72</v>
      </c>
      <c r="I387">
        <v>106</v>
      </c>
      <c r="J387">
        <v>91</v>
      </c>
      <c r="K387">
        <v>83</v>
      </c>
      <c r="L387">
        <v>108</v>
      </c>
      <c r="M387">
        <v>83</v>
      </c>
      <c r="N387">
        <v>84</v>
      </c>
      <c r="O387">
        <v>99</v>
      </c>
      <c r="P387">
        <v>89</v>
      </c>
      <c r="Q387">
        <v>71</v>
      </c>
      <c r="R387">
        <v>105</v>
      </c>
      <c r="S387">
        <v>104</v>
      </c>
      <c r="T387">
        <v>89</v>
      </c>
      <c r="U387">
        <v>77</v>
      </c>
      <c r="V387">
        <v>97</v>
      </c>
      <c r="W387">
        <v>88</v>
      </c>
      <c r="X387">
        <v>76</v>
      </c>
      <c r="Y387">
        <v>91</v>
      </c>
      <c r="Z387">
        <v>83</v>
      </c>
      <c r="AA387">
        <v>-28.07</v>
      </c>
      <c r="AB387">
        <v>-19.309999999999999</v>
      </c>
      <c r="AC387">
        <v>7.16</v>
      </c>
      <c r="AD387">
        <v>3.34</v>
      </c>
      <c r="AE387">
        <v>1.81</v>
      </c>
      <c r="AF387">
        <v>-1.1499999999999999</v>
      </c>
      <c r="AG387">
        <v>28.41</v>
      </c>
      <c r="AH387">
        <v>26.41</v>
      </c>
      <c r="AJ387" s="27">
        <f t="shared" si="48"/>
        <v>-0.15594444444444444</v>
      </c>
      <c r="AK387" s="27">
        <f t="shared" si="49"/>
        <v>-0.10727777777777778</v>
      </c>
      <c r="AL387" s="27">
        <f t="shared" si="50"/>
        <v>3.977777777777778E-2</v>
      </c>
      <c r="AM387" s="27">
        <f t="shared" si="51"/>
        <v>1.4521739130434782E-2</v>
      </c>
      <c r="AN387" s="27">
        <f t="shared" si="52"/>
        <v>7.8695652173913049E-3</v>
      </c>
      <c r="AO387" s="27">
        <f t="shared" si="53"/>
        <v>-4.9999999999999992E-3</v>
      </c>
      <c r="AP387" s="27">
        <f t="shared" si="54"/>
        <v>3.4099999999999998E-2</v>
      </c>
      <c r="AQ387" s="27">
        <f t="shared" si="55"/>
        <v>0.1641</v>
      </c>
      <c r="AR387" s="27">
        <f t="shared" si="56"/>
        <v>-7.4481481481481496E-2</v>
      </c>
    </row>
    <row r="388" spans="1:44" x14ac:dyDescent="0.25">
      <c r="A388">
        <v>385</v>
      </c>
      <c r="B388">
        <v>74850</v>
      </c>
      <c r="C388">
        <v>99</v>
      </c>
      <c r="D388">
        <v>89</v>
      </c>
      <c r="E388">
        <v>71</v>
      </c>
      <c r="F388">
        <v>105</v>
      </c>
      <c r="G388">
        <v>104</v>
      </c>
      <c r="H388">
        <v>89</v>
      </c>
      <c r="I388">
        <v>77</v>
      </c>
      <c r="J388">
        <v>97</v>
      </c>
      <c r="K388">
        <v>88</v>
      </c>
      <c r="L388">
        <v>76</v>
      </c>
      <c r="M388">
        <v>91</v>
      </c>
      <c r="N388">
        <v>83</v>
      </c>
      <c r="O388">
        <v>93</v>
      </c>
      <c r="P388">
        <v>102</v>
      </c>
      <c r="Q388">
        <v>106</v>
      </c>
      <c r="R388">
        <v>98</v>
      </c>
      <c r="S388">
        <v>75</v>
      </c>
      <c r="T388">
        <v>99</v>
      </c>
      <c r="U388">
        <v>79</v>
      </c>
      <c r="V388">
        <v>96</v>
      </c>
      <c r="W388">
        <v>109</v>
      </c>
      <c r="X388">
        <v>74</v>
      </c>
      <c r="Y388">
        <v>70</v>
      </c>
      <c r="Z388">
        <v>85</v>
      </c>
      <c r="AA388">
        <v>-28.06</v>
      </c>
      <c r="AB388">
        <v>24.23</v>
      </c>
      <c r="AC388">
        <v>-8.1999999999999993</v>
      </c>
      <c r="AD388">
        <v>1.74</v>
      </c>
      <c r="AE388">
        <v>0.76</v>
      </c>
      <c r="AF388">
        <v>-0.77</v>
      </c>
      <c r="AG388">
        <v>28.41</v>
      </c>
      <c r="AH388">
        <v>35.28</v>
      </c>
      <c r="AJ388" s="27">
        <f t="shared" ref="AJ388:AJ451" si="57">(AA388)/180</f>
        <v>-0.15588888888888888</v>
      </c>
      <c r="AK388" s="27">
        <f t="shared" ref="AK388:AK451" si="58">(AB388)/180</f>
        <v>0.13461111111111113</v>
      </c>
      <c r="AL388" s="27">
        <f t="shared" ref="AL388:AL451" si="59">(AC388)/180</f>
        <v>-4.5555555555555551E-2</v>
      </c>
      <c r="AM388" s="27">
        <f t="shared" ref="AM388:AM451" si="60">AD388/230</f>
        <v>7.5652173913043474E-3</v>
      </c>
      <c r="AN388" s="27">
        <f t="shared" ref="AN388:AN451" si="61">AE388/230</f>
        <v>3.3043478260869567E-3</v>
      </c>
      <c r="AO388" s="27">
        <f t="shared" ref="AO388:AO451" si="62">AF388/230</f>
        <v>-3.3478260869565218E-3</v>
      </c>
      <c r="AP388" s="27">
        <f t="shared" ref="AP388:AP451" si="63">IF(AG388&lt;25,0,(AG388-25)/100)</f>
        <v>3.4099999999999998E-2</v>
      </c>
      <c r="AQ388" s="27">
        <f t="shared" ref="AQ388:AQ451" si="64">IF(AH388&lt;10,0,(AH388-10)/100)</f>
        <v>0.25280000000000002</v>
      </c>
      <c r="AR388" s="27">
        <f t="shared" ref="AR388:AR451" si="65">AVERAGE(AJ388:AL388)</f>
        <v>-2.2277777777777768E-2</v>
      </c>
    </row>
    <row r="389" spans="1:44" x14ac:dyDescent="0.25">
      <c r="A389">
        <v>386</v>
      </c>
      <c r="B389">
        <v>75021</v>
      </c>
      <c r="C389">
        <v>93</v>
      </c>
      <c r="D389">
        <v>102</v>
      </c>
      <c r="E389">
        <v>106</v>
      </c>
      <c r="F389">
        <v>98</v>
      </c>
      <c r="G389">
        <v>75</v>
      </c>
      <c r="H389">
        <v>99</v>
      </c>
      <c r="I389">
        <v>79</v>
      </c>
      <c r="J389">
        <v>96</v>
      </c>
      <c r="K389">
        <v>109</v>
      </c>
      <c r="L389">
        <v>74</v>
      </c>
      <c r="M389">
        <v>70</v>
      </c>
      <c r="N389">
        <v>85</v>
      </c>
      <c r="O389">
        <v>74</v>
      </c>
      <c r="P389">
        <v>88</v>
      </c>
      <c r="Q389">
        <v>101</v>
      </c>
      <c r="R389">
        <v>86</v>
      </c>
      <c r="S389">
        <v>104</v>
      </c>
      <c r="T389">
        <v>90</v>
      </c>
      <c r="U389">
        <v>83</v>
      </c>
      <c r="V389">
        <v>94</v>
      </c>
      <c r="W389">
        <v>104</v>
      </c>
      <c r="X389">
        <v>73</v>
      </c>
      <c r="Y389">
        <v>79</v>
      </c>
      <c r="Z389">
        <v>97</v>
      </c>
      <c r="AA389">
        <v>6.6</v>
      </c>
      <c r="AB389">
        <v>-8.3800000000000008</v>
      </c>
      <c r="AC389">
        <v>-10.84</v>
      </c>
      <c r="AD389">
        <v>-0.84</v>
      </c>
      <c r="AE389">
        <v>1.83</v>
      </c>
      <c r="AF389">
        <v>0.32</v>
      </c>
      <c r="AG389">
        <v>28.41</v>
      </c>
      <c r="AH389">
        <v>29</v>
      </c>
      <c r="AJ389" s="27">
        <f t="shared" si="57"/>
        <v>3.6666666666666667E-2</v>
      </c>
      <c r="AK389" s="27">
        <f t="shared" si="58"/>
        <v>-4.6555555555555558E-2</v>
      </c>
      <c r="AL389" s="27">
        <f t="shared" si="59"/>
        <v>-6.0222222222222219E-2</v>
      </c>
      <c r="AM389" s="27">
        <f t="shared" si="60"/>
        <v>-3.6521739130434779E-3</v>
      </c>
      <c r="AN389" s="27">
        <f t="shared" si="61"/>
        <v>7.9565217391304351E-3</v>
      </c>
      <c r="AO389" s="27">
        <f t="shared" si="62"/>
        <v>1.3913043478260871E-3</v>
      </c>
      <c r="AP389" s="27">
        <f t="shared" si="63"/>
        <v>3.4099999999999998E-2</v>
      </c>
      <c r="AQ389" s="27">
        <f t="shared" si="64"/>
        <v>0.19</v>
      </c>
      <c r="AR389" s="27">
        <f t="shared" si="65"/>
        <v>-2.3370370370370371E-2</v>
      </c>
    </row>
    <row r="390" spans="1:44" x14ac:dyDescent="0.25">
      <c r="A390">
        <v>387</v>
      </c>
      <c r="B390">
        <v>75293</v>
      </c>
      <c r="C390">
        <v>74</v>
      </c>
      <c r="D390">
        <v>88</v>
      </c>
      <c r="E390">
        <v>101</v>
      </c>
      <c r="F390">
        <v>86</v>
      </c>
      <c r="G390">
        <v>104</v>
      </c>
      <c r="H390">
        <v>90</v>
      </c>
      <c r="I390">
        <v>83</v>
      </c>
      <c r="J390">
        <v>94</v>
      </c>
      <c r="K390">
        <v>104</v>
      </c>
      <c r="L390">
        <v>73</v>
      </c>
      <c r="M390">
        <v>79</v>
      </c>
      <c r="N390">
        <v>97</v>
      </c>
      <c r="O390">
        <v>95</v>
      </c>
      <c r="P390">
        <v>86</v>
      </c>
      <c r="Q390">
        <v>105</v>
      </c>
      <c r="R390">
        <v>107</v>
      </c>
      <c r="S390">
        <v>91</v>
      </c>
      <c r="T390">
        <v>106</v>
      </c>
      <c r="U390">
        <v>104</v>
      </c>
      <c r="V390">
        <v>98</v>
      </c>
      <c r="W390">
        <v>73</v>
      </c>
      <c r="X390">
        <v>85</v>
      </c>
      <c r="Y390">
        <v>107</v>
      </c>
      <c r="Z390">
        <v>75</v>
      </c>
      <c r="AA390">
        <v>-0.99</v>
      </c>
      <c r="AB390">
        <v>0.6</v>
      </c>
      <c r="AC390">
        <v>-2.66</v>
      </c>
      <c r="AD390">
        <v>1.5</v>
      </c>
      <c r="AE390">
        <v>0.92</v>
      </c>
      <c r="AF390">
        <v>-0.39</v>
      </c>
      <c r="AG390">
        <v>28.4</v>
      </c>
      <c r="AH390">
        <v>34.39</v>
      </c>
      <c r="AJ390" s="27">
        <f t="shared" si="57"/>
        <v>-5.4999999999999997E-3</v>
      </c>
      <c r="AK390" s="27">
        <f t="shared" si="58"/>
        <v>3.3333333333333331E-3</v>
      </c>
      <c r="AL390" s="27">
        <f t="shared" si="59"/>
        <v>-1.4777777777777779E-2</v>
      </c>
      <c r="AM390" s="27">
        <f t="shared" si="60"/>
        <v>6.5217391304347823E-3</v>
      </c>
      <c r="AN390" s="27">
        <f t="shared" si="61"/>
        <v>4.0000000000000001E-3</v>
      </c>
      <c r="AO390" s="27">
        <f t="shared" si="62"/>
        <v>-1.6956521739130434E-3</v>
      </c>
      <c r="AP390" s="27">
        <f t="shared" si="63"/>
        <v>3.3999999999999989E-2</v>
      </c>
      <c r="AQ390" s="27">
        <f t="shared" si="64"/>
        <v>0.24390000000000001</v>
      </c>
      <c r="AR390" s="27">
        <f t="shared" si="65"/>
        <v>-5.6481481481481487E-3</v>
      </c>
    </row>
    <row r="391" spans="1:44" x14ac:dyDescent="0.25">
      <c r="A391">
        <v>388</v>
      </c>
      <c r="B391">
        <v>75513</v>
      </c>
      <c r="C391">
        <v>95</v>
      </c>
      <c r="D391">
        <v>86</v>
      </c>
      <c r="E391">
        <v>105</v>
      </c>
      <c r="F391">
        <v>107</v>
      </c>
      <c r="G391">
        <v>91</v>
      </c>
      <c r="H391">
        <v>106</v>
      </c>
      <c r="I391">
        <v>104</v>
      </c>
      <c r="J391">
        <v>98</v>
      </c>
      <c r="K391">
        <v>73</v>
      </c>
      <c r="L391">
        <v>85</v>
      </c>
      <c r="M391">
        <v>107</v>
      </c>
      <c r="N391">
        <v>75</v>
      </c>
      <c r="O391">
        <v>99</v>
      </c>
      <c r="P391">
        <v>74</v>
      </c>
      <c r="Q391">
        <v>77</v>
      </c>
      <c r="R391">
        <v>104</v>
      </c>
      <c r="S391">
        <v>73</v>
      </c>
      <c r="T391">
        <v>71</v>
      </c>
      <c r="U391">
        <v>103</v>
      </c>
      <c r="V391">
        <v>75</v>
      </c>
      <c r="W391">
        <v>104</v>
      </c>
      <c r="X391">
        <v>90</v>
      </c>
      <c r="Y391">
        <v>86</v>
      </c>
      <c r="Z391">
        <v>101</v>
      </c>
      <c r="AA391">
        <v>1.45</v>
      </c>
      <c r="AB391">
        <v>-2.25</v>
      </c>
      <c r="AC391">
        <v>-0.23</v>
      </c>
      <c r="AD391">
        <v>-0.15</v>
      </c>
      <c r="AE391">
        <v>-0.25</v>
      </c>
      <c r="AF391">
        <v>-1.04</v>
      </c>
      <c r="AG391">
        <v>28.39</v>
      </c>
      <c r="AH391">
        <v>26.59</v>
      </c>
      <c r="AJ391" s="27">
        <f t="shared" si="57"/>
        <v>8.0555555555555554E-3</v>
      </c>
      <c r="AK391" s="27">
        <f t="shared" si="58"/>
        <v>-1.2500000000000001E-2</v>
      </c>
      <c r="AL391" s="27">
        <f t="shared" si="59"/>
        <v>-1.2777777777777779E-3</v>
      </c>
      <c r="AM391" s="27">
        <f t="shared" si="60"/>
        <v>-6.521739130434782E-4</v>
      </c>
      <c r="AN391" s="27">
        <f t="shared" si="61"/>
        <v>-1.0869565217391304E-3</v>
      </c>
      <c r="AO391" s="27">
        <f t="shared" si="62"/>
        <v>-4.5217391304347831E-3</v>
      </c>
      <c r="AP391" s="27">
        <f t="shared" si="63"/>
        <v>3.3900000000000007E-2</v>
      </c>
      <c r="AQ391" s="27">
        <f t="shared" si="64"/>
        <v>0.16589999999999999</v>
      </c>
      <c r="AR391" s="27">
        <f t="shared" si="65"/>
        <v>-1.9074074074074078E-3</v>
      </c>
    </row>
    <row r="392" spans="1:44" x14ac:dyDescent="0.25">
      <c r="A392">
        <v>389</v>
      </c>
      <c r="B392">
        <v>75659</v>
      </c>
      <c r="C392">
        <v>99</v>
      </c>
      <c r="D392">
        <v>74</v>
      </c>
      <c r="E392">
        <v>77</v>
      </c>
      <c r="F392">
        <v>104</v>
      </c>
      <c r="G392">
        <v>73</v>
      </c>
      <c r="H392">
        <v>71</v>
      </c>
      <c r="I392">
        <v>103</v>
      </c>
      <c r="J392">
        <v>75</v>
      </c>
      <c r="K392">
        <v>104</v>
      </c>
      <c r="L392">
        <v>90</v>
      </c>
      <c r="M392">
        <v>86</v>
      </c>
      <c r="N392">
        <v>101</v>
      </c>
      <c r="O392">
        <v>100</v>
      </c>
      <c r="P392">
        <v>109</v>
      </c>
      <c r="Q392">
        <v>91</v>
      </c>
      <c r="R392">
        <v>102</v>
      </c>
      <c r="S392">
        <v>78</v>
      </c>
      <c r="T392">
        <v>79</v>
      </c>
      <c r="U392">
        <v>87</v>
      </c>
      <c r="V392">
        <v>109</v>
      </c>
      <c r="W392">
        <v>102</v>
      </c>
      <c r="X392">
        <v>87</v>
      </c>
      <c r="Y392">
        <v>97</v>
      </c>
      <c r="Z392">
        <v>85</v>
      </c>
      <c r="AA392">
        <v>-46.1</v>
      </c>
      <c r="AB392">
        <v>-1.1200000000000001</v>
      </c>
      <c r="AC392">
        <v>55.54</v>
      </c>
      <c r="AD392">
        <v>1.9</v>
      </c>
      <c r="AE392">
        <v>0.69</v>
      </c>
      <c r="AF392">
        <v>0.02</v>
      </c>
      <c r="AG392">
        <v>28.39</v>
      </c>
      <c r="AH392">
        <v>41.7</v>
      </c>
      <c r="AJ392" s="27">
        <f t="shared" si="57"/>
        <v>-0.25611111111111112</v>
      </c>
      <c r="AK392" s="27">
        <f t="shared" si="58"/>
        <v>-6.2222222222222227E-3</v>
      </c>
      <c r="AL392" s="27">
        <f t="shared" si="59"/>
        <v>0.30855555555555553</v>
      </c>
      <c r="AM392" s="27">
        <f t="shared" si="60"/>
        <v>8.2608695652173908E-3</v>
      </c>
      <c r="AN392" s="27">
        <f t="shared" si="61"/>
        <v>2.9999999999999996E-3</v>
      </c>
      <c r="AO392" s="27">
        <f t="shared" si="62"/>
        <v>8.6956521739130441E-5</v>
      </c>
      <c r="AP392" s="27">
        <f t="shared" si="63"/>
        <v>3.3900000000000007E-2</v>
      </c>
      <c r="AQ392" s="27">
        <f t="shared" si="64"/>
        <v>0.317</v>
      </c>
      <c r="AR392" s="27">
        <f t="shared" si="65"/>
        <v>1.5407407407407389E-2</v>
      </c>
    </row>
    <row r="393" spans="1:44" x14ac:dyDescent="0.25">
      <c r="A393">
        <v>390</v>
      </c>
      <c r="B393">
        <v>75834</v>
      </c>
      <c r="C393">
        <v>100</v>
      </c>
      <c r="D393">
        <v>109</v>
      </c>
      <c r="E393">
        <v>91</v>
      </c>
      <c r="F393">
        <v>102</v>
      </c>
      <c r="G393">
        <v>78</v>
      </c>
      <c r="H393">
        <v>79</v>
      </c>
      <c r="I393">
        <v>87</v>
      </c>
      <c r="J393">
        <v>109</v>
      </c>
      <c r="K393">
        <v>102</v>
      </c>
      <c r="L393">
        <v>87</v>
      </c>
      <c r="M393">
        <v>97</v>
      </c>
      <c r="N393">
        <v>85</v>
      </c>
      <c r="O393">
        <v>93</v>
      </c>
      <c r="P393">
        <v>96</v>
      </c>
      <c r="Q393">
        <v>109</v>
      </c>
      <c r="R393">
        <v>92</v>
      </c>
      <c r="S393">
        <v>78</v>
      </c>
      <c r="T393">
        <v>98</v>
      </c>
      <c r="U393">
        <v>91</v>
      </c>
      <c r="V393">
        <v>88</v>
      </c>
      <c r="W393">
        <v>78</v>
      </c>
      <c r="X393">
        <v>101</v>
      </c>
      <c r="Y393">
        <v>92</v>
      </c>
      <c r="Z393">
        <v>81</v>
      </c>
      <c r="AA393">
        <v>1.91</v>
      </c>
      <c r="AB393">
        <v>2.39</v>
      </c>
      <c r="AC393">
        <v>9.7100000000000009</v>
      </c>
      <c r="AD393">
        <v>0.68</v>
      </c>
      <c r="AE393">
        <v>1.67</v>
      </c>
      <c r="AF393">
        <v>0.03</v>
      </c>
      <c r="AG393">
        <v>28.41</v>
      </c>
      <c r="AH393">
        <v>37.880000000000003</v>
      </c>
      <c r="AJ393" s="27">
        <f t="shared" si="57"/>
        <v>1.0611111111111111E-2</v>
      </c>
      <c r="AK393" s="27">
        <f t="shared" si="58"/>
        <v>1.3277777777777779E-2</v>
      </c>
      <c r="AL393" s="27">
        <f t="shared" si="59"/>
        <v>5.3944444444444448E-2</v>
      </c>
      <c r="AM393" s="27">
        <f t="shared" si="60"/>
        <v>2.956521739130435E-3</v>
      </c>
      <c r="AN393" s="27">
        <f t="shared" si="61"/>
        <v>7.2608695652173908E-3</v>
      </c>
      <c r="AO393" s="27">
        <f t="shared" si="62"/>
        <v>1.3043478260869564E-4</v>
      </c>
      <c r="AP393" s="27">
        <f t="shared" si="63"/>
        <v>3.4099999999999998E-2</v>
      </c>
      <c r="AQ393" s="27">
        <f t="shared" si="64"/>
        <v>0.27880000000000005</v>
      </c>
      <c r="AR393" s="27">
        <f t="shared" si="65"/>
        <v>2.5944444444444447E-2</v>
      </c>
    </row>
    <row r="394" spans="1:44" x14ac:dyDescent="0.25">
      <c r="A394">
        <v>391</v>
      </c>
      <c r="B394">
        <v>76067</v>
      </c>
      <c r="C394">
        <v>93</v>
      </c>
      <c r="D394">
        <v>96</v>
      </c>
      <c r="E394">
        <v>109</v>
      </c>
      <c r="F394">
        <v>92</v>
      </c>
      <c r="G394">
        <v>78</v>
      </c>
      <c r="H394">
        <v>98</v>
      </c>
      <c r="I394">
        <v>91</v>
      </c>
      <c r="J394">
        <v>88</v>
      </c>
      <c r="K394">
        <v>78</v>
      </c>
      <c r="L394">
        <v>101</v>
      </c>
      <c r="M394">
        <v>92</v>
      </c>
      <c r="N394">
        <v>81</v>
      </c>
      <c r="O394">
        <v>89</v>
      </c>
      <c r="P394">
        <v>73</v>
      </c>
      <c r="Q394">
        <v>96</v>
      </c>
      <c r="R394">
        <v>107</v>
      </c>
      <c r="S394">
        <v>99</v>
      </c>
      <c r="T394">
        <v>77</v>
      </c>
      <c r="U394">
        <v>86</v>
      </c>
      <c r="V394">
        <v>100</v>
      </c>
      <c r="W394">
        <v>79</v>
      </c>
      <c r="X394">
        <v>79</v>
      </c>
      <c r="Y394">
        <v>88</v>
      </c>
      <c r="Z394">
        <v>79</v>
      </c>
      <c r="AA394">
        <v>-1.08</v>
      </c>
      <c r="AB394">
        <v>-1.84</v>
      </c>
      <c r="AC394">
        <v>-0.81</v>
      </c>
      <c r="AD394">
        <v>-0.78</v>
      </c>
      <c r="AE394">
        <v>0.7</v>
      </c>
      <c r="AF394">
        <v>-0.24</v>
      </c>
      <c r="AG394">
        <v>28.39</v>
      </c>
      <c r="AH394">
        <v>34.39</v>
      </c>
      <c r="AJ394" s="27">
        <f t="shared" si="57"/>
        <v>-6.0000000000000001E-3</v>
      </c>
      <c r="AK394" s="27">
        <f t="shared" si="58"/>
        <v>-1.0222222222222223E-2</v>
      </c>
      <c r="AL394" s="27">
        <f t="shared" si="59"/>
        <v>-4.5000000000000005E-3</v>
      </c>
      <c r="AM394" s="27">
        <f t="shared" si="60"/>
        <v>-3.3913043478260869E-3</v>
      </c>
      <c r="AN394" s="27">
        <f t="shared" si="61"/>
        <v>3.0434782608695652E-3</v>
      </c>
      <c r="AO394" s="27">
        <f t="shared" si="62"/>
        <v>-1.0434782608695651E-3</v>
      </c>
      <c r="AP394" s="27">
        <f t="shared" si="63"/>
        <v>3.3900000000000007E-2</v>
      </c>
      <c r="AQ394" s="27">
        <f t="shared" si="64"/>
        <v>0.24390000000000001</v>
      </c>
      <c r="AR394" s="27">
        <f t="shared" si="65"/>
        <v>-6.9074074074074072E-3</v>
      </c>
    </row>
    <row r="395" spans="1:44" x14ac:dyDescent="0.25">
      <c r="A395">
        <v>392</v>
      </c>
      <c r="B395">
        <v>76303</v>
      </c>
      <c r="C395">
        <v>89</v>
      </c>
      <c r="D395">
        <v>73</v>
      </c>
      <c r="E395">
        <v>96</v>
      </c>
      <c r="F395">
        <v>107</v>
      </c>
      <c r="G395">
        <v>99</v>
      </c>
      <c r="H395">
        <v>77</v>
      </c>
      <c r="I395">
        <v>86</v>
      </c>
      <c r="J395">
        <v>100</v>
      </c>
      <c r="K395">
        <v>79</v>
      </c>
      <c r="L395">
        <v>79</v>
      </c>
      <c r="M395">
        <v>88</v>
      </c>
      <c r="N395">
        <v>79</v>
      </c>
      <c r="O395">
        <v>99</v>
      </c>
      <c r="P395">
        <v>76</v>
      </c>
      <c r="Q395">
        <v>70</v>
      </c>
      <c r="R395">
        <v>79</v>
      </c>
      <c r="S395">
        <v>88</v>
      </c>
      <c r="T395">
        <v>104</v>
      </c>
      <c r="U395">
        <v>85</v>
      </c>
      <c r="V395">
        <v>71</v>
      </c>
      <c r="W395">
        <v>73</v>
      </c>
      <c r="X395">
        <v>70</v>
      </c>
      <c r="Y395">
        <v>74</v>
      </c>
      <c r="Z395">
        <v>106</v>
      </c>
      <c r="AA395">
        <v>1.23</v>
      </c>
      <c r="AB395">
        <v>2.56</v>
      </c>
      <c r="AC395">
        <v>2.73</v>
      </c>
      <c r="AD395">
        <v>-0.56000000000000005</v>
      </c>
      <c r="AE395">
        <v>1.27</v>
      </c>
      <c r="AF395">
        <v>0.13</v>
      </c>
      <c r="AG395">
        <v>28.38</v>
      </c>
      <c r="AH395">
        <v>33.630000000000003</v>
      </c>
      <c r="AJ395" s="27">
        <f t="shared" si="57"/>
        <v>6.8333333333333336E-3</v>
      </c>
      <c r="AK395" s="27">
        <f t="shared" si="58"/>
        <v>1.4222222222222223E-2</v>
      </c>
      <c r="AL395" s="27">
        <f t="shared" si="59"/>
        <v>1.5166666666666667E-2</v>
      </c>
      <c r="AM395" s="27">
        <f t="shared" si="60"/>
        <v>-2.4347826086956524E-3</v>
      </c>
      <c r="AN395" s="27">
        <f t="shared" si="61"/>
        <v>5.5217391304347831E-3</v>
      </c>
      <c r="AO395" s="27">
        <f t="shared" si="62"/>
        <v>5.6521739130434788E-4</v>
      </c>
      <c r="AP395" s="27">
        <f t="shared" si="63"/>
        <v>3.379999999999999E-2</v>
      </c>
      <c r="AQ395" s="27">
        <f t="shared" si="64"/>
        <v>0.23630000000000004</v>
      </c>
      <c r="AR395" s="27">
        <f t="shared" si="65"/>
        <v>1.2074074074074076E-2</v>
      </c>
    </row>
    <row r="396" spans="1:44" x14ac:dyDescent="0.25">
      <c r="A396">
        <v>393</v>
      </c>
      <c r="B396">
        <v>76525</v>
      </c>
      <c r="C396">
        <v>99</v>
      </c>
      <c r="D396">
        <v>76</v>
      </c>
      <c r="E396">
        <v>70</v>
      </c>
      <c r="F396">
        <v>79</v>
      </c>
      <c r="G396">
        <v>88</v>
      </c>
      <c r="H396">
        <v>104</v>
      </c>
      <c r="I396">
        <v>85</v>
      </c>
      <c r="J396">
        <v>71</v>
      </c>
      <c r="K396">
        <v>73</v>
      </c>
      <c r="L396">
        <v>70</v>
      </c>
      <c r="M396">
        <v>74</v>
      </c>
      <c r="N396">
        <v>106</v>
      </c>
      <c r="O396">
        <v>83</v>
      </c>
      <c r="P396">
        <v>104</v>
      </c>
      <c r="Q396">
        <v>95</v>
      </c>
      <c r="R396">
        <v>70</v>
      </c>
      <c r="S396">
        <v>70</v>
      </c>
      <c r="T396">
        <v>84</v>
      </c>
      <c r="U396">
        <v>73</v>
      </c>
      <c r="V396">
        <v>108</v>
      </c>
      <c r="W396">
        <v>93</v>
      </c>
      <c r="X396">
        <v>98</v>
      </c>
      <c r="Y396">
        <v>108</v>
      </c>
      <c r="Z396">
        <v>105</v>
      </c>
      <c r="AA396">
        <v>0.75</v>
      </c>
      <c r="AB396">
        <v>-5.64</v>
      </c>
      <c r="AC396">
        <v>0.63</v>
      </c>
      <c r="AD396">
        <v>0.68</v>
      </c>
      <c r="AE396">
        <v>0.9</v>
      </c>
      <c r="AF396">
        <v>-0.35</v>
      </c>
      <c r="AG396">
        <v>28.39</v>
      </c>
      <c r="AH396">
        <v>27.6</v>
      </c>
      <c r="AJ396" s="27">
        <f t="shared" si="57"/>
        <v>4.1666666666666666E-3</v>
      </c>
      <c r="AK396" s="27">
        <f t="shared" si="58"/>
        <v>-3.1333333333333331E-2</v>
      </c>
      <c r="AL396" s="27">
        <f t="shared" si="59"/>
        <v>3.5000000000000001E-3</v>
      </c>
      <c r="AM396" s="27">
        <f t="shared" si="60"/>
        <v>2.956521739130435E-3</v>
      </c>
      <c r="AN396" s="27">
        <f t="shared" si="61"/>
        <v>3.9130434782608699E-3</v>
      </c>
      <c r="AO396" s="27">
        <f t="shared" si="62"/>
        <v>-1.5217391304347826E-3</v>
      </c>
      <c r="AP396" s="27">
        <f t="shared" si="63"/>
        <v>3.3900000000000007E-2</v>
      </c>
      <c r="AQ396" s="27">
        <f t="shared" si="64"/>
        <v>0.17600000000000002</v>
      </c>
      <c r="AR396" s="27">
        <f t="shared" si="65"/>
        <v>-7.888888888888888E-3</v>
      </c>
    </row>
    <row r="397" spans="1:44" x14ac:dyDescent="0.25">
      <c r="A397">
        <v>394</v>
      </c>
      <c r="B397">
        <v>76756</v>
      </c>
      <c r="C397">
        <v>83</v>
      </c>
      <c r="D397">
        <v>104</v>
      </c>
      <c r="E397">
        <v>95</v>
      </c>
      <c r="F397">
        <v>70</v>
      </c>
      <c r="G397">
        <v>70</v>
      </c>
      <c r="H397">
        <v>84</v>
      </c>
      <c r="I397">
        <v>73</v>
      </c>
      <c r="J397">
        <v>108</v>
      </c>
      <c r="K397">
        <v>93</v>
      </c>
      <c r="L397">
        <v>98</v>
      </c>
      <c r="M397">
        <v>108</v>
      </c>
      <c r="N397">
        <v>105</v>
      </c>
      <c r="O397">
        <v>85</v>
      </c>
      <c r="P397">
        <v>93</v>
      </c>
      <c r="Q397">
        <v>77</v>
      </c>
      <c r="R397">
        <v>79</v>
      </c>
      <c r="S397">
        <v>103</v>
      </c>
      <c r="T397">
        <v>95</v>
      </c>
      <c r="U397">
        <v>86</v>
      </c>
      <c r="V397">
        <v>87</v>
      </c>
      <c r="W397">
        <v>83</v>
      </c>
      <c r="X397">
        <v>97</v>
      </c>
      <c r="Y397">
        <v>70</v>
      </c>
      <c r="Z397">
        <v>95</v>
      </c>
      <c r="AA397">
        <v>-1.28</v>
      </c>
      <c r="AB397">
        <v>-2.56</v>
      </c>
      <c r="AC397">
        <v>-7.83</v>
      </c>
      <c r="AD397">
        <v>-0.42</v>
      </c>
      <c r="AE397">
        <v>1.6</v>
      </c>
      <c r="AF397">
        <v>0.19</v>
      </c>
      <c r="AG397">
        <v>28.4</v>
      </c>
      <c r="AH397">
        <v>37.67</v>
      </c>
      <c r="AJ397" s="27">
        <f t="shared" si="57"/>
        <v>-7.1111111111111115E-3</v>
      </c>
      <c r="AK397" s="27">
        <f t="shared" si="58"/>
        <v>-1.4222222222222223E-2</v>
      </c>
      <c r="AL397" s="27">
        <f t="shared" si="59"/>
        <v>-4.3499999999999997E-2</v>
      </c>
      <c r="AM397" s="27">
        <f t="shared" si="60"/>
        <v>-1.826086956521739E-3</v>
      </c>
      <c r="AN397" s="27">
        <f t="shared" si="61"/>
        <v>6.956521739130435E-3</v>
      </c>
      <c r="AO397" s="27">
        <f t="shared" si="62"/>
        <v>8.2608695652173917E-4</v>
      </c>
      <c r="AP397" s="27">
        <f t="shared" si="63"/>
        <v>3.3999999999999989E-2</v>
      </c>
      <c r="AQ397" s="27">
        <f t="shared" si="64"/>
        <v>0.2767</v>
      </c>
      <c r="AR397" s="27">
        <f t="shared" si="65"/>
        <v>-2.1611111111111109E-2</v>
      </c>
    </row>
    <row r="398" spans="1:44" x14ac:dyDescent="0.25">
      <c r="A398">
        <v>395</v>
      </c>
      <c r="B398">
        <v>76897</v>
      </c>
      <c r="C398">
        <v>85</v>
      </c>
      <c r="D398">
        <v>93</v>
      </c>
      <c r="E398">
        <v>77</v>
      </c>
      <c r="F398">
        <v>79</v>
      </c>
      <c r="G398">
        <v>103</v>
      </c>
      <c r="H398">
        <v>95</v>
      </c>
      <c r="I398">
        <v>86</v>
      </c>
      <c r="J398">
        <v>87</v>
      </c>
      <c r="K398">
        <v>83</v>
      </c>
      <c r="L398">
        <v>97</v>
      </c>
      <c r="M398">
        <v>70</v>
      </c>
      <c r="N398">
        <v>95</v>
      </c>
      <c r="O398">
        <v>106</v>
      </c>
      <c r="P398">
        <v>104</v>
      </c>
      <c r="Q398">
        <v>81</v>
      </c>
      <c r="R398">
        <v>78</v>
      </c>
      <c r="S398">
        <v>96</v>
      </c>
      <c r="T398">
        <v>80</v>
      </c>
      <c r="U398">
        <v>83</v>
      </c>
      <c r="V398">
        <v>74</v>
      </c>
      <c r="W398">
        <v>91</v>
      </c>
      <c r="X398">
        <v>93</v>
      </c>
      <c r="Y398">
        <v>89</v>
      </c>
      <c r="Z398">
        <v>100</v>
      </c>
      <c r="AA398">
        <v>-12.97</v>
      </c>
      <c r="AB398">
        <v>-10.59</v>
      </c>
      <c r="AC398">
        <v>-7.31</v>
      </c>
      <c r="AD398">
        <v>-0.45</v>
      </c>
      <c r="AE398">
        <v>-0.3</v>
      </c>
      <c r="AF398">
        <v>-1.7</v>
      </c>
      <c r="AG398">
        <v>28.4</v>
      </c>
      <c r="AH398">
        <v>24.71</v>
      </c>
      <c r="AJ398" s="27">
        <f t="shared" si="57"/>
        <v>-7.2055555555555553E-2</v>
      </c>
      <c r="AK398" s="27">
        <f t="shared" si="58"/>
        <v>-5.8833333333333335E-2</v>
      </c>
      <c r="AL398" s="27">
        <f t="shared" si="59"/>
        <v>-4.0611111111111112E-2</v>
      </c>
      <c r="AM398" s="27">
        <f t="shared" si="60"/>
        <v>-1.9565217391304349E-3</v>
      </c>
      <c r="AN398" s="27">
        <f t="shared" si="61"/>
        <v>-1.3043478260869564E-3</v>
      </c>
      <c r="AO398" s="27">
        <f t="shared" si="62"/>
        <v>-7.391304347826087E-3</v>
      </c>
      <c r="AP398" s="27">
        <f t="shared" si="63"/>
        <v>3.3999999999999989E-2</v>
      </c>
      <c r="AQ398" s="27">
        <f t="shared" si="64"/>
        <v>0.14710000000000001</v>
      </c>
      <c r="AR398" s="27">
        <f t="shared" si="65"/>
        <v>-5.7166666666666664E-2</v>
      </c>
    </row>
    <row r="399" spans="1:44" x14ac:dyDescent="0.25">
      <c r="A399">
        <v>396</v>
      </c>
      <c r="B399">
        <v>77144</v>
      </c>
      <c r="C399">
        <v>106</v>
      </c>
      <c r="D399">
        <v>104</v>
      </c>
      <c r="E399">
        <v>81</v>
      </c>
      <c r="F399">
        <v>78</v>
      </c>
      <c r="G399">
        <v>96</v>
      </c>
      <c r="H399">
        <v>80</v>
      </c>
      <c r="I399">
        <v>83</v>
      </c>
      <c r="J399">
        <v>74</v>
      </c>
      <c r="K399">
        <v>91</v>
      </c>
      <c r="L399">
        <v>93</v>
      </c>
      <c r="M399">
        <v>89</v>
      </c>
      <c r="N399">
        <v>100</v>
      </c>
      <c r="O399">
        <v>80</v>
      </c>
      <c r="P399">
        <v>90</v>
      </c>
      <c r="Q399">
        <v>101</v>
      </c>
      <c r="R399">
        <v>75</v>
      </c>
      <c r="S399">
        <v>101</v>
      </c>
      <c r="T399">
        <v>76</v>
      </c>
      <c r="U399">
        <v>92</v>
      </c>
      <c r="V399">
        <v>93</v>
      </c>
      <c r="W399">
        <v>94</v>
      </c>
      <c r="X399">
        <v>76</v>
      </c>
      <c r="Y399">
        <v>81</v>
      </c>
      <c r="Z399">
        <v>81</v>
      </c>
      <c r="AA399">
        <v>1.62</v>
      </c>
      <c r="AB399">
        <v>-0.24</v>
      </c>
      <c r="AC399">
        <v>0.46</v>
      </c>
      <c r="AD399">
        <v>-0.08</v>
      </c>
      <c r="AE399">
        <v>1.46</v>
      </c>
      <c r="AF399">
        <v>-0.26</v>
      </c>
      <c r="AG399">
        <v>28.42</v>
      </c>
      <c r="AH399">
        <v>27.69</v>
      </c>
      <c r="AJ399" s="27">
        <f t="shared" si="57"/>
        <v>9.0000000000000011E-3</v>
      </c>
      <c r="AK399" s="27">
        <f t="shared" si="58"/>
        <v>-1.3333333333333333E-3</v>
      </c>
      <c r="AL399" s="27">
        <f t="shared" si="59"/>
        <v>2.5555555555555557E-3</v>
      </c>
      <c r="AM399" s="27">
        <f t="shared" si="60"/>
        <v>-3.4782608695652176E-4</v>
      </c>
      <c r="AN399" s="27">
        <f t="shared" si="61"/>
        <v>6.3478260869565218E-3</v>
      </c>
      <c r="AO399" s="27">
        <f t="shared" si="62"/>
        <v>-1.1304347826086958E-3</v>
      </c>
      <c r="AP399" s="27">
        <f t="shared" si="63"/>
        <v>3.4200000000000015E-2</v>
      </c>
      <c r="AQ399" s="27">
        <f t="shared" si="64"/>
        <v>0.1769</v>
      </c>
      <c r="AR399" s="27">
        <f t="shared" si="65"/>
        <v>3.4074074074074076E-3</v>
      </c>
    </row>
    <row r="400" spans="1:44" x14ac:dyDescent="0.25">
      <c r="A400">
        <v>397</v>
      </c>
      <c r="B400">
        <v>77409</v>
      </c>
      <c r="C400">
        <v>80</v>
      </c>
      <c r="D400">
        <v>90</v>
      </c>
      <c r="E400">
        <v>101</v>
      </c>
      <c r="F400">
        <v>75</v>
      </c>
      <c r="G400">
        <v>101</v>
      </c>
      <c r="H400">
        <v>76</v>
      </c>
      <c r="I400">
        <v>92</v>
      </c>
      <c r="J400">
        <v>93</v>
      </c>
      <c r="K400">
        <v>94</v>
      </c>
      <c r="L400">
        <v>76</v>
      </c>
      <c r="M400">
        <v>81</v>
      </c>
      <c r="N400">
        <v>81</v>
      </c>
      <c r="O400">
        <v>94</v>
      </c>
      <c r="P400">
        <v>71</v>
      </c>
      <c r="Q400">
        <v>78</v>
      </c>
      <c r="R400">
        <v>81</v>
      </c>
      <c r="S400">
        <v>87</v>
      </c>
      <c r="T400">
        <v>78</v>
      </c>
      <c r="U400">
        <v>74</v>
      </c>
      <c r="V400">
        <v>76</v>
      </c>
      <c r="W400">
        <v>98</v>
      </c>
      <c r="X400">
        <v>94</v>
      </c>
      <c r="Y400">
        <v>104</v>
      </c>
      <c r="Z400">
        <v>98</v>
      </c>
      <c r="AA400">
        <v>-1.48</v>
      </c>
      <c r="AB400">
        <v>-0.7</v>
      </c>
      <c r="AC400">
        <v>2.4900000000000002</v>
      </c>
      <c r="AD400">
        <v>-0.59</v>
      </c>
      <c r="AE400">
        <v>1.36</v>
      </c>
      <c r="AF400">
        <v>0.7</v>
      </c>
      <c r="AG400">
        <v>28.39</v>
      </c>
      <c r="AH400">
        <v>28.92</v>
      </c>
      <c r="AJ400" s="27">
        <f t="shared" si="57"/>
        <v>-8.2222222222222228E-3</v>
      </c>
      <c r="AK400" s="27">
        <f t="shared" si="58"/>
        <v>-3.8888888888888888E-3</v>
      </c>
      <c r="AL400" s="27">
        <f t="shared" si="59"/>
        <v>1.3833333333333335E-2</v>
      </c>
      <c r="AM400" s="27">
        <f t="shared" si="60"/>
        <v>-2.5652173913043477E-3</v>
      </c>
      <c r="AN400" s="27">
        <f t="shared" si="61"/>
        <v>5.9130434782608699E-3</v>
      </c>
      <c r="AO400" s="27">
        <f t="shared" si="62"/>
        <v>3.0434782608695652E-3</v>
      </c>
      <c r="AP400" s="27">
        <f t="shared" si="63"/>
        <v>3.3900000000000007E-2</v>
      </c>
      <c r="AQ400" s="27">
        <f t="shared" si="64"/>
        <v>0.18920000000000001</v>
      </c>
      <c r="AR400" s="27">
        <f t="shared" si="65"/>
        <v>5.7407407407407461E-4</v>
      </c>
    </row>
    <row r="401" spans="1:44" x14ac:dyDescent="0.25">
      <c r="A401">
        <v>398</v>
      </c>
      <c r="B401">
        <v>77615</v>
      </c>
      <c r="C401">
        <v>94</v>
      </c>
      <c r="D401">
        <v>71</v>
      </c>
      <c r="E401">
        <v>78</v>
      </c>
      <c r="F401">
        <v>81</v>
      </c>
      <c r="G401">
        <v>87</v>
      </c>
      <c r="H401">
        <v>78</v>
      </c>
      <c r="I401">
        <v>74</v>
      </c>
      <c r="J401">
        <v>76</v>
      </c>
      <c r="K401">
        <v>98</v>
      </c>
      <c r="L401">
        <v>94</v>
      </c>
      <c r="M401">
        <v>104</v>
      </c>
      <c r="N401">
        <v>98</v>
      </c>
      <c r="O401">
        <v>101</v>
      </c>
      <c r="P401">
        <v>108</v>
      </c>
      <c r="Q401">
        <v>92</v>
      </c>
      <c r="R401">
        <v>109</v>
      </c>
      <c r="S401">
        <v>78</v>
      </c>
      <c r="T401">
        <v>72</v>
      </c>
      <c r="U401">
        <v>79</v>
      </c>
      <c r="V401">
        <v>98</v>
      </c>
      <c r="W401">
        <v>92</v>
      </c>
      <c r="X401">
        <v>93</v>
      </c>
      <c r="Y401">
        <v>84</v>
      </c>
      <c r="Z401">
        <v>77</v>
      </c>
      <c r="AA401">
        <v>0.69</v>
      </c>
      <c r="AB401">
        <v>1.53</v>
      </c>
      <c r="AC401">
        <v>5.42</v>
      </c>
      <c r="AD401">
        <v>-0.01</v>
      </c>
      <c r="AE401">
        <v>1.94</v>
      </c>
      <c r="AF401">
        <v>-0.48</v>
      </c>
      <c r="AG401">
        <v>28.4</v>
      </c>
      <c r="AH401">
        <v>43.66</v>
      </c>
      <c r="AJ401" s="27">
        <f t="shared" si="57"/>
        <v>3.8333333333333331E-3</v>
      </c>
      <c r="AK401" s="27">
        <f t="shared" si="58"/>
        <v>8.5000000000000006E-3</v>
      </c>
      <c r="AL401" s="27">
        <f t="shared" si="59"/>
        <v>3.0111111111111109E-2</v>
      </c>
      <c r="AM401" s="27">
        <f t="shared" si="60"/>
        <v>-4.347826086956522E-5</v>
      </c>
      <c r="AN401" s="27">
        <f t="shared" si="61"/>
        <v>8.4347826086956512E-3</v>
      </c>
      <c r="AO401" s="27">
        <f t="shared" si="62"/>
        <v>-2.0869565217391303E-3</v>
      </c>
      <c r="AP401" s="27">
        <f t="shared" si="63"/>
        <v>3.3999999999999989E-2</v>
      </c>
      <c r="AQ401" s="27">
        <f t="shared" si="64"/>
        <v>0.33659999999999995</v>
      </c>
      <c r="AR401" s="27">
        <f t="shared" si="65"/>
        <v>1.4148148148148148E-2</v>
      </c>
    </row>
    <row r="402" spans="1:44" x14ac:dyDescent="0.25">
      <c r="A402">
        <v>399</v>
      </c>
      <c r="B402">
        <v>77845</v>
      </c>
      <c r="C402">
        <v>101</v>
      </c>
      <c r="D402">
        <v>108</v>
      </c>
      <c r="E402">
        <v>92</v>
      </c>
      <c r="F402">
        <v>109</v>
      </c>
      <c r="G402">
        <v>78</v>
      </c>
      <c r="H402">
        <v>72</v>
      </c>
      <c r="I402">
        <v>79</v>
      </c>
      <c r="J402">
        <v>98</v>
      </c>
      <c r="K402">
        <v>92</v>
      </c>
      <c r="L402">
        <v>93</v>
      </c>
      <c r="M402">
        <v>84</v>
      </c>
      <c r="N402">
        <v>77</v>
      </c>
      <c r="O402">
        <v>105</v>
      </c>
      <c r="P402">
        <v>96</v>
      </c>
      <c r="Q402">
        <v>105</v>
      </c>
      <c r="R402">
        <v>94</v>
      </c>
      <c r="S402">
        <v>80</v>
      </c>
      <c r="T402">
        <v>74</v>
      </c>
      <c r="U402">
        <v>100</v>
      </c>
      <c r="V402">
        <v>104</v>
      </c>
      <c r="W402">
        <v>74</v>
      </c>
      <c r="X402">
        <v>83</v>
      </c>
      <c r="Y402">
        <v>74</v>
      </c>
      <c r="Z402">
        <v>83</v>
      </c>
      <c r="AA402">
        <v>-0.87</v>
      </c>
      <c r="AB402">
        <v>-0.28000000000000003</v>
      </c>
      <c r="AC402">
        <v>-1.1299999999999999</v>
      </c>
      <c r="AD402">
        <v>0.28999999999999998</v>
      </c>
      <c r="AE402">
        <v>2.13</v>
      </c>
      <c r="AF402">
        <v>-1.72</v>
      </c>
      <c r="AG402">
        <v>28.39</v>
      </c>
      <c r="AH402">
        <v>40.15</v>
      </c>
      <c r="AJ402" s="27">
        <f t="shared" si="57"/>
        <v>-4.8333333333333336E-3</v>
      </c>
      <c r="AK402" s="27">
        <f t="shared" si="58"/>
        <v>-1.5555555555555557E-3</v>
      </c>
      <c r="AL402" s="27">
        <f t="shared" si="59"/>
        <v>-6.2777777777777771E-3</v>
      </c>
      <c r="AM402" s="27">
        <f t="shared" si="60"/>
        <v>1.2608695652173913E-3</v>
      </c>
      <c r="AN402" s="27">
        <f t="shared" si="61"/>
        <v>9.2608695652173917E-3</v>
      </c>
      <c r="AO402" s="27">
        <f t="shared" si="62"/>
        <v>-7.4782608695652172E-3</v>
      </c>
      <c r="AP402" s="27">
        <f t="shared" si="63"/>
        <v>3.3900000000000007E-2</v>
      </c>
      <c r="AQ402" s="27">
        <f t="shared" si="64"/>
        <v>0.30149999999999999</v>
      </c>
      <c r="AR402" s="27">
        <f t="shared" si="65"/>
        <v>-4.2222222222222218E-3</v>
      </c>
    </row>
    <row r="403" spans="1:44" x14ac:dyDescent="0.25">
      <c r="A403">
        <v>400</v>
      </c>
      <c r="B403">
        <v>78064</v>
      </c>
      <c r="C403">
        <v>105</v>
      </c>
      <c r="D403">
        <v>96</v>
      </c>
      <c r="E403">
        <v>105</v>
      </c>
      <c r="F403">
        <v>94</v>
      </c>
      <c r="G403">
        <v>80</v>
      </c>
      <c r="H403">
        <v>74</v>
      </c>
      <c r="I403">
        <v>100</v>
      </c>
      <c r="J403">
        <v>104</v>
      </c>
      <c r="K403">
        <v>74</v>
      </c>
      <c r="L403">
        <v>83</v>
      </c>
      <c r="M403">
        <v>74</v>
      </c>
      <c r="N403">
        <v>83</v>
      </c>
      <c r="O403">
        <v>92</v>
      </c>
      <c r="P403">
        <v>83</v>
      </c>
      <c r="Q403">
        <v>109</v>
      </c>
      <c r="R403">
        <v>93</v>
      </c>
      <c r="S403">
        <v>85</v>
      </c>
      <c r="T403">
        <v>94</v>
      </c>
      <c r="U403">
        <v>87</v>
      </c>
      <c r="V403">
        <v>80</v>
      </c>
      <c r="W403">
        <v>92</v>
      </c>
      <c r="X403">
        <v>76</v>
      </c>
      <c r="Y403">
        <v>83</v>
      </c>
      <c r="Z403">
        <v>100</v>
      </c>
      <c r="AA403">
        <v>-3.95</v>
      </c>
      <c r="AB403">
        <v>-0.88</v>
      </c>
      <c r="AC403">
        <v>-2.1800000000000002</v>
      </c>
      <c r="AD403">
        <v>-0.91</v>
      </c>
      <c r="AE403">
        <v>1.54</v>
      </c>
      <c r="AF403">
        <v>0.4</v>
      </c>
      <c r="AG403">
        <v>28.38</v>
      </c>
      <c r="AH403">
        <v>30.59</v>
      </c>
      <c r="AJ403" s="27">
        <f t="shared" si="57"/>
        <v>-2.1944444444444447E-2</v>
      </c>
      <c r="AK403" s="27">
        <f t="shared" si="58"/>
        <v>-4.8888888888888888E-3</v>
      </c>
      <c r="AL403" s="27">
        <f t="shared" si="59"/>
        <v>-1.2111111111111112E-2</v>
      </c>
      <c r="AM403" s="27">
        <f t="shared" si="60"/>
        <v>-3.956521739130435E-3</v>
      </c>
      <c r="AN403" s="27">
        <f t="shared" si="61"/>
        <v>6.6956521739130435E-3</v>
      </c>
      <c r="AO403" s="27">
        <f t="shared" si="62"/>
        <v>1.7391304347826088E-3</v>
      </c>
      <c r="AP403" s="27">
        <f t="shared" si="63"/>
        <v>3.379999999999999E-2</v>
      </c>
      <c r="AQ403" s="27">
        <f t="shared" si="64"/>
        <v>0.2059</v>
      </c>
      <c r="AR403" s="27">
        <f t="shared" si="65"/>
        <v>-1.2981481481481483E-2</v>
      </c>
    </row>
    <row r="404" spans="1:44" x14ac:dyDescent="0.25">
      <c r="A404">
        <v>401</v>
      </c>
      <c r="B404">
        <v>78280</v>
      </c>
      <c r="C404">
        <v>92</v>
      </c>
      <c r="D404">
        <v>83</v>
      </c>
      <c r="E404">
        <v>109</v>
      </c>
      <c r="F404">
        <v>93</v>
      </c>
      <c r="G404">
        <v>85</v>
      </c>
      <c r="H404">
        <v>94</v>
      </c>
      <c r="I404">
        <v>87</v>
      </c>
      <c r="J404">
        <v>80</v>
      </c>
      <c r="K404">
        <v>92</v>
      </c>
      <c r="L404">
        <v>76</v>
      </c>
      <c r="M404">
        <v>83</v>
      </c>
      <c r="N404">
        <v>100</v>
      </c>
      <c r="O404">
        <v>89</v>
      </c>
      <c r="P404">
        <v>84</v>
      </c>
      <c r="Q404">
        <v>103</v>
      </c>
      <c r="R404">
        <v>88</v>
      </c>
      <c r="S404">
        <v>77</v>
      </c>
      <c r="T404">
        <v>92</v>
      </c>
      <c r="U404">
        <v>71</v>
      </c>
      <c r="V404">
        <v>102</v>
      </c>
      <c r="W404">
        <v>108</v>
      </c>
      <c r="X404">
        <v>77</v>
      </c>
      <c r="Y404">
        <v>92</v>
      </c>
      <c r="Z404">
        <v>94</v>
      </c>
      <c r="AA404">
        <v>-2.9</v>
      </c>
      <c r="AB404">
        <v>0.66</v>
      </c>
      <c r="AC404">
        <v>5.0999999999999996</v>
      </c>
      <c r="AD404">
        <v>0.18</v>
      </c>
      <c r="AE404">
        <v>0.8</v>
      </c>
      <c r="AF404">
        <v>0.62</v>
      </c>
      <c r="AG404">
        <v>28.4</v>
      </c>
      <c r="AH404">
        <v>26.08</v>
      </c>
      <c r="AJ404" s="27">
        <f t="shared" si="57"/>
        <v>-1.6111111111111111E-2</v>
      </c>
      <c r="AK404" s="27">
        <f t="shared" si="58"/>
        <v>3.666666666666667E-3</v>
      </c>
      <c r="AL404" s="27">
        <f t="shared" si="59"/>
        <v>2.8333333333333332E-2</v>
      </c>
      <c r="AM404" s="27">
        <f t="shared" si="60"/>
        <v>7.8260869565217384E-4</v>
      </c>
      <c r="AN404" s="27">
        <f t="shared" si="61"/>
        <v>3.4782608695652175E-3</v>
      </c>
      <c r="AO404" s="27">
        <f t="shared" si="62"/>
        <v>2.6956521739130435E-3</v>
      </c>
      <c r="AP404" s="27">
        <f t="shared" si="63"/>
        <v>3.3999999999999989E-2</v>
      </c>
      <c r="AQ404" s="27">
        <f t="shared" si="64"/>
        <v>0.16079999999999997</v>
      </c>
      <c r="AR404" s="27">
        <f t="shared" si="65"/>
        <v>5.2962962962962963E-3</v>
      </c>
    </row>
    <row r="405" spans="1:44" x14ac:dyDescent="0.25">
      <c r="A405">
        <v>402</v>
      </c>
      <c r="B405">
        <v>78536</v>
      </c>
      <c r="C405">
        <v>89</v>
      </c>
      <c r="D405">
        <v>84</v>
      </c>
      <c r="E405">
        <v>103</v>
      </c>
      <c r="F405">
        <v>88</v>
      </c>
      <c r="G405">
        <v>77</v>
      </c>
      <c r="H405">
        <v>92</v>
      </c>
      <c r="I405">
        <v>71</v>
      </c>
      <c r="J405">
        <v>102</v>
      </c>
      <c r="K405">
        <v>108</v>
      </c>
      <c r="L405">
        <v>77</v>
      </c>
      <c r="M405">
        <v>92</v>
      </c>
      <c r="N405">
        <v>94</v>
      </c>
      <c r="O405">
        <v>72</v>
      </c>
      <c r="P405">
        <v>83</v>
      </c>
      <c r="Q405">
        <v>94</v>
      </c>
      <c r="R405">
        <v>79</v>
      </c>
      <c r="S405">
        <v>97</v>
      </c>
      <c r="T405">
        <v>92</v>
      </c>
      <c r="U405">
        <v>79</v>
      </c>
      <c r="V405">
        <v>106</v>
      </c>
      <c r="W405">
        <v>71</v>
      </c>
      <c r="X405">
        <v>82</v>
      </c>
      <c r="Y405">
        <v>107</v>
      </c>
      <c r="Z405">
        <v>94</v>
      </c>
      <c r="AA405">
        <v>-0.5</v>
      </c>
      <c r="AB405">
        <v>0.36</v>
      </c>
      <c r="AC405">
        <v>-1.85</v>
      </c>
      <c r="AD405">
        <v>0.2</v>
      </c>
      <c r="AE405">
        <v>1.66</v>
      </c>
      <c r="AF405">
        <v>-0.35</v>
      </c>
      <c r="AG405">
        <v>28.39</v>
      </c>
      <c r="AH405">
        <v>30.07</v>
      </c>
      <c r="AJ405" s="27">
        <f t="shared" si="57"/>
        <v>-2.7777777777777779E-3</v>
      </c>
      <c r="AK405" s="27">
        <f t="shared" si="58"/>
        <v>2E-3</v>
      </c>
      <c r="AL405" s="27">
        <f t="shared" si="59"/>
        <v>-1.0277777777777778E-2</v>
      </c>
      <c r="AM405" s="27">
        <f t="shared" si="60"/>
        <v>8.6956521739130438E-4</v>
      </c>
      <c r="AN405" s="27">
        <f t="shared" si="61"/>
        <v>7.2173913043478257E-3</v>
      </c>
      <c r="AO405" s="27">
        <f t="shared" si="62"/>
        <v>-1.5217391304347826E-3</v>
      </c>
      <c r="AP405" s="27">
        <f t="shared" si="63"/>
        <v>3.3900000000000007E-2</v>
      </c>
      <c r="AQ405" s="27">
        <f t="shared" si="64"/>
        <v>0.20069999999999999</v>
      </c>
      <c r="AR405" s="27">
        <f t="shared" si="65"/>
        <v>-3.6851851851851854E-3</v>
      </c>
    </row>
    <row r="406" spans="1:44" x14ac:dyDescent="0.25">
      <c r="A406">
        <v>403</v>
      </c>
      <c r="B406">
        <v>78742</v>
      </c>
      <c r="C406">
        <v>72</v>
      </c>
      <c r="D406">
        <v>83</v>
      </c>
      <c r="E406">
        <v>94</v>
      </c>
      <c r="F406">
        <v>79</v>
      </c>
      <c r="G406">
        <v>97</v>
      </c>
      <c r="H406">
        <v>92</v>
      </c>
      <c r="I406">
        <v>79</v>
      </c>
      <c r="J406">
        <v>106</v>
      </c>
      <c r="K406">
        <v>71</v>
      </c>
      <c r="L406">
        <v>82</v>
      </c>
      <c r="M406">
        <v>107</v>
      </c>
      <c r="N406">
        <v>94</v>
      </c>
      <c r="O406">
        <v>73</v>
      </c>
      <c r="P406">
        <v>90</v>
      </c>
      <c r="Q406">
        <v>83</v>
      </c>
      <c r="R406">
        <v>99</v>
      </c>
      <c r="S406">
        <v>86</v>
      </c>
      <c r="T406">
        <v>103</v>
      </c>
      <c r="U406">
        <v>91</v>
      </c>
      <c r="V406">
        <v>87</v>
      </c>
      <c r="W406">
        <v>92</v>
      </c>
      <c r="X406">
        <v>106</v>
      </c>
      <c r="Y406">
        <v>98</v>
      </c>
      <c r="Z406">
        <v>73</v>
      </c>
      <c r="AA406">
        <v>-18.329999999999998</v>
      </c>
      <c r="AB406">
        <v>-10.7</v>
      </c>
      <c r="AC406">
        <v>-6.82</v>
      </c>
      <c r="AD406">
        <v>-1.46</v>
      </c>
      <c r="AE406">
        <v>0.62</v>
      </c>
      <c r="AF406">
        <v>1</v>
      </c>
      <c r="AG406">
        <v>28.4</v>
      </c>
      <c r="AH406">
        <v>39.22</v>
      </c>
      <c r="AJ406" s="27">
        <f t="shared" si="57"/>
        <v>-0.10183333333333332</v>
      </c>
      <c r="AK406" s="27">
        <f t="shared" si="58"/>
        <v>-5.9444444444444439E-2</v>
      </c>
      <c r="AL406" s="27">
        <f t="shared" si="59"/>
        <v>-3.7888888888888889E-2</v>
      </c>
      <c r="AM406" s="27">
        <f t="shared" si="60"/>
        <v>-6.3478260869565218E-3</v>
      </c>
      <c r="AN406" s="27">
        <f t="shared" si="61"/>
        <v>2.6956521739130435E-3</v>
      </c>
      <c r="AO406" s="27">
        <f t="shared" si="62"/>
        <v>4.3478260869565218E-3</v>
      </c>
      <c r="AP406" s="27">
        <f t="shared" si="63"/>
        <v>3.3999999999999989E-2</v>
      </c>
      <c r="AQ406" s="27">
        <f t="shared" si="64"/>
        <v>0.29220000000000002</v>
      </c>
      <c r="AR406" s="27">
        <f t="shared" si="65"/>
        <v>-6.6388888888888872E-2</v>
      </c>
    </row>
    <row r="407" spans="1:44" x14ac:dyDescent="0.25">
      <c r="A407">
        <v>404</v>
      </c>
      <c r="B407">
        <v>78948</v>
      </c>
      <c r="C407">
        <v>73</v>
      </c>
      <c r="D407">
        <v>90</v>
      </c>
      <c r="E407">
        <v>83</v>
      </c>
      <c r="F407">
        <v>99</v>
      </c>
      <c r="G407">
        <v>86</v>
      </c>
      <c r="H407">
        <v>103</v>
      </c>
      <c r="I407">
        <v>91</v>
      </c>
      <c r="J407">
        <v>87</v>
      </c>
      <c r="K407">
        <v>92</v>
      </c>
      <c r="L407">
        <v>106</v>
      </c>
      <c r="M407">
        <v>98</v>
      </c>
      <c r="N407">
        <v>73</v>
      </c>
      <c r="O407">
        <v>78</v>
      </c>
      <c r="P407">
        <v>76</v>
      </c>
      <c r="Q407">
        <v>105</v>
      </c>
      <c r="R407">
        <v>106</v>
      </c>
      <c r="S407">
        <v>70</v>
      </c>
      <c r="T407">
        <v>88</v>
      </c>
      <c r="U407">
        <v>84</v>
      </c>
      <c r="V407">
        <v>71</v>
      </c>
      <c r="W407">
        <v>99</v>
      </c>
      <c r="X407">
        <v>93</v>
      </c>
      <c r="Y407">
        <v>88</v>
      </c>
      <c r="Z407">
        <v>76</v>
      </c>
      <c r="AA407">
        <v>1.1499999999999999</v>
      </c>
      <c r="AB407">
        <v>0.02</v>
      </c>
      <c r="AC407">
        <v>1.21</v>
      </c>
      <c r="AD407">
        <v>-0.31</v>
      </c>
      <c r="AE407">
        <v>0.84</v>
      </c>
      <c r="AF407">
        <v>-0.19</v>
      </c>
      <c r="AG407">
        <v>28.41</v>
      </c>
      <c r="AH407">
        <v>28.49</v>
      </c>
      <c r="AJ407" s="27">
        <f t="shared" si="57"/>
        <v>6.3888888888888884E-3</v>
      </c>
      <c r="AK407" s="27">
        <f t="shared" si="58"/>
        <v>1.1111111111111112E-4</v>
      </c>
      <c r="AL407" s="27">
        <f t="shared" si="59"/>
        <v>6.7222222222222223E-3</v>
      </c>
      <c r="AM407" s="27">
        <f t="shared" si="60"/>
        <v>-1.3478260869565217E-3</v>
      </c>
      <c r="AN407" s="27">
        <f t="shared" si="61"/>
        <v>3.6521739130434779E-3</v>
      </c>
      <c r="AO407" s="27">
        <f t="shared" si="62"/>
        <v>-8.2608695652173917E-4</v>
      </c>
      <c r="AP407" s="27">
        <f t="shared" si="63"/>
        <v>3.4099999999999998E-2</v>
      </c>
      <c r="AQ407" s="27">
        <f t="shared" si="64"/>
        <v>0.18489999999999998</v>
      </c>
      <c r="AR407" s="27">
        <f t="shared" si="65"/>
        <v>4.4074074074074076E-3</v>
      </c>
    </row>
    <row r="408" spans="1:44" x14ac:dyDescent="0.25">
      <c r="A408">
        <v>405</v>
      </c>
      <c r="B408">
        <v>79152</v>
      </c>
      <c r="C408">
        <v>78</v>
      </c>
      <c r="D408">
        <v>76</v>
      </c>
      <c r="E408">
        <v>105</v>
      </c>
      <c r="F408">
        <v>106</v>
      </c>
      <c r="G408">
        <v>70</v>
      </c>
      <c r="H408">
        <v>88</v>
      </c>
      <c r="I408">
        <v>84</v>
      </c>
      <c r="J408">
        <v>71</v>
      </c>
      <c r="K408">
        <v>99</v>
      </c>
      <c r="L408">
        <v>93</v>
      </c>
      <c r="M408">
        <v>88</v>
      </c>
      <c r="N408">
        <v>76</v>
      </c>
      <c r="O408">
        <v>104</v>
      </c>
      <c r="P408">
        <v>91</v>
      </c>
      <c r="Q408">
        <v>91</v>
      </c>
      <c r="R408">
        <v>81</v>
      </c>
      <c r="S408">
        <v>92</v>
      </c>
      <c r="T408">
        <v>99</v>
      </c>
      <c r="U408">
        <v>91</v>
      </c>
      <c r="V408">
        <v>86</v>
      </c>
      <c r="W408">
        <v>94</v>
      </c>
      <c r="X408">
        <v>78</v>
      </c>
      <c r="Y408">
        <v>87</v>
      </c>
      <c r="Z408">
        <v>98</v>
      </c>
      <c r="AA408">
        <v>-2.1</v>
      </c>
      <c r="AB408">
        <v>2.2000000000000002</v>
      </c>
      <c r="AC408">
        <v>8.9</v>
      </c>
      <c r="AD408">
        <v>-0.36</v>
      </c>
      <c r="AE408">
        <v>0.54</v>
      </c>
      <c r="AF408">
        <v>-0.28999999999999998</v>
      </c>
      <c r="AG408">
        <v>28.39</v>
      </c>
      <c r="AH408">
        <v>32.44</v>
      </c>
      <c r="AJ408" s="27">
        <f t="shared" si="57"/>
        <v>-1.1666666666666667E-2</v>
      </c>
      <c r="AK408" s="27">
        <f t="shared" si="58"/>
        <v>1.2222222222222223E-2</v>
      </c>
      <c r="AL408" s="27">
        <f t="shared" si="59"/>
        <v>4.9444444444444444E-2</v>
      </c>
      <c r="AM408" s="27">
        <f t="shared" si="60"/>
        <v>-1.5652173913043477E-3</v>
      </c>
      <c r="AN408" s="27">
        <f t="shared" si="61"/>
        <v>2.3478260869565218E-3</v>
      </c>
      <c r="AO408" s="27">
        <f t="shared" si="62"/>
        <v>-1.2608695652173913E-3</v>
      </c>
      <c r="AP408" s="27">
        <f t="shared" si="63"/>
        <v>3.3900000000000007E-2</v>
      </c>
      <c r="AQ408" s="27">
        <f t="shared" si="64"/>
        <v>0.22439999999999999</v>
      </c>
      <c r="AR408" s="27">
        <f t="shared" si="65"/>
        <v>1.6666666666666666E-2</v>
      </c>
    </row>
    <row r="409" spans="1:44" x14ac:dyDescent="0.25">
      <c r="A409">
        <v>406</v>
      </c>
      <c r="B409">
        <v>79289</v>
      </c>
      <c r="C409">
        <v>104</v>
      </c>
      <c r="D409">
        <v>91</v>
      </c>
      <c r="E409">
        <v>91</v>
      </c>
      <c r="F409">
        <v>81</v>
      </c>
      <c r="G409">
        <v>92</v>
      </c>
      <c r="H409">
        <v>99</v>
      </c>
      <c r="I409">
        <v>91</v>
      </c>
      <c r="J409">
        <v>86</v>
      </c>
      <c r="K409">
        <v>94</v>
      </c>
      <c r="L409">
        <v>78</v>
      </c>
      <c r="M409">
        <v>87</v>
      </c>
      <c r="N409">
        <v>98</v>
      </c>
      <c r="O409">
        <v>89</v>
      </c>
      <c r="P409">
        <v>98</v>
      </c>
      <c r="Q409">
        <v>91</v>
      </c>
      <c r="R409">
        <v>81</v>
      </c>
      <c r="S409">
        <v>71</v>
      </c>
      <c r="T409">
        <v>87</v>
      </c>
      <c r="U409">
        <v>78</v>
      </c>
      <c r="V409">
        <v>108</v>
      </c>
      <c r="W409">
        <v>86</v>
      </c>
      <c r="X409">
        <v>82</v>
      </c>
      <c r="Y409">
        <v>91</v>
      </c>
      <c r="Z409">
        <v>86</v>
      </c>
      <c r="AA409">
        <v>20.92</v>
      </c>
      <c r="AB409">
        <v>21.32</v>
      </c>
      <c r="AC409">
        <v>30.47</v>
      </c>
      <c r="AD409">
        <v>0</v>
      </c>
      <c r="AE409">
        <v>1.45</v>
      </c>
      <c r="AF409">
        <v>-4.5199999999999996</v>
      </c>
      <c r="AG409">
        <v>28.42</v>
      </c>
      <c r="AH409">
        <v>31.22</v>
      </c>
      <c r="AJ409" s="27">
        <f t="shared" si="57"/>
        <v>0.11622222222222223</v>
      </c>
      <c r="AK409" s="27">
        <f t="shared" si="58"/>
        <v>0.11844444444444445</v>
      </c>
      <c r="AL409" s="27">
        <f t="shared" si="59"/>
        <v>0.16927777777777778</v>
      </c>
      <c r="AM409" s="27">
        <f t="shared" si="60"/>
        <v>0</v>
      </c>
      <c r="AN409" s="27">
        <f t="shared" si="61"/>
        <v>6.3043478260869567E-3</v>
      </c>
      <c r="AO409" s="27">
        <f t="shared" si="62"/>
        <v>-1.9652173913043476E-2</v>
      </c>
      <c r="AP409" s="27">
        <f t="shared" si="63"/>
        <v>3.4200000000000015E-2</v>
      </c>
      <c r="AQ409" s="27">
        <f t="shared" si="64"/>
        <v>0.2122</v>
      </c>
      <c r="AR409" s="27">
        <f t="shared" si="65"/>
        <v>0.13464814814814816</v>
      </c>
    </row>
    <row r="410" spans="1:44" x14ac:dyDescent="0.25">
      <c r="A410">
        <v>407</v>
      </c>
      <c r="B410">
        <v>79543</v>
      </c>
      <c r="C410">
        <v>89</v>
      </c>
      <c r="D410">
        <v>98</v>
      </c>
      <c r="E410">
        <v>91</v>
      </c>
      <c r="F410">
        <v>81</v>
      </c>
      <c r="G410">
        <v>71</v>
      </c>
      <c r="H410">
        <v>87</v>
      </c>
      <c r="I410">
        <v>78</v>
      </c>
      <c r="J410">
        <v>108</v>
      </c>
      <c r="K410">
        <v>86</v>
      </c>
      <c r="L410">
        <v>82</v>
      </c>
      <c r="M410">
        <v>91</v>
      </c>
      <c r="N410">
        <v>86</v>
      </c>
      <c r="O410">
        <v>88</v>
      </c>
      <c r="P410">
        <v>81</v>
      </c>
      <c r="Q410">
        <v>100</v>
      </c>
      <c r="R410">
        <v>79</v>
      </c>
      <c r="S410">
        <v>87</v>
      </c>
      <c r="T410">
        <v>100</v>
      </c>
      <c r="U410">
        <v>96</v>
      </c>
      <c r="V410">
        <v>81</v>
      </c>
      <c r="W410">
        <v>87</v>
      </c>
      <c r="X410">
        <v>70</v>
      </c>
      <c r="Y410">
        <v>106</v>
      </c>
      <c r="Z410">
        <v>91</v>
      </c>
      <c r="AA410">
        <v>1.87</v>
      </c>
      <c r="AB410">
        <v>-0.91</v>
      </c>
      <c r="AC410">
        <v>-2.0499999999999998</v>
      </c>
      <c r="AD410">
        <v>-7.0000000000000007E-2</v>
      </c>
      <c r="AE410">
        <v>1.52</v>
      </c>
      <c r="AF410">
        <v>-0.06</v>
      </c>
      <c r="AG410">
        <v>28.4</v>
      </c>
      <c r="AH410">
        <v>26.01</v>
      </c>
      <c r="AJ410" s="27">
        <f t="shared" si="57"/>
        <v>1.038888888888889E-2</v>
      </c>
      <c r="AK410" s="27">
        <f t="shared" si="58"/>
        <v>-5.0555555555555553E-3</v>
      </c>
      <c r="AL410" s="27">
        <f t="shared" si="59"/>
        <v>-1.1388888888888888E-2</v>
      </c>
      <c r="AM410" s="27">
        <f t="shared" si="60"/>
        <v>-3.0434782608695655E-4</v>
      </c>
      <c r="AN410" s="27">
        <f t="shared" si="61"/>
        <v>6.6086956521739133E-3</v>
      </c>
      <c r="AO410" s="27">
        <f t="shared" si="62"/>
        <v>-2.6086956521739128E-4</v>
      </c>
      <c r="AP410" s="27">
        <f t="shared" si="63"/>
        <v>3.3999999999999989E-2</v>
      </c>
      <c r="AQ410" s="27">
        <f t="shared" si="64"/>
        <v>0.16010000000000002</v>
      </c>
      <c r="AR410" s="27">
        <f t="shared" si="65"/>
        <v>-2.0185185185185176E-3</v>
      </c>
    </row>
    <row r="411" spans="1:44" x14ac:dyDescent="0.25">
      <c r="A411">
        <v>408</v>
      </c>
      <c r="B411">
        <v>79750</v>
      </c>
      <c r="C411">
        <v>88</v>
      </c>
      <c r="D411">
        <v>81</v>
      </c>
      <c r="E411">
        <v>100</v>
      </c>
      <c r="F411">
        <v>79</v>
      </c>
      <c r="G411">
        <v>87</v>
      </c>
      <c r="H411">
        <v>100</v>
      </c>
      <c r="I411">
        <v>96</v>
      </c>
      <c r="J411">
        <v>81</v>
      </c>
      <c r="K411">
        <v>87</v>
      </c>
      <c r="L411">
        <v>70</v>
      </c>
      <c r="M411">
        <v>106</v>
      </c>
      <c r="N411">
        <v>91</v>
      </c>
      <c r="O411">
        <v>79</v>
      </c>
      <c r="P411">
        <v>99</v>
      </c>
      <c r="Q411">
        <v>109</v>
      </c>
      <c r="R411">
        <v>94</v>
      </c>
      <c r="S411">
        <v>78</v>
      </c>
      <c r="T411">
        <v>104</v>
      </c>
      <c r="U411">
        <v>98</v>
      </c>
      <c r="V411">
        <v>93</v>
      </c>
      <c r="W411">
        <v>83</v>
      </c>
      <c r="X411">
        <v>79</v>
      </c>
      <c r="Y411">
        <v>99</v>
      </c>
      <c r="Z411">
        <v>103</v>
      </c>
      <c r="AA411">
        <v>-3.42</v>
      </c>
      <c r="AB411">
        <v>2.59</v>
      </c>
      <c r="AC411">
        <v>9.76</v>
      </c>
      <c r="AD411">
        <v>-0.47</v>
      </c>
      <c r="AE411">
        <v>0.4</v>
      </c>
      <c r="AF411">
        <v>1.53</v>
      </c>
      <c r="AG411">
        <v>28.42</v>
      </c>
      <c r="AH411">
        <v>25.36</v>
      </c>
      <c r="AJ411" s="27">
        <f t="shared" si="57"/>
        <v>-1.9E-2</v>
      </c>
      <c r="AK411" s="27">
        <f t="shared" si="58"/>
        <v>1.4388888888888889E-2</v>
      </c>
      <c r="AL411" s="27">
        <f t="shared" si="59"/>
        <v>5.422222222222222E-2</v>
      </c>
      <c r="AM411" s="27">
        <f t="shared" si="60"/>
        <v>-2.0434782608695651E-3</v>
      </c>
      <c r="AN411" s="27">
        <f t="shared" si="61"/>
        <v>1.7391304347826088E-3</v>
      </c>
      <c r="AO411" s="27">
        <f t="shared" si="62"/>
        <v>6.6521739130434784E-3</v>
      </c>
      <c r="AP411" s="27">
        <f t="shared" si="63"/>
        <v>3.4200000000000015E-2</v>
      </c>
      <c r="AQ411" s="27">
        <f t="shared" si="64"/>
        <v>0.15359999999999999</v>
      </c>
      <c r="AR411" s="27">
        <f t="shared" si="65"/>
        <v>1.6537037037037034E-2</v>
      </c>
    </row>
    <row r="412" spans="1:44" x14ac:dyDescent="0.25">
      <c r="A412">
        <v>409</v>
      </c>
      <c r="B412">
        <v>79889</v>
      </c>
      <c r="C412">
        <v>79</v>
      </c>
      <c r="D412">
        <v>99</v>
      </c>
      <c r="E412">
        <v>109</v>
      </c>
      <c r="F412">
        <v>94</v>
      </c>
      <c r="G412">
        <v>78</v>
      </c>
      <c r="H412">
        <v>104</v>
      </c>
      <c r="I412">
        <v>98</v>
      </c>
      <c r="J412">
        <v>93</v>
      </c>
      <c r="K412">
        <v>83</v>
      </c>
      <c r="L412">
        <v>79</v>
      </c>
      <c r="M412">
        <v>99</v>
      </c>
      <c r="N412">
        <v>103</v>
      </c>
      <c r="O412">
        <v>84</v>
      </c>
      <c r="P412">
        <v>74</v>
      </c>
      <c r="Q412">
        <v>91</v>
      </c>
      <c r="R412">
        <v>100</v>
      </c>
      <c r="S412">
        <v>105</v>
      </c>
      <c r="T412">
        <v>87</v>
      </c>
      <c r="U412">
        <v>72</v>
      </c>
      <c r="V412">
        <v>104</v>
      </c>
      <c r="W412">
        <v>98</v>
      </c>
      <c r="X412">
        <v>98</v>
      </c>
      <c r="Y412">
        <v>104</v>
      </c>
      <c r="Z412">
        <v>81</v>
      </c>
      <c r="AA412">
        <v>11.59</v>
      </c>
      <c r="AB412">
        <v>-3.22</v>
      </c>
      <c r="AC412">
        <v>-25.21</v>
      </c>
      <c r="AD412">
        <v>-0.11</v>
      </c>
      <c r="AE412">
        <v>0.31</v>
      </c>
      <c r="AF412">
        <v>-0.34</v>
      </c>
      <c r="AG412">
        <v>28.42</v>
      </c>
      <c r="AH412">
        <v>25.38</v>
      </c>
      <c r="AJ412" s="27">
        <f t="shared" si="57"/>
        <v>6.4388888888888884E-2</v>
      </c>
      <c r="AK412" s="27">
        <f t="shared" si="58"/>
        <v>-1.7888888888888892E-2</v>
      </c>
      <c r="AL412" s="27">
        <f t="shared" si="59"/>
        <v>-0.14005555555555557</v>
      </c>
      <c r="AM412" s="27">
        <f t="shared" si="60"/>
        <v>-4.782608695652174E-4</v>
      </c>
      <c r="AN412" s="27">
        <f t="shared" si="61"/>
        <v>1.3478260869565217E-3</v>
      </c>
      <c r="AO412" s="27">
        <f t="shared" si="62"/>
        <v>-1.4782608695652175E-3</v>
      </c>
      <c r="AP412" s="27">
        <f t="shared" si="63"/>
        <v>3.4200000000000015E-2</v>
      </c>
      <c r="AQ412" s="27">
        <f t="shared" si="64"/>
        <v>0.15379999999999999</v>
      </c>
      <c r="AR412" s="27">
        <f t="shared" si="65"/>
        <v>-3.1185185185185194E-2</v>
      </c>
    </row>
    <row r="413" spans="1:44" x14ac:dyDescent="0.25">
      <c r="A413">
        <v>410</v>
      </c>
      <c r="B413">
        <v>80106</v>
      </c>
      <c r="C413">
        <v>84</v>
      </c>
      <c r="D413">
        <v>74</v>
      </c>
      <c r="E413">
        <v>91</v>
      </c>
      <c r="F413">
        <v>100</v>
      </c>
      <c r="G413">
        <v>105</v>
      </c>
      <c r="H413">
        <v>87</v>
      </c>
      <c r="I413">
        <v>72</v>
      </c>
      <c r="J413">
        <v>104</v>
      </c>
      <c r="K413">
        <v>98</v>
      </c>
      <c r="L413">
        <v>98</v>
      </c>
      <c r="M413">
        <v>104</v>
      </c>
      <c r="N413">
        <v>81</v>
      </c>
      <c r="O413">
        <v>74</v>
      </c>
      <c r="P413">
        <v>77</v>
      </c>
      <c r="Q413">
        <v>87</v>
      </c>
      <c r="R413">
        <v>84</v>
      </c>
      <c r="S413">
        <v>84</v>
      </c>
      <c r="T413">
        <v>106</v>
      </c>
      <c r="U413">
        <v>96</v>
      </c>
      <c r="V413">
        <v>90</v>
      </c>
      <c r="W413">
        <v>85</v>
      </c>
      <c r="X413">
        <v>109</v>
      </c>
      <c r="Y413">
        <v>84</v>
      </c>
      <c r="Z413">
        <v>106</v>
      </c>
      <c r="AA413">
        <v>1.0900000000000001</v>
      </c>
      <c r="AB413">
        <v>0.59</v>
      </c>
      <c r="AC413">
        <v>1.05</v>
      </c>
      <c r="AD413">
        <v>7.0000000000000007E-2</v>
      </c>
      <c r="AE413">
        <v>1.76</v>
      </c>
      <c r="AF413">
        <v>-0.36</v>
      </c>
      <c r="AG413">
        <v>28.41</v>
      </c>
      <c r="AH413">
        <v>38.630000000000003</v>
      </c>
      <c r="AJ413" s="27">
        <f t="shared" si="57"/>
        <v>6.0555555555555562E-3</v>
      </c>
      <c r="AK413" s="27">
        <f t="shared" si="58"/>
        <v>3.2777777777777775E-3</v>
      </c>
      <c r="AL413" s="27">
        <f t="shared" si="59"/>
        <v>5.8333333333333336E-3</v>
      </c>
      <c r="AM413" s="27">
        <f t="shared" si="60"/>
        <v>3.0434782608695655E-4</v>
      </c>
      <c r="AN413" s="27">
        <f t="shared" si="61"/>
        <v>7.6521739130434785E-3</v>
      </c>
      <c r="AO413" s="27">
        <f t="shared" si="62"/>
        <v>-1.5652173913043477E-3</v>
      </c>
      <c r="AP413" s="27">
        <f t="shared" si="63"/>
        <v>3.4099999999999998E-2</v>
      </c>
      <c r="AQ413" s="27">
        <f t="shared" si="64"/>
        <v>0.2863</v>
      </c>
      <c r="AR413" s="27">
        <f t="shared" si="65"/>
        <v>5.0555555555555562E-3</v>
      </c>
    </row>
    <row r="414" spans="1:44" x14ac:dyDescent="0.25">
      <c r="A414">
        <v>411</v>
      </c>
      <c r="B414">
        <v>80352</v>
      </c>
      <c r="C414">
        <v>74</v>
      </c>
      <c r="D414">
        <v>77</v>
      </c>
      <c r="E414">
        <v>87</v>
      </c>
      <c r="F414">
        <v>84</v>
      </c>
      <c r="G414">
        <v>84</v>
      </c>
      <c r="H414">
        <v>106</v>
      </c>
      <c r="I414">
        <v>96</v>
      </c>
      <c r="J414">
        <v>90</v>
      </c>
      <c r="K414">
        <v>85</v>
      </c>
      <c r="L414">
        <v>109</v>
      </c>
      <c r="M414">
        <v>84</v>
      </c>
      <c r="N414">
        <v>106</v>
      </c>
      <c r="O414">
        <v>86</v>
      </c>
      <c r="P414">
        <v>82</v>
      </c>
      <c r="Q414">
        <v>102</v>
      </c>
      <c r="R414">
        <v>72</v>
      </c>
      <c r="S414">
        <v>73</v>
      </c>
      <c r="T414">
        <v>94</v>
      </c>
      <c r="U414">
        <v>108</v>
      </c>
      <c r="V414">
        <v>89</v>
      </c>
      <c r="W414">
        <v>88</v>
      </c>
      <c r="X414">
        <v>77</v>
      </c>
      <c r="Y414">
        <v>90</v>
      </c>
      <c r="Z414">
        <v>81</v>
      </c>
      <c r="AA414">
        <v>0.46</v>
      </c>
      <c r="AB414">
        <v>-0.74</v>
      </c>
      <c r="AC414">
        <v>0.63</v>
      </c>
      <c r="AD414">
        <v>-0.31</v>
      </c>
      <c r="AE414">
        <v>0.56000000000000005</v>
      </c>
      <c r="AF414">
        <v>0.21</v>
      </c>
      <c r="AG414">
        <v>28.37</v>
      </c>
      <c r="AH414">
        <v>26.35</v>
      </c>
      <c r="AJ414" s="27">
        <f t="shared" si="57"/>
        <v>2.5555555555555557E-3</v>
      </c>
      <c r="AK414" s="27">
        <f t="shared" si="58"/>
        <v>-4.1111111111111114E-3</v>
      </c>
      <c r="AL414" s="27">
        <f t="shared" si="59"/>
        <v>3.5000000000000001E-3</v>
      </c>
      <c r="AM414" s="27">
        <f t="shared" si="60"/>
        <v>-1.3478260869565217E-3</v>
      </c>
      <c r="AN414" s="27">
        <f t="shared" si="61"/>
        <v>2.4347826086956524E-3</v>
      </c>
      <c r="AO414" s="27">
        <f t="shared" si="62"/>
        <v>9.1304347826086949E-4</v>
      </c>
      <c r="AP414" s="27">
        <f t="shared" si="63"/>
        <v>3.3700000000000008E-2</v>
      </c>
      <c r="AQ414" s="27">
        <f t="shared" si="64"/>
        <v>0.16350000000000001</v>
      </c>
      <c r="AR414" s="27">
        <f t="shared" si="65"/>
        <v>6.4814814814814813E-4</v>
      </c>
    </row>
    <row r="415" spans="1:44" x14ac:dyDescent="0.25">
      <c r="A415">
        <v>412</v>
      </c>
      <c r="B415">
        <v>80596</v>
      </c>
      <c r="C415">
        <v>86</v>
      </c>
      <c r="D415">
        <v>82</v>
      </c>
      <c r="E415">
        <v>102</v>
      </c>
      <c r="F415">
        <v>72</v>
      </c>
      <c r="G415">
        <v>73</v>
      </c>
      <c r="H415">
        <v>94</v>
      </c>
      <c r="I415">
        <v>108</v>
      </c>
      <c r="J415">
        <v>89</v>
      </c>
      <c r="K415">
        <v>88</v>
      </c>
      <c r="L415">
        <v>77</v>
      </c>
      <c r="M415">
        <v>90</v>
      </c>
      <c r="N415">
        <v>81</v>
      </c>
      <c r="O415">
        <v>92</v>
      </c>
      <c r="P415">
        <v>72</v>
      </c>
      <c r="Q415">
        <v>86</v>
      </c>
      <c r="R415">
        <v>76</v>
      </c>
      <c r="S415">
        <v>70</v>
      </c>
      <c r="T415">
        <v>72</v>
      </c>
      <c r="U415">
        <v>85</v>
      </c>
      <c r="V415">
        <v>71</v>
      </c>
      <c r="W415">
        <v>74</v>
      </c>
      <c r="X415">
        <v>72</v>
      </c>
      <c r="Y415">
        <v>101</v>
      </c>
      <c r="Z415">
        <v>102</v>
      </c>
      <c r="AA415">
        <v>0.36</v>
      </c>
      <c r="AB415">
        <v>1.27</v>
      </c>
      <c r="AC415">
        <v>0.37</v>
      </c>
      <c r="AD415">
        <v>-0.42</v>
      </c>
      <c r="AE415">
        <v>1</v>
      </c>
      <c r="AF415">
        <v>0.52</v>
      </c>
      <c r="AG415">
        <v>28.39</v>
      </c>
      <c r="AH415">
        <v>35.71</v>
      </c>
      <c r="AJ415" s="27">
        <f t="shared" si="57"/>
        <v>2E-3</v>
      </c>
      <c r="AK415" s="27">
        <f t="shared" si="58"/>
        <v>7.0555555555555554E-3</v>
      </c>
      <c r="AL415" s="27">
        <f t="shared" si="59"/>
        <v>2.0555555555555557E-3</v>
      </c>
      <c r="AM415" s="27">
        <f t="shared" si="60"/>
        <v>-1.826086956521739E-3</v>
      </c>
      <c r="AN415" s="27">
        <f t="shared" si="61"/>
        <v>4.3478260869565218E-3</v>
      </c>
      <c r="AO415" s="27">
        <f t="shared" si="62"/>
        <v>2.2608695652173915E-3</v>
      </c>
      <c r="AP415" s="27">
        <f t="shared" si="63"/>
        <v>3.3900000000000007E-2</v>
      </c>
      <c r="AQ415" s="27">
        <f t="shared" si="64"/>
        <v>0.2571</v>
      </c>
      <c r="AR415" s="27">
        <f t="shared" si="65"/>
        <v>3.7037037037037038E-3</v>
      </c>
    </row>
    <row r="416" spans="1:44" x14ac:dyDescent="0.25">
      <c r="A416">
        <v>413</v>
      </c>
      <c r="B416">
        <v>80855</v>
      </c>
      <c r="C416">
        <v>92</v>
      </c>
      <c r="D416">
        <v>72</v>
      </c>
      <c r="E416">
        <v>86</v>
      </c>
      <c r="F416">
        <v>76</v>
      </c>
      <c r="G416">
        <v>70</v>
      </c>
      <c r="H416">
        <v>72</v>
      </c>
      <c r="I416">
        <v>85</v>
      </c>
      <c r="J416">
        <v>71</v>
      </c>
      <c r="K416">
        <v>74</v>
      </c>
      <c r="L416">
        <v>72</v>
      </c>
      <c r="M416">
        <v>101</v>
      </c>
      <c r="N416">
        <v>102</v>
      </c>
      <c r="O416">
        <v>95</v>
      </c>
      <c r="P416">
        <v>86</v>
      </c>
      <c r="Q416">
        <v>72</v>
      </c>
      <c r="R416">
        <v>91</v>
      </c>
      <c r="S416">
        <v>76</v>
      </c>
      <c r="T416">
        <v>82</v>
      </c>
      <c r="U416">
        <v>86</v>
      </c>
      <c r="V416">
        <v>103</v>
      </c>
      <c r="W416">
        <v>73</v>
      </c>
      <c r="X416">
        <v>86</v>
      </c>
      <c r="Y416">
        <v>81</v>
      </c>
      <c r="Z416">
        <v>84</v>
      </c>
      <c r="AA416">
        <v>7.39</v>
      </c>
      <c r="AB416">
        <v>-6.16</v>
      </c>
      <c r="AC416">
        <v>-6.24</v>
      </c>
      <c r="AD416">
        <v>-0.35</v>
      </c>
      <c r="AE416">
        <v>0.53</v>
      </c>
      <c r="AF416">
        <v>-0.56999999999999995</v>
      </c>
      <c r="AG416">
        <v>28.39</v>
      </c>
      <c r="AH416">
        <v>33.869999999999997</v>
      </c>
      <c r="AJ416" s="27">
        <f t="shared" si="57"/>
        <v>4.1055555555555553E-2</v>
      </c>
      <c r="AK416" s="27">
        <f t="shared" si="58"/>
        <v>-3.4222222222222223E-2</v>
      </c>
      <c r="AL416" s="27">
        <f t="shared" si="59"/>
        <v>-3.4666666666666665E-2</v>
      </c>
      <c r="AM416" s="27">
        <f t="shared" si="60"/>
        <v>-1.5217391304347826E-3</v>
      </c>
      <c r="AN416" s="27">
        <f t="shared" si="61"/>
        <v>2.3043478260869566E-3</v>
      </c>
      <c r="AO416" s="27">
        <f t="shared" si="62"/>
        <v>-2.4782608695652171E-3</v>
      </c>
      <c r="AP416" s="27">
        <f t="shared" si="63"/>
        <v>3.3900000000000007E-2</v>
      </c>
      <c r="AQ416" s="27">
        <f t="shared" si="64"/>
        <v>0.23869999999999997</v>
      </c>
      <c r="AR416" s="27">
        <f t="shared" si="65"/>
        <v>-9.2777777777777789E-3</v>
      </c>
    </row>
    <row r="417" spans="1:44" x14ac:dyDescent="0.25">
      <c r="A417">
        <v>414</v>
      </c>
      <c r="B417">
        <v>81000</v>
      </c>
      <c r="C417">
        <v>95</v>
      </c>
      <c r="D417">
        <v>86</v>
      </c>
      <c r="E417">
        <v>72</v>
      </c>
      <c r="F417">
        <v>91</v>
      </c>
      <c r="G417">
        <v>76</v>
      </c>
      <c r="H417">
        <v>82</v>
      </c>
      <c r="I417">
        <v>86</v>
      </c>
      <c r="J417">
        <v>103</v>
      </c>
      <c r="K417">
        <v>73</v>
      </c>
      <c r="L417">
        <v>86</v>
      </c>
      <c r="M417">
        <v>81</v>
      </c>
      <c r="N417">
        <v>84</v>
      </c>
      <c r="O417">
        <v>79</v>
      </c>
      <c r="P417">
        <v>87</v>
      </c>
      <c r="Q417">
        <v>81</v>
      </c>
      <c r="R417">
        <v>72</v>
      </c>
      <c r="S417">
        <v>102</v>
      </c>
      <c r="T417">
        <v>94</v>
      </c>
      <c r="U417">
        <v>89</v>
      </c>
      <c r="V417">
        <v>88</v>
      </c>
      <c r="W417">
        <v>108</v>
      </c>
      <c r="X417">
        <v>88</v>
      </c>
      <c r="Y417">
        <v>77</v>
      </c>
      <c r="Z417">
        <v>77</v>
      </c>
      <c r="AA417">
        <v>4.45</v>
      </c>
      <c r="AB417">
        <v>-6.83</v>
      </c>
      <c r="AC417">
        <v>0.17</v>
      </c>
      <c r="AD417">
        <v>0.32</v>
      </c>
      <c r="AE417">
        <v>2.83</v>
      </c>
      <c r="AF417">
        <v>-2.2000000000000002</v>
      </c>
      <c r="AG417">
        <v>28.41</v>
      </c>
      <c r="AH417">
        <v>28.36</v>
      </c>
      <c r="AJ417" s="27">
        <f t="shared" si="57"/>
        <v>2.4722222222222222E-2</v>
      </c>
      <c r="AK417" s="27">
        <f t="shared" si="58"/>
        <v>-3.7944444444444447E-2</v>
      </c>
      <c r="AL417" s="27">
        <f t="shared" si="59"/>
        <v>9.4444444444444448E-4</v>
      </c>
      <c r="AM417" s="27">
        <f t="shared" si="60"/>
        <v>1.3913043478260871E-3</v>
      </c>
      <c r="AN417" s="27">
        <f t="shared" si="61"/>
        <v>1.2304347826086956E-2</v>
      </c>
      <c r="AO417" s="27">
        <f t="shared" si="62"/>
        <v>-9.5652173913043492E-3</v>
      </c>
      <c r="AP417" s="27">
        <f t="shared" si="63"/>
        <v>3.4099999999999998E-2</v>
      </c>
      <c r="AQ417" s="27">
        <f t="shared" si="64"/>
        <v>0.18359999999999999</v>
      </c>
      <c r="AR417" s="27">
        <f t="shared" si="65"/>
        <v>-4.0925925925925939E-3</v>
      </c>
    </row>
    <row r="418" spans="1:44" x14ac:dyDescent="0.25">
      <c r="A418">
        <v>415</v>
      </c>
      <c r="B418">
        <v>81178</v>
      </c>
      <c r="C418">
        <v>79</v>
      </c>
      <c r="D418">
        <v>87</v>
      </c>
      <c r="E418">
        <v>81</v>
      </c>
      <c r="F418">
        <v>72</v>
      </c>
      <c r="G418">
        <v>102</v>
      </c>
      <c r="H418">
        <v>94</v>
      </c>
      <c r="I418">
        <v>89</v>
      </c>
      <c r="J418">
        <v>88</v>
      </c>
      <c r="K418">
        <v>108</v>
      </c>
      <c r="L418">
        <v>88</v>
      </c>
      <c r="M418">
        <v>77</v>
      </c>
      <c r="N418">
        <v>77</v>
      </c>
      <c r="O418">
        <v>75</v>
      </c>
      <c r="P418">
        <v>79</v>
      </c>
      <c r="Q418">
        <v>86</v>
      </c>
      <c r="R418">
        <v>80</v>
      </c>
      <c r="S418">
        <v>108</v>
      </c>
      <c r="T418">
        <v>80</v>
      </c>
      <c r="U418">
        <v>75</v>
      </c>
      <c r="V418">
        <v>109</v>
      </c>
      <c r="W418">
        <v>107</v>
      </c>
      <c r="X418">
        <v>90</v>
      </c>
      <c r="Y418">
        <v>87</v>
      </c>
      <c r="Z418">
        <v>73</v>
      </c>
      <c r="AA418">
        <v>0.22</v>
      </c>
      <c r="AB418">
        <v>2.69</v>
      </c>
      <c r="AC418">
        <v>3.37</v>
      </c>
      <c r="AD418">
        <v>0.38</v>
      </c>
      <c r="AE418">
        <v>1.17</v>
      </c>
      <c r="AF418">
        <v>-1.25</v>
      </c>
      <c r="AG418">
        <v>28.38</v>
      </c>
      <c r="AH418">
        <v>25.34</v>
      </c>
      <c r="AJ418" s="27">
        <f t="shared" si="57"/>
        <v>1.2222222222222222E-3</v>
      </c>
      <c r="AK418" s="27">
        <f t="shared" si="58"/>
        <v>1.4944444444444444E-2</v>
      </c>
      <c r="AL418" s="27">
        <f t="shared" si="59"/>
        <v>1.8722222222222223E-2</v>
      </c>
      <c r="AM418" s="27">
        <f t="shared" si="60"/>
        <v>1.6521739130434783E-3</v>
      </c>
      <c r="AN418" s="27">
        <f t="shared" si="61"/>
        <v>5.0869565217391303E-3</v>
      </c>
      <c r="AO418" s="27">
        <f t="shared" si="62"/>
        <v>-5.434782608695652E-3</v>
      </c>
      <c r="AP418" s="27">
        <f t="shared" si="63"/>
        <v>3.379999999999999E-2</v>
      </c>
      <c r="AQ418" s="27">
        <f t="shared" si="64"/>
        <v>0.15340000000000001</v>
      </c>
      <c r="AR418" s="27">
        <f t="shared" si="65"/>
        <v>1.1629629629629629E-2</v>
      </c>
    </row>
    <row r="419" spans="1:44" x14ac:dyDescent="0.25">
      <c r="A419">
        <v>416</v>
      </c>
      <c r="B419">
        <v>81315</v>
      </c>
      <c r="C419">
        <v>75</v>
      </c>
      <c r="D419">
        <v>79</v>
      </c>
      <c r="E419">
        <v>86</v>
      </c>
      <c r="F419">
        <v>80</v>
      </c>
      <c r="G419">
        <v>108</v>
      </c>
      <c r="H419">
        <v>80</v>
      </c>
      <c r="I419">
        <v>75</v>
      </c>
      <c r="J419">
        <v>109</v>
      </c>
      <c r="K419">
        <v>107</v>
      </c>
      <c r="L419">
        <v>90</v>
      </c>
      <c r="M419">
        <v>87</v>
      </c>
      <c r="N419">
        <v>73</v>
      </c>
      <c r="O419">
        <v>104</v>
      </c>
      <c r="P419">
        <v>70</v>
      </c>
      <c r="Q419">
        <v>90</v>
      </c>
      <c r="R419">
        <v>85</v>
      </c>
      <c r="S419">
        <v>91</v>
      </c>
      <c r="T419">
        <v>83</v>
      </c>
      <c r="U419">
        <v>109</v>
      </c>
      <c r="V419">
        <v>81</v>
      </c>
      <c r="W419">
        <v>78</v>
      </c>
      <c r="X419">
        <v>82</v>
      </c>
      <c r="Y419">
        <v>78</v>
      </c>
      <c r="Z419">
        <v>96</v>
      </c>
      <c r="AA419">
        <v>1.74</v>
      </c>
      <c r="AB419">
        <v>-3.52</v>
      </c>
      <c r="AC419">
        <v>-0.21</v>
      </c>
      <c r="AD419">
        <v>-0.99</v>
      </c>
      <c r="AE419">
        <v>1.58</v>
      </c>
      <c r="AF419">
        <v>0.26</v>
      </c>
      <c r="AG419">
        <v>28.39</v>
      </c>
      <c r="AH419">
        <v>23.75</v>
      </c>
      <c r="AJ419" s="27">
        <f t="shared" si="57"/>
        <v>9.6666666666666672E-3</v>
      </c>
      <c r="AK419" s="27">
        <f t="shared" si="58"/>
        <v>-1.9555555555555555E-2</v>
      </c>
      <c r="AL419" s="27">
        <f t="shared" si="59"/>
        <v>-1.1666666666666665E-3</v>
      </c>
      <c r="AM419" s="27">
        <f t="shared" si="60"/>
        <v>-4.3043478260869567E-3</v>
      </c>
      <c r="AN419" s="27">
        <f t="shared" si="61"/>
        <v>6.8695652173913048E-3</v>
      </c>
      <c r="AO419" s="27">
        <f t="shared" si="62"/>
        <v>1.1304347826086958E-3</v>
      </c>
      <c r="AP419" s="27">
        <f t="shared" si="63"/>
        <v>3.3900000000000007E-2</v>
      </c>
      <c r="AQ419" s="27">
        <f t="shared" si="64"/>
        <v>0.13750000000000001</v>
      </c>
      <c r="AR419" s="27">
        <f t="shared" si="65"/>
        <v>-3.685185185185185E-3</v>
      </c>
    </row>
    <row r="420" spans="1:44" x14ac:dyDescent="0.25">
      <c r="A420">
        <v>417</v>
      </c>
      <c r="B420">
        <v>81490</v>
      </c>
      <c r="C420">
        <v>104</v>
      </c>
      <c r="D420">
        <v>70</v>
      </c>
      <c r="E420">
        <v>90</v>
      </c>
      <c r="F420">
        <v>85</v>
      </c>
      <c r="G420">
        <v>91</v>
      </c>
      <c r="H420">
        <v>83</v>
      </c>
      <c r="I420">
        <v>109</v>
      </c>
      <c r="J420">
        <v>81</v>
      </c>
      <c r="K420">
        <v>78</v>
      </c>
      <c r="L420">
        <v>82</v>
      </c>
      <c r="M420">
        <v>78</v>
      </c>
      <c r="N420">
        <v>96</v>
      </c>
      <c r="O420">
        <v>96</v>
      </c>
      <c r="P420">
        <v>73</v>
      </c>
      <c r="Q420">
        <v>86</v>
      </c>
      <c r="R420">
        <v>71</v>
      </c>
      <c r="S420">
        <v>86</v>
      </c>
      <c r="T420">
        <v>72</v>
      </c>
      <c r="U420">
        <v>103</v>
      </c>
      <c r="V420">
        <v>109</v>
      </c>
      <c r="W420">
        <v>77</v>
      </c>
      <c r="X420">
        <v>90</v>
      </c>
      <c r="Y420">
        <v>92</v>
      </c>
      <c r="Z420">
        <v>90</v>
      </c>
      <c r="AA420">
        <v>-0.97</v>
      </c>
      <c r="AB420">
        <v>-3</v>
      </c>
      <c r="AC420">
        <v>1.97</v>
      </c>
      <c r="AD420">
        <v>-0.82</v>
      </c>
      <c r="AE420">
        <v>1.24</v>
      </c>
      <c r="AF420">
        <v>0.06</v>
      </c>
      <c r="AG420">
        <v>28.41</v>
      </c>
      <c r="AH420">
        <v>35.06</v>
      </c>
      <c r="AJ420" s="27">
        <f t="shared" si="57"/>
        <v>-5.3888888888888884E-3</v>
      </c>
      <c r="AK420" s="27">
        <f t="shared" si="58"/>
        <v>-1.6666666666666666E-2</v>
      </c>
      <c r="AL420" s="27">
        <f t="shared" si="59"/>
        <v>1.0944444444444444E-2</v>
      </c>
      <c r="AM420" s="27">
        <f t="shared" si="60"/>
        <v>-3.5652173913043477E-3</v>
      </c>
      <c r="AN420" s="27">
        <f t="shared" si="61"/>
        <v>5.3913043478260869E-3</v>
      </c>
      <c r="AO420" s="27">
        <f t="shared" si="62"/>
        <v>2.6086956521739128E-4</v>
      </c>
      <c r="AP420" s="27">
        <f t="shared" si="63"/>
        <v>3.4099999999999998E-2</v>
      </c>
      <c r="AQ420" s="27">
        <f t="shared" si="64"/>
        <v>0.25060000000000004</v>
      </c>
      <c r="AR420" s="27">
        <f t="shared" si="65"/>
        <v>-3.7037037037037034E-3</v>
      </c>
    </row>
    <row r="421" spans="1:44" x14ac:dyDescent="0.25">
      <c r="A421">
        <v>418</v>
      </c>
      <c r="B421">
        <v>81708</v>
      </c>
      <c r="C421">
        <v>96</v>
      </c>
      <c r="D421">
        <v>73</v>
      </c>
      <c r="E421">
        <v>86</v>
      </c>
      <c r="F421">
        <v>71</v>
      </c>
      <c r="G421">
        <v>86</v>
      </c>
      <c r="H421">
        <v>72</v>
      </c>
      <c r="I421">
        <v>103</v>
      </c>
      <c r="J421">
        <v>109</v>
      </c>
      <c r="K421">
        <v>77</v>
      </c>
      <c r="L421">
        <v>90</v>
      </c>
      <c r="M421">
        <v>92</v>
      </c>
      <c r="N421">
        <v>90</v>
      </c>
      <c r="O421">
        <v>90</v>
      </c>
      <c r="P421">
        <v>104</v>
      </c>
      <c r="Q421">
        <v>99</v>
      </c>
      <c r="R421">
        <v>90</v>
      </c>
      <c r="S421">
        <v>82</v>
      </c>
      <c r="T421">
        <v>109</v>
      </c>
      <c r="U421">
        <v>77</v>
      </c>
      <c r="V421">
        <v>93</v>
      </c>
      <c r="W421">
        <v>75</v>
      </c>
      <c r="X421">
        <v>104</v>
      </c>
      <c r="Y421">
        <v>89</v>
      </c>
      <c r="Z421">
        <v>97</v>
      </c>
      <c r="AA421">
        <v>-0.21</v>
      </c>
      <c r="AB421">
        <v>-2.4700000000000002</v>
      </c>
      <c r="AC421">
        <v>-3.63</v>
      </c>
      <c r="AD421">
        <v>-0.67</v>
      </c>
      <c r="AE421">
        <v>1.21</v>
      </c>
      <c r="AF421">
        <v>0.11</v>
      </c>
      <c r="AG421">
        <v>28.42</v>
      </c>
      <c r="AH421">
        <v>29.43</v>
      </c>
      <c r="AJ421" s="27">
        <f t="shared" si="57"/>
        <v>-1.1666666666666665E-3</v>
      </c>
      <c r="AK421" s="27">
        <f t="shared" si="58"/>
        <v>-1.3722222222222222E-2</v>
      </c>
      <c r="AL421" s="27">
        <f t="shared" si="59"/>
        <v>-2.0166666666666666E-2</v>
      </c>
      <c r="AM421" s="27">
        <f t="shared" si="60"/>
        <v>-2.9130434782608699E-3</v>
      </c>
      <c r="AN421" s="27">
        <f t="shared" si="61"/>
        <v>5.2608695652173907E-3</v>
      </c>
      <c r="AO421" s="27">
        <f t="shared" si="62"/>
        <v>4.782608695652174E-4</v>
      </c>
      <c r="AP421" s="27">
        <f t="shared" si="63"/>
        <v>3.4200000000000015E-2</v>
      </c>
      <c r="AQ421" s="27">
        <f t="shared" si="64"/>
        <v>0.1943</v>
      </c>
      <c r="AR421" s="27">
        <f t="shared" si="65"/>
        <v>-1.1685185185185186E-2</v>
      </c>
    </row>
    <row r="422" spans="1:44" x14ac:dyDescent="0.25">
      <c r="A422">
        <v>419</v>
      </c>
      <c r="B422">
        <v>81883</v>
      </c>
      <c r="C422">
        <v>90</v>
      </c>
      <c r="D422">
        <v>104</v>
      </c>
      <c r="E422">
        <v>99</v>
      </c>
      <c r="F422">
        <v>90</v>
      </c>
      <c r="G422">
        <v>82</v>
      </c>
      <c r="H422">
        <v>109</v>
      </c>
      <c r="I422">
        <v>77</v>
      </c>
      <c r="J422">
        <v>93</v>
      </c>
      <c r="K422">
        <v>75</v>
      </c>
      <c r="L422">
        <v>104</v>
      </c>
      <c r="M422">
        <v>89</v>
      </c>
      <c r="N422">
        <v>97</v>
      </c>
      <c r="O422">
        <v>100</v>
      </c>
      <c r="P422">
        <v>90</v>
      </c>
      <c r="Q422">
        <v>80</v>
      </c>
      <c r="R422">
        <v>106</v>
      </c>
      <c r="S422">
        <v>83</v>
      </c>
      <c r="T422">
        <v>96</v>
      </c>
      <c r="U422">
        <v>80</v>
      </c>
      <c r="V422">
        <v>70</v>
      </c>
      <c r="W422">
        <v>109</v>
      </c>
      <c r="X422">
        <v>73</v>
      </c>
      <c r="Y422">
        <v>81</v>
      </c>
      <c r="Z422">
        <v>71</v>
      </c>
      <c r="AA422">
        <v>7.3</v>
      </c>
      <c r="AB422">
        <v>3.81</v>
      </c>
      <c r="AC422">
        <v>1.02</v>
      </c>
      <c r="AD422">
        <v>-0.41</v>
      </c>
      <c r="AE422">
        <v>-0.35</v>
      </c>
      <c r="AF422">
        <v>1.1599999999999999</v>
      </c>
      <c r="AG422">
        <v>28.4</v>
      </c>
      <c r="AH422">
        <v>24.18</v>
      </c>
      <c r="AJ422" s="27">
        <f t="shared" si="57"/>
        <v>4.0555555555555553E-2</v>
      </c>
      <c r="AK422" s="27">
        <f t="shared" si="58"/>
        <v>2.1166666666666667E-2</v>
      </c>
      <c r="AL422" s="27">
        <f t="shared" si="59"/>
        <v>5.6666666666666671E-3</v>
      </c>
      <c r="AM422" s="27">
        <f t="shared" si="60"/>
        <v>-1.7826086956521739E-3</v>
      </c>
      <c r="AN422" s="27">
        <f t="shared" si="61"/>
        <v>-1.5217391304347826E-3</v>
      </c>
      <c r="AO422" s="27">
        <f t="shared" si="62"/>
        <v>5.0434782608695652E-3</v>
      </c>
      <c r="AP422" s="27">
        <f t="shared" si="63"/>
        <v>3.3999999999999989E-2</v>
      </c>
      <c r="AQ422" s="27">
        <f t="shared" si="64"/>
        <v>0.14180000000000001</v>
      </c>
      <c r="AR422" s="27">
        <f t="shared" si="65"/>
        <v>2.2462962962962962E-2</v>
      </c>
    </row>
    <row r="423" spans="1:44" x14ac:dyDescent="0.25">
      <c r="A423">
        <v>420</v>
      </c>
      <c r="B423">
        <v>82022</v>
      </c>
      <c r="C423">
        <v>100</v>
      </c>
      <c r="D423">
        <v>90</v>
      </c>
      <c r="E423">
        <v>80</v>
      </c>
      <c r="F423">
        <v>106</v>
      </c>
      <c r="G423">
        <v>83</v>
      </c>
      <c r="H423">
        <v>96</v>
      </c>
      <c r="I423">
        <v>80</v>
      </c>
      <c r="J423">
        <v>70</v>
      </c>
      <c r="K423">
        <v>109</v>
      </c>
      <c r="L423">
        <v>73</v>
      </c>
      <c r="M423">
        <v>81</v>
      </c>
      <c r="N423">
        <v>71</v>
      </c>
      <c r="O423">
        <v>100</v>
      </c>
      <c r="P423">
        <v>91</v>
      </c>
      <c r="Q423">
        <v>93</v>
      </c>
      <c r="R423">
        <v>95</v>
      </c>
      <c r="S423">
        <v>103</v>
      </c>
      <c r="T423">
        <v>83</v>
      </c>
      <c r="U423">
        <v>91</v>
      </c>
      <c r="V423">
        <v>73</v>
      </c>
      <c r="W423">
        <v>91</v>
      </c>
      <c r="X423">
        <v>90</v>
      </c>
      <c r="Y423">
        <v>101</v>
      </c>
      <c r="Z423">
        <v>80</v>
      </c>
      <c r="AA423">
        <v>-8.01</v>
      </c>
      <c r="AB423">
        <v>24.57</v>
      </c>
      <c r="AC423">
        <v>-42.69</v>
      </c>
      <c r="AD423">
        <v>0</v>
      </c>
      <c r="AE423">
        <v>0.51</v>
      </c>
      <c r="AF423">
        <v>2.0099999999999998</v>
      </c>
      <c r="AG423">
        <v>28.4</v>
      </c>
      <c r="AH423">
        <v>30.99</v>
      </c>
      <c r="AJ423" s="27">
        <f t="shared" si="57"/>
        <v>-4.4499999999999998E-2</v>
      </c>
      <c r="AK423" s="27">
        <f t="shared" si="58"/>
        <v>0.13650000000000001</v>
      </c>
      <c r="AL423" s="27">
        <f t="shared" si="59"/>
        <v>-0.23716666666666666</v>
      </c>
      <c r="AM423" s="27">
        <f t="shared" si="60"/>
        <v>0</v>
      </c>
      <c r="AN423" s="27">
        <f t="shared" si="61"/>
        <v>2.217391304347826E-3</v>
      </c>
      <c r="AO423" s="27">
        <f t="shared" si="62"/>
        <v>8.739130434782607E-3</v>
      </c>
      <c r="AP423" s="27">
        <f t="shared" si="63"/>
        <v>3.3999999999999989E-2</v>
      </c>
      <c r="AQ423" s="27">
        <f t="shared" si="64"/>
        <v>0.20989999999999998</v>
      </c>
      <c r="AR423" s="27">
        <f t="shared" si="65"/>
        <v>-4.8388888888888891E-2</v>
      </c>
    </row>
    <row r="424" spans="1:44" x14ac:dyDescent="0.25">
      <c r="A424">
        <v>421</v>
      </c>
      <c r="B424">
        <v>82253</v>
      </c>
      <c r="C424">
        <v>100</v>
      </c>
      <c r="D424">
        <v>91</v>
      </c>
      <c r="E424">
        <v>93</v>
      </c>
      <c r="F424">
        <v>95</v>
      </c>
      <c r="G424">
        <v>103</v>
      </c>
      <c r="H424">
        <v>83</v>
      </c>
      <c r="I424">
        <v>91</v>
      </c>
      <c r="J424">
        <v>73</v>
      </c>
      <c r="K424">
        <v>91</v>
      </c>
      <c r="L424">
        <v>90</v>
      </c>
      <c r="M424">
        <v>101</v>
      </c>
      <c r="N424">
        <v>80</v>
      </c>
      <c r="O424">
        <v>99</v>
      </c>
      <c r="P424">
        <v>74</v>
      </c>
      <c r="Q424">
        <v>75</v>
      </c>
      <c r="R424">
        <v>107</v>
      </c>
      <c r="S424">
        <v>96</v>
      </c>
      <c r="T424">
        <v>77</v>
      </c>
      <c r="U424">
        <v>98</v>
      </c>
      <c r="V424">
        <v>99</v>
      </c>
      <c r="W424">
        <v>91</v>
      </c>
      <c r="X424">
        <v>87</v>
      </c>
      <c r="Y424">
        <v>105</v>
      </c>
      <c r="Z424">
        <v>75</v>
      </c>
      <c r="AA424">
        <v>-2</v>
      </c>
      <c r="AB424">
        <v>-2.64</v>
      </c>
      <c r="AC424">
        <v>2.64</v>
      </c>
      <c r="AD424">
        <v>0.19</v>
      </c>
      <c r="AE424">
        <v>1.03</v>
      </c>
      <c r="AF424">
        <v>-1.01</v>
      </c>
      <c r="AG424">
        <v>28.42</v>
      </c>
      <c r="AH424">
        <v>32.85</v>
      </c>
      <c r="AJ424" s="27">
        <f t="shared" si="57"/>
        <v>-1.1111111111111112E-2</v>
      </c>
      <c r="AK424" s="27">
        <f t="shared" si="58"/>
        <v>-1.4666666666666668E-2</v>
      </c>
      <c r="AL424" s="27">
        <f t="shared" si="59"/>
        <v>1.4666666666666668E-2</v>
      </c>
      <c r="AM424" s="27">
        <f t="shared" si="60"/>
        <v>8.2608695652173917E-4</v>
      </c>
      <c r="AN424" s="27">
        <f t="shared" si="61"/>
        <v>4.4782608695652171E-3</v>
      </c>
      <c r="AO424" s="27">
        <f t="shared" si="62"/>
        <v>-4.3913043478260869E-3</v>
      </c>
      <c r="AP424" s="27">
        <f t="shared" si="63"/>
        <v>3.4200000000000015E-2</v>
      </c>
      <c r="AQ424" s="27">
        <f t="shared" si="64"/>
        <v>0.22850000000000001</v>
      </c>
      <c r="AR424" s="27">
        <f t="shared" si="65"/>
        <v>-3.7037037037037043E-3</v>
      </c>
    </row>
    <row r="425" spans="1:44" x14ac:dyDescent="0.25">
      <c r="A425">
        <v>422</v>
      </c>
      <c r="B425">
        <v>82489</v>
      </c>
      <c r="C425">
        <v>99</v>
      </c>
      <c r="D425">
        <v>74</v>
      </c>
      <c r="E425">
        <v>75</v>
      </c>
      <c r="F425">
        <v>107</v>
      </c>
      <c r="G425">
        <v>96</v>
      </c>
      <c r="H425">
        <v>77</v>
      </c>
      <c r="I425">
        <v>98</v>
      </c>
      <c r="J425">
        <v>99</v>
      </c>
      <c r="K425">
        <v>91</v>
      </c>
      <c r="L425">
        <v>87</v>
      </c>
      <c r="M425">
        <v>105</v>
      </c>
      <c r="N425">
        <v>75</v>
      </c>
      <c r="O425">
        <v>102</v>
      </c>
      <c r="P425">
        <v>70</v>
      </c>
      <c r="Q425">
        <v>73</v>
      </c>
      <c r="R425">
        <v>84</v>
      </c>
      <c r="S425">
        <v>95</v>
      </c>
      <c r="T425">
        <v>101</v>
      </c>
      <c r="U425">
        <v>85</v>
      </c>
      <c r="V425">
        <v>85</v>
      </c>
      <c r="W425">
        <v>74</v>
      </c>
      <c r="X425">
        <v>73</v>
      </c>
      <c r="Y425">
        <v>85</v>
      </c>
      <c r="Z425">
        <v>70</v>
      </c>
      <c r="AA425">
        <v>0.43</v>
      </c>
      <c r="AB425">
        <v>0.33</v>
      </c>
      <c r="AC425">
        <v>0.44</v>
      </c>
      <c r="AD425">
        <v>0.02</v>
      </c>
      <c r="AE425">
        <v>1.65</v>
      </c>
      <c r="AF425">
        <v>-0.3</v>
      </c>
      <c r="AG425">
        <v>28.39</v>
      </c>
      <c r="AH425">
        <v>40.24</v>
      </c>
      <c r="AJ425" s="27">
        <f t="shared" si="57"/>
        <v>2.3888888888888887E-3</v>
      </c>
      <c r="AK425" s="27">
        <f t="shared" si="58"/>
        <v>1.8333333333333335E-3</v>
      </c>
      <c r="AL425" s="27">
        <f t="shared" si="59"/>
        <v>2.4444444444444444E-3</v>
      </c>
      <c r="AM425" s="27">
        <f t="shared" si="60"/>
        <v>8.6956521739130441E-5</v>
      </c>
      <c r="AN425" s="27">
        <f t="shared" si="61"/>
        <v>7.1739130434782606E-3</v>
      </c>
      <c r="AO425" s="27">
        <f t="shared" si="62"/>
        <v>-1.3043478260869564E-3</v>
      </c>
      <c r="AP425" s="27">
        <f t="shared" si="63"/>
        <v>3.3900000000000007E-2</v>
      </c>
      <c r="AQ425" s="27">
        <f t="shared" si="64"/>
        <v>0.3024</v>
      </c>
      <c r="AR425" s="27">
        <f t="shared" si="65"/>
        <v>2.2222222222222222E-3</v>
      </c>
    </row>
    <row r="426" spans="1:44" x14ac:dyDescent="0.25">
      <c r="A426">
        <v>423</v>
      </c>
      <c r="B426">
        <v>82735</v>
      </c>
      <c r="C426">
        <v>102</v>
      </c>
      <c r="D426">
        <v>70</v>
      </c>
      <c r="E426">
        <v>73</v>
      </c>
      <c r="F426">
        <v>84</v>
      </c>
      <c r="G426">
        <v>95</v>
      </c>
      <c r="H426">
        <v>101</v>
      </c>
      <c r="I426">
        <v>85</v>
      </c>
      <c r="J426">
        <v>85</v>
      </c>
      <c r="K426">
        <v>74</v>
      </c>
      <c r="L426">
        <v>73</v>
      </c>
      <c r="M426">
        <v>85</v>
      </c>
      <c r="N426">
        <v>70</v>
      </c>
      <c r="O426">
        <v>74</v>
      </c>
      <c r="P426">
        <v>81</v>
      </c>
      <c r="Q426">
        <v>109</v>
      </c>
      <c r="R426">
        <v>105</v>
      </c>
      <c r="S426">
        <v>89</v>
      </c>
      <c r="T426">
        <v>82</v>
      </c>
      <c r="U426">
        <v>89</v>
      </c>
      <c r="V426">
        <v>88</v>
      </c>
      <c r="W426">
        <v>99</v>
      </c>
      <c r="X426">
        <v>99</v>
      </c>
      <c r="Y426">
        <v>80</v>
      </c>
      <c r="Z426">
        <v>82</v>
      </c>
      <c r="AA426">
        <v>1.33</v>
      </c>
      <c r="AB426">
        <v>-1.63</v>
      </c>
      <c r="AC426">
        <v>-1.43</v>
      </c>
      <c r="AD426">
        <v>0.27</v>
      </c>
      <c r="AE426">
        <v>0.45</v>
      </c>
      <c r="AF426">
        <v>0.22</v>
      </c>
      <c r="AG426">
        <v>28.4</v>
      </c>
      <c r="AH426">
        <v>22.63</v>
      </c>
      <c r="AJ426" s="27">
        <f t="shared" si="57"/>
        <v>7.3888888888888893E-3</v>
      </c>
      <c r="AK426" s="27">
        <f t="shared" si="58"/>
        <v>-9.0555555555555545E-3</v>
      </c>
      <c r="AL426" s="27">
        <f t="shared" si="59"/>
        <v>-7.9444444444444449E-3</v>
      </c>
      <c r="AM426" s="27">
        <f t="shared" si="60"/>
        <v>1.1739130434782609E-3</v>
      </c>
      <c r="AN426" s="27">
        <f t="shared" si="61"/>
        <v>1.9565217391304349E-3</v>
      </c>
      <c r="AO426" s="27">
        <f t="shared" si="62"/>
        <v>9.5652173913043481E-4</v>
      </c>
      <c r="AP426" s="27">
        <f t="shared" si="63"/>
        <v>3.3999999999999989E-2</v>
      </c>
      <c r="AQ426" s="27">
        <f t="shared" si="64"/>
        <v>0.1263</v>
      </c>
      <c r="AR426" s="27">
        <f t="shared" si="65"/>
        <v>-3.2037037037037034E-3</v>
      </c>
    </row>
    <row r="427" spans="1:44" x14ac:dyDescent="0.25">
      <c r="A427">
        <v>424</v>
      </c>
      <c r="B427">
        <v>82914</v>
      </c>
      <c r="C427">
        <v>74</v>
      </c>
      <c r="D427">
        <v>81</v>
      </c>
      <c r="E427">
        <v>109</v>
      </c>
      <c r="F427">
        <v>105</v>
      </c>
      <c r="G427">
        <v>89</v>
      </c>
      <c r="H427">
        <v>82</v>
      </c>
      <c r="I427">
        <v>89</v>
      </c>
      <c r="J427">
        <v>88</v>
      </c>
      <c r="K427">
        <v>99</v>
      </c>
      <c r="L427">
        <v>99</v>
      </c>
      <c r="M427">
        <v>80</v>
      </c>
      <c r="N427">
        <v>82</v>
      </c>
      <c r="O427">
        <v>73</v>
      </c>
      <c r="P427">
        <v>95</v>
      </c>
      <c r="Q427">
        <v>103</v>
      </c>
      <c r="R427">
        <v>84</v>
      </c>
      <c r="S427">
        <v>102</v>
      </c>
      <c r="T427">
        <v>86</v>
      </c>
      <c r="U427">
        <v>101</v>
      </c>
      <c r="V427">
        <v>75</v>
      </c>
      <c r="W427">
        <v>77</v>
      </c>
      <c r="X427">
        <v>108</v>
      </c>
      <c r="Y427">
        <v>91</v>
      </c>
      <c r="Z427">
        <v>85</v>
      </c>
      <c r="AA427">
        <v>5.07</v>
      </c>
      <c r="AB427">
        <v>-5.93</v>
      </c>
      <c r="AC427">
        <v>-6.72</v>
      </c>
      <c r="AD427">
        <v>-0.63</v>
      </c>
      <c r="AE427">
        <v>1.59</v>
      </c>
      <c r="AF427">
        <v>-1.25</v>
      </c>
      <c r="AG427">
        <v>28.4</v>
      </c>
      <c r="AH427">
        <v>23.64</v>
      </c>
      <c r="AJ427" s="27">
        <f t="shared" si="57"/>
        <v>2.816666666666667E-2</v>
      </c>
      <c r="AK427" s="27">
        <f t="shared" si="58"/>
        <v>-3.2944444444444443E-2</v>
      </c>
      <c r="AL427" s="27">
        <f t="shared" si="59"/>
        <v>-3.7333333333333329E-2</v>
      </c>
      <c r="AM427" s="27">
        <f t="shared" si="60"/>
        <v>-2.7391304347826086E-3</v>
      </c>
      <c r="AN427" s="27">
        <f t="shared" si="61"/>
        <v>6.9130434782608699E-3</v>
      </c>
      <c r="AO427" s="27">
        <f t="shared" si="62"/>
        <v>-5.434782608695652E-3</v>
      </c>
      <c r="AP427" s="27">
        <f t="shared" si="63"/>
        <v>3.3999999999999989E-2</v>
      </c>
      <c r="AQ427" s="27">
        <f t="shared" si="64"/>
        <v>0.13639999999999999</v>
      </c>
      <c r="AR427" s="27">
        <f t="shared" si="65"/>
        <v>-1.4037037037037034E-2</v>
      </c>
    </row>
    <row r="428" spans="1:44" x14ac:dyDescent="0.25">
      <c r="A428">
        <v>425</v>
      </c>
      <c r="B428">
        <v>83180</v>
      </c>
      <c r="C428">
        <v>73</v>
      </c>
      <c r="D428">
        <v>95</v>
      </c>
      <c r="E428">
        <v>103</v>
      </c>
      <c r="F428">
        <v>84</v>
      </c>
      <c r="G428">
        <v>102</v>
      </c>
      <c r="H428">
        <v>86</v>
      </c>
      <c r="I428">
        <v>101</v>
      </c>
      <c r="J428">
        <v>75</v>
      </c>
      <c r="K428">
        <v>77</v>
      </c>
      <c r="L428">
        <v>108</v>
      </c>
      <c r="M428">
        <v>91</v>
      </c>
      <c r="N428">
        <v>85</v>
      </c>
      <c r="O428">
        <v>102</v>
      </c>
      <c r="P428">
        <v>81</v>
      </c>
      <c r="Q428">
        <v>101</v>
      </c>
      <c r="R428">
        <v>100</v>
      </c>
      <c r="S428">
        <v>102</v>
      </c>
      <c r="T428">
        <v>82</v>
      </c>
      <c r="U428">
        <v>109</v>
      </c>
      <c r="V428">
        <v>93</v>
      </c>
      <c r="W428">
        <v>109</v>
      </c>
      <c r="X428">
        <v>99</v>
      </c>
      <c r="Y428">
        <v>98</v>
      </c>
      <c r="Z428">
        <v>71</v>
      </c>
      <c r="AA428">
        <v>0.94</v>
      </c>
      <c r="AB428">
        <v>1.62</v>
      </c>
      <c r="AC428">
        <v>3.45</v>
      </c>
      <c r="AD428">
        <v>-0.38</v>
      </c>
      <c r="AE428">
        <v>0.7</v>
      </c>
      <c r="AF428">
        <v>-0.28999999999999998</v>
      </c>
      <c r="AG428">
        <v>28.37</v>
      </c>
      <c r="AH428">
        <v>22.43</v>
      </c>
      <c r="AJ428" s="27">
        <f t="shared" si="57"/>
        <v>5.2222222222222218E-3</v>
      </c>
      <c r="AK428" s="27">
        <f t="shared" si="58"/>
        <v>9.0000000000000011E-3</v>
      </c>
      <c r="AL428" s="27">
        <f t="shared" si="59"/>
        <v>1.9166666666666669E-2</v>
      </c>
      <c r="AM428" s="27">
        <f t="shared" si="60"/>
        <v>-1.6521739130434783E-3</v>
      </c>
      <c r="AN428" s="27">
        <f t="shared" si="61"/>
        <v>3.0434782608695652E-3</v>
      </c>
      <c r="AO428" s="27">
        <f t="shared" si="62"/>
        <v>-1.2608695652173913E-3</v>
      </c>
      <c r="AP428" s="27">
        <f t="shared" si="63"/>
        <v>3.3700000000000008E-2</v>
      </c>
      <c r="AQ428" s="27">
        <f t="shared" si="64"/>
        <v>0.12429999999999999</v>
      </c>
      <c r="AR428" s="27">
        <f t="shared" si="65"/>
        <v>1.112962962962963E-2</v>
      </c>
    </row>
    <row r="429" spans="1:44" x14ac:dyDescent="0.25">
      <c r="A429">
        <v>426</v>
      </c>
      <c r="B429">
        <v>83406</v>
      </c>
      <c r="C429">
        <v>102</v>
      </c>
      <c r="D429">
        <v>81</v>
      </c>
      <c r="E429">
        <v>101</v>
      </c>
      <c r="F429">
        <v>100</v>
      </c>
      <c r="G429">
        <v>102</v>
      </c>
      <c r="H429">
        <v>82</v>
      </c>
      <c r="I429">
        <v>109</v>
      </c>
      <c r="J429">
        <v>93</v>
      </c>
      <c r="K429">
        <v>109</v>
      </c>
      <c r="L429">
        <v>99</v>
      </c>
      <c r="M429">
        <v>98</v>
      </c>
      <c r="N429">
        <v>71</v>
      </c>
      <c r="O429">
        <v>99</v>
      </c>
      <c r="P429">
        <v>101</v>
      </c>
      <c r="Q429">
        <v>73</v>
      </c>
      <c r="R429">
        <v>83</v>
      </c>
      <c r="S429">
        <v>76</v>
      </c>
      <c r="T429">
        <v>76</v>
      </c>
      <c r="U429">
        <v>77</v>
      </c>
      <c r="V429">
        <v>96</v>
      </c>
      <c r="W429">
        <v>96</v>
      </c>
      <c r="X429">
        <v>102</v>
      </c>
      <c r="Y429">
        <v>94</v>
      </c>
      <c r="Z429">
        <v>88</v>
      </c>
      <c r="AA429">
        <v>-4.18</v>
      </c>
      <c r="AB429">
        <v>-6.9</v>
      </c>
      <c r="AC429">
        <v>-8.14</v>
      </c>
      <c r="AD429">
        <v>-0.28000000000000003</v>
      </c>
      <c r="AE429">
        <v>1.7</v>
      </c>
      <c r="AF429">
        <v>-1.74</v>
      </c>
      <c r="AG429">
        <v>28.4</v>
      </c>
      <c r="AH429">
        <v>25.96</v>
      </c>
      <c r="AJ429" s="27">
        <f t="shared" si="57"/>
        <v>-2.322222222222222E-2</v>
      </c>
      <c r="AK429" s="27">
        <f t="shared" si="58"/>
        <v>-3.8333333333333337E-2</v>
      </c>
      <c r="AL429" s="27">
        <f t="shared" si="59"/>
        <v>-4.5222222222222226E-2</v>
      </c>
      <c r="AM429" s="27">
        <f t="shared" si="60"/>
        <v>-1.2173913043478262E-3</v>
      </c>
      <c r="AN429" s="27">
        <f t="shared" si="61"/>
        <v>7.391304347826087E-3</v>
      </c>
      <c r="AO429" s="27">
        <f t="shared" si="62"/>
        <v>-7.5652173913043474E-3</v>
      </c>
      <c r="AP429" s="27">
        <f t="shared" si="63"/>
        <v>3.3999999999999989E-2</v>
      </c>
      <c r="AQ429" s="27">
        <f t="shared" si="64"/>
        <v>0.15960000000000002</v>
      </c>
      <c r="AR429" s="27">
        <f t="shared" si="65"/>
        <v>-3.5592592592592592E-2</v>
      </c>
    </row>
    <row r="430" spans="1:44" x14ac:dyDescent="0.25">
      <c r="A430">
        <v>427</v>
      </c>
      <c r="B430">
        <v>83690</v>
      </c>
      <c r="C430">
        <v>99</v>
      </c>
      <c r="D430">
        <v>101</v>
      </c>
      <c r="E430">
        <v>73</v>
      </c>
      <c r="F430">
        <v>83</v>
      </c>
      <c r="G430">
        <v>76</v>
      </c>
      <c r="H430">
        <v>76</v>
      </c>
      <c r="I430">
        <v>77</v>
      </c>
      <c r="J430">
        <v>96</v>
      </c>
      <c r="K430">
        <v>96</v>
      </c>
      <c r="L430">
        <v>102</v>
      </c>
      <c r="M430">
        <v>94</v>
      </c>
      <c r="N430">
        <v>88</v>
      </c>
      <c r="O430">
        <v>71</v>
      </c>
      <c r="P430">
        <v>80</v>
      </c>
      <c r="Q430">
        <v>87</v>
      </c>
      <c r="R430">
        <v>78</v>
      </c>
      <c r="S430">
        <v>101</v>
      </c>
      <c r="T430">
        <v>86</v>
      </c>
      <c r="U430">
        <v>104</v>
      </c>
      <c r="V430">
        <v>107</v>
      </c>
      <c r="W430">
        <v>83</v>
      </c>
      <c r="X430">
        <v>103</v>
      </c>
      <c r="Y430">
        <v>82</v>
      </c>
      <c r="Z430">
        <v>76</v>
      </c>
      <c r="AA430">
        <v>-0.48</v>
      </c>
      <c r="AB430">
        <v>-0.19</v>
      </c>
      <c r="AC430">
        <v>-0.9</v>
      </c>
      <c r="AD430">
        <v>-0.11</v>
      </c>
      <c r="AE430">
        <v>2.34</v>
      </c>
      <c r="AF430">
        <v>-0.02</v>
      </c>
      <c r="AG430">
        <v>28.39</v>
      </c>
      <c r="AH430">
        <v>36</v>
      </c>
      <c r="AJ430" s="27">
        <f t="shared" si="57"/>
        <v>-2.6666666666666666E-3</v>
      </c>
      <c r="AK430" s="27">
        <f t="shared" si="58"/>
        <v>-1.0555555555555557E-3</v>
      </c>
      <c r="AL430" s="27">
        <f t="shared" si="59"/>
        <v>-5.0000000000000001E-3</v>
      </c>
      <c r="AM430" s="27">
        <f t="shared" si="60"/>
        <v>-4.782608695652174E-4</v>
      </c>
      <c r="AN430" s="27">
        <f t="shared" si="61"/>
        <v>1.0173913043478261E-2</v>
      </c>
      <c r="AO430" s="27">
        <f t="shared" si="62"/>
        <v>-8.6956521739130441E-5</v>
      </c>
      <c r="AP430" s="27">
        <f t="shared" si="63"/>
        <v>3.3900000000000007E-2</v>
      </c>
      <c r="AQ430" s="27">
        <f t="shared" si="64"/>
        <v>0.26</v>
      </c>
      <c r="AR430" s="27">
        <f t="shared" si="65"/>
        <v>-2.9074074074074072E-3</v>
      </c>
    </row>
    <row r="431" spans="1:44" x14ac:dyDescent="0.25">
      <c r="A431">
        <v>428</v>
      </c>
      <c r="B431">
        <v>83832</v>
      </c>
      <c r="C431">
        <v>71</v>
      </c>
      <c r="D431">
        <v>80</v>
      </c>
      <c r="E431">
        <v>87</v>
      </c>
      <c r="F431">
        <v>78</v>
      </c>
      <c r="G431">
        <v>101</v>
      </c>
      <c r="H431">
        <v>86</v>
      </c>
      <c r="I431">
        <v>104</v>
      </c>
      <c r="J431">
        <v>107</v>
      </c>
      <c r="K431">
        <v>83</v>
      </c>
      <c r="L431">
        <v>103</v>
      </c>
      <c r="M431">
        <v>82</v>
      </c>
      <c r="N431">
        <v>76</v>
      </c>
      <c r="O431">
        <v>104</v>
      </c>
      <c r="P431">
        <v>76</v>
      </c>
      <c r="Q431">
        <v>80</v>
      </c>
      <c r="R431">
        <v>82</v>
      </c>
      <c r="S431">
        <v>109</v>
      </c>
      <c r="T431">
        <v>99</v>
      </c>
      <c r="U431">
        <v>104</v>
      </c>
      <c r="V431">
        <v>81</v>
      </c>
      <c r="W431">
        <v>75</v>
      </c>
      <c r="X431">
        <v>99</v>
      </c>
      <c r="Y431">
        <v>78</v>
      </c>
      <c r="Z431">
        <v>96</v>
      </c>
      <c r="AA431">
        <v>-29.48</v>
      </c>
      <c r="AB431">
        <v>-17</v>
      </c>
      <c r="AC431">
        <v>-24.11</v>
      </c>
      <c r="AD431">
        <v>-2.9</v>
      </c>
      <c r="AE431">
        <v>0.43</v>
      </c>
      <c r="AF431">
        <v>0.57999999999999996</v>
      </c>
      <c r="AG431">
        <v>28.39</v>
      </c>
      <c r="AH431">
        <v>35.26</v>
      </c>
      <c r="AJ431" s="27">
        <f t="shared" si="57"/>
        <v>-0.16377777777777777</v>
      </c>
      <c r="AK431" s="27">
        <f t="shared" si="58"/>
        <v>-9.4444444444444442E-2</v>
      </c>
      <c r="AL431" s="27">
        <f t="shared" si="59"/>
        <v>-0.13394444444444445</v>
      </c>
      <c r="AM431" s="27">
        <f t="shared" si="60"/>
        <v>-1.2608695652173913E-2</v>
      </c>
      <c r="AN431" s="27">
        <f t="shared" si="61"/>
        <v>1.8695652173913043E-3</v>
      </c>
      <c r="AO431" s="27">
        <f t="shared" si="62"/>
        <v>2.5217391304347826E-3</v>
      </c>
      <c r="AP431" s="27">
        <f t="shared" si="63"/>
        <v>3.3900000000000007E-2</v>
      </c>
      <c r="AQ431" s="27">
        <f t="shared" si="64"/>
        <v>0.25259999999999999</v>
      </c>
      <c r="AR431" s="27">
        <f t="shared" si="65"/>
        <v>-0.13072222222222221</v>
      </c>
    </row>
    <row r="432" spans="1:44" x14ac:dyDescent="0.25">
      <c r="A432">
        <v>429</v>
      </c>
      <c r="B432">
        <v>84121</v>
      </c>
      <c r="C432">
        <v>104</v>
      </c>
      <c r="D432">
        <v>76</v>
      </c>
      <c r="E432">
        <v>80</v>
      </c>
      <c r="F432">
        <v>82</v>
      </c>
      <c r="G432">
        <v>109</v>
      </c>
      <c r="H432">
        <v>99</v>
      </c>
      <c r="I432">
        <v>104</v>
      </c>
      <c r="J432">
        <v>81</v>
      </c>
      <c r="K432">
        <v>75</v>
      </c>
      <c r="L432">
        <v>99</v>
      </c>
      <c r="M432">
        <v>78</v>
      </c>
      <c r="N432">
        <v>96</v>
      </c>
      <c r="O432">
        <v>72</v>
      </c>
      <c r="P432">
        <v>97</v>
      </c>
      <c r="Q432">
        <v>108</v>
      </c>
      <c r="R432">
        <v>88</v>
      </c>
      <c r="S432">
        <v>82</v>
      </c>
      <c r="T432">
        <v>109</v>
      </c>
      <c r="U432">
        <v>93</v>
      </c>
      <c r="V432">
        <v>96</v>
      </c>
      <c r="W432">
        <v>84</v>
      </c>
      <c r="X432">
        <v>76</v>
      </c>
      <c r="Y432">
        <v>80</v>
      </c>
      <c r="Z432">
        <v>96</v>
      </c>
      <c r="AA432">
        <v>0.77</v>
      </c>
      <c r="AB432">
        <v>-0.39</v>
      </c>
      <c r="AC432">
        <v>0.7</v>
      </c>
      <c r="AD432">
        <v>-0.25</v>
      </c>
      <c r="AE432">
        <v>0.04</v>
      </c>
      <c r="AF432">
        <v>-0.14000000000000001</v>
      </c>
      <c r="AG432">
        <v>28.39</v>
      </c>
      <c r="AH432">
        <v>38.659999999999997</v>
      </c>
      <c r="AJ432" s="27">
        <f t="shared" si="57"/>
        <v>4.2777777777777779E-3</v>
      </c>
      <c r="AK432" s="27">
        <f t="shared" si="58"/>
        <v>-2.1666666666666666E-3</v>
      </c>
      <c r="AL432" s="27">
        <f t="shared" si="59"/>
        <v>3.8888888888888888E-3</v>
      </c>
      <c r="AM432" s="27">
        <f t="shared" si="60"/>
        <v>-1.0869565217391304E-3</v>
      </c>
      <c r="AN432" s="27">
        <f t="shared" si="61"/>
        <v>1.7391304347826088E-4</v>
      </c>
      <c r="AO432" s="27">
        <f t="shared" si="62"/>
        <v>-6.086956521739131E-4</v>
      </c>
      <c r="AP432" s="27">
        <f t="shared" si="63"/>
        <v>3.3900000000000007E-2</v>
      </c>
      <c r="AQ432" s="27">
        <f t="shared" si="64"/>
        <v>0.28659999999999997</v>
      </c>
      <c r="AR432" s="27">
        <f t="shared" si="65"/>
        <v>2E-3</v>
      </c>
    </row>
    <row r="433" spans="1:44" x14ac:dyDescent="0.25">
      <c r="A433">
        <v>430</v>
      </c>
      <c r="B433">
        <v>84269</v>
      </c>
      <c r="C433">
        <v>72</v>
      </c>
      <c r="D433">
        <v>97</v>
      </c>
      <c r="E433">
        <v>108</v>
      </c>
      <c r="F433">
        <v>88</v>
      </c>
      <c r="G433">
        <v>82</v>
      </c>
      <c r="H433">
        <v>109</v>
      </c>
      <c r="I433">
        <v>93</v>
      </c>
      <c r="J433">
        <v>96</v>
      </c>
      <c r="K433">
        <v>84</v>
      </c>
      <c r="L433">
        <v>76</v>
      </c>
      <c r="M433">
        <v>80</v>
      </c>
      <c r="N433">
        <v>96</v>
      </c>
      <c r="O433">
        <v>79</v>
      </c>
      <c r="P433">
        <v>81</v>
      </c>
      <c r="Q433">
        <v>85</v>
      </c>
      <c r="R433">
        <v>101</v>
      </c>
      <c r="S433">
        <v>76</v>
      </c>
      <c r="T433">
        <v>91</v>
      </c>
      <c r="U433">
        <v>109</v>
      </c>
      <c r="V433">
        <v>74</v>
      </c>
      <c r="W433">
        <v>102</v>
      </c>
      <c r="X433">
        <v>75</v>
      </c>
      <c r="Y433">
        <v>91</v>
      </c>
      <c r="Z433">
        <v>70</v>
      </c>
      <c r="AA433">
        <v>11.79</v>
      </c>
      <c r="AB433">
        <v>-19.05</v>
      </c>
      <c r="AC433">
        <v>-5.91</v>
      </c>
      <c r="AD433">
        <v>0.25</v>
      </c>
      <c r="AE433">
        <v>-1.18</v>
      </c>
      <c r="AF433">
        <v>0.51</v>
      </c>
      <c r="AG433">
        <v>28.38</v>
      </c>
      <c r="AH433">
        <v>22.9</v>
      </c>
      <c r="AJ433" s="27">
        <f t="shared" si="57"/>
        <v>6.5499999999999989E-2</v>
      </c>
      <c r="AK433" s="27">
        <f t="shared" si="58"/>
        <v>-0.10583333333333333</v>
      </c>
      <c r="AL433" s="27">
        <f t="shared" si="59"/>
        <v>-3.2833333333333332E-2</v>
      </c>
      <c r="AM433" s="27">
        <f t="shared" si="60"/>
        <v>1.0869565217391304E-3</v>
      </c>
      <c r="AN433" s="27">
        <f t="shared" si="61"/>
        <v>-5.1304347826086954E-3</v>
      </c>
      <c r="AO433" s="27">
        <f t="shared" si="62"/>
        <v>2.217391304347826E-3</v>
      </c>
      <c r="AP433" s="27">
        <f t="shared" si="63"/>
        <v>3.379999999999999E-2</v>
      </c>
      <c r="AQ433" s="27">
        <f t="shared" si="64"/>
        <v>0.12899999999999998</v>
      </c>
      <c r="AR433" s="27">
        <f t="shared" si="65"/>
        <v>-2.4388888888888894E-2</v>
      </c>
    </row>
    <row r="434" spans="1:44" x14ac:dyDescent="0.25">
      <c r="A434">
        <v>431</v>
      </c>
      <c r="B434">
        <v>84461</v>
      </c>
      <c r="C434">
        <v>79</v>
      </c>
      <c r="D434">
        <v>81</v>
      </c>
      <c r="E434">
        <v>85</v>
      </c>
      <c r="F434">
        <v>101</v>
      </c>
      <c r="G434">
        <v>76</v>
      </c>
      <c r="H434">
        <v>91</v>
      </c>
      <c r="I434">
        <v>109</v>
      </c>
      <c r="J434">
        <v>74</v>
      </c>
      <c r="K434">
        <v>102</v>
      </c>
      <c r="L434">
        <v>75</v>
      </c>
      <c r="M434">
        <v>91</v>
      </c>
      <c r="N434">
        <v>70</v>
      </c>
      <c r="O434">
        <v>76</v>
      </c>
      <c r="P434">
        <v>70</v>
      </c>
      <c r="Q434">
        <v>86</v>
      </c>
      <c r="R434">
        <v>91</v>
      </c>
      <c r="S434">
        <v>109</v>
      </c>
      <c r="T434">
        <v>80</v>
      </c>
      <c r="U434">
        <v>102</v>
      </c>
      <c r="V434">
        <v>103</v>
      </c>
      <c r="W434">
        <v>77</v>
      </c>
      <c r="X434">
        <v>72</v>
      </c>
      <c r="Y434">
        <v>84</v>
      </c>
      <c r="Z434">
        <v>86</v>
      </c>
      <c r="AA434">
        <v>1.44</v>
      </c>
      <c r="AB434">
        <v>6.63</v>
      </c>
      <c r="AC434">
        <v>4.8600000000000003</v>
      </c>
      <c r="AD434">
        <v>-0.82</v>
      </c>
      <c r="AE434">
        <v>0.19</v>
      </c>
      <c r="AF434">
        <v>0.08</v>
      </c>
      <c r="AG434">
        <v>28.41</v>
      </c>
      <c r="AH434">
        <v>25.83</v>
      </c>
      <c r="AJ434" s="27">
        <f t="shared" si="57"/>
        <v>8.0000000000000002E-3</v>
      </c>
      <c r="AK434" s="27">
        <f t="shared" si="58"/>
        <v>3.6833333333333336E-2</v>
      </c>
      <c r="AL434" s="27">
        <f t="shared" si="59"/>
        <v>2.7000000000000003E-2</v>
      </c>
      <c r="AM434" s="27">
        <f t="shared" si="60"/>
        <v>-3.5652173913043477E-3</v>
      </c>
      <c r="AN434" s="27">
        <f t="shared" si="61"/>
        <v>8.2608695652173917E-4</v>
      </c>
      <c r="AO434" s="27">
        <f t="shared" si="62"/>
        <v>3.4782608695652176E-4</v>
      </c>
      <c r="AP434" s="27">
        <f t="shared" si="63"/>
        <v>3.4099999999999998E-2</v>
      </c>
      <c r="AQ434" s="27">
        <f t="shared" si="64"/>
        <v>0.1583</v>
      </c>
      <c r="AR434" s="27">
        <f t="shared" si="65"/>
        <v>2.3944444444444445E-2</v>
      </c>
    </row>
    <row r="435" spans="1:44" x14ac:dyDescent="0.25">
      <c r="A435">
        <v>432</v>
      </c>
      <c r="B435">
        <v>84640</v>
      </c>
      <c r="C435">
        <v>76</v>
      </c>
      <c r="D435">
        <v>70</v>
      </c>
      <c r="E435">
        <v>86</v>
      </c>
      <c r="F435">
        <v>91</v>
      </c>
      <c r="G435">
        <v>109</v>
      </c>
      <c r="H435">
        <v>80</v>
      </c>
      <c r="I435">
        <v>102</v>
      </c>
      <c r="J435">
        <v>103</v>
      </c>
      <c r="K435">
        <v>77</v>
      </c>
      <c r="L435">
        <v>72</v>
      </c>
      <c r="M435">
        <v>84</v>
      </c>
      <c r="N435">
        <v>86</v>
      </c>
      <c r="O435">
        <v>77</v>
      </c>
      <c r="P435">
        <v>103</v>
      </c>
      <c r="Q435">
        <v>108</v>
      </c>
      <c r="R435">
        <v>74</v>
      </c>
      <c r="S435">
        <v>94</v>
      </c>
      <c r="T435">
        <v>98</v>
      </c>
      <c r="U435">
        <v>81</v>
      </c>
      <c r="V435">
        <v>106</v>
      </c>
      <c r="W435">
        <v>87</v>
      </c>
      <c r="X435">
        <v>83</v>
      </c>
      <c r="Y435">
        <v>70</v>
      </c>
      <c r="Z435">
        <v>98</v>
      </c>
      <c r="AA435">
        <v>3.44</v>
      </c>
      <c r="AB435">
        <v>-1.35</v>
      </c>
      <c r="AC435">
        <v>5.0999999999999996</v>
      </c>
      <c r="AD435">
        <v>0.59</v>
      </c>
      <c r="AE435">
        <v>-0.54</v>
      </c>
      <c r="AF435">
        <v>-0.88</v>
      </c>
      <c r="AG435">
        <v>28.39</v>
      </c>
      <c r="AH435">
        <v>39.69</v>
      </c>
      <c r="AJ435" s="27">
        <f t="shared" si="57"/>
        <v>1.911111111111111E-2</v>
      </c>
      <c r="AK435" s="27">
        <f t="shared" si="58"/>
        <v>-7.5000000000000006E-3</v>
      </c>
      <c r="AL435" s="27">
        <f t="shared" si="59"/>
        <v>2.8333333333333332E-2</v>
      </c>
      <c r="AM435" s="27">
        <f t="shared" si="60"/>
        <v>2.5652173913043477E-3</v>
      </c>
      <c r="AN435" s="27">
        <f t="shared" si="61"/>
        <v>-2.3478260869565218E-3</v>
      </c>
      <c r="AO435" s="27">
        <f t="shared" si="62"/>
        <v>-3.8260869565217392E-3</v>
      </c>
      <c r="AP435" s="27">
        <f t="shared" si="63"/>
        <v>3.3900000000000007E-2</v>
      </c>
      <c r="AQ435" s="27">
        <f t="shared" si="64"/>
        <v>0.2969</v>
      </c>
      <c r="AR435" s="27">
        <f t="shared" si="65"/>
        <v>1.3314814814814814E-2</v>
      </c>
    </row>
    <row r="436" spans="1:44" x14ac:dyDescent="0.25">
      <c r="A436">
        <v>433</v>
      </c>
      <c r="B436">
        <v>84788</v>
      </c>
      <c r="C436">
        <v>77</v>
      </c>
      <c r="D436">
        <v>103</v>
      </c>
      <c r="E436">
        <v>108</v>
      </c>
      <c r="F436">
        <v>74</v>
      </c>
      <c r="G436">
        <v>94</v>
      </c>
      <c r="H436">
        <v>98</v>
      </c>
      <c r="I436">
        <v>81</v>
      </c>
      <c r="J436">
        <v>106</v>
      </c>
      <c r="K436">
        <v>87</v>
      </c>
      <c r="L436">
        <v>83</v>
      </c>
      <c r="M436">
        <v>70</v>
      </c>
      <c r="N436">
        <v>98</v>
      </c>
      <c r="O436">
        <v>102</v>
      </c>
      <c r="P436">
        <v>71</v>
      </c>
      <c r="Q436">
        <v>103</v>
      </c>
      <c r="R436">
        <v>71</v>
      </c>
      <c r="S436">
        <v>81</v>
      </c>
      <c r="T436">
        <v>100</v>
      </c>
      <c r="U436">
        <v>103</v>
      </c>
      <c r="V436">
        <v>108</v>
      </c>
      <c r="W436">
        <v>89</v>
      </c>
      <c r="X436">
        <v>86</v>
      </c>
      <c r="Y436">
        <v>93</v>
      </c>
      <c r="Z436">
        <v>103</v>
      </c>
      <c r="AA436">
        <v>5.03</v>
      </c>
      <c r="AB436">
        <v>-17.96</v>
      </c>
      <c r="AC436">
        <v>6.49</v>
      </c>
      <c r="AD436">
        <v>0.69</v>
      </c>
      <c r="AE436">
        <v>0.47</v>
      </c>
      <c r="AF436">
        <v>0.13</v>
      </c>
      <c r="AG436">
        <v>28.4</v>
      </c>
      <c r="AH436">
        <v>30.07</v>
      </c>
      <c r="AJ436" s="27">
        <f t="shared" si="57"/>
        <v>2.7944444444444445E-2</v>
      </c>
      <c r="AK436" s="27">
        <f t="shared" si="58"/>
        <v>-9.9777777777777785E-2</v>
      </c>
      <c r="AL436" s="27">
        <f t="shared" si="59"/>
        <v>3.6055555555555556E-2</v>
      </c>
      <c r="AM436" s="27">
        <f t="shared" si="60"/>
        <v>2.9999999999999996E-3</v>
      </c>
      <c r="AN436" s="27">
        <f t="shared" si="61"/>
        <v>2.0434782608695651E-3</v>
      </c>
      <c r="AO436" s="27">
        <f t="shared" si="62"/>
        <v>5.6521739130434788E-4</v>
      </c>
      <c r="AP436" s="27">
        <f t="shared" si="63"/>
        <v>3.3999999999999989E-2</v>
      </c>
      <c r="AQ436" s="27">
        <f t="shared" si="64"/>
        <v>0.20069999999999999</v>
      </c>
      <c r="AR436" s="27">
        <f t="shared" si="65"/>
        <v>-1.1925925925925925E-2</v>
      </c>
    </row>
    <row r="437" spans="1:44" x14ac:dyDescent="0.25">
      <c r="A437">
        <v>434</v>
      </c>
      <c r="B437">
        <v>85022</v>
      </c>
      <c r="C437">
        <v>102</v>
      </c>
      <c r="D437">
        <v>71</v>
      </c>
      <c r="E437">
        <v>103</v>
      </c>
      <c r="F437">
        <v>71</v>
      </c>
      <c r="G437">
        <v>81</v>
      </c>
      <c r="H437">
        <v>100</v>
      </c>
      <c r="I437">
        <v>103</v>
      </c>
      <c r="J437">
        <v>108</v>
      </c>
      <c r="K437">
        <v>89</v>
      </c>
      <c r="L437">
        <v>86</v>
      </c>
      <c r="M437">
        <v>93</v>
      </c>
      <c r="N437">
        <v>103</v>
      </c>
      <c r="O437">
        <v>101</v>
      </c>
      <c r="P437">
        <v>99</v>
      </c>
      <c r="Q437">
        <v>97</v>
      </c>
      <c r="R437">
        <v>73</v>
      </c>
      <c r="S437">
        <v>91</v>
      </c>
      <c r="T437">
        <v>105</v>
      </c>
      <c r="U437">
        <v>99</v>
      </c>
      <c r="V437">
        <v>109</v>
      </c>
      <c r="W437">
        <v>95</v>
      </c>
      <c r="X437">
        <v>93</v>
      </c>
      <c r="Y437">
        <v>76</v>
      </c>
      <c r="Z437">
        <v>102</v>
      </c>
      <c r="AA437">
        <v>-0.79</v>
      </c>
      <c r="AB437">
        <v>0.48</v>
      </c>
      <c r="AC437">
        <v>1.66</v>
      </c>
      <c r="AD437">
        <v>0.06</v>
      </c>
      <c r="AE437">
        <v>0.31</v>
      </c>
      <c r="AF437">
        <v>0.18</v>
      </c>
      <c r="AG437">
        <v>28.4</v>
      </c>
      <c r="AH437">
        <v>37.020000000000003</v>
      </c>
      <c r="AJ437" s="27">
        <f t="shared" si="57"/>
        <v>-4.3888888888888892E-3</v>
      </c>
      <c r="AK437" s="27">
        <f t="shared" si="58"/>
        <v>2.6666666666666666E-3</v>
      </c>
      <c r="AL437" s="27">
        <f t="shared" si="59"/>
        <v>9.2222222222222219E-3</v>
      </c>
      <c r="AM437" s="27">
        <f t="shared" si="60"/>
        <v>2.6086956521739128E-4</v>
      </c>
      <c r="AN437" s="27">
        <f t="shared" si="61"/>
        <v>1.3478260869565217E-3</v>
      </c>
      <c r="AO437" s="27">
        <f t="shared" si="62"/>
        <v>7.8260869565217384E-4</v>
      </c>
      <c r="AP437" s="27">
        <f t="shared" si="63"/>
        <v>3.3999999999999989E-2</v>
      </c>
      <c r="AQ437" s="27">
        <f t="shared" si="64"/>
        <v>0.27020000000000005</v>
      </c>
      <c r="AR437" s="27">
        <f t="shared" si="65"/>
        <v>2.5000000000000001E-3</v>
      </c>
    </row>
    <row r="438" spans="1:44" x14ac:dyDescent="0.25">
      <c r="A438">
        <v>435</v>
      </c>
      <c r="B438">
        <v>85234</v>
      </c>
      <c r="C438">
        <v>101</v>
      </c>
      <c r="D438">
        <v>99</v>
      </c>
      <c r="E438">
        <v>97</v>
      </c>
      <c r="F438">
        <v>73</v>
      </c>
      <c r="G438">
        <v>91</v>
      </c>
      <c r="H438">
        <v>105</v>
      </c>
      <c r="I438">
        <v>99</v>
      </c>
      <c r="J438">
        <v>109</v>
      </c>
      <c r="K438">
        <v>95</v>
      </c>
      <c r="L438">
        <v>93</v>
      </c>
      <c r="M438">
        <v>76</v>
      </c>
      <c r="N438">
        <v>102</v>
      </c>
      <c r="O438">
        <v>78</v>
      </c>
      <c r="P438">
        <v>94</v>
      </c>
      <c r="Q438">
        <v>96</v>
      </c>
      <c r="R438">
        <v>79</v>
      </c>
      <c r="S438">
        <v>89</v>
      </c>
      <c r="T438">
        <v>81</v>
      </c>
      <c r="U438">
        <v>104</v>
      </c>
      <c r="V438">
        <v>83</v>
      </c>
      <c r="W438">
        <v>70</v>
      </c>
      <c r="X438">
        <v>86</v>
      </c>
      <c r="Y438">
        <v>88</v>
      </c>
      <c r="Z438">
        <v>82</v>
      </c>
      <c r="AA438">
        <v>0.19</v>
      </c>
      <c r="AB438">
        <v>-1.34</v>
      </c>
      <c r="AC438">
        <v>0.56999999999999995</v>
      </c>
      <c r="AD438">
        <v>-0.61</v>
      </c>
      <c r="AE438">
        <v>2.16</v>
      </c>
      <c r="AF438">
        <v>-1.24</v>
      </c>
      <c r="AG438">
        <v>28.4</v>
      </c>
      <c r="AH438">
        <v>26.39</v>
      </c>
      <c r="AJ438" s="27">
        <f t="shared" si="57"/>
        <v>1.0555555555555557E-3</v>
      </c>
      <c r="AK438" s="27">
        <f t="shared" si="58"/>
        <v>-7.4444444444444445E-3</v>
      </c>
      <c r="AL438" s="27">
        <f t="shared" si="59"/>
        <v>3.1666666666666666E-3</v>
      </c>
      <c r="AM438" s="27">
        <f t="shared" si="60"/>
        <v>-2.6521739130434784E-3</v>
      </c>
      <c r="AN438" s="27">
        <f t="shared" si="61"/>
        <v>9.391304347826087E-3</v>
      </c>
      <c r="AO438" s="27">
        <f t="shared" si="62"/>
        <v>-5.3913043478260869E-3</v>
      </c>
      <c r="AP438" s="27">
        <f t="shared" si="63"/>
        <v>3.3999999999999989E-2</v>
      </c>
      <c r="AQ438" s="27">
        <f t="shared" si="64"/>
        <v>0.16390000000000002</v>
      </c>
      <c r="AR438" s="27">
        <f t="shared" si="65"/>
        <v>-1.0740740740740739E-3</v>
      </c>
    </row>
    <row r="439" spans="1:44" x14ac:dyDescent="0.25">
      <c r="A439">
        <v>436</v>
      </c>
      <c r="B439">
        <v>85491</v>
      </c>
      <c r="C439">
        <v>78</v>
      </c>
      <c r="D439">
        <v>94</v>
      </c>
      <c r="E439">
        <v>96</v>
      </c>
      <c r="F439">
        <v>79</v>
      </c>
      <c r="G439">
        <v>89</v>
      </c>
      <c r="H439">
        <v>81</v>
      </c>
      <c r="I439">
        <v>104</v>
      </c>
      <c r="J439">
        <v>83</v>
      </c>
      <c r="K439">
        <v>70</v>
      </c>
      <c r="L439">
        <v>86</v>
      </c>
      <c r="M439">
        <v>88</v>
      </c>
      <c r="N439">
        <v>82</v>
      </c>
      <c r="O439">
        <v>94</v>
      </c>
      <c r="P439">
        <v>91</v>
      </c>
      <c r="Q439">
        <v>107</v>
      </c>
      <c r="R439">
        <v>70</v>
      </c>
      <c r="S439">
        <v>75</v>
      </c>
      <c r="T439">
        <v>73</v>
      </c>
      <c r="U439">
        <v>93</v>
      </c>
      <c r="V439">
        <v>86</v>
      </c>
      <c r="W439">
        <v>104</v>
      </c>
      <c r="X439">
        <v>84</v>
      </c>
      <c r="Y439">
        <v>92</v>
      </c>
      <c r="Z439">
        <v>88</v>
      </c>
      <c r="AA439">
        <v>-0.67</v>
      </c>
      <c r="AB439">
        <v>-0.64</v>
      </c>
      <c r="AC439">
        <v>-0.69</v>
      </c>
      <c r="AD439">
        <v>-0.71</v>
      </c>
      <c r="AE439">
        <v>0.79</v>
      </c>
      <c r="AF439">
        <v>0.17</v>
      </c>
      <c r="AG439">
        <v>28.41</v>
      </c>
      <c r="AH439">
        <v>33.590000000000003</v>
      </c>
      <c r="AJ439" s="27">
        <f t="shared" si="57"/>
        <v>-3.7222222222222223E-3</v>
      </c>
      <c r="AK439" s="27">
        <f t="shared" si="58"/>
        <v>-3.5555555555555557E-3</v>
      </c>
      <c r="AL439" s="27">
        <f t="shared" si="59"/>
        <v>-3.8333333333333331E-3</v>
      </c>
      <c r="AM439" s="27">
        <f t="shared" si="60"/>
        <v>-3.0869565217391303E-3</v>
      </c>
      <c r="AN439" s="27">
        <f t="shared" si="61"/>
        <v>3.4347826086956524E-3</v>
      </c>
      <c r="AO439" s="27">
        <f t="shared" si="62"/>
        <v>7.3913043478260874E-4</v>
      </c>
      <c r="AP439" s="27">
        <f t="shared" si="63"/>
        <v>3.4099999999999998E-2</v>
      </c>
      <c r="AQ439" s="27">
        <f t="shared" si="64"/>
        <v>0.23590000000000003</v>
      </c>
      <c r="AR439" s="27">
        <f t="shared" si="65"/>
        <v>-3.7037037037037038E-3</v>
      </c>
    </row>
    <row r="440" spans="1:44" x14ac:dyDescent="0.25">
      <c r="A440">
        <v>437</v>
      </c>
      <c r="B440">
        <v>85679</v>
      </c>
      <c r="C440">
        <v>94</v>
      </c>
      <c r="D440">
        <v>91</v>
      </c>
      <c r="E440">
        <v>107</v>
      </c>
      <c r="F440">
        <v>70</v>
      </c>
      <c r="G440">
        <v>75</v>
      </c>
      <c r="H440">
        <v>73</v>
      </c>
      <c r="I440">
        <v>93</v>
      </c>
      <c r="J440">
        <v>86</v>
      </c>
      <c r="K440">
        <v>104</v>
      </c>
      <c r="L440">
        <v>84</v>
      </c>
      <c r="M440">
        <v>92</v>
      </c>
      <c r="N440">
        <v>88</v>
      </c>
      <c r="O440">
        <v>72</v>
      </c>
      <c r="P440">
        <v>96</v>
      </c>
      <c r="Q440">
        <v>102</v>
      </c>
      <c r="R440">
        <v>94</v>
      </c>
      <c r="S440">
        <v>93</v>
      </c>
      <c r="T440">
        <v>71</v>
      </c>
      <c r="U440">
        <v>105</v>
      </c>
      <c r="V440">
        <v>95</v>
      </c>
      <c r="W440">
        <v>90</v>
      </c>
      <c r="X440">
        <v>73</v>
      </c>
      <c r="Y440">
        <v>98</v>
      </c>
      <c r="Z440">
        <v>104</v>
      </c>
      <c r="AA440">
        <v>-13.51</v>
      </c>
      <c r="AB440">
        <v>11.03</v>
      </c>
      <c r="AC440">
        <v>0.98</v>
      </c>
      <c r="AD440">
        <v>0.1</v>
      </c>
      <c r="AE440">
        <v>3.26</v>
      </c>
      <c r="AF440">
        <v>1.1000000000000001</v>
      </c>
      <c r="AG440">
        <v>28.38</v>
      </c>
      <c r="AH440">
        <v>39.21</v>
      </c>
      <c r="AJ440" s="27">
        <f t="shared" si="57"/>
        <v>-7.5055555555555556E-2</v>
      </c>
      <c r="AK440" s="27">
        <f t="shared" si="58"/>
        <v>6.1277777777777771E-2</v>
      </c>
      <c r="AL440" s="27">
        <f t="shared" si="59"/>
        <v>5.4444444444444445E-3</v>
      </c>
      <c r="AM440" s="27">
        <f t="shared" si="60"/>
        <v>4.3478260869565219E-4</v>
      </c>
      <c r="AN440" s="27">
        <f t="shared" si="61"/>
        <v>1.4173913043478261E-2</v>
      </c>
      <c r="AO440" s="27">
        <f t="shared" si="62"/>
        <v>4.7826086956521746E-3</v>
      </c>
      <c r="AP440" s="27">
        <f t="shared" si="63"/>
        <v>3.379999999999999E-2</v>
      </c>
      <c r="AQ440" s="27">
        <f t="shared" si="64"/>
        <v>0.29210000000000003</v>
      </c>
      <c r="AR440" s="27">
        <f t="shared" si="65"/>
        <v>-2.7777777777777801E-3</v>
      </c>
    </row>
    <row r="441" spans="1:44" x14ac:dyDescent="0.25">
      <c r="A441">
        <v>438</v>
      </c>
      <c r="B441">
        <v>85818</v>
      </c>
      <c r="C441">
        <v>72</v>
      </c>
      <c r="D441">
        <v>96</v>
      </c>
      <c r="E441">
        <v>102</v>
      </c>
      <c r="F441">
        <v>94</v>
      </c>
      <c r="G441">
        <v>93</v>
      </c>
      <c r="H441">
        <v>71</v>
      </c>
      <c r="I441">
        <v>105</v>
      </c>
      <c r="J441">
        <v>95</v>
      </c>
      <c r="K441">
        <v>90</v>
      </c>
      <c r="L441">
        <v>73</v>
      </c>
      <c r="M441">
        <v>98</v>
      </c>
      <c r="N441">
        <v>104</v>
      </c>
      <c r="O441">
        <v>89</v>
      </c>
      <c r="P441">
        <v>89</v>
      </c>
      <c r="Q441">
        <v>105</v>
      </c>
      <c r="R441">
        <v>80</v>
      </c>
      <c r="S441">
        <v>71</v>
      </c>
      <c r="T441">
        <v>83</v>
      </c>
      <c r="U441">
        <v>96</v>
      </c>
      <c r="V441">
        <v>79</v>
      </c>
      <c r="W441">
        <v>86</v>
      </c>
      <c r="X441">
        <v>81</v>
      </c>
      <c r="Y441">
        <v>78</v>
      </c>
      <c r="Z441">
        <v>91</v>
      </c>
      <c r="AA441">
        <v>14.68</v>
      </c>
      <c r="AB441">
        <v>6.65</v>
      </c>
      <c r="AC441">
        <v>-20.63</v>
      </c>
      <c r="AD441">
        <v>-1.64</v>
      </c>
      <c r="AE441">
        <v>1.1000000000000001</v>
      </c>
      <c r="AF441">
        <v>-3.32</v>
      </c>
      <c r="AG441">
        <v>28.4</v>
      </c>
      <c r="AH441">
        <v>29.7</v>
      </c>
      <c r="AJ441" s="27">
        <f t="shared" si="57"/>
        <v>8.1555555555555548E-2</v>
      </c>
      <c r="AK441" s="27">
        <f t="shared" si="58"/>
        <v>3.6944444444444446E-2</v>
      </c>
      <c r="AL441" s="27">
        <f t="shared" si="59"/>
        <v>-0.11461111111111111</v>
      </c>
      <c r="AM441" s="27">
        <f t="shared" si="60"/>
        <v>-7.1304347826086955E-3</v>
      </c>
      <c r="AN441" s="27">
        <f t="shared" si="61"/>
        <v>4.7826086956521746E-3</v>
      </c>
      <c r="AO441" s="27">
        <f t="shared" si="62"/>
        <v>-1.4434782608695651E-2</v>
      </c>
      <c r="AP441" s="27">
        <f t="shared" si="63"/>
        <v>3.3999999999999989E-2</v>
      </c>
      <c r="AQ441" s="27">
        <f t="shared" si="64"/>
        <v>0.19699999999999998</v>
      </c>
      <c r="AR441" s="27">
        <f t="shared" si="65"/>
        <v>1.2962962962962954E-3</v>
      </c>
    </row>
    <row r="442" spans="1:44" x14ac:dyDescent="0.25">
      <c r="A442">
        <v>439</v>
      </c>
      <c r="B442">
        <v>85958</v>
      </c>
      <c r="C442">
        <v>89</v>
      </c>
      <c r="D442">
        <v>89</v>
      </c>
      <c r="E442">
        <v>105</v>
      </c>
      <c r="F442">
        <v>80</v>
      </c>
      <c r="G442">
        <v>71</v>
      </c>
      <c r="H442">
        <v>83</v>
      </c>
      <c r="I442">
        <v>96</v>
      </c>
      <c r="J442">
        <v>79</v>
      </c>
      <c r="K442">
        <v>86</v>
      </c>
      <c r="L442">
        <v>81</v>
      </c>
      <c r="M442">
        <v>78</v>
      </c>
      <c r="N442">
        <v>91</v>
      </c>
      <c r="O442">
        <v>70</v>
      </c>
      <c r="P442">
        <v>108</v>
      </c>
      <c r="Q442">
        <v>88</v>
      </c>
      <c r="R442">
        <v>93</v>
      </c>
      <c r="S442">
        <v>97</v>
      </c>
      <c r="T442">
        <v>90</v>
      </c>
      <c r="U442">
        <v>85</v>
      </c>
      <c r="V442">
        <v>98</v>
      </c>
      <c r="W442">
        <v>70</v>
      </c>
      <c r="X442">
        <v>80</v>
      </c>
      <c r="Y442">
        <v>85</v>
      </c>
      <c r="Z442">
        <v>105</v>
      </c>
      <c r="AA442">
        <v>-5.08</v>
      </c>
      <c r="AB442">
        <v>1.9</v>
      </c>
      <c r="AC442">
        <v>27.48</v>
      </c>
      <c r="AD442">
        <v>-0.5</v>
      </c>
      <c r="AE442">
        <v>-0.85</v>
      </c>
      <c r="AF442">
        <v>-0.04</v>
      </c>
      <c r="AG442">
        <v>28.39</v>
      </c>
      <c r="AH442">
        <v>25.3</v>
      </c>
      <c r="AJ442" s="27">
        <f t="shared" si="57"/>
        <v>-2.8222222222222221E-2</v>
      </c>
      <c r="AK442" s="27">
        <f t="shared" si="58"/>
        <v>1.0555555555555556E-2</v>
      </c>
      <c r="AL442" s="27">
        <f t="shared" si="59"/>
        <v>0.15266666666666667</v>
      </c>
      <c r="AM442" s="27">
        <f t="shared" si="60"/>
        <v>-2.1739130434782609E-3</v>
      </c>
      <c r="AN442" s="27">
        <f t="shared" si="61"/>
        <v>-3.6956521739130435E-3</v>
      </c>
      <c r="AO442" s="27">
        <f t="shared" si="62"/>
        <v>-1.7391304347826088E-4</v>
      </c>
      <c r="AP442" s="27">
        <f t="shared" si="63"/>
        <v>3.3900000000000007E-2</v>
      </c>
      <c r="AQ442" s="27">
        <f t="shared" si="64"/>
        <v>0.153</v>
      </c>
      <c r="AR442" s="27">
        <f t="shared" si="65"/>
        <v>4.5000000000000005E-2</v>
      </c>
    </row>
    <row r="443" spans="1:44" x14ac:dyDescent="0.25">
      <c r="A443">
        <v>440</v>
      </c>
      <c r="B443">
        <v>86097</v>
      </c>
      <c r="C443">
        <v>70</v>
      </c>
      <c r="D443">
        <v>108</v>
      </c>
      <c r="E443">
        <v>88</v>
      </c>
      <c r="F443">
        <v>93</v>
      </c>
      <c r="G443">
        <v>97</v>
      </c>
      <c r="H443">
        <v>90</v>
      </c>
      <c r="I443">
        <v>85</v>
      </c>
      <c r="J443">
        <v>98</v>
      </c>
      <c r="K443">
        <v>70</v>
      </c>
      <c r="L443">
        <v>80</v>
      </c>
      <c r="M443">
        <v>85</v>
      </c>
      <c r="N443">
        <v>105</v>
      </c>
      <c r="O443">
        <v>84</v>
      </c>
      <c r="P443">
        <v>74</v>
      </c>
      <c r="Q443">
        <v>98</v>
      </c>
      <c r="R443">
        <v>96</v>
      </c>
      <c r="S443">
        <v>91</v>
      </c>
      <c r="T443">
        <v>76</v>
      </c>
      <c r="U443">
        <v>96</v>
      </c>
      <c r="V443">
        <v>99</v>
      </c>
      <c r="W443">
        <v>99</v>
      </c>
      <c r="X443">
        <v>94</v>
      </c>
      <c r="Y443">
        <v>95</v>
      </c>
      <c r="Z443">
        <v>80</v>
      </c>
      <c r="AA443">
        <v>3.78</v>
      </c>
      <c r="AB443">
        <v>-5.93</v>
      </c>
      <c r="AC443">
        <v>14.49</v>
      </c>
      <c r="AD443">
        <v>0.98</v>
      </c>
      <c r="AE443">
        <v>-0.35</v>
      </c>
      <c r="AF443">
        <v>-3.01</v>
      </c>
      <c r="AG443">
        <v>28.39</v>
      </c>
      <c r="AH443">
        <v>27.86</v>
      </c>
      <c r="AJ443" s="27">
        <f t="shared" si="57"/>
        <v>2.0999999999999998E-2</v>
      </c>
      <c r="AK443" s="27">
        <f t="shared" si="58"/>
        <v>-3.2944444444444443E-2</v>
      </c>
      <c r="AL443" s="27">
        <f t="shared" si="59"/>
        <v>8.0500000000000002E-2</v>
      </c>
      <c r="AM443" s="27">
        <f t="shared" si="60"/>
        <v>4.2608695652173916E-3</v>
      </c>
      <c r="AN443" s="27">
        <f t="shared" si="61"/>
        <v>-1.5217391304347826E-3</v>
      </c>
      <c r="AO443" s="27">
        <f t="shared" si="62"/>
        <v>-1.308695652173913E-2</v>
      </c>
      <c r="AP443" s="27">
        <f t="shared" si="63"/>
        <v>3.3900000000000007E-2</v>
      </c>
      <c r="AQ443" s="27">
        <f t="shared" si="64"/>
        <v>0.17859999999999998</v>
      </c>
      <c r="AR443" s="27">
        <f t="shared" si="65"/>
        <v>2.2851851851851856E-2</v>
      </c>
    </row>
    <row r="444" spans="1:44" x14ac:dyDescent="0.25">
      <c r="A444">
        <v>441</v>
      </c>
      <c r="B444">
        <v>86256</v>
      </c>
      <c r="C444">
        <v>84</v>
      </c>
      <c r="D444">
        <v>74</v>
      </c>
      <c r="E444">
        <v>98</v>
      </c>
      <c r="F444">
        <v>96</v>
      </c>
      <c r="G444">
        <v>91</v>
      </c>
      <c r="H444">
        <v>76</v>
      </c>
      <c r="I444">
        <v>96</v>
      </c>
      <c r="J444">
        <v>99</v>
      </c>
      <c r="K444">
        <v>99</v>
      </c>
      <c r="L444">
        <v>94</v>
      </c>
      <c r="M444">
        <v>95</v>
      </c>
      <c r="N444">
        <v>80</v>
      </c>
      <c r="O444">
        <v>104</v>
      </c>
      <c r="P444">
        <v>78</v>
      </c>
      <c r="Q444">
        <v>100</v>
      </c>
      <c r="R444">
        <v>101</v>
      </c>
      <c r="S444">
        <v>103</v>
      </c>
      <c r="T444">
        <v>88</v>
      </c>
      <c r="U444">
        <v>94</v>
      </c>
      <c r="V444">
        <v>98</v>
      </c>
      <c r="W444">
        <v>82</v>
      </c>
      <c r="X444">
        <v>91</v>
      </c>
      <c r="Y444">
        <v>75</v>
      </c>
      <c r="Z444">
        <v>109</v>
      </c>
      <c r="AA444">
        <v>-83.78</v>
      </c>
      <c r="AB444">
        <v>-11.87</v>
      </c>
      <c r="AC444">
        <v>36.79</v>
      </c>
      <c r="AD444">
        <v>1.76</v>
      </c>
      <c r="AE444">
        <v>1.92</v>
      </c>
      <c r="AF444">
        <v>1.94</v>
      </c>
      <c r="AG444">
        <v>28.39</v>
      </c>
      <c r="AH444">
        <v>39.26</v>
      </c>
      <c r="AJ444" s="27">
        <f t="shared" si="57"/>
        <v>-0.46544444444444444</v>
      </c>
      <c r="AK444" s="27">
        <f t="shared" si="58"/>
        <v>-6.5944444444444444E-2</v>
      </c>
      <c r="AL444" s="27">
        <f t="shared" si="59"/>
        <v>0.2043888888888889</v>
      </c>
      <c r="AM444" s="27">
        <f t="shared" si="60"/>
        <v>7.6521739130434785E-3</v>
      </c>
      <c r="AN444" s="27">
        <f t="shared" si="61"/>
        <v>8.347826086956521E-3</v>
      </c>
      <c r="AO444" s="27">
        <f t="shared" si="62"/>
        <v>8.4347826086956512E-3</v>
      </c>
      <c r="AP444" s="27">
        <f t="shared" si="63"/>
        <v>3.3900000000000007E-2</v>
      </c>
      <c r="AQ444" s="27">
        <f t="shared" si="64"/>
        <v>0.29259999999999997</v>
      </c>
      <c r="AR444" s="27">
        <f t="shared" si="65"/>
        <v>-0.109</v>
      </c>
    </row>
    <row r="445" spans="1:44" x14ac:dyDescent="0.25">
      <c r="A445">
        <v>442</v>
      </c>
      <c r="B445">
        <v>86397</v>
      </c>
      <c r="C445">
        <v>104</v>
      </c>
      <c r="D445">
        <v>78</v>
      </c>
      <c r="E445">
        <v>100</v>
      </c>
      <c r="F445">
        <v>101</v>
      </c>
      <c r="G445">
        <v>103</v>
      </c>
      <c r="H445">
        <v>88</v>
      </c>
      <c r="I445">
        <v>94</v>
      </c>
      <c r="J445">
        <v>98</v>
      </c>
      <c r="K445">
        <v>82</v>
      </c>
      <c r="L445">
        <v>91</v>
      </c>
      <c r="M445">
        <v>75</v>
      </c>
      <c r="N445">
        <v>109</v>
      </c>
      <c r="O445">
        <v>83</v>
      </c>
      <c r="P445">
        <v>92</v>
      </c>
      <c r="Q445">
        <v>88</v>
      </c>
      <c r="R445">
        <v>82</v>
      </c>
      <c r="S445">
        <v>86</v>
      </c>
      <c r="T445">
        <v>91</v>
      </c>
      <c r="U445">
        <v>86</v>
      </c>
      <c r="V445">
        <v>100</v>
      </c>
      <c r="W445">
        <v>79</v>
      </c>
      <c r="X445">
        <v>95</v>
      </c>
      <c r="Y445">
        <v>82</v>
      </c>
      <c r="Z445">
        <v>101</v>
      </c>
      <c r="AA445">
        <v>-6.88</v>
      </c>
      <c r="AB445">
        <v>-3.8</v>
      </c>
      <c r="AC445">
        <v>9.08</v>
      </c>
      <c r="AD445">
        <v>7.0000000000000007E-2</v>
      </c>
      <c r="AE445">
        <v>1.86</v>
      </c>
      <c r="AF445">
        <v>-0.28000000000000003</v>
      </c>
      <c r="AG445">
        <v>28.4</v>
      </c>
      <c r="AH445">
        <v>32.11</v>
      </c>
      <c r="AJ445" s="27">
        <f t="shared" si="57"/>
        <v>-3.822222222222222E-2</v>
      </c>
      <c r="AK445" s="27">
        <f t="shared" si="58"/>
        <v>-2.1111111111111112E-2</v>
      </c>
      <c r="AL445" s="27">
        <f t="shared" si="59"/>
        <v>5.0444444444444445E-2</v>
      </c>
      <c r="AM445" s="27">
        <f t="shared" si="60"/>
        <v>3.0434782608695655E-4</v>
      </c>
      <c r="AN445" s="27">
        <f t="shared" si="61"/>
        <v>8.0869565217391304E-3</v>
      </c>
      <c r="AO445" s="27">
        <f t="shared" si="62"/>
        <v>-1.2173913043478262E-3</v>
      </c>
      <c r="AP445" s="27">
        <f t="shared" si="63"/>
        <v>3.3999999999999989E-2</v>
      </c>
      <c r="AQ445" s="27">
        <f t="shared" si="64"/>
        <v>0.22109999999999999</v>
      </c>
      <c r="AR445" s="27">
        <f t="shared" si="65"/>
        <v>-2.9629629629629637E-3</v>
      </c>
    </row>
    <row r="446" spans="1:44" x14ac:dyDescent="0.25">
      <c r="A446">
        <v>443</v>
      </c>
      <c r="B446">
        <v>86682</v>
      </c>
      <c r="C446">
        <v>83</v>
      </c>
      <c r="D446">
        <v>92</v>
      </c>
      <c r="E446">
        <v>88</v>
      </c>
      <c r="F446">
        <v>82</v>
      </c>
      <c r="G446">
        <v>86</v>
      </c>
      <c r="H446">
        <v>91</v>
      </c>
      <c r="I446">
        <v>86</v>
      </c>
      <c r="J446">
        <v>100</v>
      </c>
      <c r="K446">
        <v>79</v>
      </c>
      <c r="L446">
        <v>95</v>
      </c>
      <c r="M446">
        <v>82</v>
      </c>
      <c r="N446">
        <v>101</v>
      </c>
      <c r="O446">
        <v>103</v>
      </c>
      <c r="P446">
        <v>103</v>
      </c>
      <c r="Q446">
        <v>85</v>
      </c>
      <c r="R446">
        <v>105</v>
      </c>
      <c r="S446">
        <v>83</v>
      </c>
      <c r="T446">
        <v>71</v>
      </c>
      <c r="U446">
        <v>98</v>
      </c>
      <c r="V446">
        <v>100</v>
      </c>
      <c r="W446">
        <v>85</v>
      </c>
      <c r="X446">
        <v>79</v>
      </c>
      <c r="Y446">
        <v>92</v>
      </c>
      <c r="Z446">
        <v>97</v>
      </c>
      <c r="AA446">
        <v>-1.19</v>
      </c>
      <c r="AB446">
        <v>-0.93</v>
      </c>
      <c r="AC446">
        <v>-0.59</v>
      </c>
      <c r="AD446">
        <v>-0.35</v>
      </c>
      <c r="AE446">
        <v>1.1599999999999999</v>
      </c>
      <c r="AF446">
        <v>-0.06</v>
      </c>
      <c r="AG446">
        <v>28.4</v>
      </c>
      <c r="AH446">
        <v>36.82</v>
      </c>
      <c r="AJ446" s="27">
        <f t="shared" si="57"/>
        <v>-6.611111111111111E-3</v>
      </c>
      <c r="AK446" s="27">
        <f t="shared" si="58"/>
        <v>-5.1666666666666666E-3</v>
      </c>
      <c r="AL446" s="27">
        <f t="shared" si="59"/>
        <v>-3.2777777777777775E-3</v>
      </c>
      <c r="AM446" s="27">
        <f t="shared" si="60"/>
        <v>-1.5217391304347826E-3</v>
      </c>
      <c r="AN446" s="27">
        <f t="shared" si="61"/>
        <v>5.0434782608695652E-3</v>
      </c>
      <c r="AO446" s="27">
        <f t="shared" si="62"/>
        <v>-2.6086956521739128E-4</v>
      </c>
      <c r="AP446" s="27">
        <f t="shared" si="63"/>
        <v>3.3999999999999989E-2</v>
      </c>
      <c r="AQ446" s="27">
        <f t="shared" si="64"/>
        <v>0.26819999999999999</v>
      </c>
      <c r="AR446" s="27">
        <f t="shared" si="65"/>
        <v>-5.0185185185185185E-3</v>
      </c>
    </row>
    <row r="447" spans="1:44" x14ac:dyDescent="0.25">
      <c r="A447">
        <v>444</v>
      </c>
      <c r="B447">
        <v>86825</v>
      </c>
      <c r="C447">
        <v>103</v>
      </c>
      <c r="D447">
        <v>103</v>
      </c>
      <c r="E447">
        <v>85</v>
      </c>
      <c r="F447">
        <v>105</v>
      </c>
      <c r="G447">
        <v>83</v>
      </c>
      <c r="H447">
        <v>71</v>
      </c>
      <c r="I447">
        <v>98</v>
      </c>
      <c r="J447">
        <v>100</v>
      </c>
      <c r="K447">
        <v>85</v>
      </c>
      <c r="L447">
        <v>79</v>
      </c>
      <c r="M447">
        <v>92</v>
      </c>
      <c r="N447">
        <v>97</v>
      </c>
      <c r="O447">
        <v>70</v>
      </c>
      <c r="P447">
        <v>97</v>
      </c>
      <c r="Q447">
        <v>103</v>
      </c>
      <c r="R447">
        <v>95</v>
      </c>
      <c r="S447">
        <v>93</v>
      </c>
      <c r="T447">
        <v>106</v>
      </c>
      <c r="U447">
        <v>98</v>
      </c>
      <c r="V447">
        <v>82</v>
      </c>
      <c r="W447">
        <v>87</v>
      </c>
      <c r="X447">
        <v>104</v>
      </c>
      <c r="Y447">
        <v>103</v>
      </c>
      <c r="Z447">
        <v>109</v>
      </c>
      <c r="AA447">
        <v>-20.09</v>
      </c>
      <c r="AB447">
        <v>-6.41</v>
      </c>
      <c r="AC447">
        <v>4.78</v>
      </c>
      <c r="AD447">
        <v>-0.38</v>
      </c>
      <c r="AE447">
        <v>2.68</v>
      </c>
      <c r="AF447">
        <v>2.48</v>
      </c>
      <c r="AG447">
        <v>28.39</v>
      </c>
      <c r="AH447">
        <v>25.94</v>
      </c>
      <c r="AJ447" s="27">
        <f t="shared" si="57"/>
        <v>-0.11161111111111111</v>
      </c>
      <c r="AK447" s="27">
        <f t="shared" si="58"/>
        <v>-3.5611111111111114E-2</v>
      </c>
      <c r="AL447" s="27">
        <f t="shared" si="59"/>
        <v>2.6555555555555558E-2</v>
      </c>
      <c r="AM447" s="27">
        <f t="shared" si="60"/>
        <v>-1.6521739130434783E-3</v>
      </c>
      <c r="AN447" s="27">
        <f t="shared" si="61"/>
        <v>1.1652173913043479E-2</v>
      </c>
      <c r="AO447" s="27">
        <f t="shared" si="62"/>
        <v>1.0782608695652174E-2</v>
      </c>
      <c r="AP447" s="27">
        <f t="shared" si="63"/>
        <v>3.3900000000000007E-2</v>
      </c>
      <c r="AQ447" s="27">
        <f t="shared" si="64"/>
        <v>0.15940000000000001</v>
      </c>
      <c r="AR447" s="27">
        <f t="shared" si="65"/>
        <v>-4.0222222222222222E-2</v>
      </c>
    </row>
    <row r="448" spans="1:44" x14ac:dyDescent="0.25">
      <c r="A448">
        <v>445</v>
      </c>
      <c r="B448">
        <v>86970</v>
      </c>
      <c r="C448">
        <v>70</v>
      </c>
      <c r="D448">
        <v>97</v>
      </c>
      <c r="E448">
        <v>103</v>
      </c>
      <c r="F448">
        <v>95</v>
      </c>
      <c r="G448">
        <v>93</v>
      </c>
      <c r="H448">
        <v>106</v>
      </c>
      <c r="I448">
        <v>98</v>
      </c>
      <c r="J448">
        <v>82</v>
      </c>
      <c r="K448">
        <v>87</v>
      </c>
      <c r="L448">
        <v>104</v>
      </c>
      <c r="M448">
        <v>103</v>
      </c>
      <c r="N448">
        <v>109</v>
      </c>
      <c r="O448">
        <v>90</v>
      </c>
      <c r="P448">
        <v>76</v>
      </c>
      <c r="Q448">
        <v>77</v>
      </c>
      <c r="R448">
        <v>91</v>
      </c>
      <c r="S448">
        <v>99</v>
      </c>
      <c r="T448">
        <v>71</v>
      </c>
      <c r="U448">
        <v>89</v>
      </c>
      <c r="V448">
        <v>100</v>
      </c>
      <c r="W448">
        <v>80</v>
      </c>
      <c r="X448">
        <v>70</v>
      </c>
      <c r="Y448">
        <v>97</v>
      </c>
      <c r="Z448">
        <v>94</v>
      </c>
      <c r="AA448">
        <v>-16.739999999999998</v>
      </c>
      <c r="AB448">
        <v>-51.89</v>
      </c>
      <c r="AC448">
        <v>-73.760000000000005</v>
      </c>
      <c r="AD448">
        <v>-0.17</v>
      </c>
      <c r="AE448">
        <v>0.67</v>
      </c>
      <c r="AF448">
        <v>-5.01</v>
      </c>
      <c r="AG448">
        <v>28.4</v>
      </c>
      <c r="AH448">
        <v>30.45</v>
      </c>
      <c r="AJ448" s="27">
        <f t="shared" si="57"/>
        <v>-9.2999999999999985E-2</v>
      </c>
      <c r="AK448" s="27">
        <f t="shared" si="58"/>
        <v>-0.2882777777777778</v>
      </c>
      <c r="AL448" s="27">
        <f t="shared" si="59"/>
        <v>-0.4097777777777778</v>
      </c>
      <c r="AM448" s="27">
        <f t="shared" si="60"/>
        <v>-7.3913043478260874E-4</v>
      </c>
      <c r="AN448" s="27">
        <f t="shared" si="61"/>
        <v>2.9130434782608699E-3</v>
      </c>
      <c r="AO448" s="27">
        <f t="shared" si="62"/>
        <v>-2.1782608695652173E-2</v>
      </c>
      <c r="AP448" s="27">
        <f t="shared" si="63"/>
        <v>3.3999999999999989E-2</v>
      </c>
      <c r="AQ448" s="27">
        <f t="shared" si="64"/>
        <v>0.20449999999999999</v>
      </c>
      <c r="AR448" s="27">
        <f t="shared" si="65"/>
        <v>-0.26368518518518519</v>
      </c>
    </row>
    <row r="449" spans="1:44" x14ac:dyDescent="0.25">
      <c r="A449">
        <v>446</v>
      </c>
      <c r="B449">
        <v>87213</v>
      </c>
      <c r="C449">
        <v>90</v>
      </c>
      <c r="D449">
        <v>76</v>
      </c>
      <c r="E449">
        <v>77</v>
      </c>
      <c r="F449">
        <v>91</v>
      </c>
      <c r="G449">
        <v>99</v>
      </c>
      <c r="H449">
        <v>71</v>
      </c>
      <c r="I449">
        <v>89</v>
      </c>
      <c r="J449">
        <v>100</v>
      </c>
      <c r="K449">
        <v>80</v>
      </c>
      <c r="L449">
        <v>70</v>
      </c>
      <c r="M449">
        <v>97</v>
      </c>
      <c r="N449">
        <v>94</v>
      </c>
      <c r="O449">
        <v>99</v>
      </c>
      <c r="P449">
        <v>84</v>
      </c>
      <c r="Q449">
        <v>109</v>
      </c>
      <c r="R449">
        <v>84</v>
      </c>
      <c r="S449">
        <v>92</v>
      </c>
      <c r="T449">
        <v>73</v>
      </c>
      <c r="U449">
        <v>88</v>
      </c>
      <c r="V449">
        <v>95</v>
      </c>
      <c r="W449">
        <v>82</v>
      </c>
      <c r="X449">
        <v>102</v>
      </c>
      <c r="Y449">
        <v>76</v>
      </c>
      <c r="Z449">
        <v>109</v>
      </c>
      <c r="AA449">
        <v>0.43</v>
      </c>
      <c r="AB449">
        <v>-1.29</v>
      </c>
      <c r="AC449">
        <v>-1.47</v>
      </c>
      <c r="AD449">
        <v>0.38</v>
      </c>
      <c r="AE449">
        <v>1.92</v>
      </c>
      <c r="AF449">
        <v>0.25</v>
      </c>
      <c r="AG449">
        <v>28.38</v>
      </c>
      <c r="AH449">
        <v>34.07</v>
      </c>
      <c r="AJ449" s="27">
        <f t="shared" si="57"/>
        <v>2.3888888888888887E-3</v>
      </c>
      <c r="AK449" s="27">
        <f t="shared" si="58"/>
        <v>-7.1666666666666667E-3</v>
      </c>
      <c r="AL449" s="27">
        <f t="shared" si="59"/>
        <v>-8.1666666666666658E-3</v>
      </c>
      <c r="AM449" s="27">
        <f t="shared" si="60"/>
        <v>1.6521739130434783E-3</v>
      </c>
      <c r="AN449" s="27">
        <f t="shared" si="61"/>
        <v>8.347826086956521E-3</v>
      </c>
      <c r="AO449" s="27">
        <f t="shared" si="62"/>
        <v>1.0869565217391304E-3</v>
      </c>
      <c r="AP449" s="27">
        <f t="shared" si="63"/>
        <v>3.379999999999999E-2</v>
      </c>
      <c r="AQ449" s="27">
        <f t="shared" si="64"/>
        <v>0.2407</v>
      </c>
      <c r="AR449" s="27">
        <f t="shared" si="65"/>
        <v>-4.3148148148148147E-3</v>
      </c>
    </row>
    <row r="450" spans="1:44" x14ac:dyDescent="0.25">
      <c r="A450">
        <v>447</v>
      </c>
      <c r="B450">
        <v>87350</v>
      </c>
      <c r="C450">
        <v>99</v>
      </c>
      <c r="D450">
        <v>84</v>
      </c>
      <c r="E450">
        <v>109</v>
      </c>
      <c r="F450">
        <v>84</v>
      </c>
      <c r="G450">
        <v>92</v>
      </c>
      <c r="H450">
        <v>73</v>
      </c>
      <c r="I450">
        <v>88</v>
      </c>
      <c r="J450">
        <v>95</v>
      </c>
      <c r="K450">
        <v>82</v>
      </c>
      <c r="L450">
        <v>102</v>
      </c>
      <c r="M450">
        <v>76</v>
      </c>
      <c r="N450">
        <v>109</v>
      </c>
      <c r="O450">
        <v>84</v>
      </c>
      <c r="P450">
        <v>107</v>
      </c>
      <c r="Q450">
        <v>82</v>
      </c>
      <c r="R450">
        <v>101</v>
      </c>
      <c r="S450">
        <v>81</v>
      </c>
      <c r="T450">
        <v>101</v>
      </c>
      <c r="U450">
        <v>102</v>
      </c>
      <c r="V450">
        <v>72</v>
      </c>
      <c r="W450">
        <v>102</v>
      </c>
      <c r="X450">
        <v>90</v>
      </c>
      <c r="Y450">
        <v>104</v>
      </c>
      <c r="Z450">
        <v>86</v>
      </c>
      <c r="AA450">
        <v>7.0000000000000007E-2</v>
      </c>
      <c r="AB450">
        <v>-21.6</v>
      </c>
      <c r="AC450">
        <v>32.53</v>
      </c>
      <c r="AD450">
        <v>1.96</v>
      </c>
      <c r="AE450">
        <v>-0.49</v>
      </c>
      <c r="AF450">
        <v>1.34</v>
      </c>
      <c r="AG450">
        <v>28.4</v>
      </c>
      <c r="AH450">
        <v>31.3</v>
      </c>
      <c r="AJ450" s="27">
        <f t="shared" si="57"/>
        <v>3.8888888888888892E-4</v>
      </c>
      <c r="AK450" s="27">
        <f t="shared" si="58"/>
        <v>-0.12000000000000001</v>
      </c>
      <c r="AL450" s="27">
        <f t="shared" si="59"/>
        <v>0.18072222222222223</v>
      </c>
      <c r="AM450" s="27">
        <f t="shared" si="60"/>
        <v>8.5217391304347832E-3</v>
      </c>
      <c r="AN450" s="27">
        <f t="shared" si="61"/>
        <v>-2.1304347826086958E-3</v>
      </c>
      <c r="AO450" s="27">
        <f t="shared" si="62"/>
        <v>5.8260869565217397E-3</v>
      </c>
      <c r="AP450" s="27">
        <f t="shared" si="63"/>
        <v>3.3999999999999989E-2</v>
      </c>
      <c r="AQ450" s="27">
        <f t="shared" si="64"/>
        <v>0.21299999999999999</v>
      </c>
      <c r="AR450" s="27">
        <f t="shared" si="65"/>
        <v>2.0370370370370369E-2</v>
      </c>
    </row>
    <row r="451" spans="1:44" x14ac:dyDescent="0.25">
      <c r="A451">
        <v>448</v>
      </c>
      <c r="B451">
        <v>87494</v>
      </c>
      <c r="C451">
        <v>84</v>
      </c>
      <c r="D451">
        <v>107</v>
      </c>
      <c r="E451">
        <v>82</v>
      </c>
      <c r="F451">
        <v>101</v>
      </c>
      <c r="G451">
        <v>81</v>
      </c>
      <c r="H451">
        <v>101</v>
      </c>
      <c r="I451">
        <v>102</v>
      </c>
      <c r="J451">
        <v>72</v>
      </c>
      <c r="K451">
        <v>102</v>
      </c>
      <c r="L451">
        <v>90</v>
      </c>
      <c r="M451">
        <v>104</v>
      </c>
      <c r="N451">
        <v>86</v>
      </c>
      <c r="O451">
        <v>76</v>
      </c>
      <c r="P451">
        <v>94</v>
      </c>
      <c r="Q451">
        <v>92</v>
      </c>
      <c r="R451">
        <v>77</v>
      </c>
      <c r="S451">
        <v>78</v>
      </c>
      <c r="T451">
        <v>92</v>
      </c>
      <c r="U451">
        <v>107</v>
      </c>
      <c r="V451">
        <v>104</v>
      </c>
      <c r="W451">
        <v>94</v>
      </c>
      <c r="X451">
        <v>106</v>
      </c>
      <c r="Y451">
        <v>77</v>
      </c>
      <c r="Z451">
        <v>87</v>
      </c>
      <c r="AA451">
        <v>-19.16</v>
      </c>
      <c r="AB451">
        <v>-1.06</v>
      </c>
      <c r="AC451">
        <v>11.76</v>
      </c>
      <c r="AD451">
        <v>-2.69</v>
      </c>
      <c r="AE451">
        <v>0.03</v>
      </c>
      <c r="AF451">
        <v>-1.26</v>
      </c>
      <c r="AG451">
        <v>28.38</v>
      </c>
      <c r="AH451">
        <v>32.619999999999997</v>
      </c>
      <c r="AJ451" s="27">
        <f t="shared" si="57"/>
        <v>-0.10644444444444444</v>
      </c>
      <c r="AK451" s="27">
        <f t="shared" si="58"/>
        <v>-5.8888888888888888E-3</v>
      </c>
      <c r="AL451" s="27">
        <f t="shared" si="59"/>
        <v>6.5333333333333327E-2</v>
      </c>
      <c r="AM451" s="27">
        <f t="shared" si="60"/>
        <v>-1.1695652173913043E-2</v>
      </c>
      <c r="AN451" s="27">
        <f t="shared" si="61"/>
        <v>1.3043478260869564E-4</v>
      </c>
      <c r="AO451" s="27">
        <f t="shared" si="62"/>
        <v>-5.4782608695652171E-3</v>
      </c>
      <c r="AP451" s="27">
        <f t="shared" si="63"/>
        <v>3.379999999999999E-2</v>
      </c>
      <c r="AQ451" s="27">
        <f t="shared" si="64"/>
        <v>0.22619999999999998</v>
      </c>
      <c r="AR451" s="27">
        <f t="shared" si="65"/>
        <v>-1.5666666666666666E-2</v>
      </c>
    </row>
    <row r="452" spans="1:44" x14ac:dyDescent="0.25">
      <c r="A452">
        <v>449</v>
      </c>
      <c r="B452">
        <v>87749</v>
      </c>
      <c r="C452">
        <v>76</v>
      </c>
      <c r="D452">
        <v>94</v>
      </c>
      <c r="E452">
        <v>92</v>
      </c>
      <c r="F452">
        <v>77</v>
      </c>
      <c r="G452">
        <v>78</v>
      </c>
      <c r="H452">
        <v>92</v>
      </c>
      <c r="I452">
        <v>107</v>
      </c>
      <c r="J452">
        <v>104</v>
      </c>
      <c r="K452">
        <v>94</v>
      </c>
      <c r="L452">
        <v>106</v>
      </c>
      <c r="M452">
        <v>77</v>
      </c>
      <c r="N452">
        <v>87</v>
      </c>
      <c r="O452">
        <v>82</v>
      </c>
      <c r="P452">
        <v>80</v>
      </c>
      <c r="Q452">
        <v>74</v>
      </c>
      <c r="R452">
        <v>87</v>
      </c>
      <c r="S452">
        <v>106</v>
      </c>
      <c r="T452">
        <v>92</v>
      </c>
      <c r="U452">
        <v>86</v>
      </c>
      <c r="V452">
        <v>86</v>
      </c>
      <c r="W452">
        <v>81</v>
      </c>
      <c r="X452">
        <v>99</v>
      </c>
      <c r="Y452">
        <v>97</v>
      </c>
      <c r="Z452">
        <v>92</v>
      </c>
      <c r="AA452">
        <v>-0.59</v>
      </c>
      <c r="AB452">
        <v>0.19</v>
      </c>
      <c r="AC452">
        <v>-1.21</v>
      </c>
      <c r="AD452">
        <v>-0.43</v>
      </c>
      <c r="AE452">
        <v>1.6</v>
      </c>
      <c r="AF452">
        <v>-0.23</v>
      </c>
      <c r="AG452">
        <v>28.39</v>
      </c>
      <c r="AH452">
        <v>22.75</v>
      </c>
      <c r="AJ452" s="27">
        <f t="shared" ref="AJ452:AJ515" si="66">(AA452)/180</f>
        <v>-3.2777777777777775E-3</v>
      </c>
      <c r="AK452" s="27">
        <f t="shared" ref="AK452:AK515" si="67">(AB452)/180</f>
        <v>1.0555555555555557E-3</v>
      </c>
      <c r="AL452" s="27">
        <f t="shared" ref="AL452:AL515" si="68">(AC452)/180</f>
        <v>-6.7222222222222223E-3</v>
      </c>
      <c r="AM452" s="27">
        <f t="shared" ref="AM452:AM515" si="69">AD452/230</f>
        <v>-1.8695652173913043E-3</v>
      </c>
      <c r="AN452" s="27">
        <f t="shared" ref="AN452:AN515" si="70">AE452/230</f>
        <v>6.956521739130435E-3</v>
      </c>
      <c r="AO452" s="27">
        <f t="shared" ref="AO452:AO515" si="71">AF452/230</f>
        <v>-1E-3</v>
      </c>
      <c r="AP452" s="27">
        <f t="shared" ref="AP452:AP515" si="72">IF(AG452&lt;25,0,(AG452-25)/100)</f>
        <v>3.3900000000000007E-2</v>
      </c>
      <c r="AQ452" s="27">
        <f t="shared" ref="AQ452:AQ515" si="73">IF(AH452&lt;10,0,(AH452-10)/100)</f>
        <v>0.1275</v>
      </c>
      <c r="AR452" s="27">
        <f t="shared" ref="AR452:AR515" si="74">AVERAGE(AJ452:AL452)</f>
        <v>-2.9814814814814812E-3</v>
      </c>
    </row>
    <row r="453" spans="1:44" x14ac:dyDescent="0.25">
      <c r="A453">
        <v>450</v>
      </c>
      <c r="B453">
        <v>88029</v>
      </c>
      <c r="C453">
        <v>82</v>
      </c>
      <c r="D453">
        <v>80</v>
      </c>
      <c r="E453">
        <v>74</v>
      </c>
      <c r="F453">
        <v>87</v>
      </c>
      <c r="G453">
        <v>106</v>
      </c>
      <c r="H453">
        <v>92</v>
      </c>
      <c r="I453">
        <v>86</v>
      </c>
      <c r="J453">
        <v>86</v>
      </c>
      <c r="K453">
        <v>81</v>
      </c>
      <c r="L453">
        <v>99</v>
      </c>
      <c r="M453">
        <v>97</v>
      </c>
      <c r="N453">
        <v>92</v>
      </c>
      <c r="O453">
        <v>108</v>
      </c>
      <c r="P453">
        <v>96</v>
      </c>
      <c r="Q453">
        <v>101</v>
      </c>
      <c r="R453">
        <v>87</v>
      </c>
      <c r="S453">
        <v>90</v>
      </c>
      <c r="T453">
        <v>72</v>
      </c>
      <c r="U453">
        <v>90</v>
      </c>
      <c r="V453">
        <v>71</v>
      </c>
      <c r="W453">
        <v>85</v>
      </c>
      <c r="X453">
        <v>78</v>
      </c>
      <c r="Y453">
        <v>70</v>
      </c>
      <c r="Z453">
        <v>95</v>
      </c>
      <c r="AA453">
        <v>-0.7</v>
      </c>
      <c r="AB453">
        <v>0.13</v>
      </c>
      <c r="AC453">
        <v>-2.0099999999999998</v>
      </c>
      <c r="AD453">
        <v>-0.19</v>
      </c>
      <c r="AE453">
        <v>0.82</v>
      </c>
      <c r="AF453">
        <v>-0.15</v>
      </c>
      <c r="AG453">
        <v>28.4</v>
      </c>
      <c r="AH453">
        <v>24.44</v>
      </c>
      <c r="AJ453" s="27">
        <f t="shared" si="66"/>
        <v>-3.8888888888888888E-3</v>
      </c>
      <c r="AK453" s="27">
        <f t="shared" si="67"/>
        <v>7.222222222222223E-4</v>
      </c>
      <c r="AL453" s="27">
        <f t="shared" si="68"/>
        <v>-1.1166666666666665E-2</v>
      </c>
      <c r="AM453" s="27">
        <f t="shared" si="69"/>
        <v>-8.2608695652173917E-4</v>
      </c>
      <c r="AN453" s="27">
        <f t="shared" si="70"/>
        <v>3.5652173913043477E-3</v>
      </c>
      <c r="AO453" s="27">
        <f t="shared" si="71"/>
        <v>-6.521739130434782E-4</v>
      </c>
      <c r="AP453" s="27">
        <f t="shared" si="72"/>
        <v>3.3999999999999989E-2</v>
      </c>
      <c r="AQ453" s="27">
        <f t="shared" si="73"/>
        <v>0.1444</v>
      </c>
      <c r="AR453" s="27">
        <f t="shared" si="74"/>
        <v>-4.7777777777777775E-3</v>
      </c>
    </row>
    <row r="454" spans="1:44" x14ac:dyDescent="0.25">
      <c r="A454">
        <v>451</v>
      </c>
      <c r="B454">
        <v>88205</v>
      </c>
      <c r="C454">
        <v>108</v>
      </c>
      <c r="D454">
        <v>96</v>
      </c>
      <c r="E454">
        <v>101</v>
      </c>
      <c r="F454">
        <v>87</v>
      </c>
      <c r="G454">
        <v>90</v>
      </c>
      <c r="H454">
        <v>72</v>
      </c>
      <c r="I454">
        <v>90</v>
      </c>
      <c r="J454">
        <v>71</v>
      </c>
      <c r="K454">
        <v>85</v>
      </c>
      <c r="L454">
        <v>78</v>
      </c>
      <c r="M454">
        <v>70</v>
      </c>
      <c r="N454">
        <v>95</v>
      </c>
      <c r="O454">
        <v>83</v>
      </c>
      <c r="P454">
        <v>104</v>
      </c>
      <c r="Q454">
        <v>87</v>
      </c>
      <c r="R454">
        <v>82</v>
      </c>
      <c r="S454">
        <v>76</v>
      </c>
      <c r="T454">
        <v>98</v>
      </c>
      <c r="U454">
        <v>90</v>
      </c>
      <c r="V454">
        <v>85</v>
      </c>
      <c r="W454">
        <v>86</v>
      </c>
      <c r="X454">
        <v>87</v>
      </c>
      <c r="Y454">
        <v>101</v>
      </c>
      <c r="Z454">
        <v>91</v>
      </c>
      <c r="AA454">
        <v>9.67</v>
      </c>
      <c r="AB454">
        <v>-3.75</v>
      </c>
      <c r="AC454">
        <v>16.350000000000001</v>
      </c>
      <c r="AD454">
        <v>1.75</v>
      </c>
      <c r="AE454">
        <v>2.3199999999999998</v>
      </c>
      <c r="AF454">
        <v>0.44</v>
      </c>
      <c r="AG454">
        <v>28.42</v>
      </c>
      <c r="AH454">
        <v>37.94</v>
      </c>
      <c r="AJ454" s="27">
        <f t="shared" si="66"/>
        <v>5.372222222222222E-2</v>
      </c>
      <c r="AK454" s="27">
        <f t="shared" si="67"/>
        <v>-2.0833333333333332E-2</v>
      </c>
      <c r="AL454" s="27">
        <f t="shared" si="68"/>
        <v>9.0833333333333335E-2</v>
      </c>
      <c r="AM454" s="27">
        <f t="shared" si="69"/>
        <v>7.6086956521739134E-3</v>
      </c>
      <c r="AN454" s="27">
        <f t="shared" si="70"/>
        <v>1.008695652173913E-2</v>
      </c>
      <c r="AO454" s="27">
        <f t="shared" si="71"/>
        <v>1.9130434782608696E-3</v>
      </c>
      <c r="AP454" s="27">
        <f t="shared" si="72"/>
        <v>3.4200000000000015E-2</v>
      </c>
      <c r="AQ454" s="27">
        <f t="shared" si="73"/>
        <v>0.27939999999999998</v>
      </c>
      <c r="AR454" s="27">
        <f t="shared" si="74"/>
        <v>4.1240740740740738E-2</v>
      </c>
    </row>
    <row r="455" spans="1:44" x14ac:dyDescent="0.25">
      <c r="A455">
        <v>452</v>
      </c>
      <c r="B455">
        <v>88342</v>
      </c>
      <c r="C455">
        <v>83</v>
      </c>
      <c r="D455">
        <v>104</v>
      </c>
      <c r="E455">
        <v>87</v>
      </c>
      <c r="F455">
        <v>82</v>
      </c>
      <c r="G455">
        <v>76</v>
      </c>
      <c r="H455">
        <v>98</v>
      </c>
      <c r="I455">
        <v>90</v>
      </c>
      <c r="J455">
        <v>85</v>
      </c>
      <c r="K455">
        <v>86</v>
      </c>
      <c r="L455">
        <v>87</v>
      </c>
      <c r="M455">
        <v>101</v>
      </c>
      <c r="N455">
        <v>91</v>
      </c>
      <c r="O455">
        <v>93</v>
      </c>
      <c r="P455">
        <v>74</v>
      </c>
      <c r="Q455">
        <v>93</v>
      </c>
      <c r="R455">
        <v>73</v>
      </c>
      <c r="S455">
        <v>109</v>
      </c>
      <c r="T455">
        <v>90</v>
      </c>
      <c r="U455">
        <v>83</v>
      </c>
      <c r="V455">
        <v>109</v>
      </c>
      <c r="W455">
        <v>77</v>
      </c>
      <c r="X455">
        <v>75</v>
      </c>
      <c r="Y455">
        <v>90</v>
      </c>
      <c r="Z455">
        <v>90</v>
      </c>
      <c r="AA455">
        <v>1.36</v>
      </c>
      <c r="AB455">
        <v>1.32</v>
      </c>
      <c r="AC455">
        <v>-5.01</v>
      </c>
      <c r="AD455">
        <v>-2.48</v>
      </c>
      <c r="AE455">
        <v>-0.08</v>
      </c>
      <c r="AF455">
        <v>-1.82</v>
      </c>
      <c r="AG455">
        <v>28.39</v>
      </c>
      <c r="AH455">
        <v>37.9</v>
      </c>
      <c r="AJ455" s="27">
        <f t="shared" si="66"/>
        <v>7.5555555555555558E-3</v>
      </c>
      <c r="AK455" s="27">
        <f t="shared" si="67"/>
        <v>7.3333333333333341E-3</v>
      </c>
      <c r="AL455" s="27">
        <f t="shared" si="68"/>
        <v>-2.7833333333333331E-2</v>
      </c>
      <c r="AM455" s="27">
        <f t="shared" si="69"/>
        <v>-1.0782608695652174E-2</v>
      </c>
      <c r="AN455" s="27">
        <f t="shared" si="70"/>
        <v>-3.4782608695652176E-4</v>
      </c>
      <c r="AO455" s="27">
        <f t="shared" si="71"/>
        <v>-7.91304347826087E-3</v>
      </c>
      <c r="AP455" s="27">
        <f t="shared" si="72"/>
        <v>3.3900000000000007E-2</v>
      </c>
      <c r="AQ455" s="27">
        <f t="shared" si="73"/>
        <v>0.27899999999999997</v>
      </c>
      <c r="AR455" s="27">
        <f t="shared" si="74"/>
        <v>-4.3148148148148139E-3</v>
      </c>
    </row>
    <row r="456" spans="1:44" x14ac:dyDescent="0.25">
      <c r="A456">
        <v>453</v>
      </c>
      <c r="B456">
        <v>88597</v>
      </c>
      <c r="C456">
        <v>93</v>
      </c>
      <c r="D456">
        <v>74</v>
      </c>
      <c r="E456">
        <v>93</v>
      </c>
      <c r="F456">
        <v>73</v>
      </c>
      <c r="G456">
        <v>109</v>
      </c>
      <c r="H456">
        <v>90</v>
      </c>
      <c r="I456">
        <v>83</v>
      </c>
      <c r="J456">
        <v>109</v>
      </c>
      <c r="K456">
        <v>77</v>
      </c>
      <c r="L456">
        <v>75</v>
      </c>
      <c r="M456">
        <v>90</v>
      </c>
      <c r="N456">
        <v>90</v>
      </c>
      <c r="O456">
        <v>92</v>
      </c>
      <c r="P456">
        <v>80</v>
      </c>
      <c r="Q456">
        <v>73</v>
      </c>
      <c r="R456">
        <v>102</v>
      </c>
      <c r="S456">
        <v>100</v>
      </c>
      <c r="T456">
        <v>77</v>
      </c>
      <c r="U456">
        <v>94</v>
      </c>
      <c r="V456">
        <v>93</v>
      </c>
      <c r="W456">
        <v>92</v>
      </c>
      <c r="X456">
        <v>84</v>
      </c>
      <c r="Y456">
        <v>77</v>
      </c>
      <c r="Z456">
        <v>96</v>
      </c>
      <c r="AA456">
        <v>-2.65</v>
      </c>
      <c r="AB456">
        <v>-2.38</v>
      </c>
      <c r="AC456">
        <v>1.47</v>
      </c>
      <c r="AD456">
        <v>0.02</v>
      </c>
      <c r="AE456">
        <v>0.66</v>
      </c>
      <c r="AF456">
        <v>-0.02</v>
      </c>
      <c r="AG456">
        <v>28.39</v>
      </c>
      <c r="AH456">
        <v>32.15</v>
      </c>
      <c r="AJ456" s="27">
        <f t="shared" si="66"/>
        <v>-1.4722222222222222E-2</v>
      </c>
      <c r="AK456" s="27">
        <f t="shared" si="67"/>
        <v>-1.3222222222222222E-2</v>
      </c>
      <c r="AL456" s="27">
        <f t="shared" si="68"/>
        <v>8.1666666666666658E-3</v>
      </c>
      <c r="AM456" s="27">
        <f t="shared" si="69"/>
        <v>8.6956521739130441E-5</v>
      </c>
      <c r="AN456" s="27">
        <f t="shared" si="70"/>
        <v>2.8695652173913043E-3</v>
      </c>
      <c r="AO456" s="27">
        <f t="shared" si="71"/>
        <v>-8.6956521739130441E-5</v>
      </c>
      <c r="AP456" s="27">
        <f t="shared" si="72"/>
        <v>3.3900000000000007E-2</v>
      </c>
      <c r="AQ456" s="27">
        <f t="shared" si="73"/>
        <v>0.22149999999999997</v>
      </c>
      <c r="AR456" s="27">
        <f t="shared" si="74"/>
        <v>-6.5925925925925935E-3</v>
      </c>
    </row>
    <row r="457" spans="1:44" x14ac:dyDescent="0.25">
      <c r="A457">
        <v>454</v>
      </c>
      <c r="B457">
        <v>88804</v>
      </c>
      <c r="C457">
        <v>92</v>
      </c>
      <c r="D457">
        <v>80</v>
      </c>
      <c r="E457">
        <v>73</v>
      </c>
      <c r="F457">
        <v>102</v>
      </c>
      <c r="G457">
        <v>100</v>
      </c>
      <c r="H457">
        <v>77</v>
      </c>
      <c r="I457">
        <v>94</v>
      </c>
      <c r="J457">
        <v>93</v>
      </c>
      <c r="K457">
        <v>92</v>
      </c>
      <c r="L457">
        <v>84</v>
      </c>
      <c r="M457">
        <v>77</v>
      </c>
      <c r="N457">
        <v>96</v>
      </c>
      <c r="O457">
        <v>82</v>
      </c>
      <c r="P457">
        <v>96</v>
      </c>
      <c r="Q457">
        <v>86</v>
      </c>
      <c r="R457">
        <v>108</v>
      </c>
      <c r="S457">
        <v>106</v>
      </c>
      <c r="T457">
        <v>94</v>
      </c>
      <c r="U457">
        <v>109</v>
      </c>
      <c r="V457">
        <v>84</v>
      </c>
      <c r="W457">
        <v>78</v>
      </c>
      <c r="X457">
        <v>104</v>
      </c>
      <c r="Y457">
        <v>88</v>
      </c>
      <c r="Z457">
        <v>72</v>
      </c>
      <c r="AA457">
        <v>3.76</v>
      </c>
      <c r="AB457">
        <v>3.58</v>
      </c>
      <c r="AC457">
        <v>4.38</v>
      </c>
      <c r="AD457">
        <v>0.51</v>
      </c>
      <c r="AE457">
        <v>1.53</v>
      </c>
      <c r="AF457">
        <v>-0.55000000000000004</v>
      </c>
      <c r="AG457">
        <v>28.38</v>
      </c>
      <c r="AH457">
        <v>26.55</v>
      </c>
      <c r="AJ457" s="27">
        <f t="shared" si="66"/>
        <v>2.0888888888888887E-2</v>
      </c>
      <c r="AK457" s="27">
        <f t="shared" si="67"/>
        <v>1.988888888888889E-2</v>
      </c>
      <c r="AL457" s="27">
        <f t="shared" si="68"/>
        <v>2.4333333333333332E-2</v>
      </c>
      <c r="AM457" s="27">
        <f t="shared" si="69"/>
        <v>2.217391304347826E-3</v>
      </c>
      <c r="AN457" s="27">
        <f t="shared" si="70"/>
        <v>6.6521739130434784E-3</v>
      </c>
      <c r="AO457" s="27">
        <f t="shared" si="71"/>
        <v>-2.3913043478260873E-3</v>
      </c>
      <c r="AP457" s="27">
        <f t="shared" si="72"/>
        <v>3.379999999999999E-2</v>
      </c>
      <c r="AQ457" s="27">
        <f t="shared" si="73"/>
        <v>0.16550000000000001</v>
      </c>
      <c r="AR457" s="27">
        <f t="shared" si="74"/>
        <v>2.1703703703703701E-2</v>
      </c>
    </row>
    <row r="458" spans="1:44" x14ac:dyDescent="0.25">
      <c r="A458">
        <v>455</v>
      </c>
      <c r="B458">
        <v>89049</v>
      </c>
      <c r="C458">
        <v>82</v>
      </c>
      <c r="D458">
        <v>96</v>
      </c>
      <c r="E458">
        <v>86</v>
      </c>
      <c r="F458">
        <v>108</v>
      </c>
      <c r="G458">
        <v>106</v>
      </c>
      <c r="H458">
        <v>94</v>
      </c>
      <c r="I458">
        <v>109</v>
      </c>
      <c r="J458">
        <v>84</v>
      </c>
      <c r="K458">
        <v>78</v>
      </c>
      <c r="L458">
        <v>104</v>
      </c>
      <c r="M458">
        <v>88</v>
      </c>
      <c r="N458">
        <v>72</v>
      </c>
      <c r="O458">
        <v>92</v>
      </c>
      <c r="P458">
        <v>106</v>
      </c>
      <c r="Q458">
        <v>74</v>
      </c>
      <c r="R458">
        <v>81</v>
      </c>
      <c r="S458">
        <v>109</v>
      </c>
      <c r="T458">
        <v>90</v>
      </c>
      <c r="U458">
        <v>86</v>
      </c>
      <c r="V458">
        <v>106</v>
      </c>
      <c r="W458">
        <v>83</v>
      </c>
      <c r="X458">
        <v>85</v>
      </c>
      <c r="Y458">
        <v>94</v>
      </c>
      <c r="Z458">
        <v>87</v>
      </c>
      <c r="AA458">
        <v>0.78</v>
      </c>
      <c r="AB458">
        <v>-0.62</v>
      </c>
      <c r="AC458">
        <v>0.32</v>
      </c>
      <c r="AD458">
        <v>-0.39</v>
      </c>
      <c r="AE458">
        <v>0.6</v>
      </c>
      <c r="AF458">
        <v>-0.11</v>
      </c>
      <c r="AG458">
        <v>28.39</v>
      </c>
      <c r="AH458">
        <v>23.77</v>
      </c>
      <c r="AJ458" s="27">
        <f t="shared" si="66"/>
        <v>4.3333333333333331E-3</v>
      </c>
      <c r="AK458" s="27">
        <f t="shared" si="67"/>
        <v>-3.4444444444444444E-3</v>
      </c>
      <c r="AL458" s="27">
        <f t="shared" si="68"/>
        <v>1.7777777777777779E-3</v>
      </c>
      <c r="AM458" s="27">
        <f t="shared" si="69"/>
        <v>-1.6956521739130434E-3</v>
      </c>
      <c r="AN458" s="27">
        <f t="shared" si="70"/>
        <v>2.6086956521739128E-3</v>
      </c>
      <c r="AO458" s="27">
        <f t="shared" si="71"/>
        <v>-4.782608695652174E-4</v>
      </c>
      <c r="AP458" s="27">
        <f t="shared" si="72"/>
        <v>3.3900000000000007E-2</v>
      </c>
      <c r="AQ458" s="27">
        <f t="shared" si="73"/>
        <v>0.13769999999999999</v>
      </c>
      <c r="AR458" s="27">
        <f t="shared" si="74"/>
        <v>8.8888888888888882E-4</v>
      </c>
    </row>
    <row r="459" spans="1:44" x14ac:dyDescent="0.25">
      <c r="A459">
        <v>456</v>
      </c>
      <c r="B459">
        <v>89293</v>
      </c>
      <c r="C459">
        <v>92</v>
      </c>
      <c r="D459">
        <v>106</v>
      </c>
      <c r="E459">
        <v>74</v>
      </c>
      <c r="F459">
        <v>81</v>
      </c>
      <c r="G459">
        <v>109</v>
      </c>
      <c r="H459">
        <v>90</v>
      </c>
      <c r="I459">
        <v>86</v>
      </c>
      <c r="J459">
        <v>106</v>
      </c>
      <c r="K459">
        <v>83</v>
      </c>
      <c r="L459">
        <v>85</v>
      </c>
      <c r="M459">
        <v>94</v>
      </c>
      <c r="N459">
        <v>87</v>
      </c>
      <c r="O459">
        <v>103</v>
      </c>
      <c r="P459">
        <v>93</v>
      </c>
      <c r="Q459">
        <v>85</v>
      </c>
      <c r="R459">
        <v>93</v>
      </c>
      <c r="S459">
        <v>91</v>
      </c>
      <c r="T459">
        <v>85</v>
      </c>
      <c r="U459">
        <v>88</v>
      </c>
      <c r="V459">
        <v>72</v>
      </c>
      <c r="W459">
        <v>84</v>
      </c>
      <c r="X459">
        <v>91</v>
      </c>
      <c r="Y459">
        <v>71</v>
      </c>
      <c r="Z459">
        <v>83</v>
      </c>
      <c r="AA459">
        <v>0.46</v>
      </c>
      <c r="AB459">
        <v>-0.13</v>
      </c>
      <c r="AC459">
        <v>-1.68</v>
      </c>
      <c r="AD459">
        <v>0.23</v>
      </c>
      <c r="AE459">
        <v>1.1599999999999999</v>
      </c>
      <c r="AF459">
        <v>0.04</v>
      </c>
      <c r="AG459">
        <v>28.4</v>
      </c>
      <c r="AH459">
        <v>39.28</v>
      </c>
      <c r="AJ459" s="27">
        <f t="shared" si="66"/>
        <v>2.5555555555555557E-3</v>
      </c>
      <c r="AK459" s="27">
        <f t="shared" si="67"/>
        <v>-7.222222222222223E-4</v>
      </c>
      <c r="AL459" s="27">
        <f t="shared" si="68"/>
        <v>-9.3333333333333324E-3</v>
      </c>
      <c r="AM459" s="27">
        <f t="shared" si="69"/>
        <v>1E-3</v>
      </c>
      <c r="AN459" s="27">
        <f t="shared" si="70"/>
        <v>5.0434782608695652E-3</v>
      </c>
      <c r="AO459" s="27">
        <f t="shared" si="71"/>
        <v>1.7391304347826088E-4</v>
      </c>
      <c r="AP459" s="27">
        <f t="shared" si="72"/>
        <v>3.3999999999999989E-2</v>
      </c>
      <c r="AQ459" s="27">
        <f t="shared" si="73"/>
        <v>0.2928</v>
      </c>
      <c r="AR459" s="27">
        <f t="shared" si="74"/>
        <v>-2.4999999999999996E-3</v>
      </c>
    </row>
    <row r="460" spans="1:44" x14ac:dyDescent="0.25">
      <c r="A460">
        <v>457</v>
      </c>
      <c r="B460">
        <v>89450</v>
      </c>
      <c r="C460">
        <v>103</v>
      </c>
      <c r="D460">
        <v>93</v>
      </c>
      <c r="E460">
        <v>85</v>
      </c>
      <c r="F460">
        <v>93</v>
      </c>
      <c r="G460">
        <v>91</v>
      </c>
      <c r="H460">
        <v>85</v>
      </c>
      <c r="I460">
        <v>88</v>
      </c>
      <c r="J460">
        <v>72</v>
      </c>
      <c r="K460">
        <v>84</v>
      </c>
      <c r="L460">
        <v>91</v>
      </c>
      <c r="M460">
        <v>71</v>
      </c>
      <c r="N460">
        <v>83</v>
      </c>
      <c r="O460">
        <v>104</v>
      </c>
      <c r="P460">
        <v>93</v>
      </c>
      <c r="Q460">
        <v>101</v>
      </c>
      <c r="R460">
        <v>107</v>
      </c>
      <c r="S460">
        <v>89</v>
      </c>
      <c r="T460">
        <v>76</v>
      </c>
      <c r="U460">
        <v>106</v>
      </c>
      <c r="V460">
        <v>72</v>
      </c>
      <c r="W460">
        <v>105</v>
      </c>
      <c r="X460">
        <v>99</v>
      </c>
      <c r="Y460">
        <v>93</v>
      </c>
      <c r="Z460">
        <v>73</v>
      </c>
      <c r="AA460">
        <v>-3.35</v>
      </c>
      <c r="AB460">
        <v>-4.8499999999999996</v>
      </c>
      <c r="AC460">
        <v>-9.8000000000000007</v>
      </c>
      <c r="AD460">
        <v>0.27</v>
      </c>
      <c r="AE460">
        <v>1.5</v>
      </c>
      <c r="AF460">
        <v>-0.27</v>
      </c>
      <c r="AG460">
        <v>28.4</v>
      </c>
      <c r="AH460">
        <v>36.6</v>
      </c>
      <c r="AJ460" s="27">
        <f t="shared" si="66"/>
        <v>-1.8611111111111113E-2</v>
      </c>
      <c r="AK460" s="27">
        <f t="shared" si="67"/>
        <v>-2.6944444444444441E-2</v>
      </c>
      <c r="AL460" s="27">
        <f t="shared" si="68"/>
        <v>-5.4444444444444448E-2</v>
      </c>
      <c r="AM460" s="27">
        <f t="shared" si="69"/>
        <v>1.1739130434782609E-3</v>
      </c>
      <c r="AN460" s="27">
        <f t="shared" si="70"/>
        <v>6.5217391304347823E-3</v>
      </c>
      <c r="AO460" s="27">
        <f t="shared" si="71"/>
        <v>-1.1739130434782609E-3</v>
      </c>
      <c r="AP460" s="27">
        <f t="shared" si="72"/>
        <v>3.3999999999999989E-2</v>
      </c>
      <c r="AQ460" s="27">
        <f t="shared" si="73"/>
        <v>0.26600000000000001</v>
      </c>
      <c r="AR460" s="27">
        <f t="shared" si="74"/>
        <v>-3.3333333333333333E-2</v>
      </c>
    </row>
    <row r="461" spans="1:44" x14ac:dyDescent="0.25">
      <c r="A461">
        <v>458</v>
      </c>
      <c r="B461">
        <v>89659</v>
      </c>
      <c r="C461">
        <v>104</v>
      </c>
      <c r="D461">
        <v>93</v>
      </c>
      <c r="E461">
        <v>101</v>
      </c>
      <c r="F461">
        <v>107</v>
      </c>
      <c r="G461">
        <v>89</v>
      </c>
      <c r="H461">
        <v>76</v>
      </c>
      <c r="I461">
        <v>106</v>
      </c>
      <c r="J461">
        <v>72</v>
      </c>
      <c r="K461">
        <v>105</v>
      </c>
      <c r="L461">
        <v>99</v>
      </c>
      <c r="M461">
        <v>93</v>
      </c>
      <c r="N461">
        <v>73</v>
      </c>
      <c r="O461">
        <v>90</v>
      </c>
      <c r="P461">
        <v>87</v>
      </c>
      <c r="Q461">
        <v>74</v>
      </c>
      <c r="R461">
        <v>90</v>
      </c>
      <c r="S461">
        <v>105</v>
      </c>
      <c r="T461">
        <v>108</v>
      </c>
      <c r="U461">
        <v>96</v>
      </c>
      <c r="V461">
        <v>85</v>
      </c>
      <c r="W461">
        <v>70</v>
      </c>
      <c r="X461">
        <v>90</v>
      </c>
      <c r="Y461">
        <v>100</v>
      </c>
      <c r="Z461">
        <v>105</v>
      </c>
      <c r="AA461">
        <v>0.45</v>
      </c>
      <c r="AB461">
        <v>-0.13</v>
      </c>
      <c r="AC461">
        <v>0.66</v>
      </c>
      <c r="AD461">
        <v>-0.43</v>
      </c>
      <c r="AE461">
        <v>2.16</v>
      </c>
      <c r="AF461">
        <v>0.06</v>
      </c>
      <c r="AG461">
        <v>28.4</v>
      </c>
      <c r="AH461">
        <v>39.01</v>
      </c>
      <c r="AJ461" s="27">
        <f t="shared" si="66"/>
        <v>2.5000000000000001E-3</v>
      </c>
      <c r="AK461" s="27">
        <f t="shared" si="67"/>
        <v>-7.222222222222223E-4</v>
      </c>
      <c r="AL461" s="27">
        <f t="shared" si="68"/>
        <v>3.666666666666667E-3</v>
      </c>
      <c r="AM461" s="27">
        <f t="shared" si="69"/>
        <v>-1.8695652173913043E-3</v>
      </c>
      <c r="AN461" s="27">
        <f t="shared" si="70"/>
        <v>9.391304347826087E-3</v>
      </c>
      <c r="AO461" s="27">
        <f t="shared" si="71"/>
        <v>2.6086956521739128E-4</v>
      </c>
      <c r="AP461" s="27">
        <f t="shared" si="72"/>
        <v>3.3999999999999989E-2</v>
      </c>
      <c r="AQ461" s="27">
        <f t="shared" si="73"/>
        <v>0.29009999999999997</v>
      </c>
      <c r="AR461" s="27">
        <f t="shared" si="74"/>
        <v>1.8148148148148149E-3</v>
      </c>
    </row>
    <row r="462" spans="1:44" x14ac:dyDescent="0.25">
      <c r="A462">
        <v>459</v>
      </c>
      <c r="B462">
        <v>89801</v>
      </c>
      <c r="C462">
        <v>90</v>
      </c>
      <c r="D462">
        <v>87</v>
      </c>
      <c r="E462">
        <v>74</v>
      </c>
      <c r="F462">
        <v>90</v>
      </c>
      <c r="G462">
        <v>105</v>
      </c>
      <c r="H462">
        <v>108</v>
      </c>
      <c r="I462">
        <v>96</v>
      </c>
      <c r="J462">
        <v>85</v>
      </c>
      <c r="K462">
        <v>70</v>
      </c>
      <c r="L462">
        <v>90</v>
      </c>
      <c r="M462">
        <v>100</v>
      </c>
      <c r="N462">
        <v>105</v>
      </c>
      <c r="O462">
        <v>91</v>
      </c>
      <c r="P462">
        <v>78</v>
      </c>
      <c r="Q462">
        <v>95</v>
      </c>
      <c r="R462">
        <v>105</v>
      </c>
      <c r="S462">
        <v>87</v>
      </c>
      <c r="T462">
        <v>82</v>
      </c>
      <c r="U462">
        <v>98</v>
      </c>
      <c r="V462">
        <v>99</v>
      </c>
      <c r="W462">
        <v>82</v>
      </c>
      <c r="X462">
        <v>83</v>
      </c>
      <c r="Y462">
        <v>81</v>
      </c>
      <c r="Z462">
        <v>96</v>
      </c>
      <c r="AA462">
        <v>-3.39</v>
      </c>
      <c r="AB462">
        <v>-13.06</v>
      </c>
      <c r="AC462">
        <v>-50.69</v>
      </c>
      <c r="AD462">
        <v>0.12</v>
      </c>
      <c r="AE462">
        <v>-1.72</v>
      </c>
      <c r="AF462">
        <v>3.4</v>
      </c>
      <c r="AG462">
        <v>28.39</v>
      </c>
      <c r="AH462">
        <v>24.47</v>
      </c>
      <c r="AJ462" s="27">
        <f t="shared" si="66"/>
        <v>-1.8833333333333334E-2</v>
      </c>
      <c r="AK462" s="27">
        <f t="shared" si="67"/>
        <v>-7.2555555555555554E-2</v>
      </c>
      <c r="AL462" s="27">
        <f t="shared" si="68"/>
        <v>-0.28161111111111109</v>
      </c>
      <c r="AM462" s="27">
        <f t="shared" si="69"/>
        <v>5.2173913043478256E-4</v>
      </c>
      <c r="AN462" s="27">
        <f t="shared" si="70"/>
        <v>-7.4782608695652172E-3</v>
      </c>
      <c r="AO462" s="27">
        <f t="shared" si="71"/>
        <v>1.4782608695652174E-2</v>
      </c>
      <c r="AP462" s="27">
        <f t="shared" si="72"/>
        <v>3.3900000000000007E-2</v>
      </c>
      <c r="AQ462" s="27">
        <f t="shared" si="73"/>
        <v>0.1447</v>
      </c>
      <c r="AR462" s="27">
        <f t="shared" si="74"/>
        <v>-0.12433333333333334</v>
      </c>
    </row>
    <row r="463" spans="1:44" x14ac:dyDescent="0.25">
      <c r="A463">
        <v>460</v>
      </c>
      <c r="B463">
        <v>89944</v>
      </c>
      <c r="C463">
        <v>91</v>
      </c>
      <c r="D463">
        <v>78</v>
      </c>
      <c r="E463">
        <v>95</v>
      </c>
      <c r="F463">
        <v>105</v>
      </c>
      <c r="G463">
        <v>87</v>
      </c>
      <c r="H463">
        <v>82</v>
      </c>
      <c r="I463">
        <v>98</v>
      </c>
      <c r="J463">
        <v>99</v>
      </c>
      <c r="K463">
        <v>82</v>
      </c>
      <c r="L463">
        <v>83</v>
      </c>
      <c r="M463">
        <v>81</v>
      </c>
      <c r="N463">
        <v>96</v>
      </c>
      <c r="O463">
        <v>84</v>
      </c>
      <c r="P463">
        <v>100</v>
      </c>
      <c r="Q463">
        <v>82</v>
      </c>
      <c r="R463">
        <v>75</v>
      </c>
      <c r="S463">
        <v>98</v>
      </c>
      <c r="T463">
        <v>89</v>
      </c>
      <c r="U463">
        <v>85</v>
      </c>
      <c r="V463">
        <v>93</v>
      </c>
      <c r="W463">
        <v>79</v>
      </c>
      <c r="X463">
        <v>73</v>
      </c>
      <c r="Y463">
        <v>95</v>
      </c>
      <c r="Z463">
        <v>72</v>
      </c>
      <c r="AA463">
        <v>-8.2100000000000009</v>
      </c>
      <c r="AB463">
        <v>-14.61</v>
      </c>
      <c r="AC463">
        <v>-11.05</v>
      </c>
      <c r="AD463">
        <v>-0.23</v>
      </c>
      <c r="AE463">
        <v>2.97</v>
      </c>
      <c r="AF463">
        <v>1.82</v>
      </c>
      <c r="AG463">
        <v>28.42</v>
      </c>
      <c r="AH463">
        <v>39.369999999999997</v>
      </c>
      <c r="AJ463" s="27">
        <f t="shared" si="66"/>
        <v>-4.5611111111111116E-2</v>
      </c>
      <c r="AK463" s="27">
        <f t="shared" si="67"/>
        <v>-8.1166666666666665E-2</v>
      </c>
      <c r="AL463" s="27">
        <f t="shared" si="68"/>
        <v>-6.1388888888888896E-2</v>
      </c>
      <c r="AM463" s="27">
        <f t="shared" si="69"/>
        <v>-1E-3</v>
      </c>
      <c r="AN463" s="27">
        <f t="shared" si="70"/>
        <v>1.2913043478260871E-2</v>
      </c>
      <c r="AO463" s="27">
        <f t="shared" si="71"/>
        <v>7.91304347826087E-3</v>
      </c>
      <c r="AP463" s="27">
        <f t="shared" si="72"/>
        <v>3.4200000000000015E-2</v>
      </c>
      <c r="AQ463" s="27">
        <f t="shared" si="73"/>
        <v>0.29369999999999996</v>
      </c>
      <c r="AR463" s="27">
        <f t="shared" si="74"/>
        <v>-6.2722222222222221E-2</v>
      </c>
    </row>
    <row r="464" spans="1:44" x14ac:dyDescent="0.25">
      <c r="A464">
        <v>461</v>
      </c>
      <c r="B464">
        <v>90137</v>
      </c>
      <c r="C464">
        <v>84</v>
      </c>
      <c r="D464">
        <v>100</v>
      </c>
      <c r="E464">
        <v>82</v>
      </c>
      <c r="F464">
        <v>75</v>
      </c>
      <c r="G464">
        <v>98</v>
      </c>
      <c r="H464">
        <v>89</v>
      </c>
      <c r="I464">
        <v>85</v>
      </c>
      <c r="J464">
        <v>93</v>
      </c>
      <c r="K464">
        <v>79</v>
      </c>
      <c r="L464">
        <v>73</v>
      </c>
      <c r="M464">
        <v>95</v>
      </c>
      <c r="N464">
        <v>72</v>
      </c>
      <c r="O464">
        <v>96</v>
      </c>
      <c r="P464">
        <v>75</v>
      </c>
      <c r="Q464">
        <v>107</v>
      </c>
      <c r="R464">
        <v>105</v>
      </c>
      <c r="S464">
        <v>88</v>
      </c>
      <c r="T464">
        <v>94</v>
      </c>
      <c r="U464">
        <v>92</v>
      </c>
      <c r="V464">
        <v>101</v>
      </c>
      <c r="W464">
        <v>91</v>
      </c>
      <c r="X464">
        <v>77</v>
      </c>
      <c r="Y464">
        <v>71</v>
      </c>
      <c r="Z464">
        <v>70</v>
      </c>
      <c r="AA464">
        <v>2.29</v>
      </c>
      <c r="AB464">
        <v>-1.25</v>
      </c>
      <c r="AC464">
        <v>6.15</v>
      </c>
      <c r="AD464">
        <v>1.88</v>
      </c>
      <c r="AE464">
        <v>-0.23</v>
      </c>
      <c r="AF464">
        <v>0.71</v>
      </c>
      <c r="AG464">
        <v>28.4</v>
      </c>
      <c r="AH464">
        <v>41.23</v>
      </c>
      <c r="AJ464" s="27">
        <f t="shared" si="66"/>
        <v>1.2722222222222222E-2</v>
      </c>
      <c r="AK464" s="27">
        <f t="shared" si="67"/>
        <v>-6.9444444444444441E-3</v>
      </c>
      <c r="AL464" s="27">
        <f t="shared" si="68"/>
        <v>3.4166666666666672E-2</v>
      </c>
      <c r="AM464" s="27">
        <f t="shared" si="69"/>
        <v>8.1739130434782606E-3</v>
      </c>
      <c r="AN464" s="27">
        <f t="shared" si="70"/>
        <v>-1E-3</v>
      </c>
      <c r="AO464" s="27">
        <f t="shared" si="71"/>
        <v>3.0869565217391303E-3</v>
      </c>
      <c r="AP464" s="27">
        <f t="shared" si="72"/>
        <v>3.3999999999999989E-2</v>
      </c>
      <c r="AQ464" s="27">
        <f t="shared" si="73"/>
        <v>0.31229999999999997</v>
      </c>
      <c r="AR464" s="27">
        <f t="shared" si="74"/>
        <v>1.3314814814814816E-2</v>
      </c>
    </row>
    <row r="465" spans="1:44" x14ac:dyDescent="0.25">
      <c r="A465">
        <v>462</v>
      </c>
      <c r="B465">
        <v>90274</v>
      </c>
      <c r="C465">
        <v>96</v>
      </c>
      <c r="D465">
        <v>75</v>
      </c>
      <c r="E465">
        <v>107</v>
      </c>
      <c r="F465">
        <v>105</v>
      </c>
      <c r="G465">
        <v>88</v>
      </c>
      <c r="H465">
        <v>94</v>
      </c>
      <c r="I465">
        <v>92</v>
      </c>
      <c r="J465">
        <v>101</v>
      </c>
      <c r="K465">
        <v>91</v>
      </c>
      <c r="L465">
        <v>77</v>
      </c>
      <c r="M465">
        <v>71</v>
      </c>
      <c r="N465">
        <v>70</v>
      </c>
      <c r="O465">
        <v>86</v>
      </c>
      <c r="P465">
        <v>81</v>
      </c>
      <c r="Q465">
        <v>103</v>
      </c>
      <c r="R465">
        <v>77</v>
      </c>
      <c r="S465">
        <v>79</v>
      </c>
      <c r="T465">
        <v>95</v>
      </c>
      <c r="U465">
        <v>101</v>
      </c>
      <c r="V465">
        <v>94</v>
      </c>
      <c r="W465">
        <v>97</v>
      </c>
      <c r="X465">
        <v>81</v>
      </c>
      <c r="Y465">
        <v>86</v>
      </c>
      <c r="Z465">
        <v>76</v>
      </c>
      <c r="AA465">
        <v>-9.92</v>
      </c>
      <c r="AB465">
        <v>-6.56</v>
      </c>
      <c r="AC465">
        <v>23.02</v>
      </c>
      <c r="AD465">
        <v>2.96</v>
      </c>
      <c r="AE465">
        <v>3.65</v>
      </c>
      <c r="AF465">
        <v>-0.02</v>
      </c>
      <c r="AG465">
        <v>28.4</v>
      </c>
      <c r="AH465">
        <v>33.03</v>
      </c>
      <c r="AJ465" s="27">
        <f t="shared" si="66"/>
        <v>-5.5111111111111111E-2</v>
      </c>
      <c r="AK465" s="27">
        <f t="shared" si="67"/>
        <v>-3.6444444444444439E-2</v>
      </c>
      <c r="AL465" s="27">
        <f t="shared" si="68"/>
        <v>0.12788888888888889</v>
      </c>
      <c r="AM465" s="27">
        <f t="shared" si="69"/>
        <v>1.2869565217391304E-2</v>
      </c>
      <c r="AN465" s="27">
        <f t="shared" si="70"/>
        <v>1.5869565217391305E-2</v>
      </c>
      <c r="AO465" s="27">
        <f t="shared" si="71"/>
        <v>-8.6956521739130441E-5</v>
      </c>
      <c r="AP465" s="27">
        <f t="shared" si="72"/>
        <v>3.3999999999999989E-2</v>
      </c>
      <c r="AQ465" s="27">
        <f t="shared" si="73"/>
        <v>0.2303</v>
      </c>
      <c r="AR465" s="27">
        <f t="shared" si="74"/>
        <v>1.2111111111111109E-2</v>
      </c>
    </row>
    <row r="466" spans="1:44" x14ac:dyDescent="0.25">
      <c r="A466">
        <v>463</v>
      </c>
      <c r="B466">
        <v>90499</v>
      </c>
      <c r="C466">
        <v>86</v>
      </c>
      <c r="D466">
        <v>81</v>
      </c>
      <c r="E466">
        <v>103</v>
      </c>
      <c r="F466">
        <v>77</v>
      </c>
      <c r="G466">
        <v>79</v>
      </c>
      <c r="H466">
        <v>95</v>
      </c>
      <c r="I466">
        <v>101</v>
      </c>
      <c r="J466">
        <v>94</v>
      </c>
      <c r="K466">
        <v>97</v>
      </c>
      <c r="L466">
        <v>81</v>
      </c>
      <c r="M466">
        <v>86</v>
      </c>
      <c r="N466">
        <v>76</v>
      </c>
      <c r="O466">
        <v>89</v>
      </c>
      <c r="P466">
        <v>108</v>
      </c>
      <c r="Q466">
        <v>99</v>
      </c>
      <c r="R466">
        <v>72</v>
      </c>
      <c r="S466">
        <v>95</v>
      </c>
      <c r="T466">
        <v>91</v>
      </c>
      <c r="U466">
        <v>72</v>
      </c>
      <c r="V466">
        <v>74</v>
      </c>
      <c r="W466">
        <v>90</v>
      </c>
      <c r="X466">
        <v>108</v>
      </c>
      <c r="Y466">
        <v>74</v>
      </c>
      <c r="Z466">
        <v>89</v>
      </c>
      <c r="AA466">
        <v>-2.88</v>
      </c>
      <c r="AB466">
        <v>-1.86</v>
      </c>
      <c r="AC466">
        <v>1.36</v>
      </c>
      <c r="AD466">
        <v>0.03</v>
      </c>
      <c r="AE466">
        <v>0.73</v>
      </c>
      <c r="AF466">
        <v>0.05</v>
      </c>
      <c r="AG466">
        <v>28.39</v>
      </c>
      <c r="AH466">
        <v>24.15</v>
      </c>
      <c r="AJ466" s="27">
        <f t="shared" si="66"/>
        <v>-1.6E-2</v>
      </c>
      <c r="AK466" s="27">
        <f t="shared" si="67"/>
        <v>-1.0333333333333333E-2</v>
      </c>
      <c r="AL466" s="27">
        <f t="shared" si="68"/>
        <v>7.5555555555555558E-3</v>
      </c>
      <c r="AM466" s="27">
        <f t="shared" si="69"/>
        <v>1.3043478260869564E-4</v>
      </c>
      <c r="AN466" s="27">
        <f t="shared" si="70"/>
        <v>3.1739130434782609E-3</v>
      </c>
      <c r="AO466" s="27">
        <f t="shared" si="71"/>
        <v>2.173913043478261E-4</v>
      </c>
      <c r="AP466" s="27">
        <f t="shared" si="72"/>
        <v>3.3900000000000007E-2</v>
      </c>
      <c r="AQ466" s="27">
        <f t="shared" si="73"/>
        <v>0.14149999999999999</v>
      </c>
      <c r="AR466" s="27">
        <f t="shared" si="74"/>
        <v>-6.2592592592592596E-3</v>
      </c>
    </row>
    <row r="467" spans="1:44" x14ac:dyDescent="0.25">
      <c r="A467">
        <v>464</v>
      </c>
      <c r="B467">
        <v>90636</v>
      </c>
      <c r="C467">
        <v>89</v>
      </c>
      <c r="D467">
        <v>108</v>
      </c>
      <c r="E467">
        <v>99</v>
      </c>
      <c r="F467">
        <v>72</v>
      </c>
      <c r="G467">
        <v>95</v>
      </c>
      <c r="H467">
        <v>91</v>
      </c>
      <c r="I467">
        <v>72</v>
      </c>
      <c r="J467">
        <v>74</v>
      </c>
      <c r="K467">
        <v>90</v>
      </c>
      <c r="L467">
        <v>108</v>
      </c>
      <c r="M467">
        <v>74</v>
      </c>
      <c r="N467">
        <v>89</v>
      </c>
      <c r="O467">
        <v>74</v>
      </c>
      <c r="P467">
        <v>105</v>
      </c>
      <c r="Q467">
        <v>107</v>
      </c>
      <c r="R467">
        <v>109</v>
      </c>
      <c r="S467">
        <v>98</v>
      </c>
      <c r="T467">
        <v>73</v>
      </c>
      <c r="U467">
        <v>101</v>
      </c>
      <c r="V467">
        <v>74</v>
      </c>
      <c r="W467">
        <v>104</v>
      </c>
      <c r="X467">
        <v>109</v>
      </c>
      <c r="Y467">
        <v>105</v>
      </c>
      <c r="Z467">
        <v>89</v>
      </c>
      <c r="AA467">
        <v>-26.53</v>
      </c>
      <c r="AB467">
        <v>-18.39</v>
      </c>
      <c r="AC467">
        <v>25.99</v>
      </c>
      <c r="AD467">
        <v>1.48</v>
      </c>
      <c r="AE467">
        <v>-0.19</v>
      </c>
      <c r="AF467">
        <v>-1.24</v>
      </c>
      <c r="AG467">
        <v>28.42</v>
      </c>
      <c r="AH467">
        <v>32.26</v>
      </c>
      <c r="AJ467" s="27">
        <f t="shared" si="66"/>
        <v>-0.1473888888888889</v>
      </c>
      <c r="AK467" s="27">
        <f t="shared" si="67"/>
        <v>-0.10216666666666667</v>
      </c>
      <c r="AL467" s="27">
        <f t="shared" si="68"/>
        <v>0.14438888888888887</v>
      </c>
      <c r="AM467" s="27">
        <f t="shared" si="69"/>
        <v>6.434782608695652E-3</v>
      </c>
      <c r="AN467" s="27">
        <f t="shared" si="70"/>
        <v>-8.2608695652173917E-4</v>
      </c>
      <c r="AO467" s="27">
        <f t="shared" si="71"/>
        <v>-5.3913043478260869E-3</v>
      </c>
      <c r="AP467" s="27">
        <f t="shared" si="72"/>
        <v>3.4200000000000015E-2</v>
      </c>
      <c r="AQ467" s="27">
        <f t="shared" si="73"/>
        <v>0.22259999999999999</v>
      </c>
      <c r="AR467" s="27">
        <f t="shared" si="74"/>
        <v>-3.5055555555555569E-2</v>
      </c>
    </row>
    <row r="468" spans="1:44" x14ac:dyDescent="0.25">
      <c r="A468">
        <v>465</v>
      </c>
      <c r="B468">
        <v>90853</v>
      </c>
      <c r="C468">
        <v>74</v>
      </c>
      <c r="D468">
        <v>105</v>
      </c>
      <c r="E468">
        <v>107</v>
      </c>
      <c r="F468">
        <v>109</v>
      </c>
      <c r="G468">
        <v>98</v>
      </c>
      <c r="H468">
        <v>73</v>
      </c>
      <c r="I468">
        <v>101</v>
      </c>
      <c r="J468">
        <v>74</v>
      </c>
      <c r="K468">
        <v>104</v>
      </c>
      <c r="L468">
        <v>109</v>
      </c>
      <c r="M468">
        <v>105</v>
      </c>
      <c r="N468">
        <v>89</v>
      </c>
      <c r="O468">
        <v>93</v>
      </c>
      <c r="P468">
        <v>100</v>
      </c>
      <c r="Q468">
        <v>108</v>
      </c>
      <c r="R468">
        <v>104</v>
      </c>
      <c r="S468">
        <v>88</v>
      </c>
      <c r="T468">
        <v>71</v>
      </c>
      <c r="U468">
        <v>83</v>
      </c>
      <c r="V468">
        <v>90</v>
      </c>
      <c r="W468">
        <v>108</v>
      </c>
      <c r="X468">
        <v>72</v>
      </c>
      <c r="Y468">
        <v>81</v>
      </c>
      <c r="Z468">
        <v>100</v>
      </c>
      <c r="AA468">
        <v>3.18</v>
      </c>
      <c r="AB468">
        <v>2.42</v>
      </c>
      <c r="AC468">
        <v>7.77</v>
      </c>
      <c r="AD468">
        <v>-0.61</v>
      </c>
      <c r="AE468">
        <v>2.12</v>
      </c>
      <c r="AF468">
        <v>-0.68</v>
      </c>
      <c r="AG468">
        <v>28.38</v>
      </c>
      <c r="AH468">
        <v>42.79</v>
      </c>
      <c r="AJ468" s="27">
        <f t="shared" si="66"/>
        <v>1.7666666666666667E-2</v>
      </c>
      <c r="AK468" s="27">
        <f t="shared" si="67"/>
        <v>1.3444444444444445E-2</v>
      </c>
      <c r="AL468" s="27">
        <f t="shared" si="68"/>
        <v>4.3166666666666666E-2</v>
      </c>
      <c r="AM468" s="27">
        <f t="shared" si="69"/>
        <v>-2.6521739130434784E-3</v>
      </c>
      <c r="AN468" s="27">
        <f t="shared" si="70"/>
        <v>9.2173913043478266E-3</v>
      </c>
      <c r="AO468" s="27">
        <f t="shared" si="71"/>
        <v>-2.956521739130435E-3</v>
      </c>
      <c r="AP468" s="27">
        <f t="shared" si="72"/>
        <v>3.379999999999999E-2</v>
      </c>
      <c r="AQ468" s="27">
        <f t="shared" si="73"/>
        <v>0.32789999999999997</v>
      </c>
      <c r="AR468" s="27">
        <f t="shared" si="74"/>
        <v>2.4759259259259259E-2</v>
      </c>
    </row>
    <row r="469" spans="1:44" x14ac:dyDescent="0.25">
      <c r="A469">
        <v>466</v>
      </c>
      <c r="B469">
        <v>91112</v>
      </c>
      <c r="C469">
        <v>93</v>
      </c>
      <c r="D469">
        <v>100</v>
      </c>
      <c r="E469">
        <v>108</v>
      </c>
      <c r="F469">
        <v>104</v>
      </c>
      <c r="G469">
        <v>88</v>
      </c>
      <c r="H469">
        <v>71</v>
      </c>
      <c r="I469">
        <v>83</v>
      </c>
      <c r="J469">
        <v>90</v>
      </c>
      <c r="K469">
        <v>108</v>
      </c>
      <c r="L469">
        <v>72</v>
      </c>
      <c r="M469">
        <v>81</v>
      </c>
      <c r="N469">
        <v>100</v>
      </c>
      <c r="O469">
        <v>72</v>
      </c>
      <c r="P469">
        <v>83</v>
      </c>
      <c r="Q469">
        <v>71</v>
      </c>
      <c r="R469">
        <v>70</v>
      </c>
      <c r="S469">
        <v>75</v>
      </c>
      <c r="T469">
        <v>90</v>
      </c>
      <c r="U469">
        <v>79</v>
      </c>
      <c r="V469">
        <v>87</v>
      </c>
      <c r="W469">
        <v>73</v>
      </c>
      <c r="X469">
        <v>105</v>
      </c>
      <c r="Y469">
        <v>80</v>
      </c>
      <c r="Z469">
        <v>75</v>
      </c>
      <c r="AA469">
        <v>-2.2599999999999998</v>
      </c>
      <c r="AB469">
        <v>-1.98</v>
      </c>
      <c r="AC469">
        <v>-0.08</v>
      </c>
      <c r="AD469">
        <v>0.2</v>
      </c>
      <c r="AE469">
        <v>1.8</v>
      </c>
      <c r="AF469">
        <v>7.0000000000000007E-2</v>
      </c>
      <c r="AG469">
        <v>28.39</v>
      </c>
      <c r="AH469">
        <v>32.979999999999997</v>
      </c>
      <c r="AJ469" s="27">
        <f t="shared" si="66"/>
        <v>-1.2555555555555554E-2</v>
      </c>
      <c r="AK469" s="27">
        <f t="shared" si="67"/>
        <v>-1.0999999999999999E-2</v>
      </c>
      <c r="AL469" s="27">
        <f t="shared" si="68"/>
        <v>-4.4444444444444447E-4</v>
      </c>
      <c r="AM469" s="27">
        <f t="shared" si="69"/>
        <v>8.6956521739130438E-4</v>
      </c>
      <c r="AN469" s="27">
        <f t="shared" si="70"/>
        <v>7.8260869565217397E-3</v>
      </c>
      <c r="AO469" s="27">
        <f t="shared" si="71"/>
        <v>3.0434782608695655E-4</v>
      </c>
      <c r="AP469" s="27">
        <f t="shared" si="72"/>
        <v>3.3900000000000007E-2</v>
      </c>
      <c r="AQ469" s="27">
        <f t="shared" si="73"/>
        <v>0.22979999999999998</v>
      </c>
      <c r="AR469" s="27">
        <f t="shared" si="74"/>
        <v>-7.9999999999999984E-3</v>
      </c>
    </row>
    <row r="470" spans="1:44" x14ac:dyDescent="0.25">
      <c r="A470">
        <v>467</v>
      </c>
      <c r="B470">
        <v>91338</v>
      </c>
      <c r="C470">
        <v>72</v>
      </c>
      <c r="D470">
        <v>83</v>
      </c>
      <c r="E470">
        <v>71</v>
      </c>
      <c r="F470">
        <v>70</v>
      </c>
      <c r="G470">
        <v>75</v>
      </c>
      <c r="H470">
        <v>90</v>
      </c>
      <c r="I470">
        <v>79</v>
      </c>
      <c r="J470">
        <v>87</v>
      </c>
      <c r="K470">
        <v>73</v>
      </c>
      <c r="L470">
        <v>105</v>
      </c>
      <c r="M470">
        <v>80</v>
      </c>
      <c r="N470">
        <v>75</v>
      </c>
      <c r="O470">
        <v>75</v>
      </c>
      <c r="P470">
        <v>83</v>
      </c>
      <c r="Q470">
        <v>82</v>
      </c>
      <c r="R470">
        <v>99</v>
      </c>
      <c r="S470">
        <v>85</v>
      </c>
      <c r="T470">
        <v>77</v>
      </c>
      <c r="U470">
        <v>93</v>
      </c>
      <c r="V470">
        <v>96</v>
      </c>
      <c r="W470">
        <v>97</v>
      </c>
      <c r="X470">
        <v>76</v>
      </c>
      <c r="Y470">
        <v>74</v>
      </c>
      <c r="Z470">
        <v>104</v>
      </c>
      <c r="AA470">
        <v>-2.19</v>
      </c>
      <c r="AB470">
        <v>-2.65</v>
      </c>
      <c r="AC470">
        <v>-9.85</v>
      </c>
      <c r="AD470">
        <v>-0.37</v>
      </c>
      <c r="AE470">
        <v>0.83</v>
      </c>
      <c r="AF470">
        <v>-0.61</v>
      </c>
      <c r="AG470">
        <v>28.4</v>
      </c>
      <c r="AH470">
        <v>43.39</v>
      </c>
      <c r="AJ470" s="27">
        <f t="shared" si="66"/>
        <v>-1.2166666666666666E-2</v>
      </c>
      <c r="AK470" s="27">
        <f t="shared" si="67"/>
        <v>-1.4722222222222222E-2</v>
      </c>
      <c r="AL470" s="27">
        <f t="shared" si="68"/>
        <v>-5.4722222222222221E-2</v>
      </c>
      <c r="AM470" s="27">
        <f t="shared" si="69"/>
        <v>-1.608695652173913E-3</v>
      </c>
      <c r="AN470" s="27">
        <f t="shared" si="70"/>
        <v>3.6086956521739128E-3</v>
      </c>
      <c r="AO470" s="27">
        <f t="shared" si="71"/>
        <v>-2.6521739130434784E-3</v>
      </c>
      <c r="AP470" s="27">
        <f t="shared" si="72"/>
        <v>3.3999999999999989E-2</v>
      </c>
      <c r="AQ470" s="27">
        <f t="shared" si="73"/>
        <v>0.33390000000000003</v>
      </c>
      <c r="AR470" s="27">
        <f t="shared" si="74"/>
        <v>-2.7203703703703702E-2</v>
      </c>
    </row>
    <row r="471" spans="1:44" x14ac:dyDescent="0.25">
      <c r="A471">
        <v>468</v>
      </c>
      <c r="B471">
        <v>91593</v>
      </c>
      <c r="C471">
        <v>75</v>
      </c>
      <c r="D471">
        <v>83</v>
      </c>
      <c r="E471">
        <v>82</v>
      </c>
      <c r="F471">
        <v>99</v>
      </c>
      <c r="G471">
        <v>85</v>
      </c>
      <c r="H471">
        <v>77</v>
      </c>
      <c r="I471">
        <v>93</v>
      </c>
      <c r="J471">
        <v>96</v>
      </c>
      <c r="K471">
        <v>97</v>
      </c>
      <c r="L471">
        <v>76</v>
      </c>
      <c r="M471">
        <v>74</v>
      </c>
      <c r="N471">
        <v>104</v>
      </c>
      <c r="O471">
        <v>106</v>
      </c>
      <c r="P471">
        <v>96</v>
      </c>
      <c r="Q471">
        <v>72</v>
      </c>
      <c r="R471">
        <v>101</v>
      </c>
      <c r="S471">
        <v>92</v>
      </c>
      <c r="T471">
        <v>91</v>
      </c>
      <c r="U471">
        <v>79</v>
      </c>
      <c r="V471">
        <v>90</v>
      </c>
      <c r="W471">
        <v>83</v>
      </c>
      <c r="X471">
        <v>82</v>
      </c>
      <c r="Y471">
        <v>81</v>
      </c>
      <c r="Z471">
        <v>90</v>
      </c>
      <c r="AA471">
        <v>-2.04</v>
      </c>
      <c r="AB471">
        <v>-2.57</v>
      </c>
      <c r="AC471">
        <v>3.05</v>
      </c>
      <c r="AD471">
        <v>-0.31</v>
      </c>
      <c r="AE471">
        <v>1.97</v>
      </c>
      <c r="AF471">
        <v>-0.09</v>
      </c>
      <c r="AG471">
        <v>28.4</v>
      </c>
      <c r="AH471">
        <v>35.57</v>
      </c>
      <c r="AJ471" s="27">
        <f t="shared" si="66"/>
        <v>-1.1333333333333334E-2</v>
      </c>
      <c r="AK471" s="27">
        <f t="shared" si="67"/>
        <v>-1.4277777777777776E-2</v>
      </c>
      <c r="AL471" s="27">
        <f t="shared" si="68"/>
        <v>1.6944444444444443E-2</v>
      </c>
      <c r="AM471" s="27">
        <f t="shared" si="69"/>
        <v>-1.3478260869565217E-3</v>
      </c>
      <c r="AN471" s="27">
        <f t="shared" si="70"/>
        <v>8.5652173913043483E-3</v>
      </c>
      <c r="AO471" s="27">
        <f t="shared" si="71"/>
        <v>-3.9130434782608692E-4</v>
      </c>
      <c r="AP471" s="27">
        <f t="shared" si="72"/>
        <v>3.3999999999999989E-2</v>
      </c>
      <c r="AQ471" s="27">
        <f t="shared" si="73"/>
        <v>0.25569999999999998</v>
      </c>
      <c r="AR471" s="27">
        <f t="shared" si="74"/>
        <v>-2.8888888888888901E-3</v>
      </c>
    </row>
    <row r="472" spans="1:44" x14ac:dyDescent="0.25">
      <c r="A472">
        <v>469</v>
      </c>
      <c r="B472">
        <v>91736</v>
      </c>
      <c r="C472">
        <v>106</v>
      </c>
      <c r="D472">
        <v>96</v>
      </c>
      <c r="E472">
        <v>72</v>
      </c>
      <c r="F472">
        <v>101</v>
      </c>
      <c r="G472">
        <v>92</v>
      </c>
      <c r="H472">
        <v>91</v>
      </c>
      <c r="I472">
        <v>79</v>
      </c>
      <c r="J472">
        <v>90</v>
      </c>
      <c r="K472">
        <v>83</v>
      </c>
      <c r="L472">
        <v>82</v>
      </c>
      <c r="M472">
        <v>81</v>
      </c>
      <c r="N472">
        <v>90</v>
      </c>
      <c r="O472">
        <v>83</v>
      </c>
      <c r="P472">
        <v>109</v>
      </c>
      <c r="Q472">
        <v>76</v>
      </c>
      <c r="R472">
        <v>106</v>
      </c>
      <c r="S472">
        <v>77</v>
      </c>
      <c r="T472">
        <v>101</v>
      </c>
      <c r="U472">
        <v>88</v>
      </c>
      <c r="V472">
        <v>90</v>
      </c>
      <c r="W472">
        <v>99</v>
      </c>
      <c r="X472">
        <v>70</v>
      </c>
      <c r="Y472">
        <v>106</v>
      </c>
      <c r="Z472">
        <v>70</v>
      </c>
      <c r="AA472">
        <v>-11.13</v>
      </c>
      <c r="AB472">
        <v>2.33</v>
      </c>
      <c r="AC472">
        <v>-3.14</v>
      </c>
      <c r="AD472">
        <v>-0.94</v>
      </c>
      <c r="AE472">
        <v>2.38</v>
      </c>
      <c r="AF472">
        <v>-2.46</v>
      </c>
      <c r="AG472">
        <v>28.4</v>
      </c>
      <c r="AH472">
        <v>32.24</v>
      </c>
      <c r="AJ472" s="27">
        <f t="shared" si="66"/>
        <v>-6.1833333333333337E-2</v>
      </c>
      <c r="AK472" s="27">
        <f t="shared" si="67"/>
        <v>1.2944444444444444E-2</v>
      </c>
      <c r="AL472" s="27">
        <f t="shared" si="68"/>
        <v>-1.7444444444444446E-2</v>
      </c>
      <c r="AM472" s="27">
        <f t="shared" si="69"/>
        <v>-4.0869565217391303E-3</v>
      </c>
      <c r="AN472" s="27">
        <f t="shared" si="70"/>
        <v>1.0347826086956521E-2</v>
      </c>
      <c r="AO472" s="27">
        <f t="shared" si="71"/>
        <v>-1.0695652173913044E-2</v>
      </c>
      <c r="AP472" s="27">
        <f t="shared" si="72"/>
        <v>3.3999999999999989E-2</v>
      </c>
      <c r="AQ472" s="27">
        <f t="shared" si="73"/>
        <v>0.22240000000000001</v>
      </c>
      <c r="AR472" s="27">
        <f t="shared" si="74"/>
        <v>-2.2111111111111113E-2</v>
      </c>
    </row>
    <row r="473" spans="1:44" x14ac:dyDescent="0.25">
      <c r="A473">
        <v>470</v>
      </c>
      <c r="B473">
        <v>91910</v>
      </c>
      <c r="C473">
        <v>83</v>
      </c>
      <c r="D473">
        <v>109</v>
      </c>
      <c r="E473">
        <v>76</v>
      </c>
      <c r="F473">
        <v>106</v>
      </c>
      <c r="G473">
        <v>77</v>
      </c>
      <c r="H473">
        <v>101</v>
      </c>
      <c r="I473">
        <v>88</v>
      </c>
      <c r="J473">
        <v>90</v>
      </c>
      <c r="K473">
        <v>99</v>
      </c>
      <c r="L473">
        <v>70</v>
      </c>
      <c r="M473">
        <v>106</v>
      </c>
      <c r="N473">
        <v>70</v>
      </c>
      <c r="O473">
        <v>109</v>
      </c>
      <c r="P473">
        <v>85</v>
      </c>
      <c r="Q473">
        <v>70</v>
      </c>
      <c r="R473">
        <v>86</v>
      </c>
      <c r="S473">
        <v>79</v>
      </c>
      <c r="T473">
        <v>74</v>
      </c>
      <c r="U473">
        <v>99</v>
      </c>
      <c r="V473">
        <v>75</v>
      </c>
      <c r="W473">
        <v>87</v>
      </c>
      <c r="X473">
        <v>75</v>
      </c>
      <c r="Y473">
        <v>70</v>
      </c>
      <c r="Z473">
        <v>88</v>
      </c>
      <c r="AA473">
        <v>4.8899999999999997</v>
      </c>
      <c r="AB473">
        <v>-2.06</v>
      </c>
      <c r="AC473">
        <v>2.69</v>
      </c>
      <c r="AD473">
        <v>-1.95</v>
      </c>
      <c r="AE473">
        <v>1.47</v>
      </c>
      <c r="AF473">
        <v>1.61</v>
      </c>
      <c r="AG473">
        <v>28.37</v>
      </c>
      <c r="AH473">
        <v>26.14</v>
      </c>
      <c r="AJ473" s="27">
        <f t="shared" si="66"/>
        <v>2.7166666666666665E-2</v>
      </c>
      <c r="AK473" s="27">
        <f t="shared" si="67"/>
        <v>-1.1444444444444445E-2</v>
      </c>
      <c r="AL473" s="27">
        <f t="shared" si="68"/>
        <v>1.4944444444444444E-2</v>
      </c>
      <c r="AM473" s="27">
        <f t="shared" si="69"/>
        <v>-8.4782608695652181E-3</v>
      </c>
      <c r="AN473" s="27">
        <f t="shared" si="70"/>
        <v>6.3913043478260869E-3</v>
      </c>
      <c r="AO473" s="27">
        <f t="shared" si="71"/>
        <v>7.0000000000000001E-3</v>
      </c>
      <c r="AP473" s="27">
        <f t="shared" si="72"/>
        <v>3.3700000000000008E-2</v>
      </c>
      <c r="AQ473" s="27">
        <f t="shared" si="73"/>
        <v>0.16140000000000002</v>
      </c>
      <c r="AR473" s="27">
        <f t="shared" si="74"/>
        <v>1.0222222222222221E-2</v>
      </c>
    </row>
    <row r="474" spans="1:44" x14ac:dyDescent="0.25">
      <c r="A474">
        <v>471</v>
      </c>
      <c r="B474">
        <v>92049</v>
      </c>
      <c r="C474">
        <v>109</v>
      </c>
      <c r="D474">
        <v>85</v>
      </c>
      <c r="E474">
        <v>70</v>
      </c>
      <c r="F474">
        <v>86</v>
      </c>
      <c r="G474">
        <v>79</v>
      </c>
      <c r="H474">
        <v>74</v>
      </c>
      <c r="I474">
        <v>99</v>
      </c>
      <c r="J474">
        <v>75</v>
      </c>
      <c r="K474">
        <v>87</v>
      </c>
      <c r="L474">
        <v>75</v>
      </c>
      <c r="M474">
        <v>70</v>
      </c>
      <c r="N474">
        <v>88</v>
      </c>
      <c r="O474">
        <v>103</v>
      </c>
      <c r="P474">
        <v>96</v>
      </c>
      <c r="Q474">
        <v>97</v>
      </c>
      <c r="R474">
        <v>75</v>
      </c>
      <c r="S474">
        <v>98</v>
      </c>
      <c r="T474">
        <v>108</v>
      </c>
      <c r="U474">
        <v>70</v>
      </c>
      <c r="V474">
        <v>104</v>
      </c>
      <c r="W474">
        <v>83</v>
      </c>
      <c r="X474">
        <v>92</v>
      </c>
      <c r="Y474">
        <v>87</v>
      </c>
      <c r="Z474">
        <v>73</v>
      </c>
      <c r="AA474">
        <v>-66.39</v>
      </c>
      <c r="AB474">
        <v>-3.46</v>
      </c>
      <c r="AC474">
        <v>74.569999999999993</v>
      </c>
      <c r="AD474">
        <v>1.28</v>
      </c>
      <c r="AE474">
        <v>-0.41</v>
      </c>
      <c r="AF474">
        <v>0.69</v>
      </c>
      <c r="AG474">
        <v>28.39</v>
      </c>
      <c r="AH474">
        <v>32.64</v>
      </c>
      <c r="AJ474" s="27">
        <f t="shared" si="66"/>
        <v>-0.36883333333333335</v>
      </c>
      <c r="AK474" s="27">
        <f t="shared" si="67"/>
        <v>-1.922222222222222E-2</v>
      </c>
      <c r="AL474" s="27">
        <f t="shared" si="68"/>
        <v>0.41427777777777774</v>
      </c>
      <c r="AM474" s="27">
        <f t="shared" si="69"/>
        <v>5.5652173913043482E-3</v>
      </c>
      <c r="AN474" s="27">
        <f t="shared" si="70"/>
        <v>-1.7826086956521739E-3</v>
      </c>
      <c r="AO474" s="27">
        <f t="shared" si="71"/>
        <v>2.9999999999999996E-3</v>
      </c>
      <c r="AP474" s="27">
        <f t="shared" si="72"/>
        <v>3.3900000000000007E-2</v>
      </c>
      <c r="AQ474" s="27">
        <f t="shared" si="73"/>
        <v>0.22640000000000002</v>
      </c>
      <c r="AR474" s="27">
        <f t="shared" si="74"/>
        <v>8.7407407407407347E-3</v>
      </c>
    </row>
    <row r="475" spans="1:44" x14ac:dyDescent="0.25">
      <c r="A475">
        <v>472</v>
      </c>
      <c r="B475">
        <v>92266</v>
      </c>
      <c r="C475">
        <v>103</v>
      </c>
      <c r="D475">
        <v>96</v>
      </c>
      <c r="E475">
        <v>97</v>
      </c>
      <c r="F475">
        <v>75</v>
      </c>
      <c r="G475">
        <v>98</v>
      </c>
      <c r="H475">
        <v>108</v>
      </c>
      <c r="I475">
        <v>70</v>
      </c>
      <c r="J475">
        <v>104</v>
      </c>
      <c r="K475">
        <v>83</v>
      </c>
      <c r="L475">
        <v>92</v>
      </c>
      <c r="M475">
        <v>87</v>
      </c>
      <c r="N475">
        <v>73</v>
      </c>
      <c r="O475">
        <v>104</v>
      </c>
      <c r="P475">
        <v>73</v>
      </c>
      <c r="Q475">
        <v>108</v>
      </c>
      <c r="R475">
        <v>92</v>
      </c>
      <c r="S475">
        <v>94</v>
      </c>
      <c r="T475">
        <v>90</v>
      </c>
      <c r="U475">
        <v>75</v>
      </c>
      <c r="V475">
        <v>97</v>
      </c>
      <c r="W475">
        <v>109</v>
      </c>
      <c r="X475">
        <v>102</v>
      </c>
      <c r="Y475">
        <v>77</v>
      </c>
      <c r="Z475">
        <v>109</v>
      </c>
      <c r="AA475">
        <v>-9.83</v>
      </c>
      <c r="AB475">
        <v>-4.7699999999999996</v>
      </c>
      <c r="AC475">
        <v>-2.69</v>
      </c>
      <c r="AD475">
        <v>1</v>
      </c>
      <c r="AE475">
        <v>0.75</v>
      </c>
      <c r="AF475">
        <v>-0.13</v>
      </c>
      <c r="AG475">
        <v>28.38</v>
      </c>
      <c r="AH475">
        <v>25.74</v>
      </c>
      <c r="AJ475" s="27">
        <f t="shared" si="66"/>
        <v>-5.461111111111111E-2</v>
      </c>
      <c r="AK475" s="27">
        <f t="shared" si="67"/>
        <v>-2.6499999999999999E-2</v>
      </c>
      <c r="AL475" s="27">
        <f t="shared" si="68"/>
        <v>-1.4944444444444444E-2</v>
      </c>
      <c r="AM475" s="27">
        <f t="shared" si="69"/>
        <v>4.3478260869565218E-3</v>
      </c>
      <c r="AN475" s="27">
        <f t="shared" si="70"/>
        <v>3.2608695652173911E-3</v>
      </c>
      <c r="AO475" s="27">
        <f t="shared" si="71"/>
        <v>-5.6521739130434788E-4</v>
      </c>
      <c r="AP475" s="27">
        <f t="shared" si="72"/>
        <v>3.379999999999999E-2</v>
      </c>
      <c r="AQ475" s="27">
        <f t="shared" si="73"/>
        <v>0.15739999999999998</v>
      </c>
      <c r="AR475" s="27">
        <f t="shared" si="74"/>
        <v>-3.2018518518518516E-2</v>
      </c>
    </row>
    <row r="476" spans="1:44" x14ac:dyDescent="0.25">
      <c r="A476">
        <v>473</v>
      </c>
      <c r="B476">
        <v>92409</v>
      </c>
      <c r="C476">
        <v>104</v>
      </c>
      <c r="D476">
        <v>73</v>
      </c>
      <c r="E476">
        <v>108</v>
      </c>
      <c r="F476">
        <v>92</v>
      </c>
      <c r="G476">
        <v>94</v>
      </c>
      <c r="H476">
        <v>90</v>
      </c>
      <c r="I476">
        <v>75</v>
      </c>
      <c r="J476">
        <v>97</v>
      </c>
      <c r="K476">
        <v>109</v>
      </c>
      <c r="L476">
        <v>102</v>
      </c>
      <c r="M476">
        <v>77</v>
      </c>
      <c r="N476">
        <v>109</v>
      </c>
      <c r="O476">
        <v>78</v>
      </c>
      <c r="P476">
        <v>86</v>
      </c>
      <c r="Q476">
        <v>96</v>
      </c>
      <c r="R476">
        <v>86</v>
      </c>
      <c r="S476">
        <v>83</v>
      </c>
      <c r="T476">
        <v>82</v>
      </c>
      <c r="U476">
        <v>105</v>
      </c>
      <c r="V476">
        <v>93</v>
      </c>
      <c r="W476">
        <v>83</v>
      </c>
      <c r="X476">
        <v>80</v>
      </c>
      <c r="Y476">
        <v>97</v>
      </c>
      <c r="Z476">
        <v>95</v>
      </c>
      <c r="AA476">
        <v>8.4</v>
      </c>
      <c r="AB476">
        <v>31.32</v>
      </c>
      <c r="AC476">
        <v>37.409999999999997</v>
      </c>
      <c r="AD476">
        <v>1.58</v>
      </c>
      <c r="AE476">
        <v>0.04</v>
      </c>
      <c r="AF476">
        <v>1</v>
      </c>
      <c r="AG476">
        <v>28.38</v>
      </c>
      <c r="AH476">
        <v>28.74</v>
      </c>
      <c r="AJ476" s="27">
        <f t="shared" si="66"/>
        <v>4.6666666666666669E-2</v>
      </c>
      <c r="AK476" s="27">
        <f t="shared" si="67"/>
        <v>0.17399999999999999</v>
      </c>
      <c r="AL476" s="27">
        <f t="shared" si="68"/>
        <v>0.20783333333333331</v>
      </c>
      <c r="AM476" s="27">
        <f t="shared" si="69"/>
        <v>6.8695652173913048E-3</v>
      </c>
      <c r="AN476" s="27">
        <f t="shared" si="70"/>
        <v>1.7391304347826088E-4</v>
      </c>
      <c r="AO476" s="27">
        <f t="shared" si="71"/>
        <v>4.3478260869565218E-3</v>
      </c>
      <c r="AP476" s="27">
        <f t="shared" si="72"/>
        <v>3.379999999999999E-2</v>
      </c>
      <c r="AQ476" s="27">
        <f t="shared" si="73"/>
        <v>0.18739999999999998</v>
      </c>
      <c r="AR476" s="27">
        <f t="shared" si="74"/>
        <v>0.14283333333333334</v>
      </c>
    </row>
    <row r="477" spans="1:44" x14ac:dyDescent="0.25">
      <c r="A477">
        <v>474</v>
      </c>
      <c r="B477">
        <v>92606</v>
      </c>
      <c r="C477">
        <v>78</v>
      </c>
      <c r="D477">
        <v>86</v>
      </c>
      <c r="E477">
        <v>96</v>
      </c>
      <c r="F477">
        <v>86</v>
      </c>
      <c r="G477">
        <v>83</v>
      </c>
      <c r="H477">
        <v>82</v>
      </c>
      <c r="I477">
        <v>105</v>
      </c>
      <c r="J477">
        <v>93</v>
      </c>
      <c r="K477">
        <v>83</v>
      </c>
      <c r="L477">
        <v>80</v>
      </c>
      <c r="M477">
        <v>97</v>
      </c>
      <c r="N477">
        <v>95</v>
      </c>
      <c r="O477">
        <v>93</v>
      </c>
      <c r="P477">
        <v>73</v>
      </c>
      <c r="Q477">
        <v>94</v>
      </c>
      <c r="R477">
        <v>88</v>
      </c>
      <c r="S477">
        <v>78</v>
      </c>
      <c r="T477">
        <v>95</v>
      </c>
      <c r="U477">
        <v>93</v>
      </c>
      <c r="V477">
        <v>70</v>
      </c>
      <c r="W477">
        <v>94</v>
      </c>
      <c r="X477">
        <v>100</v>
      </c>
      <c r="Y477">
        <v>90</v>
      </c>
      <c r="Z477">
        <v>103</v>
      </c>
      <c r="AA477">
        <v>-1.63</v>
      </c>
      <c r="AB477">
        <v>0.23</v>
      </c>
      <c r="AC477">
        <v>-1.25</v>
      </c>
      <c r="AD477">
        <v>-0.14000000000000001</v>
      </c>
      <c r="AE477">
        <v>1.57</v>
      </c>
      <c r="AF477">
        <v>-0.09</v>
      </c>
      <c r="AG477">
        <v>28.39</v>
      </c>
      <c r="AH477">
        <v>26.19</v>
      </c>
      <c r="AJ477" s="27">
        <f t="shared" si="66"/>
        <v>-9.0555555555555545E-3</v>
      </c>
      <c r="AK477" s="27">
        <f t="shared" si="67"/>
        <v>1.2777777777777779E-3</v>
      </c>
      <c r="AL477" s="27">
        <f t="shared" si="68"/>
        <v>-6.9444444444444441E-3</v>
      </c>
      <c r="AM477" s="27">
        <f t="shared" si="69"/>
        <v>-6.086956521739131E-4</v>
      </c>
      <c r="AN477" s="27">
        <f t="shared" si="70"/>
        <v>6.8260869565217397E-3</v>
      </c>
      <c r="AO477" s="27">
        <f t="shared" si="71"/>
        <v>-3.9130434782608692E-4</v>
      </c>
      <c r="AP477" s="27">
        <f t="shared" si="72"/>
        <v>3.3900000000000007E-2</v>
      </c>
      <c r="AQ477" s="27">
        <f t="shared" si="73"/>
        <v>0.16190000000000002</v>
      </c>
      <c r="AR477" s="27">
        <f t="shared" si="74"/>
        <v>-4.9074074074074063E-3</v>
      </c>
    </row>
    <row r="478" spans="1:44" x14ac:dyDescent="0.25">
      <c r="A478">
        <v>475</v>
      </c>
      <c r="B478">
        <v>92863</v>
      </c>
      <c r="C478">
        <v>93</v>
      </c>
      <c r="D478">
        <v>73</v>
      </c>
      <c r="E478">
        <v>94</v>
      </c>
      <c r="F478">
        <v>88</v>
      </c>
      <c r="G478">
        <v>78</v>
      </c>
      <c r="H478">
        <v>95</v>
      </c>
      <c r="I478">
        <v>93</v>
      </c>
      <c r="J478">
        <v>70</v>
      </c>
      <c r="K478">
        <v>94</v>
      </c>
      <c r="L478">
        <v>100</v>
      </c>
      <c r="M478">
        <v>90</v>
      </c>
      <c r="N478">
        <v>103</v>
      </c>
      <c r="O478">
        <v>98</v>
      </c>
      <c r="P478">
        <v>94</v>
      </c>
      <c r="Q478">
        <v>99</v>
      </c>
      <c r="R478">
        <v>93</v>
      </c>
      <c r="S478">
        <v>73</v>
      </c>
      <c r="T478">
        <v>99</v>
      </c>
      <c r="U478">
        <v>89</v>
      </c>
      <c r="V478">
        <v>88</v>
      </c>
      <c r="W478">
        <v>100</v>
      </c>
      <c r="X478">
        <v>73</v>
      </c>
      <c r="Y478">
        <v>70</v>
      </c>
      <c r="Z478">
        <v>96</v>
      </c>
      <c r="AA478">
        <v>0.08</v>
      </c>
      <c r="AB478">
        <v>-0.1</v>
      </c>
      <c r="AC478">
        <v>0.34</v>
      </c>
      <c r="AD478">
        <v>-0.21</v>
      </c>
      <c r="AE478">
        <v>1.3</v>
      </c>
      <c r="AF478">
        <v>-0.28000000000000003</v>
      </c>
      <c r="AG478">
        <v>28.38</v>
      </c>
      <c r="AH478">
        <v>32.83</v>
      </c>
      <c r="AJ478" s="27">
        <f t="shared" si="66"/>
        <v>4.4444444444444447E-4</v>
      </c>
      <c r="AK478" s="27">
        <f t="shared" si="67"/>
        <v>-5.5555555555555556E-4</v>
      </c>
      <c r="AL478" s="27">
        <f t="shared" si="68"/>
        <v>1.888888888888889E-3</v>
      </c>
      <c r="AM478" s="27">
        <f t="shared" si="69"/>
        <v>-9.1304347826086949E-4</v>
      </c>
      <c r="AN478" s="27">
        <f t="shared" si="70"/>
        <v>5.6521739130434784E-3</v>
      </c>
      <c r="AO478" s="27">
        <f t="shared" si="71"/>
        <v>-1.2173913043478262E-3</v>
      </c>
      <c r="AP478" s="27">
        <f t="shared" si="72"/>
        <v>3.379999999999999E-2</v>
      </c>
      <c r="AQ478" s="27">
        <f t="shared" si="73"/>
        <v>0.22829999999999998</v>
      </c>
      <c r="AR478" s="27">
        <f t="shared" si="74"/>
        <v>5.9259259259259258E-4</v>
      </c>
    </row>
    <row r="479" spans="1:44" x14ac:dyDescent="0.25">
      <c r="A479">
        <v>476</v>
      </c>
      <c r="B479">
        <v>93059</v>
      </c>
      <c r="C479">
        <v>98</v>
      </c>
      <c r="D479">
        <v>94</v>
      </c>
      <c r="E479">
        <v>99</v>
      </c>
      <c r="F479">
        <v>93</v>
      </c>
      <c r="G479">
        <v>73</v>
      </c>
      <c r="H479">
        <v>99</v>
      </c>
      <c r="I479">
        <v>89</v>
      </c>
      <c r="J479">
        <v>88</v>
      </c>
      <c r="K479">
        <v>100</v>
      </c>
      <c r="L479">
        <v>73</v>
      </c>
      <c r="M479">
        <v>70</v>
      </c>
      <c r="N479">
        <v>96</v>
      </c>
      <c r="O479">
        <v>104</v>
      </c>
      <c r="P479">
        <v>85</v>
      </c>
      <c r="Q479">
        <v>99</v>
      </c>
      <c r="R479">
        <v>100</v>
      </c>
      <c r="S479">
        <v>91</v>
      </c>
      <c r="T479">
        <v>76</v>
      </c>
      <c r="U479">
        <v>108</v>
      </c>
      <c r="V479">
        <v>103</v>
      </c>
      <c r="W479">
        <v>77</v>
      </c>
      <c r="X479">
        <v>77</v>
      </c>
      <c r="Y479">
        <v>104</v>
      </c>
      <c r="Z479">
        <v>81</v>
      </c>
      <c r="AA479">
        <v>-0.06</v>
      </c>
      <c r="AB479">
        <v>2.4300000000000002</v>
      </c>
      <c r="AC479">
        <v>1.8</v>
      </c>
      <c r="AD479">
        <v>-0.32</v>
      </c>
      <c r="AE479">
        <v>1.75</v>
      </c>
      <c r="AF479">
        <v>-0.76</v>
      </c>
      <c r="AG479">
        <v>28.38</v>
      </c>
      <c r="AH479">
        <v>29.32</v>
      </c>
      <c r="AJ479" s="27">
        <f t="shared" si="66"/>
        <v>-3.3333333333333332E-4</v>
      </c>
      <c r="AK479" s="27">
        <f t="shared" si="67"/>
        <v>1.3500000000000002E-2</v>
      </c>
      <c r="AL479" s="27">
        <f t="shared" si="68"/>
        <v>0.01</v>
      </c>
      <c r="AM479" s="27">
        <f t="shared" si="69"/>
        <v>-1.3913043478260871E-3</v>
      </c>
      <c r="AN479" s="27">
        <f t="shared" si="70"/>
        <v>7.6086956521739134E-3</v>
      </c>
      <c r="AO479" s="27">
        <f t="shared" si="71"/>
        <v>-3.3043478260869567E-3</v>
      </c>
      <c r="AP479" s="27">
        <f t="shared" si="72"/>
        <v>3.379999999999999E-2</v>
      </c>
      <c r="AQ479" s="27">
        <f t="shared" si="73"/>
        <v>0.19320000000000001</v>
      </c>
      <c r="AR479" s="27">
        <f t="shared" si="74"/>
        <v>7.7222222222222232E-3</v>
      </c>
    </row>
    <row r="480" spans="1:44" x14ac:dyDescent="0.25">
      <c r="A480">
        <v>477</v>
      </c>
      <c r="B480">
        <v>93327</v>
      </c>
      <c r="C480">
        <v>104</v>
      </c>
      <c r="D480">
        <v>85</v>
      </c>
      <c r="E480">
        <v>99</v>
      </c>
      <c r="F480">
        <v>100</v>
      </c>
      <c r="G480">
        <v>91</v>
      </c>
      <c r="H480">
        <v>76</v>
      </c>
      <c r="I480">
        <v>108</v>
      </c>
      <c r="J480">
        <v>103</v>
      </c>
      <c r="K480">
        <v>77</v>
      </c>
      <c r="L480">
        <v>77</v>
      </c>
      <c r="M480">
        <v>104</v>
      </c>
      <c r="N480">
        <v>81</v>
      </c>
      <c r="O480">
        <v>80</v>
      </c>
      <c r="P480">
        <v>89</v>
      </c>
      <c r="Q480">
        <v>81</v>
      </c>
      <c r="R480">
        <v>93</v>
      </c>
      <c r="S480">
        <v>76</v>
      </c>
      <c r="T480">
        <v>70</v>
      </c>
      <c r="U480">
        <v>77</v>
      </c>
      <c r="V480">
        <v>77</v>
      </c>
      <c r="W480">
        <v>100</v>
      </c>
      <c r="X480">
        <v>77</v>
      </c>
      <c r="Y480">
        <v>78</v>
      </c>
      <c r="Z480">
        <v>72</v>
      </c>
      <c r="AA480">
        <v>1.35</v>
      </c>
      <c r="AB480">
        <v>-0.56999999999999995</v>
      </c>
      <c r="AC480">
        <v>0.14000000000000001</v>
      </c>
      <c r="AD480">
        <v>-0.4</v>
      </c>
      <c r="AE480">
        <v>0.89</v>
      </c>
      <c r="AF480">
        <v>0.14000000000000001</v>
      </c>
      <c r="AG480">
        <v>28.38</v>
      </c>
      <c r="AH480">
        <v>34.450000000000003</v>
      </c>
      <c r="AJ480" s="27">
        <f t="shared" si="66"/>
        <v>7.5000000000000006E-3</v>
      </c>
      <c r="AK480" s="27">
        <f t="shared" si="67"/>
        <v>-3.1666666666666666E-3</v>
      </c>
      <c r="AL480" s="27">
        <f t="shared" si="68"/>
        <v>7.7777777777777784E-4</v>
      </c>
      <c r="AM480" s="27">
        <f t="shared" si="69"/>
        <v>-1.7391304347826088E-3</v>
      </c>
      <c r="AN480" s="27">
        <f t="shared" si="70"/>
        <v>3.8695652173913043E-3</v>
      </c>
      <c r="AO480" s="27">
        <f t="shared" si="71"/>
        <v>6.086956521739131E-4</v>
      </c>
      <c r="AP480" s="27">
        <f t="shared" si="72"/>
        <v>3.379999999999999E-2</v>
      </c>
      <c r="AQ480" s="27">
        <f t="shared" si="73"/>
        <v>0.24450000000000002</v>
      </c>
      <c r="AR480" s="27">
        <f t="shared" si="74"/>
        <v>1.7037037037037038E-3</v>
      </c>
    </row>
    <row r="481" spans="1:44" x14ac:dyDescent="0.25">
      <c r="A481">
        <v>478</v>
      </c>
      <c r="B481">
        <v>93522</v>
      </c>
      <c r="C481">
        <v>80</v>
      </c>
      <c r="D481">
        <v>89</v>
      </c>
      <c r="E481">
        <v>81</v>
      </c>
      <c r="F481">
        <v>93</v>
      </c>
      <c r="G481">
        <v>76</v>
      </c>
      <c r="H481">
        <v>70</v>
      </c>
      <c r="I481">
        <v>77</v>
      </c>
      <c r="J481">
        <v>77</v>
      </c>
      <c r="K481">
        <v>100</v>
      </c>
      <c r="L481">
        <v>77</v>
      </c>
      <c r="M481">
        <v>78</v>
      </c>
      <c r="N481">
        <v>72</v>
      </c>
      <c r="O481">
        <v>105</v>
      </c>
      <c r="P481">
        <v>75</v>
      </c>
      <c r="Q481">
        <v>89</v>
      </c>
      <c r="R481">
        <v>85</v>
      </c>
      <c r="S481">
        <v>93</v>
      </c>
      <c r="T481">
        <v>76</v>
      </c>
      <c r="U481">
        <v>100</v>
      </c>
      <c r="V481">
        <v>71</v>
      </c>
      <c r="W481">
        <v>97</v>
      </c>
      <c r="X481">
        <v>76</v>
      </c>
      <c r="Y481">
        <v>104</v>
      </c>
      <c r="Z481">
        <v>98</v>
      </c>
      <c r="AA481">
        <v>-8.93</v>
      </c>
      <c r="AB481">
        <v>-1.8</v>
      </c>
      <c r="AC481">
        <v>-38.56</v>
      </c>
      <c r="AD481">
        <v>-0.71</v>
      </c>
      <c r="AE481">
        <v>1.5</v>
      </c>
      <c r="AF481">
        <v>1.25</v>
      </c>
      <c r="AG481">
        <v>28.38</v>
      </c>
      <c r="AH481">
        <v>23.4</v>
      </c>
      <c r="AJ481" s="27">
        <f t="shared" si="66"/>
        <v>-4.9611111111111113E-2</v>
      </c>
      <c r="AK481" s="27">
        <f t="shared" si="67"/>
        <v>-0.01</v>
      </c>
      <c r="AL481" s="27">
        <f t="shared" si="68"/>
        <v>-0.21422222222222223</v>
      </c>
      <c r="AM481" s="27">
        <f t="shared" si="69"/>
        <v>-3.0869565217391303E-3</v>
      </c>
      <c r="AN481" s="27">
        <f t="shared" si="70"/>
        <v>6.5217391304347823E-3</v>
      </c>
      <c r="AO481" s="27">
        <f t="shared" si="71"/>
        <v>5.434782608695652E-3</v>
      </c>
      <c r="AP481" s="27">
        <f t="shared" si="72"/>
        <v>3.379999999999999E-2</v>
      </c>
      <c r="AQ481" s="27">
        <f t="shared" si="73"/>
        <v>0.13399999999999998</v>
      </c>
      <c r="AR481" s="27">
        <f t="shared" si="74"/>
        <v>-9.1277777777777791E-2</v>
      </c>
    </row>
    <row r="482" spans="1:44" x14ac:dyDescent="0.25">
      <c r="A482">
        <v>479</v>
      </c>
      <c r="B482">
        <v>93717</v>
      </c>
      <c r="C482">
        <v>105</v>
      </c>
      <c r="D482">
        <v>75</v>
      </c>
      <c r="E482">
        <v>89</v>
      </c>
      <c r="F482">
        <v>85</v>
      </c>
      <c r="G482">
        <v>93</v>
      </c>
      <c r="H482">
        <v>76</v>
      </c>
      <c r="I482">
        <v>100</v>
      </c>
      <c r="J482">
        <v>71</v>
      </c>
      <c r="K482">
        <v>97</v>
      </c>
      <c r="L482">
        <v>76</v>
      </c>
      <c r="M482">
        <v>104</v>
      </c>
      <c r="N482">
        <v>98</v>
      </c>
      <c r="O482">
        <v>104</v>
      </c>
      <c r="P482">
        <v>90</v>
      </c>
      <c r="Q482">
        <v>101</v>
      </c>
      <c r="R482">
        <v>93</v>
      </c>
      <c r="S482">
        <v>84</v>
      </c>
      <c r="T482">
        <v>71</v>
      </c>
      <c r="U482">
        <v>82</v>
      </c>
      <c r="V482">
        <v>95</v>
      </c>
      <c r="W482">
        <v>88</v>
      </c>
      <c r="X482">
        <v>99</v>
      </c>
      <c r="Y482">
        <v>109</v>
      </c>
      <c r="Z482">
        <v>72</v>
      </c>
      <c r="AA482">
        <v>-4.9000000000000004</v>
      </c>
      <c r="AB482">
        <v>-0.47</v>
      </c>
      <c r="AC482">
        <v>-6.55</v>
      </c>
      <c r="AD482">
        <v>-0.22</v>
      </c>
      <c r="AE482">
        <v>2.83</v>
      </c>
      <c r="AF482">
        <v>-0.43</v>
      </c>
      <c r="AG482">
        <v>28.37</v>
      </c>
      <c r="AH482">
        <v>27.98</v>
      </c>
      <c r="AJ482" s="27">
        <f t="shared" si="66"/>
        <v>-2.7222222222222224E-2</v>
      </c>
      <c r="AK482" s="27">
        <f t="shared" si="67"/>
        <v>-2.6111111111111109E-3</v>
      </c>
      <c r="AL482" s="27">
        <f t="shared" si="68"/>
        <v>-3.6388888888888887E-2</v>
      </c>
      <c r="AM482" s="27">
        <f t="shared" si="69"/>
        <v>-9.5652173913043481E-4</v>
      </c>
      <c r="AN482" s="27">
        <f t="shared" si="70"/>
        <v>1.2304347826086956E-2</v>
      </c>
      <c r="AO482" s="27">
        <f t="shared" si="71"/>
        <v>-1.8695652173913043E-3</v>
      </c>
      <c r="AP482" s="27">
        <f t="shared" si="72"/>
        <v>3.3700000000000008E-2</v>
      </c>
      <c r="AQ482" s="27">
        <f t="shared" si="73"/>
        <v>0.17980000000000002</v>
      </c>
      <c r="AR482" s="27">
        <f t="shared" si="74"/>
        <v>-2.2074074074074076E-2</v>
      </c>
    </row>
    <row r="483" spans="1:44" x14ac:dyDescent="0.25">
      <c r="A483">
        <v>480</v>
      </c>
      <c r="B483">
        <v>93961</v>
      </c>
      <c r="C483">
        <v>104</v>
      </c>
      <c r="D483">
        <v>90</v>
      </c>
      <c r="E483">
        <v>101</v>
      </c>
      <c r="F483">
        <v>93</v>
      </c>
      <c r="G483">
        <v>84</v>
      </c>
      <c r="H483">
        <v>71</v>
      </c>
      <c r="I483">
        <v>82</v>
      </c>
      <c r="J483">
        <v>95</v>
      </c>
      <c r="K483">
        <v>88</v>
      </c>
      <c r="L483">
        <v>99</v>
      </c>
      <c r="M483">
        <v>109</v>
      </c>
      <c r="N483">
        <v>72</v>
      </c>
      <c r="O483">
        <v>91</v>
      </c>
      <c r="P483">
        <v>79</v>
      </c>
      <c r="Q483">
        <v>99</v>
      </c>
      <c r="R483">
        <v>107</v>
      </c>
      <c r="S483">
        <v>81</v>
      </c>
      <c r="T483">
        <v>104</v>
      </c>
      <c r="U483">
        <v>84</v>
      </c>
      <c r="V483">
        <v>81</v>
      </c>
      <c r="W483">
        <v>78</v>
      </c>
      <c r="X483">
        <v>103</v>
      </c>
      <c r="Y483">
        <v>72</v>
      </c>
      <c r="Z483">
        <v>90</v>
      </c>
      <c r="AA483">
        <v>2.5499999999999998</v>
      </c>
      <c r="AB483">
        <v>2.63</v>
      </c>
      <c r="AC483">
        <v>7.01</v>
      </c>
      <c r="AD483">
        <v>-0.81</v>
      </c>
      <c r="AE483">
        <v>1.83</v>
      </c>
      <c r="AF483">
        <v>-0.15</v>
      </c>
      <c r="AG483">
        <v>28.39</v>
      </c>
      <c r="AH483">
        <v>32.979999999999997</v>
      </c>
      <c r="AJ483" s="27">
        <f t="shared" si="66"/>
        <v>1.4166666666666666E-2</v>
      </c>
      <c r="AK483" s="27">
        <f t="shared" si="67"/>
        <v>1.4611111111111111E-2</v>
      </c>
      <c r="AL483" s="27">
        <f t="shared" si="68"/>
        <v>3.8944444444444441E-2</v>
      </c>
      <c r="AM483" s="27">
        <f t="shared" si="69"/>
        <v>-3.5217391304347826E-3</v>
      </c>
      <c r="AN483" s="27">
        <f t="shared" si="70"/>
        <v>7.9565217391304351E-3</v>
      </c>
      <c r="AO483" s="27">
        <f t="shared" si="71"/>
        <v>-6.521739130434782E-4</v>
      </c>
      <c r="AP483" s="27">
        <f t="shared" si="72"/>
        <v>3.3900000000000007E-2</v>
      </c>
      <c r="AQ483" s="27">
        <f t="shared" si="73"/>
        <v>0.22979999999999998</v>
      </c>
      <c r="AR483" s="27">
        <f t="shared" si="74"/>
        <v>2.2574074074074069E-2</v>
      </c>
    </row>
    <row r="484" spans="1:44" x14ac:dyDescent="0.25">
      <c r="A484">
        <v>481</v>
      </c>
      <c r="B484">
        <v>94100</v>
      </c>
      <c r="C484">
        <v>91</v>
      </c>
      <c r="D484">
        <v>79</v>
      </c>
      <c r="E484">
        <v>99</v>
      </c>
      <c r="F484">
        <v>107</v>
      </c>
      <c r="G484">
        <v>81</v>
      </c>
      <c r="H484">
        <v>104</v>
      </c>
      <c r="I484">
        <v>84</v>
      </c>
      <c r="J484">
        <v>81</v>
      </c>
      <c r="K484">
        <v>78</v>
      </c>
      <c r="L484">
        <v>103</v>
      </c>
      <c r="M484">
        <v>72</v>
      </c>
      <c r="N484">
        <v>90</v>
      </c>
      <c r="O484">
        <v>103</v>
      </c>
      <c r="P484">
        <v>98</v>
      </c>
      <c r="Q484">
        <v>91</v>
      </c>
      <c r="R484">
        <v>76</v>
      </c>
      <c r="S484">
        <v>101</v>
      </c>
      <c r="T484">
        <v>85</v>
      </c>
      <c r="U484">
        <v>87</v>
      </c>
      <c r="V484">
        <v>97</v>
      </c>
      <c r="W484">
        <v>74</v>
      </c>
      <c r="X484">
        <v>97</v>
      </c>
      <c r="Y484">
        <v>82</v>
      </c>
      <c r="Z484">
        <v>87</v>
      </c>
      <c r="AA484">
        <v>-42.32</v>
      </c>
      <c r="AB484">
        <v>-48.02</v>
      </c>
      <c r="AC484">
        <v>-64.2</v>
      </c>
      <c r="AD484">
        <v>-1.85</v>
      </c>
      <c r="AE484">
        <v>-0.2</v>
      </c>
      <c r="AF484">
        <v>0</v>
      </c>
      <c r="AG484">
        <v>28.38</v>
      </c>
      <c r="AH484">
        <v>25.38</v>
      </c>
      <c r="AJ484" s="27">
        <f t="shared" si="66"/>
        <v>-0.2351111111111111</v>
      </c>
      <c r="AK484" s="27">
        <f t="shared" si="67"/>
        <v>-0.26677777777777778</v>
      </c>
      <c r="AL484" s="27">
        <f t="shared" si="68"/>
        <v>-0.35666666666666669</v>
      </c>
      <c r="AM484" s="27">
        <f t="shared" si="69"/>
        <v>-8.0434782608695653E-3</v>
      </c>
      <c r="AN484" s="27">
        <f t="shared" si="70"/>
        <v>-8.6956521739130438E-4</v>
      </c>
      <c r="AO484" s="27">
        <f t="shared" si="71"/>
        <v>0</v>
      </c>
      <c r="AP484" s="27">
        <f t="shared" si="72"/>
        <v>3.379999999999999E-2</v>
      </c>
      <c r="AQ484" s="27">
        <f t="shared" si="73"/>
        <v>0.15379999999999999</v>
      </c>
      <c r="AR484" s="27">
        <f t="shared" si="74"/>
        <v>-0.28618518518518515</v>
      </c>
    </row>
    <row r="485" spans="1:44" x14ac:dyDescent="0.25">
      <c r="A485">
        <v>482</v>
      </c>
      <c r="B485">
        <v>94344</v>
      </c>
      <c r="C485">
        <v>103</v>
      </c>
      <c r="D485">
        <v>98</v>
      </c>
      <c r="E485">
        <v>91</v>
      </c>
      <c r="F485">
        <v>76</v>
      </c>
      <c r="G485">
        <v>101</v>
      </c>
      <c r="H485">
        <v>85</v>
      </c>
      <c r="I485">
        <v>87</v>
      </c>
      <c r="J485">
        <v>97</v>
      </c>
      <c r="K485">
        <v>74</v>
      </c>
      <c r="L485">
        <v>97</v>
      </c>
      <c r="M485">
        <v>82</v>
      </c>
      <c r="N485">
        <v>87</v>
      </c>
      <c r="O485">
        <v>97</v>
      </c>
      <c r="P485">
        <v>81</v>
      </c>
      <c r="Q485">
        <v>87</v>
      </c>
      <c r="R485">
        <v>105</v>
      </c>
      <c r="S485">
        <v>92</v>
      </c>
      <c r="T485">
        <v>108</v>
      </c>
      <c r="U485">
        <v>78</v>
      </c>
      <c r="V485">
        <v>93</v>
      </c>
      <c r="W485">
        <v>98</v>
      </c>
      <c r="X485">
        <v>74</v>
      </c>
      <c r="Y485">
        <v>81</v>
      </c>
      <c r="Z485">
        <v>78</v>
      </c>
      <c r="AA485">
        <v>0.2</v>
      </c>
      <c r="AB485">
        <v>-0.56999999999999995</v>
      </c>
      <c r="AC485">
        <v>0.02</v>
      </c>
      <c r="AD485">
        <v>-0.49</v>
      </c>
      <c r="AE485">
        <v>0.85</v>
      </c>
      <c r="AF485">
        <v>-0.18</v>
      </c>
      <c r="AG485">
        <v>28.37</v>
      </c>
      <c r="AH485">
        <v>24.69</v>
      </c>
      <c r="AJ485" s="27">
        <f t="shared" si="66"/>
        <v>1.1111111111111111E-3</v>
      </c>
      <c r="AK485" s="27">
        <f t="shared" si="67"/>
        <v>-3.1666666666666666E-3</v>
      </c>
      <c r="AL485" s="27">
        <f t="shared" si="68"/>
        <v>1.1111111111111112E-4</v>
      </c>
      <c r="AM485" s="27">
        <f t="shared" si="69"/>
        <v>-2.1304347826086958E-3</v>
      </c>
      <c r="AN485" s="27">
        <f t="shared" si="70"/>
        <v>3.6956521739130435E-3</v>
      </c>
      <c r="AO485" s="27">
        <f t="shared" si="71"/>
        <v>-7.8260869565217384E-4</v>
      </c>
      <c r="AP485" s="27">
        <f t="shared" si="72"/>
        <v>3.3700000000000008E-2</v>
      </c>
      <c r="AQ485" s="27">
        <f t="shared" si="73"/>
        <v>0.1469</v>
      </c>
      <c r="AR485" s="27">
        <f t="shared" si="74"/>
        <v>-6.4814814814814802E-4</v>
      </c>
    </row>
    <row r="486" spans="1:44" x14ac:dyDescent="0.25">
      <c r="A486">
        <v>483</v>
      </c>
      <c r="B486">
        <v>94625</v>
      </c>
      <c r="C486">
        <v>97</v>
      </c>
      <c r="D486">
        <v>81</v>
      </c>
      <c r="E486">
        <v>87</v>
      </c>
      <c r="F486">
        <v>105</v>
      </c>
      <c r="G486">
        <v>92</v>
      </c>
      <c r="H486">
        <v>108</v>
      </c>
      <c r="I486">
        <v>78</v>
      </c>
      <c r="J486">
        <v>93</v>
      </c>
      <c r="K486">
        <v>98</v>
      </c>
      <c r="L486">
        <v>74</v>
      </c>
      <c r="M486">
        <v>81</v>
      </c>
      <c r="N486">
        <v>78</v>
      </c>
      <c r="O486">
        <v>98</v>
      </c>
      <c r="P486">
        <v>73</v>
      </c>
      <c r="Q486">
        <v>94</v>
      </c>
      <c r="R486">
        <v>98</v>
      </c>
      <c r="S486">
        <v>97</v>
      </c>
      <c r="T486">
        <v>108</v>
      </c>
      <c r="U486">
        <v>73</v>
      </c>
      <c r="V486">
        <v>90</v>
      </c>
      <c r="W486">
        <v>73</v>
      </c>
      <c r="X486">
        <v>108</v>
      </c>
      <c r="Y486">
        <v>86</v>
      </c>
      <c r="Z486">
        <v>104</v>
      </c>
      <c r="AA486">
        <v>0.42</v>
      </c>
      <c r="AB486">
        <v>-1.28</v>
      </c>
      <c r="AC486">
        <v>-3.83</v>
      </c>
      <c r="AD486">
        <v>0.55000000000000004</v>
      </c>
      <c r="AE486">
        <v>0.6</v>
      </c>
      <c r="AF486">
        <v>-0.18</v>
      </c>
      <c r="AG486">
        <v>28.38</v>
      </c>
      <c r="AH486">
        <v>38.92</v>
      </c>
      <c r="AJ486" s="27">
        <f t="shared" si="66"/>
        <v>2.3333333333333331E-3</v>
      </c>
      <c r="AK486" s="27">
        <f t="shared" si="67"/>
        <v>-7.1111111111111115E-3</v>
      </c>
      <c r="AL486" s="27">
        <f t="shared" si="68"/>
        <v>-2.1277777777777777E-2</v>
      </c>
      <c r="AM486" s="27">
        <f t="shared" si="69"/>
        <v>2.3913043478260873E-3</v>
      </c>
      <c r="AN486" s="27">
        <f t="shared" si="70"/>
        <v>2.6086956521739128E-3</v>
      </c>
      <c r="AO486" s="27">
        <f t="shared" si="71"/>
        <v>-7.8260869565217384E-4</v>
      </c>
      <c r="AP486" s="27">
        <f t="shared" si="72"/>
        <v>3.379999999999999E-2</v>
      </c>
      <c r="AQ486" s="27">
        <f t="shared" si="73"/>
        <v>0.28920000000000001</v>
      </c>
      <c r="AR486" s="27">
        <f t="shared" si="74"/>
        <v>-8.6851851851851847E-3</v>
      </c>
    </row>
    <row r="487" spans="1:44" x14ac:dyDescent="0.25">
      <c r="A487">
        <v>484</v>
      </c>
      <c r="B487">
        <v>94765</v>
      </c>
      <c r="C487">
        <v>98</v>
      </c>
      <c r="D487">
        <v>73</v>
      </c>
      <c r="E487">
        <v>94</v>
      </c>
      <c r="F487">
        <v>98</v>
      </c>
      <c r="G487">
        <v>97</v>
      </c>
      <c r="H487">
        <v>108</v>
      </c>
      <c r="I487">
        <v>73</v>
      </c>
      <c r="J487">
        <v>90</v>
      </c>
      <c r="K487">
        <v>73</v>
      </c>
      <c r="L487">
        <v>108</v>
      </c>
      <c r="M487">
        <v>86</v>
      </c>
      <c r="N487">
        <v>104</v>
      </c>
      <c r="O487">
        <v>106</v>
      </c>
      <c r="P487">
        <v>84</v>
      </c>
      <c r="Q487">
        <v>92</v>
      </c>
      <c r="R487">
        <v>105</v>
      </c>
      <c r="S487">
        <v>71</v>
      </c>
      <c r="T487">
        <v>101</v>
      </c>
      <c r="U487">
        <v>75</v>
      </c>
      <c r="V487">
        <v>70</v>
      </c>
      <c r="W487">
        <v>101</v>
      </c>
      <c r="X487">
        <v>70</v>
      </c>
      <c r="Y487">
        <v>97</v>
      </c>
      <c r="Z487">
        <v>102</v>
      </c>
      <c r="AA487">
        <v>10.74</v>
      </c>
      <c r="AB487">
        <v>9.1999999999999993</v>
      </c>
      <c r="AC487">
        <v>7.22</v>
      </c>
      <c r="AD487">
        <v>1.0900000000000001</v>
      </c>
      <c r="AE487">
        <v>-0.61</v>
      </c>
      <c r="AF487">
        <v>2.7</v>
      </c>
      <c r="AG487">
        <v>28.38</v>
      </c>
      <c r="AH487">
        <v>40.42</v>
      </c>
      <c r="AJ487" s="27">
        <f t="shared" si="66"/>
        <v>5.9666666666666666E-2</v>
      </c>
      <c r="AK487" s="27">
        <f t="shared" si="67"/>
        <v>5.1111111111111107E-2</v>
      </c>
      <c r="AL487" s="27">
        <f t="shared" si="68"/>
        <v>4.0111111111111111E-2</v>
      </c>
      <c r="AM487" s="27">
        <f t="shared" si="69"/>
        <v>4.7391304347826095E-3</v>
      </c>
      <c r="AN487" s="27">
        <f t="shared" si="70"/>
        <v>-2.6521739130434784E-3</v>
      </c>
      <c r="AO487" s="27">
        <f t="shared" si="71"/>
        <v>1.173913043478261E-2</v>
      </c>
      <c r="AP487" s="27">
        <f t="shared" si="72"/>
        <v>3.379999999999999E-2</v>
      </c>
      <c r="AQ487" s="27">
        <f t="shared" si="73"/>
        <v>0.30420000000000003</v>
      </c>
      <c r="AR487" s="27">
        <f t="shared" si="74"/>
        <v>5.0296296296296304E-2</v>
      </c>
    </row>
    <row r="488" spans="1:44" x14ac:dyDescent="0.25">
      <c r="A488">
        <v>485</v>
      </c>
      <c r="B488">
        <v>94907</v>
      </c>
      <c r="C488">
        <v>106</v>
      </c>
      <c r="D488">
        <v>84</v>
      </c>
      <c r="E488">
        <v>92</v>
      </c>
      <c r="F488">
        <v>105</v>
      </c>
      <c r="G488">
        <v>71</v>
      </c>
      <c r="H488">
        <v>101</v>
      </c>
      <c r="I488">
        <v>75</v>
      </c>
      <c r="J488">
        <v>70</v>
      </c>
      <c r="K488">
        <v>101</v>
      </c>
      <c r="L488">
        <v>70</v>
      </c>
      <c r="M488">
        <v>97</v>
      </c>
      <c r="N488">
        <v>102</v>
      </c>
      <c r="O488">
        <v>83</v>
      </c>
      <c r="P488">
        <v>99</v>
      </c>
      <c r="Q488">
        <v>92</v>
      </c>
      <c r="R488">
        <v>91</v>
      </c>
      <c r="S488">
        <v>102</v>
      </c>
      <c r="T488">
        <v>104</v>
      </c>
      <c r="U488">
        <v>75</v>
      </c>
      <c r="V488">
        <v>88</v>
      </c>
      <c r="W488">
        <v>107</v>
      </c>
      <c r="X488">
        <v>78</v>
      </c>
      <c r="Y488">
        <v>84</v>
      </c>
      <c r="Z488">
        <v>70</v>
      </c>
      <c r="AA488">
        <v>8.89</v>
      </c>
      <c r="AB488">
        <v>10.08</v>
      </c>
      <c r="AC488">
        <v>-12.4</v>
      </c>
      <c r="AD488">
        <v>0.14000000000000001</v>
      </c>
      <c r="AE488">
        <v>0.6</v>
      </c>
      <c r="AF488">
        <v>2.34</v>
      </c>
      <c r="AG488">
        <v>28.37</v>
      </c>
      <c r="AH488">
        <v>25.49</v>
      </c>
      <c r="AJ488" s="27">
        <f t="shared" si="66"/>
        <v>4.9388888888888892E-2</v>
      </c>
      <c r="AK488" s="27">
        <f t="shared" si="67"/>
        <v>5.6000000000000001E-2</v>
      </c>
      <c r="AL488" s="27">
        <f t="shared" si="68"/>
        <v>-6.8888888888888888E-2</v>
      </c>
      <c r="AM488" s="27">
        <f t="shared" si="69"/>
        <v>6.086956521739131E-4</v>
      </c>
      <c r="AN488" s="27">
        <f t="shared" si="70"/>
        <v>2.6086956521739128E-3</v>
      </c>
      <c r="AO488" s="27">
        <f t="shared" si="71"/>
        <v>1.0173913043478261E-2</v>
      </c>
      <c r="AP488" s="27">
        <f t="shared" si="72"/>
        <v>3.3700000000000008E-2</v>
      </c>
      <c r="AQ488" s="27">
        <f t="shared" si="73"/>
        <v>0.15489999999999998</v>
      </c>
      <c r="AR488" s="27">
        <f t="shared" si="74"/>
        <v>1.2166666666666668E-2</v>
      </c>
    </row>
    <row r="489" spans="1:44" x14ac:dyDescent="0.25">
      <c r="A489">
        <v>486</v>
      </c>
      <c r="B489">
        <v>95131</v>
      </c>
      <c r="C489">
        <v>83</v>
      </c>
      <c r="D489">
        <v>99</v>
      </c>
      <c r="E489">
        <v>92</v>
      </c>
      <c r="F489">
        <v>91</v>
      </c>
      <c r="G489">
        <v>102</v>
      </c>
      <c r="H489">
        <v>104</v>
      </c>
      <c r="I489">
        <v>75</v>
      </c>
      <c r="J489">
        <v>88</v>
      </c>
      <c r="K489">
        <v>107</v>
      </c>
      <c r="L489">
        <v>78</v>
      </c>
      <c r="M489">
        <v>84</v>
      </c>
      <c r="N489">
        <v>70</v>
      </c>
      <c r="O489">
        <v>88</v>
      </c>
      <c r="P489">
        <v>100</v>
      </c>
      <c r="Q489">
        <v>79</v>
      </c>
      <c r="R489">
        <v>74</v>
      </c>
      <c r="S489">
        <v>73</v>
      </c>
      <c r="T489">
        <v>100</v>
      </c>
      <c r="U489">
        <v>70</v>
      </c>
      <c r="V489">
        <v>93</v>
      </c>
      <c r="W489">
        <v>97</v>
      </c>
      <c r="X489">
        <v>78</v>
      </c>
      <c r="Y489">
        <v>109</v>
      </c>
      <c r="Z489">
        <v>108</v>
      </c>
      <c r="AA489">
        <v>-2.39</v>
      </c>
      <c r="AB489">
        <v>-1.66</v>
      </c>
      <c r="AC489">
        <v>-2.85</v>
      </c>
      <c r="AD489">
        <v>0.43</v>
      </c>
      <c r="AE489">
        <v>0.69</v>
      </c>
      <c r="AF489">
        <v>0.2</v>
      </c>
      <c r="AG489">
        <v>28.39</v>
      </c>
      <c r="AH489">
        <v>34.03</v>
      </c>
      <c r="AJ489" s="27">
        <f t="shared" si="66"/>
        <v>-1.3277777777777779E-2</v>
      </c>
      <c r="AK489" s="27">
        <f t="shared" si="67"/>
        <v>-9.2222222222222219E-3</v>
      </c>
      <c r="AL489" s="27">
        <f t="shared" si="68"/>
        <v>-1.5833333333333335E-2</v>
      </c>
      <c r="AM489" s="27">
        <f t="shared" si="69"/>
        <v>1.8695652173913043E-3</v>
      </c>
      <c r="AN489" s="27">
        <f t="shared" si="70"/>
        <v>2.9999999999999996E-3</v>
      </c>
      <c r="AO489" s="27">
        <f t="shared" si="71"/>
        <v>8.6956521739130438E-4</v>
      </c>
      <c r="AP489" s="27">
        <f t="shared" si="72"/>
        <v>3.3900000000000007E-2</v>
      </c>
      <c r="AQ489" s="27">
        <f t="shared" si="73"/>
        <v>0.24030000000000001</v>
      </c>
      <c r="AR489" s="27">
        <f t="shared" si="74"/>
        <v>-1.2777777777777777E-2</v>
      </c>
    </row>
    <row r="490" spans="1:44" x14ac:dyDescent="0.25">
      <c r="A490">
        <v>487</v>
      </c>
      <c r="B490">
        <v>95375</v>
      </c>
      <c r="C490">
        <v>88</v>
      </c>
      <c r="D490">
        <v>100</v>
      </c>
      <c r="E490">
        <v>79</v>
      </c>
      <c r="F490">
        <v>74</v>
      </c>
      <c r="G490">
        <v>73</v>
      </c>
      <c r="H490">
        <v>100</v>
      </c>
      <c r="I490">
        <v>70</v>
      </c>
      <c r="J490">
        <v>93</v>
      </c>
      <c r="K490">
        <v>97</v>
      </c>
      <c r="L490">
        <v>78</v>
      </c>
      <c r="M490">
        <v>109</v>
      </c>
      <c r="N490">
        <v>108</v>
      </c>
      <c r="O490">
        <v>107</v>
      </c>
      <c r="P490">
        <v>107</v>
      </c>
      <c r="Q490">
        <v>99</v>
      </c>
      <c r="R490">
        <v>105</v>
      </c>
      <c r="S490">
        <v>73</v>
      </c>
      <c r="T490">
        <v>84</v>
      </c>
      <c r="U490">
        <v>104</v>
      </c>
      <c r="V490">
        <v>74</v>
      </c>
      <c r="W490">
        <v>74</v>
      </c>
      <c r="X490">
        <v>100</v>
      </c>
      <c r="Y490">
        <v>95</v>
      </c>
      <c r="Z490">
        <v>84</v>
      </c>
      <c r="AA490">
        <v>-12.32</v>
      </c>
      <c r="AB490">
        <v>7.43</v>
      </c>
      <c r="AC490">
        <v>1.44</v>
      </c>
      <c r="AD490">
        <v>0.64</v>
      </c>
      <c r="AE490">
        <v>0.89</v>
      </c>
      <c r="AF490">
        <v>0.19</v>
      </c>
      <c r="AG490">
        <v>28.38</v>
      </c>
      <c r="AH490">
        <v>37.25</v>
      </c>
      <c r="AJ490" s="27">
        <f t="shared" si="66"/>
        <v>-6.8444444444444447E-2</v>
      </c>
      <c r="AK490" s="27">
        <f t="shared" si="67"/>
        <v>4.1277777777777774E-2</v>
      </c>
      <c r="AL490" s="27">
        <f t="shared" si="68"/>
        <v>8.0000000000000002E-3</v>
      </c>
      <c r="AM490" s="27">
        <f t="shared" si="69"/>
        <v>2.7826086956521741E-3</v>
      </c>
      <c r="AN490" s="27">
        <f t="shared" si="70"/>
        <v>3.8695652173913043E-3</v>
      </c>
      <c r="AO490" s="27">
        <f t="shared" si="71"/>
        <v>8.2608695652173917E-4</v>
      </c>
      <c r="AP490" s="27">
        <f t="shared" si="72"/>
        <v>3.379999999999999E-2</v>
      </c>
      <c r="AQ490" s="27">
        <f t="shared" si="73"/>
        <v>0.27250000000000002</v>
      </c>
      <c r="AR490" s="27">
        <f t="shared" si="74"/>
        <v>-6.388888888888891E-3</v>
      </c>
    </row>
    <row r="491" spans="1:44" x14ac:dyDescent="0.25">
      <c r="A491">
        <v>488</v>
      </c>
      <c r="B491">
        <v>95652</v>
      </c>
      <c r="C491">
        <v>107</v>
      </c>
      <c r="D491">
        <v>107</v>
      </c>
      <c r="E491">
        <v>99</v>
      </c>
      <c r="F491">
        <v>105</v>
      </c>
      <c r="G491">
        <v>73</v>
      </c>
      <c r="H491">
        <v>84</v>
      </c>
      <c r="I491">
        <v>104</v>
      </c>
      <c r="J491">
        <v>74</v>
      </c>
      <c r="K491">
        <v>74</v>
      </c>
      <c r="L491">
        <v>100</v>
      </c>
      <c r="M491">
        <v>95</v>
      </c>
      <c r="N491">
        <v>84</v>
      </c>
      <c r="O491">
        <v>79</v>
      </c>
      <c r="P491">
        <v>81</v>
      </c>
      <c r="Q491">
        <v>80</v>
      </c>
      <c r="R491">
        <v>83</v>
      </c>
      <c r="S491">
        <v>87</v>
      </c>
      <c r="T491">
        <v>74</v>
      </c>
      <c r="U491">
        <v>99</v>
      </c>
      <c r="V491">
        <v>89</v>
      </c>
      <c r="W491">
        <v>78</v>
      </c>
      <c r="X491">
        <v>100</v>
      </c>
      <c r="Y491">
        <v>92</v>
      </c>
      <c r="Z491">
        <v>93</v>
      </c>
      <c r="AA491">
        <v>3.27</v>
      </c>
      <c r="AB491">
        <v>6.86</v>
      </c>
      <c r="AC491">
        <v>8.99</v>
      </c>
      <c r="AD491">
        <v>-0.94</v>
      </c>
      <c r="AE491">
        <v>1.1100000000000001</v>
      </c>
      <c r="AF491">
        <v>0.02</v>
      </c>
      <c r="AG491">
        <v>28.38</v>
      </c>
      <c r="AH491">
        <v>35.33</v>
      </c>
      <c r="AJ491" s="27">
        <f t="shared" si="66"/>
        <v>1.8166666666666668E-2</v>
      </c>
      <c r="AK491" s="27">
        <f t="shared" si="67"/>
        <v>3.8111111111111109E-2</v>
      </c>
      <c r="AL491" s="27">
        <f t="shared" si="68"/>
        <v>4.9944444444444444E-2</v>
      </c>
      <c r="AM491" s="27">
        <f t="shared" si="69"/>
        <v>-4.0869565217391303E-3</v>
      </c>
      <c r="AN491" s="27">
        <f t="shared" si="70"/>
        <v>4.8260869565217397E-3</v>
      </c>
      <c r="AO491" s="27">
        <f t="shared" si="71"/>
        <v>8.6956521739130441E-5</v>
      </c>
      <c r="AP491" s="27">
        <f t="shared" si="72"/>
        <v>3.379999999999999E-2</v>
      </c>
      <c r="AQ491" s="27">
        <f t="shared" si="73"/>
        <v>0.25329999999999997</v>
      </c>
      <c r="AR491" s="27">
        <f t="shared" si="74"/>
        <v>3.5407407407407408E-2</v>
      </c>
    </row>
    <row r="492" spans="1:44" x14ac:dyDescent="0.25">
      <c r="A492">
        <v>489</v>
      </c>
      <c r="B492">
        <v>95933</v>
      </c>
      <c r="C492">
        <v>79</v>
      </c>
      <c r="D492">
        <v>81</v>
      </c>
      <c r="E492">
        <v>80</v>
      </c>
      <c r="F492">
        <v>83</v>
      </c>
      <c r="G492">
        <v>87</v>
      </c>
      <c r="H492">
        <v>74</v>
      </c>
      <c r="I492">
        <v>99</v>
      </c>
      <c r="J492">
        <v>89</v>
      </c>
      <c r="K492">
        <v>78</v>
      </c>
      <c r="L492">
        <v>100</v>
      </c>
      <c r="M492">
        <v>92</v>
      </c>
      <c r="N492">
        <v>93</v>
      </c>
      <c r="O492">
        <v>100</v>
      </c>
      <c r="P492">
        <v>87</v>
      </c>
      <c r="Q492">
        <v>77</v>
      </c>
      <c r="R492">
        <v>94</v>
      </c>
      <c r="S492">
        <v>74</v>
      </c>
      <c r="T492">
        <v>106</v>
      </c>
      <c r="U492">
        <v>107</v>
      </c>
      <c r="V492">
        <v>107</v>
      </c>
      <c r="W492">
        <v>100</v>
      </c>
      <c r="X492">
        <v>97</v>
      </c>
      <c r="Y492">
        <v>94</v>
      </c>
      <c r="Z492">
        <v>89</v>
      </c>
      <c r="AA492">
        <v>-2.15</v>
      </c>
      <c r="AB492">
        <v>-0.56000000000000005</v>
      </c>
      <c r="AC492">
        <v>-3.34</v>
      </c>
      <c r="AD492">
        <v>-0.76</v>
      </c>
      <c r="AE492">
        <v>1.72</v>
      </c>
      <c r="AF492">
        <v>-0.28999999999999998</v>
      </c>
      <c r="AG492">
        <v>28.39</v>
      </c>
      <c r="AH492">
        <v>25.23</v>
      </c>
      <c r="AJ492" s="27">
        <f t="shared" si="66"/>
        <v>-1.1944444444444443E-2</v>
      </c>
      <c r="AK492" s="27">
        <f t="shared" si="67"/>
        <v>-3.1111111111111114E-3</v>
      </c>
      <c r="AL492" s="27">
        <f t="shared" si="68"/>
        <v>-1.8555555555555554E-2</v>
      </c>
      <c r="AM492" s="27">
        <f t="shared" si="69"/>
        <v>-3.3043478260869567E-3</v>
      </c>
      <c r="AN492" s="27">
        <f t="shared" si="70"/>
        <v>7.4782608695652172E-3</v>
      </c>
      <c r="AO492" s="27">
        <f t="shared" si="71"/>
        <v>-1.2608695652173913E-3</v>
      </c>
      <c r="AP492" s="27">
        <f t="shared" si="72"/>
        <v>3.3900000000000007E-2</v>
      </c>
      <c r="AQ492" s="27">
        <f t="shared" si="73"/>
        <v>0.15229999999999999</v>
      </c>
      <c r="AR492" s="27">
        <f t="shared" si="74"/>
        <v>-1.1203703703703702E-2</v>
      </c>
    </row>
    <row r="493" spans="1:44" x14ac:dyDescent="0.25">
      <c r="A493">
        <v>490</v>
      </c>
      <c r="B493">
        <v>96111</v>
      </c>
      <c r="C493">
        <v>100</v>
      </c>
      <c r="D493">
        <v>87</v>
      </c>
      <c r="E493">
        <v>77</v>
      </c>
      <c r="F493">
        <v>94</v>
      </c>
      <c r="G493">
        <v>74</v>
      </c>
      <c r="H493">
        <v>106</v>
      </c>
      <c r="I493">
        <v>107</v>
      </c>
      <c r="J493">
        <v>107</v>
      </c>
      <c r="K493">
        <v>100</v>
      </c>
      <c r="L493">
        <v>97</v>
      </c>
      <c r="M493">
        <v>94</v>
      </c>
      <c r="N493">
        <v>89</v>
      </c>
      <c r="O493">
        <v>80</v>
      </c>
      <c r="P493">
        <v>107</v>
      </c>
      <c r="Q493">
        <v>84</v>
      </c>
      <c r="R493">
        <v>105</v>
      </c>
      <c r="S493">
        <v>90</v>
      </c>
      <c r="T493">
        <v>91</v>
      </c>
      <c r="U493">
        <v>85</v>
      </c>
      <c r="V493">
        <v>85</v>
      </c>
      <c r="W493">
        <v>84</v>
      </c>
      <c r="X493">
        <v>88</v>
      </c>
      <c r="Y493">
        <v>100</v>
      </c>
      <c r="Z493">
        <v>72</v>
      </c>
      <c r="AA493">
        <v>0.87</v>
      </c>
      <c r="AB493">
        <v>0.65</v>
      </c>
      <c r="AC493">
        <v>1.07</v>
      </c>
      <c r="AD493">
        <v>-0.16</v>
      </c>
      <c r="AE493">
        <v>1.47</v>
      </c>
      <c r="AF493">
        <v>0.08</v>
      </c>
      <c r="AG493">
        <v>28.41</v>
      </c>
      <c r="AH493">
        <v>32.85</v>
      </c>
      <c r="AJ493" s="27">
        <f t="shared" si="66"/>
        <v>4.8333333333333336E-3</v>
      </c>
      <c r="AK493" s="27">
        <f t="shared" si="67"/>
        <v>3.6111111111111114E-3</v>
      </c>
      <c r="AL493" s="27">
        <f t="shared" si="68"/>
        <v>5.9444444444444449E-3</v>
      </c>
      <c r="AM493" s="27">
        <f t="shared" si="69"/>
        <v>-6.9565217391304353E-4</v>
      </c>
      <c r="AN493" s="27">
        <f t="shared" si="70"/>
        <v>6.3913043478260869E-3</v>
      </c>
      <c r="AO493" s="27">
        <f t="shared" si="71"/>
        <v>3.4782608695652176E-4</v>
      </c>
      <c r="AP493" s="27">
        <f t="shared" si="72"/>
        <v>3.4099999999999998E-2</v>
      </c>
      <c r="AQ493" s="27">
        <f t="shared" si="73"/>
        <v>0.22850000000000001</v>
      </c>
      <c r="AR493" s="27">
        <f t="shared" si="74"/>
        <v>4.7962962962962968E-3</v>
      </c>
    </row>
    <row r="494" spans="1:44" x14ac:dyDescent="0.25">
      <c r="A494">
        <v>491</v>
      </c>
      <c r="B494">
        <v>96251</v>
      </c>
      <c r="C494">
        <v>80</v>
      </c>
      <c r="D494">
        <v>107</v>
      </c>
      <c r="E494">
        <v>84</v>
      </c>
      <c r="F494">
        <v>105</v>
      </c>
      <c r="G494">
        <v>90</v>
      </c>
      <c r="H494">
        <v>91</v>
      </c>
      <c r="I494">
        <v>85</v>
      </c>
      <c r="J494">
        <v>85</v>
      </c>
      <c r="K494">
        <v>84</v>
      </c>
      <c r="L494">
        <v>88</v>
      </c>
      <c r="M494">
        <v>100</v>
      </c>
      <c r="N494">
        <v>72</v>
      </c>
      <c r="O494">
        <v>102</v>
      </c>
      <c r="P494">
        <v>101</v>
      </c>
      <c r="Q494">
        <v>77</v>
      </c>
      <c r="R494">
        <v>101</v>
      </c>
      <c r="S494">
        <v>78</v>
      </c>
      <c r="T494">
        <v>93</v>
      </c>
      <c r="U494">
        <v>93</v>
      </c>
      <c r="V494">
        <v>72</v>
      </c>
      <c r="W494">
        <v>101</v>
      </c>
      <c r="X494">
        <v>78</v>
      </c>
      <c r="Y494">
        <v>102</v>
      </c>
      <c r="Z494">
        <v>103</v>
      </c>
      <c r="AA494">
        <v>-6.58</v>
      </c>
      <c r="AB494">
        <v>-2.02</v>
      </c>
      <c r="AC494">
        <v>-12.17</v>
      </c>
      <c r="AD494">
        <v>-0.32</v>
      </c>
      <c r="AE494">
        <v>0.69</v>
      </c>
      <c r="AF494">
        <v>0.79</v>
      </c>
      <c r="AG494">
        <v>28.39</v>
      </c>
      <c r="AH494">
        <v>32.85</v>
      </c>
      <c r="AJ494" s="27">
        <f t="shared" si="66"/>
        <v>-3.6555555555555556E-2</v>
      </c>
      <c r="AK494" s="27">
        <f t="shared" si="67"/>
        <v>-1.1222222222222222E-2</v>
      </c>
      <c r="AL494" s="27">
        <f t="shared" si="68"/>
        <v>-6.7611111111111108E-2</v>
      </c>
      <c r="AM494" s="27">
        <f t="shared" si="69"/>
        <v>-1.3913043478260871E-3</v>
      </c>
      <c r="AN494" s="27">
        <f t="shared" si="70"/>
        <v>2.9999999999999996E-3</v>
      </c>
      <c r="AO494" s="27">
        <f t="shared" si="71"/>
        <v>3.4347826086956524E-3</v>
      </c>
      <c r="AP494" s="27">
        <f t="shared" si="72"/>
        <v>3.3900000000000007E-2</v>
      </c>
      <c r="AQ494" s="27">
        <f t="shared" si="73"/>
        <v>0.22850000000000001</v>
      </c>
      <c r="AR494" s="27">
        <f t="shared" si="74"/>
        <v>-3.8462962962962963E-2</v>
      </c>
    </row>
    <row r="495" spans="1:44" x14ac:dyDescent="0.25">
      <c r="A495">
        <v>492</v>
      </c>
      <c r="B495">
        <v>96397</v>
      </c>
      <c r="C495">
        <v>102</v>
      </c>
      <c r="D495">
        <v>101</v>
      </c>
      <c r="E495">
        <v>77</v>
      </c>
      <c r="F495">
        <v>101</v>
      </c>
      <c r="G495">
        <v>78</v>
      </c>
      <c r="H495">
        <v>93</v>
      </c>
      <c r="I495">
        <v>93</v>
      </c>
      <c r="J495">
        <v>72</v>
      </c>
      <c r="K495">
        <v>101</v>
      </c>
      <c r="L495">
        <v>78</v>
      </c>
      <c r="M495">
        <v>102</v>
      </c>
      <c r="N495">
        <v>103</v>
      </c>
      <c r="O495">
        <v>104</v>
      </c>
      <c r="P495">
        <v>79</v>
      </c>
      <c r="Q495">
        <v>91</v>
      </c>
      <c r="R495">
        <v>90</v>
      </c>
      <c r="S495">
        <v>91</v>
      </c>
      <c r="T495">
        <v>104</v>
      </c>
      <c r="U495">
        <v>97</v>
      </c>
      <c r="V495">
        <v>88</v>
      </c>
      <c r="W495">
        <v>86</v>
      </c>
      <c r="X495">
        <v>94</v>
      </c>
      <c r="Y495">
        <v>109</v>
      </c>
      <c r="Z495">
        <v>74</v>
      </c>
      <c r="AA495">
        <v>2.14</v>
      </c>
      <c r="AB495">
        <v>-11.96</v>
      </c>
      <c r="AC495">
        <v>34.200000000000003</v>
      </c>
      <c r="AD495">
        <v>1.64</v>
      </c>
      <c r="AE495">
        <v>2.2400000000000002</v>
      </c>
      <c r="AF495">
        <v>0.8</v>
      </c>
      <c r="AG495">
        <v>28.39</v>
      </c>
      <c r="AH495">
        <v>34.17</v>
      </c>
      <c r="AJ495" s="27">
        <f t="shared" si="66"/>
        <v>1.188888888888889E-2</v>
      </c>
      <c r="AK495" s="27">
        <f t="shared" si="67"/>
        <v>-6.6444444444444445E-2</v>
      </c>
      <c r="AL495" s="27">
        <f t="shared" si="68"/>
        <v>0.19</v>
      </c>
      <c r="AM495" s="27">
        <f t="shared" si="69"/>
        <v>7.1304347826086955E-3</v>
      </c>
      <c r="AN495" s="27">
        <f t="shared" si="70"/>
        <v>9.7391304347826096E-3</v>
      </c>
      <c r="AO495" s="27">
        <f t="shared" si="71"/>
        <v>3.4782608695652175E-3</v>
      </c>
      <c r="AP495" s="27">
        <f t="shared" si="72"/>
        <v>3.3900000000000007E-2</v>
      </c>
      <c r="AQ495" s="27">
        <f t="shared" si="73"/>
        <v>0.24170000000000003</v>
      </c>
      <c r="AR495" s="27">
        <f t="shared" si="74"/>
        <v>4.5148148148148153E-2</v>
      </c>
    </row>
    <row r="496" spans="1:44" x14ac:dyDescent="0.25">
      <c r="A496">
        <v>493</v>
      </c>
      <c r="B496">
        <v>96676</v>
      </c>
      <c r="C496">
        <v>104</v>
      </c>
      <c r="D496">
        <v>79</v>
      </c>
      <c r="E496">
        <v>91</v>
      </c>
      <c r="F496">
        <v>90</v>
      </c>
      <c r="G496">
        <v>91</v>
      </c>
      <c r="H496">
        <v>104</v>
      </c>
      <c r="I496">
        <v>97</v>
      </c>
      <c r="J496">
        <v>88</v>
      </c>
      <c r="K496">
        <v>86</v>
      </c>
      <c r="L496">
        <v>94</v>
      </c>
      <c r="M496">
        <v>109</v>
      </c>
      <c r="N496">
        <v>74</v>
      </c>
      <c r="O496">
        <v>95</v>
      </c>
      <c r="P496">
        <v>89</v>
      </c>
      <c r="Q496">
        <v>105</v>
      </c>
      <c r="R496">
        <v>96</v>
      </c>
      <c r="S496">
        <v>75</v>
      </c>
      <c r="T496">
        <v>92</v>
      </c>
      <c r="U496">
        <v>71</v>
      </c>
      <c r="V496">
        <v>108</v>
      </c>
      <c r="W496">
        <v>95</v>
      </c>
      <c r="X496">
        <v>89</v>
      </c>
      <c r="Y496">
        <v>79</v>
      </c>
      <c r="Z496">
        <v>98</v>
      </c>
      <c r="AA496">
        <v>0.1</v>
      </c>
      <c r="AB496">
        <v>-0.01</v>
      </c>
      <c r="AC496">
        <v>-0.66</v>
      </c>
      <c r="AD496">
        <v>-0.17</v>
      </c>
      <c r="AE496">
        <v>0.43</v>
      </c>
      <c r="AF496">
        <v>0.02</v>
      </c>
      <c r="AG496">
        <v>28.4</v>
      </c>
      <c r="AH496">
        <v>36.6</v>
      </c>
      <c r="AJ496" s="27">
        <f t="shared" si="66"/>
        <v>5.5555555555555556E-4</v>
      </c>
      <c r="AK496" s="27">
        <f t="shared" si="67"/>
        <v>-5.5555555555555558E-5</v>
      </c>
      <c r="AL496" s="27">
        <f t="shared" si="68"/>
        <v>-3.666666666666667E-3</v>
      </c>
      <c r="AM496" s="27">
        <f t="shared" si="69"/>
        <v>-7.3913043478260874E-4</v>
      </c>
      <c r="AN496" s="27">
        <f t="shared" si="70"/>
        <v>1.8695652173913043E-3</v>
      </c>
      <c r="AO496" s="27">
        <f t="shared" si="71"/>
        <v>8.6956521739130441E-5</v>
      </c>
      <c r="AP496" s="27">
        <f t="shared" si="72"/>
        <v>3.3999999999999989E-2</v>
      </c>
      <c r="AQ496" s="27">
        <f t="shared" si="73"/>
        <v>0.26600000000000001</v>
      </c>
      <c r="AR496" s="27">
        <f t="shared" si="74"/>
        <v>-1.0555555555555557E-3</v>
      </c>
    </row>
    <row r="497" spans="1:44" x14ac:dyDescent="0.25">
      <c r="A497">
        <v>494</v>
      </c>
      <c r="B497">
        <v>96865</v>
      </c>
      <c r="C497">
        <v>95</v>
      </c>
      <c r="D497">
        <v>89</v>
      </c>
      <c r="E497">
        <v>105</v>
      </c>
      <c r="F497">
        <v>96</v>
      </c>
      <c r="G497">
        <v>75</v>
      </c>
      <c r="H497">
        <v>92</v>
      </c>
      <c r="I497">
        <v>71</v>
      </c>
      <c r="J497">
        <v>108</v>
      </c>
      <c r="K497">
        <v>95</v>
      </c>
      <c r="L497">
        <v>89</v>
      </c>
      <c r="M497">
        <v>79</v>
      </c>
      <c r="N497">
        <v>98</v>
      </c>
      <c r="O497">
        <v>89</v>
      </c>
      <c r="P497">
        <v>87</v>
      </c>
      <c r="Q497">
        <v>76</v>
      </c>
      <c r="R497">
        <v>94</v>
      </c>
      <c r="S497">
        <v>85</v>
      </c>
      <c r="T497">
        <v>104</v>
      </c>
      <c r="U497">
        <v>106</v>
      </c>
      <c r="V497">
        <v>99</v>
      </c>
      <c r="W497">
        <v>84</v>
      </c>
      <c r="X497">
        <v>78</v>
      </c>
      <c r="Y497">
        <v>70</v>
      </c>
      <c r="Z497">
        <v>104</v>
      </c>
      <c r="AA497">
        <v>-10.81</v>
      </c>
      <c r="AB497">
        <v>1.73</v>
      </c>
      <c r="AC497">
        <v>-2.1800000000000002</v>
      </c>
      <c r="AD497">
        <v>-0.96</v>
      </c>
      <c r="AE497">
        <v>2.11</v>
      </c>
      <c r="AF497">
        <v>-0.19</v>
      </c>
      <c r="AG497">
        <v>28.38</v>
      </c>
      <c r="AH497">
        <v>32.200000000000003</v>
      </c>
      <c r="AJ497" s="27">
        <f t="shared" si="66"/>
        <v>-6.0055555555555556E-2</v>
      </c>
      <c r="AK497" s="27">
        <f t="shared" si="67"/>
        <v>9.6111111111111102E-3</v>
      </c>
      <c r="AL497" s="27">
        <f t="shared" si="68"/>
        <v>-1.2111111111111112E-2</v>
      </c>
      <c r="AM497" s="27">
        <f t="shared" si="69"/>
        <v>-4.1739130434782605E-3</v>
      </c>
      <c r="AN497" s="27">
        <f t="shared" si="70"/>
        <v>9.1739130434782597E-3</v>
      </c>
      <c r="AO497" s="27">
        <f t="shared" si="71"/>
        <v>-8.2608695652173917E-4</v>
      </c>
      <c r="AP497" s="27">
        <f t="shared" si="72"/>
        <v>3.379999999999999E-2</v>
      </c>
      <c r="AQ497" s="27">
        <f t="shared" si="73"/>
        <v>0.22200000000000003</v>
      </c>
      <c r="AR497" s="27">
        <f t="shared" si="74"/>
        <v>-2.0851851851851854E-2</v>
      </c>
    </row>
    <row r="498" spans="1:44" x14ac:dyDescent="0.25">
      <c r="A498">
        <v>495</v>
      </c>
      <c r="B498">
        <v>97119</v>
      </c>
      <c r="C498">
        <v>89</v>
      </c>
      <c r="D498">
        <v>87</v>
      </c>
      <c r="E498">
        <v>76</v>
      </c>
      <c r="F498">
        <v>94</v>
      </c>
      <c r="G498">
        <v>85</v>
      </c>
      <c r="H498">
        <v>104</v>
      </c>
      <c r="I498">
        <v>106</v>
      </c>
      <c r="J498">
        <v>99</v>
      </c>
      <c r="K498">
        <v>84</v>
      </c>
      <c r="L498">
        <v>78</v>
      </c>
      <c r="M498">
        <v>70</v>
      </c>
      <c r="N498">
        <v>104</v>
      </c>
      <c r="O498">
        <v>98</v>
      </c>
      <c r="P498">
        <v>91</v>
      </c>
      <c r="Q498">
        <v>89</v>
      </c>
      <c r="R498">
        <v>100</v>
      </c>
      <c r="S498">
        <v>89</v>
      </c>
      <c r="T498">
        <v>71</v>
      </c>
      <c r="U498">
        <v>95</v>
      </c>
      <c r="V498">
        <v>104</v>
      </c>
      <c r="W498">
        <v>84</v>
      </c>
      <c r="X498">
        <v>79</v>
      </c>
      <c r="Y498">
        <v>92</v>
      </c>
      <c r="Z498">
        <v>108</v>
      </c>
      <c r="AA498">
        <v>-1</v>
      </c>
      <c r="AB498">
        <v>-0.82</v>
      </c>
      <c r="AC498">
        <v>0.66</v>
      </c>
      <c r="AD498">
        <v>0.28000000000000003</v>
      </c>
      <c r="AE498">
        <v>0.82</v>
      </c>
      <c r="AF498">
        <v>0.18</v>
      </c>
      <c r="AG498">
        <v>28.39</v>
      </c>
      <c r="AH498">
        <v>33.99</v>
      </c>
      <c r="AJ498" s="27">
        <f t="shared" si="66"/>
        <v>-5.5555555555555558E-3</v>
      </c>
      <c r="AK498" s="27">
        <f t="shared" si="67"/>
        <v>-4.5555555555555549E-3</v>
      </c>
      <c r="AL498" s="27">
        <f t="shared" si="68"/>
        <v>3.666666666666667E-3</v>
      </c>
      <c r="AM498" s="27">
        <f t="shared" si="69"/>
        <v>1.2173913043478262E-3</v>
      </c>
      <c r="AN498" s="27">
        <f t="shared" si="70"/>
        <v>3.5652173913043477E-3</v>
      </c>
      <c r="AO498" s="27">
        <f t="shared" si="71"/>
        <v>7.8260869565217384E-4</v>
      </c>
      <c r="AP498" s="27">
        <f t="shared" si="72"/>
        <v>3.3900000000000007E-2</v>
      </c>
      <c r="AQ498" s="27">
        <f t="shared" si="73"/>
        <v>0.23990000000000003</v>
      </c>
      <c r="AR498" s="27">
        <f t="shared" si="74"/>
        <v>-2.1481481481481477E-3</v>
      </c>
    </row>
    <row r="499" spans="1:44" x14ac:dyDescent="0.25">
      <c r="A499">
        <v>496</v>
      </c>
      <c r="B499">
        <v>97287</v>
      </c>
      <c r="C499">
        <v>98</v>
      </c>
      <c r="D499">
        <v>91</v>
      </c>
      <c r="E499">
        <v>89</v>
      </c>
      <c r="F499">
        <v>100</v>
      </c>
      <c r="G499">
        <v>89</v>
      </c>
      <c r="H499">
        <v>71</v>
      </c>
      <c r="I499">
        <v>95</v>
      </c>
      <c r="J499">
        <v>104</v>
      </c>
      <c r="K499">
        <v>84</v>
      </c>
      <c r="L499">
        <v>79</v>
      </c>
      <c r="M499">
        <v>92</v>
      </c>
      <c r="N499">
        <v>108</v>
      </c>
      <c r="O499">
        <v>70</v>
      </c>
      <c r="P499">
        <v>95</v>
      </c>
      <c r="Q499">
        <v>85</v>
      </c>
      <c r="R499">
        <v>72</v>
      </c>
      <c r="S499">
        <v>105</v>
      </c>
      <c r="T499">
        <v>95</v>
      </c>
      <c r="U499">
        <v>86</v>
      </c>
      <c r="V499">
        <v>104</v>
      </c>
      <c r="W499">
        <v>88</v>
      </c>
      <c r="X499">
        <v>103</v>
      </c>
      <c r="Y499">
        <v>87</v>
      </c>
      <c r="Z499">
        <v>106</v>
      </c>
      <c r="AA499">
        <v>-13.34</v>
      </c>
      <c r="AB499">
        <v>-8.9600000000000009</v>
      </c>
      <c r="AC499">
        <v>-1.24</v>
      </c>
      <c r="AD499">
        <v>0.2</v>
      </c>
      <c r="AE499">
        <v>2.0099999999999998</v>
      </c>
      <c r="AF499">
        <v>1.28</v>
      </c>
      <c r="AG499">
        <v>28.4</v>
      </c>
      <c r="AH499">
        <v>33.25</v>
      </c>
      <c r="AJ499" s="27">
        <f t="shared" si="66"/>
        <v>-7.4111111111111114E-2</v>
      </c>
      <c r="AK499" s="27">
        <f t="shared" si="67"/>
        <v>-4.9777777777777782E-2</v>
      </c>
      <c r="AL499" s="27">
        <f t="shared" si="68"/>
        <v>-6.8888888888888888E-3</v>
      </c>
      <c r="AM499" s="27">
        <f t="shared" si="69"/>
        <v>8.6956521739130438E-4</v>
      </c>
      <c r="AN499" s="27">
        <f t="shared" si="70"/>
        <v>8.739130434782607E-3</v>
      </c>
      <c r="AO499" s="27">
        <f t="shared" si="71"/>
        <v>5.5652173913043482E-3</v>
      </c>
      <c r="AP499" s="27">
        <f t="shared" si="72"/>
        <v>3.3999999999999989E-2</v>
      </c>
      <c r="AQ499" s="27">
        <f t="shared" si="73"/>
        <v>0.23250000000000001</v>
      </c>
      <c r="AR499" s="27">
        <f t="shared" si="74"/>
        <v>-4.3592592592592593E-2</v>
      </c>
    </row>
    <row r="500" spans="1:44" x14ac:dyDescent="0.25">
      <c r="A500">
        <v>497</v>
      </c>
      <c r="B500">
        <v>97569</v>
      </c>
      <c r="C500">
        <v>70</v>
      </c>
      <c r="D500">
        <v>95</v>
      </c>
      <c r="E500">
        <v>85</v>
      </c>
      <c r="F500">
        <v>72</v>
      </c>
      <c r="G500">
        <v>105</v>
      </c>
      <c r="H500">
        <v>95</v>
      </c>
      <c r="I500">
        <v>86</v>
      </c>
      <c r="J500">
        <v>104</v>
      </c>
      <c r="K500">
        <v>88</v>
      </c>
      <c r="L500">
        <v>103</v>
      </c>
      <c r="M500">
        <v>87</v>
      </c>
      <c r="N500">
        <v>106</v>
      </c>
      <c r="O500">
        <v>74</v>
      </c>
      <c r="P500">
        <v>103</v>
      </c>
      <c r="Q500">
        <v>99</v>
      </c>
      <c r="R500">
        <v>96</v>
      </c>
      <c r="S500">
        <v>78</v>
      </c>
      <c r="T500">
        <v>91</v>
      </c>
      <c r="U500">
        <v>82</v>
      </c>
      <c r="V500">
        <v>78</v>
      </c>
      <c r="W500">
        <v>75</v>
      </c>
      <c r="X500">
        <v>86</v>
      </c>
      <c r="Y500">
        <v>79</v>
      </c>
      <c r="Z500">
        <v>76</v>
      </c>
      <c r="AA500">
        <v>-0.41</v>
      </c>
      <c r="AB500">
        <v>0.28000000000000003</v>
      </c>
      <c r="AC500">
        <v>-0.76</v>
      </c>
      <c r="AD500">
        <v>-0.2</v>
      </c>
      <c r="AE500">
        <v>0.95</v>
      </c>
      <c r="AF500">
        <v>-0.11</v>
      </c>
      <c r="AG500">
        <v>28.37</v>
      </c>
      <c r="AH500">
        <v>25.47</v>
      </c>
      <c r="AJ500" s="27">
        <f t="shared" si="66"/>
        <v>-2.2777777777777774E-3</v>
      </c>
      <c r="AK500" s="27">
        <f t="shared" si="67"/>
        <v>1.5555555555555557E-3</v>
      </c>
      <c r="AL500" s="27">
        <f t="shared" si="68"/>
        <v>-4.2222222222222227E-3</v>
      </c>
      <c r="AM500" s="27">
        <f t="shared" si="69"/>
        <v>-8.6956521739130438E-4</v>
      </c>
      <c r="AN500" s="27">
        <f t="shared" si="70"/>
        <v>4.1304347826086954E-3</v>
      </c>
      <c r="AO500" s="27">
        <f t="shared" si="71"/>
        <v>-4.782608695652174E-4</v>
      </c>
      <c r="AP500" s="27">
        <f t="shared" si="72"/>
        <v>3.3700000000000008E-2</v>
      </c>
      <c r="AQ500" s="27">
        <f t="shared" si="73"/>
        <v>0.15469999999999998</v>
      </c>
      <c r="AR500" s="27">
        <f t="shared" si="74"/>
        <v>-1.6481481481481479E-3</v>
      </c>
    </row>
    <row r="501" spans="1:44" x14ac:dyDescent="0.25">
      <c r="A501">
        <v>498</v>
      </c>
      <c r="B501">
        <v>97738</v>
      </c>
      <c r="C501">
        <v>74</v>
      </c>
      <c r="D501">
        <v>103</v>
      </c>
      <c r="E501">
        <v>99</v>
      </c>
      <c r="F501">
        <v>96</v>
      </c>
      <c r="G501">
        <v>78</v>
      </c>
      <c r="H501">
        <v>91</v>
      </c>
      <c r="I501">
        <v>82</v>
      </c>
      <c r="J501">
        <v>78</v>
      </c>
      <c r="K501">
        <v>75</v>
      </c>
      <c r="L501">
        <v>86</v>
      </c>
      <c r="M501">
        <v>79</v>
      </c>
      <c r="N501">
        <v>76</v>
      </c>
      <c r="O501">
        <v>80</v>
      </c>
      <c r="P501">
        <v>82</v>
      </c>
      <c r="Q501">
        <v>105</v>
      </c>
      <c r="R501">
        <v>91</v>
      </c>
      <c r="S501">
        <v>106</v>
      </c>
      <c r="T501">
        <v>76</v>
      </c>
      <c r="U501">
        <v>107</v>
      </c>
      <c r="V501">
        <v>82</v>
      </c>
      <c r="W501">
        <v>102</v>
      </c>
      <c r="X501">
        <v>86</v>
      </c>
      <c r="Y501">
        <v>94</v>
      </c>
      <c r="Z501">
        <v>78</v>
      </c>
      <c r="AA501">
        <v>-9</v>
      </c>
      <c r="AB501">
        <v>-1.1200000000000001</v>
      </c>
      <c r="AC501">
        <v>-2.61</v>
      </c>
      <c r="AD501">
        <v>0.7</v>
      </c>
      <c r="AE501">
        <v>2.61</v>
      </c>
      <c r="AF501">
        <v>1.49</v>
      </c>
      <c r="AG501">
        <v>28.38</v>
      </c>
      <c r="AH501">
        <v>36.83</v>
      </c>
      <c r="AJ501" s="27">
        <f t="shared" si="66"/>
        <v>-0.05</v>
      </c>
      <c r="AK501" s="27">
        <f t="shared" si="67"/>
        <v>-6.2222222222222227E-3</v>
      </c>
      <c r="AL501" s="27">
        <f t="shared" si="68"/>
        <v>-1.4499999999999999E-2</v>
      </c>
      <c r="AM501" s="27">
        <f t="shared" si="69"/>
        <v>3.0434782608695652E-3</v>
      </c>
      <c r="AN501" s="27">
        <f t="shared" si="70"/>
        <v>1.1347826086956522E-2</v>
      </c>
      <c r="AO501" s="27">
        <f t="shared" si="71"/>
        <v>6.4782608695652171E-3</v>
      </c>
      <c r="AP501" s="27">
        <f t="shared" si="72"/>
        <v>3.379999999999999E-2</v>
      </c>
      <c r="AQ501" s="27">
        <f t="shared" si="73"/>
        <v>0.26829999999999998</v>
      </c>
      <c r="AR501" s="27">
        <f t="shared" si="74"/>
        <v>-2.3574074074074077E-2</v>
      </c>
    </row>
    <row r="502" spans="1:44" x14ac:dyDescent="0.25">
      <c r="A502">
        <v>499</v>
      </c>
      <c r="B502">
        <v>97878</v>
      </c>
      <c r="C502">
        <v>80</v>
      </c>
      <c r="D502">
        <v>82</v>
      </c>
      <c r="E502">
        <v>105</v>
      </c>
      <c r="F502">
        <v>91</v>
      </c>
      <c r="G502">
        <v>106</v>
      </c>
      <c r="H502">
        <v>76</v>
      </c>
      <c r="I502">
        <v>107</v>
      </c>
      <c r="J502">
        <v>82</v>
      </c>
      <c r="K502">
        <v>102</v>
      </c>
      <c r="L502">
        <v>86</v>
      </c>
      <c r="M502">
        <v>94</v>
      </c>
      <c r="N502">
        <v>78</v>
      </c>
      <c r="O502">
        <v>104</v>
      </c>
      <c r="P502">
        <v>87</v>
      </c>
      <c r="Q502">
        <v>107</v>
      </c>
      <c r="R502">
        <v>81</v>
      </c>
      <c r="S502">
        <v>99</v>
      </c>
      <c r="T502">
        <v>83</v>
      </c>
      <c r="U502">
        <v>106</v>
      </c>
      <c r="V502">
        <v>100</v>
      </c>
      <c r="W502">
        <v>100</v>
      </c>
      <c r="X502">
        <v>81</v>
      </c>
      <c r="Y502">
        <v>81</v>
      </c>
      <c r="Z502">
        <v>91</v>
      </c>
      <c r="AA502">
        <v>-60.04</v>
      </c>
      <c r="AB502">
        <v>-23.51</v>
      </c>
      <c r="AC502">
        <v>37.44</v>
      </c>
      <c r="AD502">
        <v>-0.83</v>
      </c>
      <c r="AE502">
        <v>0.95</v>
      </c>
      <c r="AF502">
        <v>0.75</v>
      </c>
      <c r="AG502">
        <v>28.37</v>
      </c>
      <c r="AH502">
        <v>27.04</v>
      </c>
      <c r="AJ502" s="27">
        <f t="shared" si="66"/>
        <v>-0.33355555555555555</v>
      </c>
      <c r="AK502" s="27">
        <f t="shared" si="67"/>
        <v>-0.13061111111111112</v>
      </c>
      <c r="AL502" s="27">
        <f t="shared" si="68"/>
        <v>0.20799999999999999</v>
      </c>
      <c r="AM502" s="27">
        <f t="shared" si="69"/>
        <v>-3.6086956521739128E-3</v>
      </c>
      <c r="AN502" s="27">
        <f t="shared" si="70"/>
        <v>4.1304347826086954E-3</v>
      </c>
      <c r="AO502" s="27">
        <f t="shared" si="71"/>
        <v>3.2608695652173911E-3</v>
      </c>
      <c r="AP502" s="27">
        <f t="shared" si="72"/>
        <v>3.3700000000000008E-2</v>
      </c>
      <c r="AQ502" s="27">
        <f t="shared" si="73"/>
        <v>0.1704</v>
      </c>
      <c r="AR502" s="27">
        <f t="shared" si="74"/>
        <v>-8.5388888888888889E-2</v>
      </c>
    </row>
    <row r="503" spans="1:44" x14ac:dyDescent="0.25">
      <c r="A503">
        <v>500</v>
      </c>
      <c r="B503">
        <v>98119</v>
      </c>
      <c r="C503">
        <v>104</v>
      </c>
      <c r="D503">
        <v>87</v>
      </c>
      <c r="E503">
        <v>107</v>
      </c>
      <c r="F503">
        <v>81</v>
      </c>
      <c r="G503">
        <v>99</v>
      </c>
      <c r="H503">
        <v>83</v>
      </c>
      <c r="I503">
        <v>106</v>
      </c>
      <c r="J503">
        <v>100</v>
      </c>
      <c r="K503">
        <v>100</v>
      </c>
      <c r="L503">
        <v>81</v>
      </c>
      <c r="M503">
        <v>81</v>
      </c>
      <c r="N503">
        <v>91</v>
      </c>
      <c r="O503">
        <v>100</v>
      </c>
      <c r="P503">
        <v>100</v>
      </c>
      <c r="Q503">
        <v>93</v>
      </c>
      <c r="R503">
        <v>105</v>
      </c>
      <c r="S503">
        <v>98</v>
      </c>
      <c r="T503">
        <v>77</v>
      </c>
      <c r="U503">
        <v>73</v>
      </c>
      <c r="V503">
        <v>90</v>
      </c>
      <c r="W503">
        <v>109</v>
      </c>
      <c r="X503">
        <v>87</v>
      </c>
      <c r="Y503">
        <v>101</v>
      </c>
      <c r="Z503">
        <v>89</v>
      </c>
      <c r="AA503">
        <v>1.71</v>
      </c>
      <c r="AB503">
        <v>0.34</v>
      </c>
      <c r="AC503">
        <v>-0.35</v>
      </c>
      <c r="AD503">
        <v>-0.09</v>
      </c>
      <c r="AE503">
        <v>1.21</v>
      </c>
      <c r="AF503">
        <v>-0.4</v>
      </c>
      <c r="AG503">
        <v>28.38</v>
      </c>
      <c r="AH503">
        <v>38.630000000000003</v>
      </c>
      <c r="AJ503" s="27">
        <f t="shared" si="66"/>
        <v>9.4999999999999998E-3</v>
      </c>
      <c r="AK503" s="27">
        <f t="shared" si="67"/>
        <v>1.888888888888889E-3</v>
      </c>
      <c r="AL503" s="27">
        <f t="shared" si="68"/>
        <v>-1.9444444444444444E-3</v>
      </c>
      <c r="AM503" s="27">
        <f t="shared" si="69"/>
        <v>-3.9130434782608692E-4</v>
      </c>
      <c r="AN503" s="27">
        <f t="shared" si="70"/>
        <v>5.2608695652173907E-3</v>
      </c>
      <c r="AO503" s="27">
        <f t="shared" si="71"/>
        <v>-1.7391304347826088E-3</v>
      </c>
      <c r="AP503" s="27">
        <f t="shared" si="72"/>
        <v>3.379999999999999E-2</v>
      </c>
      <c r="AQ503" s="27">
        <f t="shared" si="73"/>
        <v>0.2863</v>
      </c>
      <c r="AR503" s="27">
        <f t="shared" si="74"/>
        <v>3.1481481481481482E-3</v>
      </c>
    </row>
    <row r="504" spans="1:44" x14ac:dyDescent="0.25">
      <c r="A504">
        <v>501</v>
      </c>
      <c r="B504">
        <v>98387</v>
      </c>
      <c r="C504">
        <v>100</v>
      </c>
      <c r="D504">
        <v>100</v>
      </c>
      <c r="E504">
        <v>93</v>
      </c>
      <c r="F504">
        <v>105</v>
      </c>
      <c r="G504">
        <v>98</v>
      </c>
      <c r="H504">
        <v>77</v>
      </c>
      <c r="I504">
        <v>73</v>
      </c>
      <c r="J504">
        <v>90</v>
      </c>
      <c r="K504">
        <v>109</v>
      </c>
      <c r="L504">
        <v>87</v>
      </c>
      <c r="M504">
        <v>101</v>
      </c>
      <c r="N504">
        <v>89</v>
      </c>
      <c r="O504">
        <v>71</v>
      </c>
      <c r="P504">
        <v>98</v>
      </c>
      <c r="Q504">
        <v>86</v>
      </c>
      <c r="R504">
        <v>80</v>
      </c>
      <c r="S504">
        <v>94</v>
      </c>
      <c r="T504">
        <v>93</v>
      </c>
      <c r="U504">
        <v>74</v>
      </c>
      <c r="V504">
        <v>97</v>
      </c>
      <c r="W504">
        <v>74</v>
      </c>
      <c r="X504">
        <v>85</v>
      </c>
      <c r="Y504">
        <v>93</v>
      </c>
      <c r="Z504">
        <v>71</v>
      </c>
      <c r="AA504">
        <v>-1.63</v>
      </c>
      <c r="AB504">
        <v>-0.85</v>
      </c>
      <c r="AC504">
        <v>3.25</v>
      </c>
      <c r="AD504">
        <v>0.09</v>
      </c>
      <c r="AE504">
        <v>1.86</v>
      </c>
      <c r="AF504">
        <v>-0.45</v>
      </c>
      <c r="AG504">
        <v>28.42</v>
      </c>
      <c r="AH504">
        <v>32.85</v>
      </c>
      <c r="AJ504" s="27">
        <f t="shared" si="66"/>
        <v>-9.0555555555555545E-3</v>
      </c>
      <c r="AK504" s="27">
        <f t="shared" si="67"/>
        <v>-4.7222222222222223E-3</v>
      </c>
      <c r="AL504" s="27">
        <f t="shared" si="68"/>
        <v>1.8055555555555554E-2</v>
      </c>
      <c r="AM504" s="27">
        <f t="shared" si="69"/>
        <v>3.9130434782608692E-4</v>
      </c>
      <c r="AN504" s="27">
        <f t="shared" si="70"/>
        <v>8.0869565217391304E-3</v>
      </c>
      <c r="AO504" s="27">
        <f t="shared" si="71"/>
        <v>-1.9565217391304349E-3</v>
      </c>
      <c r="AP504" s="27">
        <f t="shared" si="72"/>
        <v>3.4200000000000015E-2</v>
      </c>
      <c r="AQ504" s="27">
        <f t="shared" si="73"/>
        <v>0.22850000000000001</v>
      </c>
      <c r="AR504" s="27">
        <f t="shared" si="74"/>
        <v>1.4259259259259253E-3</v>
      </c>
    </row>
    <row r="505" spans="1:44" x14ac:dyDescent="0.25">
      <c r="A505">
        <v>502</v>
      </c>
      <c r="B505">
        <v>98571</v>
      </c>
      <c r="C505">
        <v>71</v>
      </c>
      <c r="D505">
        <v>98</v>
      </c>
      <c r="E505">
        <v>86</v>
      </c>
      <c r="F505">
        <v>80</v>
      </c>
      <c r="G505">
        <v>94</v>
      </c>
      <c r="H505">
        <v>93</v>
      </c>
      <c r="I505">
        <v>74</v>
      </c>
      <c r="J505">
        <v>97</v>
      </c>
      <c r="K505">
        <v>74</v>
      </c>
      <c r="L505">
        <v>85</v>
      </c>
      <c r="M505">
        <v>93</v>
      </c>
      <c r="N505">
        <v>71</v>
      </c>
      <c r="O505">
        <v>91</v>
      </c>
      <c r="P505">
        <v>96</v>
      </c>
      <c r="Q505">
        <v>78</v>
      </c>
      <c r="R505">
        <v>81</v>
      </c>
      <c r="S505">
        <v>104</v>
      </c>
      <c r="T505">
        <v>74</v>
      </c>
      <c r="U505">
        <v>81</v>
      </c>
      <c r="V505">
        <v>92</v>
      </c>
      <c r="W505">
        <v>92</v>
      </c>
      <c r="X505">
        <v>107</v>
      </c>
      <c r="Y505">
        <v>71</v>
      </c>
      <c r="Z505">
        <v>93</v>
      </c>
      <c r="AA505">
        <v>4.4800000000000004</v>
      </c>
      <c r="AB505">
        <v>-6.06</v>
      </c>
      <c r="AC505">
        <v>8.1199999999999992</v>
      </c>
      <c r="AD505">
        <v>0.04</v>
      </c>
      <c r="AE505">
        <v>-0.91</v>
      </c>
      <c r="AF505">
        <v>1.59</v>
      </c>
      <c r="AG505">
        <v>28.4</v>
      </c>
      <c r="AH505">
        <v>43.28</v>
      </c>
      <c r="AJ505" s="27">
        <f t="shared" si="66"/>
        <v>2.4888888888888891E-2</v>
      </c>
      <c r="AK505" s="27">
        <f t="shared" si="67"/>
        <v>-3.3666666666666664E-2</v>
      </c>
      <c r="AL505" s="27">
        <f t="shared" si="68"/>
        <v>4.5111111111111109E-2</v>
      </c>
      <c r="AM505" s="27">
        <f t="shared" si="69"/>
        <v>1.7391304347826088E-4</v>
      </c>
      <c r="AN505" s="27">
        <f t="shared" si="70"/>
        <v>-3.956521739130435E-3</v>
      </c>
      <c r="AO505" s="27">
        <f t="shared" si="71"/>
        <v>6.9130434782608699E-3</v>
      </c>
      <c r="AP505" s="27">
        <f t="shared" si="72"/>
        <v>3.3999999999999989E-2</v>
      </c>
      <c r="AQ505" s="27">
        <f t="shared" si="73"/>
        <v>0.33279999999999998</v>
      </c>
      <c r="AR505" s="27">
        <f t="shared" si="74"/>
        <v>1.2111111111111112E-2</v>
      </c>
    </row>
    <row r="506" spans="1:44" x14ac:dyDescent="0.25">
      <c r="A506">
        <v>503</v>
      </c>
      <c r="B506">
        <v>98735</v>
      </c>
      <c r="C506">
        <v>91</v>
      </c>
      <c r="D506">
        <v>96</v>
      </c>
      <c r="E506">
        <v>78</v>
      </c>
      <c r="F506">
        <v>81</v>
      </c>
      <c r="G506">
        <v>104</v>
      </c>
      <c r="H506">
        <v>74</v>
      </c>
      <c r="I506">
        <v>81</v>
      </c>
      <c r="J506">
        <v>92</v>
      </c>
      <c r="K506">
        <v>92</v>
      </c>
      <c r="L506">
        <v>107</v>
      </c>
      <c r="M506">
        <v>71</v>
      </c>
      <c r="N506">
        <v>93</v>
      </c>
      <c r="O506">
        <v>79</v>
      </c>
      <c r="P506">
        <v>89</v>
      </c>
      <c r="Q506">
        <v>109</v>
      </c>
      <c r="R506">
        <v>92</v>
      </c>
      <c r="S506">
        <v>106</v>
      </c>
      <c r="T506">
        <v>106</v>
      </c>
      <c r="U506">
        <v>98</v>
      </c>
      <c r="V506">
        <v>98</v>
      </c>
      <c r="W506">
        <v>88</v>
      </c>
      <c r="X506">
        <v>99</v>
      </c>
      <c r="Y506">
        <v>90</v>
      </c>
      <c r="Z506">
        <v>77</v>
      </c>
      <c r="AA506">
        <v>9.9600000000000009</v>
      </c>
      <c r="AB506">
        <v>3.21</v>
      </c>
      <c r="AC506">
        <v>26.98</v>
      </c>
      <c r="AD506">
        <v>1.33</v>
      </c>
      <c r="AE506">
        <v>2.83</v>
      </c>
      <c r="AF506">
        <v>-0.87</v>
      </c>
      <c r="AG506">
        <v>28.38</v>
      </c>
      <c r="AH506">
        <v>35.299999999999997</v>
      </c>
      <c r="AJ506" s="27">
        <f t="shared" si="66"/>
        <v>5.5333333333333339E-2</v>
      </c>
      <c r="AK506" s="27">
        <f t="shared" si="67"/>
        <v>1.7833333333333333E-2</v>
      </c>
      <c r="AL506" s="27">
        <f t="shared" si="68"/>
        <v>0.1498888888888889</v>
      </c>
      <c r="AM506" s="27">
        <f t="shared" si="69"/>
        <v>5.7826086956521746E-3</v>
      </c>
      <c r="AN506" s="27">
        <f t="shared" si="70"/>
        <v>1.2304347826086956E-2</v>
      </c>
      <c r="AO506" s="27">
        <f t="shared" si="71"/>
        <v>-3.7826086956521737E-3</v>
      </c>
      <c r="AP506" s="27">
        <f t="shared" si="72"/>
        <v>3.379999999999999E-2</v>
      </c>
      <c r="AQ506" s="27">
        <f t="shared" si="73"/>
        <v>0.25299999999999995</v>
      </c>
      <c r="AR506" s="27">
        <f t="shared" si="74"/>
        <v>7.435185185185185E-2</v>
      </c>
    </row>
    <row r="507" spans="1:44" x14ac:dyDescent="0.25">
      <c r="A507">
        <v>504</v>
      </c>
      <c r="B507">
        <v>98900</v>
      </c>
      <c r="C507">
        <v>79</v>
      </c>
      <c r="D507">
        <v>89</v>
      </c>
      <c r="E507">
        <v>109</v>
      </c>
      <c r="F507">
        <v>92</v>
      </c>
      <c r="G507">
        <v>106</v>
      </c>
      <c r="H507">
        <v>106</v>
      </c>
      <c r="I507">
        <v>98</v>
      </c>
      <c r="J507">
        <v>98</v>
      </c>
      <c r="K507">
        <v>88</v>
      </c>
      <c r="L507">
        <v>99</v>
      </c>
      <c r="M507">
        <v>90</v>
      </c>
      <c r="N507">
        <v>77</v>
      </c>
      <c r="O507">
        <v>109</v>
      </c>
      <c r="P507">
        <v>109</v>
      </c>
      <c r="Q507">
        <v>84</v>
      </c>
      <c r="R507">
        <v>105</v>
      </c>
      <c r="S507">
        <v>86</v>
      </c>
      <c r="T507">
        <v>72</v>
      </c>
      <c r="U507">
        <v>70</v>
      </c>
      <c r="V507">
        <v>92</v>
      </c>
      <c r="W507">
        <v>106</v>
      </c>
      <c r="X507">
        <v>77</v>
      </c>
      <c r="Y507">
        <v>78</v>
      </c>
      <c r="Z507">
        <v>79</v>
      </c>
      <c r="AA507">
        <v>0.42</v>
      </c>
      <c r="AB507">
        <v>-1.34</v>
      </c>
      <c r="AC507">
        <v>10.4</v>
      </c>
      <c r="AD507">
        <v>0.49</v>
      </c>
      <c r="AE507">
        <v>-0.2</v>
      </c>
      <c r="AF507">
        <v>2.39</v>
      </c>
      <c r="AG507">
        <v>28.37</v>
      </c>
      <c r="AH507">
        <v>24.36</v>
      </c>
      <c r="AJ507" s="27">
        <f t="shared" si="66"/>
        <v>2.3333333333333331E-3</v>
      </c>
      <c r="AK507" s="27">
        <f t="shared" si="67"/>
        <v>-7.4444444444444445E-3</v>
      </c>
      <c r="AL507" s="27">
        <f t="shared" si="68"/>
        <v>5.7777777777777782E-2</v>
      </c>
      <c r="AM507" s="27">
        <f t="shared" si="69"/>
        <v>2.1304347826086958E-3</v>
      </c>
      <c r="AN507" s="27">
        <f t="shared" si="70"/>
        <v>-8.6956521739130438E-4</v>
      </c>
      <c r="AO507" s="27">
        <f t="shared" si="71"/>
        <v>1.0391304347826088E-2</v>
      </c>
      <c r="AP507" s="27">
        <f t="shared" si="72"/>
        <v>3.3700000000000008E-2</v>
      </c>
      <c r="AQ507" s="27">
        <f t="shared" si="73"/>
        <v>0.14360000000000001</v>
      </c>
      <c r="AR507" s="27">
        <f t="shared" si="74"/>
        <v>1.7555555555555557E-2</v>
      </c>
    </row>
    <row r="508" spans="1:44" x14ac:dyDescent="0.25">
      <c r="A508">
        <v>505</v>
      </c>
      <c r="B508">
        <v>99042</v>
      </c>
      <c r="C508">
        <v>109</v>
      </c>
      <c r="D508">
        <v>109</v>
      </c>
      <c r="E508">
        <v>84</v>
      </c>
      <c r="F508">
        <v>105</v>
      </c>
      <c r="G508">
        <v>86</v>
      </c>
      <c r="H508">
        <v>72</v>
      </c>
      <c r="I508">
        <v>70</v>
      </c>
      <c r="J508">
        <v>92</v>
      </c>
      <c r="K508">
        <v>106</v>
      </c>
      <c r="L508">
        <v>77</v>
      </c>
      <c r="M508">
        <v>78</v>
      </c>
      <c r="N508">
        <v>79</v>
      </c>
      <c r="O508">
        <v>74</v>
      </c>
      <c r="P508">
        <v>103</v>
      </c>
      <c r="Q508">
        <v>73</v>
      </c>
      <c r="R508">
        <v>78</v>
      </c>
      <c r="S508">
        <v>102</v>
      </c>
      <c r="T508">
        <v>96</v>
      </c>
      <c r="U508">
        <v>91</v>
      </c>
      <c r="V508">
        <v>90</v>
      </c>
      <c r="W508">
        <v>75</v>
      </c>
      <c r="X508">
        <v>78</v>
      </c>
      <c r="Y508">
        <v>81</v>
      </c>
      <c r="Z508">
        <v>83</v>
      </c>
      <c r="AA508">
        <v>-68.010000000000005</v>
      </c>
      <c r="AB508">
        <v>19.3</v>
      </c>
      <c r="AC508">
        <v>57.7</v>
      </c>
      <c r="AD508">
        <v>0.19</v>
      </c>
      <c r="AE508">
        <v>1.4</v>
      </c>
      <c r="AF508">
        <v>1.96</v>
      </c>
      <c r="AG508">
        <v>28.37</v>
      </c>
      <c r="AH508">
        <v>33.99</v>
      </c>
      <c r="AJ508" s="27">
        <f t="shared" si="66"/>
        <v>-0.37783333333333335</v>
      </c>
      <c r="AK508" s="27">
        <f t="shared" si="67"/>
        <v>0.10722222222222223</v>
      </c>
      <c r="AL508" s="27">
        <f t="shared" si="68"/>
        <v>0.32055555555555559</v>
      </c>
      <c r="AM508" s="27">
        <f t="shared" si="69"/>
        <v>8.2608695652173917E-4</v>
      </c>
      <c r="AN508" s="27">
        <f t="shared" si="70"/>
        <v>6.0869565217391303E-3</v>
      </c>
      <c r="AO508" s="27">
        <f t="shared" si="71"/>
        <v>8.5217391304347832E-3</v>
      </c>
      <c r="AP508" s="27">
        <f t="shared" si="72"/>
        <v>3.3700000000000008E-2</v>
      </c>
      <c r="AQ508" s="27">
        <f t="shared" si="73"/>
        <v>0.23990000000000003</v>
      </c>
      <c r="AR508" s="27">
        <f t="shared" si="74"/>
        <v>1.6648148148148151E-2</v>
      </c>
    </row>
    <row r="509" spans="1:44" x14ac:dyDescent="0.25">
      <c r="A509">
        <v>506</v>
      </c>
      <c r="B509">
        <v>99183</v>
      </c>
      <c r="C509">
        <v>74</v>
      </c>
      <c r="D509">
        <v>103</v>
      </c>
      <c r="E509">
        <v>73</v>
      </c>
      <c r="F509">
        <v>78</v>
      </c>
      <c r="G509">
        <v>102</v>
      </c>
      <c r="H509">
        <v>96</v>
      </c>
      <c r="I509">
        <v>91</v>
      </c>
      <c r="J509">
        <v>90</v>
      </c>
      <c r="K509">
        <v>75</v>
      </c>
      <c r="L509">
        <v>78</v>
      </c>
      <c r="M509">
        <v>81</v>
      </c>
      <c r="N509">
        <v>83</v>
      </c>
      <c r="O509">
        <v>77</v>
      </c>
      <c r="P509">
        <v>95</v>
      </c>
      <c r="Q509">
        <v>96</v>
      </c>
      <c r="R509">
        <v>103</v>
      </c>
      <c r="S509">
        <v>73</v>
      </c>
      <c r="T509">
        <v>90</v>
      </c>
      <c r="U509">
        <v>75</v>
      </c>
      <c r="V509">
        <v>105</v>
      </c>
      <c r="W509">
        <v>81</v>
      </c>
      <c r="X509">
        <v>104</v>
      </c>
      <c r="Y509">
        <v>76</v>
      </c>
      <c r="Z509">
        <v>102</v>
      </c>
      <c r="AA509">
        <v>-18.649999999999999</v>
      </c>
      <c r="AB509">
        <v>-5.19</v>
      </c>
      <c r="AC509">
        <v>-48.47</v>
      </c>
      <c r="AD509">
        <v>-1.82</v>
      </c>
      <c r="AE509">
        <v>-0.38</v>
      </c>
      <c r="AF509">
        <v>-8.11</v>
      </c>
      <c r="AG509">
        <v>28.39</v>
      </c>
      <c r="AH509">
        <v>24.04</v>
      </c>
      <c r="AJ509" s="27">
        <f t="shared" si="66"/>
        <v>-0.1036111111111111</v>
      </c>
      <c r="AK509" s="27">
        <f t="shared" si="67"/>
        <v>-2.8833333333333336E-2</v>
      </c>
      <c r="AL509" s="27">
        <f t="shared" si="68"/>
        <v>-0.26927777777777778</v>
      </c>
      <c r="AM509" s="27">
        <f t="shared" si="69"/>
        <v>-7.91304347826087E-3</v>
      </c>
      <c r="AN509" s="27">
        <f t="shared" si="70"/>
        <v>-1.6521739130434783E-3</v>
      </c>
      <c r="AO509" s="27">
        <f t="shared" si="71"/>
        <v>-3.5260869565217387E-2</v>
      </c>
      <c r="AP509" s="27">
        <f t="shared" si="72"/>
        <v>3.3900000000000007E-2</v>
      </c>
      <c r="AQ509" s="27">
        <f t="shared" si="73"/>
        <v>0.1404</v>
      </c>
      <c r="AR509" s="27">
        <f t="shared" si="74"/>
        <v>-0.13390740740740739</v>
      </c>
    </row>
    <row r="510" spans="1:44" x14ac:dyDescent="0.25">
      <c r="A510">
        <v>507</v>
      </c>
      <c r="B510">
        <v>99400</v>
      </c>
      <c r="C510">
        <v>77</v>
      </c>
      <c r="D510">
        <v>95</v>
      </c>
      <c r="E510">
        <v>96</v>
      </c>
      <c r="F510">
        <v>103</v>
      </c>
      <c r="G510">
        <v>73</v>
      </c>
      <c r="H510">
        <v>90</v>
      </c>
      <c r="I510">
        <v>75</v>
      </c>
      <c r="J510">
        <v>105</v>
      </c>
      <c r="K510">
        <v>81</v>
      </c>
      <c r="L510">
        <v>104</v>
      </c>
      <c r="M510">
        <v>76</v>
      </c>
      <c r="N510">
        <v>102</v>
      </c>
      <c r="O510">
        <v>94</v>
      </c>
      <c r="P510">
        <v>99</v>
      </c>
      <c r="Q510">
        <v>83</v>
      </c>
      <c r="R510">
        <v>105</v>
      </c>
      <c r="S510">
        <v>93</v>
      </c>
      <c r="T510">
        <v>101</v>
      </c>
      <c r="U510">
        <v>109</v>
      </c>
      <c r="V510">
        <v>85</v>
      </c>
      <c r="W510">
        <v>101</v>
      </c>
      <c r="X510">
        <v>103</v>
      </c>
      <c r="Y510">
        <v>105</v>
      </c>
      <c r="Z510">
        <v>84</v>
      </c>
      <c r="AA510">
        <v>-1.08</v>
      </c>
      <c r="AB510">
        <v>-1.28</v>
      </c>
      <c r="AC510">
        <v>-1.21</v>
      </c>
      <c r="AD510">
        <v>-1.1100000000000001</v>
      </c>
      <c r="AE510">
        <v>1.06</v>
      </c>
      <c r="AF510">
        <v>0.25</v>
      </c>
      <c r="AG510">
        <v>28.38</v>
      </c>
      <c r="AH510">
        <v>38.68</v>
      </c>
      <c r="AJ510" s="27">
        <f t="shared" si="66"/>
        <v>-6.0000000000000001E-3</v>
      </c>
      <c r="AK510" s="27">
        <f t="shared" si="67"/>
        <v>-7.1111111111111115E-3</v>
      </c>
      <c r="AL510" s="27">
        <f t="shared" si="68"/>
        <v>-6.7222222222222223E-3</v>
      </c>
      <c r="AM510" s="27">
        <f t="shared" si="69"/>
        <v>-4.8260869565217397E-3</v>
      </c>
      <c r="AN510" s="27">
        <f t="shared" si="70"/>
        <v>4.6086956521739133E-3</v>
      </c>
      <c r="AO510" s="27">
        <f t="shared" si="71"/>
        <v>1.0869565217391304E-3</v>
      </c>
      <c r="AP510" s="27">
        <f t="shared" si="72"/>
        <v>3.379999999999999E-2</v>
      </c>
      <c r="AQ510" s="27">
        <f t="shared" si="73"/>
        <v>0.2868</v>
      </c>
      <c r="AR510" s="27">
        <f t="shared" si="74"/>
        <v>-6.6111111111111119E-3</v>
      </c>
    </row>
    <row r="511" spans="1:44" x14ac:dyDescent="0.25">
      <c r="A511">
        <v>508</v>
      </c>
      <c r="B511">
        <v>99623</v>
      </c>
      <c r="C511">
        <v>94</v>
      </c>
      <c r="D511">
        <v>99</v>
      </c>
      <c r="E511">
        <v>83</v>
      </c>
      <c r="F511">
        <v>105</v>
      </c>
      <c r="G511">
        <v>93</v>
      </c>
      <c r="H511">
        <v>101</v>
      </c>
      <c r="I511">
        <v>109</v>
      </c>
      <c r="J511">
        <v>85</v>
      </c>
      <c r="K511">
        <v>101</v>
      </c>
      <c r="L511">
        <v>103</v>
      </c>
      <c r="M511">
        <v>105</v>
      </c>
      <c r="N511">
        <v>84</v>
      </c>
      <c r="O511">
        <v>102</v>
      </c>
      <c r="P511">
        <v>82</v>
      </c>
      <c r="Q511">
        <v>86</v>
      </c>
      <c r="R511">
        <v>76</v>
      </c>
      <c r="S511">
        <v>95</v>
      </c>
      <c r="T511">
        <v>96</v>
      </c>
      <c r="U511">
        <v>88</v>
      </c>
      <c r="V511">
        <v>75</v>
      </c>
      <c r="W511">
        <v>77</v>
      </c>
      <c r="X511">
        <v>108</v>
      </c>
      <c r="Y511">
        <v>76</v>
      </c>
      <c r="Z511">
        <v>90</v>
      </c>
      <c r="AA511">
        <v>7.0000000000000007E-2</v>
      </c>
      <c r="AB511">
        <v>-1.05</v>
      </c>
      <c r="AC511">
        <v>-1.45</v>
      </c>
      <c r="AD511">
        <v>0.09</v>
      </c>
      <c r="AE511">
        <v>1.03</v>
      </c>
      <c r="AF511">
        <v>-0.15</v>
      </c>
      <c r="AG511">
        <v>28.4</v>
      </c>
      <c r="AH511">
        <v>28.54</v>
      </c>
      <c r="AJ511" s="27">
        <f t="shared" si="66"/>
        <v>3.8888888888888892E-4</v>
      </c>
      <c r="AK511" s="27">
        <f t="shared" si="67"/>
        <v>-5.8333333333333336E-3</v>
      </c>
      <c r="AL511" s="27">
        <f t="shared" si="68"/>
        <v>-8.0555555555555554E-3</v>
      </c>
      <c r="AM511" s="27">
        <f t="shared" si="69"/>
        <v>3.9130434782608692E-4</v>
      </c>
      <c r="AN511" s="27">
        <f t="shared" si="70"/>
        <v>4.4782608695652171E-3</v>
      </c>
      <c r="AO511" s="27">
        <f t="shared" si="71"/>
        <v>-6.521739130434782E-4</v>
      </c>
      <c r="AP511" s="27">
        <f t="shared" si="72"/>
        <v>3.3999999999999989E-2</v>
      </c>
      <c r="AQ511" s="27">
        <f t="shared" si="73"/>
        <v>0.18539999999999998</v>
      </c>
      <c r="AR511" s="27">
        <f t="shared" si="74"/>
        <v>-4.4999999999999997E-3</v>
      </c>
    </row>
    <row r="512" spans="1:44" x14ac:dyDescent="0.25">
      <c r="A512">
        <v>509</v>
      </c>
      <c r="B512">
        <v>99766</v>
      </c>
      <c r="C512">
        <v>102</v>
      </c>
      <c r="D512">
        <v>82</v>
      </c>
      <c r="E512">
        <v>86</v>
      </c>
      <c r="F512">
        <v>76</v>
      </c>
      <c r="G512">
        <v>95</v>
      </c>
      <c r="H512">
        <v>96</v>
      </c>
      <c r="I512">
        <v>88</v>
      </c>
      <c r="J512">
        <v>75</v>
      </c>
      <c r="K512">
        <v>77</v>
      </c>
      <c r="L512">
        <v>108</v>
      </c>
      <c r="M512">
        <v>76</v>
      </c>
      <c r="N512">
        <v>90</v>
      </c>
      <c r="O512">
        <v>82</v>
      </c>
      <c r="P512">
        <v>81</v>
      </c>
      <c r="Q512">
        <v>91</v>
      </c>
      <c r="R512">
        <v>80</v>
      </c>
      <c r="S512">
        <v>83</v>
      </c>
      <c r="T512">
        <v>105</v>
      </c>
      <c r="U512">
        <v>88</v>
      </c>
      <c r="V512">
        <v>105</v>
      </c>
      <c r="W512">
        <v>87</v>
      </c>
      <c r="X512">
        <v>94</v>
      </c>
      <c r="Y512">
        <v>96</v>
      </c>
      <c r="Z512">
        <v>85</v>
      </c>
      <c r="AA512">
        <v>-9.69</v>
      </c>
      <c r="AB512">
        <v>-4.93</v>
      </c>
      <c r="AC512">
        <v>20.18</v>
      </c>
      <c r="AD512">
        <v>-0.46</v>
      </c>
      <c r="AE512">
        <v>0.24</v>
      </c>
      <c r="AF512">
        <v>-0.83</v>
      </c>
      <c r="AG512">
        <v>28.4</v>
      </c>
      <c r="AH512">
        <v>36.380000000000003</v>
      </c>
      <c r="AJ512" s="27">
        <f t="shared" si="66"/>
        <v>-5.383333333333333E-2</v>
      </c>
      <c r="AK512" s="27">
        <f t="shared" si="67"/>
        <v>-2.7388888888888886E-2</v>
      </c>
      <c r="AL512" s="27">
        <f t="shared" si="68"/>
        <v>0.11211111111111111</v>
      </c>
      <c r="AM512" s="27">
        <f t="shared" si="69"/>
        <v>-2E-3</v>
      </c>
      <c r="AN512" s="27">
        <f t="shared" si="70"/>
        <v>1.0434782608695651E-3</v>
      </c>
      <c r="AO512" s="27">
        <f t="shared" si="71"/>
        <v>-3.6086956521739128E-3</v>
      </c>
      <c r="AP512" s="27">
        <f t="shared" si="72"/>
        <v>3.3999999999999989E-2</v>
      </c>
      <c r="AQ512" s="27">
        <f t="shared" si="73"/>
        <v>0.26380000000000003</v>
      </c>
      <c r="AR512" s="27">
        <f t="shared" si="74"/>
        <v>1.0296296296296295E-2</v>
      </c>
    </row>
    <row r="513" spans="1:44" x14ac:dyDescent="0.25">
      <c r="A513">
        <v>510</v>
      </c>
      <c r="B513">
        <v>99985</v>
      </c>
      <c r="C513">
        <v>82</v>
      </c>
      <c r="D513">
        <v>81</v>
      </c>
      <c r="E513">
        <v>91</v>
      </c>
      <c r="F513">
        <v>80</v>
      </c>
      <c r="G513">
        <v>83</v>
      </c>
      <c r="H513">
        <v>105</v>
      </c>
      <c r="I513">
        <v>88</v>
      </c>
      <c r="J513">
        <v>105</v>
      </c>
      <c r="K513">
        <v>87</v>
      </c>
      <c r="L513">
        <v>94</v>
      </c>
      <c r="M513">
        <v>96</v>
      </c>
      <c r="N513">
        <v>85</v>
      </c>
      <c r="O513">
        <v>99</v>
      </c>
      <c r="P513">
        <v>102</v>
      </c>
      <c r="Q513">
        <v>72</v>
      </c>
      <c r="R513">
        <v>96</v>
      </c>
      <c r="S513">
        <v>101</v>
      </c>
      <c r="T513">
        <v>79</v>
      </c>
      <c r="U513">
        <v>102</v>
      </c>
      <c r="V513">
        <v>106</v>
      </c>
      <c r="W513">
        <v>89</v>
      </c>
      <c r="X513">
        <v>78</v>
      </c>
      <c r="Y513">
        <v>83</v>
      </c>
      <c r="Z513">
        <v>86</v>
      </c>
      <c r="AA513">
        <v>-0.12</v>
      </c>
      <c r="AB513">
        <v>0.11</v>
      </c>
      <c r="AC513">
        <v>-1.71</v>
      </c>
      <c r="AD513">
        <v>-0.01</v>
      </c>
      <c r="AE513">
        <v>0.67</v>
      </c>
      <c r="AF513">
        <v>-0.33</v>
      </c>
      <c r="AG513">
        <v>28.4</v>
      </c>
      <c r="AH513">
        <v>38.54</v>
      </c>
      <c r="AJ513" s="27">
        <f t="shared" si="66"/>
        <v>-6.6666666666666664E-4</v>
      </c>
      <c r="AK513" s="27">
        <f t="shared" si="67"/>
        <v>6.111111111111111E-4</v>
      </c>
      <c r="AL513" s="27">
        <f t="shared" si="68"/>
        <v>-9.4999999999999998E-3</v>
      </c>
      <c r="AM513" s="27">
        <f t="shared" si="69"/>
        <v>-4.347826086956522E-5</v>
      </c>
      <c r="AN513" s="27">
        <f t="shared" si="70"/>
        <v>2.9130434782608699E-3</v>
      </c>
      <c r="AO513" s="27">
        <f t="shared" si="71"/>
        <v>-1.4347826086956522E-3</v>
      </c>
      <c r="AP513" s="27">
        <f t="shared" si="72"/>
        <v>3.3999999999999989E-2</v>
      </c>
      <c r="AQ513" s="27">
        <f t="shared" si="73"/>
        <v>0.28539999999999999</v>
      </c>
      <c r="AR513" s="27">
        <f t="shared" si="74"/>
        <v>-3.185185185185185E-3</v>
      </c>
    </row>
    <row r="514" spans="1:44" x14ac:dyDescent="0.25">
      <c r="A514">
        <v>511</v>
      </c>
      <c r="B514">
        <v>100191</v>
      </c>
      <c r="C514">
        <v>99</v>
      </c>
      <c r="D514">
        <v>102</v>
      </c>
      <c r="E514">
        <v>72</v>
      </c>
      <c r="F514">
        <v>96</v>
      </c>
      <c r="G514">
        <v>101</v>
      </c>
      <c r="H514">
        <v>79</v>
      </c>
      <c r="I514">
        <v>102</v>
      </c>
      <c r="J514">
        <v>106</v>
      </c>
      <c r="K514">
        <v>89</v>
      </c>
      <c r="L514">
        <v>78</v>
      </c>
      <c r="M514">
        <v>83</v>
      </c>
      <c r="N514">
        <v>86</v>
      </c>
      <c r="O514">
        <v>95</v>
      </c>
      <c r="P514">
        <v>76</v>
      </c>
      <c r="Q514">
        <v>94</v>
      </c>
      <c r="R514">
        <v>77</v>
      </c>
      <c r="S514">
        <v>103</v>
      </c>
      <c r="T514">
        <v>100</v>
      </c>
      <c r="U514">
        <v>84</v>
      </c>
      <c r="V514">
        <v>75</v>
      </c>
      <c r="W514">
        <v>103</v>
      </c>
      <c r="X514">
        <v>76</v>
      </c>
      <c r="Y514">
        <v>89</v>
      </c>
      <c r="Z514">
        <v>91</v>
      </c>
      <c r="AA514">
        <v>-3.32</v>
      </c>
      <c r="AB514">
        <v>4.6900000000000004</v>
      </c>
      <c r="AC514">
        <v>3.44</v>
      </c>
      <c r="AD514">
        <v>0.15</v>
      </c>
      <c r="AE514">
        <v>1.56</v>
      </c>
      <c r="AF514">
        <v>-0.32</v>
      </c>
      <c r="AG514">
        <v>28.37</v>
      </c>
      <c r="AH514">
        <v>29.5</v>
      </c>
      <c r="AJ514" s="27">
        <f t="shared" si="66"/>
        <v>-1.8444444444444444E-2</v>
      </c>
      <c r="AK514" s="27">
        <f t="shared" si="67"/>
        <v>2.6055555555555557E-2</v>
      </c>
      <c r="AL514" s="27">
        <f t="shared" si="68"/>
        <v>1.911111111111111E-2</v>
      </c>
      <c r="AM514" s="27">
        <f t="shared" si="69"/>
        <v>6.521739130434782E-4</v>
      </c>
      <c r="AN514" s="27">
        <f t="shared" si="70"/>
        <v>6.7826086956521738E-3</v>
      </c>
      <c r="AO514" s="27">
        <f t="shared" si="71"/>
        <v>-1.3913043478260871E-3</v>
      </c>
      <c r="AP514" s="27">
        <f t="shared" si="72"/>
        <v>3.3700000000000008E-2</v>
      </c>
      <c r="AQ514" s="27">
        <f t="shared" si="73"/>
        <v>0.19500000000000001</v>
      </c>
      <c r="AR514" s="27">
        <f t="shared" si="74"/>
        <v>8.9074074074074073E-3</v>
      </c>
    </row>
    <row r="515" spans="1:44" x14ac:dyDescent="0.25">
      <c r="A515">
        <v>512</v>
      </c>
      <c r="B515">
        <v>100392</v>
      </c>
      <c r="C515">
        <v>95</v>
      </c>
      <c r="D515">
        <v>76</v>
      </c>
      <c r="E515">
        <v>94</v>
      </c>
      <c r="F515">
        <v>77</v>
      </c>
      <c r="G515">
        <v>103</v>
      </c>
      <c r="H515">
        <v>100</v>
      </c>
      <c r="I515">
        <v>84</v>
      </c>
      <c r="J515">
        <v>75</v>
      </c>
      <c r="K515">
        <v>103</v>
      </c>
      <c r="L515">
        <v>76</v>
      </c>
      <c r="M515">
        <v>89</v>
      </c>
      <c r="N515">
        <v>91</v>
      </c>
      <c r="O515">
        <v>96</v>
      </c>
      <c r="P515">
        <v>89</v>
      </c>
      <c r="Q515">
        <v>73</v>
      </c>
      <c r="R515">
        <v>83</v>
      </c>
      <c r="S515">
        <v>92</v>
      </c>
      <c r="T515">
        <v>74</v>
      </c>
      <c r="U515">
        <v>89</v>
      </c>
      <c r="V515">
        <v>97</v>
      </c>
      <c r="W515">
        <v>98</v>
      </c>
      <c r="X515">
        <v>80</v>
      </c>
      <c r="Y515">
        <v>90</v>
      </c>
      <c r="Z515">
        <v>94</v>
      </c>
      <c r="AA515">
        <v>11.13</v>
      </c>
      <c r="AB515">
        <v>-11.38</v>
      </c>
      <c r="AC515">
        <v>-7.22</v>
      </c>
      <c r="AD515">
        <v>-0.47</v>
      </c>
      <c r="AE515">
        <v>0.92</v>
      </c>
      <c r="AF515">
        <v>0.37</v>
      </c>
      <c r="AG515">
        <v>28.38</v>
      </c>
      <c r="AH515">
        <v>31.98</v>
      </c>
      <c r="AJ515" s="27">
        <f t="shared" si="66"/>
        <v>6.1833333333333337E-2</v>
      </c>
      <c r="AK515" s="27">
        <f t="shared" si="67"/>
        <v>-6.3222222222222221E-2</v>
      </c>
      <c r="AL515" s="27">
        <f t="shared" si="68"/>
        <v>-4.0111111111111111E-2</v>
      </c>
      <c r="AM515" s="27">
        <f t="shared" si="69"/>
        <v>-2.0434782608695651E-3</v>
      </c>
      <c r="AN515" s="27">
        <f t="shared" si="70"/>
        <v>4.0000000000000001E-3</v>
      </c>
      <c r="AO515" s="27">
        <f t="shared" si="71"/>
        <v>1.608695652173913E-3</v>
      </c>
      <c r="AP515" s="27">
        <f t="shared" si="72"/>
        <v>3.379999999999999E-2</v>
      </c>
      <c r="AQ515" s="27">
        <f t="shared" si="73"/>
        <v>0.2198</v>
      </c>
      <c r="AR515" s="27">
        <f t="shared" si="74"/>
        <v>-1.3833333333333331E-2</v>
      </c>
    </row>
    <row r="516" spans="1:44" x14ac:dyDescent="0.25">
      <c r="A516">
        <v>513</v>
      </c>
      <c r="B516">
        <v>100574</v>
      </c>
      <c r="C516">
        <v>96</v>
      </c>
      <c r="D516">
        <v>89</v>
      </c>
      <c r="E516">
        <v>73</v>
      </c>
      <c r="F516">
        <v>83</v>
      </c>
      <c r="G516">
        <v>92</v>
      </c>
      <c r="H516">
        <v>74</v>
      </c>
      <c r="I516">
        <v>89</v>
      </c>
      <c r="J516">
        <v>97</v>
      </c>
      <c r="K516">
        <v>98</v>
      </c>
      <c r="L516">
        <v>80</v>
      </c>
      <c r="M516">
        <v>90</v>
      </c>
      <c r="N516">
        <v>94</v>
      </c>
      <c r="O516">
        <v>98</v>
      </c>
      <c r="P516">
        <v>74</v>
      </c>
      <c r="Q516">
        <v>102</v>
      </c>
      <c r="R516">
        <v>104</v>
      </c>
      <c r="S516">
        <v>103</v>
      </c>
      <c r="T516">
        <v>83</v>
      </c>
      <c r="U516">
        <v>92</v>
      </c>
      <c r="V516">
        <v>103</v>
      </c>
      <c r="W516">
        <v>89</v>
      </c>
      <c r="X516">
        <v>100</v>
      </c>
      <c r="Y516">
        <v>74</v>
      </c>
      <c r="Z516">
        <v>83</v>
      </c>
      <c r="AA516">
        <v>10.02</v>
      </c>
      <c r="AB516">
        <v>-4.24</v>
      </c>
      <c r="AC516">
        <v>-4.84</v>
      </c>
      <c r="AD516">
        <v>0.25</v>
      </c>
      <c r="AE516">
        <v>2.56</v>
      </c>
      <c r="AF516">
        <v>2.23</v>
      </c>
      <c r="AG516">
        <v>28.38</v>
      </c>
      <c r="AH516">
        <v>36.04</v>
      </c>
      <c r="AJ516" s="27">
        <f t="shared" ref="AJ516:AJ579" si="75">(AA516)/180</f>
        <v>5.5666666666666663E-2</v>
      </c>
      <c r="AK516" s="27">
        <f t="shared" ref="AK516:AK579" si="76">(AB516)/180</f>
        <v>-2.3555555555555555E-2</v>
      </c>
      <c r="AL516" s="27">
        <f t="shared" ref="AL516:AL579" si="77">(AC516)/180</f>
        <v>-2.6888888888888889E-2</v>
      </c>
      <c r="AM516" s="27">
        <f t="shared" ref="AM516:AM579" si="78">AD516/230</f>
        <v>1.0869565217391304E-3</v>
      </c>
      <c r="AN516" s="27">
        <f t="shared" ref="AN516:AN579" si="79">AE516/230</f>
        <v>1.1130434782608696E-2</v>
      </c>
      <c r="AO516" s="27">
        <f t="shared" ref="AO516:AO579" si="80">AF516/230</f>
        <v>9.6956521739130427E-3</v>
      </c>
      <c r="AP516" s="27">
        <f t="shared" ref="AP516:AP579" si="81">IF(AG516&lt;25,0,(AG516-25)/100)</f>
        <v>3.379999999999999E-2</v>
      </c>
      <c r="AQ516" s="27">
        <f t="shared" ref="AQ516:AQ579" si="82">IF(AH516&lt;10,0,(AH516-10)/100)</f>
        <v>0.26039999999999996</v>
      </c>
      <c r="AR516" s="27">
        <f t="shared" ref="AR516:AR579" si="83">AVERAGE(AJ516:AL516)</f>
        <v>1.7407407407407382E-3</v>
      </c>
    </row>
    <row r="517" spans="1:44" x14ac:dyDescent="0.25">
      <c r="A517">
        <v>514</v>
      </c>
      <c r="B517">
        <v>100842</v>
      </c>
      <c r="C517">
        <v>98</v>
      </c>
      <c r="D517">
        <v>74</v>
      </c>
      <c r="E517">
        <v>102</v>
      </c>
      <c r="F517">
        <v>104</v>
      </c>
      <c r="G517">
        <v>103</v>
      </c>
      <c r="H517">
        <v>83</v>
      </c>
      <c r="I517">
        <v>92</v>
      </c>
      <c r="J517">
        <v>103</v>
      </c>
      <c r="K517">
        <v>89</v>
      </c>
      <c r="L517">
        <v>100</v>
      </c>
      <c r="M517">
        <v>74</v>
      </c>
      <c r="N517">
        <v>83</v>
      </c>
      <c r="O517">
        <v>88</v>
      </c>
      <c r="P517">
        <v>84</v>
      </c>
      <c r="Q517">
        <v>80</v>
      </c>
      <c r="R517">
        <v>77</v>
      </c>
      <c r="S517">
        <v>88</v>
      </c>
      <c r="T517">
        <v>99</v>
      </c>
      <c r="U517">
        <v>85</v>
      </c>
      <c r="V517">
        <v>86</v>
      </c>
      <c r="W517">
        <v>105</v>
      </c>
      <c r="X517">
        <v>72</v>
      </c>
      <c r="Y517">
        <v>94</v>
      </c>
      <c r="Z517">
        <v>79</v>
      </c>
      <c r="AA517">
        <v>0.42</v>
      </c>
      <c r="AB517">
        <v>-0.86</v>
      </c>
      <c r="AC517">
        <v>-0.73</v>
      </c>
      <c r="AD517">
        <v>-0.13</v>
      </c>
      <c r="AE517">
        <v>1.47</v>
      </c>
      <c r="AF517">
        <v>-0.08</v>
      </c>
      <c r="AG517">
        <v>28.39</v>
      </c>
      <c r="AH517">
        <v>43.53</v>
      </c>
      <c r="AJ517" s="27">
        <f t="shared" si="75"/>
        <v>2.3333333333333331E-3</v>
      </c>
      <c r="AK517" s="27">
        <f t="shared" si="76"/>
        <v>-4.7777777777777775E-3</v>
      </c>
      <c r="AL517" s="27">
        <f t="shared" si="77"/>
        <v>-4.0555555555555553E-3</v>
      </c>
      <c r="AM517" s="27">
        <f t="shared" si="78"/>
        <v>-5.6521739130434788E-4</v>
      </c>
      <c r="AN517" s="27">
        <f t="shared" si="79"/>
        <v>6.3913043478260869E-3</v>
      </c>
      <c r="AO517" s="27">
        <f t="shared" si="80"/>
        <v>-3.4782608695652176E-4</v>
      </c>
      <c r="AP517" s="27">
        <f t="shared" si="81"/>
        <v>3.3900000000000007E-2</v>
      </c>
      <c r="AQ517" s="27">
        <f t="shared" si="82"/>
        <v>0.33529999999999999</v>
      </c>
      <c r="AR517" s="27">
        <f t="shared" si="83"/>
        <v>-2.1666666666666666E-3</v>
      </c>
    </row>
    <row r="518" spans="1:44" x14ac:dyDescent="0.25">
      <c r="A518">
        <v>515</v>
      </c>
      <c r="B518">
        <v>101097</v>
      </c>
      <c r="C518">
        <v>88</v>
      </c>
      <c r="D518">
        <v>84</v>
      </c>
      <c r="E518">
        <v>80</v>
      </c>
      <c r="F518">
        <v>77</v>
      </c>
      <c r="G518">
        <v>88</v>
      </c>
      <c r="H518">
        <v>99</v>
      </c>
      <c r="I518">
        <v>85</v>
      </c>
      <c r="J518">
        <v>86</v>
      </c>
      <c r="K518">
        <v>105</v>
      </c>
      <c r="L518">
        <v>72</v>
      </c>
      <c r="M518">
        <v>94</v>
      </c>
      <c r="N518">
        <v>79</v>
      </c>
      <c r="O518">
        <v>84</v>
      </c>
      <c r="P518">
        <v>95</v>
      </c>
      <c r="Q518">
        <v>91</v>
      </c>
      <c r="R518">
        <v>77</v>
      </c>
      <c r="S518">
        <v>86</v>
      </c>
      <c r="T518">
        <v>73</v>
      </c>
      <c r="U518">
        <v>83</v>
      </c>
      <c r="V518">
        <v>84</v>
      </c>
      <c r="W518">
        <v>99</v>
      </c>
      <c r="X518">
        <v>95</v>
      </c>
      <c r="Y518">
        <v>84</v>
      </c>
      <c r="Z518">
        <v>99</v>
      </c>
      <c r="AA518">
        <v>0.86</v>
      </c>
      <c r="AB518">
        <v>0.78</v>
      </c>
      <c r="AC518">
        <v>-3.31</v>
      </c>
      <c r="AD518">
        <v>0.79</v>
      </c>
      <c r="AE518">
        <v>1.51</v>
      </c>
      <c r="AF518">
        <v>-0.79</v>
      </c>
      <c r="AG518">
        <v>28.39</v>
      </c>
      <c r="AH518">
        <v>27.97</v>
      </c>
      <c r="AJ518" s="27">
        <f t="shared" si="75"/>
        <v>4.7777777777777775E-3</v>
      </c>
      <c r="AK518" s="27">
        <f t="shared" si="76"/>
        <v>4.3333333333333331E-3</v>
      </c>
      <c r="AL518" s="27">
        <f t="shared" si="77"/>
        <v>-1.8388888888888889E-2</v>
      </c>
      <c r="AM518" s="27">
        <f t="shared" si="78"/>
        <v>3.4347826086956524E-3</v>
      </c>
      <c r="AN518" s="27">
        <f t="shared" si="79"/>
        <v>6.5652173913043482E-3</v>
      </c>
      <c r="AO518" s="27">
        <f t="shared" si="80"/>
        <v>-3.4347826086956524E-3</v>
      </c>
      <c r="AP518" s="27">
        <f t="shared" si="81"/>
        <v>3.3900000000000007E-2</v>
      </c>
      <c r="AQ518" s="27">
        <f t="shared" si="82"/>
        <v>0.1797</v>
      </c>
      <c r="AR518" s="27">
        <f t="shared" si="83"/>
        <v>-3.0925925925925925E-3</v>
      </c>
    </row>
    <row r="519" spans="1:44" x14ac:dyDescent="0.25">
      <c r="A519">
        <v>516</v>
      </c>
      <c r="B519">
        <v>101365</v>
      </c>
      <c r="C519">
        <v>84</v>
      </c>
      <c r="D519">
        <v>95</v>
      </c>
      <c r="E519">
        <v>91</v>
      </c>
      <c r="F519">
        <v>77</v>
      </c>
      <c r="G519">
        <v>86</v>
      </c>
      <c r="H519">
        <v>73</v>
      </c>
      <c r="I519">
        <v>83</v>
      </c>
      <c r="J519">
        <v>84</v>
      </c>
      <c r="K519">
        <v>99</v>
      </c>
      <c r="L519">
        <v>95</v>
      </c>
      <c r="M519">
        <v>84</v>
      </c>
      <c r="N519">
        <v>99</v>
      </c>
      <c r="O519">
        <v>77</v>
      </c>
      <c r="P519">
        <v>97</v>
      </c>
      <c r="Q519">
        <v>79</v>
      </c>
      <c r="R519">
        <v>92</v>
      </c>
      <c r="S519">
        <v>87</v>
      </c>
      <c r="T519">
        <v>98</v>
      </c>
      <c r="U519">
        <v>92</v>
      </c>
      <c r="V519">
        <v>87</v>
      </c>
      <c r="W519">
        <v>104</v>
      </c>
      <c r="X519">
        <v>104</v>
      </c>
      <c r="Y519">
        <v>93</v>
      </c>
      <c r="Z519">
        <v>74</v>
      </c>
      <c r="AA519">
        <v>2.14</v>
      </c>
      <c r="AB519">
        <v>-0.13</v>
      </c>
      <c r="AC519">
        <v>-2.56</v>
      </c>
      <c r="AD519">
        <v>-0.03</v>
      </c>
      <c r="AE519">
        <v>2.0299999999999998</v>
      </c>
      <c r="AF519">
        <v>0.24</v>
      </c>
      <c r="AG519">
        <v>28.4</v>
      </c>
      <c r="AH519">
        <v>36.06</v>
      </c>
      <c r="AJ519" s="27">
        <f t="shared" si="75"/>
        <v>1.188888888888889E-2</v>
      </c>
      <c r="AK519" s="27">
        <f t="shared" si="76"/>
        <v>-7.222222222222223E-4</v>
      </c>
      <c r="AL519" s="27">
        <f t="shared" si="77"/>
        <v>-1.4222222222222223E-2</v>
      </c>
      <c r="AM519" s="27">
        <f t="shared" si="78"/>
        <v>-1.3043478260869564E-4</v>
      </c>
      <c r="AN519" s="27">
        <f t="shared" si="79"/>
        <v>8.8260869565217389E-3</v>
      </c>
      <c r="AO519" s="27">
        <f t="shared" si="80"/>
        <v>1.0434782608695651E-3</v>
      </c>
      <c r="AP519" s="27">
        <f t="shared" si="81"/>
        <v>3.3999999999999989E-2</v>
      </c>
      <c r="AQ519" s="27">
        <f t="shared" si="82"/>
        <v>0.2606</v>
      </c>
      <c r="AR519" s="27">
        <f t="shared" si="83"/>
        <v>-1.0185185185185186E-3</v>
      </c>
    </row>
    <row r="520" spans="1:44" x14ac:dyDescent="0.25">
      <c r="A520">
        <v>517</v>
      </c>
      <c r="B520">
        <v>101641</v>
      </c>
      <c r="C520">
        <v>77</v>
      </c>
      <c r="D520">
        <v>97</v>
      </c>
      <c r="E520">
        <v>79</v>
      </c>
      <c r="F520">
        <v>92</v>
      </c>
      <c r="G520">
        <v>87</v>
      </c>
      <c r="H520">
        <v>98</v>
      </c>
      <c r="I520">
        <v>92</v>
      </c>
      <c r="J520">
        <v>87</v>
      </c>
      <c r="K520">
        <v>104</v>
      </c>
      <c r="L520">
        <v>104</v>
      </c>
      <c r="M520">
        <v>93</v>
      </c>
      <c r="N520">
        <v>74</v>
      </c>
      <c r="O520">
        <v>75</v>
      </c>
      <c r="P520">
        <v>73</v>
      </c>
      <c r="Q520">
        <v>95</v>
      </c>
      <c r="R520">
        <v>97</v>
      </c>
      <c r="S520">
        <v>93</v>
      </c>
      <c r="T520">
        <v>79</v>
      </c>
      <c r="U520">
        <v>98</v>
      </c>
      <c r="V520">
        <v>74</v>
      </c>
      <c r="W520">
        <v>80</v>
      </c>
      <c r="X520">
        <v>88</v>
      </c>
      <c r="Y520">
        <v>85</v>
      </c>
      <c r="Z520">
        <v>108</v>
      </c>
      <c r="AA520">
        <v>0.2</v>
      </c>
      <c r="AB520">
        <v>-0.33</v>
      </c>
      <c r="AC520">
        <v>1.1499999999999999</v>
      </c>
      <c r="AD520">
        <v>0.31</v>
      </c>
      <c r="AE520">
        <v>1.67</v>
      </c>
      <c r="AF520">
        <v>-0.54</v>
      </c>
      <c r="AG520">
        <v>28.38</v>
      </c>
      <c r="AH520">
        <v>38.26</v>
      </c>
      <c r="AJ520" s="27">
        <f t="shared" si="75"/>
        <v>1.1111111111111111E-3</v>
      </c>
      <c r="AK520" s="27">
        <f t="shared" si="76"/>
        <v>-1.8333333333333335E-3</v>
      </c>
      <c r="AL520" s="27">
        <f t="shared" si="77"/>
        <v>6.3888888888888884E-3</v>
      </c>
      <c r="AM520" s="27">
        <f t="shared" si="78"/>
        <v>1.3478260869565217E-3</v>
      </c>
      <c r="AN520" s="27">
        <f t="shared" si="79"/>
        <v>7.2608695652173908E-3</v>
      </c>
      <c r="AO520" s="27">
        <f t="shared" si="80"/>
        <v>-2.3478260869565218E-3</v>
      </c>
      <c r="AP520" s="27">
        <f t="shared" si="81"/>
        <v>3.379999999999999E-2</v>
      </c>
      <c r="AQ520" s="27">
        <f t="shared" si="82"/>
        <v>0.28259999999999996</v>
      </c>
      <c r="AR520" s="27">
        <f t="shared" si="83"/>
        <v>1.8888888888888887E-3</v>
      </c>
    </row>
    <row r="521" spans="1:44" x14ac:dyDescent="0.25">
      <c r="A521">
        <v>518</v>
      </c>
      <c r="B521">
        <v>101779</v>
      </c>
      <c r="C521">
        <v>75</v>
      </c>
      <c r="D521">
        <v>73</v>
      </c>
      <c r="E521">
        <v>95</v>
      </c>
      <c r="F521">
        <v>97</v>
      </c>
      <c r="G521">
        <v>93</v>
      </c>
      <c r="H521">
        <v>79</v>
      </c>
      <c r="I521">
        <v>98</v>
      </c>
      <c r="J521">
        <v>74</v>
      </c>
      <c r="K521">
        <v>80</v>
      </c>
      <c r="L521">
        <v>88</v>
      </c>
      <c r="M521">
        <v>85</v>
      </c>
      <c r="N521">
        <v>108</v>
      </c>
      <c r="O521">
        <v>71</v>
      </c>
      <c r="P521">
        <v>95</v>
      </c>
      <c r="Q521">
        <v>109</v>
      </c>
      <c r="R521">
        <v>81</v>
      </c>
      <c r="S521">
        <v>87</v>
      </c>
      <c r="T521">
        <v>90</v>
      </c>
      <c r="U521">
        <v>70</v>
      </c>
      <c r="V521">
        <v>87</v>
      </c>
      <c r="W521">
        <v>94</v>
      </c>
      <c r="X521">
        <v>85</v>
      </c>
      <c r="Y521">
        <v>106</v>
      </c>
      <c r="Z521">
        <v>74</v>
      </c>
      <c r="AA521">
        <v>-1.86</v>
      </c>
      <c r="AB521">
        <v>-5.9</v>
      </c>
      <c r="AC521">
        <v>2.23</v>
      </c>
      <c r="AD521">
        <v>1.58</v>
      </c>
      <c r="AE521">
        <v>0.89</v>
      </c>
      <c r="AF521">
        <v>-0.68</v>
      </c>
      <c r="AG521">
        <v>28.38</v>
      </c>
      <c r="AH521">
        <v>39.369999999999997</v>
      </c>
      <c r="AJ521" s="27">
        <f t="shared" si="75"/>
        <v>-1.0333333333333333E-2</v>
      </c>
      <c r="AK521" s="27">
        <f t="shared" si="76"/>
        <v>-3.2777777777777781E-2</v>
      </c>
      <c r="AL521" s="27">
        <f t="shared" si="77"/>
        <v>1.2388888888888889E-2</v>
      </c>
      <c r="AM521" s="27">
        <f t="shared" si="78"/>
        <v>6.8695652173913048E-3</v>
      </c>
      <c r="AN521" s="27">
        <f t="shared" si="79"/>
        <v>3.8695652173913043E-3</v>
      </c>
      <c r="AO521" s="27">
        <f t="shared" si="80"/>
        <v>-2.956521739130435E-3</v>
      </c>
      <c r="AP521" s="27">
        <f t="shared" si="81"/>
        <v>3.379999999999999E-2</v>
      </c>
      <c r="AQ521" s="27">
        <f t="shared" si="82"/>
        <v>0.29369999999999996</v>
      </c>
      <c r="AR521" s="27">
        <f t="shared" si="83"/>
        <v>-1.0240740740740743E-2</v>
      </c>
    </row>
    <row r="522" spans="1:44" x14ac:dyDescent="0.25">
      <c r="A522">
        <v>519</v>
      </c>
      <c r="B522">
        <v>101917</v>
      </c>
      <c r="C522">
        <v>71</v>
      </c>
      <c r="D522">
        <v>95</v>
      </c>
      <c r="E522">
        <v>109</v>
      </c>
      <c r="F522">
        <v>81</v>
      </c>
      <c r="G522">
        <v>87</v>
      </c>
      <c r="H522">
        <v>90</v>
      </c>
      <c r="I522">
        <v>70</v>
      </c>
      <c r="J522">
        <v>87</v>
      </c>
      <c r="K522">
        <v>94</v>
      </c>
      <c r="L522">
        <v>85</v>
      </c>
      <c r="M522">
        <v>106</v>
      </c>
      <c r="N522">
        <v>74</v>
      </c>
      <c r="O522">
        <v>96</v>
      </c>
      <c r="P522">
        <v>91</v>
      </c>
      <c r="Q522">
        <v>81</v>
      </c>
      <c r="R522">
        <v>73</v>
      </c>
      <c r="S522">
        <v>104</v>
      </c>
      <c r="T522">
        <v>74</v>
      </c>
      <c r="U522">
        <v>85</v>
      </c>
      <c r="V522">
        <v>80</v>
      </c>
      <c r="W522">
        <v>83</v>
      </c>
      <c r="X522">
        <v>79</v>
      </c>
      <c r="Y522">
        <v>100</v>
      </c>
      <c r="Z522">
        <v>90</v>
      </c>
      <c r="AA522">
        <v>22.84</v>
      </c>
      <c r="AB522">
        <v>21.33</v>
      </c>
      <c r="AC522">
        <v>-38.380000000000003</v>
      </c>
      <c r="AD522">
        <v>-2.56</v>
      </c>
      <c r="AE522">
        <v>0.14000000000000001</v>
      </c>
      <c r="AF522">
        <v>0.83</v>
      </c>
      <c r="AG522">
        <v>28.38</v>
      </c>
      <c r="AH522">
        <v>38.07</v>
      </c>
      <c r="AJ522" s="27">
        <f t="shared" si="75"/>
        <v>0.12688888888888888</v>
      </c>
      <c r="AK522" s="27">
        <f t="shared" si="76"/>
        <v>0.11849999999999999</v>
      </c>
      <c r="AL522" s="27">
        <f t="shared" si="77"/>
        <v>-0.21322222222222223</v>
      </c>
      <c r="AM522" s="27">
        <f t="shared" si="78"/>
        <v>-1.1130434782608696E-2</v>
      </c>
      <c r="AN522" s="27">
        <f t="shared" si="79"/>
        <v>6.086956521739131E-4</v>
      </c>
      <c r="AO522" s="27">
        <f t="shared" si="80"/>
        <v>3.6086956521739128E-3</v>
      </c>
      <c r="AP522" s="27">
        <f t="shared" si="81"/>
        <v>3.379999999999999E-2</v>
      </c>
      <c r="AQ522" s="27">
        <f t="shared" si="82"/>
        <v>0.28070000000000001</v>
      </c>
      <c r="AR522" s="27">
        <f t="shared" si="83"/>
        <v>1.0722222222222216E-2</v>
      </c>
    </row>
    <row r="523" spans="1:44" x14ac:dyDescent="0.25">
      <c r="A523">
        <v>520</v>
      </c>
      <c r="B523">
        <v>102112</v>
      </c>
      <c r="C523">
        <v>96</v>
      </c>
      <c r="D523">
        <v>91</v>
      </c>
      <c r="E523">
        <v>81</v>
      </c>
      <c r="F523">
        <v>73</v>
      </c>
      <c r="G523">
        <v>104</v>
      </c>
      <c r="H523">
        <v>74</v>
      </c>
      <c r="I523">
        <v>85</v>
      </c>
      <c r="J523">
        <v>80</v>
      </c>
      <c r="K523">
        <v>83</v>
      </c>
      <c r="L523">
        <v>79</v>
      </c>
      <c r="M523">
        <v>100</v>
      </c>
      <c r="N523">
        <v>90</v>
      </c>
      <c r="O523">
        <v>109</v>
      </c>
      <c r="P523">
        <v>82</v>
      </c>
      <c r="Q523">
        <v>107</v>
      </c>
      <c r="R523">
        <v>79</v>
      </c>
      <c r="S523">
        <v>107</v>
      </c>
      <c r="T523">
        <v>93</v>
      </c>
      <c r="U523">
        <v>102</v>
      </c>
      <c r="V523">
        <v>94</v>
      </c>
      <c r="W523">
        <v>72</v>
      </c>
      <c r="X523">
        <v>85</v>
      </c>
      <c r="Y523">
        <v>73</v>
      </c>
      <c r="Z523">
        <v>105</v>
      </c>
      <c r="AA523">
        <v>6.48</v>
      </c>
      <c r="AB523">
        <v>-2.74</v>
      </c>
      <c r="AC523">
        <v>2.1800000000000002</v>
      </c>
      <c r="AD523">
        <v>-0.38</v>
      </c>
      <c r="AE523">
        <v>1.2</v>
      </c>
      <c r="AF523">
        <v>7.0000000000000007E-2</v>
      </c>
      <c r="AG523">
        <v>28.41</v>
      </c>
      <c r="AH523">
        <v>37.54</v>
      </c>
      <c r="AJ523" s="27">
        <f t="shared" si="75"/>
        <v>3.6000000000000004E-2</v>
      </c>
      <c r="AK523" s="27">
        <f t="shared" si="76"/>
        <v>-1.5222222222222224E-2</v>
      </c>
      <c r="AL523" s="27">
        <f t="shared" si="77"/>
        <v>1.2111111111111112E-2</v>
      </c>
      <c r="AM523" s="27">
        <f t="shared" si="78"/>
        <v>-1.6521739130434783E-3</v>
      </c>
      <c r="AN523" s="27">
        <f t="shared" si="79"/>
        <v>5.2173913043478256E-3</v>
      </c>
      <c r="AO523" s="27">
        <f t="shared" si="80"/>
        <v>3.0434782608695655E-4</v>
      </c>
      <c r="AP523" s="27">
        <f t="shared" si="81"/>
        <v>3.4099999999999998E-2</v>
      </c>
      <c r="AQ523" s="27">
        <f t="shared" si="82"/>
        <v>0.27539999999999998</v>
      </c>
      <c r="AR523" s="27">
        <f t="shared" si="83"/>
        <v>1.0962962962962964E-2</v>
      </c>
    </row>
    <row r="524" spans="1:44" x14ac:dyDescent="0.25">
      <c r="A524">
        <v>521</v>
      </c>
      <c r="B524">
        <v>102254</v>
      </c>
      <c r="C524">
        <v>109</v>
      </c>
      <c r="D524">
        <v>82</v>
      </c>
      <c r="E524">
        <v>107</v>
      </c>
      <c r="F524">
        <v>79</v>
      </c>
      <c r="G524">
        <v>107</v>
      </c>
      <c r="H524">
        <v>93</v>
      </c>
      <c r="I524">
        <v>102</v>
      </c>
      <c r="J524">
        <v>94</v>
      </c>
      <c r="K524">
        <v>72</v>
      </c>
      <c r="L524">
        <v>85</v>
      </c>
      <c r="M524">
        <v>73</v>
      </c>
      <c r="N524">
        <v>105</v>
      </c>
      <c r="O524">
        <v>81</v>
      </c>
      <c r="P524">
        <v>94</v>
      </c>
      <c r="Q524">
        <v>95</v>
      </c>
      <c r="R524">
        <v>73</v>
      </c>
      <c r="S524">
        <v>82</v>
      </c>
      <c r="T524">
        <v>78</v>
      </c>
      <c r="U524">
        <v>90</v>
      </c>
      <c r="V524">
        <v>92</v>
      </c>
      <c r="W524">
        <v>108</v>
      </c>
      <c r="X524">
        <v>83</v>
      </c>
      <c r="Y524">
        <v>75</v>
      </c>
      <c r="Z524">
        <v>73</v>
      </c>
      <c r="AA524">
        <v>-47.4</v>
      </c>
      <c r="AB524">
        <v>-50.74</v>
      </c>
      <c r="AC524">
        <v>7.39</v>
      </c>
      <c r="AD524">
        <v>0.56999999999999995</v>
      </c>
      <c r="AE524">
        <v>0.83</v>
      </c>
      <c r="AF524">
        <v>-0.51</v>
      </c>
      <c r="AG524">
        <v>28.38</v>
      </c>
      <c r="AH524">
        <v>25.18</v>
      </c>
      <c r="AJ524" s="27">
        <f t="shared" si="75"/>
        <v>-0.26333333333333331</v>
      </c>
      <c r="AK524" s="27">
        <f t="shared" si="76"/>
        <v>-0.28188888888888891</v>
      </c>
      <c r="AL524" s="27">
        <f t="shared" si="77"/>
        <v>4.1055555555555553E-2</v>
      </c>
      <c r="AM524" s="27">
        <f t="shared" si="78"/>
        <v>2.4782608695652171E-3</v>
      </c>
      <c r="AN524" s="27">
        <f t="shared" si="79"/>
        <v>3.6086956521739128E-3</v>
      </c>
      <c r="AO524" s="27">
        <f t="shared" si="80"/>
        <v>-2.217391304347826E-3</v>
      </c>
      <c r="AP524" s="27">
        <f t="shared" si="81"/>
        <v>3.379999999999999E-2</v>
      </c>
      <c r="AQ524" s="27">
        <f t="shared" si="82"/>
        <v>0.15179999999999999</v>
      </c>
      <c r="AR524" s="27">
        <f t="shared" si="83"/>
        <v>-0.1680555555555556</v>
      </c>
    </row>
    <row r="525" spans="1:44" x14ac:dyDescent="0.25">
      <c r="A525">
        <v>522</v>
      </c>
      <c r="B525">
        <v>102398</v>
      </c>
      <c r="C525">
        <v>81</v>
      </c>
      <c r="D525">
        <v>94</v>
      </c>
      <c r="E525">
        <v>95</v>
      </c>
      <c r="F525">
        <v>73</v>
      </c>
      <c r="G525">
        <v>82</v>
      </c>
      <c r="H525">
        <v>78</v>
      </c>
      <c r="I525">
        <v>90</v>
      </c>
      <c r="J525">
        <v>92</v>
      </c>
      <c r="K525">
        <v>108</v>
      </c>
      <c r="L525">
        <v>83</v>
      </c>
      <c r="M525">
        <v>75</v>
      </c>
      <c r="N525">
        <v>73</v>
      </c>
      <c r="O525">
        <v>93</v>
      </c>
      <c r="P525">
        <v>95</v>
      </c>
      <c r="Q525">
        <v>89</v>
      </c>
      <c r="R525">
        <v>100</v>
      </c>
      <c r="S525">
        <v>88</v>
      </c>
      <c r="T525">
        <v>80</v>
      </c>
      <c r="U525">
        <v>108</v>
      </c>
      <c r="V525">
        <v>72</v>
      </c>
      <c r="W525">
        <v>94</v>
      </c>
      <c r="X525">
        <v>104</v>
      </c>
      <c r="Y525">
        <v>74</v>
      </c>
      <c r="Z525">
        <v>86</v>
      </c>
      <c r="AA525">
        <v>-73.83</v>
      </c>
      <c r="AB525">
        <v>0.66</v>
      </c>
      <c r="AC525">
        <v>-75.14</v>
      </c>
      <c r="AD525">
        <v>-0.52</v>
      </c>
      <c r="AE525">
        <v>-0.1</v>
      </c>
      <c r="AF525">
        <v>4.0199999999999996</v>
      </c>
      <c r="AG525">
        <v>28.39</v>
      </c>
      <c r="AH525">
        <v>34.880000000000003</v>
      </c>
      <c r="AJ525" s="27">
        <f t="shared" si="75"/>
        <v>-0.41016666666666668</v>
      </c>
      <c r="AK525" s="27">
        <f t="shared" si="76"/>
        <v>3.666666666666667E-3</v>
      </c>
      <c r="AL525" s="27">
        <f t="shared" si="77"/>
        <v>-0.41744444444444445</v>
      </c>
      <c r="AM525" s="27">
        <f t="shared" si="78"/>
        <v>-2.2608695652173915E-3</v>
      </c>
      <c r="AN525" s="27">
        <f t="shared" si="79"/>
        <v>-4.3478260869565219E-4</v>
      </c>
      <c r="AO525" s="27">
        <f t="shared" si="80"/>
        <v>1.7478260869565214E-2</v>
      </c>
      <c r="AP525" s="27">
        <f t="shared" si="81"/>
        <v>3.3900000000000007E-2</v>
      </c>
      <c r="AQ525" s="27">
        <f t="shared" si="82"/>
        <v>0.24880000000000002</v>
      </c>
      <c r="AR525" s="27">
        <f t="shared" si="83"/>
        <v>-0.27464814814814814</v>
      </c>
    </row>
    <row r="526" spans="1:44" x14ac:dyDescent="0.25">
      <c r="A526">
        <v>523</v>
      </c>
      <c r="B526">
        <v>102677</v>
      </c>
      <c r="C526">
        <v>93</v>
      </c>
      <c r="D526">
        <v>95</v>
      </c>
      <c r="E526">
        <v>89</v>
      </c>
      <c r="F526">
        <v>100</v>
      </c>
      <c r="G526">
        <v>88</v>
      </c>
      <c r="H526">
        <v>80</v>
      </c>
      <c r="I526">
        <v>108</v>
      </c>
      <c r="J526">
        <v>72</v>
      </c>
      <c r="K526">
        <v>94</v>
      </c>
      <c r="L526">
        <v>104</v>
      </c>
      <c r="M526">
        <v>74</v>
      </c>
      <c r="N526">
        <v>86</v>
      </c>
      <c r="O526">
        <v>94</v>
      </c>
      <c r="P526">
        <v>70</v>
      </c>
      <c r="Q526">
        <v>105</v>
      </c>
      <c r="R526">
        <v>93</v>
      </c>
      <c r="S526">
        <v>85</v>
      </c>
      <c r="T526">
        <v>96</v>
      </c>
      <c r="U526">
        <v>88</v>
      </c>
      <c r="V526">
        <v>76</v>
      </c>
      <c r="W526">
        <v>107</v>
      </c>
      <c r="X526">
        <v>107</v>
      </c>
      <c r="Y526">
        <v>96</v>
      </c>
      <c r="Z526">
        <v>73</v>
      </c>
      <c r="AA526">
        <v>-0.55000000000000004</v>
      </c>
      <c r="AB526">
        <v>-1.02</v>
      </c>
      <c r="AC526">
        <v>-2.2599999999999998</v>
      </c>
      <c r="AD526">
        <v>-0.85</v>
      </c>
      <c r="AE526">
        <v>1.81</v>
      </c>
      <c r="AF526">
        <v>-0.04</v>
      </c>
      <c r="AG526">
        <v>28.39</v>
      </c>
      <c r="AH526">
        <v>34.54</v>
      </c>
      <c r="AJ526" s="27">
        <f t="shared" si="75"/>
        <v>-3.0555555555555557E-3</v>
      </c>
      <c r="AK526" s="27">
        <f t="shared" si="76"/>
        <v>-5.6666666666666671E-3</v>
      </c>
      <c r="AL526" s="27">
        <f t="shared" si="77"/>
        <v>-1.2555555555555554E-2</v>
      </c>
      <c r="AM526" s="27">
        <f t="shared" si="78"/>
        <v>-3.6956521739130435E-3</v>
      </c>
      <c r="AN526" s="27">
        <f t="shared" si="79"/>
        <v>7.8695652173913049E-3</v>
      </c>
      <c r="AO526" s="27">
        <f t="shared" si="80"/>
        <v>-1.7391304347826088E-4</v>
      </c>
      <c r="AP526" s="27">
        <f t="shared" si="81"/>
        <v>3.3900000000000007E-2</v>
      </c>
      <c r="AQ526" s="27">
        <f t="shared" si="82"/>
        <v>0.24539999999999998</v>
      </c>
      <c r="AR526" s="27">
        <f t="shared" si="83"/>
        <v>-7.0925925925925922E-3</v>
      </c>
    </row>
    <row r="527" spans="1:44" x14ac:dyDescent="0.25">
      <c r="A527">
        <v>524</v>
      </c>
      <c r="B527">
        <v>102955</v>
      </c>
      <c r="C527">
        <v>94</v>
      </c>
      <c r="D527">
        <v>70</v>
      </c>
      <c r="E527">
        <v>105</v>
      </c>
      <c r="F527">
        <v>93</v>
      </c>
      <c r="G527">
        <v>85</v>
      </c>
      <c r="H527">
        <v>96</v>
      </c>
      <c r="I527">
        <v>88</v>
      </c>
      <c r="J527">
        <v>76</v>
      </c>
      <c r="K527">
        <v>107</v>
      </c>
      <c r="L527">
        <v>107</v>
      </c>
      <c r="M527">
        <v>96</v>
      </c>
      <c r="N527">
        <v>73</v>
      </c>
      <c r="O527">
        <v>98</v>
      </c>
      <c r="P527">
        <v>93</v>
      </c>
      <c r="Q527">
        <v>109</v>
      </c>
      <c r="R527">
        <v>103</v>
      </c>
      <c r="S527">
        <v>102</v>
      </c>
      <c r="T527">
        <v>94</v>
      </c>
      <c r="U527">
        <v>85</v>
      </c>
      <c r="V527">
        <v>107</v>
      </c>
      <c r="W527">
        <v>96</v>
      </c>
      <c r="X527">
        <v>76</v>
      </c>
      <c r="Y527">
        <v>87</v>
      </c>
      <c r="Z527">
        <v>84</v>
      </c>
      <c r="AA527">
        <v>-0.79</v>
      </c>
      <c r="AB527">
        <v>-0.45</v>
      </c>
      <c r="AC527">
        <v>-1.82</v>
      </c>
      <c r="AD527">
        <v>-0.27</v>
      </c>
      <c r="AE527">
        <v>1.43</v>
      </c>
      <c r="AF527">
        <v>-0.12</v>
      </c>
      <c r="AG527">
        <v>28.38</v>
      </c>
      <c r="AH527">
        <v>25.43</v>
      </c>
      <c r="AJ527" s="27">
        <f t="shared" si="75"/>
        <v>-4.3888888888888892E-3</v>
      </c>
      <c r="AK527" s="27">
        <f t="shared" si="76"/>
        <v>-2.5000000000000001E-3</v>
      </c>
      <c r="AL527" s="27">
        <f t="shared" si="77"/>
        <v>-1.0111111111111111E-2</v>
      </c>
      <c r="AM527" s="27">
        <f t="shared" si="78"/>
        <v>-1.1739130434782609E-3</v>
      </c>
      <c r="AN527" s="27">
        <f t="shared" si="79"/>
        <v>6.2173913043478257E-3</v>
      </c>
      <c r="AO527" s="27">
        <f t="shared" si="80"/>
        <v>-5.2173913043478256E-4</v>
      </c>
      <c r="AP527" s="27">
        <f t="shared" si="81"/>
        <v>3.379999999999999E-2</v>
      </c>
      <c r="AQ527" s="27">
        <f t="shared" si="82"/>
        <v>0.15429999999999999</v>
      </c>
      <c r="AR527" s="27">
        <f t="shared" si="83"/>
        <v>-5.6666666666666671E-3</v>
      </c>
    </row>
    <row r="528" spans="1:44" x14ac:dyDescent="0.25">
      <c r="A528">
        <v>525</v>
      </c>
      <c r="B528">
        <v>103164</v>
      </c>
      <c r="C528">
        <v>98</v>
      </c>
      <c r="D528">
        <v>93</v>
      </c>
      <c r="E528">
        <v>109</v>
      </c>
      <c r="F528">
        <v>103</v>
      </c>
      <c r="G528">
        <v>102</v>
      </c>
      <c r="H528">
        <v>94</v>
      </c>
      <c r="I528">
        <v>85</v>
      </c>
      <c r="J528">
        <v>107</v>
      </c>
      <c r="K528">
        <v>96</v>
      </c>
      <c r="L528">
        <v>76</v>
      </c>
      <c r="M528">
        <v>87</v>
      </c>
      <c r="N528">
        <v>84</v>
      </c>
      <c r="O528">
        <v>85</v>
      </c>
      <c r="P528">
        <v>76</v>
      </c>
      <c r="Q528">
        <v>78</v>
      </c>
      <c r="R528">
        <v>79</v>
      </c>
      <c r="S528">
        <v>104</v>
      </c>
      <c r="T528">
        <v>99</v>
      </c>
      <c r="U528">
        <v>81</v>
      </c>
      <c r="V528">
        <v>96</v>
      </c>
      <c r="W528">
        <v>76</v>
      </c>
      <c r="X528">
        <v>91</v>
      </c>
      <c r="Y528">
        <v>99</v>
      </c>
      <c r="Z528">
        <v>100</v>
      </c>
      <c r="AA528">
        <v>4.32</v>
      </c>
      <c r="AB528">
        <v>4.8499999999999996</v>
      </c>
      <c r="AC528">
        <v>-1.08</v>
      </c>
      <c r="AD528">
        <v>0.76</v>
      </c>
      <c r="AE528">
        <v>1.04</v>
      </c>
      <c r="AF528">
        <v>0.84</v>
      </c>
      <c r="AG528">
        <v>28.38</v>
      </c>
      <c r="AH528">
        <v>33.270000000000003</v>
      </c>
      <c r="AJ528" s="27">
        <f t="shared" si="75"/>
        <v>2.4E-2</v>
      </c>
      <c r="AK528" s="27">
        <f t="shared" si="76"/>
        <v>2.6944444444444441E-2</v>
      </c>
      <c r="AL528" s="27">
        <f t="shared" si="77"/>
        <v>-6.0000000000000001E-3</v>
      </c>
      <c r="AM528" s="27">
        <f t="shared" si="78"/>
        <v>3.3043478260869567E-3</v>
      </c>
      <c r="AN528" s="27">
        <f t="shared" si="79"/>
        <v>4.5217391304347831E-3</v>
      </c>
      <c r="AO528" s="27">
        <f t="shared" si="80"/>
        <v>3.6521739130434779E-3</v>
      </c>
      <c r="AP528" s="27">
        <f t="shared" si="81"/>
        <v>3.379999999999999E-2</v>
      </c>
      <c r="AQ528" s="27">
        <f t="shared" si="82"/>
        <v>0.23270000000000002</v>
      </c>
      <c r="AR528" s="27">
        <f t="shared" si="83"/>
        <v>1.4981481481481483E-2</v>
      </c>
    </row>
    <row r="529" spans="1:44" x14ac:dyDescent="0.25">
      <c r="A529">
        <v>526</v>
      </c>
      <c r="B529">
        <v>103304</v>
      </c>
      <c r="C529">
        <v>85</v>
      </c>
      <c r="D529">
        <v>76</v>
      </c>
      <c r="E529">
        <v>78</v>
      </c>
      <c r="F529">
        <v>79</v>
      </c>
      <c r="G529">
        <v>104</v>
      </c>
      <c r="H529">
        <v>99</v>
      </c>
      <c r="I529">
        <v>81</v>
      </c>
      <c r="J529">
        <v>96</v>
      </c>
      <c r="K529">
        <v>76</v>
      </c>
      <c r="L529">
        <v>91</v>
      </c>
      <c r="M529">
        <v>99</v>
      </c>
      <c r="N529">
        <v>100</v>
      </c>
      <c r="O529">
        <v>103</v>
      </c>
      <c r="P529">
        <v>97</v>
      </c>
      <c r="Q529">
        <v>88</v>
      </c>
      <c r="R529">
        <v>98</v>
      </c>
      <c r="S529">
        <v>108</v>
      </c>
      <c r="T529">
        <v>75</v>
      </c>
      <c r="U529">
        <v>108</v>
      </c>
      <c r="V529">
        <v>72</v>
      </c>
      <c r="W529">
        <v>84</v>
      </c>
      <c r="X529">
        <v>80</v>
      </c>
      <c r="Y529">
        <v>92</v>
      </c>
      <c r="Z529">
        <v>106</v>
      </c>
      <c r="AA529">
        <v>-29.89</v>
      </c>
      <c r="AB529">
        <v>-6.19</v>
      </c>
      <c r="AC529">
        <v>-5.4</v>
      </c>
      <c r="AD529">
        <v>-0.54</v>
      </c>
      <c r="AE529">
        <v>-0.03</v>
      </c>
      <c r="AF529">
        <v>-0.53</v>
      </c>
      <c r="AG529">
        <v>28.38</v>
      </c>
      <c r="AH529">
        <v>26.39</v>
      </c>
      <c r="AJ529" s="27">
        <f t="shared" si="75"/>
        <v>-0.16605555555555557</v>
      </c>
      <c r="AK529" s="27">
        <f t="shared" si="76"/>
        <v>-3.4388888888888892E-2</v>
      </c>
      <c r="AL529" s="27">
        <f t="shared" si="77"/>
        <v>-3.0000000000000002E-2</v>
      </c>
      <c r="AM529" s="27">
        <f t="shared" si="78"/>
        <v>-2.3478260869565218E-3</v>
      </c>
      <c r="AN529" s="27">
        <f t="shared" si="79"/>
        <v>-1.3043478260869564E-4</v>
      </c>
      <c r="AO529" s="27">
        <f t="shared" si="80"/>
        <v>-2.3043478260869566E-3</v>
      </c>
      <c r="AP529" s="27">
        <f t="shared" si="81"/>
        <v>3.379999999999999E-2</v>
      </c>
      <c r="AQ529" s="27">
        <f t="shared" si="82"/>
        <v>0.16390000000000002</v>
      </c>
      <c r="AR529" s="27">
        <f t="shared" si="83"/>
        <v>-7.6814814814814822E-2</v>
      </c>
    </row>
    <row r="530" spans="1:44" x14ac:dyDescent="0.25">
      <c r="A530">
        <v>527</v>
      </c>
      <c r="B530">
        <v>103534</v>
      </c>
      <c r="C530">
        <v>103</v>
      </c>
      <c r="D530">
        <v>97</v>
      </c>
      <c r="E530">
        <v>88</v>
      </c>
      <c r="F530">
        <v>98</v>
      </c>
      <c r="G530">
        <v>108</v>
      </c>
      <c r="H530">
        <v>75</v>
      </c>
      <c r="I530">
        <v>108</v>
      </c>
      <c r="J530">
        <v>72</v>
      </c>
      <c r="K530">
        <v>84</v>
      </c>
      <c r="L530">
        <v>80</v>
      </c>
      <c r="M530">
        <v>92</v>
      </c>
      <c r="N530">
        <v>106</v>
      </c>
      <c r="O530">
        <v>91</v>
      </c>
      <c r="P530">
        <v>102</v>
      </c>
      <c r="Q530">
        <v>77</v>
      </c>
      <c r="R530">
        <v>74</v>
      </c>
      <c r="S530">
        <v>108</v>
      </c>
      <c r="T530">
        <v>103</v>
      </c>
      <c r="U530">
        <v>80</v>
      </c>
      <c r="V530">
        <v>101</v>
      </c>
      <c r="W530">
        <v>73</v>
      </c>
      <c r="X530">
        <v>85</v>
      </c>
      <c r="Y530">
        <v>78</v>
      </c>
      <c r="Z530">
        <v>102</v>
      </c>
      <c r="AA530">
        <v>1.32</v>
      </c>
      <c r="AB530">
        <v>0.52</v>
      </c>
      <c r="AC530">
        <v>2.14</v>
      </c>
      <c r="AD530">
        <v>-0.25</v>
      </c>
      <c r="AE530">
        <v>0.9</v>
      </c>
      <c r="AF530">
        <v>-0.01</v>
      </c>
      <c r="AG530">
        <v>28.38</v>
      </c>
      <c r="AH530">
        <v>27.71</v>
      </c>
      <c r="AJ530" s="27">
        <f t="shared" si="75"/>
        <v>7.3333333333333341E-3</v>
      </c>
      <c r="AK530" s="27">
        <f t="shared" si="76"/>
        <v>2.8888888888888892E-3</v>
      </c>
      <c r="AL530" s="27">
        <f t="shared" si="77"/>
        <v>1.188888888888889E-2</v>
      </c>
      <c r="AM530" s="27">
        <f t="shared" si="78"/>
        <v>-1.0869565217391304E-3</v>
      </c>
      <c r="AN530" s="27">
        <f t="shared" si="79"/>
        <v>3.9130434782608699E-3</v>
      </c>
      <c r="AO530" s="27">
        <f t="shared" si="80"/>
        <v>-4.347826086956522E-5</v>
      </c>
      <c r="AP530" s="27">
        <f t="shared" si="81"/>
        <v>3.379999999999999E-2</v>
      </c>
      <c r="AQ530" s="27">
        <f t="shared" si="82"/>
        <v>0.17710000000000001</v>
      </c>
      <c r="AR530" s="27">
        <f t="shared" si="83"/>
        <v>7.3703703703703709E-3</v>
      </c>
    </row>
    <row r="531" spans="1:44" x14ac:dyDescent="0.25">
      <c r="A531">
        <v>528</v>
      </c>
      <c r="B531">
        <v>103710</v>
      </c>
      <c r="C531">
        <v>91</v>
      </c>
      <c r="D531">
        <v>102</v>
      </c>
      <c r="E531">
        <v>77</v>
      </c>
      <c r="F531">
        <v>74</v>
      </c>
      <c r="G531">
        <v>108</v>
      </c>
      <c r="H531">
        <v>103</v>
      </c>
      <c r="I531">
        <v>80</v>
      </c>
      <c r="J531">
        <v>101</v>
      </c>
      <c r="K531">
        <v>73</v>
      </c>
      <c r="L531">
        <v>85</v>
      </c>
      <c r="M531">
        <v>78</v>
      </c>
      <c r="N531">
        <v>102</v>
      </c>
      <c r="O531">
        <v>93</v>
      </c>
      <c r="P531">
        <v>104</v>
      </c>
      <c r="Q531">
        <v>79</v>
      </c>
      <c r="R531">
        <v>79</v>
      </c>
      <c r="S531">
        <v>77</v>
      </c>
      <c r="T531">
        <v>71</v>
      </c>
      <c r="U531">
        <v>76</v>
      </c>
      <c r="V531">
        <v>81</v>
      </c>
      <c r="W531">
        <v>90</v>
      </c>
      <c r="X531">
        <v>88</v>
      </c>
      <c r="Y531">
        <v>84</v>
      </c>
      <c r="Z531">
        <v>84</v>
      </c>
      <c r="AA531">
        <v>-1.75</v>
      </c>
      <c r="AB531">
        <v>-0.88</v>
      </c>
      <c r="AC531">
        <v>-1.69</v>
      </c>
      <c r="AD531">
        <v>0.67</v>
      </c>
      <c r="AE531">
        <v>0.63</v>
      </c>
      <c r="AF531">
        <v>-0.11</v>
      </c>
      <c r="AG531">
        <v>28.36</v>
      </c>
      <c r="AH531">
        <v>27.08</v>
      </c>
      <c r="AJ531" s="27">
        <f t="shared" si="75"/>
        <v>-9.7222222222222224E-3</v>
      </c>
      <c r="AK531" s="27">
        <f t="shared" si="76"/>
        <v>-4.8888888888888888E-3</v>
      </c>
      <c r="AL531" s="27">
        <f t="shared" si="77"/>
        <v>-9.3888888888888893E-3</v>
      </c>
      <c r="AM531" s="27">
        <f t="shared" si="78"/>
        <v>2.9130434782608699E-3</v>
      </c>
      <c r="AN531" s="27">
        <f t="shared" si="79"/>
        <v>2.7391304347826086E-3</v>
      </c>
      <c r="AO531" s="27">
        <f t="shared" si="80"/>
        <v>-4.782608695652174E-4</v>
      </c>
      <c r="AP531" s="27">
        <f t="shared" si="81"/>
        <v>3.3599999999999991E-2</v>
      </c>
      <c r="AQ531" s="27">
        <f t="shared" si="82"/>
        <v>0.17079999999999998</v>
      </c>
      <c r="AR531" s="27">
        <f t="shared" si="83"/>
        <v>-8.0000000000000002E-3</v>
      </c>
    </row>
    <row r="532" spans="1:44" x14ac:dyDescent="0.25">
      <c r="A532">
        <v>529</v>
      </c>
      <c r="B532">
        <v>103994</v>
      </c>
      <c r="C532">
        <v>93</v>
      </c>
      <c r="D532">
        <v>104</v>
      </c>
      <c r="E532">
        <v>79</v>
      </c>
      <c r="F532">
        <v>79</v>
      </c>
      <c r="G532">
        <v>77</v>
      </c>
      <c r="H532">
        <v>71</v>
      </c>
      <c r="I532">
        <v>76</v>
      </c>
      <c r="J532">
        <v>81</v>
      </c>
      <c r="K532">
        <v>90</v>
      </c>
      <c r="L532">
        <v>88</v>
      </c>
      <c r="M532">
        <v>84</v>
      </c>
      <c r="N532">
        <v>84</v>
      </c>
      <c r="O532">
        <v>91</v>
      </c>
      <c r="P532">
        <v>89</v>
      </c>
      <c r="Q532">
        <v>104</v>
      </c>
      <c r="R532">
        <v>82</v>
      </c>
      <c r="S532">
        <v>71</v>
      </c>
      <c r="T532">
        <v>90</v>
      </c>
      <c r="U532">
        <v>101</v>
      </c>
      <c r="V532">
        <v>82</v>
      </c>
      <c r="W532">
        <v>101</v>
      </c>
      <c r="X532">
        <v>75</v>
      </c>
      <c r="Y532">
        <v>89</v>
      </c>
      <c r="Z532">
        <v>101</v>
      </c>
      <c r="AA532">
        <v>-0.97</v>
      </c>
      <c r="AB532">
        <v>-3.22</v>
      </c>
      <c r="AC532">
        <v>-3.31</v>
      </c>
      <c r="AD532">
        <v>0.22</v>
      </c>
      <c r="AE532">
        <v>1.71</v>
      </c>
      <c r="AF532">
        <v>-0.15</v>
      </c>
      <c r="AG532">
        <v>28.39</v>
      </c>
      <c r="AH532">
        <v>27.46</v>
      </c>
      <c r="AJ532" s="27">
        <f t="shared" si="75"/>
        <v>-5.3888888888888884E-3</v>
      </c>
      <c r="AK532" s="27">
        <f t="shared" si="76"/>
        <v>-1.7888888888888892E-2</v>
      </c>
      <c r="AL532" s="27">
        <f t="shared" si="77"/>
        <v>-1.8388888888888889E-2</v>
      </c>
      <c r="AM532" s="27">
        <f t="shared" si="78"/>
        <v>9.5652173913043481E-4</v>
      </c>
      <c r="AN532" s="27">
        <f t="shared" si="79"/>
        <v>7.4347826086956521E-3</v>
      </c>
      <c r="AO532" s="27">
        <f t="shared" si="80"/>
        <v>-6.521739130434782E-4</v>
      </c>
      <c r="AP532" s="27">
        <f t="shared" si="81"/>
        <v>3.3900000000000007E-2</v>
      </c>
      <c r="AQ532" s="27">
        <f t="shared" si="82"/>
        <v>0.17460000000000001</v>
      </c>
      <c r="AR532" s="27">
        <f t="shared" si="83"/>
        <v>-1.388888888888889E-2</v>
      </c>
    </row>
    <row r="533" spans="1:44" x14ac:dyDescent="0.25">
      <c r="A533">
        <v>530</v>
      </c>
      <c r="B533">
        <v>104135</v>
      </c>
      <c r="C533">
        <v>91</v>
      </c>
      <c r="D533">
        <v>89</v>
      </c>
      <c r="E533">
        <v>104</v>
      </c>
      <c r="F533">
        <v>82</v>
      </c>
      <c r="G533">
        <v>71</v>
      </c>
      <c r="H533">
        <v>90</v>
      </c>
      <c r="I533">
        <v>101</v>
      </c>
      <c r="J533">
        <v>82</v>
      </c>
      <c r="K533">
        <v>101</v>
      </c>
      <c r="L533">
        <v>75</v>
      </c>
      <c r="M533">
        <v>89</v>
      </c>
      <c r="N533">
        <v>101</v>
      </c>
      <c r="O533">
        <v>86</v>
      </c>
      <c r="P533">
        <v>93</v>
      </c>
      <c r="Q533">
        <v>79</v>
      </c>
      <c r="R533">
        <v>74</v>
      </c>
      <c r="S533">
        <v>103</v>
      </c>
      <c r="T533">
        <v>99</v>
      </c>
      <c r="U533">
        <v>91</v>
      </c>
      <c r="V533">
        <v>70</v>
      </c>
      <c r="W533">
        <v>95</v>
      </c>
      <c r="X533">
        <v>105</v>
      </c>
      <c r="Y533">
        <v>77</v>
      </c>
      <c r="Z533">
        <v>80</v>
      </c>
      <c r="AA533">
        <v>3.3</v>
      </c>
      <c r="AB533">
        <v>-2.85</v>
      </c>
      <c r="AC533">
        <v>-9.1</v>
      </c>
      <c r="AD533">
        <v>-0.68</v>
      </c>
      <c r="AE533">
        <v>2.4900000000000002</v>
      </c>
      <c r="AF533">
        <v>-0.05</v>
      </c>
      <c r="AG533">
        <v>28.39</v>
      </c>
      <c r="AH533">
        <v>31.13</v>
      </c>
      <c r="AJ533" s="27">
        <f t="shared" si="75"/>
        <v>1.8333333333333333E-2</v>
      </c>
      <c r="AK533" s="27">
        <f t="shared" si="76"/>
        <v>-1.5833333333333335E-2</v>
      </c>
      <c r="AL533" s="27">
        <f t="shared" si="77"/>
        <v>-5.0555555555555555E-2</v>
      </c>
      <c r="AM533" s="27">
        <f t="shared" si="78"/>
        <v>-2.956521739130435E-3</v>
      </c>
      <c r="AN533" s="27">
        <f t="shared" si="79"/>
        <v>1.0826086956521741E-2</v>
      </c>
      <c r="AO533" s="27">
        <f t="shared" si="80"/>
        <v>-2.173913043478261E-4</v>
      </c>
      <c r="AP533" s="27">
        <f t="shared" si="81"/>
        <v>3.3900000000000007E-2</v>
      </c>
      <c r="AQ533" s="27">
        <f t="shared" si="82"/>
        <v>0.21129999999999999</v>
      </c>
      <c r="AR533" s="27">
        <f t="shared" si="83"/>
        <v>-1.6018518518518519E-2</v>
      </c>
    </row>
    <row r="534" spans="1:44" x14ac:dyDescent="0.25">
      <c r="A534">
        <v>531</v>
      </c>
      <c r="B534">
        <v>104397</v>
      </c>
      <c r="C534">
        <v>86</v>
      </c>
      <c r="D534">
        <v>93</v>
      </c>
      <c r="E534">
        <v>79</v>
      </c>
      <c r="F534">
        <v>74</v>
      </c>
      <c r="G534">
        <v>103</v>
      </c>
      <c r="H534">
        <v>99</v>
      </c>
      <c r="I534">
        <v>91</v>
      </c>
      <c r="J534">
        <v>70</v>
      </c>
      <c r="K534">
        <v>95</v>
      </c>
      <c r="L534">
        <v>105</v>
      </c>
      <c r="M534">
        <v>77</v>
      </c>
      <c r="N534">
        <v>80</v>
      </c>
      <c r="O534">
        <v>79</v>
      </c>
      <c r="P534">
        <v>105</v>
      </c>
      <c r="Q534">
        <v>82</v>
      </c>
      <c r="R534">
        <v>100</v>
      </c>
      <c r="S534">
        <v>77</v>
      </c>
      <c r="T534">
        <v>82</v>
      </c>
      <c r="U534">
        <v>98</v>
      </c>
      <c r="V534">
        <v>105</v>
      </c>
      <c r="W534">
        <v>96</v>
      </c>
      <c r="X534">
        <v>81</v>
      </c>
      <c r="Y534">
        <v>106</v>
      </c>
      <c r="Z534">
        <v>108</v>
      </c>
      <c r="AA534">
        <v>0.83</v>
      </c>
      <c r="AB534">
        <v>0.66</v>
      </c>
      <c r="AC534">
        <v>-1.39</v>
      </c>
      <c r="AD534">
        <v>0.25</v>
      </c>
      <c r="AE534">
        <v>0.47</v>
      </c>
      <c r="AF534">
        <v>0.02</v>
      </c>
      <c r="AG534">
        <v>28.38</v>
      </c>
      <c r="AH534">
        <v>28.04</v>
      </c>
      <c r="AJ534" s="27">
        <f t="shared" si="75"/>
        <v>4.611111111111111E-3</v>
      </c>
      <c r="AK534" s="27">
        <f t="shared" si="76"/>
        <v>3.666666666666667E-3</v>
      </c>
      <c r="AL534" s="27">
        <f t="shared" si="77"/>
        <v>-7.7222222222222215E-3</v>
      </c>
      <c r="AM534" s="27">
        <f t="shared" si="78"/>
        <v>1.0869565217391304E-3</v>
      </c>
      <c r="AN534" s="27">
        <f t="shared" si="79"/>
        <v>2.0434782608695651E-3</v>
      </c>
      <c r="AO534" s="27">
        <f t="shared" si="80"/>
        <v>8.6956521739130441E-5</v>
      </c>
      <c r="AP534" s="27">
        <f t="shared" si="81"/>
        <v>3.379999999999999E-2</v>
      </c>
      <c r="AQ534" s="27">
        <f t="shared" si="82"/>
        <v>0.1804</v>
      </c>
      <c r="AR534" s="27">
        <f t="shared" si="83"/>
        <v>1.851851851851855E-4</v>
      </c>
    </row>
    <row r="535" spans="1:44" x14ac:dyDescent="0.25">
      <c r="A535">
        <v>532</v>
      </c>
      <c r="B535">
        <v>104538</v>
      </c>
      <c r="C535">
        <v>79</v>
      </c>
      <c r="D535">
        <v>105</v>
      </c>
      <c r="E535">
        <v>82</v>
      </c>
      <c r="F535">
        <v>100</v>
      </c>
      <c r="G535">
        <v>77</v>
      </c>
      <c r="H535">
        <v>82</v>
      </c>
      <c r="I535">
        <v>98</v>
      </c>
      <c r="J535">
        <v>105</v>
      </c>
      <c r="K535">
        <v>96</v>
      </c>
      <c r="L535">
        <v>81</v>
      </c>
      <c r="M535">
        <v>106</v>
      </c>
      <c r="N535">
        <v>108</v>
      </c>
      <c r="O535">
        <v>93</v>
      </c>
      <c r="P535">
        <v>87</v>
      </c>
      <c r="Q535">
        <v>86</v>
      </c>
      <c r="R535">
        <v>90</v>
      </c>
      <c r="S535">
        <v>90</v>
      </c>
      <c r="T535">
        <v>87</v>
      </c>
      <c r="U535">
        <v>97</v>
      </c>
      <c r="V535">
        <v>89</v>
      </c>
      <c r="W535">
        <v>106</v>
      </c>
      <c r="X535">
        <v>78</v>
      </c>
      <c r="Y535">
        <v>89</v>
      </c>
      <c r="Z535">
        <v>101</v>
      </c>
      <c r="AA535">
        <v>11.1</v>
      </c>
      <c r="AB535">
        <v>16.22</v>
      </c>
      <c r="AC535">
        <v>15.66</v>
      </c>
      <c r="AD535">
        <v>1.75</v>
      </c>
      <c r="AE535">
        <v>1.48</v>
      </c>
      <c r="AF535">
        <v>1</v>
      </c>
      <c r="AG535">
        <v>28.38</v>
      </c>
      <c r="AH535">
        <v>38.19</v>
      </c>
      <c r="AJ535" s="27">
        <f t="shared" si="75"/>
        <v>6.1666666666666661E-2</v>
      </c>
      <c r="AK535" s="27">
        <f t="shared" si="76"/>
        <v>9.01111111111111E-2</v>
      </c>
      <c r="AL535" s="27">
        <f t="shared" si="77"/>
        <v>8.6999999999999994E-2</v>
      </c>
      <c r="AM535" s="27">
        <f t="shared" si="78"/>
        <v>7.6086956521739134E-3</v>
      </c>
      <c r="AN535" s="27">
        <f t="shared" si="79"/>
        <v>6.434782608695652E-3</v>
      </c>
      <c r="AO535" s="27">
        <f t="shared" si="80"/>
        <v>4.3478260869565218E-3</v>
      </c>
      <c r="AP535" s="27">
        <f t="shared" si="81"/>
        <v>3.379999999999999E-2</v>
      </c>
      <c r="AQ535" s="27">
        <f t="shared" si="82"/>
        <v>0.28189999999999998</v>
      </c>
      <c r="AR535" s="27">
        <f t="shared" si="83"/>
        <v>7.959259259259259E-2</v>
      </c>
    </row>
    <row r="536" spans="1:44" x14ac:dyDescent="0.25">
      <c r="A536">
        <v>533</v>
      </c>
      <c r="B536">
        <v>104747</v>
      </c>
      <c r="C536">
        <v>93</v>
      </c>
      <c r="D536">
        <v>87</v>
      </c>
      <c r="E536">
        <v>86</v>
      </c>
      <c r="F536">
        <v>90</v>
      </c>
      <c r="G536">
        <v>90</v>
      </c>
      <c r="H536">
        <v>87</v>
      </c>
      <c r="I536">
        <v>97</v>
      </c>
      <c r="J536">
        <v>89</v>
      </c>
      <c r="K536">
        <v>106</v>
      </c>
      <c r="L536">
        <v>78</v>
      </c>
      <c r="M536">
        <v>89</v>
      </c>
      <c r="N536">
        <v>101</v>
      </c>
      <c r="O536">
        <v>84</v>
      </c>
      <c r="P536">
        <v>86</v>
      </c>
      <c r="Q536">
        <v>81</v>
      </c>
      <c r="R536">
        <v>93</v>
      </c>
      <c r="S536">
        <v>99</v>
      </c>
      <c r="T536">
        <v>74</v>
      </c>
      <c r="U536">
        <v>73</v>
      </c>
      <c r="V536">
        <v>88</v>
      </c>
      <c r="W536">
        <v>96</v>
      </c>
      <c r="X536">
        <v>78</v>
      </c>
      <c r="Y536">
        <v>106</v>
      </c>
      <c r="Z536">
        <v>96</v>
      </c>
      <c r="AA536">
        <v>-0.36</v>
      </c>
      <c r="AB536">
        <v>-0.39</v>
      </c>
      <c r="AC536">
        <v>-2.29</v>
      </c>
      <c r="AD536">
        <v>-0.17</v>
      </c>
      <c r="AE536">
        <v>1.83</v>
      </c>
      <c r="AF536">
        <v>7.0000000000000007E-2</v>
      </c>
      <c r="AG536">
        <v>28.37</v>
      </c>
      <c r="AH536">
        <v>41.83</v>
      </c>
      <c r="AJ536" s="27">
        <f t="shared" si="75"/>
        <v>-2E-3</v>
      </c>
      <c r="AK536" s="27">
        <f t="shared" si="76"/>
        <v>-2.1666666666666666E-3</v>
      </c>
      <c r="AL536" s="27">
        <f t="shared" si="77"/>
        <v>-1.2722222222222222E-2</v>
      </c>
      <c r="AM536" s="27">
        <f t="shared" si="78"/>
        <v>-7.3913043478260874E-4</v>
      </c>
      <c r="AN536" s="27">
        <f t="shared" si="79"/>
        <v>7.9565217391304351E-3</v>
      </c>
      <c r="AO536" s="27">
        <f t="shared" si="80"/>
        <v>3.0434782608695655E-4</v>
      </c>
      <c r="AP536" s="27">
        <f t="shared" si="81"/>
        <v>3.3700000000000008E-2</v>
      </c>
      <c r="AQ536" s="27">
        <f t="shared" si="82"/>
        <v>0.31829999999999997</v>
      </c>
      <c r="AR536" s="27">
        <f t="shared" si="83"/>
        <v>-5.6296296296296294E-3</v>
      </c>
    </row>
    <row r="537" spans="1:44" x14ac:dyDescent="0.25">
      <c r="A537">
        <v>534</v>
      </c>
      <c r="B537">
        <v>104886</v>
      </c>
      <c r="C537">
        <v>84</v>
      </c>
      <c r="D537">
        <v>86</v>
      </c>
      <c r="E537">
        <v>81</v>
      </c>
      <c r="F537">
        <v>93</v>
      </c>
      <c r="G537">
        <v>99</v>
      </c>
      <c r="H537">
        <v>74</v>
      </c>
      <c r="I537">
        <v>73</v>
      </c>
      <c r="J537">
        <v>88</v>
      </c>
      <c r="K537">
        <v>96</v>
      </c>
      <c r="L537">
        <v>78</v>
      </c>
      <c r="M537">
        <v>106</v>
      </c>
      <c r="N537">
        <v>96</v>
      </c>
      <c r="O537">
        <v>89</v>
      </c>
      <c r="P537">
        <v>99</v>
      </c>
      <c r="Q537">
        <v>74</v>
      </c>
      <c r="R537">
        <v>109</v>
      </c>
      <c r="S537">
        <v>94</v>
      </c>
      <c r="T537">
        <v>90</v>
      </c>
      <c r="U537">
        <v>108</v>
      </c>
      <c r="V537">
        <v>90</v>
      </c>
      <c r="W537">
        <v>85</v>
      </c>
      <c r="X537">
        <v>107</v>
      </c>
      <c r="Y537">
        <v>73</v>
      </c>
      <c r="Z537">
        <v>98</v>
      </c>
      <c r="AA537">
        <v>-9.39</v>
      </c>
      <c r="AB537">
        <v>-2.86</v>
      </c>
      <c r="AC537">
        <v>-1.69</v>
      </c>
      <c r="AD537">
        <v>0</v>
      </c>
      <c r="AE537">
        <v>1.75</v>
      </c>
      <c r="AF537">
        <v>0.35</v>
      </c>
      <c r="AG537">
        <v>28.37</v>
      </c>
      <c r="AH537">
        <v>40.18</v>
      </c>
      <c r="AJ537" s="27">
        <f t="shared" si="75"/>
        <v>-5.2166666666666667E-2</v>
      </c>
      <c r="AK537" s="27">
        <f t="shared" si="76"/>
        <v>-1.588888888888889E-2</v>
      </c>
      <c r="AL537" s="27">
        <f t="shared" si="77"/>
        <v>-9.3888888888888893E-3</v>
      </c>
      <c r="AM537" s="27">
        <f t="shared" si="78"/>
        <v>0</v>
      </c>
      <c r="AN537" s="27">
        <f t="shared" si="79"/>
        <v>7.6086956521739134E-3</v>
      </c>
      <c r="AO537" s="27">
        <f t="shared" si="80"/>
        <v>1.5217391304347826E-3</v>
      </c>
      <c r="AP537" s="27">
        <f t="shared" si="81"/>
        <v>3.3700000000000008E-2</v>
      </c>
      <c r="AQ537" s="27">
        <f t="shared" si="82"/>
        <v>0.30180000000000001</v>
      </c>
      <c r="AR537" s="27">
        <f t="shared" si="83"/>
        <v>-2.5814814814814818E-2</v>
      </c>
    </row>
    <row r="538" spans="1:44" x14ac:dyDescent="0.25">
      <c r="A538">
        <v>535</v>
      </c>
      <c r="B538">
        <v>105026</v>
      </c>
      <c r="C538">
        <v>89</v>
      </c>
      <c r="D538">
        <v>99</v>
      </c>
      <c r="E538">
        <v>74</v>
      </c>
      <c r="F538">
        <v>109</v>
      </c>
      <c r="G538">
        <v>94</v>
      </c>
      <c r="H538">
        <v>90</v>
      </c>
      <c r="I538">
        <v>108</v>
      </c>
      <c r="J538">
        <v>90</v>
      </c>
      <c r="K538">
        <v>85</v>
      </c>
      <c r="L538">
        <v>107</v>
      </c>
      <c r="M538">
        <v>73</v>
      </c>
      <c r="N538">
        <v>98</v>
      </c>
      <c r="O538">
        <v>101</v>
      </c>
      <c r="P538">
        <v>98</v>
      </c>
      <c r="Q538">
        <v>79</v>
      </c>
      <c r="R538">
        <v>102</v>
      </c>
      <c r="S538">
        <v>81</v>
      </c>
      <c r="T538">
        <v>78</v>
      </c>
      <c r="U538">
        <v>87</v>
      </c>
      <c r="V538">
        <v>75</v>
      </c>
      <c r="W538">
        <v>77</v>
      </c>
      <c r="X538">
        <v>96</v>
      </c>
      <c r="Y538">
        <v>81</v>
      </c>
      <c r="Z538">
        <v>96</v>
      </c>
      <c r="AA538">
        <v>-47.08</v>
      </c>
      <c r="AB538">
        <v>-22.47</v>
      </c>
      <c r="AC538">
        <v>1.77</v>
      </c>
      <c r="AD538">
        <v>-0.61</v>
      </c>
      <c r="AE538">
        <v>1.43</v>
      </c>
      <c r="AF538">
        <v>0.04</v>
      </c>
      <c r="AG538">
        <v>28.37</v>
      </c>
      <c r="AH538">
        <v>36.799999999999997</v>
      </c>
      <c r="AJ538" s="27">
        <f t="shared" si="75"/>
        <v>-0.26155555555555554</v>
      </c>
      <c r="AK538" s="27">
        <f t="shared" si="76"/>
        <v>-0.12483333333333332</v>
      </c>
      <c r="AL538" s="27">
        <f t="shared" si="77"/>
        <v>9.8333333333333328E-3</v>
      </c>
      <c r="AM538" s="27">
        <f t="shared" si="78"/>
        <v>-2.6521739130434784E-3</v>
      </c>
      <c r="AN538" s="27">
        <f t="shared" si="79"/>
        <v>6.2173913043478257E-3</v>
      </c>
      <c r="AO538" s="27">
        <f t="shared" si="80"/>
        <v>1.7391304347826088E-4</v>
      </c>
      <c r="AP538" s="27">
        <f t="shared" si="81"/>
        <v>3.3700000000000008E-2</v>
      </c>
      <c r="AQ538" s="27">
        <f t="shared" si="82"/>
        <v>0.26799999999999996</v>
      </c>
      <c r="AR538" s="27">
        <f t="shared" si="83"/>
        <v>-0.1255185185185185</v>
      </c>
    </row>
    <row r="539" spans="1:44" x14ac:dyDescent="0.25">
      <c r="A539">
        <v>536</v>
      </c>
      <c r="B539">
        <v>105248</v>
      </c>
      <c r="C539">
        <v>101</v>
      </c>
      <c r="D539">
        <v>98</v>
      </c>
      <c r="E539">
        <v>79</v>
      </c>
      <c r="F539">
        <v>102</v>
      </c>
      <c r="G539">
        <v>81</v>
      </c>
      <c r="H539">
        <v>78</v>
      </c>
      <c r="I539">
        <v>87</v>
      </c>
      <c r="J539">
        <v>75</v>
      </c>
      <c r="K539">
        <v>77</v>
      </c>
      <c r="L539">
        <v>96</v>
      </c>
      <c r="M539">
        <v>81</v>
      </c>
      <c r="N539">
        <v>96</v>
      </c>
      <c r="O539">
        <v>88</v>
      </c>
      <c r="P539">
        <v>98</v>
      </c>
      <c r="Q539">
        <v>89</v>
      </c>
      <c r="R539">
        <v>109</v>
      </c>
      <c r="S539">
        <v>86</v>
      </c>
      <c r="T539">
        <v>107</v>
      </c>
      <c r="U539">
        <v>89</v>
      </c>
      <c r="V539">
        <v>83</v>
      </c>
      <c r="W539">
        <v>102</v>
      </c>
      <c r="X539">
        <v>90</v>
      </c>
      <c r="Y539">
        <v>85</v>
      </c>
      <c r="Z539">
        <v>90</v>
      </c>
      <c r="AA539">
        <v>-0.74</v>
      </c>
      <c r="AB539">
        <v>-1.57</v>
      </c>
      <c r="AC539">
        <v>-2.5299999999999998</v>
      </c>
      <c r="AD539">
        <v>-0.08</v>
      </c>
      <c r="AE539">
        <v>1.55</v>
      </c>
      <c r="AF539">
        <v>-0.15</v>
      </c>
      <c r="AG539">
        <v>28.39</v>
      </c>
      <c r="AH539">
        <v>31.64</v>
      </c>
      <c r="AJ539" s="27">
        <f t="shared" si="75"/>
        <v>-4.1111111111111114E-3</v>
      </c>
      <c r="AK539" s="27">
        <f t="shared" si="76"/>
        <v>-8.7222222222222232E-3</v>
      </c>
      <c r="AL539" s="27">
        <f t="shared" si="77"/>
        <v>-1.4055555555555554E-2</v>
      </c>
      <c r="AM539" s="27">
        <f t="shared" si="78"/>
        <v>-3.4782608695652176E-4</v>
      </c>
      <c r="AN539" s="27">
        <f t="shared" si="79"/>
        <v>6.7391304347826086E-3</v>
      </c>
      <c r="AO539" s="27">
        <f t="shared" si="80"/>
        <v>-6.521739130434782E-4</v>
      </c>
      <c r="AP539" s="27">
        <f t="shared" si="81"/>
        <v>3.3900000000000007E-2</v>
      </c>
      <c r="AQ539" s="27">
        <f t="shared" si="82"/>
        <v>0.21640000000000001</v>
      </c>
      <c r="AR539" s="27">
        <f t="shared" si="83"/>
        <v>-8.9629629629629625E-3</v>
      </c>
    </row>
    <row r="540" spans="1:44" x14ac:dyDescent="0.25">
      <c r="A540">
        <v>537</v>
      </c>
      <c r="B540">
        <v>105419</v>
      </c>
      <c r="C540">
        <v>88</v>
      </c>
      <c r="D540">
        <v>98</v>
      </c>
      <c r="E540">
        <v>89</v>
      </c>
      <c r="F540">
        <v>109</v>
      </c>
      <c r="G540">
        <v>86</v>
      </c>
      <c r="H540">
        <v>107</v>
      </c>
      <c r="I540">
        <v>89</v>
      </c>
      <c r="J540">
        <v>83</v>
      </c>
      <c r="K540">
        <v>102</v>
      </c>
      <c r="L540">
        <v>90</v>
      </c>
      <c r="M540">
        <v>85</v>
      </c>
      <c r="N540">
        <v>90</v>
      </c>
      <c r="O540">
        <v>99</v>
      </c>
      <c r="P540">
        <v>103</v>
      </c>
      <c r="Q540">
        <v>107</v>
      </c>
      <c r="R540">
        <v>106</v>
      </c>
      <c r="S540">
        <v>104</v>
      </c>
      <c r="T540">
        <v>90</v>
      </c>
      <c r="U540">
        <v>78</v>
      </c>
      <c r="V540">
        <v>79</v>
      </c>
      <c r="W540">
        <v>82</v>
      </c>
      <c r="X540">
        <v>100</v>
      </c>
      <c r="Y540">
        <v>85</v>
      </c>
      <c r="Z540">
        <v>73</v>
      </c>
      <c r="AA540">
        <v>-3.95</v>
      </c>
      <c r="AB540">
        <v>-0.16</v>
      </c>
      <c r="AC540">
        <v>-4.87</v>
      </c>
      <c r="AD540">
        <v>-0.05</v>
      </c>
      <c r="AE540">
        <v>1.28</v>
      </c>
      <c r="AF540">
        <v>0.68</v>
      </c>
      <c r="AG540">
        <v>28.38</v>
      </c>
      <c r="AH540">
        <v>33.18</v>
      </c>
      <c r="AJ540" s="27">
        <f t="shared" si="75"/>
        <v>-2.1944444444444447E-2</v>
      </c>
      <c r="AK540" s="27">
        <f t="shared" si="76"/>
        <v>-8.8888888888888893E-4</v>
      </c>
      <c r="AL540" s="27">
        <f t="shared" si="77"/>
        <v>-2.7055555555555555E-2</v>
      </c>
      <c r="AM540" s="27">
        <f t="shared" si="78"/>
        <v>-2.173913043478261E-4</v>
      </c>
      <c r="AN540" s="27">
        <f t="shared" si="79"/>
        <v>5.5652173913043482E-3</v>
      </c>
      <c r="AO540" s="27">
        <f t="shared" si="80"/>
        <v>2.956521739130435E-3</v>
      </c>
      <c r="AP540" s="27">
        <f t="shared" si="81"/>
        <v>3.379999999999999E-2</v>
      </c>
      <c r="AQ540" s="27">
        <f t="shared" si="82"/>
        <v>0.23180000000000001</v>
      </c>
      <c r="AR540" s="27">
        <f t="shared" si="83"/>
        <v>-1.662962962962963E-2</v>
      </c>
    </row>
    <row r="541" spans="1:44" x14ac:dyDescent="0.25">
      <c r="A541">
        <v>538</v>
      </c>
      <c r="B541">
        <v>105564</v>
      </c>
      <c r="C541">
        <v>99</v>
      </c>
      <c r="D541">
        <v>103</v>
      </c>
      <c r="E541">
        <v>107</v>
      </c>
      <c r="F541">
        <v>106</v>
      </c>
      <c r="G541">
        <v>104</v>
      </c>
      <c r="H541">
        <v>90</v>
      </c>
      <c r="I541">
        <v>78</v>
      </c>
      <c r="J541">
        <v>79</v>
      </c>
      <c r="K541">
        <v>82</v>
      </c>
      <c r="L541">
        <v>100</v>
      </c>
      <c r="M541">
        <v>85</v>
      </c>
      <c r="N541">
        <v>73</v>
      </c>
      <c r="O541">
        <v>109</v>
      </c>
      <c r="P541">
        <v>106</v>
      </c>
      <c r="Q541">
        <v>84</v>
      </c>
      <c r="R541">
        <v>71</v>
      </c>
      <c r="S541">
        <v>107</v>
      </c>
      <c r="T541">
        <v>92</v>
      </c>
      <c r="U541">
        <v>108</v>
      </c>
      <c r="V541">
        <v>75</v>
      </c>
      <c r="W541">
        <v>108</v>
      </c>
      <c r="X541">
        <v>80</v>
      </c>
      <c r="Y541">
        <v>75</v>
      </c>
      <c r="Z541">
        <v>79</v>
      </c>
      <c r="AA541">
        <v>-12.56</v>
      </c>
      <c r="AB541">
        <v>-4.8</v>
      </c>
      <c r="AC541">
        <v>4.34</v>
      </c>
      <c r="AD541">
        <v>-1.37</v>
      </c>
      <c r="AE541">
        <v>1.48</v>
      </c>
      <c r="AF541">
        <v>0.37</v>
      </c>
      <c r="AG541">
        <v>28.36</v>
      </c>
      <c r="AH541">
        <v>38.32</v>
      </c>
      <c r="AJ541" s="27">
        <f t="shared" si="75"/>
        <v>-6.9777777777777786E-2</v>
      </c>
      <c r="AK541" s="27">
        <f t="shared" si="76"/>
        <v>-2.6666666666666665E-2</v>
      </c>
      <c r="AL541" s="27">
        <f t="shared" si="77"/>
        <v>2.4111111111111111E-2</v>
      </c>
      <c r="AM541" s="27">
        <f t="shared" si="78"/>
        <v>-5.956521739130435E-3</v>
      </c>
      <c r="AN541" s="27">
        <f t="shared" si="79"/>
        <v>6.434782608695652E-3</v>
      </c>
      <c r="AO541" s="27">
        <f t="shared" si="80"/>
        <v>1.608695652173913E-3</v>
      </c>
      <c r="AP541" s="27">
        <f t="shared" si="81"/>
        <v>3.3599999999999991E-2</v>
      </c>
      <c r="AQ541" s="27">
        <f t="shared" si="82"/>
        <v>0.28320000000000001</v>
      </c>
      <c r="AR541" s="27">
        <f t="shared" si="83"/>
        <v>-2.4111111111111111E-2</v>
      </c>
    </row>
    <row r="542" spans="1:44" x14ac:dyDescent="0.25">
      <c r="A542">
        <v>539</v>
      </c>
      <c r="B542">
        <v>105736</v>
      </c>
      <c r="C542">
        <v>109</v>
      </c>
      <c r="D542">
        <v>106</v>
      </c>
      <c r="E542">
        <v>84</v>
      </c>
      <c r="F542">
        <v>71</v>
      </c>
      <c r="G542">
        <v>107</v>
      </c>
      <c r="H542">
        <v>92</v>
      </c>
      <c r="I542">
        <v>108</v>
      </c>
      <c r="J542">
        <v>75</v>
      </c>
      <c r="K542">
        <v>108</v>
      </c>
      <c r="L542">
        <v>80</v>
      </c>
      <c r="M542">
        <v>75</v>
      </c>
      <c r="N542">
        <v>79</v>
      </c>
      <c r="O542">
        <v>86</v>
      </c>
      <c r="P542">
        <v>88</v>
      </c>
      <c r="Q542">
        <v>107</v>
      </c>
      <c r="R542">
        <v>85</v>
      </c>
      <c r="S542">
        <v>99</v>
      </c>
      <c r="T542">
        <v>77</v>
      </c>
      <c r="U542">
        <v>81</v>
      </c>
      <c r="V542">
        <v>107</v>
      </c>
      <c r="W542">
        <v>86</v>
      </c>
      <c r="X542">
        <v>86</v>
      </c>
      <c r="Y542">
        <v>100</v>
      </c>
      <c r="Z542">
        <v>82</v>
      </c>
      <c r="AA542">
        <v>-6.5</v>
      </c>
      <c r="AB542">
        <v>-1.28</v>
      </c>
      <c r="AC542">
        <v>28.2</v>
      </c>
      <c r="AD542">
        <v>1.53</v>
      </c>
      <c r="AE542">
        <v>1.99</v>
      </c>
      <c r="AF542">
        <v>0.19</v>
      </c>
      <c r="AG542">
        <v>28.38</v>
      </c>
      <c r="AH542">
        <v>28.69</v>
      </c>
      <c r="AJ542" s="27">
        <f t="shared" si="75"/>
        <v>-3.6111111111111108E-2</v>
      </c>
      <c r="AK542" s="27">
        <f t="shared" si="76"/>
        <v>-7.1111111111111115E-3</v>
      </c>
      <c r="AL542" s="27">
        <f t="shared" si="77"/>
        <v>0.15666666666666668</v>
      </c>
      <c r="AM542" s="27">
        <f t="shared" si="78"/>
        <v>6.6521739130434784E-3</v>
      </c>
      <c r="AN542" s="27">
        <f t="shared" si="79"/>
        <v>8.6521739130434785E-3</v>
      </c>
      <c r="AO542" s="27">
        <f t="shared" si="80"/>
        <v>8.2608695652173917E-4</v>
      </c>
      <c r="AP542" s="27">
        <f t="shared" si="81"/>
        <v>3.379999999999999E-2</v>
      </c>
      <c r="AQ542" s="27">
        <f t="shared" si="82"/>
        <v>0.18690000000000001</v>
      </c>
      <c r="AR542" s="27">
        <f t="shared" si="83"/>
        <v>3.7814814814814822E-2</v>
      </c>
    </row>
    <row r="543" spans="1:44" x14ac:dyDescent="0.25">
      <c r="A543">
        <v>540</v>
      </c>
      <c r="B543">
        <v>105992</v>
      </c>
      <c r="C543">
        <v>86</v>
      </c>
      <c r="D543">
        <v>88</v>
      </c>
      <c r="E543">
        <v>107</v>
      </c>
      <c r="F543">
        <v>85</v>
      </c>
      <c r="G543">
        <v>99</v>
      </c>
      <c r="H543">
        <v>77</v>
      </c>
      <c r="I543">
        <v>81</v>
      </c>
      <c r="J543">
        <v>107</v>
      </c>
      <c r="K543">
        <v>86</v>
      </c>
      <c r="L543">
        <v>86</v>
      </c>
      <c r="M543">
        <v>100</v>
      </c>
      <c r="N543">
        <v>82</v>
      </c>
      <c r="O543">
        <v>82</v>
      </c>
      <c r="P543">
        <v>101</v>
      </c>
      <c r="Q543">
        <v>72</v>
      </c>
      <c r="R543">
        <v>103</v>
      </c>
      <c r="S543">
        <v>100</v>
      </c>
      <c r="T543">
        <v>87</v>
      </c>
      <c r="U543">
        <v>95</v>
      </c>
      <c r="V543">
        <v>70</v>
      </c>
      <c r="W543">
        <v>96</v>
      </c>
      <c r="X543">
        <v>93</v>
      </c>
      <c r="Y543">
        <v>94</v>
      </c>
      <c r="Z543">
        <v>92</v>
      </c>
      <c r="AA543">
        <v>0.34</v>
      </c>
      <c r="AB543">
        <v>-0.19</v>
      </c>
      <c r="AC543">
        <v>-0.12</v>
      </c>
      <c r="AD543">
        <v>-0.22</v>
      </c>
      <c r="AE543">
        <v>1.46</v>
      </c>
      <c r="AF543">
        <v>-0.11</v>
      </c>
      <c r="AG543">
        <v>28.38</v>
      </c>
      <c r="AH543">
        <v>34.01</v>
      </c>
      <c r="AJ543" s="27">
        <f t="shared" si="75"/>
        <v>1.888888888888889E-3</v>
      </c>
      <c r="AK543" s="27">
        <f t="shared" si="76"/>
        <v>-1.0555555555555557E-3</v>
      </c>
      <c r="AL543" s="27">
        <f t="shared" si="77"/>
        <v>-6.6666666666666664E-4</v>
      </c>
      <c r="AM543" s="27">
        <f t="shared" si="78"/>
        <v>-9.5652173913043481E-4</v>
      </c>
      <c r="AN543" s="27">
        <f t="shared" si="79"/>
        <v>6.3478260869565218E-3</v>
      </c>
      <c r="AO543" s="27">
        <f t="shared" si="80"/>
        <v>-4.782608695652174E-4</v>
      </c>
      <c r="AP543" s="27">
        <f t="shared" si="81"/>
        <v>3.379999999999999E-2</v>
      </c>
      <c r="AQ543" s="27">
        <f t="shared" si="82"/>
        <v>0.24009999999999998</v>
      </c>
      <c r="AR543" s="27">
        <f t="shared" si="83"/>
        <v>5.5555555555555545E-5</v>
      </c>
    </row>
    <row r="544" spans="1:44" x14ac:dyDescent="0.25">
      <c r="A544">
        <v>541</v>
      </c>
      <c r="B544">
        <v>106208</v>
      </c>
      <c r="C544">
        <v>82</v>
      </c>
      <c r="D544">
        <v>101</v>
      </c>
      <c r="E544">
        <v>72</v>
      </c>
      <c r="F544">
        <v>103</v>
      </c>
      <c r="G544">
        <v>100</v>
      </c>
      <c r="H544">
        <v>87</v>
      </c>
      <c r="I544">
        <v>95</v>
      </c>
      <c r="J544">
        <v>70</v>
      </c>
      <c r="K544">
        <v>96</v>
      </c>
      <c r="L544">
        <v>93</v>
      </c>
      <c r="M544">
        <v>94</v>
      </c>
      <c r="N544">
        <v>92</v>
      </c>
      <c r="O544">
        <v>107</v>
      </c>
      <c r="P544">
        <v>95</v>
      </c>
      <c r="Q544">
        <v>77</v>
      </c>
      <c r="R544">
        <v>85</v>
      </c>
      <c r="S544">
        <v>78</v>
      </c>
      <c r="T544">
        <v>109</v>
      </c>
      <c r="U544">
        <v>89</v>
      </c>
      <c r="V544">
        <v>107</v>
      </c>
      <c r="W544">
        <v>92</v>
      </c>
      <c r="X544">
        <v>97</v>
      </c>
      <c r="Y544">
        <v>101</v>
      </c>
      <c r="Z544">
        <v>81</v>
      </c>
      <c r="AA544">
        <v>-1.06</v>
      </c>
      <c r="AB544">
        <v>-0.36</v>
      </c>
      <c r="AC544">
        <v>1.1299999999999999</v>
      </c>
      <c r="AD544">
        <v>0.21</v>
      </c>
      <c r="AE544">
        <v>1.46</v>
      </c>
      <c r="AF544">
        <v>-0.25</v>
      </c>
      <c r="AG544">
        <v>28.37</v>
      </c>
      <c r="AH544">
        <v>35.31</v>
      </c>
      <c r="AJ544" s="27">
        <f t="shared" si="75"/>
        <v>-5.8888888888888888E-3</v>
      </c>
      <c r="AK544" s="27">
        <f t="shared" si="76"/>
        <v>-2E-3</v>
      </c>
      <c r="AL544" s="27">
        <f t="shared" si="77"/>
        <v>6.2777777777777771E-3</v>
      </c>
      <c r="AM544" s="27">
        <f t="shared" si="78"/>
        <v>9.1304347826086949E-4</v>
      </c>
      <c r="AN544" s="27">
        <f t="shared" si="79"/>
        <v>6.3478260869565218E-3</v>
      </c>
      <c r="AO544" s="27">
        <f t="shared" si="80"/>
        <v>-1.0869565217391304E-3</v>
      </c>
      <c r="AP544" s="27">
        <f t="shared" si="81"/>
        <v>3.3700000000000008E-2</v>
      </c>
      <c r="AQ544" s="27">
        <f t="shared" si="82"/>
        <v>0.25310000000000005</v>
      </c>
      <c r="AR544" s="27">
        <f t="shared" si="83"/>
        <v>-5.3703703703703758E-4</v>
      </c>
    </row>
    <row r="545" spans="1:44" x14ac:dyDescent="0.25">
      <c r="A545">
        <v>542</v>
      </c>
      <c r="B545">
        <v>106413</v>
      </c>
      <c r="C545">
        <v>107</v>
      </c>
      <c r="D545">
        <v>95</v>
      </c>
      <c r="E545">
        <v>77</v>
      </c>
      <c r="F545">
        <v>85</v>
      </c>
      <c r="G545">
        <v>78</v>
      </c>
      <c r="H545">
        <v>109</v>
      </c>
      <c r="I545">
        <v>89</v>
      </c>
      <c r="J545">
        <v>107</v>
      </c>
      <c r="K545">
        <v>92</v>
      </c>
      <c r="L545">
        <v>97</v>
      </c>
      <c r="M545">
        <v>101</v>
      </c>
      <c r="N545">
        <v>81</v>
      </c>
      <c r="O545">
        <v>99</v>
      </c>
      <c r="P545">
        <v>109</v>
      </c>
      <c r="Q545">
        <v>71</v>
      </c>
      <c r="R545">
        <v>98</v>
      </c>
      <c r="S545">
        <v>75</v>
      </c>
      <c r="T545">
        <v>107</v>
      </c>
      <c r="U545">
        <v>95</v>
      </c>
      <c r="V545">
        <v>103</v>
      </c>
      <c r="W545">
        <v>72</v>
      </c>
      <c r="X545">
        <v>70</v>
      </c>
      <c r="Y545">
        <v>100</v>
      </c>
      <c r="Z545">
        <v>99</v>
      </c>
      <c r="AA545">
        <v>-6.81</v>
      </c>
      <c r="AB545">
        <v>-3.72</v>
      </c>
      <c r="AC545">
        <v>7.19</v>
      </c>
      <c r="AD545">
        <v>1.26</v>
      </c>
      <c r="AE545">
        <v>1.64</v>
      </c>
      <c r="AF545">
        <v>-0.18</v>
      </c>
      <c r="AG545">
        <v>28.37</v>
      </c>
      <c r="AH545">
        <v>33.94</v>
      </c>
      <c r="AJ545" s="27">
        <f t="shared" si="75"/>
        <v>-3.783333333333333E-2</v>
      </c>
      <c r="AK545" s="27">
        <f t="shared" si="76"/>
        <v>-2.0666666666666667E-2</v>
      </c>
      <c r="AL545" s="27">
        <f t="shared" si="77"/>
        <v>3.9944444444444449E-2</v>
      </c>
      <c r="AM545" s="27">
        <f t="shared" si="78"/>
        <v>5.4782608695652171E-3</v>
      </c>
      <c r="AN545" s="27">
        <f t="shared" si="79"/>
        <v>7.1304347826086955E-3</v>
      </c>
      <c r="AO545" s="27">
        <f t="shared" si="80"/>
        <v>-7.8260869565217384E-4</v>
      </c>
      <c r="AP545" s="27">
        <f t="shared" si="81"/>
        <v>3.3700000000000008E-2</v>
      </c>
      <c r="AQ545" s="27">
        <f t="shared" si="82"/>
        <v>0.23939999999999997</v>
      </c>
      <c r="AR545" s="27">
        <f t="shared" si="83"/>
        <v>-6.1851851851851825E-3</v>
      </c>
    </row>
    <row r="546" spans="1:44" x14ac:dyDescent="0.25">
      <c r="A546">
        <v>543</v>
      </c>
      <c r="B546">
        <v>106689</v>
      </c>
      <c r="C546">
        <v>99</v>
      </c>
      <c r="D546">
        <v>109</v>
      </c>
      <c r="E546">
        <v>71</v>
      </c>
      <c r="F546">
        <v>98</v>
      </c>
      <c r="G546">
        <v>75</v>
      </c>
      <c r="H546">
        <v>107</v>
      </c>
      <c r="I546">
        <v>95</v>
      </c>
      <c r="J546">
        <v>103</v>
      </c>
      <c r="K546">
        <v>72</v>
      </c>
      <c r="L546">
        <v>70</v>
      </c>
      <c r="M546">
        <v>100</v>
      </c>
      <c r="N546">
        <v>99</v>
      </c>
      <c r="O546">
        <v>96</v>
      </c>
      <c r="P546">
        <v>77</v>
      </c>
      <c r="Q546">
        <v>92</v>
      </c>
      <c r="R546">
        <v>81</v>
      </c>
      <c r="S546">
        <v>102</v>
      </c>
      <c r="T546">
        <v>100</v>
      </c>
      <c r="U546">
        <v>103</v>
      </c>
      <c r="V546">
        <v>85</v>
      </c>
      <c r="W546">
        <v>94</v>
      </c>
      <c r="X546">
        <v>94</v>
      </c>
      <c r="Y546">
        <v>90</v>
      </c>
      <c r="Z546">
        <v>91</v>
      </c>
      <c r="AA546">
        <v>0.34</v>
      </c>
      <c r="AB546">
        <v>-0.16</v>
      </c>
      <c r="AC546">
        <v>-1.1000000000000001</v>
      </c>
      <c r="AD546">
        <v>0.18</v>
      </c>
      <c r="AE546">
        <v>0.7</v>
      </c>
      <c r="AF546">
        <v>-0.05</v>
      </c>
      <c r="AG546">
        <v>28.38</v>
      </c>
      <c r="AH546">
        <v>25.27</v>
      </c>
      <c r="AJ546" s="27">
        <f t="shared" si="75"/>
        <v>1.888888888888889E-3</v>
      </c>
      <c r="AK546" s="27">
        <f t="shared" si="76"/>
        <v>-8.8888888888888893E-4</v>
      </c>
      <c r="AL546" s="27">
        <f t="shared" si="77"/>
        <v>-6.1111111111111114E-3</v>
      </c>
      <c r="AM546" s="27">
        <f t="shared" si="78"/>
        <v>7.8260869565217384E-4</v>
      </c>
      <c r="AN546" s="27">
        <f t="shared" si="79"/>
        <v>3.0434782608695652E-3</v>
      </c>
      <c r="AO546" s="27">
        <f t="shared" si="80"/>
        <v>-2.173913043478261E-4</v>
      </c>
      <c r="AP546" s="27">
        <f t="shared" si="81"/>
        <v>3.379999999999999E-2</v>
      </c>
      <c r="AQ546" s="27">
        <f t="shared" si="82"/>
        <v>0.1527</v>
      </c>
      <c r="AR546" s="27">
        <f t="shared" si="83"/>
        <v>-1.7037037037037038E-3</v>
      </c>
    </row>
    <row r="547" spans="1:44" x14ac:dyDescent="0.25">
      <c r="A547">
        <v>544</v>
      </c>
      <c r="B547">
        <v>106831</v>
      </c>
      <c r="C547">
        <v>96</v>
      </c>
      <c r="D547">
        <v>77</v>
      </c>
      <c r="E547">
        <v>92</v>
      </c>
      <c r="F547">
        <v>81</v>
      </c>
      <c r="G547">
        <v>102</v>
      </c>
      <c r="H547">
        <v>100</v>
      </c>
      <c r="I547">
        <v>103</v>
      </c>
      <c r="J547">
        <v>85</v>
      </c>
      <c r="K547">
        <v>94</v>
      </c>
      <c r="L547">
        <v>94</v>
      </c>
      <c r="M547">
        <v>90</v>
      </c>
      <c r="N547">
        <v>91</v>
      </c>
      <c r="O547">
        <v>102</v>
      </c>
      <c r="P547">
        <v>90</v>
      </c>
      <c r="Q547">
        <v>100</v>
      </c>
      <c r="R547">
        <v>75</v>
      </c>
      <c r="S547">
        <v>71</v>
      </c>
      <c r="T547">
        <v>88</v>
      </c>
      <c r="U547">
        <v>106</v>
      </c>
      <c r="V547">
        <v>103</v>
      </c>
      <c r="W547">
        <v>77</v>
      </c>
      <c r="X547">
        <v>92</v>
      </c>
      <c r="Y547">
        <v>93</v>
      </c>
      <c r="Z547">
        <v>78</v>
      </c>
      <c r="AA547">
        <v>57.19</v>
      </c>
      <c r="AB547">
        <v>3.72</v>
      </c>
      <c r="AC547">
        <v>27.1</v>
      </c>
      <c r="AD547">
        <v>2.06</v>
      </c>
      <c r="AE547">
        <v>0.43</v>
      </c>
      <c r="AF547">
        <v>-4.1399999999999997</v>
      </c>
      <c r="AG547">
        <v>28.39</v>
      </c>
      <c r="AH547">
        <v>24.94</v>
      </c>
      <c r="AJ547" s="27">
        <f t="shared" si="75"/>
        <v>0.31772222222222218</v>
      </c>
      <c r="AK547" s="27">
        <f t="shared" si="76"/>
        <v>2.0666666666666667E-2</v>
      </c>
      <c r="AL547" s="27">
        <f t="shared" si="77"/>
        <v>0.15055555555555555</v>
      </c>
      <c r="AM547" s="27">
        <f t="shared" si="78"/>
        <v>8.9565217391304342E-3</v>
      </c>
      <c r="AN547" s="27">
        <f t="shared" si="79"/>
        <v>1.8695652173913043E-3</v>
      </c>
      <c r="AO547" s="27">
        <f t="shared" si="80"/>
        <v>-1.7999999999999999E-2</v>
      </c>
      <c r="AP547" s="27">
        <f t="shared" si="81"/>
        <v>3.3900000000000007E-2</v>
      </c>
      <c r="AQ547" s="27">
        <f t="shared" si="82"/>
        <v>0.14940000000000001</v>
      </c>
      <c r="AR547" s="27">
        <f t="shared" si="83"/>
        <v>0.16298148148148148</v>
      </c>
    </row>
    <row r="548" spans="1:44" x14ac:dyDescent="0.25">
      <c r="A548">
        <v>545</v>
      </c>
      <c r="B548">
        <v>107006</v>
      </c>
      <c r="C548">
        <v>102</v>
      </c>
      <c r="D548">
        <v>90</v>
      </c>
      <c r="E548">
        <v>100</v>
      </c>
      <c r="F548">
        <v>75</v>
      </c>
      <c r="G548">
        <v>71</v>
      </c>
      <c r="H548">
        <v>88</v>
      </c>
      <c r="I548">
        <v>106</v>
      </c>
      <c r="J548">
        <v>103</v>
      </c>
      <c r="K548">
        <v>77</v>
      </c>
      <c r="L548">
        <v>92</v>
      </c>
      <c r="M548">
        <v>93</v>
      </c>
      <c r="N548">
        <v>78</v>
      </c>
      <c r="O548">
        <v>106</v>
      </c>
      <c r="P548">
        <v>90</v>
      </c>
      <c r="Q548">
        <v>99</v>
      </c>
      <c r="R548">
        <v>71</v>
      </c>
      <c r="S548">
        <v>93</v>
      </c>
      <c r="T548">
        <v>91</v>
      </c>
      <c r="U548">
        <v>98</v>
      </c>
      <c r="V548">
        <v>109</v>
      </c>
      <c r="W548">
        <v>84</v>
      </c>
      <c r="X548">
        <v>103</v>
      </c>
      <c r="Y548">
        <v>77</v>
      </c>
      <c r="Z548">
        <v>95</v>
      </c>
      <c r="AA548">
        <v>-6.9</v>
      </c>
      <c r="AB548">
        <v>-4.97</v>
      </c>
      <c r="AC548">
        <v>-0.38</v>
      </c>
      <c r="AD548">
        <v>0.1</v>
      </c>
      <c r="AE548">
        <v>1.72</v>
      </c>
      <c r="AF548">
        <v>-0.39</v>
      </c>
      <c r="AG548">
        <v>28.38</v>
      </c>
      <c r="AH548">
        <v>35.4</v>
      </c>
      <c r="AJ548" s="27">
        <f t="shared" si="75"/>
        <v>-3.8333333333333337E-2</v>
      </c>
      <c r="AK548" s="27">
        <f t="shared" si="76"/>
        <v>-2.7611111111111111E-2</v>
      </c>
      <c r="AL548" s="27">
        <f t="shared" si="77"/>
        <v>-2.1111111111111113E-3</v>
      </c>
      <c r="AM548" s="27">
        <f t="shared" si="78"/>
        <v>4.3478260869565219E-4</v>
      </c>
      <c r="AN548" s="27">
        <f t="shared" si="79"/>
        <v>7.4782608695652172E-3</v>
      </c>
      <c r="AO548" s="27">
        <f t="shared" si="80"/>
        <v>-1.6956521739130434E-3</v>
      </c>
      <c r="AP548" s="27">
        <f t="shared" si="81"/>
        <v>3.379999999999999E-2</v>
      </c>
      <c r="AQ548" s="27">
        <f t="shared" si="82"/>
        <v>0.254</v>
      </c>
      <c r="AR548" s="27">
        <f t="shared" si="83"/>
        <v>-2.2685185185185183E-2</v>
      </c>
    </row>
    <row r="549" spans="1:44" x14ac:dyDescent="0.25">
      <c r="A549">
        <v>546</v>
      </c>
      <c r="B549">
        <v>107153</v>
      </c>
      <c r="C549">
        <v>106</v>
      </c>
      <c r="D549">
        <v>90</v>
      </c>
      <c r="E549">
        <v>99</v>
      </c>
      <c r="F549">
        <v>71</v>
      </c>
      <c r="G549">
        <v>93</v>
      </c>
      <c r="H549">
        <v>91</v>
      </c>
      <c r="I549">
        <v>98</v>
      </c>
      <c r="J549">
        <v>109</v>
      </c>
      <c r="K549">
        <v>84</v>
      </c>
      <c r="L549">
        <v>103</v>
      </c>
      <c r="M549">
        <v>77</v>
      </c>
      <c r="N549">
        <v>95</v>
      </c>
      <c r="O549">
        <v>81</v>
      </c>
      <c r="P549">
        <v>79</v>
      </c>
      <c r="Q549">
        <v>108</v>
      </c>
      <c r="R549">
        <v>82</v>
      </c>
      <c r="S549">
        <v>84</v>
      </c>
      <c r="T549">
        <v>103</v>
      </c>
      <c r="U549">
        <v>80</v>
      </c>
      <c r="V549">
        <v>94</v>
      </c>
      <c r="W549">
        <v>107</v>
      </c>
      <c r="X549">
        <v>97</v>
      </c>
      <c r="Y549">
        <v>82</v>
      </c>
      <c r="Z549">
        <v>104</v>
      </c>
      <c r="AA549">
        <v>-12.26</v>
      </c>
      <c r="AB549">
        <v>-5.95</v>
      </c>
      <c r="AC549">
        <v>-2.99</v>
      </c>
      <c r="AD549">
        <v>-0.17</v>
      </c>
      <c r="AE549">
        <v>1.33</v>
      </c>
      <c r="AF549">
        <v>-0.15</v>
      </c>
      <c r="AG549">
        <v>28.39</v>
      </c>
      <c r="AH549">
        <v>37.85</v>
      </c>
      <c r="AJ549" s="27">
        <f t="shared" si="75"/>
        <v>-6.8111111111111108E-2</v>
      </c>
      <c r="AK549" s="27">
        <f t="shared" si="76"/>
        <v>-3.3055555555555553E-2</v>
      </c>
      <c r="AL549" s="27">
        <f t="shared" si="77"/>
        <v>-1.6611111111111111E-2</v>
      </c>
      <c r="AM549" s="27">
        <f t="shared" si="78"/>
        <v>-7.3913043478260874E-4</v>
      </c>
      <c r="AN549" s="27">
        <f t="shared" si="79"/>
        <v>5.7826086956521746E-3</v>
      </c>
      <c r="AO549" s="27">
        <f t="shared" si="80"/>
        <v>-6.521739130434782E-4</v>
      </c>
      <c r="AP549" s="27">
        <f t="shared" si="81"/>
        <v>3.3900000000000007E-2</v>
      </c>
      <c r="AQ549" s="27">
        <f t="shared" si="82"/>
        <v>0.27850000000000003</v>
      </c>
      <c r="AR549" s="27">
        <f t="shared" si="83"/>
        <v>-3.9259259259259251E-2</v>
      </c>
    </row>
    <row r="550" spans="1:44" x14ac:dyDescent="0.25">
      <c r="A550">
        <v>547</v>
      </c>
      <c r="B550">
        <v>107443</v>
      </c>
      <c r="C550">
        <v>81</v>
      </c>
      <c r="D550">
        <v>79</v>
      </c>
      <c r="E550">
        <v>108</v>
      </c>
      <c r="F550">
        <v>82</v>
      </c>
      <c r="G550">
        <v>84</v>
      </c>
      <c r="H550">
        <v>103</v>
      </c>
      <c r="I550">
        <v>80</v>
      </c>
      <c r="J550">
        <v>94</v>
      </c>
      <c r="K550">
        <v>107</v>
      </c>
      <c r="L550">
        <v>97</v>
      </c>
      <c r="M550">
        <v>82</v>
      </c>
      <c r="N550">
        <v>104</v>
      </c>
      <c r="O550">
        <v>76</v>
      </c>
      <c r="P550">
        <v>104</v>
      </c>
      <c r="Q550">
        <v>98</v>
      </c>
      <c r="R550">
        <v>103</v>
      </c>
      <c r="S550">
        <v>84</v>
      </c>
      <c r="T550">
        <v>108</v>
      </c>
      <c r="U550">
        <v>96</v>
      </c>
      <c r="V550">
        <v>81</v>
      </c>
      <c r="W550">
        <v>88</v>
      </c>
      <c r="X550">
        <v>97</v>
      </c>
      <c r="Y550">
        <v>84</v>
      </c>
      <c r="Z550">
        <v>100</v>
      </c>
      <c r="AA550">
        <v>0.02</v>
      </c>
      <c r="AB550">
        <v>0.2</v>
      </c>
      <c r="AC550">
        <v>2.96</v>
      </c>
      <c r="AD550">
        <v>0.14000000000000001</v>
      </c>
      <c r="AE550">
        <v>1.5</v>
      </c>
      <c r="AF550">
        <v>-0.08</v>
      </c>
      <c r="AG550">
        <v>28.38</v>
      </c>
      <c r="AH550">
        <v>32.67</v>
      </c>
      <c r="AJ550" s="27">
        <f t="shared" si="75"/>
        <v>1.1111111111111112E-4</v>
      </c>
      <c r="AK550" s="27">
        <f t="shared" si="76"/>
        <v>1.1111111111111111E-3</v>
      </c>
      <c r="AL550" s="27">
        <f t="shared" si="77"/>
        <v>1.6444444444444446E-2</v>
      </c>
      <c r="AM550" s="27">
        <f t="shared" si="78"/>
        <v>6.086956521739131E-4</v>
      </c>
      <c r="AN550" s="27">
        <f t="shared" si="79"/>
        <v>6.5217391304347823E-3</v>
      </c>
      <c r="AO550" s="27">
        <f t="shared" si="80"/>
        <v>-3.4782608695652176E-4</v>
      </c>
      <c r="AP550" s="27">
        <f t="shared" si="81"/>
        <v>3.379999999999999E-2</v>
      </c>
      <c r="AQ550" s="27">
        <f t="shared" si="82"/>
        <v>0.22670000000000001</v>
      </c>
      <c r="AR550" s="27">
        <f t="shared" si="83"/>
        <v>5.8888888888888888E-3</v>
      </c>
    </row>
    <row r="551" spans="1:44" x14ac:dyDescent="0.25">
      <c r="A551">
        <v>548</v>
      </c>
      <c r="B551">
        <v>107584</v>
      </c>
      <c r="C551">
        <v>76</v>
      </c>
      <c r="D551">
        <v>104</v>
      </c>
      <c r="E551">
        <v>98</v>
      </c>
      <c r="F551">
        <v>103</v>
      </c>
      <c r="G551">
        <v>84</v>
      </c>
      <c r="H551">
        <v>108</v>
      </c>
      <c r="I551">
        <v>96</v>
      </c>
      <c r="J551">
        <v>81</v>
      </c>
      <c r="K551">
        <v>88</v>
      </c>
      <c r="L551">
        <v>97</v>
      </c>
      <c r="M551">
        <v>84</v>
      </c>
      <c r="N551">
        <v>100</v>
      </c>
      <c r="O551">
        <v>91</v>
      </c>
      <c r="P551">
        <v>86</v>
      </c>
      <c r="Q551">
        <v>94</v>
      </c>
      <c r="R551">
        <v>97</v>
      </c>
      <c r="S551">
        <v>98</v>
      </c>
      <c r="T551">
        <v>91</v>
      </c>
      <c r="U551">
        <v>104</v>
      </c>
      <c r="V551">
        <v>97</v>
      </c>
      <c r="W551">
        <v>107</v>
      </c>
      <c r="X551">
        <v>95</v>
      </c>
      <c r="Y551">
        <v>89</v>
      </c>
      <c r="Z551">
        <v>95</v>
      </c>
      <c r="AA551">
        <v>-8.61</v>
      </c>
      <c r="AB551">
        <v>1.55</v>
      </c>
      <c r="AC551">
        <v>-14.87</v>
      </c>
      <c r="AD551">
        <v>0.12</v>
      </c>
      <c r="AE551">
        <v>0.43</v>
      </c>
      <c r="AF551">
        <v>2.12</v>
      </c>
      <c r="AG551">
        <v>28.38</v>
      </c>
      <c r="AH551">
        <v>25.54</v>
      </c>
      <c r="AJ551" s="27">
        <f t="shared" si="75"/>
        <v>-4.7833333333333332E-2</v>
      </c>
      <c r="AK551" s="27">
        <f t="shared" si="76"/>
        <v>8.611111111111111E-3</v>
      </c>
      <c r="AL551" s="27">
        <f t="shared" si="77"/>
        <v>-8.2611111111111107E-2</v>
      </c>
      <c r="AM551" s="27">
        <f t="shared" si="78"/>
        <v>5.2173913043478256E-4</v>
      </c>
      <c r="AN551" s="27">
        <f t="shared" si="79"/>
        <v>1.8695652173913043E-3</v>
      </c>
      <c r="AO551" s="27">
        <f t="shared" si="80"/>
        <v>9.2173913043478266E-3</v>
      </c>
      <c r="AP551" s="27">
        <f t="shared" si="81"/>
        <v>3.379999999999999E-2</v>
      </c>
      <c r="AQ551" s="27">
        <f t="shared" si="82"/>
        <v>0.15539999999999998</v>
      </c>
      <c r="AR551" s="27">
        <f t="shared" si="83"/>
        <v>-4.0611111111111105E-2</v>
      </c>
    </row>
    <row r="552" spans="1:44" x14ac:dyDescent="0.25">
      <c r="A552">
        <v>549</v>
      </c>
      <c r="B552">
        <v>107725</v>
      </c>
      <c r="C552">
        <v>91</v>
      </c>
      <c r="D552">
        <v>86</v>
      </c>
      <c r="E552">
        <v>94</v>
      </c>
      <c r="F552">
        <v>97</v>
      </c>
      <c r="G552">
        <v>98</v>
      </c>
      <c r="H552">
        <v>91</v>
      </c>
      <c r="I552">
        <v>104</v>
      </c>
      <c r="J552">
        <v>97</v>
      </c>
      <c r="K552">
        <v>107</v>
      </c>
      <c r="L552">
        <v>95</v>
      </c>
      <c r="M552">
        <v>89</v>
      </c>
      <c r="N552">
        <v>95</v>
      </c>
      <c r="O552">
        <v>79</v>
      </c>
      <c r="P552">
        <v>85</v>
      </c>
      <c r="Q552">
        <v>104</v>
      </c>
      <c r="R552">
        <v>74</v>
      </c>
      <c r="S552">
        <v>101</v>
      </c>
      <c r="T552">
        <v>94</v>
      </c>
      <c r="U552">
        <v>99</v>
      </c>
      <c r="V552">
        <v>105</v>
      </c>
      <c r="W552">
        <v>109</v>
      </c>
      <c r="X552">
        <v>85</v>
      </c>
      <c r="Y552">
        <v>109</v>
      </c>
      <c r="Z552">
        <v>101</v>
      </c>
      <c r="AA552">
        <v>5.81</v>
      </c>
      <c r="AB552">
        <v>9.39</v>
      </c>
      <c r="AC552">
        <v>5.74</v>
      </c>
      <c r="AD552">
        <v>0.72</v>
      </c>
      <c r="AE552">
        <v>1.4</v>
      </c>
      <c r="AF552">
        <v>2.74</v>
      </c>
      <c r="AG552">
        <v>28.37</v>
      </c>
      <c r="AH552">
        <v>39.35</v>
      </c>
      <c r="AJ552" s="27">
        <f t="shared" si="75"/>
        <v>3.2277777777777773E-2</v>
      </c>
      <c r="AK552" s="27">
        <f t="shared" si="76"/>
        <v>5.2166666666666667E-2</v>
      </c>
      <c r="AL552" s="27">
        <f t="shared" si="77"/>
        <v>3.188888888888889E-2</v>
      </c>
      <c r="AM552" s="27">
        <f t="shared" si="78"/>
        <v>3.1304347826086954E-3</v>
      </c>
      <c r="AN552" s="27">
        <f t="shared" si="79"/>
        <v>6.0869565217391303E-3</v>
      </c>
      <c r="AO552" s="27">
        <f t="shared" si="80"/>
        <v>1.191304347826087E-2</v>
      </c>
      <c r="AP552" s="27">
        <f t="shared" si="81"/>
        <v>3.3700000000000008E-2</v>
      </c>
      <c r="AQ552" s="27">
        <f t="shared" si="82"/>
        <v>0.29350000000000004</v>
      </c>
      <c r="AR552" s="27">
        <f t="shared" si="83"/>
        <v>3.8777777777777772E-2</v>
      </c>
    </row>
    <row r="553" spans="1:44" x14ac:dyDescent="0.25">
      <c r="A553">
        <v>550</v>
      </c>
      <c r="B553">
        <v>107904</v>
      </c>
      <c r="C553">
        <v>79</v>
      </c>
      <c r="D553">
        <v>85</v>
      </c>
      <c r="E553">
        <v>104</v>
      </c>
      <c r="F553">
        <v>74</v>
      </c>
      <c r="G553">
        <v>101</v>
      </c>
      <c r="H553">
        <v>94</v>
      </c>
      <c r="I553">
        <v>99</v>
      </c>
      <c r="J553">
        <v>105</v>
      </c>
      <c r="K553">
        <v>109</v>
      </c>
      <c r="L553">
        <v>85</v>
      </c>
      <c r="M553">
        <v>109</v>
      </c>
      <c r="N553">
        <v>101</v>
      </c>
      <c r="O553">
        <v>96</v>
      </c>
      <c r="P553">
        <v>98</v>
      </c>
      <c r="Q553">
        <v>109</v>
      </c>
      <c r="R553">
        <v>101</v>
      </c>
      <c r="S553">
        <v>71</v>
      </c>
      <c r="T553">
        <v>83</v>
      </c>
      <c r="U553">
        <v>74</v>
      </c>
      <c r="V553">
        <v>101</v>
      </c>
      <c r="W553">
        <v>100</v>
      </c>
      <c r="X553">
        <v>76</v>
      </c>
      <c r="Y553">
        <v>104</v>
      </c>
      <c r="Z553">
        <v>71</v>
      </c>
      <c r="AA553">
        <v>-6.12</v>
      </c>
      <c r="AB553">
        <v>-6.25</v>
      </c>
      <c r="AC553">
        <v>-11.56</v>
      </c>
      <c r="AD553">
        <v>-0.21</v>
      </c>
      <c r="AE553">
        <v>1.28</v>
      </c>
      <c r="AF553">
        <v>-0.43</v>
      </c>
      <c r="AG553">
        <v>28.36</v>
      </c>
      <c r="AH553">
        <v>27.97</v>
      </c>
      <c r="AJ553" s="27">
        <f t="shared" si="75"/>
        <v>-3.4000000000000002E-2</v>
      </c>
      <c r="AK553" s="27">
        <f t="shared" si="76"/>
        <v>-3.4722222222222224E-2</v>
      </c>
      <c r="AL553" s="27">
        <f t="shared" si="77"/>
        <v>-6.4222222222222222E-2</v>
      </c>
      <c r="AM553" s="27">
        <f t="shared" si="78"/>
        <v>-9.1304347826086949E-4</v>
      </c>
      <c r="AN553" s="27">
        <f t="shared" si="79"/>
        <v>5.5652173913043482E-3</v>
      </c>
      <c r="AO553" s="27">
        <f t="shared" si="80"/>
        <v>-1.8695652173913043E-3</v>
      </c>
      <c r="AP553" s="27">
        <f t="shared" si="81"/>
        <v>3.3599999999999991E-2</v>
      </c>
      <c r="AQ553" s="27">
        <f t="shared" si="82"/>
        <v>0.1797</v>
      </c>
      <c r="AR553" s="27">
        <f t="shared" si="83"/>
        <v>-4.4314814814814814E-2</v>
      </c>
    </row>
    <row r="554" spans="1:44" x14ac:dyDescent="0.25">
      <c r="A554">
        <v>551</v>
      </c>
      <c r="B554">
        <v>108181</v>
      </c>
      <c r="C554">
        <v>96</v>
      </c>
      <c r="D554">
        <v>98</v>
      </c>
      <c r="E554">
        <v>109</v>
      </c>
      <c r="F554">
        <v>101</v>
      </c>
      <c r="G554">
        <v>71</v>
      </c>
      <c r="H554">
        <v>83</v>
      </c>
      <c r="I554">
        <v>74</v>
      </c>
      <c r="J554">
        <v>101</v>
      </c>
      <c r="K554">
        <v>100</v>
      </c>
      <c r="L554">
        <v>76</v>
      </c>
      <c r="M554">
        <v>104</v>
      </c>
      <c r="N554">
        <v>71</v>
      </c>
      <c r="O554">
        <v>97</v>
      </c>
      <c r="P554">
        <v>99</v>
      </c>
      <c r="Q554">
        <v>78</v>
      </c>
      <c r="R554">
        <v>86</v>
      </c>
      <c r="S554">
        <v>99</v>
      </c>
      <c r="T554">
        <v>109</v>
      </c>
      <c r="U554">
        <v>79</v>
      </c>
      <c r="V554">
        <v>91</v>
      </c>
      <c r="W554">
        <v>80</v>
      </c>
      <c r="X554">
        <v>104</v>
      </c>
      <c r="Y554">
        <v>91</v>
      </c>
      <c r="Z554">
        <v>92</v>
      </c>
      <c r="AA554">
        <v>3.13</v>
      </c>
      <c r="AB554">
        <v>-1.96</v>
      </c>
      <c r="AC554">
        <v>-3.3</v>
      </c>
      <c r="AD554">
        <v>-0.47</v>
      </c>
      <c r="AE554">
        <v>1.69</v>
      </c>
      <c r="AF554">
        <v>0.91</v>
      </c>
      <c r="AG554">
        <v>28.37</v>
      </c>
      <c r="AH554">
        <v>29.38</v>
      </c>
      <c r="AJ554" s="27">
        <f t="shared" si="75"/>
        <v>1.7388888888888888E-2</v>
      </c>
      <c r="AK554" s="27">
        <f t="shared" si="76"/>
        <v>-1.0888888888888889E-2</v>
      </c>
      <c r="AL554" s="27">
        <f t="shared" si="77"/>
        <v>-1.8333333333333333E-2</v>
      </c>
      <c r="AM554" s="27">
        <f t="shared" si="78"/>
        <v>-2.0434782608695651E-3</v>
      </c>
      <c r="AN554" s="27">
        <f t="shared" si="79"/>
        <v>7.3478260869565219E-3</v>
      </c>
      <c r="AO554" s="27">
        <f t="shared" si="80"/>
        <v>3.956521739130435E-3</v>
      </c>
      <c r="AP554" s="27">
        <f t="shared" si="81"/>
        <v>3.3700000000000008E-2</v>
      </c>
      <c r="AQ554" s="27">
        <f t="shared" si="82"/>
        <v>0.1938</v>
      </c>
      <c r="AR554" s="27">
        <f t="shared" si="83"/>
        <v>-3.9444444444444449E-3</v>
      </c>
    </row>
    <row r="555" spans="1:44" x14ac:dyDescent="0.25">
      <c r="A555">
        <v>552</v>
      </c>
      <c r="B555">
        <v>108441</v>
      </c>
      <c r="C555">
        <v>97</v>
      </c>
      <c r="D555">
        <v>99</v>
      </c>
      <c r="E555">
        <v>78</v>
      </c>
      <c r="F555">
        <v>86</v>
      </c>
      <c r="G555">
        <v>99</v>
      </c>
      <c r="H555">
        <v>109</v>
      </c>
      <c r="I555">
        <v>79</v>
      </c>
      <c r="J555">
        <v>91</v>
      </c>
      <c r="K555">
        <v>80</v>
      </c>
      <c r="L555">
        <v>104</v>
      </c>
      <c r="M555">
        <v>91</v>
      </c>
      <c r="N555">
        <v>92</v>
      </c>
      <c r="O555">
        <v>95</v>
      </c>
      <c r="P555">
        <v>91</v>
      </c>
      <c r="Q555">
        <v>108</v>
      </c>
      <c r="R555">
        <v>82</v>
      </c>
      <c r="S555">
        <v>97</v>
      </c>
      <c r="T555">
        <v>83</v>
      </c>
      <c r="U555">
        <v>86</v>
      </c>
      <c r="V555">
        <v>99</v>
      </c>
      <c r="W555">
        <v>108</v>
      </c>
      <c r="X555">
        <v>108</v>
      </c>
      <c r="Y555">
        <v>73</v>
      </c>
      <c r="Z555">
        <v>88</v>
      </c>
      <c r="AA555">
        <v>-0.88</v>
      </c>
      <c r="AB555">
        <v>-0.04</v>
      </c>
      <c r="AC555">
        <v>-2.34</v>
      </c>
      <c r="AD555">
        <v>0.2</v>
      </c>
      <c r="AE555">
        <v>0.42</v>
      </c>
      <c r="AF555">
        <v>0.28999999999999998</v>
      </c>
      <c r="AG555">
        <v>28.37</v>
      </c>
      <c r="AH555">
        <v>23.59</v>
      </c>
      <c r="AJ555" s="27">
        <f t="shared" si="75"/>
        <v>-4.8888888888888888E-3</v>
      </c>
      <c r="AK555" s="27">
        <f t="shared" si="76"/>
        <v>-2.2222222222222223E-4</v>
      </c>
      <c r="AL555" s="27">
        <f t="shared" si="77"/>
        <v>-1.2999999999999999E-2</v>
      </c>
      <c r="AM555" s="27">
        <f t="shared" si="78"/>
        <v>8.6956521739130438E-4</v>
      </c>
      <c r="AN555" s="27">
        <f t="shared" si="79"/>
        <v>1.826086956521739E-3</v>
      </c>
      <c r="AO555" s="27">
        <f t="shared" si="80"/>
        <v>1.2608695652173913E-3</v>
      </c>
      <c r="AP555" s="27">
        <f t="shared" si="81"/>
        <v>3.3700000000000008E-2</v>
      </c>
      <c r="AQ555" s="27">
        <f t="shared" si="82"/>
        <v>0.13589999999999999</v>
      </c>
      <c r="AR555" s="27">
        <f t="shared" si="83"/>
        <v>-6.0370370370370378E-3</v>
      </c>
    </row>
    <row r="556" spans="1:44" x14ac:dyDescent="0.25">
      <c r="A556">
        <v>553</v>
      </c>
      <c r="B556">
        <v>108614</v>
      </c>
      <c r="C556">
        <v>95</v>
      </c>
      <c r="D556">
        <v>91</v>
      </c>
      <c r="E556">
        <v>108</v>
      </c>
      <c r="F556">
        <v>82</v>
      </c>
      <c r="G556">
        <v>97</v>
      </c>
      <c r="H556">
        <v>83</v>
      </c>
      <c r="I556">
        <v>86</v>
      </c>
      <c r="J556">
        <v>99</v>
      </c>
      <c r="K556">
        <v>108</v>
      </c>
      <c r="L556">
        <v>108</v>
      </c>
      <c r="M556">
        <v>73</v>
      </c>
      <c r="N556">
        <v>88</v>
      </c>
      <c r="O556">
        <v>78</v>
      </c>
      <c r="P556">
        <v>93</v>
      </c>
      <c r="Q556">
        <v>77</v>
      </c>
      <c r="R556">
        <v>72</v>
      </c>
      <c r="S556">
        <v>72</v>
      </c>
      <c r="T556">
        <v>84</v>
      </c>
      <c r="U556">
        <v>90</v>
      </c>
      <c r="V556">
        <v>105</v>
      </c>
      <c r="W556">
        <v>97</v>
      </c>
      <c r="X556">
        <v>84</v>
      </c>
      <c r="Y556">
        <v>74</v>
      </c>
      <c r="Z556">
        <v>85</v>
      </c>
      <c r="AA556">
        <v>-5.29</v>
      </c>
      <c r="AB556">
        <v>3.09</v>
      </c>
      <c r="AC556">
        <v>1.82</v>
      </c>
      <c r="AD556">
        <v>1.6</v>
      </c>
      <c r="AE556">
        <v>2.48</v>
      </c>
      <c r="AF556">
        <v>0.75</v>
      </c>
      <c r="AG556">
        <v>28.37</v>
      </c>
      <c r="AH556">
        <v>31.04</v>
      </c>
      <c r="AJ556" s="27">
        <f t="shared" si="75"/>
        <v>-2.9388888888888888E-2</v>
      </c>
      <c r="AK556" s="27">
        <f t="shared" si="76"/>
        <v>1.7166666666666667E-2</v>
      </c>
      <c r="AL556" s="27">
        <f t="shared" si="77"/>
        <v>1.0111111111111111E-2</v>
      </c>
      <c r="AM556" s="27">
        <f t="shared" si="78"/>
        <v>6.956521739130435E-3</v>
      </c>
      <c r="AN556" s="27">
        <f t="shared" si="79"/>
        <v>1.0782608695652174E-2</v>
      </c>
      <c r="AO556" s="27">
        <f t="shared" si="80"/>
        <v>3.2608695652173911E-3</v>
      </c>
      <c r="AP556" s="27">
        <f t="shared" si="81"/>
        <v>3.3700000000000008E-2</v>
      </c>
      <c r="AQ556" s="27">
        <f t="shared" si="82"/>
        <v>0.2104</v>
      </c>
      <c r="AR556" s="27">
        <f t="shared" si="83"/>
        <v>-7.0370370370370346E-4</v>
      </c>
    </row>
    <row r="557" spans="1:44" x14ac:dyDescent="0.25">
      <c r="A557">
        <v>554</v>
      </c>
      <c r="B557">
        <v>108806</v>
      </c>
      <c r="C557">
        <v>78</v>
      </c>
      <c r="D557">
        <v>93</v>
      </c>
      <c r="E557">
        <v>77</v>
      </c>
      <c r="F557">
        <v>72</v>
      </c>
      <c r="G557">
        <v>72</v>
      </c>
      <c r="H557">
        <v>84</v>
      </c>
      <c r="I557">
        <v>90</v>
      </c>
      <c r="J557">
        <v>105</v>
      </c>
      <c r="K557">
        <v>97</v>
      </c>
      <c r="L557">
        <v>84</v>
      </c>
      <c r="M557">
        <v>74</v>
      </c>
      <c r="N557">
        <v>85</v>
      </c>
      <c r="O557">
        <v>93</v>
      </c>
      <c r="P557">
        <v>98</v>
      </c>
      <c r="Q557">
        <v>71</v>
      </c>
      <c r="R557">
        <v>75</v>
      </c>
      <c r="S557">
        <v>102</v>
      </c>
      <c r="T557">
        <v>70</v>
      </c>
      <c r="U557">
        <v>101</v>
      </c>
      <c r="V557">
        <v>97</v>
      </c>
      <c r="W557">
        <v>106</v>
      </c>
      <c r="X557">
        <v>77</v>
      </c>
      <c r="Y557">
        <v>86</v>
      </c>
      <c r="Z557">
        <v>109</v>
      </c>
      <c r="AA557">
        <v>12.28</v>
      </c>
      <c r="AB557">
        <v>0.97</v>
      </c>
      <c r="AC557">
        <v>-3.88</v>
      </c>
      <c r="AD557">
        <v>-1.34</v>
      </c>
      <c r="AE557">
        <v>1.88</v>
      </c>
      <c r="AF557">
        <v>0.94</v>
      </c>
      <c r="AG557">
        <v>28.38</v>
      </c>
      <c r="AH557">
        <v>24.6</v>
      </c>
      <c r="AJ557" s="27">
        <f t="shared" si="75"/>
        <v>6.8222222222222212E-2</v>
      </c>
      <c r="AK557" s="27">
        <f t="shared" si="76"/>
        <v>5.3888888888888884E-3</v>
      </c>
      <c r="AL557" s="27">
        <f t="shared" si="77"/>
        <v>-2.1555555555555553E-2</v>
      </c>
      <c r="AM557" s="27">
        <f t="shared" si="78"/>
        <v>-5.8260869565217397E-3</v>
      </c>
      <c r="AN557" s="27">
        <f t="shared" si="79"/>
        <v>8.1739130434782606E-3</v>
      </c>
      <c r="AO557" s="27">
        <f t="shared" si="80"/>
        <v>4.0869565217391303E-3</v>
      </c>
      <c r="AP557" s="27">
        <f t="shared" si="81"/>
        <v>3.379999999999999E-2</v>
      </c>
      <c r="AQ557" s="27">
        <f t="shared" si="82"/>
        <v>0.14600000000000002</v>
      </c>
      <c r="AR557" s="27">
        <f t="shared" si="83"/>
        <v>1.7351851851851851E-2</v>
      </c>
    </row>
    <row r="558" spans="1:44" x14ac:dyDescent="0.25">
      <c r="A558">
        <v>555</v>
      </c>
      <c r="B558">
        <v>109037</v>
      </c>
      <c r="C558">
        <v>93</v>
      </c>
      <c r="D558">
        <v>98</v>
      </c>
      <c r="E558">
        <v>71</v>
      </c>
      <c r="F558">
        <v>75</v>
      </c>
      <c r="G558">
        <v>102</v>
      </c>
      <c r="H558">
        <v>70</v>
      </c>
      <c r="I558">
        <v>101</v>
      </c>
      <c r="J558">
        <v>97</v>
      </c>
      <c r="K558">
        <v>106</v>
      </c>
      <c r="L558">
        <v>77</v>
      </c>
      <c r="M558">
        <v>86</v>
      </c>
      <c r="N558">
        <v>109</v>
      </c>
      <c r="O558">
        <v>84</v>
      </c>
      <c r="P558">
        <v>79</v>
      </c>
      <c r="Q558">
        <v>108</v>
      </c>
      <c r="R558">
        <v>99</v>
      </c>
      <c r="S558">
        <v>73</v>
      </c>
      <c r="T558">
        <v>94</v>
      </c>
      <c r="U558">
        <v>105</v>
      </c>
      <c r="V558">
        <v>71</v>
      </c>
      <c r="W558">
        <v>104</v>
      </c>
      <c r="X558">
        <v>93</v>
      </c>
      <c r="Y558">
        <v>85</v>
      </c>
      <c r="Z558">
        <v>90</v>
      </c>
      <c r="AA558">
        <v>-1.55</v>
      </c>
      <c r="AB558">
        <v>-0.54</v>
      </c>
      <c r="AC558">
        <v>1.02</v>
      </c>
      <c r="AD558">
        <v>1.03</v>
      </c>
      <c r="AE558">
        <v>2.63</v>
      </c>
      <c r="AF558">
        <v>-0.38</v>
      </c>
      <c r="AG558">
        <v>28.39</v>
      </c>
      <c r="AH558">
        <v>33.97</v>
      </c>
      <c r="AJ558" s="27">
        <f t="shared" si="75"/>
        <v>-8.611111111111111E-3</v>
      </c>
      <c r="AK558" s="27">
        <f t="shared" si="76"/>
        <v>-3.0000000000000001E-3</v>
      </c>
      <c r="AL558" s="27">
        <f t="shared" si="77"/>
        <v>5.6666666666666671E-3</v>
      </c>
      <c r="AM558" s="27">
        <f t="shared" si="78"/>
        <v>4.4782608695652171E-3</v>
      </c>
      <c r="AN558" s="27">
        <f t="shared" si="79"/>
        <v>1.1434782608695652E-2</v>
      </c>
      <c r="AO558" s="27">
        <f t="shared" si="80"/>
        <v>-1.6521739130434783E-3</v>
      </c>
      <c r="AP558" s="27">
        <f t="shared" si="81"/>
        <v>3.3900000000000007E-2</v>
      </c>
      <c r="AQ558" s="27">
        <f t="shared" si="82"/>
        <v>0.2397</v>
      </c>
      <c r="AR558" s="27">
        <f t="shared" si="83"/>
        <v>-1.9814814814814812E-3</v>
      </c>
    </row>
    <row r="559" spans="1:44" x14ac:dyDescent="0.25">
      <c r="A559">
        <v>556</v>
      </c>
      <c r="B559">
        <v>109227</v>
      </c>
      <c r="C559">
        <v>84</v>
      </c>
      <c r="D559">
        <v>79</v>
      </c>
      <c r="E559">
        <v>108</v>
      </c>
      <c r="F559">
        <v>99</v>
      </c>
      <c r="G559">
        <v>73</v>
      </c>
      <c r="H559">
        <v>94</v>
      </c>
      <c r="I559">
        <v>105</v>
      </c>
      <c r="J559">
        <v>71</v>
      </c>
      <c r="K559">
        <v>104</v>
      </c>
      <c r="L559">
        <v>93</v>
      </c>
      <c r="M559">
        <v>85</v>
      </c>
      <c r="N559">
        <v>90</v>
      </c>
      <c r="O559">
        <v>95</v>
      </c>
      <c r="P559">
        <v>79</v>
      </c>
      <c r="Q559">
        <v>98</v>
      </c>
      <c r="R559">
        <v>98</v>
      </c>
      <c r="S559">
        <v>78</v>
      </c>
      <c r="T559">
        <v>78</v>
      </c>
      <c r="U559">
        <v>75</v>
      </c>
      <c r="V559">
        <v>94</v>
      </c>
      <c r="W559">
        <v>79</v>
      </c>
      <c r="X559">
        <v>76</v>
      </c>
      <c r="Y559">
        <v>95</v>
      </c>
      <c r="Z559">
        <v>94</v>
      </c>
      <c r="AA559">
        <v>3.21</v>
      </c>
      <c r="AB559">
        <v>-7.02</v>
      </c>
      <c r="AC559">
        <v>-19.829999999999998</v>
      </c>
      <c r="AD559">
        <v>0.46</v>
      </c>
      <c r="AE559">
        <v>0.98</v>
      </c>
      <c r="AF559">
        <v>0.28000000000000003</v>
      </c>
      <c r="AG559">
        <v>28.39</v>
      </c>
      <c r="AH559">
        <v>37.54</v>
      </c>
      <c r="AJ559" s="27">
        <f t="shared" si="75"/>
        <v>1.7833333333333333E-2</v>
      </c>
      <c r="AK559" s="27">
        <f t="shared" si="76"/>
        <v>-3.9E-2</v>
      </c>
      <c r="AL559" s="27">
        <f t="shared" si="77"/>
        <v>-0.11016666666666666</v>
      </c>
      <c r="AM559" s="27">
        <f t="shared" si="78"/>
        <v>2E-3</v>
      </c>
      <c r="AN559" s="27">
        <f t="shared" si="79"/>
        <v>4.2608695652173916E-3</v>
      </c>
      <c r="AO559" s="27">
        <f t="shared" si="80"/>
        <v>1.2173913043478262E-3</v>
      </c>
      <c r="AP559" s="27">
        <f t="shared" si="81"/>
        <v>3.3900000000000007E-2</v>
      </c>
      <c r="AQ559" s="27">
        <f t="shared" si="82"/>
        <v>0.27539999999999998</v>
      </c>
      <c r="AR559" s="27">
        <f t="shared" si="83"/>
        <v>-4.3777777777777777E-2</v>
      </c>
    </row>
    <row r="560" spans="1:44" x14ac:dyDescent="0.25">
      <c r="A560">
        <v>557</v>
      </c>
      <c r="B560">
        <v>109431</v>
      </c>
      <c r="C560">
        <v>95</v>
      </c>
      <c r="D560">
        <v>79</v>
      </c>
      <c r="E560">
        <v>98</v>
      </c>
      <c r="F560">
        <v>98</v>
      </c>
      <c r="G560">
        <v>78</v>
      </c>
      <c r="H560">
        <v>78</v>
      </c>
      <c r="I560">
        <v>75</v>
      </c>
      <c r="J560">
        <v>94</v>
      </c>
      <c r="K560">
        <v>79</v>
      </c>
      <c r="L560">
        <v>76</v>
      </c>
      <c r="M560">
        <v>95</v>
      </c>
      <c r="N560">
        <v>94</v>
      </c>
      <c r="O560">
        <v>82</v>
      </c>
      <c r="P560">
        <v>103</v>
      </c>
      <c r="Q560">
        <v>105</v>
      </c>
      <c r="R560">
        <v>103</v>
      </c>
      <c r="S560">
        <v>86</v>
      </c>
      <c r="T560">
        <v>99</v>
      </c>
      <c r="U560">
        <v>85</v>
      </c>
      <c r="V560">
        <v>77</v>
      </c>
      <c r="W560">
        <v>109</v>
      </c>
      <c r="X560">
        <v>95</v>
      </c>
      <c r="Y560">
        <v>93</v>
      </c>
      <c r="Z560">
        <v>104</v>
      </c>
      <c r="AA560">
        <v>4.37</v>
      </c>
      <c r="AB560">
        <v>5.85</v>
      </c>
      <c r="AC560">
        <v>2.0299999999999998</v>
      </c>
      <c r="AD560">
        <v>0.01</v>
      </c>
      <c r="AE560">
        <v>2.35</v>
      </c>
      <c r="AF560">
        <v>-0.62</v>
      </c>
      <c r="AG560">
        <v>28.35</v>
      </c>
      <c r="AH560">
        <v>39.03</v>
      </c>
      <c r="AJ560" s="27">
        <f t="shared" si="75"/>
        <v>2.427777777777778E-2</v>
      </c>
      <c r="AK560" s="27">
        <f t="shared" si="76"/>
        <v>3.2500000000000001E-2</v>
      </c>
      <c r="AL560" s="27">
        <f t="shared" si="77"/>
        <v>1.1277777777777777E-2</v>
      </c>
      <c r="AM560" s="27">
        <f t="shared" si="78"/>
        <v>4.347826086956522E-5</v>
      </c>
      <c r="AN560" s="27">
        <f t="shared" si="79"/>
        <v>1.0217391304347826E-2</v>
      </c>
      <c r="AO560" s="27">
        <f t="shared" si="80"/>
        <v>-2.6956521739130435E-3</v>
      </c>
      <c r="AP560" s="27">
        <f t="shared" si="81"/>
        <v>3.3500000000000016E-2</v>
      </c>
      <c r="AQ560" s="27">
        <f t="shared" si="82"/>
        <v>0.2903</v>
      </c>
      <c r="AR560" s="27">
        <f t="shared" si="83"/>
        <v>2.2685185185185187E-2</v>
      </c>
    </row>
    <row r="561" spans="1:44" x14ac:dyDescent="0.25">
      <c r="A561">
        <v>558</v>
      </c>
      <c r="B561">
        <v>109649</v>
      </c>
      <c r="C561">
        <v>82</v>
      </c>
      <c r="D561">
        <v>103</v>
      </c>
      <c r="E561">
        <v>105</v>
      </c>
      <c r="F561">
        <v>103</v>
      </c>
      <c r="G561">
        <v>86</v>
      </c>
      <c r="H561">
        <v>99</v>
      </c>
      <c r="I561">
        <v>85</v>
      </c>
      <c r="J561">
        <v>77</v>
      </c>
      <c r="K561">
        <v>109</v>
      </c>
      <c r="L561">
        <v>95</v>
      </c>
      <c r="M561">
        <v>93</v>
      </c>
      <c r="N561">
        <v>104</v>
      </c>
      <c r="O561">
        <v>75</v>
      </c>
      <c r="P561">
        <v>76</v>
      </c>
      <c r="Q561">
        <v>82</v>
      </c>
      <c r="R561">
        <v>105</v>
      </c>
      <c r="S561">
        <v>108</v>
      </c>
      <c r="T561">
        <v>90</v>
      </c>
      <c r="U561">
        <v>103</v>
      </c>
      <c r="V561">
        <v>106</v>
      </c>
      <c r="W561">
        <v>101</v>
      </c>
      <c r="X561">
        <v>76</v>
      </c>
      <c r="Y561">
        <v>82</v>
      </c>
      <c r="Z561">
        <v>104</v>
      </c>
      <c r="AA561">
        <v>0.16</v>
      </c>
      <c r="AB561">
        <v>-1.89</v>
      </c>
      <c r="AC561">
        <v>-6.53</v>
      </c>
      <c r="AD561">
        <v>0.17</v>
      </c>
      <c r="AE561">
        <v>1.24</v>
      </c>
      <c r="AF561">
        <v>1.42</v>
      </c>
      <c r="AG561">
        <v>28.39</v>
      </c>
      <c r="AH561">
        <v>25.47</v>
      </c>
      <c r="AJ561" s="27">
        <f t="shared" si="75"/>
        <v>8.8888888888888893E-4</v>
      </c>
      <c r="AK561" s="27">
        <f t="shared" si="76"/>
        <v>-1.0499999999999999E-2</v>
      </c>
      <c r="AL561" s="27">
        <f t="shared" si="77"/>
        <v>-3.6277777777777777E-2</v>
      </c>
      <c r="AM561" s="27">
        <f t="shared" si="78"/>
        <v>7.3913043478260874E-4</v>
      </c>
      <c r="AN561" s="27">
        <f t="shared" si="79"/>
        <v>5.3913043478260869E-3</v>
      </c>
      <c r="AO561" s="27">
        <f t="shared" si="80"/>
        <v>6.1739130434782605E-3</v>
      </c>
      <c r="AP561" s="27">
        <f t="shared" si="81"/>
        <v>3.3900000000000007E-2</v>
      </c>
      <c r="AQ561" s="27">
        <f t="shared" si="82"/>
        <v>0.15469999999999998</v>
      </c>
      <c r="AR561" s="27">
        <f t="shared" si="83"/>
        <v>-1.5296296296296296E-2</v>
      </c>
    </row>
    <row r="562" spans="1:44" x14ac:dyDescent="0.25">
      <c r="A562">
        <v>559</v>
      </c>
      <c r="B562">
        <v>109795</v>
      </c>
      <c r="C562">
        <v>75</v>
      </c>
      <c r="D562">
        <v>76</v>
      </c>
      <c r="E562">
        <v>82</v>
      </c>
      <c r="F562">
        <v>105</v>
      </c>
      <c r="G562">
        <v>108</v>
      </c>
      <c r="H562">
        <v>90</v>
      </c>
      <c r="I562">
        <v>103</v>
      </c>
      <c r="J562">
        <v>106</v>
      </c>
      <c r="K562">
        <v>101</v>
      </c>
      <c r="L562">
        <v>76</v>
      </c>
      <c r="M562">
        <v>82</v>
      </c>
      <c r="N562">
        <v>104</v>
      </c>
      <c r="O562">
        <v>102</v>
      </c>
      <c r="P562">
        <v>93</v>
      </c>
      <c r="Q562">
        <v>86</v>
      </c>
      <c r="R562">
        <v>94</v>
      </c>
      <c r="S562">
        <v>80</v>
      </c>
      <c r="T562">
        <v>93</v>
      </c>
      <c r="U562">
        <v>102</v>
      </c>
      <c r="V562">
        <v>93</v>
      </c>
      <c r="W562">
        <v>76</v>
      </c>
      <c r="X562">
        <v>71</v>
      </c>
      <c r="Y562">
        <v>109</v>
      </c>
      <c r="Z562">
        <v>95</v>
      </c>
      <c r="AA562">
        <v>-9.35</v>
      </c>
      <c r="AB562">
        <v>19.690000000000001</v>
      </c>
      <c r="AC562">
        <v>-28.85</v>
      </c>
      <c r="AD562">
        <v>-2.82</v>
      </c>
      <c r="AE562">
        <v>2.0099999999999998</v>
      </c>
      <c r="AF562">
        <v>0.05</v>
      </c>
      <c r="AG562">
        <v>28.37</v>
      </c>
      <c r="AH562">
        <v>27.48</v>
      </c>
      <c r="AJ562" s="27">
        <f t="shared" si="75"/>
        <v>-5.1944444444444446E-2</v>
      </c>
      <c r="AK562" s="27">
        <f t="shared" si="76"/>
        <v>0.1093888888888889</v>
      </c>
      <c r="AL562" s="27">
        <f t="shared" si="77"/>
        <v>-0.1602777777777778</v>
      </c>
      <c r="AM562" s="27">
        <f t="shared" si="78"/>
        <v>-1.2260869565217391E-2</v>
      </c>
      <c r="AN562" s="27">
        <f t="shared" si="79"/>
        <v>8.739130434782607E-3</v>
      </c>
      <c r="AO562" s="27">
        <f t="shared" si="80"/>
        <v>2.173913043478261E-4</v>
      </c>
      <c r="AP562" s="27">
        <f t="shared" si="81"/>
        <v>3.3700000000000008E-2</v>
      </c>
      <c r="AQ562" s="27">
        <f t="shared" si="82"/>
        <v>0.17480000000000001</v>
      </c>
      <c r="AR562" s="27">
        <f t="shared" si="83"/>
        <v>-3.4277777777777782E-2</v>
      </c>
    </row>
    <row r="563" spans="1:44" x14ac:dyDescent="0.25">
      <c r="A563">
        <v>560</v>
      </c>
      <c r="B563">
        <v>109941</v>
      </c>
      <c r="C563">
        <v>102</v>
      </c>
      <c r="D563">
        <v>93</v>
      </c>
      <c r="E563">
        <v>86</v>
      </c>
      <c r="F563">
        <v>94</v>
      </c>
      <c r="G563">
        <v>80</v>
      </c>
      <c r="H563">
        <v>93</v>
      </c>
      <c r="I563">
        <v>102</v>
      </c>
      <c r="J563">
        <v>93</v>
      </c>
      <c r="K563">
        <v>76</v>
      </c>
      <c r="L563">
        <v>71</v>
      </c>
      <c r="M563">
        <v>109</v>
      </c>
      <c r="N563">
        <v>95</v>
      </c>
      <c r="O563">
        <v>77</v>
      </c>
      <c r="P563">
        <v>103</v>
      </c>
      <c r="Q563">
        <v>108</v>
      </c>
      <c r="R563">
        <v>100</v>
      </c>
      <c r="S563">
        <v>93</v>
      </c>
      <c r="T563">
        <v>105</v>
      </c>
      <c r="U563">
        <v>78</v>
      </c>
      <c r="V563">
        <v>108</v>
      </c>
      <c r="W563">
        <v>98</v>
      </c>
      <c r="X563">
        <v>85</v>
      </c>
      <c r="Y563">
        <v>106</v>
      </c>
      <c r="Z563">
        <v>83</v>
      </c>
      <c r="AA563">
        <v>-44.99</v>
      </c>
      <c r="AB563">
        <v>-18.989999999999998</v>
      </c>
      <c r="AC563">
        <v>15.3</v>
      </c>
      <c r="AD563">
        <v>0.15</v>
      </c>
      <c r="AE563">
        <v>1.05</v>
      </c>
      <c r="AF563">
        <v>-2.46</v>
      </c>
      <c r="AG563">
        <v>28.36</v>
      </c>
      <c r="AH563">
        <v>36.270000000000003</v>
      </c>
      <c r="AJ563" s="27">
        <f t="shared" si="75"/>
        <v>-0.24994444444444447</v>
      </c>
      <c r="AK563" s="27">
        <f t="shared" si="76"/>
        <v>-0.1055</v>
      </c>
      <c r="AL563" s="27">
        <f t="shared" si="77"/>
        <v>8.5000000000000006E-2</v>
      </c>
      <c r="AM563" s="27">
        <f t="shared" si="78"/>
        <v>6.521739130434782E-4</v>
      </c>
      <c r="AN563" s="27">
        <f t="shared" si="79"/>
        <v>4.5652173913043482E-3</v>
      </c>
      <c r="AO563" s="27">
        <f t="shared" si="80"/>
        <v>-1.0695652173913044E-2</v>
      </c>
      <c r="AP563" s="27">
        <f t="shared" si="81"/>
        <v>3.3599999999999991E-2</v>
      </c>
      <c r="AQ563" s="27">
        <f t="shared" si="82"/>
        <v>0.26270000000000004</v>
      </c>
      <c r="AR563" s="27">
        <f t="shared" si="83"/>
        <v>-9.0148148148148144E-2</v>
      </c>
    </row>
    <row r="564" spans="1:44" x14ac:dyDescent="0.25">
      <c r="A564">
        <v>561</v>
      </c>
      <c r="B564">
        <v>110182</v>
      </c>
      <c r="C564">
        <v>77</v>
      </c>
      <c r="D564">
        <v>103</v>
      </c>
      <c r="E564">
        <v>108</v>
      </c>
      <c r="F564">
        <v>100</v>
      </c>
      <c r="G564">
        <v>93</v>
      </c>
      <c r="H564">
        <v>105</v>
      </c>
      <c r="I564">
        <v>78</v>
      </c>
      <c r="J564">
        <v>108</v>
      </c>
      <c r="K564">
        <v>98</v>
      </c>
      <c r="L564">
        <v>85</v>
      </c>
      <c r="M564">
        <v>106</v>
      </c>
      <c r="N564">
        <v>83</v>
      </c>
      <c r="O564">
        <v>76</v>
      </c>
      <c r="P564">
        <v>79</v>
      </c>
      <c r="Q564">
        <v>85</v>
      </c>
      <c r="R564">
        <v>102</v>
      </c>
      <c r="S564">
        <v>71</v>
      </c>
      <c r="T564">
        <v>74</v>
      </c>
      <c r="U564">
        <v>77</v>
      </c>
      <c r="V564">
        <v>71</v>
      </c>
      <c r="W564">
        <v>77</v>
      </c>
      <c r="X564">
        <v>87</v>
      </c>
      <c r="Y564">
        <v>97</v>
      </c>
      <c r="Z564">
        <v>101</v>
      </c>
      <c r="AA564">
        <v>1.58</v>
      </c>
      <c r="AB564">
        <v>0.49</v>
      </c>
      <c r="AC564">
        <v>1.95</v>
      </c>
      <c r="AD564">
        <v>0.26</v>
      </c>
      <c r="AE564">
        <v>1.08</v>
      </c>
      <c r="AF564">
        <v>-0.34</v>
      </c>
      <c r="AG564">
        <v>28.38</v>
      </c>
      <c r="AH564">
        <v>33.229999999999997</v>
      </c>
      <c r="AJ564" s="27">
        <f t="shared" si="75"/>
        <v>8.7777777777777784E-3</v>
      </c>
      <c r="AK564" s="27">
        <f t="shared" si="76"/>
        <v>2.7222222222222222E-3</v>
      </c>
      <c r="AL564" s="27">
        <f t="shared" si="77"/>
        <v>1.0833333333333334E-2</v>
      </c>
      <c r="AM564" s="27">
        <f t="shared" si="78"/>
        <v>1.1304347826086958E-3</v>
      </c>
      <c r="AN564" s="27">
        <f t="shared" si="79"/>
        <v>4.6956521739130435E-3</v>
      </c>
      <c r="AO564" s="27">
        <f t="shared" si="80"/>
        <v>-1.4782608695652175E-3</v>
      </c>
      <c r="AP564" s="27">
        <f t="shared" si="81"/>
        <v>3.379999999999999E-2</v>
      </c>
      <c r="AQ564" s="27">
        <f t="shared" si="82"/>
        <v>0.23229999999999998</v>
      </c>
      <c r="AR564" s="27">
        <f t="shared" si="83"/>
        <v>7.4444444444444445E-3</v>
      </c>
    </row>
    <row r="565" spans="1:44" x14ac:dyDescent="0.25">
      <c r="A565">
        <v>562</v>
      </c>
      <c r="B565">
        <v>110393</v>
      </c>
      <c r="C565">
        <v>76</v>
      </c>
      <c r="D565">
        <v>79</v>
      </c>
      <c r="E565">
        <v>85</v>
      </c>
      <c r="F565">
        <v>102</v>
      </c>
      <c r="G565">
        <v>71</v>
      </c>
      <c r="H565">
        <v>74</v>
      </c>
      <c r="I565">
        <v>77</v>
      </c>
      <c r="J565">
        <v>71</v>
      </c>
      <c r="K565">
        <v>77</v>
      </c>
      <c r="L565">
        <v>87</v>
      </c>
      <c r="M565">
        <v>97</v>
      </c>
      <c r="N565">
        <v>101</v>
      </c>
      <c r="O565">
        <v>101</v>
      </c>
      <c r="P565">
        <v>107</v>
      </c>
      <c r="Q565">
        <v>92</v>
      </c>
      <c r="R565">
        <v>103</v>
      </c>
      <c r="S565">
        <v>79</v>
      </c>
      <c r="T565">
        <v>108</v>
      </c>
      <c r="U565">
        <v>98</v>
      </c>
      <c r="V565">
        <v>100</v>
      </c>
      <c r="W565">
        <v>97</v>
      </c>
      <c r="X565">
        <v>85</v>
      </c>
      <c r="Y565">
        <v>72</v>
      </c>
      <c r="Z565">
        <v>85</v>
      </c>
      <c r="AA565">
        <v>3</v>
      </c>
      <c r="AB565">
        <v>5.33</v>
      </c>
      <c r="AC565">
        <v>8.18</v>
      </c>
      <c r="AD565">
        <v>-0.1</v>
      </c>
      <c r="AE565">
        <v>2.02</v>
      </c>
      <c r="AF565">
        <v>-0.43</v>
      </c>
      <c r="AG565">
        <v>28.4</v>
      </c>
      <c r="AH565">
        <v>39.39</v>
      </c>
      <c r="AJ565" s="27">
        <f t="shared" si="75"/>
        <v>1.6666666666666666E-2</v>
      </c>
      <c r="AK565" s="27">
        <f t="shared" si="76"/>
        <v>2.9611111111111112E-2</v>
      </c>
      <c r="AL565" s="27">
        <f t="shared" si="77"/>
        <v>4.544444444444444E-2</v>
      </c>
      <c r="AM565" s="27">
        <f t="shared" si="78"/>
        <v>-4.3478260869565219E-4</v>
      </c>
      <c r="AN565" s="27">
        <f t="shared" si="79"/>
        <v>8.7826086956521738E-3</v>
      </c>
      <c r="AO565" s="27">
        <f t="shared" si="80"/>
        <v>-1.8695652173913043E-3</v>
      </c>
      <c r="AP565" s="27">
        <f t="shared" si="81"/>
        <v>3.3999999999999989E-2</v>
      </c>
      <c r="AQ565" s="27">
        <f t="shared" si="82"/>
        <v>0.29389999999999999</v>
      </c>
      <c r="AR565" s="27">
        <f t="shared" si="83"/>
        <v>3.0574074074074073E-2</v>
      </c>
    </row>
    <row r="566" spans="1:44" x14ac:dyDescent="0.25">
      <c r="A566">
        <v>563</v>
      </c>
      <c r="B566">
        <v>110615</v>
      </c>
      <c r="C566">
        <v>101</v>
      </c>
      <c r="D566">
        <v>107</v>
      </c>
      <c r="E566">
        <v>92</v>
      </c>
      <c r="F566">
        <v>103</v>
      </c>
      <c r="G566">
        <v>79</v>
      </c>
      <c r="H566">
        <v>108</v>
      </c>
      <c r="I566">
        <v>98</v>
      </c>
      <c r="J566">
        <v>100</v>
      </c>
      <c r="K566">
        <v>97</v>
      </c>
      <c r="L566">
        <v>85</v>
      </c>
      <c r="M566">
        <v>72</v>
      </c>
      <c r="N566">
        <v>85</v>
      </c>
      <c r="O566">
        <v>107</v>
      </c>
      <c r="P566">
        <v>104</v>
      </c>
      <c r="Q566">
        <v>84</v>
      </c>
      <c r="R566">
        <v>71</v>
      </c>
      <c r="S566">
        <v>77</v>
      </c>
      <c r="T566">
        <v>108</v>
      </c>
      <c r="U566">
        <v>74</v>
      </c>
      <c r="V566">
        <v>81</v>
      </c>
      <c r="W566">
        <v>83</v>
      </c>
      <c r="X566">
        <v>74</v>
      </c>
      <c r="Y566">
        <v>84</v>
      </c>
      <c r="Z566">
        <v>102</v>
      </c>
      <c r="AA566">
        <v>-3.2</v>
      </c>
      <c r="AB566">
        <v>-2.74</v>
      </c>
      <c r="AC566">
        <v>-2.72</v>
      </c>
      <c r="AD566">
        <v>0.36</v>
      </c>
      <c r="AE566">
        <v>1.1599999999999999</v>
      </c>
      <c r="AF566">
        <v>-0.17</v>
      </c>
      <c r="AG566">
        <v>28.38</v>
      </c>
      <c r="AH566">
        <v>31.55</v>
      </c>
      <c r="AJ566" s="27">
        <f t="shared" si="75"/>
        <v>-1.7777777777777778E-2</v>
      </c>
      <c r="AK566" s="27">
        <f t="shared" si="76"/>
        <v>-1.5222222222222224E-2</v>
      </c>
      <c r="AL566" s="27">
        <f t="shared" si="77"/>
        <v>-1.5111111111111112E-2</v>
      </c>
      <c r="AM566" s="27">
        <f t="shared" si="78"/>
        <v>1.5652173913043477E-3</v>
      </c>
      <c r="AN566" s="27">
        <f t="shared" si="79"/>
        <v>5.0434782608695652E-3</v>
      </c>
      <c r="AO566" s="27">
        <f t="shared" si="80"/>
        <v>-7.3913043478260874E-4</v>
      </c>
      <c r="AP566" s="27">
        <f t="shared" si="81"/>
        <v>3.379999999999999E-2</v>
      </c>
      <c r="AQ566" s="27">
        <f t="shared" si="82"/>
        <v>0.2155</v>
      </c>
      <c r="AR566" s="27">
        <f t="shared" si="83"/>
        <v>-1.6037037037037037E-2</v>
      </c>
    </row>
    <row r="567" spans="1:44" x14ac:dyDescent="0.25">
      <c r="A567">
        <v>564</v>
      </c>
      <c r="B567">
        <v>110861</v>
      </c>
      <c r="C567">
        <v>107</v>
      </c>
      <c r="D567">
        <v>104</v>
      </c>
      <c r="E567">
        <v>84</v>
      </c>
      <c r="F567">
        <v>71</v>
      </c>
      <c r="G567">
        <v>77</v>
      </c>
      <c r="H567">
        <v>108</v>
      </c>
      <c r="I567">
        <v>74</v>
      </c>
      <c r="J567">
        <v>81</v>
      </c>
      <c r="K567">
        <v>83</v>
      </c>
      <c r="L567">
        <v>74</v>
      </c>
      <c r="M567">
        <v>84</v>
      </c>
      <c r="N567">
        <v>102</v>
      </c>
      <c r="O567">
        <v>77</v>
      </c>
      <c r="P567">
        <v>73</v>
      </c>
      <c r="Q567">
        <v>70</v>
      </c>
      <c r="R567">
        <v>80</v>
      </c>
      <c r="S567">
        <v>95</v>
      </c>
      <c r="T567">
        <v>94</v>
      </c>
      <c r="U567">
        <v>84</v>
      </c>
      <c r="V567">
        <v>76</v>
      </c>
      <c r="W567">
        <v>96</v>
      </c>
      <c r="X567">
        <v>82</v>
      </c>
      <c r="Y567">
        <v>76</v>
      </c>
      <c r="Z567">
        <v>76</v>
      </c>
      <c r="AA567">
        <v>1.07</v>
      </c>
      <c r="AB567">
        <v>-0.24</v>
      </c>
      <c r="AC567">
        <v>2.4900000000000002</v>
      </c>
      <c r="AD567">
        <v>-0.35</v>
      </c>
      <c r="AE567">
        <v>0.27</v>
      </c>
      <c r="AF567">
        <v>7.0000000000000007E-2</v>
      </c>
      <c r="AG567">
        <v>28.38</v>
      </c>
      <c r="AH567">
        <v>27.19</v>
      </c>
      <c r="AJ567" s="27">
        <f t="shared" si="75"/>
        <v>5.9444444444444449E-3</v>
      </c>
      <c r="AK567" s="27">
        <f t="shared" si="76"/>
        <v>-1.3333333333333333E-3</v>
      </c>
      <c r="AL567" s="27">
        <f t="shared" si="77"/>
        <v>1.3833333333333335E-2</v>
      </c>
      <c r="AM567" s="27">
        <f t="shared" si="78"/>
        <v>-1.5217391304347826E-3</v>
      </c>
      <c r="AN567" s="27">
        <f t="shared" si="79"/>
        <v>1.1739130434782609E-3</v>
      </c>
      <c r="AO567" s="27">
        <f t="shared" si="80"/>
        <v>3.0434782608695655E-4</v>
      </c>
      <c r="AP567" s="27">
        <f t="shared" si="81"/>
        <v>3.379999999999999E-2</v>
      </c>
      <c r="AQ567" s="27">
        <f t="shared" si="82"/>
        <v>0.17190000000000003</v>
      </c>
      <c r="AR567" s="27">
        <f t="shared" si="83"/>
        <v>6.1481481481481491E-3</v>
      </c>
    </row>
    <row r="568" spans="1:44" x14ac:dyDescent="0.25">
      <c r="A568">
        <v>565</v>
      </c>
      <c r="B568">
        <v>110999</v>
      </c>
      <c r="C568">
        <v>77</v>
      </c>
      <c r="D568">
        <v>73</v>
      </c>
      <c r="E568">
        <v>70</v>
      </c>
      <c r="F568">
        <v>80</v>
      </c>
      <c r="G568">
        <v>95</v>
      </c>
      <c r="H568">
        <v>94</v>
      </c>
      <c r="I568">
        <v>84</v>
      </c>
      <c r="J568">
        <v>76</v>
      </c>
      <c r="K568">
        <v>96</v>
      </c>
      <c r="L568">
        <v>82</v>
      </c>
      <c r="M568">
        <v>76</v>
      </c>
      <c r="N568">
        <v>76</v>
      </c>
      <c r="O568">
        <v>109</v>
      </c>
      <c r="P568">
        <v>86</v>
      </c>
      <c r="Q568">
        <v>99</v>
      </c>
      <c r="R568">
        <v>97</v>
      </c>
      <c r="S568">
        <v>76</v>
      </c>
      <c r="T568">
        <v>97</v>
      </c>
      <c r="U568">
        <v>86</v>
      </c>
      <c r="V568">
        <v>86</v>
      </c>
      <c r="W568">
        <v>106</v>
      </c>
      <c r="X568">
        <v>106</v>
      </c>
      <c r="Y568">
        <v>109</v>
      </c>
      <c r="Z568">
        <v>106</v>
      </c>
      <c r="AA568">
        <v>1.1599999999999999</v>
      </c>
      <c r="AB568">
        <v>12.3</v>
      </c>
      <c r="AC568">
        <v>-99.01</v>
      </c>
      <c r="AD568">
        <v>0.16</v>
      </c>
      <c r="AE568">
        <v>1.65</v>
      </c>
      <c r="AF568">
        <v>0.41</v>
      </c>
      <c r="AG568">
        <v>28.37</v>
      </c>
      <c r="AH568">
        <v>32.44</v>
      </c>
      <c r="AJ568" s="27">
        <f t="shared" si="75"/>
        <v>6.4444444444444436E-3</v>
      </c>
      <c r="AK568" s="27">
        <f t="shared" si="76"/>
        <v>6.8333333333333343E-2</v>
      </c>
      <c r="AL568" s="27">
        <f t="shared" si="77"/>
        <v>-0.55005555555555563</v>
      </c>
      <c r="AM568" s="27">
        <f t="shared" si="78"/>
        <v>6.9565217391304353E-4</v>
      </c>
      <c r="AN568" s="27">
        <f t="shared" si="79"/>
        <v>7.1739130434782606E-3</v>
      </c>
      <c r="AO568" s="27">
        <f t="shared" si="80"/>
        <v>1.7826086956521739E-3</v>
      </c>
      <c r="AP568" s="27">
        <f t="shared" si="81"/>
        <v>3.3700000000000008E-2</v>
      </c>
      <c r="AQ568" s="27">
        <f t="shared" si="82"/>
        <v>0.22439999999999999</v>
      </c>
      <c r="AR568" s="27">
        <f t="shared" si="83"/>
        <v>-0.15842592592592594</v>
      </c>
    </row>
    <row r="569" spans="1:44" x14ac:dyDescent="0.25">
      <c r="A569">
        <v>566</v>
      </c>
      <c r="B569">
        <v>111161</v>
      </c>
      <c r="C569">
        <v>109</v>
      </c>
      <c r="D569">
        <v>86</v>
      </c>
      <c r="E569">
        <v>99</v>
      </c>
      <c r="F569">
        <v>97</v>
      </c>
      <c r="G569">
        <v>76</v>
      </c>
      <c r="H569">
        <v>97</v>
      </c>
      <c r="I569">
        <v>86</v>
      </c>
      <c r="J569">
        <v>86</v>
      </c>
      <c r="K569">
        <v>106</v>
      </c>
      <c r="L569">
        <v>106</v>
      </c>
      <c r="M569">
        <v>109</v>
      </c>
      <c r="N569">
        <v>106</v>
      </c>
      <c r="O569">
        <v>73</v>
      </c>
      <c r="P569">
        <v>89</v>
      </c>
      <c r="Q569">
        <v>100</v>
      </c>
      <c r="R569">
        <v>75</v>
      </c>
      <c r="S569">
        <v>108</v>
      </c>
      <c r="T569">
        <v>108</v>
      </c>
      <c r="U569">
        <v>107</v>
      </c>
      <c r="V569">
        <v>82</v>
      </c>
      <c r="W569">
        <v>83</v>
      </c>
      <c r="X569">
        <v>94</v>
      </c>
      <c r="Y569">
        <v>107</v>
      </c>
      <c r="Z569">
        <v>75</v>
      </c>
      <c r="AA569">
        <v>51.3</v>
      </c>
      <c r="AB569">
        <v>9.64</v>
      </c>
      <c r="AC569">
        <v>62.24</v>
      </c>
      <c r="AD569">
        <v>2.42</v>
      </c>
      <c r="AE569">
        <v>1.79</v>
      </c>
      <c r="AF569">
        <v>0.04</v>
      </c>
      <c r="AG569">
        <v>28.39</v>
      </c>
      <c r="AH569">
        <v>35.53</v>
      </c>
      <c r="AJ569" s="27">
        <f t="shared" si="75"/>
        <v>0.28499999999999998</v>
      </c>
      <c r="AK569" s="27">
        <f t="shared" si="76"/>
        <v>5.3555555555555558E-2</v>
      </c>
      <c r="AL569" s="27">
        <f t="shared" si="77"/>
        <v>0.34577777777777779</v>
      </c>
      <c r="AM569" s="27">
        <f t="shared" si="78"/>
        <v>1.0521739130434781E-2</v>
      </c>
      <c r="AN569" s="27">
        <f t="shared" si="79"/>
        <v>7.7826086956521738E-3</v>
      </c>
      <c r="AO569" s="27">
        <f t="shared" si="80"/>
        <v>1.7391304347826088E-4</v>
      </c>
      <c r="AP569" s="27">
        <f t="shared" si="81"/>
        <v>3.3900000000000007E-2</v>
      </c>
      <c r="AQ569" s="27">
        <f t="shared" si="82"/>
        <v>0.25530000000000003</v>
      </c>
      <c r="AR569" s="27">
        <f t="shared" si="83"/>
        <v>0.22811111111111113</v>
      </c>
    </row>
    <row r="570" spans="1:44" x14ac:dyDescent="0.25">
      <c r="A570">
        <v>567</v>
      </c>
      <c r="B570">
        <v>111329</v>
      </c>
      <c r="C570">
        <v>73</v>
      </c>
      <c r="D570">
        <v>89</v>
      </c>
      <c r="E570">
        <v>100</v>
      </c>
      <c r="F570">
        <v>75</v>
      </c>
      <c r="G570">
        <v>108</v>
      </c>
      <c r="H570">
        <v>108</v>
      </c>
      <c r="I570">
        <v>107</v>
      </c>
      <c r="J570">
        <v>82</v>
      </c>
      <c r="K570">
        <v>83</v>
      </c>
      <c r="L570">
        <v>94</v>
      </c>
      <c r="M570">
        <v>107</v>
      </c>
      <c r="N570">
        <v>75</v>
      </c>
      <c r="O570">
        <v>90</v>
      </c>
      <c r="P570">
        <v>99</v>
      </c>
      <c r="Q570">
        <v>86</v>
      </c>
      <c r="R570">
        <v>85</v>
      </c>
      <c r="S570">
        <v>70</v>
      </c>
      <c r="T570">
        <v>108</v>
      </c>
      <c r="U570">
        <v>108</v>
      </c>
      <c r="V570">
        <v>104</v>
      </c>
      <c r="W570">
        <v>103</v>
      </c>
      <c r="X570">
        <v>70</v>
      </c>
      <c r="Y570">
        <v>78</v>
      </c>
      <c r="Z570">
        <v>92</v>
      </c>
      <c r="AA570">
        <v>4.84</v>
      </c>
      <c r="AB570">
        <v>-2.19</v>
      </c>
      <c r="AC570">
        <v>-79.27</v>
      </c>
      <c r="AD570">
        <v>2.76</v>
      </c>
      <c r="AE570">
        <v>1.6</v>
      </c>
      <c r="AF570">
        <v>2.6</v>
      </c>
      <c r="AG570">
        <v>28.37</v>
      </c>
      <c r="AH570">
        <v>23.78</v>
      </c>
      <c r="AJ570" s="27">
        <f t="shared" si="75"/>
        <v>2.6888888888888889E-2</v>
      </c>
      <c r="AK570" s="27">
        <f t="shared" si="76"/>
        <v>-1.2166666666666666E-2</v>
      </c>
      <c r="AL570" s="27">
        <f t="shared" si="77"/>
        <v>-0.44038888888888889</v>
      </c>
      <c r="AM570" s="27">
        <f t="shared" si="78"/>
        <v>1.1999999999999999E-2</v>
      </c>
      <c r="AN570" s="27">
        <f t="shared" si="79"/>
        <v>6.956521739130435E-3</v>
      </c>
      <c r="AO570" s="27">
        <f t="shared" si="80"/>
        <v>1.1304347826086957E-2</v>
      </c>
      <c r="AP570" s="27">
        <f t="shared" si="81"/>
        <v>3.3700000000000008E-2</v>
      </c>
      <c r="AQ570" s="27">
        <f t="shared" si="82"/>
        <v>0.13780000000000001</v>
      </c>
      <c r="AR570" s="27">
        <f t="shared" si="83"/>
        <v>-0.14188888888888887</v>
      </c>
    </row>
    <row r="571" spans="1:44" x14ac:dyDescent="0.25">
      <c r="A571">
        <v>568</v>
      </c>
      <c r="B571">
        <v>111473</v>
      </c>
      <c r="C571">
        <v>90</v>
      </c>
      <c r="D571">
        <v>99</v>
      </c>
      <c r="E571">
        <v>86</v>
      </c>
      <c r="F571">
        <v>85</v>
      </c>
      <c r="G571">
        <v>70</v>
      </c>
      <c r="H571">
        <v>108</v>
      </c>
      <c r="I571">
        <v>108</v>
      </c>
      <c r="J571">
        <v>104</v>
      </c>
      <c r="K571">
        <v>103</v>
      </c>
      <c r="L571">
        <v>70</v>
      </c>
      <c r="M571">
        <v>78</v>
      </c>
      <c r="N571">
        <v>92</v>
      </c>
      <c r="O571">
        <v>77</v>
      </c>
      <c r="P571">
        <v>91</v>
      </c>
      <c r="Q571">
        <v>74</v>
      </c>
      <c r="R571">
        <v>74</v>
      </c>
      <c r="S571">
        <v>92</v>
      </c>
      <c r="T571">
        <v>82</v>
      </c>
      <c r="U571">
        <v>78</v>
      </c>
      <c r="V571">
        <v>83</v>
      </c>
      <c r="W571">
        <v>104</v>
      </c>
      <c r="X571">
        <v>86</v>
      </c>
      <c r="Y571">
        <v>72</v>
      </c>
      <c r="Z571">
        <v>99</v>
      </c>
      <c r="AA571">
        <v>-0.53</v>
      </c>
      <c r="AB571">
        <v>-4.53</v>
      </c>
      <c r="AC571">
        <v>-6.64</v>
      </c>
      <c r="AD571">
        <v>-1.93</v>
      </c>
      <c r="AE571">
        <v>1.02</v>
      </c>
      <c r="AF571">
        <v>2.0299999999999998</v>
      </c>
      <c r="AG571">
        <v>28.37</v>
      </c>
      <c r="AH571">
        <v>26.9</v>
      </c>
      <c r="AJ571" s="27">
        <f t="shared" si="75"/>
        <v>-2.9444444444444444E-3</v>
      </c>
      <c r="AK571" s="27">
        <f t="shared" si="76"/>
        <v>-2.5166666666666667E-2</v>
      </c>
      <c r="AL571" s="27">
        <f t="shared" si="77"/>
        <v>-3.6888888888888888E-2</v>
      </c>
      <c r="AM571" s="27">
        <f t="shared" si="78"/>
        <v>-8.3913043478260861E-3</v>
      </c>
      <c r="AN571" s="27">
        <f t="shared" si="79"/>
        <v>4.434782608695652E-3</v>
      </c>
      <c r="AO571" s="27">
        <f t="shared" si="80"/>
        <v>8.8260869565217389E-3</v>
      </c>
      <c r="AP571" s="27">
        <f t="shared" si="81"/>
        <v>3.3700000000000008E-2</v>
      </c>
      <c r="AQ571" s="27">
        <f t="shared" si="82"/>
        <v>0.16899999999999998</v>
      </c>
      <c r="AR571" s="27">
        <f t="shared" si="83"/>
        <v>-2.1666666666666667E-2</v>
      </c>
    </row>
    <row r="572" spans="1:44" x14ac:dyDescent="0.25">
      <c r="A572">
        <v>569</v>
      </c>
      <c r="B572">
        <v>111716</v>
      </c>
      <c r="C572">
        <v>77</v>
      </c>
      <c r="D572">
        <v>91</v>
      </c>
      <c r="E572">
        <v>74</v>
      </c>
      <c r="F572">
        <v>74</v>
      </c>
      <c r="G572">
        <v>92</v>
      </c>
      <c r="H572">
        <v>82</v>
      </c>
      <c r="I572">
        <v>78</v>
      </c>
      <c r="J572">
        <v>83</v>
      </c>
      <c r="K572">
        <v>104</v>
      </c>
      <c r="L572">
        <v>86</v>
      </c>
      <c r="M572">
        <v>72</v>
      </c>
      <c r="N572">
        <v>99</v>
      </c>
      <c r="O572">
        <v>77</v>
      </c>
      <c r="P572">
        <v>91</v>
      </c>
      <c r="Q572">
        <v>81</v>
      </c>
      <c r="R572">
        <v>107</v>
      </c>
      <c r="S572">
        <v>97</v>
      </c>
      <c r="T572">
        <v>81</v>
      </c>
      <c r="U572">
        <v>82</v>
      </c>
      <c r="V572">
        <v>72</v>
      </c>
      <c r="W572">
        <v>85</v>
      </c>
      <c r="X572">
        <v>79</v>
      </c>
      <c r="Y572">
        <v>106</v>
      </c>
      <c r="Z572">
        <v>79</v>
      </c>
      <c r="AA572">
        <v>2.48</v>
      </c>
      <c r="AB572">
        <v>0.3</v>
      </c>
      <c r="AC572">
        <v>-5.8</v>
      </c>
      <c r="AD572">
        <v>-0.11</v>
      </c>
      <c r="AE572">
        <v>1.82</v>
      </c>
      <c r="AF572">
        <v>-0.18</v>
      </c>
      <c r="AG572">
        <v>28.37</v>
      </c>
      <c r="AH572">
        <v>26.75</v>
      </c>
      <c r="AJ572" s="27">
        <f t="shared" si="75"/>
        <v>1.3777777777777778E-2</v>
      </c>
      <c r="AK572" s="27">
        <f t="shared" si="76"/>
        <v>1.6666666666666666E-3</v>
      </c>
      <c r="AL572" s="27">
        <f t="shared" si="77"/>
        <v>-3.2222222222222222E-2</v>
      </c>
      <c r="AM572" s="27">
        <f t="shared" si="78"/>
        <v>-4.782608695652174E-4</v>
      </c>
      <c r="AN572" s="27">
        <f t="shared" si="79"/>
        <v>7.91304347826087E-3</v>
      </c>
      <c r="AO572" s="27">
        <f t="shared" si="80"/>
        <v>-7.8260869565217384E-4</v>
      </c>
      <c r="AP572" s="27">
        <f t="shared" si="81"/>
        <v>3.3700000000000008E-2</v>
      </c>
      <c r="AQ572" s="27">
        <f t="shared" si="82"/>
        <v>0.16750000000000001</v>
      </c>
      <c r="AR572" s="27">
        <f t="shared" si="83"/>
        <v>-5.5925925925925926E-3</v>
      </c>
    </row>
    <row r="573" spans="1:44" x14ac:dyDescent="0.25">
      <c r="A573">
        <v>570</v>
      </c>
      <c r="B573">
        <v>111992</v>
      </c>
      <c r="C573">
        <v>77</v>
      </c>
      <c r="D573">
        <v>91</v>
      </c>
      <c r="E573">
        <v>81</v>
      </c>
      <c r="F573">
        <v>107</v>
      </c>
      <c r="G573">
        <v>97</v>
      </c>
      <c r="H573">
        <v>81</v>
      </c>
      <c r="I573">
        <v>82</v>
      </c>
      <c r="J573">
        <v>72</v>
      </c>
      <c r="K573">
        <v>85</v>
      </c>
      <c r="L573">
        <v>79</v>
      </c>
      <c r="M573">
        <v>106</v>
      </c>
      <c r="N573">
        <v>79</v>
      </c>
      <c r="O573">
        <v>78</v>
      </c>
      <c r="P573">
        <v>101</v>
      </c>
      <c r="Q573">
        <v>70</v>
      </c>
      <c r="R573">
        <v>98</v>
      </c>
      <c r="S573">
        <v>93</v>
      </c>
      <c r="T573">
        <v>108</v>
      </c>
      <c r="U573">
        <v>79</v>
      </c>
      <c r="V573">
        <v>105</v>
      </c>
      <c r="W573">
        <v>102</v>
      </c>
      <c r="X573">
        <v>74</v>
      </c>
      <c r="Y573">
        <v>82</v>
      </c>
      <c r="Z573">
        <v>84</v>
      </c>
      <c r="AA573">
        <v>-2.52</v>
      </c>
      <c r="AB573">
        <v>-2.41</v>
      </c>
      <c r="AC573">
        <v>-5.36</v>
      </c>
      <c r="AD573">
        <v>-0.3</v>
      </c>
      <c r="AE573">
        <v>1.49</v>
      </c>
      <c r="AF573">
        <v>-0.16</v>
      </c>
      <c r="AG573">
        <v>28.38</v>
      </c>
      <c r="AH573">
        <v>29.25</v>
      </c>
      <c r="AJ573" s="27">
        <f t="shared" si="75"/>
        <v>-1.4E-2</v>
      </c>
      <c r="AK573" s="27">
        <f t="shared" si="76"/>
        <v>-1.3388888888888889E-2</v>
      </c>
      <c r="AL573" s="27">
        <f t="shared" si="77"/>
        <v>-2.9777777777777778E-2</v>
      </c>
      <c r="AM573" s="27">
        <f t="shared" si="78"/>
        <v>-1.3043478260869564E-3</v>
      </c>
      <c r="AN573" s="27">
        <f t="shared" si="79"/>
        <v>6.4782608695652171E-3</v>
      </c>
      <c r="AO573" s="27">
        <f t="shared" si="80"/>
        <v>-6.9565217391304353E-4</v>
      </c>
      <c r="AP573" s="27">
        <f t="shared" si="81"/>
        <v>3.379999999999999E-2</v>
      </c>
      <c r="AQ573" s="27">
        <f t="shared" si="82"/>
        <v>0.1925</v>
      </c>
      <c r="AR573" s="27">
        <f t="shared" si="83"/>
        <v>-1.9055555555555558E-2</v>
      </c>
    </row>
    <row r="574" spans="1:44" x14ac:dyDescent="0.25">
      <c r="A574">
        <v>571</v>
      </c>
      <c r="B574">
        <v>112136</v>
      </c>
      <c r="C574">
        <v>78</v>
      </c>
      <c r="D574">
        <v>101</v>
      </c>
      <c r="E574">
        <v>70</v>
      </c>
      <c r="F574">
        <v>98</v>
      </c>
      <c r="G574">
        <v>93</v>
      </c>
      <c r="H574">
        <v>108</v>
      </c>
      <c r="I574">
        <v>79</v>
      </c>
      <c r="J574">
        <v>105</v>
      </c>
      <c r="K574">
        <v>102</v>
      </c>
      <c r="L574">
        <v>74</v>
      </c>
      <c r="M574">
        <v>82</v>
      </c>
      <c r="N574">
        <v>84</v>
      </c>
      <c r="O574">
        <v>79</v>
      </c>
      <c r="P574">
        <v>89</v>
      </c>
      <c r="Q574">
        <v>108</v>
      </c>
      <c r="R574">
        <v>78</v>
      </c>
      <c r="S574">
        <v>97</v>
      </c>
      <c r="T574">
        <v>89</v>
      </c>
      <c r="U574">
        <v>81</v>
      </c>
      <c r="V574">
        <v>76</v>
      </c>
      <c r="W574">
        <v>105</v>
      </c>
      <c r="X574">
        <v>72</v>
      </c>
      <c r="Y574">
        <v>78</v>
      </c>
      <c r="Z574">
        <v>74</v>
      </c>
      <c r="AA574">
        <v>-16.47</v>
      </c>
      <c r="AB574">
        <v>-10.48</v>
      </c>
      <c r="AC574">
        <v>-6.18</v>
      </c>
      <c r="AD574">
        <v>-0.08</v>
      </c>
      <c r="AE574">
        <v>0.82</v>
      </c>
      <c r="AF574">
        <v>-2.1800000000000002</v>
      </c>
      <c r="AG574">
        <v>28.4</v>
      </c>
      <c r="AH574">
        <v>36.979999999999997</v>
      </c>
      <c r="AJ574" s="27">
        <f t="shared" si="75"/>
        <v>-9.1499999999999998E-2</v>
      </c>
      <c r="AK574" s="27">
        <f t="shared" si="76"/>
        <v>-5.8222222222222224E-2</v>
      </c>
      <c r="AL574" s="27">
        <f t="shared" si="77"/>
        <v>-3.4333333333333334E-2</v>
      </c>
      <c r="AM574" s="27">
        <f t="shared" si="78"/>
        <v>-3.4782608695652176E-4</v>
      </c>
      <c r="AN574" s="27">
        <f t="shared" si="79"/>
        <v>3.5652173913043477E-3</v>
      </c>
      <c r="AO574" s="27">
        <f t="shared" si="80"/>
        <v>-9.4782608695652189E-3</v>
      </c>
      <c r="AP574" s="27">
        <f t="shared" si="81"/>
        <v>3.3999999999999989E-2</v>
      </c>
      <c r="AQ574" s="27">
        <f t="shared" si="82"/>
        <v>0.26979999999999998</v>
      </c>
      <c r="AR574" s="27">
        <f t="shared" si="83"/>
        <v>-6.1351851851851852E-2</v>
      </c>
    </row>
    <row r="575" spans="1:44" x14ac:dyDescent="0.25">
      <c r="A575">
        <v>572</v>
      </c>
      <c r="B575">
        <v>112281</v>
      </c>
      <c r="C575">
        <v>79</v>
      </c>
      <c r="D575">
        <v>89</v>
      </c>
      <c r="E575">
        <v>108</v>
      </c>
      <c r="F575">
        <v>78</v>
      </c>
      <c r="G575">
        <v>97</v>
      </c>
      <c r="H575">
        <v>89</v>
      </c>
      <c r="I575">
        <v>81</v>
      </c>
      <c r="J575">
        <v>76</v>
      </c>
      <c r="K575">
        <v>105</v>
      </c>
      <c r="L575">
        <v>72</v>
      </c>
      <c r="M575">
        <v>78</v>
      </c>
      <c r="N575">
        <v>74</v>
      </c>
      <c r="O575">
        <v>70</v>
      </c>
      <c r="P575">
        <v>70</v>
      </c>
      <c r="Q575">
        <v>70</v>
      </c>
      <c r="R575">
        <v>86</v>
      </c>
      <c r="S575">
        <v>76</v>
      </c>
      <c r="T575">
        <v>97</v>
      </c>
      <c r="U575">
        <v>86</v>
      </c>
      <c r="V575">
        <v>70</v>
      </c>
      <c r="W575">
        <v>108</v>
      </c>
      <c r="X575">
        <v>77</v>
      </c>
      <c r="Y575">
        <v>106</v>
      </c>
      <c r="Z575">
        <v>109</v>
      </c>
      <c r="AA575">
        <v>5.26</v>
      </c>
      <c r="AB575">
        <v>-10.06</v>
      </c>
      <c r="AC575">
        <v>6.67</v>
      </c>
      <c r="AD575">
        <v>-0.87</v>
      </c>
      <c r="AE575">
        <v>1.73</v>
      </c>
      <c r="AF575">
        <v>-0.15</v>
      </c>
      <c r="AG575">
        <v>28.37</v>
      </c>
      <c r="AH575">
        <v>24.98</v>
      </c>
      <c r="AJ575" s="27">
        <f t="shared" si="75"/>
        <v>2.9222222222222222E-2</v>
      </c>
      <c r="AK575" s="27">
        <f t="shared" si="76"/>
        <v>-5.5888888888888891E-2</v>
      </c>
      <c r="AL575" s="27">
        <f t="shared" si="77"/>
        <v>3.7055555555555557E-2</v>
      </c>
      <c r="AM575" s="27">
        <f t="shared" si="78"/>
        <v>-3.7826086956521737E-3</v>
      </c>
      <c r="AN575" s="27">
        <f t="shared" si="79"/>
        <v>7.5217391304347823E-3</v>
      </c>
      <c r="AO575" s="27">
        <f t="shared" si="80"/>
        <v>-6.521739130434782E-4</v>
      </c>
      <c r="AP575" s="27">
        <f t="shared" si="81"/>
        <v>3.3700000000000008E-2</v>
      </c>
      <c r="AQ575" s="27">
        <f t="shared" si="82"/>
        <v>0.14980000000000002</v>
      </c>
      <c r="AR575" s="27">
        <f t="shared" si="83"/>
        <v>3.4629629629629628E-3</v>
      </c>
    </row>
    <row r="576" spans="1:44" x14ac:dyDescent="0.25">
      <c r="A576">
        <v>573</v>
      </c>
      <c r="B576">
        <v>112522</v>
      </c>
      <c r="C576">
        <v>70</v>
      </c>
      <c r="D576">
        <v>70</v>
      </c>
      <c r="E576">
        <v>70</v>
      </c>
      <c r="F576">
        <v>86</v>
      </c>
      <c r="G576">
        <v>76</v>
      </c>
      <c r="H576">
        <v>97</v>
      </c>
      <c r="I576">
        <v>86</v>
      </c>
      <c r="J576">
        <v>70</v>
      </c>
      <c r="K576">
        <v>108</v>
      </c>
      <c r="L576">
        <v>77</v>
      </c>
      <c r="M576">
        <v>106</v>
      </c>
      <c r="N576">
        <v>109</v>
      </c>
      <c r="O576">
        <v>109</v>
      </c>
      <c r="P576">
        <v>76</v>
      </c>
      <c r="Q576">
        <v>102</v>
      </c>
      <c r="R576">
        <v>108</v>
      </c>
      <c r="S576">
        <v>94</v>
      </c>
      <c r="T576">
        <v>97</v>
      </c>
      <c r="U576">
        <v>93</v>
      </c>
      <c r="V576">
        <v>75</v>
      </c>
      <c r="W576">
        <v>78</v>
      </c>
      <c r="X576">
        <v>86</v>
      </c>
      <c r="Y576">
        <v>71</v>
      </c>
      <c r="Z576">
        <v>101</v>
      </c>
      <c r="AA576">
        <v>-0.79</v>
      </c>
      <c r="AB576">
        <v>-2.59</v>
      </c>
      <c r="AC576">
        <v>5.0199999999999996</v>
      </c>
      <c r="AD576">
        <v>0.4</v>
      </c>
      <c r="AE576">
        <v>1.36</v>
      </c>
      <c r="AF576">
        <v>0.17</v>
      </c>
      <c r="AG576">
        <v>28.39</v>
      </c>
      <c r="AH576">
        <v>28.67</v>
      </c>
      <c r="AJ576" s="27">
        <f t="shared" si="75"/>
        <v>-4.3888888888888892E-3</v>
      </c>
      <c r="AK576" s="27">
        <f t="shared" si="76"/>
        <v>-1.4388888888888889E-2</v>
      </c>
      <c r="AL576" s="27">
        <f t="shared" si="77"/>
        <v>2.7888888888888887E-2</v>
      </c>
      <c r="AM576" s="27">
        <f t="shared" si="78"/>
        <v>1.7391304347826088E-3</v>
      </c>
      <c r="AN576" s="27">
        <f t="shared" si="79"/>
        <v>5.9130434782608699E-3</v>
      </c>
      <c r="AO576" s="27">
        <f t="shared" si="80"/>
        <v>7.3913043478260874E-4</v>
      </c>
      <c r="AP576" s="27">
        <f t="shared" si="81"/>
        <v>3.3900000000000007E-2</v>
      </c>
      <c r="AQ576" s="27">
        <f t="shared" si="82"/>
        <v>0.1867</v>
      </c>
      <c r="AR576" s="27">
        <f t="shared" si="83"/>
        <v>3.037037037037036E-3</v>
      </c>
    </row>
    <row r="577" spans="1:44" x14ac:dyDescent="0.25">
      <c r="A577">
        <v>574</v>
      </c>
      <c r="B577">
        <v>112663</v>
      </c>
      <c r="C577">
        <v>109</v>
      </c>
      <c r="D577">
        <v>76</v>
      </c>
      <c r="E577">
        <v>102</v>
      </c>
      <c r="F577">
        <v>108</v>
      </c>
      <c r="G577">
        <v>94</v>
      </c>
      <c r="H577">
        <v>97</v>
      </c>
      <c r="I577">
        <v>93</v>
      </c>
      <c r="J577">
        <v>75</v>
      </c>
      <c r="K577">
        <v>78</v>
      </c>
      <c r="L577">
        <v>86</v>
      </c>
      <c r="M577">
        <v>71</v>
      </c>
      <c r="N577">
        <v>101</v>
      </c>
      <c r="O577">
        <v>90</v>
      </c>
      <c r="P577">
        <v>87</v>
      </c>
      <c r="Q577">
        <v>80</v>
      </c>
      <c r="R577">
        <v>109</v>
      </c>
      <c r="S577">
        <v>72</v>
      </c>
      <c r="T577">
        <v>85</v>
      </c>
      <c r="U577">
        <v>93</v>
      </c>
      <c r="V577">
        <v>102</v>
      </c>
      <c r="W577">
        <v>87</v>
      </c>
      <c r="X577">
        <v>107</v>
      </c>
      <c r="Y577">
        <v>84</v>
      </c>
      <c r="Z577">
        <v>72</v>
      </c>
      <c r="AA577">
        <v>-8.1</v>
      </c>
      <c r="AB577">
        <v>-51.34</v>
      </c>
      <c r="AC577">
        <v>-9.83</v>
      </c>
      <c r="AD577">
        <v>0.42</v>
      </c>
      <c r="AE577">
        <v>1.6</v>
      </c>
      <c r="AF577">
        <v>-0.01</v>
      </c>
      <c r="AG577">
        <v>28.39</v>
      </c>
      <c r="AH577">
        <v>23.89</v>
      </c>
      <c r="AJ577" s="27">
        <f t="shared" si="75"/>
        <v>-4.4999999999999998E-2</v>
      </c>
      <c r="AK577" s="27">
        <f t="shared" si="76"/>
        <v>-0.28522222222222227</v>
      </c>
      <c r="AL577" s="27">
        <f t="shared" si="77"/>
        <v>-5.461111111111111E-2</v>
      </c>
      <c r="AM577" s="27">
        <f t="shared" si="78"/>
        <v>1.826086956521739E-3</v>
      </c>
      <c r="AN577" s="27">
        <f t="shared" si="79"/>
        <v>6.956521739130435E-3</v>
      </c>
      <c r="AO577" s="27">
        <f t="shared" si="80"/>
        <v>-4.347826086956522E-5</v>
      </c>
      <c r="AP577" s="27">
        <f t="shared" si="81"/>
        <v>3.3900000000000007E-2</v>
      </c>
      <c r="AQ577" s="27">
        <f t="shared" si="82"/>
        <v>0.1389</v>
      </c>
      <c r="AR577" s="27">
        <f t="shared" si="83"/>
        <v>-0.1282777777777778</v>
      </c>
    </row>
    <row r="578" spans="1:44" x14ac:dyDescent="0.25">
      <c r="A578">
        <v>575</v>
      </c>
      <c r="B578">
        <v>112890</v>
      </c>
      <c r="C578">
        <v>90</v>
      </c>
      <c r="D578">
        <v>87</v>
      </c>
      <c r="E578">
        <v>80</v>
      </c>
      <c r="F578">
        <v>109</v>
      </c>
      <c r="G578">
        <v>72</v>
      </c>
      <c r="H578">
        <v>85</v>
      </c>
      <c r="I578">
        <v>93</v>
      </c>
      <c r="J578">
        <v>102</v>
      </c>
      <c r="K578">
        <v>87</v>
      </c>
      <c r="L578">
        <v>107</v>
      </c>
      <c r="M578">
        <v>84</v>
      </c>
      <c r="N578">
        <v>72</v>
      </c>
      <c r="O578">
        <v>100</v>
      </c>
      <c r="P578">
        <v>106</v>
      </c>
      <c r="Q578">
        <v>79</v>
      </c>
      <c r="R578">
        <v>106</v>
      </c>
      <c r="S578">
        <v>70</v>
      </c>
      <c r="T578">
        <v>86</v>
      </c>
      <c r="U578">
        <v>102</v>
      </c>
      <c r="V578">
        <v>83</v>
      </c>
      <c r="W578">
        <v>94</v>
      </c>
      <c r="X578">
        <v>104</v>
      </c>
      <c r="Y578">
        <v>96</v>
      </c>
      <c r="Z578">
        <v>100</v>
      </c>
      <c r="AA578">
        <v>2.89</v>
      </c>
      <c r="AB578">
        <v>4.51</v>
      </c>
      <c r="AC578">
        <v>6.09</v>
      </c>
      <c r="AD578">
        <v>-1.3</v>
      </c>
      <c r="AE578">
        <v>2.0699999999999998</v>
      </c>
      <c r="AF578">
        <v>-0.1</v>
      </c>
      <c r="AG578">
        <v>28.37</v>
      </c>
      <c r="AH578">
        <v>36.549999999999997</v>
      </c>
      <c r="AJ578" s="27">
        <f t="shared" si="75"/>
        <v>1.6055555555555556E-2</v>
      </c>
      <c r="AK578" s="27">
        <f t="shared" si="76"/>
        <v>2.5055555555555553E-2</v>
      </c>
      <c r="AL578" s="27">
        <f t="shared" si="77"/>
        <v>3.3833333333333333E-2</v>
      </c>
      <c r="AM578" s="27">
        <f t="shared" si="78"/>
        <v>-5.6521739130434784E-3</v>
      </c>
      <c r="AN578" s="27">
        <f t="shared" si="79"/>
        <v>8.9999999999999993E-3</v>
      </c>
      <c r="AO578" s="27">
        <f t="shared" si="80"/>
        <v>-4.3478260869565219E-4</v>
      </c>
      <c r="AP578" s="27">
        <f t="shared" si="81"/>
        <v>3.3700000000000008E-2</v>
      </c>
      <c r="AQ578" s="27">
        <f t="shared" si="82"/>
        <v>0.26549999999999996</v>
      </c>
      <c r="AR578" s="27">
        <f t="shared" si="83"/>
        <v>2.4981481481481483E-2</v>
      </c>
    </row>
    <row r="579" spans="1:44" x14ac:dyDescent="0.25">
      <c r="A579">
        <v>576</v>
      </c>
      <c r="B579">
        <v>113085</v>
      </c>
      <c r="C579">
        <v>100</v>
      </c>
      <c r="D579">
        <v>106</v>
      </c>
      <c r="E579">
        <v>79</v>
      </c>
      <c r="F579">
        <v>106</v>
      </c>
      <c r="G579">
        <v>70</v>
      </c>
      <c r="H579">
        <v>86</v>
      </c>
      <c r="I579">
        <v>102</v>
      </c>
      <c r="J579">
        <v>83</v>
      </c>
      <c r="K579">
        <v>94</v>
      </c>
      <c r="L579">
        <v>104</v>
      </c>
      <c r="M579">
        <v>96</v>
      </c>
      <c r="N579">
        <v>100</v>
      </c>
      <c r="O579">
        <v>74</v>
      </c>
      <c r="P579">
        <v>97</v>
      </c>
      <c r="Q579">
        <v>87</v>
      </c>
      <c r="R579">
        <v>106</v>
      </c>
      <c r="S579">
        <v>79</v>
      </c>
      <c r="T579">
        <v>105</v>
      </c>
      <c r="U579">
        <v>99</v>
      </c>
      <c r="V579">
        <v>89</v>
      </c>
      <c r="W579">
        <v>109</v>
      </c>
      <c r="X579">
        <v>93</v>
      </c>
      <c r="Y579">
        <v>77</v>
      </c>
      <c r="Z579">
        <v>98</v>
      </c>
      <c r="AA579">
        <v>-7.39</v>
      </c>
      <c r="AB579">
        <v>-6.7</v>
      </c>
      <c r="AC579">
        <v>-14.95</v>
      </c>
      <c r="AD579">
        <v>-0.32</v>
      </c>
      <c r="AE579">
        <v>2.36</v>
      </c>
      <c r="AF579">
        <v>0.22</v>
      </c>
      <c r="AG579">
        <v>28.39</v>
      </c>
      <c r="AH579">
        <v>42.68</v>
      </c>
      <c r="AJ579" s="27">
        <f t="shared" si="75"/>
        <v>-4.1055555555555553E-2</v>
      </c>
      <c r="AK579" s="27">
        <f t="shared" si="76"/>
        <v>-3.7222222222222226E-2</v>
      </c>
      <c r="AL579" s="27">
        <f t="shared" si="77"/>
        <v>-8.3055555555555549E-2</v>
      </c>
      <c r="AM579" s="27">
        <f t="shared" si="78"/>
        <v>-1.3913043478260871E-3</v>
      </c>
      <c r="AN579" s="27">
        <f t="shared" si="79"/>
        <v>1.0260869565217391E-2</v>
      </c>
      <c r="AO579" s="27">
        <f t="shared" si="80"/>
        <v>9.5652173913043481E-4</v>
      </c>
      <c r="AP579" s="27">
        <f t="shared" si="81"/>
        <v>3.3900000000000007E-2</v>
      </c>
      <c r="AQ579" s="27">
        <f t="shared" si="82"/>
        <v>0.32679999999999998</v>
      </c>
      <c r="AR579" s="27">
        <f t="shared" si="83"/>
        <v>-5.3777777777777779E-2</v>
      </c>
    </row>
    <row r="580" spans="1:44" x14ac:dyDescent="0.25">
      <c r="A580">
        <v>577</v>
      </c>
      <c r="B580">
        <v>113369</v>
      </c>
      <c r="C580">
        <v>74</v>
      </c>
      <c r="D580">
        <v>97</v>
      </c>
      <c r="E580">
        <v>87</v>
      </c>
      <c r="F580">
        <v>106</v>
      </c>
      <c r="G580">
        <v>79</v>
      </c>
      <c r="H580">
        <v>105</v>
      </c>
      <c r="I580">
        <v>99</v>
      </c>
      <c r="J580">
        <v>89</v>
      </c>
      <c r="K580">
        <v>109</v>
      </c>
      <c r="L580">
        <v>93</v>
      </c>
      <c r="M580">
        <v>77</v>
      </c>
      <c r="N580">
        <v>98</v>
      </c>
      <c r="O580">
        <v>92</v>
      </c>
      <c r="P580">
        <v>92</v>
      </c>
      <c r="Q580">
        <v>85</v>
      </c>
      <c r="R580">
        <v>88</v>
      </c>
      <c r="S580">
        <v>71</v>
      </c>
      <c r="T580">
        <v>106</v>
      </c>
      <c r="U580">
        <v>86</v>
      </c>
      <c r="V580">
        <v>104</v>
      </c>
      <c r="W580">
        <v>78</v>
      </c>
      <c r="X580">
        <v>79</v>
      </c>
      <c r="Y580">
        <v>87</v>
      </c>
      <c r="Z580">
        <v>85</v>
      </c>
      <c r="AA580">
        <v>-2</v>
      </c>
      <c r="AB580">
        <v>-0.83</v>
      </c>
      <c r="AC580">
        <v>-2.73</v>
      </c>
      <c r="AD580">
        <v>0.27</v>
      </c>
      <c r="AE580">
        <v>1.54</v>
      </c>
      <c r="AF580">
        <v>0</v>
      </c>
      <c r="AG580">
        <v>28.37</v>
      </c>
      <c r="AH580">
        <v>30.39</v>
      </c>
      <c r="AJ580" s="27">
        <f t="shared" ref="AJ580:AJ643" si="84">(AA580)/180</f>
        <v>-1.1111111111111112E-2</v>
      </c>
      <c r="AK580" s="27">
        <f t="shared" ref="AK580:AK643" si="85">(AB580)/180</f>
        <v>-4.611111111111111E-3</v>
      </c>
      <c r="AL580" s="27">
        <f t="shared" ref="AL580:AL643" si="86">(AC580)/180</f>
        <v>-1.5166666666666667E-2</v>
      </c>
      <c r="AM580" s="27">
        <f t="shared" ref="AM580:AM643" si="87">AD580/230</f>
        <v>1.1739130434782609E-3</v>
      </c>
      <c r="AN580" s="27">
        <f t="shared" ref="AN580:AN643" si="88">AE580/230</f>
        <v>6.6956521739130435E-3</v>
      </c>
      <c r="AO580" s="27">
        <f t="shared" ref="AO580:AO643" si="89">AF580/230</f>
        <v>0</v>
      </c>
      <c r="AP580" s="27">
        <f t="shared" ref="AP580:AP643" si="90">IF(AG580&lt;25,0,(AG580-25)/100)</f>
        <v>3.3700000000000008E-2</v>
      </c>
      <c r="AQ580" s="27">
        <f t="shared" ref="AQ580:AQ643" si="91">IF(AH580&lt;10,0,(AH580-10)/100)</f>
        <v>0.2039</v>
      </c>
      <c r="AR580" s="27">
        <f t="shared" ref="AR580:AR643" si="92">AVERAGE(AJ580:AL580)</f>
        <v>-1.0296296296296296E-2</v>
      </c>
    </row>
    <row r="581" spans="1:44" x14ac:dyDescent="0.25">
      <c r="A581">
        <v>578</v>
      </c>
      <c r="B581">
        <v>113509</v>
      </c>
      <c r="C581">
        <v>92</v>
      </c>
      <c r="D581">
        <v>92</v>
      </c>
      <c r="E581">
        <v>85</v>
      </c>
      <c r="F581">
        <v>88</v>
      </c>
      <c r="G581">
        <v>71</v>
      </c>
      <c r="H581">
        <v>106</v>
      </c>
      <c r="I581">
        <v>86</v>
      </c>
      <c r="J581">
        <v>104</v>
      </c>
      <c r="K581">
        <v>78</v>
      </c>
      <c r="L581">
        <v>79</v>
      </c>
      <c r="M581">
        <v>87</v>
      </c>
      <c r="N581">
        <v>85</v>
      </c>
      <c r="O581">
        <v>108</v>
      </c>
      <c r="P581">
        <v>91</v>
      </c>
      <c r="Q581">
        <v>104</v>
      </c>
      <c r="R581">
        <v>93</v>
      </c>
      <c r="S581">
        <v>76</v>
      </c>
      <c r="T581">
        <v>75</v>
      </c>
      <c r="U581">
        <v>80</v>
      </c>
      <c r="V581">
        <v>108</v>
      </c>
      <c r="W581">
        <v>84</v>
      </c>
      <c r="X581">
        <v>94</v>
      </c>
      <c r="Y581">
        <v>96</v>
      </c>
      <c r="Z581">
        <v>75</v>
      </c>
      <c r="AA581">
        <v>4.16</v>
      </c>
      <c r="AB581">
        <v>-15.05</v>
      </c>
      <c r="AC581">
        <v>16.5</v>
      </c>
      <c r="AD581">
        <v>-0.19</v>
      </c>
      <c r="AE581">
        <v>-0.3</v>
      </c>
      <c r="AF581">
        <v>-0.35</v>
      </c>
      <c r="AG581">
        <v>28.36</v>
      </c>
      <c r="AH581">
        <v>36.31</v>
      </c>
      <c r="AJ581" s="27">
        <f t="shared" si="84"/>
        <v>2.3111111111111114E-2</v>
      </c>
      <c r="AK581" s="27">
        <f t="shared" si="85"/>
        <v>-8.3611111111111108E-2</v>
      </c>
      <c r="AL581" s="27">
        <f t="shared" si="86"/>
        <v>9.166666666666666E-2</v>
      </c>
      <c r="AM581" s="27">
        <f t="shared" si="87"/>
        <v>-8.2608695652173917E-4</v>
      </c>
      <c r="AN581" s="27">
        <f t="shared" si="88"/>
        <v>-1.3043478260869564E-3</v>
      </c>
      <c r="AO581" s="27">
        <f t="shared" si="89"/>
        <v>-1.5217391304347826E-3</v>
      </c>
      <c r="AP581" s="27">
        <f t="shared" si="90"/>
        <v>3.3599999999999991E-2</v>
      </c>
      <c r="AQ581" s="27">
        <f t="shared" si="91"/>
        <v>0.2631</v>
      </c>
      <c r="AR581" s="27">
        <f t="shared" si="92"/>
        <v>1.0388888888888887E-2</v>
      </c>
    </row>
    <row r="582" spans="1:44" x14ac:dyDescent="0.25">
      <c r="A582">
        <v>579</v>
      </c>
      <c r="B582">
        <v>113748</v>
      </c>
      <c r="C582">
        <v>108</v>
      </c>
      <c r="D582">
        <v>91</v>
      </c>
      <c r="E582">
        <v>104</v>
      </c>
      <c r="F582">
        <v>93</v>
      </c>
      <c r="G582">
        <v>76</v>
      </c>
      <c r="H582">
        <v>75</v>
      </c>
      <c r="I582">
        <v>80</v>
      </c>
      <c r="J582">
        <v>108</v>
      </c>
      <c r="K582">
        <v>84</v>
      </c>
      <c r="L582">
        <v>94</v>
      </c>
      <c r="M582">
        <v>96</v>
      </c>
      <c r="N582">
        <v>75</v>
      </c>
      <c r="O582">
        <v>70</v>
      </c>
      <c r="P582">
        <v>79</v>
      </c>
      <c r="Q582">
        <v>99</v>
      </c>
      <c r="R582">
        <v>90</v>
      </c>
      <c r="S582">
        <v>70</v>
      </c>
      <c r="T582">
        <v>109</v>
      </c>
      <c r="U582">
        <v>92</v>
      </c>
      <c r="V582">
        <v>76</v>
      </c>
      <c r="W582">
        <v>77</v>
      </c>
      <c r="X582">
        <v>87</v>
      </c>
      <c r="Y582">
        <v>106</v>
      </c>
      <c r="Z582">
        <v>88</v>
      </c>
      <c r="AA582">
        <v>1.79</v>
      </c>
      <c r="AB582">
        <v>1.03</v>
      </c>
      <c r="AC582">
        <v>-3.45</v>
      </c>
      <c r="AD582">
        <v>-0.37</v>
      </c>
      <c r="AE582">
        <v>1.92</v>
      </c>
      <c r="AF582">
        <v>-0.53</v>
      </c>
      <c r="AG582">
        <v>28.4</v>
      </c>
      <c r="AH582">
        <v>30.35</v>
      </c>
      <c r="AJ582" s="27">
        <f t="shared" si="84"/>
        <v>9.944444444444445E-3</v>
      </c>
      <c r="AK582" s="27">
        <f t="shared" si="85"/>
        <v>5.7222222222222223E-3</v>
      </c>
      <c r="AL582" s="27">
        <f t="shared" si="86"/>
        <v>-1.9166666666666669E-2</v>
      </c>
      <c r="AM582" s="27">
        <f t="shared" si="87"/>
        <v>-1.608695652173913E-3</v>
      </c>
      <c r="AN582" s="27">
        <f t="shared" si="88"/>
        <v>8.347826086956521E-3</v>
      </c>
      <c r="AO582" s="27">
        <f t="shared" si="89"/>
        <v>-2.3043478260869566E-3</v>
      </c>
      <c r="AP582" s="27">
        <f t="shared" si="90"/>
        <v>3.3999999999999989E-2</v>
      </c>
      <c r="AQ582" s="27">
        <f t="shared" si="91"/>
        <v>0.20350000000000001</v>
      </c>
      <c r="AR582" s="27">
        <f t="shared" si="92"/>
        <v>-1.1666666666666665E-3</v>
      </c>
    </row>
    <row r="583" spans="1:44" x14ac:dyDescent="0.25">
      <c r="A583">
        <v>580</v>
      </c>
      <c r="B583">
        <v>113889</v>
      </c>
      <c r="C583">
        <v>70</v>
      </c>
      <c r="D583">
        <v>79</v>
      </c>
      <c r="E583">
        <v>99</v>
      </c>
      <c r="F583">
        <v>90</v>
      </c>
      <c r="G583">
        <v>70</v>
      </c>
      <c r="H583">
        <v>109</v>
      </c>
      <c r="I583">
        <v>92</v>
      </c>
      <c r="J583">
        <v>76</v>
      </c>
      <c r="K583">
        <v>77</v>
      </c>
      <c r="L583">
        <v>87</v>
      </c>
      <c r="M583">
        <v>106</v>
      </c>
      <c r="N583">
        <v>88</v>
      </c>
      <c r="O583">
        <v>79</v>
      </c>
      <c r="P583">
        <v>104</v>
      </c>
      <c r="Q583">
        <v>99</v>
      </c>
      <c r="R583">
        <v>106</v>
      </c>
      <c r="S583">
        <v>75</v>
      </c>
      <c r="T583">
        <v>88</v>
      </c>
      <c r="U583">
        <v>109</v>
      </c>
      <c r="V583">
        <v>87</v>
      </c>
      <c r="W583">
        <v>94</v>
      </c>
      <c r="X583">
        <v>90</v>
      </c>
      <c r="Y583">
        <v>86</v>
      </c>
      <c r="Z583">
        <v>108</v>
      </c>
      <c r="AA583">
        <v>-17.100000000000001</v>
      </c>
      <c r="AB583">
        <v>-31.22</v>
      </c>
      <c r="AC583">
        <v>-30.56</v>
      </c>
      <c r="AD583">
        <v>-0.86</v>
      </c>
      <c r="AE583">
        <v>0.68</v>
      </c>
      <c r="AF583">
        <v>2.48</v>
      </c>
      <c r="AG583">
        <v>28.39</v>
      </c>
      <c r="AH583">
        <v>25.09</v>
      </c>
      <c r="AJ583" s="27">
        <f t="shared" si="84"/>
        <v>-9.5000000000000001E-2</v>
      </c>
      <c r="AK583" s="27">
        <f t="shared" si="85"/>
        <v>-0.17344444444444443</v>
      </c>
      <c r="AL583" s="27">
        <f t="shared" si="86"/>
        <v>-0.16977777777777778</v>
      </c>
      <c r="AM583" s="27">
        <f t="shared" si="87"/>
        <v>-3.7391304347826086E-3</v>
      </c>
      <c r="AN583" s="27">
        <f t="shared" si="88"/>
        <v>2.956521739130435E-3</v>
      </c>
      <c r="AO583" s="27">
        <f t="shared" si="89"/>
        <v>1.0782608695652174E-2</v>
      </c>
      <c r="AP583" s="27">
        <f t="shared" si="90"/>
        <v>3.3900000000000007E-2</v>
      </c>
      <c r="AQ583" s="27">
        <f t="shared" si="91"/>
        <v>0.15090000000000001</v>
      </c>
      <c r="AR583" s="27">
        <f t="shared" si="92"/>
        <v>-0.14607407407407405</v>
      </c>
    </row>
    <row r="584" spans="1:44" x14ac:dyDescent="0.25">
      <c r="A584">
        <v>581</v>
      </c>
      <c r="B584">
        <v>114113</v>
      </c>
      <c r="C584">
        <v>79</v>
      </c>
      <c r="D584">
        <v>104</v>
      </c>
      <c r="E584">
        <v>99</v>
      </c>
      <c r="F584">
        <v>106</v>
      </c>
      <c r="G584">
        <v>75</v>
      </c>
      <c r="H584">
        <v>88</v>
      </c>
      <c r="I584">
        <v>109</v>
      </c>
      <c r="J584">
        <v>87</v>
      </c>
      <c r="K584">
        <v>94</v>
      </c>
      <c r="L584">
        <v>90</v>
      </c>
      <c r="M584">
        <v>86</v>
      </c>
      <c r="N584">
        <v>108</v>
      </c>
      <c r="O584">
        <v>83</v>
      </c>
      <c r="P584">
        <v>92</v>
      </c>
      <c r="Q584">
        <v>109</v>
      </c>
      <c r="R584">
        <v>97</v>
      </c>
      <c r="S584">
        <v>71</v>
      </c>
      <c r="T584">
        <v>94</v>
      </c>
      <c r="U584">
        <v>90</v>
      </c>
      <c r="V584">
        <v>72</v>
      </c>
      <c r="W584">
        <v>70</v>
      </c>
      <c r="X584">
        <v>78</v>
      </c>
      <c r="Y584">
        <v>90</v>
      </c>
      <c r="Z584">
        <v>74</v>
      </c>
      <c r="AA584">
        <v>0.49</v>
      </c>
      <c r="AB584">
        <v>-0.42</v>
      </c>
      <c r="AC584">
        <v>0.98</v>
      </c>
      <c r="AD584">
        <v>-0.18</v>
      </c>
      <c r="AE584">
        <v>1.8</v>
      </c>
      <c r="AF584">
        <v>-0.82</v>
      </c>
      <c r="AG584">
        <v>28.36</v>
      </c>
      <c r="AH584">
        <v>40.799999999999997</v>
      </c>
      <c r="AJ584" s="27">
        <f t="shared" si="84"/>
        <v>2.7222222222222222E-3</v>
      </c>
      <c r="AK584" s="27">
        <f t="shared" si="85"/>
        <v>-2.3333333333333331E-3</v>
      </c>
      <c r="AL584" s="27">
        <f t="shared" si="86"/>
        <v>5.4444444444444445E-3</v>
      </c>
      <c r="AM584" s="27">
        <f t="shared" si="87"/>
        <v>-7.8260869565217384E-4</v>
      </c>
      <c r="AN584" s="27">
        <f t="shared" si="88"/>
        <v>7.8260869565217397E-3</v>
      </c>
      <c r="AO584" s="27">
        <f t="shared" si="89"/>
        <v>-3.5652173913043477E-3</v>
      </c>
      <c r="AP584" s="27">
        <f t="shared" si="90"/>
        <v>3.3599999999999991E-2</v>
      </c>
      <c r="AQ584" s="27">
        <f t="shared" si="91"/>
        <v>0.308</v>
      </c>
      <c r="AR584" s="27">
        <f t="shared" si="92"/>
        <v>1.9444444444444446E-3</v>
      </c>
    </row>
    <row r="585" spans="1:44" x14ac:dyDescent="0.25">
      <c r="A585">
        <v>582</v>
      </c>
      <c r="B585">
        <v>114290</v>
      </c>
      <c r="C585">
        <v>83</v>
      </c>
      <c r="D585">
        <v>92</v>
      </c>
      <c r="E585">
        <v>109</v>
      </c>
      <c r="F585">
        <v>97</v>
      </c>
      <c r="G585">
        <v>71</v>
      </c>
      <c r="H585">
        <v>94</v>
      </c>
      <c r="I585">
        <v>90</v>
      </c>
      <c r="J585">
        <v>72</v>
      </c>
      <c r="K585">
        <v>70</v>
      </c>
      <c r="L585">
        <v>78</v>
      </c>
      <c r="M585">
        <v>90</v>
      </c>
      <c r="N585">
        <v>74</v>
      </c>
      <c r="O585">
        <v>106</v>
      </c>
      <c r="P585">
        <v>96</v>
      </c>
      <c r="Q585">
        <v>99</v>
      </c>
      <c r="R585">
        <v>98</v>
      </c>
      <c r="S585">
        <v>102</v>
      </c>
      <c r="T585">
        <v>98</v>
      </c>
      <c r="U585">
        <v>87</v>
      </c>
      <c r="V585">
        <v>101</v>
      </c>
      <c r="W585">
        <v>78</v>
      </c>
      <c r="X585">
        <v>83</v>
      </c>
      <c r="Y585">
        <v>79</v>
      </c>
      <c r="Z585">
        <v>78</v>
      </c>
      <c r="AA585">
        <v>-17.34</v>
      </c>
      <c r="AB585">
        <v>8.91</v>
      </c>
      <c r="AC585">
        <v>25.99</v>
      </c>
      <c r="AD585">
        <v>-1.76</v>
      </c>
      <c r="AE585">
        <v>3.42</v>
      </c>
      <c r="AF585">
        <v>-1.25</v>
      </c>
      <c r="AG585">
        <v>28.39</v>
      </c>
      <c r="AH585">
        <v>28</v>
      </c>
      <c r="AJ585" s="27">
        <f t="shared" si="84"/>
        <v>-9.6333333333333326E-2</v>
      </c>
      <c r="AK585" s="27">
        <f t="shared" si="85"/>
        <v>4.9500000000000002E-2</v>
      </c>
      <c r="AL585" s="27">
        <f t="shared" si="86"/>
        <v>0.14438888888888887</v>
      </c>
      <c r="AM585" s="27">
        <f t="shared" si="87"/>
        <v>-7.6521739130434785E-3</v>
      </c>
      <c r="AN585" s="27">
        <f t="shared" si="88"/>
        <v>1.4869565217391304E-2</v>
      </c>
      <c r="AO585" s="27">
        <f t="shared" si="89"/>
        <v>-5.434782608695652E-3</v>
      </c>
      <c r="AP585" s="27">
        <f t="shared" si="90"/>
        <v>3.3900000000000007E-2</v>
      </c>
      <c r="AQ585" s="27">
        <f t="shared" si="91"/>
        <v>0.18</v>
      </c>
      <c r="AR585" s="27">
        <f t="shared" si="92"/>
        <v>3.2518518518518516E-2</v>
      </c>
    </row>
    <row r="586" spans="1:44" x14ac:dyDescent="0.25">
      <c r="A586">
        <v>583</v>
      </c>
      <c r="B586">
        <v>114527</v>
      </c>
      <c r="C586">
        <v>106</v>
      </c>
      <c r="D586">
        <v>96</v>
      </c>
      <c r="E586">
        <v>99</v>
      </c>
      <c r="F586">
        <v>98</v>
      </c>
      <c r="G586">
        <v>102</v>
      </c>
      <c r="H586">
        <v>98</v>
      </c>
      <c r="I586">
        <v>87</v>
      </c>
      <c r="J586">
        <v>101</v>
      </c>
      <c r="K586">
        <v>78</v>
      </c>
      <c r="L586">
        <v>83</v>
      </c>
      <c r="M586">
        <v>79</v>
      </c>
      <c r="N586">
        <v>78</v>
      </c>
      <c r="O586">
        <v>80</v>
      </c>
      <c r="P586">
        <v>106</v>
      </c>
      <c r="Q586">
        <v>98</v>
      </c>
      <c r="R586">
        <v>91</v>
      </c>
      <c r="S586">
        <v>100</v>
      </c>
      <c r="T586">
        <v>94</v>
      </c>
      <c r="U586">
        <v>108</v>
      </c>
      <c r="V586">
        <v>73</v>
      </c>
      <c r="W586">
        <v>71</v>
      </c>
      <c r="X586">
        <v>100</v>
      </c>
      <c r="Y586">
        <v>108</v>
      </c>
      <c r="Z586">
        <v>94</v>
      </c>
      <c r="AA586">
        <v>-1.31</v>
      </c>
      <c r="AB586">
        <v>-2.2200000000000002</v>
      </c>
      <c r="AC586">
        <v>2.64</v>
      </c>
      <c r="AD586">
        <v>-0.2</v>
      </c>
      <c r="AE586">
        <v>0.16</v>
      </c>
      <c r="AF586">
        <v>0.1</v>
      </c>
      <c r="AG586">
        <v>28.39</v>
      </c>
      <c r="AH586">
        <v>25.56</v>
      </c>
      <c r="AJ586" s="27">
        <f t="shared" si="84"/>
        <v>-7.277777777777778E-3</v>
      </c>
      <c r="AK586" s="27">
        <f t="shared" si="85"/>
        <v>-1.2333333333333335E-2</v>
      </c>
      <c r="AL586" s="27">
        <f t="shared" si="86"/>
        <v>1.4666666666666668E-2</v>
      </c>
      <c r="AM586" s="27">
        <f t="shared" si="87"/>
        <v>-8.6956521739130438E-4</v>
      </c>
      <c r="AN586" s="27">
        <f t="shared" si="88"/>
        <v>6.9565217391304353E-4</v>
      </c>
      <c r="AO586" s="27">
        <f t="shared" si="89"/>
        <v>4.3478260869565219E-4</v>
      </c>
      <c r="AP586" s="27">
        <f t="shared" si="90"/>
        <v>3.3900000000000007E-2</v>
      </c>
      <c r="AQ586" s="27">
        <f t="shared" si="91"/>
        <v>0.15559999999999999</v>
      </c>
      <c r="AR586" s="27">
        <f t="shared" si="92"/>
        <v>-1.6481481481481486E-3</v>
      </c>
    </row>
    <row r="587" spans="1:44" x14ac:dyDescent="0.25">
      <c r="A587">
        <v>584</v>
      </c>
      <c r="B587">
        <v>114692</v>
      </c>
      <c r="C587">
        <v>80</v>
      </c>
      <c r="D587">
        <v>106</v>
      </c>
      <c r="E587">
        <v>98</v>
      </c>
      <c r="F587">
        <v>91</v>
      </c>
      <c r="G587">
        <v>100</v>
      </c>
      <c r="H587">
        <v>94</v>
      </c>
      <c r="I587">
        <v>108</v>
      </c>
      <c r="J587">
        <v>73</v>
      </c>
      <c r="K587">
        <v>71</v>
      </c>
      <c r="L587">
        <v>100</v>
      </c>
      <c r="M587">
        <v>108</v>
      </c>
      <c r="N587">
        <v>94</v>
      </c>
      <c r="O587">
        <v>70</v>
      </c>
      <c r="P587">
        <v>94</v>
      </c>
      <c r="Q587">
        <v>90</v>
      </c>
      <c r="R587">
        <v>81</v>
      </c>
      <c r="S587">
        <v>90</v>
      </c>
      <c r="T587">
        <v>71</v>
      </c>
      <c r="U587">
        <v>73</v>
      </c>
      <c r="V587">
        <v>102</v>
      </c>
      <c r="W587">
        <v>71</v>
      </c>
      <c r="X587">
        <v>78</v>
      </c>
      <c r="Y587">
        <v>80</v>
      </c>
      <c r="Z587">
        <v>95</v>
      </c>
      <c r="AA587">
        <v>-0.03</v>
      </c>
      <c r="AB587">
        <v>-0.06</v>
      </c>
      <c r="AC587">
        <v>2.17</v>
      </c>
      <c r="AD587">
        <v>-0.2</v>
      </c>
      <c r="AE587">
        <v>0.13</v>
      </c>
      <c r="AF587">
        <v>-0.14000000000000001</v>
      </c>
      <c r="AG587">
        <v>28.38</v>
      </c>
      <c r="AH587">
        <v>32.869999999999997</v>
      </c>
      <c r="AJ587" s="27">
        <f t="shared" si="84"/>
        <v>-1.6666666666666666E-4</v>
      </c>
      <c r="AK587" s="27">
        <f t="shared" si="85"/>
        <v>-3.3333333333333332E-4</v>
      </c>
      <c r="AL587" s="27">
        <f t="shared" si="86"/>
        <v>1.2055555555555555E-2</v>
      </c>
      <c r="AM587" s="27">
        <f t="shared" si="87"/>
        <v>-8.6956521739130438E-4</v>
      </c>
      <c r="AN587" s="27">
        <f t="shared" si="88"/>
        <v>5.6521739130434788E-4</v>
      </c>
      <c r="AO587" s="27">
        <f t="shared" si="89"/>
        <v>-6.086956521739131E-4</v>
      </c>
      <c r="AP587" s="27">
        <f t="shared" si="90"/>
        <v>3.379999999999999E-2</v>
      </c>
      <c r="AQ587" s="27">
        <f t="shared" si="91"/>
        <v>0.22869999999999999</v>
      </c>
      <c r="AR587" s="27">
        <f t="shared" si="92"/>
        <v>3.8518518518518515E-3</v>
      </c>
    </row>
    <row r="588" spans="1:44" x14ac:dyDescent="0.25">
      <c r="A588">
        <v>585</v>
      </c>
      <c r="B588">
        <v>114941</v>
      </c>
      <c r="C588">
        <v>70</v>
      </c>
      <c r="D588">
        <v>94</v>
      </c>
      <c r="E588">
        <v>90</v>
      </c>
      <c r="F588">
        <v>81</v>
      </c>
      <c r="G588">
        <v>90</v>
      </c>
      <c r="H588">
        <v>71</v>
      </c>
      <c r="I588">
        <v>73</v>
      </c>
      <c r="J588">
        <v>102</v>
      </c>
      <c r="K588">
        <v>71</v>
      </c>
      <c r="L588">
        <v>78</v>
      </c>
      <c r="M588">
        <v>80</v>
      </c>
      <c r="N588">
        <v>95</v>
      </c>
      <c r="O588">
        <v>102</v>
      </c>
      <c r="P588">
        <v>91</v>
      </c>
      <c r="Q588">
        <v>98</v>
      </c>
      <c r="R588">
        <v>80</v>
      </c>
      <c r="S588">
        <v>89</v>
      </c>
      <c r="T588">
        <v>75</v>
      </c>
      <c r="U588">
        <v>90</v>
      </c>
      <c r="V588">
        <v>75</v>
      </c>
      <c r="W588">
        <v>71</v>
      </c>
      <c r="X588">
        <v>73</v>
      </c>
      <c r="Y588">
        <v>95</v>
      </c>
      <c r="Z588">
        <v>71</v>
      </c>
      <c r="AA588">
        <v>-3.58</v>
      </c>
      <c r="AB588">
        <v>-1.34</v>
      </c>
      <c r="AC588">
        <v>-2.41</v>
      </c>
      <c r="AD588">
        <v>-0.48</v>
      </c>
      <c r="AE588">
        <v>1.1000000000000001</v>
      </c>
      <c r="AF588">
        <v>-0.2</v>
      </c>
      <c r="AG588">
        <v>28.39</v>
      </c>
      <c r="AH588">
        <v>25.27</v>
      </c>
      <c r="AJ588" s="27">
        <f t="shared" si="84"/>
        <v>-1.988888888888889E-2</v>
      </c>
      <c r="AK588" s="27">
        <f t="shared" si="85"/>
        <v>-7.4444444444444445E-3</v>
      </c>
      <c r="AL588" s="27">
        <f t="shared" si="86"/>
        <v>-1.3388888888888889E-2</v>
      </c>
      <c r="AM588" s="27">
        <f t="shared" si="87"/>
        <v>-2.0869565217391303E-3</v>
      </c>
      <c r="AN588" s="27">
        <f t="shared" si="88"/>
        <v>4.7826086956521746E-3</v>
      </c>
      <c r="AO588" s="27">
        <f t="shared" si="89"/>
        <v>-8.6956521739130438E-4</v>
      </c>
      <c r="AP588" s="27">
        <f t="shared" si="90"/>
        <v>3.3900000000000007E-2</v>
      </c>
      <c r="AQ588" s="27">
        <f t="shared" si="91"/>
        <v>0.1527</v>
      </c>
      <c r="AR588" s="27">
        <f t="shared" si="92"/>
        <v>-1.3574074074074073E-2</v>
      </c>
    </row>
    <row r="589" spans="1:44" x14ac:dyDescent="0.25">
      <c r="A589">
        <v>586</v>
      </c>
      <c r="B589">
        <v>115083</v>
      </c>
      <c r="C589">
        <v>102</v>
      </c>
      <c r="D589">
        <v>91</v>
      </c>
      <c r="E589">
        <v>98</v>
      </c>
      <c r="F589">
        <v>80</v>
      </c>
      <c r="G589">
        <v>89</v>
      </c>
      <c r="H589">
        <v>75</v>
      </c>
      <c r="I589">
        <v>90</v>
      </c>
      <c r="J589">
        <v>75</v>
      </c>
      <c r="K589">
        <v>71</v>
      </c>
      <c r="L589">
        <v>73</v>
      </c>
      <c r="M589">
        <v>95</v>
      </c>
      <c r="N589">
        <v>71</v>
      </c>
      <c r="O589">
        <v>97</v>
      </c>
      <c r="P589">
        <v>97</v>
      </c>
      <c r="Q589">
        <v>87</v>
      </c>
      <c r="R589">
        <v>101</v>
      </c>
      <c r="S589">
        <v>72</v>
      </c>
      <c r="T589">
        <v>106</v>
      </c>
      <c r="U589">
        <v>78</v>
      </c>
      <c r="V589">
        <v>89</v>
      </c>
      <c r="W589">
        <v>105</v>
      </c>
      <c r="X589">
        <v>103</v>
      </c>
      <c r="Y589">
        <v>77</v>
      </c>
      <c r="Z589">
        <v>105</v>
      </c>
      <c r="AA589">
        <v>9.16</v>
      </c>
      <c r="AB589">
        <v>1.67</v>
      </c>
      <c r="AC589">
        <v>0.32</v>
      </c>
      <c r="AD589">
        <v>-2.09</v>
      </c>
      <c r="AE589">
        <v>0.78</v>
      </c>
      <c r="AF589">
        <v>-0.43</v>
      </c>
      <c r="AG589">
        <v>28.38</v>
      </c>
      <c r="AH589">
        <v>25.47</v>
      </c>
      <c r="AJ589" s="27">
        <f t="shared" si="84"/>
        <v>5.0888888888888886E-2</v>
      </c>
      <c r="AK589" s="27">
        <f t="shared" si="85"/>
        <v>9.2777777777777772E-3</v>
      </c>
      <c r="AL589" s="27">
        <f t="shared" si="86"/>
        <v>1.7777777777777779E-3</v>
      </c>
      <c r="AM589" s="27">
        <f t="shared" si="87"/>
        <v>-9.0869565217391295E-3</v>
      </c>
      <c r="AN589" s="27">
        <f t="shared" si="88"/>
        <v>3.3913043478260869E-3</v>
      </c>
      <c r="AO589" s="27">
        <f t="shared" si="89"/>
        <v>-1.8695652173913043E-3</v>
      </c>
      <c r="AP589" s="27">
        <f t="shared" si="90"/>
        <v>3.379999999999999E-2</v>
      </c>
      <c r="AQ589" s="27">
        <f t="shared" si="91"/>
        <v>0.15469999999999998</v>
      </c>
      <c r="AR589" s="27">
        <f t="shared" si="92"/>
        <v>2.0648148148148148E-2</v>
      </c>
    </row>
    <row r="590" spans="1:44" x14ac:dyDescent="0.25">
      <c r="A590">
        <v>587</v>
      </c>
      <c r="B590">
        <v>115223</v>
      </c>
      <c r="C590">
        <v>97</v>
      </c>
      <c r="D590">
        <v>97</v>
      </c>
      <c r="E590">
        <v>87</v>
      </c>
      <c r="F590">
        <v>101</v>
      </c>
      <c r="G590">
        <v>72</v>
      </c>
      <c r="H590">
        <v>106</v>
      </c>
      <c r="I590">
        <v>78</v>
      </c>
      <c r="J590">
        <v>89</v>
      </c>
      <c r="K590">
        <v>105</v>
      </c>
      <c r="L590">
        <v>103</v>
      </c>
      <c r="M590">
        <v>77</v>
      </c>
      <c r="N590">
        <v>105</v>
      </c>
      <c r="O590">
        <v>87</v>
      </c>
      <c r="P590">
        <v>73</v>
      </c>
      <c r="Q590">
        <v>78</v>
      </c>
      <c r="R590">
        <v>102</v>
      </c>
      <c r="S590">
        <v>83</v>
      </c>
      <c r="T590">
        <v>105</v>
      </c>
      <c r="U590">
        <v>71</v>
      </c>
      <c r="V590">
        <v>81</v>
      </c>
      <c r="W590">
        <v>89</v>
      </c>
      <c r="X590">
        <v>104</v>
      </c>
      <c r="Y590">
        <v>76</v>
      </c>
      <c r="Z590">
        <v>107</v>
      </c>
      <c r="AA590">
        <v>-47.71</v>
      </c>
      <c r="AB590">
        <v>-6.27</v>
      </c>
      <c r="AC590">
        <v>76.760000000000005</v>
      </c>
      <c r="AD590">
        <v>3.48</v>
      </c>
      <c r="AE590">
        <v>0.1</v>
      </c>
      <c r="AF590">
        <v>0.24</v>
      </c>
      <c r="AG590">
        <v>28.39</v>
      </c>
      <c r="AH590">
        <v>36.89</v>
      </c>
      <c r="AJ590" s="27">
        <f t="shared" si="84"/>
        <v>-0.26505555555555554</v>
      </c>
      <c r="AK590" s="27">
        <f t="shared" si="85"/>
        <v>-3.4833333333333334E-2</v>
      </c>
      <c r="AL590" s="27">
        <f t="shared" si="86"/>
        <v>0.42644444444444446</v>
      </c>
      <c r="AM590" s="27">
        <f t="shared" si="87"/>
        <v>1.5130434782608695E-2</v>
      </c>
      <c r="AN590" s="27">
        <f t="shared" si="88"/>
        <v>4.3478260869565219E-4</v>
      </c>
      <c r="AO590" s="27">
        <f t="shared" si="89"/>
        <v>1.0434782608695651E-3</v>
      </c>
      <c r="AP590" s="27">
        <f t="shared" si="90"/>
        <v>3.3900000000000007E-2</v>
      </c>
      <c r="AQ590" s="27">
        <f t="shared" si="91"/>
        <v>0.26890000000000003</v>
      </c>
      <c r="AR590" s="27">
        <f t="shared" si="92"/>
        <v>4.2185185185185194E-2</v>
      </c>
    </row>
    <row r="591" spans="1:44" x14ac:dyDescent="0.25">
      <c r="A591">
        <v>588</v>
      </c>
      <c r="B591">
        <v>115452</v>
      </c>
      <c r="C591">
        <v>87</v>
      </c>
      <c r="D591">
        <v>73</v>
      </c>
      <c r="E591">
        <v>78</v>
      </c>
      <c r="F591">
        <v>102</v>
      </c>
      <c r="G591">
        <v>83</v>
      </c>
      <c r="H591">
        <v>105</v>
      </c>
      <c r="I591">
        <v>71</v>
      </c>
      <c r="J591">
        <v>81</v>
      </c>
      <c r="K591">
        <v>89</v>
      </c>
      <c r="L591">
        <v>104</v>
      </c>
      <c r="M591">
        <v>76</v>
      </c>
      <c r="N591">
        <v>107</v>
      </c>
      <c r="O591">
        <v>71</v>
      </c>
      <c r="P591">
        <v>70</v>
      </c>
      <c r="Q591">
        <v>85</v>
      </c>
      <c r="R591">
        <v>78</v>
      </c>
      <c r="S591">
        <v>99</v>
      </c>
      <c r="T591">
        <v>99</v>
      </c>
      <c r="U591">
        <v>98</v>
      </c>
      <c r="V591">
        <v>104</v>
      </c>
      <c r="W591">
        <v>75</v>
      </c>
      <c r="X591">
        <v>93</v>
      </c>
      <c r="Y591">
        <v>72</v>
      </c>
      <c r="Z591">
        <v>100</v>
      </c>
      <c r="AA591">
        <v>-0.57999999999999996</v>
      </c>
      <c r="AB591">
        <v>-0.38</v>
      </c>
      <c r="AC591">
        <v>-0.21</v>
      </c>
      <c r="AD591">
        <v>0.09</v>
      </c>
      <c r="AE591">
        <v>0.98</v>
      </c>
      <c r="AF591">
        <v>-0.56999999999999995</v>
      </c>
      <c r="AG591">
        <v>28.37</v>
      </c>
      <c r="AH591">
        <v>31.77</v>
      </c>
      <c r="AJ591" s="27">
        <f t="shared" si="84"/>
        <v>-3.2222222222222218E-3</v>
      </c>
      <c r="AK591" s="27">
        <f t="shared" si="85"/>
        <v>-2.1111111111111113E-3</v>
      </c>
      <c r="AL591" s="27">
        <f t="shared" si="86"/>
        <v>-1.1666666666666665E-3</v>
      </c>
      <c r="AM591" s="27">
        <f t="shared" si="87"/>
        <v>3.9130434782608692E-4</v>
      </c>
      <c r="AN591" s="27">
        <f t="shared" si="88"/>
        <v>4.2608695652173916E-3</v>
      </c>
      <c r="AO591" s="27">
        <f t="shared" si="89"/>
        <v>-2.4782608695652171E-3</v>
      </c>
      <c r="AP591" s="27">
        <f t="shared" si="90"/>
        <v>3.3700000000000008E-2</v>
      </c>
      <c r="AQ591" s="27">
        <f t="shared" si="91"/>
        <v>0.2177</v>
      </c>
      <c r="AR591" s="27">
        <f t="shared" si="92"/>
        <v>-2.1666666666666666E-3</v>
      </c>
    </row>
    <row r="592" spans="1:44" x14ac:dyDescent="0.25">
      <c r="A592">
        <v>589</v>
      </c>
      <c r="B592">
        <v>115606</v>
      </c>
      <c r="C592">
        <v>71</v>
      </c>
      <c r="D592">
        <v>70</v>
      </c>
      <c r="E592">
        <v>85</v>
      </c>
      <c r="F592">
        <v>78</v>
      </c>
      <c r="G592">
        <v>99</v>
      </c>
      <c r="H592">
        <v>99</v>
      </c>
      <c r="I592">
        <v>98</v>
      </c>
      <c r="J592">
        <v>104</v>
      </c>
      <c r="K592">
        <v>75</v>
      </c>
      <c r="L592">
        <v>93</v>
      </c>
      <c r="M592">
        <v>72</v>
      </c>
      <c r="N592">
        <v>100</v>
      </c>
      <c r="O592">
        <v>94</v>
      </c>
      <c r="P592">
        <v>71</v>
      </c>
      <c r="Q592">
        <v>100</v>
      </c>
      <c r="R592">
        <v>108</v>
      </c>
      <c r="S592">
        <v>86</v>
      </c>
      <c r="T592">
        <v>74</v>
      </c>
      <c r="U592">
        <v>77</v>
      </c>
      <c r="V592">
        <v>81</v>
      </c>
      <c r="W592">
        <v>95</v>
      </c>
      <c r="X592">
        <v>93</v>
      </c>
      <c r="Y592">
        <v>74</v>
      </c>
      <c r="Z592">
        <v>102</v>
      </c>
      <c r="AA592">
        <v>6.03</v>
      </c>
      <c r="AB592">
        <v>-1.43</v>
      </c>
      <c r="AC592">
        <v>11.5</v>
      </c>
      <c r="AD592">
        <v>0.54</v>
      </c>
      <c r="AE592">
        <v>0.53</v>
      </c>
      <c r="AF592">
        <v>0.46</v>
      </c>
      <c r="AG592">
        <v>28.38</v>
      </c>
      <c r="AH592">
        <v>36.76</v>
      </c>
      <c r="AJ592" s="27">
        <f t="shared" si="84"/>
        <v>3.3500000000000002E-2</v>
      </c>
      <c r="AK592" s="27">
        <f t="shared" si="85"/>
        <v>-7.9444444444444449E-3</v>
      </c>
      <c r="AL592" s="27">
        <f t="shared" si="86"/>
        <v>6.3888888888888884E-2</v>
      </c>
      <c r="AM592" s="27">
        <f t="shared" si="87"/>
        <v>2.3478260869565218E-3</v>
      </c>
      <c r="AN592" s="27">
        <f t="shared" si="88"/>
        <v>2.3043478260869566E-3</v>
      </c>
      <c r="AO592" s="27">
        <f t="shared" si="89"/>
        <v>2E-3</v>
      </c>
      <c r="AP592" s="27">
        <f t="shared" si="90"/>
        <v>3.379999999999999E-2</v>
      </c>
      <c r="AQ592" s="27">
        <f t="shared" si="91"/>
        <v>0.2676</v>
      </c>
      <c r="AR592" s="27">
        <f t="shared" si="92"/>
        <v>2.9814814814814811E-2</v>
      </c>
    </row>
    <row r="593" spans="1:44" x14ac:dyDescent="0.25">
      <c r="A593">
        <v>590</v>
      </c>
      <c r="B593">
        <v>115885</v>
      </c>
      <c r="C593">
        <v>94</v>
      </c>
      <c r="D593">
        <v>71</v>
      </c>
      <c r="E593">
        <v>100</v>
      </c>
      <c r="F593">
        <v>108</v>
      </c>
      <c r="G593">
        <v>86</v>
      </c>
      <c r="H593">
        <v>74</v>
      </c>
      <c r="I593">
        <v>77</v>
      </c>
      <c r="J593">
        <v>81</v>
      </c>
      <c r="K593">
        <v>95</v>
      </c>
      <c r="L593">
        <v>93</v>
      </c>
      <c r="M593">
        <v>74</v>
      </c>
      <c r="N593">
        <v>102</v>
      </c>
      <c r="O593">
        <v>95</v>
      </c>
      <c r="P593">
        <v>73</v>
      </c>
      <c r="Q593">
        <v>101</v>
      </c>
      <c r="R593">
        <v>96</v>
      </c>
      <c r="S593">
        <v>89</v>
      </c>
      <c r="T593">
        <v>96</v>
      </c>
      <c r="U593">
        <v>101</v>
      </c>
      <c r="V593">
        <v>74</v>
      </c>
      <c r="W593">
        <v>108</v>
      </c>
      <c r="X593">
        <v>108</v>
      </c>
      <c r="Y593">
        <v>84</v>
      </c>
      <c r="Z593">
        <v>108</v>
      </c>
      <c r="AA593">
        <v>-3.72</v>
      </c>
      <c r="AB593">
        <v>-2.36</v>
      </c>
      <c r="AC593">
        <v>-2.12</v>
      </c>
      <c r="AD593">
        <v>-0.38</v>
      </c>
      <c r="AE593">
        <v>1.66</v>
      </c>
      <c r="AF593">
        <v>0.03</v>
      </c>
      <c r="AG593">
        <v>28.38</v>
      </c>
      <c r="AH593">
        <v>32.83</v>
      </c>
      <c r="AJ593" s="27">
        <f t="shared" si="84"/>
        <v>-2.0666666666666667E-2</v>
      </c>
      <c r="AK593" s="27">
        <f t="shared" si="85"/>
        <v>-1.311111111111111E-2</v>
      </c>
      <c r="AL593" s="27">
        <f t="shared" si="86"/>
        <v>-1.1777777777777778E-2</v>
      </c>
      <c r="AM593" s="27">
        <f t="shared" si="87"/>
        <v>-1.6521739130434783E-3</v>
      </c>
      <c r="AN593" s="27">
        <f t="shared" si="88"/>
        <v>7.2173913043478257E-3</v>
      </c>
      <c r="AO593" s="27">
        <f t="shared" si="89"/>
        <v>1.3043478260869564E-4</v>
      </c>
      <c r="AP593" s="27">
        <f t="shared" si="90"/>
        <v>3.379999999999999E-2</v>
      </c>
      <c r="AQ593" s="27">
        <f t="shared" si="91"/>
        <v>0.22829999999999998</v>
      </c>
      <c r="AR593" s="27">
        <f t="shared" si="92"/>
        <v>-1.5185185185185184E-2</v>
      </c>
    </row>
    <row r="594" spans="1:44" x14ac:dyDescent="0.25">
      <c r="A594">
        <v>591</v>
      </c>
      <c r="B594">
        <v>116039</v>
      </c>
      <c r="C594">
        <v>95</v>
      </c>
      <c r="D594">
        <v>73</v>
      </c>
      <c r="E594">
        <v>101</v>
      </c>
      <c r="F594">
        <v>96</v>
      </c>
      <c r="G594">
        <v>89</v>
      </c>
      <c r="H594">
        <v>96</v>
      </c>
      <c r="I594">
        <v>101</v>
      </c>
      <c r="J594">
        <v>74</v>
      </c>
      <c r="K594">
        <v>108</v>
      </c>
      <c r="L594">
        <v>108</v>
      </c>
      <c r="M594">
        <v>84</v>
      </c>
      <c r="N594">
        <v>108</v>
      </c>
      <c r="O594">
        <v>73</v>
      </c>
      <c r="P594">
        <v>70</v>
      </c>
      <c r="Q594">
        <v>102</v>
      </c>
      <c r="R594">
        <v>85</v>
      </c>
      <c r="S594">
        <v>103</v>
      </c>
      <c r="T594">
        <v>108</v>
      </c>
      <c r="U594">
        <v>83</v>
      </c>
      <c r="V594">
        <v>94</v>
      </c>
      <c r="W594">
        <v>92</v>
      </c>
      <c r="X594">
        <v>90</v>
      </c>
      <c r="Y594">
        <v>71</v>
      </c>
      <c r="Z594">
        <v>103</v>
      </c>
      <c r="AA594">
        <v>-25.23</v>
      </c>
      <c r="AB594">
        <v>-18.71</v>
      </c>
      <c r="AC594">
        <v>-11.3</v>
      </c>
      <c r="AD594">
        <v>0.5</v>
      </c>
      <c r="AE594">
        <v>2.31</v>
      </c>
      <c r="AF594">
        <v>-0.82</v>
      </c>
      <c r="AG594">
        <v>28.39</v>
      </c>
      <c r="AH594">
        <v>36.200000000000003</v>
      </c>
      <c r="AJ594" s="27">
        <f t="shared" si="84"/>
        <v>-0.14016666666666666</v>
      </c>
      <c r="AK594" s="27">
        <f t="shared" si="85"/>
        <v>-0.10394444444444445</v>
      </c>
      <c r="AL594" s="27">
        <f t="shared" si="86"/>
        <v>-6.277777777777778E-2</v>
      </c>
      <c r="AM594" s="27">
        <f t="shared" si="87"/>
        <v>2.1739130434782609E-3</v>
      </c>
      <c r="AN594" s="27">
        <f t="shared" si="88"/>
        <v>1.0043478260869565E-2</v>
      </c>
      <c r="AO594" s="27">
        <f t="shared" si="89"/>
        <v>-3.5652173913043477E-3</v>
      </c>
      <c r="AP594" s="27">
        <f t="shared" si="90"/>
        <v>3.3900000000000007E-2</v>
      </c>
      <c r="AQ594" s="27">
        <f t="shared" si="91"/>
        <v>0.26200000000000001</v>
      </c>
      <c r="AR594" s="27">
        <f t="shared" si="92"/>
        <v>-0.10229629629629629</v>
      </c>
    </row>
    <row r="595" spans="1:44" x14ac:dyDescent="0.25">
      <c r="A595">
        <v>592</v>
      </c>
      <c r="B595">
        <v>116291</v>
      </c>
      <c r="C595">
        <v>73</v>
      </c>
      <c r="D595">
        <v>70</v>
      </c>
      <c r="E595">
        <v>102</v>
      </c>
      <c r="F595">
        <v>85</v>
      </c>
      <c r="G595">
        <v>103</v>
      </c>
      <c r="H595">
        <v>108</v>
      </c>
      <c r="I595">
        <v>83</v>
      </c>
      <c r="J595">
        <v>94</v>
      </c>
      <c r="K595">
        <v>92</v>
      </c>
      <c r="L595">
        <v>90</v>
      </c>
      <c r="M595">
        <v>71</v>
      </c>
      <c r="N595">
        <v>103</v>
      </c>
      <c r="O595">
        <v>79</v>
      </c>
      <c r="P595">
        <v>90</v>
      </c>
      <c r="Q595">
        <v>109</v>
      </c>
      <c r="R595">
        <v>87</v>
      </c>
      <c r="S595">
        <v>85</v>
      </c>
      <c r="T595">
        <v>109</v>
      </c>
      <c r="U595">
        <v>89</v>
      </c>
      <c r="V595">
        <v>92</v>
      </c>
      <c r="W595">
        <v>79</v>
      </c>
      <c r="X595">
        <v>102</v>
      </c>
      <c r="Y595">
        <v>102</v>
      </c>
      <c r="Z595">
        <v>96</v>
      </c>
      <c r="AA595">
        <v>-0.9</v>
      </c>
      <c r="AB595">
        <v>-1.23</v>
      </c>
      <c r="AC595">
        <v>-3.69</v>
      </c>
      <c r="AD595">
        <v>-0.31</v>
      </c>
      <c r="AE595">
        <v>0.69</v>
      </c>
      <c r="AF595">
        <v>-0.24</v>
      </c>
      <c r="AG595">
        <v>28.39</v>
      </c>
      <c r="AH595">
        <v>26.77</v>
      </c>
      <c r="AJ595" s="27">
        <f t="shared" si="84"/>
        <v>-5.0000000000000001E-3</v>
      </c>
      <c r="AK595" s="27">
        <f t="shared" si="85"/>
        <v>-6.8333333333333336E-3</v>
      </c>
      <c r="AL595" s="27">
        <f t="shared" si="86"/>
        <v>-2.0500000000000001E-2</v>
      </c>
      <c r="AM595" s="27">
        <f t="shared" si="87"/>
        <v>-1.3478260869565217E-3</v>
      </c>
      <c r="AN595" s="27">
        <f t="shared" si="88"/>
        <v>2.9999999999999996E-3</v>
      </c>
      <c r="AO595" s="27">
        <f t="shared" si="89"/>
        <v>-1.0434782608695651E-3</v>
      </c>
      <c r="AP595" s="27">
        <f t="shared" si="90"/>
        <v>3.3900000000000007E-2</v>
      </c>
      <c r="AQ595" s="27">
        <f t="shared" si="91"/>
        <v>0.16769999999999999</v>
      </c>
      <c r="AR595" s="27">
        <f t="shared" si="92"/>
        <v>-1.077777777777778E-2</v>
      </c>
    </row>
    <row r="596" spans="1:44" x14ac:dyDescent="0.25">
      <c r="A596">
        <v>593</v>
      </c>
      <c r="B596">
        <v>116535</v>
      </c>
      <c r="C596">
        <v>79</v>
      </c>
      <c r="D596">
        <v>90</v>
      </c>
      <c r="E596">
        <v>109</v>
      </c>
      <c r="F596">
        <v>87</v>
      </c>
      <c r="G596">
        <v>85</v>
      </c>
      <c r="H596">
        <v>109</v>
      </c>
      <c r="I596">
        <v>89</v>
      </c>
      <c r="J596">
        <v>92</v>
      </c>
      <c r="K596">
        <v>79</v>
      </c>
      <c r="L596">
        <v>102</v>
      </c>
      <c r="M596">
        <v>102</v>
      </c>
      <c r="N596">
        <v>96</v>
      </c>
      <c r="O596">
        <v>81</v>
      </c>
      <c r="P596">
        <v>74</v>
      </c>
      <c r="Q596">
        <v>83</v>
      </c>
      <c r="R596">
        <v>74</v>
      </c>
      <c r="S596">
        <v>86</v>
      </c>
      <c r="T596">
        <v>76</v>
      </c>
      <c r="U596">
        <v>77</v>
      </c>
      <c r="V596">
        <v>94</v>
      </c>
      <c r="W596">
        <v>74</v>
      </c>
      <c r="X596">
        <v>84</v>
      </c>
      <c r="Y596">
        <v>97</v>
      </c>
      <c r="Z596">
        <v>109</v>
      </c>
      <c r="AA596">
        <v>0.28999999999999998</v>
      </c>
      <c r="AB596">
        <v>-0.38</v>
      </c>
      <c r="AC596">
        <v>0.12</v>
      </c>
      <c r="AD596">
        <v>-0.36</v>
      </c>
      <c r="AE596">
        <v>0.14000000000000001</v>
      </c>
      <c r="AF596">
        <v>0.15</v>
      </c>
      <c r="AG596">
        <v>28.38</v>
      </c>
      <c r="AH596">
        <v>23.84</v>
      </c>
      <c r="AJ596" s="27">
        <f t="shared" si="84"/>
        <v>1.6111111111111109E-3</v>
      </c>
      <c r="AK596" s="27">
        <f t="shared" si="85"/>
        <v>-2.1111111111111113E-3</v>
      </c>
      <c r="AL596" s="27">
        <f t="shared" si="86"/>
        <v>6.6666666666666664E-4</v>
      </c>
      <c r="AM596" s="27">
        <f t="shared" si="87"/>
        <v>-1.5652173913043477E-3</v>
      </c>
      <c r="AN596" s="27">
        <f t="shared" si="88"/>
        <v>6.086956521739131E-4</v>
      </c>
      <c r="AO596" s="27">
        <f t="shared" si="89"/>
        <v>6.521739130434782E-4</v>
      </c>
      <c r="AP596" s="27">
        <f t="shared" si="90"/>
        <v>3.379999999999999E-2</v>
      </c>
      <c r="AQ596" s="27">
        <f t="shared" si="91"/>
        <v>0.1384</v>
      </c>
      <c r="AR596" s="27">
        <f t="shared" si="92"/>
        <v>5.5555555555555402E-5</v>
      </c>
    </row>
    <row r="597" spans="1:44" x14ac:dyDescent="0.25">
      <c r="A597">
        <v>594</v>
      </c>
      <c r="B597">
        <v>116809</v>
      </c>
      <c r="C597">
        <v>81</v>
      </c>
      <c r="D597">
        <v>74</v>
      </c>
      <c r="E597">
        <v>83</v>
      </c>
      <c r="F597">
        <v>74</v>
      </c>
      <c r="G597">
        <v>86</v>
      </c>
      <c r="H597">
        <v>76</v>
      </c>
      <c r="I597">
        <v>77</v>
      </c>
      <c r="J597">
        <v>94</v>
      </c>
      <c r="K597">
        <v>74</v>
      </c>
      <c r="L597">
        <v>84</v>
      </c>
      <c r="M597">
        <v>97</v>
      </c>
      <c r="N597">
        <v>109</v>
      </c>
      <c r="O597">
        <v>85</v>
      </c>
      <c r="P597">
        <v>104</v>
      </c>
      <c r="Q597">
        <v>76</v>
      </c>
      <c r="R597">
        <v>81</v>
      </c>
      <c r="S597">
        <v>90</v>
      </c>
      <c r="T597">
        <v>80</v>
      </c>
      <c r="U597">
        <v>98</v>
      </c>
      <c r="V597">
        <v>70</v>
      </c>
      <c r="W597">
        <v>83</v>
      </c>
      <c r="X597">
        <v>107</v>
      </c>
      <c r="Y597">
        <v>81</v>
      </c>
      <c r="Z597">
        <v>79</v>
      </c>
      <c r="AA597">
        <v>-0.87</v>
      </c>
      <c r="AB597">
        <v>-0.96</v>
      </c>
      <c r="AC597">
        <v>-1.1299999999999999</v>
      </c>
      <c r="AD597">
        <v>-0.2</v>
      </c>
      <c r="AE597">
        <v>1.1200000000000001</v>
      </c>
      <c r="AF597">
        <v>-0.47</v>
      </c>
      <c r="AG597">
        <v>28.39</v>
      </c>
      <c r="AH597">
        <v>25.74</v>
      </c>
      <c r="AJ597" s="27">
        <f t="shared" si="84"/>
        <v>-4.8333333333333336E-3</v>
      </c>
      <c r="AK597" s="27">
        <f t="shared" si="85"/>
        <v>-5.3333333333333332E-3</v>
      </c>
      <c r="AL597" s="27">
        <f t="shared" si="86"/>
        <v>-6.2777777777777771E-3</v>
      </c>
      <c r="AM597" s="27">
        <f t="shared" si="87"/>
        <v>-8.6956521739130438E-4</v>
      </c>
      <c r="AN597" s="27">
        <f t="shared" si="88"/>
        <v>4.8695652173913048E-3</v>
      </c>
      <c r="AO597" s="27">
        <f t="shared" si="89"/>
        <v>-2.0434782608695651E-3</v>
      </c>
      <c r="AP597" s="27">
        <f t="shared" si="90"/>
        <v>3.3900000000000007E-2</v>
      </c>
      <c r="AQ597" s="27">
        <f t="shared" si="91"/>
        <v>0.15739999999999998</v>
      </c>
      <c r="AR597" s="27">
        <f t="shared" si="92"/>
        <v>-5.4814814814814821E-3</v>
      </c>
    </row>
    <row r="598" spans="1:44" x14ac:dyDescent="0.25">
      <c r="A598">
        <v>595</v>
      </c>
      <c r="B598">
        <v>117043</v>
      </c>
      <c r="C598">
        <v>85</v>
      </c>
      <c r="D598">
        <v>104</v>
      </c>
      <c r="E598">
        <v>76</v>
      </c>
      <c r="F598">
        <v>81</v>
      </c>
      <c r="G598">
        <v>90</v>
      </c>
      <c r="H598">
        <v>80</v>
      </c>
      <c r="I598">
        <v>98</v>
      </c>
      <c r="J598">
        <v>70</v>
      </c>
      <c r="K598">
        <v>83</v>
      </c>
      <c r="L598">
        <v>107</v>
      </c>
      <c r="M598">
        <v>81</v>
      </c>
      <c r="N598">
        <v>79</v>
      </c>
      <c r="O598">
        <v>101</v>
      </c>
      <c r="P598">
        <v>91</v>
      </c>
      <c r="Q598">
        <v>91</v>
      </c>
      <c r="R598">
        <v>109</v>
      </c>
      <c r="S598">
        <v>96</v>
      </c>
      <c r="T598">
        <v>81</v>
      </c>
      <c r="U598">
        <v>98</v>
      </c>
      <c r="V598">
        <v>77</v>
      </c>
      <c r="W598">
        <v>79</v>
      </c>
      <c r="X598">
        <v>94</v>
      </c>
      <c r="Y598">
        <v>80</v>
      </c>
      <c r="Z598">
        <v>82</v>
      </c>
      <c r="AA598">
        <v>0.83</v>
      </c>
      <c r="AB598">
        <v>2.1</v>
      </c>
      <c r="AC598">
        <v>6.12</v>
      </c>
      <c r="AD598">
        <v>-0.76</v>
      </c>
      <c r="AE598">
        <v>1.05</v>
      </c>
      <c r="AF598">
        <v>-0.22</v>
      </c>
      <c r="AG598">
        <v>28.41</v>
      </c>
      <c r="AH598">
        <v>27.15</v>
      </c>
      <c r="AJ598" s="27">
        <f t="shared" si="84"/>
        <v>4.611111111111111E-3</v>
      </c>
      <c r="AK598" s="27">
        <f t="shared" si="85"/>
        <v>1.1666666666666667E-2</v>
      </c>
      <c r="AL598" s="27">
        <f t="shared" si="86"/>
        <v>3.4000000000000002E-2</v>
      </c>
      <c r="AM598" s="27">
        <f t="shared" si="87"/>
        <v>-3.3043478260869567E-3</v>
      </c>
      <c r="AN598" s="27">
        <f t="shared" si="88"/>
        <v>4.5652173913043482E-3</v>
      </c>
      <c r="AO598" s="27">
        <f t="shared" si="89"/>
        <v>-9.5652173913043481E-4</v>
      </c>
      <c r="AP598" s="27">
        <f t="shared" si="90"/>
        <v>3.4099999999999998E-2</v>
      </c>
      <c r="AQ598" s="27">
        <f t="shared" si="91"/>
        <v>0.17149999999999999</v>
      </c>
      <c r="AR598" s="27">
        <f t="shared" si="92"/>
        <v>1.6759259259259262E-2</v>
      </c>
    </row>
    <row r="599" spans="1:44" x14ac:dyDescent="0.25">
      <c r="A599">
        <v>596</v>
      </c>
      <c r="B599">
        <v>117181</v>
      </c>
      <c r="C599">
        <v>101</v>
      </c>
      <c r="D599">
        <v>91</v>
      </c>
      <c r="E599">
        <v>91</v>
      </c>
      <c r="F599">
        <v>109</v>
      </c>
      <c r="G599">
        <v>96</v>
      </c>
      <c r="H599">
        <v>81</v>
      </c>
      <c r="I599">
        <v>98</v>
      </c>
      <c r="J599">
        <v>77</v>
      </c>
      <c r="K599">
        <v>79</v>
      </c>
      <c r="L599">
        <v>94</v>
      </c>
      <c r="M599">
        <v>80</v>
      </c>
      <c r="N599">
        <v>82</v>
      </c>
      <c r="O599">
        <v>84</v>
      </c>
      <c r="P599">
        <v>90</v>
      </c>
      <c r="Q599">
        <v>82</v>
      </c>
      <c r="R599">
        <v>101</v>
      </c>
      <c r="S599">
        <v>101</v>
      </c>
      <c r="T599">
        <v>89</v>
      </c>
      <c r="U599">
        <v>98</v>
      </c>
      <c r="V599">
        <v>96</v>
      </c>
      <c r="W599">
        <v>83</v>
      </c>
      <c r="X599">
        <v>77</v>
      </c>
      <c r="Y599">
        <v>104</v>
      </c>
      <c r="Z599">
        <v>81</v>
      </c>
      <c r="AA599">
        <v>-1.06</v>
      </c>
      <c r="AB599">
        <v>-2.64</v>
      </c>
      <c r="AC599">
        <v>34.29</v>
      </c>
      <c r="AD599">
        <v>1.27</v>
      </c>
      <c r="AE599">
        <v>2.41</v>
      </c>
      <c r="AF599">
        <v>-0.39</v>
      </c>
      <c r="AG599">
        <v>28.41</v>
      </c>
      <c r="AH599">
        <v>37.270000000000003</v>
      </c>
      <c r="AJ599" s="27">
        <f t="shared" si="84"/>
        <v>-5.8888888888888888E-3</v>
      </c>
      <c r="AK599" s="27">
        <f t="shared" si="85"/>
        <v>-1.4666666666666668E-2</v>
      </c>
      <c r="AL599" s="27">
        <f t="shared" si="86"/>
        <v>0.1905</v>
      </c>
      <c r="AM599" s="27">
        <f t="shared" si="87"/>
        <v>5.5217391304347831E-3</v>
      </c>
      <c r="AN599" s="27">
        <f t="shared" si="88"/>
        <v>1.0478260869565218E-2</v>
      </c>
      <c r="AO599" s="27">
        <f t="shared" si="89"/>
        <v>-1.6956521739130434E-3</v>
      </c>
      <c r="AP599" s="27">
        <f t="shared" si="90"/>
        <v>3.4099999999999998E-2</v>
      </c>
      <c r="AQ599" s="27">
        <f t="shared" si="91"/>
        <v>0.27270000000000005</v>
      </c>
      <c r="AR599" s="27">
        <f t="shared" si="92"/>
        <v>5.6648148148148149E-2</v>
      </c>
    </row>
    <row r="600" spans="1:44" x14ac:dyDescent="0.25">
      <c r="A600">
        <v>597</v>
      </c>
      <c r="B600">
        <v>117322</v>
      </c>
      <c r="C600">
        <v>84</v>
      </c>
      <c r="D600">
        <v>90</v>
      </c>
      <c r="E600">
        <v>82</v>
      </c>
      <c r="F600">
        <v>101</v>
      </c>
      <c r="G600">
        <v>101</v>
      </c>
      <c r="H600">
        <v>89</v>
      </c>
      <c r="I600">
        <v>98</v>
      </c>
      <c r="J600">
        <v>96</v>
      </c>
      <c r="K600">
        <v>83</v>
      </c>
      <c r="L600">
        <v>77</v>
      </c>
      <c r="M600">
        <v>104</v>
      </c>
      <c r="N600">
        <v>81</v>
      </c>
      <c r="O600">
        <v>108</v>
      </c>
      <c r="P600">
        <v>95</v>
      </c>
      <c r="Q600">
        <v>95</v>
      </c>
      <c r="R600">
        <v>95</v>
      </c>
      <c r="S600">
        <v>107</v>
      </c>
      <c r="T600">
        <v>72</v>
      </c>
      <c r="U600">
        <v>103</v>
      </c>
      <c r="V600">
        <v>104</v>
      </c>
      <c r="W600">
        <v>78</v>
      </c>
      <c r="X600">
        <v>108</v>
      </c>
      <c r="Y600">
        <v>85</v>
      </c>
      <c r="Z600">
        <v>90</v>
      </c>
      <c r="AA600">
        <v>-19.399999999999999</v>
      </c>
      <c r="AB600">
        <v>28.6</v>
      </c>
      <c r="AC600">
        <v>-22.9</v>
      </c>
      <c r="AD600">
        <v>0.16</v>
      </c>
      <c r="AE600">
        <v>-0.17</v>
      </c>
      <c r="AF600">
        <v>2.09</v>
      </c>
      <c r="AG600">
        <v>28.39</v>
      </c>
      <c r="AH600">
        <v>27.26</v>
      </c>
      <c r="AJ600" s="27">
        <f t="shared" si="84"/>
        <v>-0.10777777777777776</v>
      </c>
      <c r="AK600" s="27">
        <f t="shared" si="85"/>
        <v>0.15888888888888889</v>
      </c>
      <c r="AL600" s="27">
        <f t="shared" si="86"/>
        <v>-0.12722222222222221</v>
      </c>
      <c r="AM600" s="27">
        <f t="shared" si="87"/>
        <v>6.9565217391304353E-4</v>
      </c>
      <c r="AN600" s="27">
        <f t="shared" si="88"/>
        <v>-7.3913043478260874E-4</v>
      </c>
      <c r="AO600" s="27">
        <f t="shared" si="89"/>
        <v>9.0869565217391295E-3</v>
      </c>
      <c r="AP600" s="27">
        <f t="shared" si="90"/>
        <v>3.3900000000000007E-2</v>
      </c>
      <c r="AQ600" s="27">
        <f t="shared" si="91"/>
        <v>0.1726</v>
      </c>
      <c r="AR600" s="27">
        <f t="shared" si="92"/>
        <v>-2.5370370370370363E-2</v>
      </c>
    </row>
    <row r="601" spans="1:44" x14ac:dyDescent="0.25">
      <c r="A601">
        <v>598</v>
      </c>
      <c r="B601">
        <v>117568</v>
      </c>
      <c r="C601">
        <v>108</v>
      </c>
      <c r="D601">
        <v>95</v>
      </c>
      <c r="E601">
        <v>95</v>
      </c>
      <c r="F601">
        <v>95</v>
      </c>
      <c r="G601">
        <v>107</v>
      </c>
      <c r="H601">
        <v>72</v>
      </c>
      <c r="I601">
        <v>103</v>
      </c>
      <c r="J601">
        <v>104</v>
      </c>
      <c r="K601">
        <v>78</v>
      </c>
      <c r="L601">
        <v>108</v>
      </c>
      <c r="M601">
        <v>85</v>
      </c>
      <c r="N601">
        <v>90</v>
      </c>
      <c r="O601">
        <v>74</v>
      </c>
      <c r="P601">
        <v>90</v>
      </c>
      <c r="Q601">
        <v>72</v>
      </c>
      <c r="R601">
        <v>79</v>
      </c>
      <c r="S601">
        <v>92</v>
      </c>
      <c r="T601">
        <v>83</v>
      </c>
      <c r="U601">
        <v>74</v>
      </c>
      <c r="V601">
        <v>106</v>
      </c>
      <c r="W601">
        <v>102</v>
      </c>
      <c r="X601">
        <v>83</v>
      </c>
      <c r="Y601">
        <v>104</v>
      </c>
      <c r="Z601">
        <v>107</v>
      </c>
      <c r="AA601">
        <v>-0.03</v>
      </c>
      <c r="AB601">
        <v>-0.86</v>
      </c>
      <c r="AC601">
        <v>-0.81</v>
      </c>
      <c r="AD601">
        <v>-0.53</v>
      </c>
      <c r="AE601">
        <v>1.68</v>
      </c>
      <c r="AF601">
        <v>-0.25</v>
      </c>
      <c r="AG601">
        <v>28.38</v>
      </c>
      <c r="AH601">
        <v>39.22</v>
      </c>
      <c r="AJ601" s="27">
        <f t="shared" si="84"/>
        <v>-1.6666666666666666E-4</v>
      </c>
      <c r="AK601" s="27">
        <f t="shared" si="85"/>
        <v>-4.7777777777777775E-3</v>
      </c>
      <c r="AL601" s="27">
        <f t="shared" si="86"/>
        <v>-4.5000000000000005E-3</v>
      </c>
      <c r="AM601" s="27">
        <f t="shared" si="87"/>
        <v>-2.3043478260869566E-3</v>
      </c>
      <c r="AN601" s="27">
        <f t="shared" si="88"/>
        <v>7.3043478260869559E-3</v>
      </c>
      <c r="AO601" s="27">
        <f t="shared" si="89"/>
        <v>-1.0869565217391304E-3</v>
      </c>
      <c r="AP601" s="27">
        <f t="shared" si="90"/>
        <v>3.379999999999999E-2</v>
      </c>
      <c r="AQ601" s="27">
        <f t="shared" si="91"/>
        <v>0.29220000000000002</v>
      </c>
      <c r="AR601" s="27">
        <f t="shared" si="92"/>
        <v>-3.1481481481481482E-3</v>
      </c>
    </row>
    <row r="602" spans="1:44" x14ac:dyDescent="0.25">
      <c r="A602">
        <v>599</v>
      </c>
      <c r="B602">
        <v>117738</v>
      </c>
      <c r="C602">
        <v>74</v>
      </c>
      <c r="D602">
        <v>90</v>
      </c>
      <c r="E602">
        <v>72</v>
      </c>
      <c r="F602">
        <v>79</v>
      </c>
      <c r="G602">
        <v>92</v>
      </c>
      <c r="H602">
        <v>83</v>
      </c>
      <c r="I602">
        <v>74</v>
      </c>
      <c r="J602">
        <v>106</v>
      </c>
      <c r="K602">
        <v>102</v>
      </c>
      <c r="L602">
        <v>83</v>
      </c>
      <c r="M602">
        <v>104</v>
      </c>
      <c r="N602">
        <v>107</v>
      </c>
      <c r="O602">
        <v>89</v>
      </c>
      <c r="P602">
        <v>108</v>
      </c>
      <c r="Q602">
        <v>100</v>
      </c>
      <c r="R602">
        <v>86</v>
      </c>
      <c r="S602">
        <v>93</v>
      </c>
      <c r="T602">
        <v>90</v>
      </c>
      <c r="U602">
        <v>86</v>
      </c>
      <c r="V602">
        <v>90</v>
      </c>
      <c r="W602">
        <v>105</v>
      </c>
      <c r="X602">
        <v>104</v>
      </c>
      <c r="Y602">
        <v>96</v>
      </c>
      <c r="Z602">
        <v>93</v>
      </c>
      <c r="AA602">
        <v>6</v>
      </c>
      <c r="AB602">
        <v>-2.2200000000000002</v>
      </c>
      <c r="AC602">
        <v>0.86</v>
      </c>
      <c r="AD602">
        <v>-0.25</v>
      </c>
      <c r="AE602">
        <v>1.48</v>
      </c>
      <c r="AF602">
        <v>2.2000000000000002</v>
      </c>
      <c r="AG602">
        <v>28.39</v>
      </c>
      <c r="AH602">
        <v>38.950000000000003</v>
      </c>
      <c r="AJ602" s="27">
        <f t="shared" si="84"/>
        <v>3.3333333333333333E-2</v>
      </c>
      <c r="AK602" s="27">
        <f t="shared" si="85"/>
        <v>-1.2333333333333335E-2</v>
      </c>
      <c r="AL602" s="27">
        <f t="shared" si="86"/>
        <v>4.7777777777777775E-3</v>
      </c>
      <c r="AM602" s="27">
        <f t="shared" si="87"/>
        <v>-1.0869565217391304E-3</v>
      </c>
      <c r="AN602" s="27">
        <f t="shared" si="88"/>
        <v>6.434782608695652E-3</v>
      </c>
      <c r="AO602" s="27">
        <f t="shared" si="89"/>
        <v>9.5652173913043492E-3</v>
      </c>
      <c r="AP602" s="27">
        <f t="shared" si="90"/>
        <v>3.3900000000000007E-2</v>
      </c>
      <c r="AQ602" s="27">
        <f t="shared" si="91"/>
        <v>0.28950000000000004</v>
      </c>
      <c r="AR602" s="27">
        <f t="shared" si="92"/>
        <v>8.5925925925925909E-3</v>
      </c>
    </row>
    <row r="603" spans="1:44" x14ac:dyDescent="0.25">
      <c r="A603">
        <v>600</v>
      </c>
      <c r="B603">
        <v>117890</v>
      </c>
      <c r="C603">
        <v>89</v>
      </c>
      <c r="D603">
        <v>108</v>
      </c>
      <c r="E603">
        <v>100</v>
      </c>
      <c r="F603">
        <v>86</v>
      </c>
      <c r="G603">
        <v>93</v>
      </c>
      <c r="H603">
        <v>90</v>
      </c>
      <c r="I603">
        <v>86</v>
      </c>
      <c r="J603">
        <v>90</v>
      </c>
      <c r="K603">
        <v>105</v>
      </c>
      <c r="L603">
        <v>104</v>
      </c>
      <c r="M603">
        <v>96</v>
      </c>
      <c r="N603">
        <v>93</v>
      </c>
      <c r="O603">
        <v>83</v>
      </c>
      <c r="P603">
        <v>84</v>
      </c>
      <c r="Q603">
        <v>93</v>
      </c>
      <c r="R603">
        <v>94</v>
      </c>
      <c r="S603">
        <v>96</v>
      </c>
      <c r="T603">
        <v>80</v>
      </c>
      <c r="U603">
        <v>104</v>
      </c>
      <c r="V603">
        <v>105</v>
      </c>
      <c r="W603">
        <v>92</v>
      </c>
      <c r="X603">
        <v>93</v>
      </c>
      <c r="Y603">
        <v>76</v>
      </c>
      <c r="Z603">
        <v>98</v>
      </c>
      <c r="AA603">
        <v>-0.55000000000000004</v>
      </c>
      <c r="AB603">
        <v>-7.17</v>
      </c>
      <c r="AC603">
        <v>-22.79</v>
      </c>
      <c r="AD603">
        <v>0.19</v>
      </c>
      <c r="AE603">
        <v>2.12</v>
      </c>
      <c r="AF603">
        <v>1.08</v>
      </c>
      <c r="AG603">
        <v>28.41</v>
      </c>
      <c r="AH603">
        <v>40.6</v>
      </c>
      <c r="AJ603" s="27">
        <f t="shared" si="84"/>
        <v>-3.0555555555555557E-3</v>
      </c>
      <c r="AK603" s="27">
        <f t="shared" si="85"/>
        <v>-3.9833333333333332E-2</v>
      </c>
      <c r="AL603" s="27">
        <f t="shared" si="86"/>
        <v>-0.12661111111111112</v>
      </c>
      <c r="AM603" s="27">
        <f t="shared" si="87"/>
        <v>8.2608695652173917E-4</v>
      </c>
      <c r="AN603" s="27">
        <f t="shared" si="88"/>
        <v>9.2173913043478266E-3</v>
      </c>
      <c r="AO603" s="27">
        <f t="shared" si="89"/>
        <v>4.6956521739130435E-3</v>
      </c>
      <c r="AP603" s="27">
        <f t="shared" si="90"/>
        <v>3.4099999999999998E-2</v>
      </c>
      <c r="AQ603" s="27">
        <f t="shared" si="91"/>
        <v>0.30599999999999999</v>
      </c>
      <c r="AR603" s="27">
        <f t="shared" si="92"/>
        <v>-5.6500000000000002E-2</v>
      </c>
    </row>
    <row r="604" spans="1:44" x14ac:dyDescent="0.25">
      <c r="A604">
        <v>601</v>
      </c>
      <c r="B604">
        <v>118054</v>
      </c>
      <c r="C604">
        <v>83</v>
      </c>
      <c r="D604">
        <v>84</v>
      </c>
      <c r="E604">
        <v>93</v>
      </c>
      <c r="F604">
        <v>94</v>
      </c>
      <c r="G604">
        <v>96</v>
      </c>
      <c r="H604">
        <v>80</v>
      </c>
      <c r="I604">
        <v>104</v>
      </c>
      <c r="J604">
        <v>105</v>
      </c>
      <c r="K604">
        <v>92</v>
      </c>
      <c r="L604">
        <v>93</v>
      </c>
      <c r="M604">
        <v>76</v>
      </c>
      <c r="N604">
        <v>98</v>
      </c>
      <c r="O604">
        <v>96</v>
      </c>
      <c r="P604">
        <v>100</v>
      </c>
      <c r="Q604">
        <v>100</v>
      </c>
      <c r="R604">
        <v>90</v>
      </c>
      <c r="S604">
        <v>100</v>
      </c>
      <c r="T604">
        <v>100</v>
      </c>
      <c r="U604">
        <v>79</v>
      </c>
      <c r="V604">
        <v>82</v>
      </c>
      <c r="W604">
        <v>97</v>
      </c>
      <c r="X604">
        <v>88</v>
      </c>
      <c r="Y604">
        <v>76</v>
      </c>
      <c r="Z604">
        <v>92</v>
      </c>
      <c r="AA604">
        <v>2.83</v>
      </c>
      <c r="AB604">
        <v>-0.18</v>
      </c>
      <c r="AC604">
        <v>-0.35</v>
      </c>
      <c r="AD604">
        <v>-0.3</v>
      </c>
      <c r="AE604">
        <v>1.94</v>
      </c>
      <c r="AF604">
        <v>-0.15</v>
      </c>
      <c r="AG604">
        <v>28.38</v>
      </c>
      <c r="AH604">
        <v>25.58</v>
      </c>
      <c r="AJ604" s="27">
        <f t="shared" si="84"/>
        <v>1.5722222222222224E-2</v>
      </c>
      <c r="AK604" s="27">
        <f t="shared" si="85"/>
        <v>-1E-3</v>
      </c>
      <c r="AL604" s="27">
        <f t="shared" si="86"/>
        <v>-1.9444444444444444E-3</v>
      </c>
      <c r="AM604" s="27">
        <f t="shared" si="87"/>
        <v>-1.3043478260869564E-3</v>
      </c>
      <c r="AN604" s="27">
        <f t="shared" si="88"/>
        <v>8.4347826086956512E-3</v>
      </c>
      <c r="AO604" s="27">
        <f t="shared" si="89"/>
        <v>-6.521739130434782E-4</v>
      </c>
      <c r="AP604" s="27">
        <f t="shared" si="90"/>
        <v>3.379999999999999E-2</v>
      </c>
      <c r="AQ604" s="27">
        <f t="shared" si="91"/>
        <v>0.15579999999999999</v>
      </c>
      <c r="AR604" s="27">
        <f t="shared" si="92"/>
        <v>4.2592592592592595E-3</v>
      </c>
    </row>
    <row r="605" spans="1:44" x14ac:dyDescent="0.25">
      <c r="A605">
        <v>602</v>
      </c>
      <c r="B605">
        <v>118207</v>
      </c>
      <c r="C605">
        <v>96</v>
      </c>
      <c r="D605">
        <v>100</v>
      </c>
      <c r="E605">
        <v>100</v>
      </c>
      <c r="F605">
        <v>90</v>
      </c>
      <c r="G605">
        <v>100</v>
      </c>
      <c r="H605">
        <v>100</v>
      </c>
      <c r="I605">
        <v>79</v>
      </c>
      <c r="J605">
        <v>82</v>
      </c>
      <c r="K605">
        <v>97</v>
      </c>
      <c r="L605">
        <v>88</v>
      </c>
      <c r="M605">
        <v>76</v>
      </c>
      <c r="N605">
        <v>92</v>
      </c>
      <c r="O605">
        <v>107</v>
      </c>
      <c r="P605">
        <v>74</v>
      </c>
      <c r="Q605">
        <v>78</v>
      </c>
      <c r="R605">
        <v>105</v>
      </c>
      <c r="S605">
        <v>72</v>
      </c>
      <c r="T605">
        <v>77</v>
      </c>
      <c r="U605">
        <v>89</v>
      </c>
      <c r="V605">
        <v>106</v>
      </c>
      <c r="W605">
        <v>89</v>
      </c>
      <c r="X605">
        <v>90</v>
      </c>
      <c r="Y605">
        <v>82</v>
      </c>
      <c r="Z605">
        <v>70</v>
      </c>
      <c r="AA605">
        <v>-11.13</v>
      </c>
      <c r="AB605">
        <v>-0.64</v>
      </c>
      <c r="AC605">
        <v>0.9</v>
      </c>
      <c r="AD605">
        <v>-0.13</v>
      </c>
      <c r="AE605">
        <v>0.83</v>
      </c>
      <c r="AF605">
        <v>-0.18</v>
      </c>
      <c r="AG605">
        <v>28.38</v>
      </c>
      <c r="AH605">
        <v>38.5</v>
      </c>
      <c r="AJ605" s="27">
        <f t="shared" si="84"/>
        <v>-6.1833333333333337E-2</v>
      </c>
      <c r="AK605" s="27">
        <f t="shared" si="85"/>
        <v>-3.5555555555555557E-3</v>
      </c>
      <c r="AL605" s="27">
        <f t="shared" si="86"/>
        <v>5.0000000000000001E-3</v>
      </c>
      <c r="AM605" s="27">
        <f t="shared" si="87"/>
        <v>-5.6521739130434788E-4</v>
      </c>
      <c r="AN605" s="27">
        <f t="shared" si="88"/>
        <v>3.6086956521739128E-3</v>
      </c>
      <c r="AO605" s="27">
        <f t="shared" si="89"/>
        <v>-7.8260869565217384E-4</v>
      </c>
      <c r="AP605" s="27">
        <f t="shared" si="90"/>
        <v>3.379999999999999E-2</v>
      </c>
      <c r="AQ605" s="27">
        <f t="shared" si="91"/>
        <v>0.28499999999999998</v>
      </c>
      <c r="AR605" s="27">
        <f t="shared" si="92"/>
        <v>-2.0129629629629633E-2</v>
      </c>
    </row>
    <row r="606" spans="1:44" x14ac:dyDescent="0.25">
      <c r="A606">
        <v>603</v>
      </c>
      <c r="B606">
        <v>118421</v>
      </c>
      <c r="C606">
        <v>107</v>
      </c>
      <c r="D606">
        <v>74</v>
      </c>
      <c r="E606">
        <v>78</v>
      </c>
      <c r="F606">
        <v>105</v>
      </c>
      <c r="G606">
        <v>72</v>
      </c>
      <c r="H606">
        <v>77</v>
      </c>
      <c r="I606">
        <v>89</v>
      </c>
      <c r="J606">
        <v>106</v>
      </c>
      <c r="K606">
        <v>89</v>
      </c>
      <c r="L606">
        <v>90</v>
      </c>
      <c r="M606">
        <v>82</v>
      </c>
      <c r="N606">
        <v>70</v>
      </c>
      <c r="O606">
        <v>96</v>
      </c>
      <c r="P606">
        <v>75</v>
      </c>
      <c r="Q606">
        <v>74</v>
      </c>
      <c r="R606">
        <v>82</v>
      </c>
      <c r="S606">
        <v>75</v>
      </c>
      <c r="T606">
        <v>72</v>
      </c>
      <c r="U606">
        <v>93</v>
      </c>
      <c r="V606">
        <v>82</v>
      </c>
      <c r="W606">
        <v>72</v>
      </c>
      <c r="X606">
        <v>107</v>
      </c>
      <c r="Y606">
        <v>70</v>
      </c>
      <c r="Z606">
        <v>98</v>
      </c>
      <c r="AA606">
        <v>1.5</v>
      </c>
      <c r="AB606">
        <v>2.19</v>
      </c>
      <c r="AC606">
        <v>4.58</v>
      </c>
      <c r="AD606">
        <v>-0.25</v>
      </c>
      <c r="AE606">
        <v>2.2000000000000002</v>
      </c>
      <c r="AF606">
        <v>0.32</v>
      </c>
      <c r="AG606">
        <v>28.4</v>
      </c>
      <c r="AH606">
        <v>28.73</v>
      </c>
      <c r="AJ606" s="27">
        <f t="shared" si="84"/>
        <v>8.3333333333333332E-3</v>
      </c>
      <c r="AK606" s="27">
        <f t="shared" si="85"/>
        <v>1.2166666666666666E-2</v>
      </c>
      <c r="AL606" s="27">
        <f t="shared" si="86"/>
        <v>2.5444444444444443E-2</v>
      </c>
      <c r="AM606" s="27">
        <f t="shared" si="87"/>
        <v>-1.0869565217391304E-3</v>
      </c>
      <c r="AN606" s="27">
        <f t="shared" si="88"/>
        <v>9.5652173913043492E-3</v>
      </c>
      <c r="AO606" s="27">
        <f t="shared" si="89"/>
        <v>1.3913043478260871E-3</v>
      </c>
      <c r="AP606" s="27">
        <f t="shared" si="90"/>
        <v>3.3999999999999989E-2</v>
      </c>
      <c r="AQ606" s="27">
        <f t="shared" si="91"/>
        <v>0.18729999999999999</v>
      </c>
      <c r="AR606" s="27">
        <f t="shared" si="92"/>
        <v>1.5314814814814814E-2</v>
      </c>
    </row>
    <row r="607" spans="1:44" x14ac:dyDescent="0.25">
      <c r="A607">
        <v>604</v>
      </c>
      <c r="B607">
        <v>118558</v>
      </c>
      <c r="C607">
        <v>96</v>
      </c>
      <c r="D607">
        <v>75</v>
      </c>
      <c r="E607">
        <v>74</v>
      </c>
      <c r="F607">
        <v>82</v>
      </c>
      <c r="G607">
        <v>75</v>
      </c>
      <c r="H607">
        <v>72</v>
      </c>
      <c r="I607">
        <v>93</v>
      </c>
      <c r="J607">
        <v>82</v>
      </c>
      <c r="K607">
        <v>72</v>
      </c>
      <c r="L607">
        <v>107</v>
      </c>
      <c r="M607">
        <v>70</v>
      </c>
      <c r="N607">
        <v>98</v>
      </c>
      <c r="O607">
        <v>100</v>
      </c>
      <c r="P607">
        <v>105</v>
      </c>
      <c r="Q607">
        <v>94</v>
      </c>
      <c r="R607">
        <v>98</v>
      </c>
      <c r="S607">
        <v>84</v>
      </c>
      <c r="T607">
        <v>104</v>
      </c>
      <c r="U607">
        <v>75</v>
      </c>
      <c r="V607">
        <v>89</v>
      </c>
      <c r="W607">
        <v>73</v>
      </c>
      <c r="X607">
        <v>108</v>
      </c>
      <c r="Y607">
        <v>76</v>
      </c>
      <c r="Z607">
        <v>92</v>
      </c>
      <c r="AA607">
        <v>-6.26</v>
      </c>
      <c r="AB607">
        <v>-21.63</v>
      </c>
      <c r="AC607">
        <v>-32.96</v>
      </c>
      <c r="AD607">
        <v>-2.4300000000000002</v>
      </c>
      <c r="AE607">
        <v>0.05</v>
      </c>
      <c r="AF607">
        <v>4.41</v>
      </c>
      <c r="AG607">
        <v>28.37</v>
      </c>
      <c r="AH607">
        <v>41.23</v>
      </c>
      <c r="AJ607" s="27">
        <f t="shared" si="84"/>
        <v>-3.4777777777777776E-2</v>
      </c>
      <c r="AK607" s="27">
        <f t="shared" si="85"/>
        <v>-0.12016666666666666</v>
      </c>
      <c r="AL607" s="27">
        <f t="shared" si="86"/>
        <v>-0.18311111111111111</v>
      </c>
      <c r="AM607" s="27">
        <f t="shared" si="87"/>
        <v>-1.0565217391304348E-2</v>
      </c>
      <c r="AN607" s="27">
        <f t="shared" si="88"/>
        <v>2.173913043478261E-4</v>
      </c>
      <c r="AO607" s="27">
        <f t="shared" si="89"/>
        <v>1.917391304347826E-2</v>
      </c>
      <c r="AP607" s="27">
        <f t="shared" si="90"/>
        <v>3.3700000000000008E-2</v>
      </c>
      <c r="AQ607" s="27">
        <f t="shared" si="91"/>
        <v>0.31229999999999997</v>
      </c>
      <c r="AR607" s="27">
        <f t="shared" si="92"/>
        <v>-0.11268518518518518</v>
      </c>
    </row>
    <row r="608" spans="1:44" x14ac:dyDescent="0.25">
      <c r="A608">
        <v>605</v>
      </c>
      <c r="B608">
        <v>118703</v>
      </c>
      <c r="C608">
        <v>100</v>
      </c>
      <c r="D608">
        <v>105</v>
      </c>
      <c r="E608">
        <v>94</v>
      </c>
      <c r="F608">
        <v>98</v>
      </c>
      <c r="G608">
        <v>84</v>
      </c>
      <c r="H608">
        <v>104</v>
      </c>
      <c r="I608">
        <v>75</v>
      </c>
      <c r="J608">
        <v>89</v>
      </c>
      <c r="K608">
        <v>73</v>
      </c>
      <c r="L608">
        <v>108</v>
      </c>
      <c r="M608">
        <v>76</v>
      </c>
      <c r="N608">
        <v>92</v>
      </c>
      <c r="O608">
        <v>108</v>
      </c>
      <c r="P608">
        <v>103</v>
      </c>
      <c r="Q608">
        <v>93</v>
      </c>
      <c r="R608">
        <v>86</v>
      </c>
      <c r="S608">
        <v>99</v>
      </c>
      <c r="T608">
        <v>81</v>
      </c>
      <c r="U608">
        <v>70</v>
      </c>
      <c r="V608">
        <v>103</v>
      </c>
      <c r="W608">
        <v>89</v>
      </c>
      <c r="X608">
        <v>104</v>
      </c>
      <c r="Y608">
        <v>70</v>
      </c>
      <c r="Z608">
        <v>74</v>
      </c>
      <c r="AA608">
        <v>-3.43</v>
      </c>
      <c r="AB608">
        <v>-1.83</v>
      </c>
      <c r="AC608">
        <v>-26.08</v>
      </c>
      <c r="AD608">
        <v>0.79</v>
      </c>
      <c r="AE608">
        <v>0.41</v>
      </c>
      <c r="AF608">
        <v>-6.35</v>
      </c>
      <c r="AG608">
        <v>28.38</v>
      </c>
      <c r="AH608">
        <v>24.73</v>
      </c>
      <c r="AJ608" s="27">
        <f t="shared" si="84"/>
        <v>-1.9055555555555555E-2</v>
      </c>
      <c r="AK608" s="27">
        <f t="shared" si="85"/>
        <v>-1.0166666666666668E-2</v>
      </c>
      <c r="AL608" s="27">
        <f t="shared" si="86"/>
        <v>-0.14488888888888887</v>
      </c>
      <c r="AM608" s="27">
        <f t="shared" si="87"/>
        <v>3.4347826086956524E-3</v>
      </c>
      <c r="AN608" s="27">
        <f t="shared" si="88"/>
        <v>1.7826086956521739E-3</v>
      </c>
      <c r="AO608" s="27">
        <f t="shared" si="89"/>
        <v>-2.7608695652173911E-2</v>
      </c>
      <c r="AP608" s="27">
        <f t="shared" si="90"/>
        <v>3.379999999999999E-2</v>
      </c>
      <c r="AQ608" s="27">
        <f t="shared" si="91"/>
        <v>0.14730000000000001</v>
      </c>
      <c r="AR608" s="27">
        <f t="shared" si="92"/>
        <v>-5.8037037037037033E-2</v>
      </c>
    </row>
    <row r="609" spans="1:44" x14ac:dyDescent="0.25">
      <c r="A609">
        <v>606</v>
      </c>
      <c r="B609">
        <v>118932</v>
      </c>
      <c r="C609">
        <v>108</v>
      </c>
      <c r="D609">
        <v>103</v>
      </c>
      <c r="E609">
        <v>93</v>
      </c>
      <c r="F609">
        <v>86</v>
      </c>
      <c r="G609">
        <v>99</v>
      </c>
      <c r="H609">
        <v>81</v>
      </c>
      <c r="I609">
        <v>70</v>
      </c>
      <c r="J609">
        <v>103</v>
      </c>
      <c r="K609">
        <v>89</v>
      </c>
      <c r="L609">
        <v>104</v>
      </c>
      <c r="M609">
        <v>70</v>
      </c>
      <c r="N609">
        <v>74</v>
      </c>
      <c r="O609">
        <v>77</v>
      </c>
      <c r="P609">
        <v>95</v>
      </c>
      <c r="Q609">
        <v>104</v>
      </c>
      <c r="R609">
        <v>106</v>
      </c>
      <c r="S609">
        <v>80</v>
      </c>
      <c r="T609">
        <v>95</v>
      </c>
      <c r="U609">
        <v>87</v>
      </c>
      <c r="V609">
        <v>89</v>
      </c>
      <c r="W609">
        <v>106</v>
      </c>
      <c r="X609">
        <v>99</v>
      </c>
      <c r="Y609">
        <v>94</v>
      </c>
      <c r="Z609">
        <v>86</v>
      </c>
      <c r="AA609">
        <v>0.86</v>
      </c>
      <c r="AB609">
        <v>1.29</v>
      </c>
      <c r="AC609">
        <v>3.22</v>
      </c>
      <c r="AD609">
        <v>-0.09</v>
      </c>
      <c r="AE609">
        <v>1.86</v>
      </c>
      <c r="AF609">
        <v>-0.25</v>
      </c>
      <c r="AG609">
        <v>28.37</v>
      </c>
      <c r="AH609">
        <v>32.78</v>
      </c>
      <c r="AJ609" s="27">
        <f t="shared" si="84"/>
        <v>4.7777777777777775E-3</v>
      </c>
      <c r="AK609" s="27">
        <f t="shared" si="85"/>
        <v>7.1666666666666667E-3</v>
      </c>
      <c r="AL609" s="27">
        <f t="shared" si="86"/>
        <v>1.7888888888888892E-2</v>
      </c>
      <c r="AM609" s="27">
        <f t="shared" si="87"/>
        <v>-3.9130434782608692E-4</v>
      </c>
      <c r="AN609" s="27">
        <f t="shared" si="88"/>
        <v>8.0869565217391304E-3</v>
      </c>
      <c r="AO609" s="27">
        <f t="shared" si="89"/>
        <v>-1.0869565217391304E-3</v>
      </c>
      <c r="AP609" s="27">
        <f t="shared" si="90"/>
        <v>3.3700000000000008E-2</v>
      </c>
      <c r="AQ609" s="27">
        <f t="shared" si="91"/>
        <v>0.2278</v>
      </c>
      <c r="AR609" s="27">
        <f t="shared" si="92"/>
        <v>9.944444444444445E-3</v>
      </c>
    </row>
    <row r="610" spans="1:44" x14ac:dyDescent="0.25">
      <c r="A610">
        <v>607</v>
      </c>
      <c r="B610">
        <v>119084</v>
      </c>
      <c r="C610">
        <v>77</v>
      </c>
      <c r="D610">
        <v>95</v>
      </c>
      <c r="E610">
        <v>104</v>
      </c>
      <c r="F610">
        <v>106</v>
      </c>
      <c r="G610">
        <v>80</v>
      </c>
      <c r="H610">
        <v>95</v>
      </c>
      <c r="I610">
        <v>87</v>
      </c>
      <c r="J610">
        <v>89</v>
      </c>
      <c r="K610">
        <v>106</v>
      </c>
      <c r="L610">
        <v>99</v>
      </c>
      <c r="M610">
        <v>94</v>
      </c>
      <c r="N610">
        <v>86</v>
      </c>
      <c r="O610">
        <v>86</v>
      </c>
      <c r="P610">
        <v>91</v>
      </c>
      <c r="Q610">
        <v>90</v>
      </c>
      <c r="R610">
        <v>91</v>
      </c>
      <c r="S610">
        <v>104</v>
      </c>
      <c r="T610">
        <v>73</v>
      </c>
      <c r="U610">
        <v>97</v>
      </c>
      <c r="V610">
        <v>97</v>
      </c>
      <c r="W610">
        <v>75</v>
      </c>
      <c r="X610">
        <v>85</v>
      </c>
      <c r="Y610">
        <v>83</v>
      </c>
      <c r="Z610">
        <v>70</v>
      </c>
      <c r="AA610">
        <v>18.940000000000001</v>
      </c>
      <c r="AB610">
        <v>3.59</v>
      </c>
      <c r="AC610">
        <v>-66.61</v>
      </c>
      <c r="AD610">
        <v>-0.9</v>
      </c>
      <c r="AE610">
        <v>0.09</v>
      </c>
      <c r="AF610">
        <v>1.73</v>
      </c>
      <c r="AG610">
        <v>28.38</v>
      </c>
      <c r="AH610">
        <v>25.54</v>
      </c>
      <c r="AJ610" s="27">
        <f t="shared" si="84"/>
        <v>0.10522222222222223</v>
      </c>
      <c r="AK610" s="27">
        <f t="shared" si="85"/>
        <v>1.9944444444444445E-2</v>
      </c>
      <c r="AL610" s="27">
        <f t="shared" si="86"/>
        <v>-0.37005555555555553</v>
      </c>
      <c r="AM610" s="27">
        <f t="shared" si="87"/>
        <v>-3.9130434782608699E-3</v>
      </c>
      <c r="AN610" s="27">
        <f t="shared" si="88"/>
        <v>3.9130434782608692E-4</v>
      </c>
      <c r="AO610" s="27">
        <f t="shared" si="89"/>
        <v>7.5217391304347823E-3</v>
      </c>
      <c r="AP610" s="27">
        <f t="shared" si="90"/>
        <v>3.379999999999999E-2</v>
      </c>
      <c r="AQ610" s="27">
        <f t="shared" si="91"/>
        <v>0.15539999999999998</v>
      </c>
      <c r="AR610" s="27">
        <f t="shared" si="92"/>
        <v>-8.1629629629629621E-2</v>
      </c>
    </row>
    <row r="611" spans="1:44" x14ac:dyDescent="0.25">
      <c r="A611">
        <v>608</v>
      </c>
      <c r="B611">
        <v>119324</v>
      </c>
      <c r="C611">
        <v>86</v>
      </c>
      <c r="D611">
        <v>91</v>
      </c>
      <c r="E611">
        <v>90</v>
      </c>
      <c r="F611">
        <v>91</v>
      </c>
      <c r="G611">
        <v>104</v>
      </c>
      <c r="H611">
        <v>73</v>
      </c>
      <c r="I611">
        <v>97</v>
      </c>
      <c r="J611">
        <v>97</v>
      </c>
      <c r="K611">
        <v>75</v>
      </c>
      <c r="L611">
        <v>85</v>
      </c>
      <c r="M611">
        <v>83</v>
      </c>
      <c r="N611">
        <v>70</v>
      </c>
      <c r="O611">
        <v>78</v>
      </c>
      <c r="P611">
        <v>80</v>
      </c>
      <c r="Q611">
        <v>99</v>
      </c>
      <c r="R611">
        <v>71</v>
      </c>
      <c r="S611">
        <v>100</v>
      </c>
      <c r="T611">
        <v>84</v>
      </c>
      <c r="U611">
        <v>85</v>
      </c>
      <c r="V611">
        <v>78</v>
      </c>
      <c r="W611">
        <v>70</v>
      </c>
      <c r="X611">
        <v>76</v>
      </c>
      <c r="Y611">
        <v>81</v>
      </c>
      <c r="Z611">
        <v>81</v>
      </c>
      <c r="AA611">
        <v>-3.83</v>
      </c>
      <c r="AB611">
        <v>-0.24</v>
      </c>
      <c r="AC611">
        <v>-8</v>
      </c>
      <c r="AD611">
        <v>-7.0000000000000007E-2</v>
      </c>
      <c r="AE611">
        <v>1.58</v>
      </c>
      <c r="AF611">
        <v>-0.16</v>
      </c>
      <c r="AG611">
        <v>28.38</v>
      </c>
      <c r="AH611">
        <v>25.36</v>
      </c>
      <c r="AJ611" s="27">
        <f t="shared" si="84"/>
        <v>-2.1277777777777777E-2</v>
      </c>
      <c r="AK611" s="27">
        <f t="shared" si="85"/>
        <v>-1.3333333333333333E-3</v>
      </c>
      <c r="AL611" s="27">
        <f t="shared" si="86"/>
        <v>-4.4444444444444446E-2</v>
      </c>
      <c r="AM611" s="27">
        <f t="shared" si="87"/>
        <v>-3.0434782608695655E-4</v>
      </c>
      <c r="AN611" s="27">
        <f t="shared" si="88"/>
        <v>6.8695652173913048E-3</v>
      </c>
      <c r="AO611" s="27">
        <f t="shared" si="89"/>
        <v>-6.9565217391304353E-4</v>
      </c>
      <c r="AP611" s="27">
        <f t="shared" si="90"/>
        <v>3.379999999999999E-2</v>
      </c>
      <c r="AQ611" s="27">
        <f t="shared" si="91"/>
        <v>0.15359999999999999</v>
      </c>
      <c r="AR611" s="27">
        <f t="shared" si="92"/>
        <v>-2.2351851851851855E-2</v>
      </c>
    </row>
    <row r="612" spans="1:44" x14ac:dyDescent="0.25">
      <c r="A612">
        <v>609</v>
      </c>
      <c r="B612">
        <v>119580</v>
      </c>
      <c r="C612">
        <v>78</v>
      </c>
      <c r="D612">
        <v>80</v>
      </c>
      <c r="E612">
        <v>99</v>
      </c>
      <c r="F612">
        <v>71</v>
      </c>
      <c r="G612">
        <v>100</v>
      </c>
      <c r="H612">
        <v>84</v>
      </c>
      <c r="I612">
        <v>85</v>
      </c>
      <c r="J612">
        <v>78</v>
      </c>
      <c r="K612">
        <v>70</v>
      </c>
      <c r="L612">
        <v>76</v>
      </c>
      <c r="M612">
        <v>81</v>
      </c>
      <c r="N612">
        <v>81</v>
      </c>
      <c r="O612">
        <v>75</v>
      </c>
      <c r="P612">
        <v>80</v>
      </c>
      <c r="Q612">
        <v>70</v>
      </c>
      <c r="R612">
        <v>72</v>
      </c>
      <c r="S612">
        <v>92</v>
      </c>
      <c r="T612">
        <v>75</v>
      </c>
      <c r="U612">
        <v>109</v>
      </c>
      <c r="V612">
        <v>77</v>
      </c>
      <c r="W612">
        <v>88</v>
      </c>
      <c r="X612">
        <v>78</v>
      </c>
      <c r="Y612">
        <v>96</v>
      </c>
      <c r="Z612">
        <v>108</v>
      </c>
      <c r="AA612">
        <v>-0.06</v>
      </c>
      <c r="AB612">
        <v>-0.22</v>
      </c>
      <c r="AC612">
        <v>-2.85</v>
      </c>
      <c r="AD612">
        <v>-0.23</v>
      </c>
      <c r="AE612">
        <v>1.25</v>
      </c>
      <c r="AF612">
        <v>-0.48</v>
      </c>
      <c r="AG612">
        <v>28.39</v>
      </c>
      <c r="AH612">
        <v>25.63</v>
      </c>
      <c r="AJ612" s="27">
        <f t="shared" si="84"/>
        <v>-3.3333333333333332E-4</v>
      </c>
      <c r="AK612" s="27">
        <f t="shared" si="85"/>
        <v>-1.2222222222222222E-3</v>
      </c>
      <c r="AL612" s="27">
        <f t="shared" si="86"/>
        <v>-1.5833333333333335E-2</v>
      </c>
      <c r="AM612" s="27">
        <f t="shared" si="87"/>
        <v>-1E-3</v>
      </c>
      <c r="AN612" s="27">
        <f t="shared" si="88"/>
        <v>5.434782608695652E-3</v>
      </c>
      <c r="AO612" s="27">
        <f t="shared" si="89"/>
        <v>-2.0869565217391303E-3</v>
      </c>
      <c r="AP612" s="27">
        <f t="shared" si="90"/>
        <v>3.3900000000000007E-2</v>
      </c>
      <c r="AQ612" s="27">
        <f t="shared" si="91"/>
        <v>0.15629999999999999</v>
      </c>
      <c r="AR612" s="27">
        <f t="shared" si="92"/>
        <v>-5.7962962962962968E-3</v>
      </c>
    </row>
    <row r="613" spans="1:44" x14ac:dyDescent="0.25">
      <c r="A613">
        <v>610</v>
      </c>
      <c r="B613">
        <v>119798</v>
      </c>
      <c r="C613">
        <v>75</v>
      </c>
      <c r="D613">
        <v>80</v>
      </c>
      <c r="E613">
        <v>70</v>
      </c>
      <c r="F613">
        <v>72</v>
      </c>
      <c r="G613">
        <v>92</v>
      </c>
      <c r="H613">
        <v>75</v>
      </c>
      <c r="I613">
        <v>109</v>
      </c>
      <c r="J613">
        <v>77</v>
      </c>
      <c r="K613">
        <v>88</v>
      </c>
      <c r="L613">
        <v>78</v>
      </c>
      <c r="M613">
        <v>96</v>
      </c>
      <c r="N613">
        <v>108</v>
      </c>
      <c r="O613">
        <v>101</v>
      </c>
      <c r="P613">
        <v>95</v>
      </c>
      <c r="Q613">
        <v>77</v>
      </c>
      <c r="R613">
        <v>90</v>
      </c>
      <c r="S613">
        <v>72</v>
      </c>
      <c r="T613">
        <v>72</v>
      </c>
      <c r="U613">
        <v>106</v>
      </c>
      <c r="V613">
        <v>100</v>
      </c>
      <c r="W613">
        <v>83</v>
      </c>
      <c r="X613">
        <v>88</v>
      </c>
      <c r="Y613">
        <v>104</v>
      </c>
      <c r="Z613">
        <v>88</v>
      </c>
      <c r="AA613">
        <v>-8.44</v>
      </c>
      <c r="AB613">
        <v>4.8</v>
      </c>
      <c r="AC613">
        <v>-3.05</v>
      </c>
      <c r="AD613">
        <v>0.09</v>
      </c>
      <c r="AE613">
        <v>1.87</v>
      </c>
      <c r="AF613">
        <v>-0.18</v>
      </c>
      <c r="AG613">
        <v>28.37</v>
      </c>
      <c r="AH613">
        <v>25.76</v>
      </c>
      <c r="AJ613" s="27">
        <f t="shared" si="84"/>
        <v>-4.6888888888888883E-2</v>
      </c>
      <c r="AK613" s="27">
        <f t="shared" si="85"/>
        <v>2.6666666666666665E-2</v>
      </c>
      <c r="AL613" s="27">
        <f t="shared" si="86"/>
        <v>-1.6944444444444443E-2</v>
      </c>
      <c r="AM613" s="27">
        <f t="shared" si="87"/>
        <v>3.9130434782608692E-4</v>
      </c>
      <c r="AN613" s="27">
        <f t="shared" si="88"/>
        <v>8.1304347826086955E-3</v>
      </c>
      <c r="AO613" s="27">
        <f t="shared" si="89"/>
        <v>-7.8260869565217384E-4</v>
      </c>
      <c r="AP613" s="27">
        <f t="shared" si="90"/>
        <v>3.3700000000000008E-2</v>
      </c>
      <c r="AQ613" s="27">
        <f t="shared" si="91"/>
        <v>0.15760000000000002</v>
      </c>
      <c r="AR613" s="27">
        <f t="shared" si="92"/>
        <v>-1.2388888888888887E-2</v>
      </c>
    </row>
    <row r="614" spans="1:44" x14ac:dyDescent="0.25">
      <c r="A614">
        <v>611</v>
      </c>
      <c r="B614">
        <v>120042</v>
      </c>
      <c r="C614">
        <v>101</v>
      </c>
      <c r="D614">
        <v>95</v>
      </c>
      <c r="E614">
        <v>77</v>
      </c>
      <c r="F614">
        <v>90</v>
      </c>
      <c r="G614">
        <v>72</v>
      </c>
      <c r="H614">
        <v>72</v>
      </c>
      <c r="I614">
        <v>106</v>
      </c>
      <c r="J614">
        <v>100</v>
      </c>
      <c r="K614">
        <v>83</v>
      </c>
      <c r="L614">
        <v>88</v>
      </c>
      <c r="M614">
        <v>104</v>
      </c>
      <c r="N614">
        <v>88</v>
      </c>
      <c r="O614">
        <v>76</v>
      </c>
      <c r="P614">
        <v>77</v>
      </c>
      <c r="Q614">
        <v>78</v>
      </c>
      <c r="R614">
        <v>109</v>
      </c>
      <c r="S614">
        <v>101</v>
      </c>
      <c r="T614">
        <v>103</v>
      </c>
      <c r="U614">
        <v>77</v>
      </c>
      <c r="V614">
        <v>87</v>
      </c>
      <c r="W614">
        <v>75</v>
      </c>
      <c r="X614">
        <v>100</v>
      </c>
      <c r="Y614">
        <v>74</v>
      </c>
      <c r="Z614">
        <v>78</v>
      </c>
      <c r="AA614">
        <v>4.13</v>
      </c>
      <c r="AB614">
        <v>-0.51</v>
      </c>
      <c r="AC614">
        <v>-1.45</v>
      </c>
      <c r="AD614">
        <v>-0.28000000000000003</v>
      </c>
      <c r="AE614">
        <v>2.12</v>
      </c>
      <c r="AF614">
        <v>-0.26</v>
      </c>
      <c r="AG614">
        <v>28.39</v>
      </c>
      <c r="AH614">
        <v>38.880000000000003</v>
      </c>
      <c r="AJ614" s="27">
        <f t="shared" si="84"/>
        <v>2.2944444444444444E-2</v>
      </c>
      <c r="AK614" s="27">
        <f t="shared" si="85"/>
        <v>-2.8333333333333335E-3</v>
      </c>
      <c r="AL614" s="27">
        <f t="shared" si="86"/>
        <v>-8.0555555555555554E-3</v>
      </c>
      <c r="AM614" s="27">
        <f t="shared" si="87"/>
        <v>-1.2173913043478262E-3</v>
      </c>
      <c r="AN614" s="27">
        <f t="shared" si="88"/>
        <v>9.2173913043478266E-3</v>
      </c>
      <c r="AO614" s="27">
        <f t="shared" si="89"/>
        <v>-1.1304347826086958E-3</v>
      </c>
      <c r="AP614" s="27">
        <f t="shared" si="90"/>
        <v>3.3900000000000007E-2</v>
      </c>
      <c r="AQ614" s="27">
        <f t="shared" si="91"/>
        <v>0.2888</v>
      </c>
      <c r="AR614" s="27">
        <f t="shared" si="92"/>
        <v>4.0185185185185185E-3</v>
      </c>
    </row>
    <row r="615" spans="1:44" x14ac:dyDescent="0.25">
      <c r="A615">
        <v>612</v>
      </c>
      <c r="B615">
        <v>120241</v>
      </c>
      <c r="C615">
        <v>76</v>
      </c>
      <c r="D615">
        <v>77</v>
      </c>
      <c r="E615">
        <v>78</v>
      </c>
      <c r="F615">
        <v>109</v>
      </c>
      <c r="G615">
        <v>101</v>
      </c>
      <c r="H615">
        <v>103</v>
      </c>
      <c r="I615">
        <v>77</v>
      </c>
      <c r="J615">
        <v>87</v>
      </c>
      <c r="K615">
        <v>75</v>
      </c>
      <c r="L615">
        <v>100</v>
      </c>
      <c r="M615">
        <v>74</v>
      </c>
      <c r="N615">
        <v>78</v>
      </c>
      <c r="O615">
        <v>80</v>
      </c>
      <c r="P615">
        <v>97</v>
      </c>
      <c r="Q615">
        <v>103</v>
      </c>
      <c r="R615">
        <v>82</v>
      </c>
      <c r="S615">
        <v>109</v>
      </c>
      <c r="T615">
        <v>92</v>
      </c>
      <c r="U615">
        <v>102</v>
      </c>
      <c r="V615">
        <v>105</v>
      </c>
      <c r="W615">
        <v>109</v>
      </c>
      <c r="X615">
        <v>79</v>
      </c>
      <c r="Y615">
        <v>97</v>
      </c>
      <c r="Z615">
        <v>71</v>
      </c>
      <c r="AA615">
        <v>-3.17</v>
      </c>
      <c r="AB615">
        <v>1.21</v>
      </c>
      <c r="AC615">
        <v>1.1299999999999999</v>
      </c>
      <c r="AD615">
        <v>0.66</v>
      </c>
      <c r="AE615">
        <v>0.53</v>
      </c>
      <c r="AF615">
        <v>-0.95</v>
      </c>
      <c r="AG615">
        <v>28.38</v>
      </c>
      <c r="AH615">
        <v>40.96</v>
      </c>
      <c r="AJ615" s="27">
        <f t="shared" si="84"/>
        <v>-1.7611111111111112E-2</v>
      </c>
      <c r="AK615" s="27">
        <f t="shared" si="85"/>
        <v>6.7222222222222223E-3</v>
      </c>
      <c r="AL615" s="27">
        <f t="shared" si="86"/>
        <v>6.2777777777777771E-3</v>
      </c>
      <c r="AM615" s="27">
        <f t="shared" si="87"/>
        <v>2.8695652173913043E-3</v>
      </c>
      <c r="AN615" s="27">
        <f t="shared" si="88"/>
        <v>2.3043478260869566E-3</v>
      </c>
      <c r="AO615" s="27">
        <f t="shared" si="89"/>
        <v>-4.1304347826086954E-3</v>
      </c>
      <c r="AP615" s="27">
        <f t="shared" si="90"/>
        <v>3.379999999999999E-2</v>
      </c>
      <c r="AQ615" s="27">
        <f t="shared" si="91"/>
        <v>0.30959999999999999</v>
      </c>
      <c r="AR615" s="27">
        <f t="shared" si="92"/>
        <v>-1.5370370370370373E-3</v>
      </c>
    </row>
    <row r="616" spans="1:44" x14ac:dyDescent="0.25">
      <c r="A616">
        <v>613</v>
      </c>
      <c r="B616">
        <v>120458</v>
      </c>
      <c r="C616">
        <v>80</v>
      </c>
      <c r="D616">
        <v>97</v>
      </c>
      <c r="E616">
        <v>103</v>
      </c>
      <c r="F616">
        <v>82</v>
      </c>
      <c r="G616">
        <v>109</v>
      </c>
      <c r="H616">
        <v>92</v>
      </c>
      <c r="I616">
        <v>102</v>
      </c>
      <c r="J616">
        <v>105</v>
      </c>
      <c r="K616">
        <v>109</v>
      </c>
      <c r="L616">
        <v>79</v>
      </c>
      <c r="M616">
        <v>97</v>
      </c>
      <c r="N616">
        <v>71</v>
      </c>
      <c r="O616">
        <v>80</v>
      </c>
      <c r="P616">
        <v>87</v>
      </c>
      <c r="Q616">
        <v>71</v>
      </c>
      <c r="R616">
        <v>76</v>
      </c>
      <c r="S616">
        <v>101</v>
      </c>
      <c r="T616">
        <v>76</v>
      </c>
      <c r="U616">
        <v>103</v>
      </c>
      <c r="V616">
        <v>71</v>
      </c>
      <c r="W616">
        <v>97</v>
      </c>
      <c r="X616">
        <v>103</v>
      </c>
      <c r="Y616">
        <v>100</v>
      </c>
      <c r="Z616">
        <v>109</v>
      </c>
      <c r="AA616">
        <v>2.74</v>
      </c>
      <c r="AB616">
        <v>16.75</v>
      </c>
      <c r="AC616">
        <v>13.6</v>
      </c>
      <c r="AD616">
        <v>1.91</v>
      </c>
      <c r="AE616">
        <v>3.71</v>
      </c>
      <c r="AF616">
        <v>0.01</v>
      </c>
      <c r="AG616">
        <v>28.38</v>
      </c>
      <c r="AH616">
        <v>26.57</v>
      </c>
      <c r="AJ616" s="27">
        <f t="shared" si="84"/>
        <v>1.5222222222222224E-2</v>
      </c>
      <c r="AK616" s="27">
        <f t="shared" si="85"/>
        <v>9.3055555555555558E-2</v>
      </c>
      <c r="AL616" s="27">
        <f t="shared" si="86"/>
        <v>7.5555555555555556E-2</v>
      </c>
      <c r="AM616" s="27">
        <f t="shared" si="87"/>
        <v>8.3043478260869559E-3</v>
      </c>
      <c r="AN616" s="27">
        <f t="shared" si="88"/>
        <v>1.6130434782608696E-2</v>
      </c>
      <c r="AO616" s="27">
        <f t="shared" si="89"/>
        <v>4.347826086956522E-5</v>
      </c>
      <c r="AP616" s="27">
        <f t="shared" si="90"/>
        <v>3.379999999999999E-2</v>
      </c>
      <c r="AQ616" s="27">
        <f t="shared" si="91"/>
        <v>0.16570000000000001</v>
      </c>
      <c r="AR616" s="27">
        <f t="shared" si="92"/>
        <v>6.1277777777777785E-2</v>
      </c>
    </row>
    <row r="617" spans="1:44" x14ac:dyDescent="0.25">
      <c r="A617">
        <v>614</v>
      </c>
      <c r="B617">
        <v>120602</v>
      </c>
      <c r="C617">
        <v>80</v>
      </c>
      <c r="D617">
        <v>87</v>
      </c>
      <c r="E617">
        <v>71</v>
      </c>
      <c r="F617">
        <v>76</v>
      </c>
      <c r="G617">
        <v>101</v>
      </c>
      <c r="H617">
        <v>76</v>
      </c>
      <c r="I617">
        <v>103</v>
      </c>
      <c r="J617">
        <v>71</v>
      </c>
      <c r="K617">
        <v>97</v>
      </c>
      <c r="L617">
        <v>103</v>
      </c>
      <c r="M617">
        <v>100</v>
      </c>
      <c r="N617">
        <v>109</v>
      </c>
      <c r="O617">
        <v>86</v>
      </c>
      <c r="P617">
        <v>75</v>
      </c>
      <c r="Q617">
        <v>104</v>
      </c>
      <c r="R617">
        <v>73</v>
      </c>
      <c r="S617">
        <v>98</v>
      </c>
      <c r="T617">
        <v>102</v>
      </c>
      <c r="U617">
        <v>88</v>
      </c>
      <c r="V617">
        <v>94</v>
      </c>
      <c r="W617">
        <v>99</v>
      </c>
      <c r="X617">
        <v>71</v>
      </c>
      <c r="Y617">
        <v>76</v>
      </c>
      <c r="Z617">
        <v>75</v>
      </c>
      <c r="AA617">
        <v>-20.260000000000002</v>
      </c>
      <c r="AB617">
        <v>-4.0999999999999996</v>
      </c>
      <c r="AC617">
        <v>-25.45</v>
      </c>
      <c r="AD617">
        <v>1.2</v>
      </c>
      <c r="AE617">
        <v>3.35</v>
      </c>
      <c r="AF617">
        <v>-0.36</v>
      </c>
      <c r="AG617">
        <v>28.37</v>
      </c>
      <c r="AH617">
        <v>38.659999999999997</v>
      </c>
      <c r="AJ617" s="27">
        <f t="shared" si="84"/>
        <v>-0.11255555555555556</v>
      </c>
      <c r="AK617" s="27">
        <f t="shared" si="85"/>
        <v>-2.2777777777777775E-2</v>
      </c>
      <c r="AL617" s="27">
        <f t="shared" si="86"/>
        <v>-0.1413888888888889</v>
      </c>
      <c r="AM617" s="27">
        <f t="shared" si="87"/>
        <v>5.2173913043478256E-3</v>
      </c>
      <c r="AN617" s="27">
        <f t="shared" si="88"/>
        <v>1.4565217391304348E-2</v>
      </c>
      <c r="AO617" s="27">
        <f t="shared" si="89"/>
        <v>-1.5652173913043477E-3</v>
      </c>
      <c r="AP617" s="27">
        <f t="shared" si="90"/>
        <v>3.3700000000000008E-2</v>
      </c>
      <c r="AQ617" s="27">
        <f t="shared" si="91"/>
        <v>0.28659999999999997</v>
      </c>
      <c r="AR617" s="27">
        <f t="shared" si="92"/>
        <v>-9.2240740740740734E-2</v>
      </c>
    </row>
    <row r="618" spans="1:44" x14ac:dyDescent="0.25">
      <c r="A618">
        <v>615</v>
      </c>
      <c r="B618">
        <v>120883</v>
      </c>
      <c r="C618">
        <v>86</v>
      </c>
      <c r="D618">
        <v>75</v>
      </c>
      <c r="E618">
        <v>104</v>
      </c>
      <c r="F618">
        <v>73</v>
      </c>
      <c r="G618">
        <v>98</v>
      </c>
      <c r="H618">
        <v>102</v>
      </c>
      <c r="I618">
        <v>88</v>
      </c>
      <c r="J618">
        <v>94</v>
      </c>
      <c r="K618">
        <v>99</v>
      </c>
      <c r="L618">
        <v>71</v>
      </c>
      <c r="M618">
        <v>76</v>
      </c>
      <c r="N618">
        <v>75</v>
      </c>
      <c r="O618">
        <v>89</v>
      </c>
      <c r="P618">
        <v>94</v>
      </c>
      <c r="Q618">
        <v>86</v>
      </c>
      <c r="R618">
        <v>79</v>
      </c>
      <c r="S618">
        <v>77</v>
      </c>
      <c r="T618">
        <v>89</v>
      </c>
      <c r="U618">
        <v>83</v>
      </c>
      <c r="V618">
        <v>100</v>
      </c>
      <c r="W618">
        <v>83</v>
      </c>
      <c r="X618">
        <v>78</v>
      </c>
      <c r="Y618">
        <v>106</v>
      </c>
      <c r="Z618">
        <v>88</v>
      </c>
      <c r="AA618">
        <v>2.1</v>
      </c>
      <c r="AB618">
        <v>0.56000000000000005</v>
      </c>
      <c r="AC618">
        <v>-2.06</v>
      </c>
      <c r="AD618">
        <v>-0.2</v>
      </c>
      <c r="AE618">
        <v>0.69</v>
      </c>
      <c r="AF618">
        <v>-1.03</v>
      </c>
      <c r="AG618">
        <v>28.39</v>
      </c>
      <c r="AH618">
        <v>26.83</v>
      </c>
      <c r="AJ618" s="27">
        <f t="shared" si="84"/>
        <v>1.1666666666666667E-2</v>
      </c>
      <c r="AK618" s="27">
        <f t="shared" si="85"/>
        <v>3.1111111111111114E-3</v>
      </c>
      <c r="AL618" s="27">
        <f t="shared" si="86"/>
        <v>-1.1444444444444445E-2</v>
      </c>
      <c r="AM618" s="27">
        <f t="shared" si="87"/>
        <v>-8.6956521739130438E-4</v>
      </c>
      <c r="AN618" s="27">
        <f t="shared" si="88"/>
        <v>2.9999999999999996E-3</v>
      </c>
      <c r="AO618" s="27">
        <f t="shared" si="89"/>
        <v>-4.4782608695652171E-3</v>
      </c>
      <c r="AP618" s="27">
        <f t="shared" si="90"/>
        <v>3.3900000000000007E-2</v>
      </c>
      <c r="AQ618" s="27">
        <f t="shared" si="91"/>
        <v>0.16829999999999998</v>
      </c>
      <c r="AR618" s="27">
        <f t="shared" si="92"/>
        <v>1.1111111111111113E-3</v>
      </c>
    </row>
    <row r="619" spans="1:44" x14ac:dyDescent="0.25">
      <c r="A619">
        <v>616</v>
      </c>
      <c r="B619">
        <v>121075</v>
      </c>
      <c r="C619">
        <v>89</v>
      </c>
      <c r="D619">
        <v>94</v>
      </c>
      <c r="E619">
        <v>86</v>
      </c>
      <c r="F619">
        <v>79</v>
      </c>
      <c r="G619">
        <v>77</v>
      </c>
      <c r="H619">
        <v>89</v>
      </c>
      <c r="I619">
        <v>83</v>
      </c>
      <c r="J619">
        <v>100</v>
      </c>
      <c r="K619">
        <v>83</v>
      </c>
      <c r="L619">
        <v>78</v>
      </c>
      <c r="M619">
        <v>106</v>
      </c>
      <c r="N619">
        <v>88</v>
      </c>
      <c r="O619">
        <v>95</v>
      </c>
      <c r="P619">
        <v>93</v>
      </c>
      <c r="Q619">
        <v>92</v>
      </c>
      <c r="R619">
        <v>77</v>
      </c>
      <c r="S619">
        <v>73</v>
      </c>
      <c r="T619">
        <v>73</v>
      </c>
      <c r="U619">
        <v>72</v>
      </c>
      <c r="V619">
        <v>106</v>
      </c>
      <c r="W619">
        <v>84</v>
      </c>
      <c r="X619">
        <v>101</v>
      </c>
      <c r="Y619">
        <v>87</v>
      </c>
      <c r="Z619">
        <v>107</v>
      </c>
      <c r="AA619">
        <v>-2.2400000000000002</v>
      </c>
      <c r="AB619">
        <v>1.44</v>
      </c>
      <c r="AC619">
        <v>-8.5500000000000007</v>
      </c>
      <c r="AD619">
        <v>-0.73</v>
      </c>
      <c r="AE619">
        <v>0.89</v>
      </c>
      <c r="AF619">
        <v>1.1599999999999999</v>
      </c>
      <c r="AG619">
        <v>28.36</v>
      </c>
      <c r="AH619">
        <v>35.590000000000003</v>
      </c>
      <c r="AJ619" s="27">
        <f t="shared" si="84"/>
        <v>-1.2444444444444445E-2</v>
      </c>
      <c r="AK619" s="27">
        <f t="shared" si="85"/>
        <v>8.0000000000000002E-3</v>
      </c>
      <c r="AL619" s="27">
        <f t="shared" si="86"/>
        <v>-4.7500000000000001E-2</v>
      </c>
      <c r="AM619" s="27">
        <f t="shared" si="87"/>
        <v>-3.1739130434782609E-3</v>
      </c>
      <c r="AN619" s="27">
        <f t="shared" si="88"/>
        <v>3.8695652173913043E-3</v>
      </c>
      <c r="AO619" s="27">
        <f t="shared" si="89"/>
        <v>5.0434782608695652E-3</v>
      </c>
      <c r="AP619" s="27">
        <f t="shared" si="90"/>
        <v>3.3599999999999991E-2</v>
      </c>
      <c r="AQ619" s="27">
        <f t="shared" si="91"/>
        <v>0.25590000000000002</v>
      </c>
      <c r="AR619" s="27">
        <f t="shared" si="92"/>
        <v>-1.7314814814814814E-2</v>
      </c>
    </row>
    <row r="620" spans="1:44" x14ac:dyDescent="0.25">
      <c r="A620">
        <v>617</v>
      </c>
      <c r="B620">
        <v>121348</v>
      </c>
      <c r="C620">
        <v>95</v>
      </c>
      <c r="D620">
        <v>93</v>
      </c>
      <c r="E620">
        <v>92</v>
      </c>
      <c r="F620">
        <v>77</v>
      </c>
      <c r="G620">
        <v>73</v>
      </c>
      <c r="H620">
        <v>73</v>
      </c>
      <c r="I620">
        <v>72</v>
      </c>
      <c r="J620">
        <v>106</v>
      </c>
      <c r="K620">
        <v>84</v>
      </c>
      <c r="L620">
        <v>101</v>
      </c>
      <c r="M620">
        <v>87</v>
      </c>
      <c r="N620">
        <v>107</v>
      </c>
      <c r="O620">
        <v>87</v>
      </c>
      <c r="P620">
        <v>84</v>
      </c>
      <c r="Q620">
        <v>76</v>
      </c>
      <c r="R620">
        <v>105</v>
      </c>
      <c r="S620">
        <v>81</v>
      </c>
      <c r="T620">
        <v>88</v>
      </c>
      <c r="U620">
        <v>90</v>
      </c>
      <c r="V620">
        <v>70</v>
      </c>
      <c r="W620">
        <v>78</v>
      </c>
      <c r="X620">
        <v>98</v>
      </c>
      <c r="Y620">
        <v>93</v>
      </c>
      <c r="Z620">
        <v>93</v>
      </c>
      <c r="AA620">
        <v>-0.52</v>
      </c>
      <c r="AB620">
        <v>-1.1499999999999999</v>
      </c>
      <c r="AC620">
        <v>-1.45</v>
      </c>
      <c r="AD620">
        <v>-0.49</v>
      </c>
      <c r="AE620">
        <v>2.0299999999999998</v>
      </c>
      <c r="AF620">
        <v>0.02</v>
      </c>
      <c r="AG620">
        <v>28.4</v>
      </c>
      <c r="AH620">
        <v>32.11</v>
      </c>
      <c r="AJ620" s="27">
        <f t="shared" si="84"/>
        <v>-2.8888888888888892E-3</v>
      </c>
      <c r="AK620" s="27">
        <f t="shared" si="85"/>
        <v>-6.3888888888888884E-3</v>
      </c>
      <c r="AL620" s="27">
        <f t="shared" si="86"/>
        <v>-8.0555555555555554E-3</v>
      </c>
      <c r="AM620" s="27">
        <f t="shared" si="87"/>
        <v>-2.1304347826086958E-3</v>
      </c>
      <c r="AN620" s="27">
        <f t="shared" si="88"/>
        <v>8.8260869565217389E-3</v>
      </c>
      <c r="AO620" s="27">
        <f t="shared" si="89"/>
        <v>8.6956521739130441E-5</v>
      </c>
      <c r="AP620" s="27">
        <f t="shared" si="90"/>
        <v>3.3999999999999989E-2</v>
      </c>
      <c r="AQ620" s="27">
        <f t="shared" si="91"/>
        <v>0.22109999999999999</v>
      </c>
      <c r="AR620" s="27">
        <f t="shared" si="92"/>
        <v>-5.7777777777777775E-3</v>
      </c>
    </row>
    <row r="621" spans="1:44" x14ac:dyDescent="0.25">
      <c r="A621">
        <v>618</v>
      </c>
      <c r="B621">
        <v>121529</v>
      </c>
      <c r="C621">
        <v>87</v>
      </c>
      <c r="D621">
        <v>84</v>
      </c>
      <c r="E621">
        <v>76</v>
      </c>
      <c r="F621">
        <v>105</v>
      </c>
      <c r="G621">
        <v>81</v>
      </c>
      <c r="H621">
        <v>88</v>
      </c>
      <c r="I621">
        <v>90</v>
      </c>
      <c r="J621">
        <v>70</v>
      </c>
      <c r="K621">
        <v>78</v>
      </c>
      <c r="L621">
        <v>98</v>
      </c>
      <c r="M621">
        <v>93</v>
      </c>
      <c r="N621">
        <v>93</v>
      </c>
      <c r="O621">
        <v>87</v>
      </c>
      <c r="P621">
        <v>93</v>
      </c>
      <c r="Q621">
        <v>92</v>
      </c>
      <c r="R621">
        <v>102</v>
      </c>
      <c r="S621">
        <v>82</v>
      </c>
      <c r="T621">
        <v>87</v>
      </c>
      <c r="U621">
        <v>70</v>
      </c>
      <c r="V621">
        <v>98</v>
      </c>
      <c r="W621">
        <v>103</v>
      </c>
      <c r="X621">
        <v>99</v>
      </c>
      <c r="Y621">
        <v>85</v>
      </c>
      <c r="Z621">
        <v>98</v>
      </c>
      <c r="AA621">
        <v>1.0900000000000001</v>
      </c>
      <c r="AB621">
        <v>-0.59</v>
      </c>
      <c r="AC621">
        <v>2.81</v>
      </c>
      <c r="AD621">
        <v>-0.35</v>
      </c>
      <c r="AE621">
        <v>1.61</v>
      </c>
      <c r="AF621">
        <v>0.28000000000000003</v>
      </c>
      <c r="AG621">
        <v>28.37</v>
      </c>
      <c r="AH621">
        <v>25.29</v>
      </c>
      <c r="AJ621" s="27">
        <f t="shared" si="84"/>
        <v>6.0555555555555562E-3</v>
      </c>
      <c r="AK621" s="27">
        <f t="shared" si="85"/>
        <v>-3.2777777777777775E-3</v>
      </c>
      <c r="AL621" s="27">
        <f t="shared" si="86"/>
        <v>1.5611111111111112E-2</v>
      </c>
      <c r="AM621" s="27">
        <f t="shared" si="87"/>
        <v>-1.5217391304347826E-3</v>
      </c>
      <c r="AN621" s="27">
        <f t="shared" si="88"/>
        <v>7.0000000000000001E-3</v>
      </c>
      <c r="AO621" s="27">
        <f t="shared" si="89"/>
        <v>1.2173913043478262E-3</v>
      </c>
      <c r="AP621" s="27">
        <f t="shared" si="90"/>
        <v>3.3700000000000008E-2</v>
      </c>
      <c r="AQ621" s="27">
        <f t="shared" si="91"/>
        <v>0.15289999999999998</v>
      </c>
      <c r="AR621" s="27">
        <f t="shared" si="92"/>
        <v>6.1296296296296307E-3</v>
      </c>
    </row>
    <row r="622" spans="1:44" x14ac:dyDescent="0.25">
      <c r="A622">
        <v>619</v>
      </c>
      <c r="B622">
        <v>121801</v>
      </c>
      <c r="C622">
        <v>87</v>
      </c>
      <c r="D622">
        <v>93</v>
      </c>
      <c r="E622">
        <v>92</v>
      </c>
      <c r="F622">
        <v>102</v>
      </c>
      <c r="G622">
        <v>82</v>
      </c>
      <c r="H622">
        <v>87</v>
      </c>
      <c r="I622">
        <v>70</v>
      </c>
      <c r="J622">
        <v>98</v>
      </c>
      <c r="K622">
        <v>103</v>
      </c>
      <c r="L622">
        <v>99</v>
      </c>
      <c r="M622">
        <v>85</v>
      </c>
      <c r="N622">
        <v>98</v>
      </c>
      <c r="O622">
        <v>72</v>
      </c>
      <c r="P622">
        <v>106</v>
      </c>
      <c r="Q622">
        <v>93</v>
      </c>
      <c r="R622">
        <v>99</v>
      </c>
      <c r="S622">
        <v>107</v>
      </c>
      <c r="T622">
        <v>99</v>
      </c>
      <c r="U622">
        <v>104</v>
      </c>
      <c r="V622">
        <v>92</v>
      </c>
      <c r="W622">
        <v>104</v>
      </c>
      <c r="X622">
        <v>77</v>
      </c>
      <c r="Y622">
        <v>86</v>
      </c>
      <c r="Z622">
        <v>81</v>
      </c>
      <c r="AA622">
        <v>-0.27</v>
      </c>
      <c r="AB622">
        <v>0.08</v>
      </c>
      <c r="AC622">
        <v>1.21</v>
      </c>
      <c r="AD622">
        <v>-0.1</v>
      </c>
      <c r="AE622">
        <v>2.29</v>
      </c>
      <c r="AF622">
        <v>-0.1</v>
      </c>
      <c r="AG622">
        <v>28.37</v>
      </c>
      <c r="AH622">
        <v>32.380000000000003</v>
      </c>
      <c r="AJ622" s="27">
        <f t="shared" si="84"/>
        <v>-1.5E-3</v>
      </c>
      <c r="AK622" s="27">
        <f t="shared" si="85"/>
        <v>4.4444444444444447E-4</v>
      </c>
      <c r="AL622" s="27">
        <f t="shared" si="86"/>
        <v>6.7222222222222223E-3</v>
      </c>
      <c r="AM622" s="27">
        <f t="shared" si="87"/>
        <v>-4.3478260869565219E-4</v>
      </c>
      <c r="AN622" s="27">
        <f t="shared" si="88"/>
        <v>9.9565217391304351E-3</v>
      </c>
      <c r="AO622" s="27">
        <f t="shared" si="89"/>
        <v>-4.3478260869565219E-4</v>
      </c>
      <c r="AP622" s="27">
        <f t="shared" si="90"/>
        <v>3.3700000000000008E-2</v>
      </c>
      <c r="AQ622" s="27">
        <f t="shared" si="91"/>
        <v>0.22380000000000003</v>
      </c>
      <c r="AR622" s="27">
        <f t="shared" si="92"/>
        <v>1.888888888888889E-3</v>
      </c>
    </row>
    <row r="623" spans="1:44" x14ac:dyDescent="0.25">
      <c r="A623">
        <v>620</v>
      </c>
      <c r="B623">
        <v>121992</v>
      </c>
      <c r="C623">
        <v>72</v>
      </c>
      <c r="D623">
        <v>106</v>
      </c>
      <c r="E623">
        <v>93</v>
      </c>
      <c r="F623">
        <v>99</v>
      </c>
      <c r="G623">
        <v>107</v>
      </c>
      <c r="H623">
        <v>99</v>
      </c>
      <c r="I623">
        <v>104</v>
      </c>
      <c r="J623">
        <v>92</v>
      </c>
      <c r="K623">
        <v>104</v>
      </c>
      <c r="L623">
        <v>77</v>
      </c>
      <c r="M623">
        <v>86</v>
      </c>
      <c r="N623">
        <v>81</v>
      </c>
      <c r="O623">
        <v>99</v>
      </c>
      <c r="P623">
        <v>88</v>
      </c>
      <c r="Q623">
        <v>70</v>
      </c>
      <c r="R623">
        <v>73</v>
      </c>
      <c r="S623">
        <v>89</v>
      </c>
      <c r="T623">
        <v>77</v>
      </c>
      <c r="U623">
        <v>70</v>
      </c>
      <c r="V623">
        <v>95</v>
      </c>
      <c r="W623">
        <v>104</v>
      </c>
      <c r="X623">
        <v>87</v>
      </c>
      <c r="Y623">
        <v>86</v>
      </c>
      <c r="Z623">
        <v>84</v>
      </c>
      <c r="AA623">
        <v>4.0199999999999996</v>
      </c>
      <c r="AB623">
        <v>2.91</v>
      </c>
      <c r="AC623">
        <v>-6.84</v>
      </c>
      <c r="AD623">
        <v>0.13</v>
      </c>
      <c r="AE623">
        <v>0.78</v>
      </c>
      <c r="AF623">
        <v>0.89</v>
      </c>
      <c r="AG623">
        <v>28.37</v>
      </c>
      <c r="AH623">
        <v>37.43</v>
      </c>
      <c r="AJ623" s="27">
        <f t="shared" si="84"/>
        <v>2.233333333333333E-2</v>
      </c>
      <c r="AK623" s="27">
        <f t="shared" si="85"/>
        <v>1.6166666666666666E-2</v>
      </c>
      <c r="AL623" s="27">
        <f t="shared" si="86"/>
        <v>-3.7999999999999999E-2</v>
      </c>
      <c r="AM623" s="27">
        <f t="shared" si="87"/>
        <v>5.6521739130434788E-4</v>
      </c>
      <c r="AN623" s="27">
        <f t="shared" si="88"/>
        <v>3.3913043478260869E-3</v>
      </c>
      <c r="AO623" s="27">
        <f t="shared" si="89"/>
        <v>3.8695652173913043E-3</v>
      </c>
      <c r="AP623" s="27">
        <f t="shared" si="90"/>
        <v>3.3700000000000008E-2</v>
      </c>
      <c r="AQ623" s="27">
        <f t="shared" si="91"/>
        <v>0.27429999999999999</v>
      </c>
      <c r="AR623" s="27">
        <f t="shared" si="92"/>
        <v>1.6666666666666449E-4</v>
      </c>
    </row>
    <row r="624" spans="1:44" x14ac:dyDescent="0.25">
      <c r="A624">
        <v>621</v>
      </c>
      <c r="B624">
        <v>122190</v>
      </c>
      <c r="C624">
        <v>99</v>
      </c>
      <c r="D624">
        <v>88</v>
      </c>
      <c r="E624">
        <v>70</v>
      </c>
      <c r="F624">
        <v>73</v>
      </c>
      <c r="G624">
        <v>89</v>
      </c>
      <c r="H624">
        <v>77</v>
      </c>
      <c r="I624">
        <v>70</v>
      </c>
      <c r="J624">
        <v>95</v>
      </c>
      <c r="K624">
        <v>104</v>
      </c>
      <c r="L624">
        <v>87</v>
      </c>
      <c r="M624">
        <v>86</v>
      </c>
      <c r="N624">
        <v>84</v>
      </c>
      <c r="O624">
        <v>102</v>
      </c>
      <c r="P624">
        <v>108</v>
      </c>
      <c r="Q624">
        <v>70</v>
      </c>
      <c r="R624">
        <v>104</v>
      </c>
      <c r="S624">
        <v>97</v>
      </c>
      <c r="T624">
        <v>85</v>
      </c>
      <c r="U624">
        <v>96</v>
      </c>
      <c r="V624">
        <v>103</v>
      </c>
      <c r="W624">
        <v>92</v>
      </c>
      <c r="X624">
        <v>76</v>
      </c>
      <c r="Y624">
        <v>73</v>
      </c>
      <c r="Z624">
        <v>101</v>
      </c>
      <c r="AA624">
        <v>3.15</v>
      </c>
      <c r="AB624">
        <v>1.62</v>
      </c>
      <c r="AC624">
        <v>9.25</v>
      </c>
      <c r="AD624">
        <v>0.34</v>
      </c>
      <c r="AE624">
        <v>2.25</v>
      </c>
      <c r="AF624">
        <v>-0.62</v>
      </c>
      <c r="AG624">
        <v>28.36</v>
      </c>
      <c r="AH624">
        <v>35.46</v>
      </c>
      <c r="AJ624" s="27">
        <f t="shared" si="84"/>
        <v>1.7499999999999998E-2</v>
      </c>
      <c r="AK624" s="27">
        <f t="shared" si="85"/>
        <v>9.0000000000000011E-3</v>
      </c>
      <c r="AL624" s="27">
        <f t="shared" si="86"/>
        <v>5.1388888888888887E-2</v>
      </c>
      <c r="AM624" s="27">
        <f t="shared" si="87"/>
        <v>1.4782608695652175E-3</v>
      </c>
      <c r="AN624" s="27">
        <f t="shared" si="88"/>
        <v>9.7826086956521747E-3</v>
      </c>
      <c r="AO624" s="27">
        <f t="shared" si="89"/>
        <v>-2.6956521739130435E-3</v>
      </c>
      <c r="AP624" s="27">
        <f t="shared" si="90"/>
        <v>3.3599999999999991E-2</v>
      </c>
      <c r="AQ624" s="27">
        <f t="shared" si="91"/>
        <v>0.25459999999999999</v>
      </c>
      <c r="AR624" s="27">
        <f t="shared" si="92"/>
        <v>2.5962962962962962E-2</v>
      </c>
    </row>
    <row r="625" spans="1:44" x14ac:dyDescent="0.25">
      <c r="A625">
        <v>622</v>
      </c>
      <c r="B625">
        <v>122429</v>
      </c>
      <c r="C625">
        <v>102</v>
      </c>
      <c r="D625">
        <v>108</v>
      </c>
      <c r="E625">
        <v>70</v>
      </c>
      <c r="F625">
        <v>104</v>
      </c>
      <c r="G625">
        <v>97</v>
      </c>
      <c r="H625">
        <v>85</v>
      </c>
      <c r="I625">
        <v>96</v>
      </c>
      <c r="J625">
        <v>103</v>
      </c>
      <c r="K625">
        <v>92</v>
      </c>
      <c r="L625">
        <v>76</v>
      </c>
      <c r="M625">
        <v>73</v>
      </c>
      <c r="N625">
        <v>101</v>
      </c>
      <c r="O625">
        <v>71</v>
      </c>
      <c r="P625">
        <v>96</v>
      </c>
      <c r="Q625">
        <v>81</v>
      </c>
      <c r="R625">
        <v>88</v>
      </c>
      <c r="S625">
        <v>107</v>
      </c>
      <c r="T625">
        <v>85</v>
      </c>
      <c r="U625">
        <v>108</v>
      </c>
      <c r="V625">
        <v>103</v>
      </c>
      <c r="W625">
        <v>71</v>
      </c>
      <c r="X625">
        <v>83</v>
      </c>
      <c r="Y625">
        <v>103</v>
      </c>
      <c r="Z625">
        <v>92</v>
      </c>
      <c r="AA625">
        <v>0.89</v>
      </c>
      <c r="AB625">
        <v>0.94</v>
      </c>
      <c r="AC625">
        <v>-0.34</v>
      </c>
      <c r="AD625">
        <v>0.59</v>
      </c>
      <c r="AE625">
        <v>1.72</v>
      </c>
      <c r="AF625">
        <v>7.0000000000000007E-2</v>
      </c>
      <c r="AG625">
        <v>28.35</v>
      </c>
      <c r="AH625">
        <v>37.61</v>
      </c>
      <c r="AJ625" s="27">
        <f t="shared" si="84"/>
        <v>4.9444444444444449E-3</v>
      </c>
      <c r="AK625" s="27">
        <f t="shared" si="85"/>
        <v>5.2222222222222218E-3</v>
      </c>
      <c r="AL625" s="27">
        <f t="shared" si="86"/>
        <v>-1.888888888888889E-3</v>
      </c>
      <c r="AM625" s="27">
        <f t="shared" si="87"/>
        <v>2.5652173913043477E-3</v>
      </c>
      <c r="AN625" s="27">
        <f t="shared" si="88"/>
        <v>7.4782608695652172E-3</v>
      </c>
      <c r="AO625" s="27">
        <f t="shared" si="89"/>
        <v>3.0434782608695655E-4</v>
      </c>
      <c r="AP625" s="27">
        <f t="shared" si="90"/>
        <v>3.3500000000000016E-2</v>
      </c>
      <c r="AQ625" s="27">
        <f t="shared" si="91"/>
        <v>0.27610000000000001</v>
      </c>
      <c r="AR625" s="27">
        <f t="shared" si="92"/>
        <v>2.7592592592592595E-3</v>
      </c>
    </row>
    <row r="626" spans="1:44" x14ac:dyDescent="0.25">
      <c r="A626">
        <v>623</v>
      </c>
      <c r="B626">
        <v>122654</v>
      </c>
      <c r="C626">
        <v>71</v>
      </c>
      <c r="D626">
        <v>96</v>
      </c>
      <c r="E626">
        <v>81</v>
      </c>
      <c r="F626">
        <v>88</v>
      </c>
      <c r="G626">
        <v>107</v>
      </c>
      <c r="H626">
        <v>85</v>
      </c>
      <c r="I626">
        <v>108</v>
      </c>
      <c r="J626">
        <v>103</v>
      </c>
      <c r="K626">
        <v>71</v>
      </c>
      <c r="L626">
        <v>83</v>
      </c>
      <c r="M626">
        <v>103</v>
      </c>
      <c r="N626">
        <v>92</v>
      </c>
      <c r="O626">
        <v>78</v>
      </c>
      <c r="P626">
        <v>84</v>
      </c>
      <c r="Q626">
        <v>90</v>
      </c>
      <c r="R626">
        <v>83</v>
      </c>
      <c r="S626">
        <v>96</v>
      </c>
      <c r="T626">
        <v>91</v>
      </c>
      <c r="U626">
        <v>103</v>
      </c>
      <c r="V626">
        <v>70</v>
      </c>
      <c r="W626">
        <v>85</v>
      </c>
      <c r="X626">
        <v>86</v>
      </c>
      <c r="Y626">
        <v>73</v>
      </c>
      <c r="Z626">
        <v>102</v>
      </c>
      <c r="AA626">
        <v>-1.83</v>
      </c>
      <c r="AB626">
        <v>-1.67</v>
      </c>
      <c r="AC626">
        <v>-8.17</v>
      </c>
      <c r="AD626">
        <v>0.49</v>
      </c>
      <c r="AE626">
        <v>1.2</v>
      </c>
      <c r="AF626">
        <v>-0.44</v>
      </c>
      <c r="AG626">
        <v>28.36</v>
      </c>
      <c r="AH626">
        <v>25.9</v>
      </c>
      <c r="AJ626" s="27">
        <f t="shared" si="84"/>
        <v>-1.0166666666666668E-2</v>
      </c>
      <c r="AK626" s="27">
        <f t="shared" si="85"/>
        <v>-9.2777777777777772E-3</v>
      </c>
      <c r="AL626" s="27">
        <f t="shared" si="86"/>
        <v>-4.5388888888888888E-2</v>
      </c>
      <c r="AM626" s="27">
        <f t="shared" si="87"/>
        <v>2.1304347826086958E-3</v>
      </c>
      <c r="AN626" s="27">
        <f t="shared" si="88"/>
        <v>5.2173913043478256E-3</v>
      </c>
      <c r="AO626" s="27">
        <f t="shared" si="89"/>
        <v>-1.9130434782608696E-3</v>
      </c>
      <c r="AP626" s="27">
        <f t="shared" si="90"/>
        <v>3.3599999999999991E-2</v>
      </c>
      <c r="AQ626" s="27">
        <f t="shared" si="91"/>
        <v>0.15899999999999997</v>
      </c>
      <c r="AR626" s="27">
        <f t="shared" si="92"/>
        <v>-2.1611111111111109E-2</v>
      </c>
    </row>
    <row r="627" spans="1:44" x14ac:dyDescent="0.25">
      <c r="A627">
        <v>624</v>
      </c>
      <c r="B627">
        <v>122863</v>
      </c>
      <c r="C627">
        <v>78</v>
      </c>
      <c r="D627">
        <v>84</v>
      </c>
      <c r="E627">
        <v>90</v>
      </c>
      <c r="F627">
        <v>83</v>
      </c>
      <c r="G627">
        <v>96</v>
      </c>
      <c r="H627">
        <v>91</v>
      </c>
      <c r="I627">
        <v>103</v>
      </c>
      <c r="J627">
        <v>70</v>
      </c>
      <c r="K627">
        <v>85</v>
      </c>
      <c r="L627">
        <v>86</v>
      </c>
      <c r="M627">
        <v>73</v>
      </c>
      <c r="N627">
        <v>102</v>
      </c>
      <c r="O627">
        <v>89</v>
      </c>
      <c r="P627">
        <v>74</v>
      </c>
      <c r="Q627">
        <v>109</v>
      </c>
      <c r="R627">
        <v>82</v>
      </c>
      <c r="S627">
        <v>89</v>
      </c>
      <c r="T627">
        <v>103</v>
      </c>
      <c r="U627">
        <v>83</v>
      </c>
      <c r="V627">
        <v>80</v>
      </c>
      <c r="W627">
        <v>77</v>
      </c>
      <c r="X627">
        <v>97</v>
      </c>
      <c r="Y627">
        <v>99</v>
      </c>
      <c r="Z627">
        <v>86</v>
      </c>
      <c r="AA627">
        <v>2.17</v>
      </c>
      <c r="AB627">
        <v>1.32</v>
      </c>
      <c r="AC627">
        <v>5.41</v>
      </c>
      <c r="AD627">
        <v>-0.16</v>
      </c>
      <c r="AE627">
        <v>0.8</v>
      </c>
      <c r="AF627">
        <v>-0.09</v>
      </c>
      <c r="AG627">
        <v>28.38</v>
      </c>
      <c r="AH627">
        <v>27.78</v>
      </c>
      <c r="AJ627" s="27">
        <f t="shared" si="84"/>
        <v>1.2055555555555555E-2</v>
      </c>
      <c r="AK627" s="27">
        <f t="shared" si="85"/>
        <v>7.3333333333333341E-3</v>
      </c>
      <c r="AL627" s="27">
        <f t="shared" si="86"/>
        <v>3.0055555555555558E-2</v>
      </c>
      <c r="AM627" s="27">
        <f t="shared" si="87"/>
        <v>-6.9565217391304353E-4</v>
      </c>
      <c r="AN627" s="27">
        <f t="shared" si="88"/>
        <v>3.4782608695652175E-3</v>
      </c>
      <c r="AO627" s="27">
        <f t="shared" si="89"/>
        <v>-3.9130434782608692E-4</v>
      </c>
      <c r="AP627" s="27">
        <f t="shared" si="90"/>
        <v>3.379999999999999E-2</v>
      </c>
      <c r="AQ627" s="27">
        <f t="shared" si="91"/>
        <v>0.17780000000000001</v>
      </c>
      <c r="AR627" s="27">
        <f t="shared" si="92"/>
        <v>1.6481481481481482E-2</v>
      </c>
    </row>
    <row r="628" spans="1:44" x14ac:dyDescent="0.25">
      <c r="A628">
        <v>625</v>
      </c>
      <c r="B628">
        <v>123001</v>
      </c>
      <c r="C628">
        <v>89</v>
      </c>
      <c r="D628">
        <v>74</v>
      </c>
      <c r="E628">
        <v>109</v>
      </c>
      <c r="F628">
        <v>82</v>
      </c>
      <c r="G628">
        <v>89</v>
      </c>
      <c r="H628">
        <v>103</v>
      </c>
      <c r="I628">
        <v>83</v>
      </c>
      <c r="J628">
        <v>80</v>
      </c>
      <c r="K628">
        <v>77</v>
      </c>
      <c r="L628">
        <v>97</v>
      </c>
      <c r="M628">
        <v>99</v>
      </c>
      <c r="N628">
        <v>86</v>
      </c>
      <c r="O628">
        <v>70</v>
      </c>
      <c r="P628">
        <v>99</v>
      </c>
      <c r="Q628">
        <v>72</v>
      </c>
      <c r="R628">
        <v>99</v>
      </c>
      <c r="S628">
        <v>107</v>
      </c>
      <c r="T628">
        <v>86</v>
      </c>
      <c r="U628">
        <v>80</v>
      </c>
      <c r="V628">
        <v>100</v>
      </c>
      <c r="W628">
        <v>89</v>
      </c>
      <c r="X628">
        <v>101</v>
      </c>
      <c r="Y628">
        <v>75</v>
      </c>
      <c r="Z628">
        <v>105</v>
      </c>
      <c r="AA628">
        <v>2.17</v>
      </c>
      <c r="AB628">
        <v>-5.49</v>
      </c>
      <c r="AC628">
        <v>18.899999999999999</v>
      </c>
      <c r="AD628">
        <v>0.47</v>
      </c>
      <c r="AE628">
        <v>0.82</v>
      </c>
      <c r="AF628">
        <v>0.57999999999999996</v>
      </c>
      <c r="AG628">
        <v>28.36</v>
      </c>
      <c r="AH628">
        <v>27.8</v>
      </c>
      <c r="AJ628" s="27">
        <f t="shared" si="84"/>
        <v>1.2055555555555555E-2</v>
      </c>
      <c r="AK628" s="27">
        <f t="shared" si="85"/>
        <v>-3.0500000000000003E-2</v>
      </c>
      <c r="AL628" s="27">
        <f t="shared" si="86"/>
        <v>0.105</v>
      </c>
      <c r="AM628" s="27">
        <f t="shared" si="87"/>
        <v>2.0434782608695651E-3</v>
      </c>
      <c r="AN628" s="27">
        <f t="shared" si="88"/>
        <v>3.5652173913043477E-3</v>
      </c>
      <c r="AO628" s="27">
        <f t="shared" si="89"/>
        <v>2.5217391304347826E-3</v>
      </c>
      <c r="AP628" s="27">
        <f t="shared" si="90"/>
        <v>3.3599999999999991E-2</v>
      </c>
      <c r="AQ628" s="27">
        <f t="shared" si="91"/>
        <v>0.17800000000000002</v>
      </c>
      <c r="AR628" s="27">
        <f t="shared" si="92"/>
        <v>2.8851851851851851E-2</v>
      </c>
    </row>
    <row r="629" spans="1:44" x14ac:dyDescent="0.25">
      <c r="A629">
        <v>626</v>
      </c>
      <c r="B629">
        <v>123268</v>
      </c>
      <c r="C629">
        <v>70</v>
      </c>
      <c r="D629">
        <v>99</v>
      </c>
      <c r="E629">
        <v>72</v>
      </c>
      <c r="F629">
        <v>99</v>
      </c>
      <c r="G629">
        <v>107</v>
      </c>
      <c r="H629">
        <v>86</v>
      </c>
      <c r="I629">
        <v>80</v>
      </c>
      <c r="J629">
        <v>100</v>
      </c>
      <c r="K629">
        <v>89</v>
      </c>
      <c r="L629">
        <v>101</v>
      </c>
      <c r="M629">
        <v>75</v>
      </c>
      <c r="N629">
        <v>105</v>
      </c>
      <c r="O629">
        <v>97</v>
      </c>
      <c r="P629">
        <v>105</v>
      </c>
      <c r="Q629">
        <v>99</v>
      </c>
      <c r="R629">
        <v>73</v>
      </c>
      <c r="S629">
        <v>93</v>
      </c>
      <c r="T629">
        <v>75</v>
      </c>
      <c r="U629">
        <v>79</v>
      </c>
      <c r="V629">
        <v>72</v>
      </c>
      <c r="W629">
        <v>72</v>
      </c>
      <c r="X629">
        <v>107</v>
      </c>
      <c r="Y629">
        <v>101</v>
      </c>
      <c r="Z629">
        <v>85</v>
      </c>
      <c r="AA629">
        <v>0.57999999999999996</v>
      </c>
      <c r="AB629">
        <v>0.1</v>
      </c>
      <c r="AC629">
        <v>0.53</v>
      </c>
      <c r="AD629">
        <v>-0.13</v>
      </c>
      <c r="AE629">
        <v>1.25</v>
      </c>
      <c r="AF629">
        <v>0.04</v>
      </c>
      <c r="AG629">
        <v>28.35</v>
      </c>
      <c r="AH629">
        <v>32.159999999999997</v>
      </c>
      <c r="AJ629" s="27">
        <f t="shared" si="84"/>
        <v>3.2222222222222218E-3</v>
      </c>
      <c r="AK629" s="27">
        <f t="shared" si="85"/>
        <v>5.5555555555555556E-4</v>
      </c>
      <c r="AL629" s="27">
        <f t="shared" si="86"/>
        <v>2.9444444444444444E-3</v>
      </c>
      <c r="AM629" s="27">
        <f t="shared" si="87"/>
        <v>-5.6521739130434788E-4</v>
      </c>
      <c r="AN629" s="27">
        <f t="shared" si="88"/>
        <v>5.434782608695652E-3</v>
      </c>
      <c r="AO629" s="27">
        <f t="shared" si="89"/>
        <v>1.7391304347826088E-4</v>
      </c>
      <c r="AP629" s="27">
        <f t="shared" si="90"/>
        <v>3.3500000000000016E-2</v>
      </c>
      <c r="AQ629" s="27">
        <f t="shared" si="91"/>
        <v>0.22159999999999996</v>
      </c>
      <c r="AR629" s="27">
        <f t="shared" si="92"/>
        <v>2.2407407407407406E-3</v>
      </c>
    </row>
    <row r="630" spans="1:44" x14ac:dyDescent="0.25">
      <c r="A630">
        <v>627</v>
      </c>
      <c r="B630">
        <v>123408</v>
      </c>
      <c r="C630">
        <v>97</v>
      </c>
      <c r="D630">
        <v>105</v>
      </c>
      <c r="E630">
        <v>99</v>
      </c>
      <c r="F630">
        <v>73</v>
      </c>
      <c r="G630">
        <v>93</v>
      </c>
      <c r="H630">
        <v>75</v>
      </c>
      <c r="I630">
        <v>79</v>
      </c>
      <c r="J630">
        <v>72</v>
      </c>
      <c r="K630">
        <v>72</v>
      </c>
      <c r="L630">
        <v>107</v>
      </c>
      <c r="M630">
        <v>101</v>
      </c>
      <c r="N630">
        <v>85</v>
      </c>
      <c r="O630">
        <v>108</v>
      </c>
      <c r="P630">
        <v>92</v>
      </c>
      <c r="Q630">
        <v>94</v>
      </c>
      <c r="R630">
        <v>74</v>
      </c>
      <c r="S630">
        <v>79</v>
      </c>
      <c r="T630">
        <v>95</v>
      </c>
      <c r="U630">
        <v>93</v>
      </c>
      <c r="V630">
        <v>107</v>
      </c>
      <c r="W630">
        <v>77</v>
      </c>
      <c r="X630">
        <v>86</v>
      </c>
      <c r="Y630">
        <v>70</v>
      </c>
      <c r="Z630">
        <v>82</v>
      </c>
      <c r="AA630">
        <v>-9.61</v>
      </c>
      <c r="AB630">
        <v>-0.24</v>
      </c>
      <c r="AC630">
        <v>22.4</v>
      </c>
      <c r="AD630">
        <v>-1.9</v>
      </c>
      <c r="AE630">
        <v>0.43</v>
      </c>
      <c r="AF630">
        <v>-0.13</v>
      </c>
      <c r="AG630">
        <v>28.34</v>
      </c>
      <c r="AH630">
        <v>42.72</v>
      </c>
      <c r="AJ630" s="27">
        <f t="shared" si="84"/>
        <v>-5.3388888888888889E-2</v>
      </c>
      <c r="AK630" s="27">
        <f t="shared" si="85"/>
        <v>-1.3333333333333333E-3</v>
      </c>
      <c r="AL630" s="27">
        <f t="shared" si="86"/>
        <v>0.12444444444444444</v>
      </c>
      <c r="AM630" s="27">
        <f t="shared" si="87"/>
        <v>-8.2608695652173908E-3</v>
      </c>
      <c r="AN630" s="27">
        <f t="shared" si="88"/>
        <v>1.8695652173913043E-3</v>
      </c>
      <c r="AO630" s="27">
        <f t="shared" si="89"/>
        <v>-5.6521739130434788E-4</v>
      </c>
      <c r="AP630" s="27">
        <f t="shared" si="90"/>
        <v>3.3399999999999999E-2</v>
      </c>
      <c r="AQ630" s="27">
        <f t="shared" si="91"/>
        <v>0.32719999999999999</v>
      </c>
      <c r="AR630" s="27">
        <f t="shared" si="92"/>
        <v>2.3240740740740739E-2</v>
      </c>
    </row>
    <row r="631" spans="1:44" x14ac:dyDescent="0.25">
      <c r="A631">
        <v>628</v>
      </c>
      <c r="B631">
        <v>123550</v>
      </c>
      <c r="C631">
        <v>108</v>
      </c>
      <c r="D631">
        <v>92</v>
      </c>
      <c r="E631">
        <v>94</v>
      </c>
      <c r="F631">
        <v>74</v>
      </c>
      <c r="G631">
        <v>79</v>
      </c>
      <c r="H631">
        <v>95</v>
      </c>
      <c r="I631">
        <v>93</v>
      </c>
      <c r="J631">
        <v>107</v>
      </c>
      <c r="K631">
        <v>77</v>
      </c>
      <c r="L631">
        <v>86</v>
      </c>
      <c r="M631">
        <v>70</v>
      </c>
      <c r="N631">
        <v>82</v>
      </c>
      <c r="O631">
        <v>109</v>
      </c>
      <c r="P631">
        <v>80</v>
      </c>
      <c r="Q631">
        <v>79</v>
      </c>
      <c r="R631">
        <v>108</v>
      </c>
      <c r="S631">
        <v>93</v>
      </c>
      <c r="T631">
        <v>71</v>
      </c>
      <c r="U631">
        <v>76</v>
      </c>
      <c r="V631">
        <v>109</v>
      </c>
      <c r="W631">
        <v>92</v>
      </c>
      <c r="X631">
        <v>86</v>
      </c>
      <c r="Y631">
        <v>88</v>
      </c>
      <c r="Z631">
        <v>104</v>
      </c>
      <c r="AA631">
        <v>-11.54</v>
      </c>
      <c r="AB631">
        <v>19.329999999999998</v>
      </c>
      <c r="AC631">
        <v>8.7799999999999994</v>
      </c>
      <c r="AD631">
        <v>-2.42</v>
      </c>
      <c r="AE631">
        <v>-1.38</v>
      </c>
      <c r="AF631">
        <v>1.36</v>
      </c>
      <c r="AG631">
        <v>28.37</v>
      </c>
      <c r="AH631">
        <v>26.14</v>
      </c>
      <c r="AJ631" s="27">
        <f t="shared" si="84"/>
        <v>-6.4111111111111105E-2</v>
      </c>
      <c r="AK631" s="27">
        <f t="shared" si="85"/>
        <v>0.10738888888888888</v>
      </c>
      <c r="AL631" s="27">
        <f t="shared" si="86"/>
        <v>4.8777777777777774E-2</v>
      </c>
      <c r="AM631" s="27">
        <f t="shared" si="87"/>
        <v>-1.0521739130434781E-2</v>
      </c>
      <c r="AN631" s="27">
        <f t="shared" si="88"/>
        <v>-5.9999999999999993E-3</v>
      </c>
      <c r="AO631" s="27">
        <f t="shared" si="89"/>
        <v>5.9130434782608699E-3</v>
      </c>
      <c r="AP631" s="27">
        <f t="shared" si="90"/>
        <v>3.3700000000000008E-2</v>
      </c>
      <c r="AQ631" s="27">
        <f t="shared" si="91"/>
        <v>0.16140000000000002</v>
      </c>
      <c r="AR631" s="27">
        <f t="shared" si="92"/>
        <v>3.0685185185185187E-2</v>
      </c>
    </row>
    <row r="632" spans="1:44" x14ac:dyDescent="0.25">
      <c r="A632">
        <v>629</v>
      </c>
      <c r="B632">
        <v>123745</v>
      </c>
      <c r="C632">
        <v>109</v>
      </c>
      <c r="D632">
        <v>80</v>
      </c>
      <c r="E632">
        <v>79</v>
      </c>
      <c r="F632">
        <v>108</v>
      </c>
      <c r="G632">
        <v>93</v>
      </c>
      <c r="H632">
        <v>71</v>
      </c>
      <c r="I632">
        <v>76</v>
      </c>
      <c r="J632">
        <v>109</v>
      </c>
      <c r="K632">
        <v>92</v>
      </c>
      <c r="L632">
        <v>86</v>
      </c>
      <c r="M632">
        <v>88</v>
      </c>
      <c r="N632">
        <v>104</v>
      </c>
      <c r="O632">
        <v>99</v>
      </c>
      <c r="P632">
        <v>102</v>
      </c>
      <c r="Q632">
        <v>99</v>
      </c>
      <c r="R632">
        <v>101</v>
      </c>
      <c r="S632">
        <v>75</v>
      </c>
      <c r="T632">
        <v>109</v>
      </c>
      <c r="U632">
        <v>75</v>
      </c>
      <c r="V632">
        <v>94</v>
      </c>
      <c r="W632">
        <v>75</v>
      </c>
      <c r="X632">
        <v>85</v>
      </c>
      <c r="Y632">
        <v>104</v>
      </c>
      <c r="Z632">
        <v>104</v>
      </c>
      <c r="AA632">
        <v>-7.03</v>
      </c>
      <c r="AB632">
        <v>4.34</v>
      </c>
      <c r="AC632">
        <v>2.78</v>
      </c>
      <c r="AD632">
        <v>0.23</v>
      </c>
      <c r="AE632">
        <v>1.93</v>
      </c>
      <c r="AF632">
        <v>-0.84</v>
      </c>
      <c r="AG632">
        <v>28.36</v>
      </c>
      <c r="AH632">
        <v>34.74</v>
      </c>
      <c r="AJ632" s="27">
        <f t="shared" si="84"/>
        <v>-3.9055555555555559E-2</v>
      </c>
      <c r="AK632" s="27">
        <f t="shared" si="85"/>
        <v>2.4111111111111111E-2</v>
      </c>
      <c r="AL632" s="27">
        <f t="shared" si="86"/>
        <v>1.5444444444444443E-2</v>
      </c>
      <c r="AM632" s="27">
        <f t="shared" si="87"/>
        <v>1E-3</v>
      </c>
      <c r="AN632" s="27">
        <f t="shared" si="88"/>
        <v>8.3913043478260861E-3</v>
      </c>
      <c r="AO632" s="27">
        <f t="shared" si="89"/>
        <v>-3.6521739130434779E-3</v>
      </c>
      <c r="AP632" s="27">
        <f t="shared" si="90"/>
        <v>3.3599999999999991E-2</v>
      </c>
      <c r="AQ632" s="27">
        <f t="shared" si="91"/>
        <v>0.24740000000000001</v>
      </c>
      <c r="AR632" s="27">
        <f t="shared" si="92"/>
        <v>1.6666666666666509E-4</v>
      </c>
    </row>
    <row r="633" spans="1:44" x14ac:dyDescent="0.25">
      <c r="A633">
        <v>630</v>
      </c>
      <c r="B633">
        <v>123888</v>
      </c>
      <c r="C633">
        <v>99</v>
      </c>
      <c r="D633">
        <v>102</v>
      </c>
      <c r="E633">
        <v>99</v>
      </c>
      <c r="F633">
        <v>101</v>
      </c>
      <c r="G633">
        <v>75</v>
      </c>
      <c r="H633">
        <v>109</v>
      </c>
      <c r="I633">
        <v>75</v>
      </c>
      <c r="J633">
        <v>94</v>
      </c>
      <c r="K633">
        <v>75</v>
      </c>
      <c r="L633">
        <v>85</v>
      </c>
      <c r="M633">
        <v>104</v>
      </c>
      <c r="N633">
        <v>104</v>
      </c>
      <c r="O633">
        <v>102</v>
      </c>
      <c r="P633">
        <v>75</v>
      </c>
      <c r="Q633">
        <v>96</v>
      </c>
      <c r="R633">
        <v>83</v>
      </c>
      <c r="S633">
        <v>81</v>
      </c>
      <c r="T633">
        <v>91</v>
      </c>
      <c r="U633">
        <v>107</v>
      </c>
      <c r="V633">
        <v>104</v>
      </c>
      <c r="W633">
        <v>103</v>
      </c>
      <c r="X633">
        <v>91</v>
      </c>
      <c r="Y633">
        <v>101</v>
      </c>
      <c r="Z633">
        <v>75</v>
      </c>
      <c r="AA633">
        <v>-6.21</v>
      </c>
      <c r="AB633">
        <v>-22.27</v>
      </c>
      <c r="AC633">
        <v>-43.68</v>
      </c>
      <c r="AD633">
        <v>-1.28</v>
      </c>
      <c r="AE633">
        <v>-0.56000000000000005</v>
      </c>
      <c r="AF633">
        <v>-1.27</v>
      </c>
      <c r="AG633">
        <v>28.35</v>
      </c>
      <c r="AH633">
        <v>29.83</v>
      </c>
      <c r="AJ633" s="27">
        <f t="shared" si="84"/>
        <v>-3.4500000000000003E-2</v>
      </c>
      <c r="AK633" s="27">
        <f t="shared" si="85"/>
        <v>-0.12372222222222222</v>
      </c>
      <c r="AL633" s="27">
        <f t="shared" si="86"/>
        <v>-0.24266666666666667</v>
      </c>
      <c r="AM633" s="27">
        <f t="shared" si="87"/>
        <v>-5.5652173913043482E-3</v>
      </c>
      <c r="AN633" s="27">
        <f t="shared" si="88"/>
        <v>-2.4347826086956524E-3</v>
      </c>
      <c r="AO633" s="27">
        <f t="shared" si="89"/>
        <v>-5.5217391304347831E-3</v>
      </c>
      <c r="AP633" s="27">
        <f t="shared" si="90"/>
        <v>3.3500000000000016E-2</v>
      </c>
      <c r="AQ633" s="27">
        <f t="shared" si="91"/>
        <v>0.19829999999999998</v>
      </c>
      <c r="AR633" s="27">
        <f t="shared" si="92"/>
        <v>-0.13362962962962963</v>
      </c>
    </row>
    <row r="634" spans="1:44" x14ac:dyDescent="0.25">
      <c r="A634">
        <v>631</v>
      </c>
      <c r="B634">
        <v>124040</v>
      </c>
      <c r="C634">
        <v>102</v>
      </c>
      <c r="D634">
        <v>75</v>
      </c>
      <c r="E634">
        <v>96</v>
      </c>
      <c r="F634">
        <v>83</v>
      </c>
      <c r="G634">
        <v>81</v>
      </c>
      <c r="H634">
        <v>91</v>
      </c>
      <c r="I634">
        <v>107</v>
      </c>
      <c r="J634">
        <v>104</v>
      </c>
      <c r="K634">
        <v>103</v>
      </c>
      <c r="L634">
        <v>91</v>
      </c>
      <c r="M634">
        <v>101</v>
      </c>
      <c r="N634">
        <v>75</v>
      </c>
      <c r="O634">
        <v>87</v>
      </c>
      <c r="P634">
        <v>88</v>
      </c>
      <c r="Q634">
        <v>89</v>
      </c>
      <c r="R634">
        <v>88</v>
      </c>
      <c r="S634">
        <v>97</v>
      </c>
      <c r="T634">
        <v>95</v>
      </c>
      <c r="U634">
        <v>105</v>
      </c>
      <c r="V634">
        <v>104</v>
      </c>
      <c r="W634">
        <v>79</v>
      </c>
      <c r="X634">
        <v>70</v>
      </c>
      <c r="Y634">
        <v>99</v>
      </c>
      <c r="Z634">
        <v>102</v>
      </c>
      <c r="AA634">
        <v>-6.77</v>
      </c>
      <c r="AB634">
        <v>9.59</v>
      </c>
      <c r="AC634">
        <v>2.87</v>
      </c>
      <c r="AD634">
        <v>-0.88</v>
      </c>
      <c r="AE634">
        <v>2.58</v>
      </c>
      <c r="AF634">
        <v>3.38</v>
      </c>
      <c r="AG634">
        <v>28.37</v>
      </c>
      <c r="AH634">
        <v>25.4</v>
      </c>
      <c r="AJ634" s="27">
        <f t="shared" si="84"/>
        <v>-3.7611111111111109E-2</v>
      </c>
      <c r="AK634" s="27">
        <f t="shared" si="85"/>
        <v>5.3277777777777778E-2</v>
      </c>
      <c r="AL634" s="27">
        <f t="shared" si="86"/>
        <v>1.5944444444444445E-2</v>
      </c>
      <c r="AM634" s="27">
        <f t="shared" si="87"/>
        <v>-3.8260869565217392E-3</v>
      </c>
      <c r="AN634" s="27">
        <f t="shared" si="88"/>
        <v>1.1217391304347827E-2</v>
      </c>
      <c r="AO634" s="27">
        <f t="shared" si="89"/>
        <v>1.4695652173913044E-2</v>
      </c>
      <c r="AP634" s="27">
        <f t="shared" si="90"/>
        <v>3.3700000000000008E-2</v>
      </c>
      <c r="AQ634" s="27">
        <f t="shared" si="91"/>
        <v>0.154</v>
      </c>
      <c r="AR634" s="27">
        <f t="shared" si="92"/>
        <v>1.0537037037037039E-2</v>
      </c>
    </row>
    <row r="635" spans="1:44" x14ac:dyDescent="0.25">
      <c r="A635">
        <v>632</v>
      </c>
      <c r="B635">
        <v>124182</v>
      </c>
      <c r="C635">
        <v>87</v>
      </c>
      <c r="D635">
        <v>88</v>
      </c>
      <c r="E635">
        <v>89</v>
      </c>
      <c r="F635">
        <v>88</v>
      </c>
      <c r="G635">
        <v>97</v>
      </c>
      <c r="H635">
        <v>95</v>
      </c>
      <c r="I635">
        <v>105</v>
      </c>
      <c r="J635">
        <v>104</v>
      </c>
      <c r="K635">
        <v>79</v>
      </c>
      <c r="L635">
        <v>70</v>
      </c>
      <c r="M635">
        <v>99</v>
      </c>
      <c r="N635">
        <v>102</v>
      </c>
      <c r="O635">
        <v>72</v>
      </c>
      <c r="P635">
        <v>76</v>
      </c>
      <c r="Q635">
        <v>96</v>
      </c>
      <c r="R635">
        <v>90</v>
      </c>
      <c r="S635">
        <v>81</v>
      </c>
      <c r="T635">
        <v>78</v>
      </c>
      <c r="U635">
        <v>104</v>
      </c>
      <c r="V635">
        <v>85</v>
      </c>
      <c r="W635">
        <v>82</v>
      </c>
      <c r="X635">
        <v>94</v>
      </c>
      <c r="Y635">
        <v>90</v>
      </c>
      <c r="Z635">
        <v>97</v>
      </c>
      <c r="AA635">
        <v>9.42</v>
      </c>
      <c r="AB635">
        <v>2.75</v>
      </c>
      <c r="AC635">
        <v>-17.59</v>
      </c>
      <c r="AD635">
        <v>-0.69</v>
      </c>
      <c r="AE635">
        <v>-0.4</v>
      </c>
      <c r="AF635">
        <v>-0.04</v>
      </c>
      <c r="AG635">
        <v>28.35</v>
      </c>
      <c r="AH635">
        <v>31.68</v>
      </c>
      <c r="AJ635" s="27">
        <f t="shared" si="84"/>
        <v>5.2333333333333336E-2</v>
      </c>
      <c r="AK635" s="27">
        <f t="shared" si="85"/>
        <v>1.5277777777777777E-2</v>
      </c>
      <c r="AL635" s="27">
        <f t="shared" si="86"/>
        <v>-9.7722222222222224E-2</v>
      </c>
      <c r="AM635" s="27">
        <f t="shared" si="87"/>
        <v>-2.9999999999999996E-3</v>
      </c>
      <c r="AN635" s="27">
        <f t="shared" si="88"/>
        <v>-1.7391304347826088E-3</v>
      </c>
      <c r="AO635" s="27">
        <f t="shared" si="89"/>
        <v>-1.7391304347826088E-4</v>
      </c>
      <c r="AP635" s="27">
        <f t="shared" si="90"/>
        <v>3.3500000000000016E-2</v>
      </c>
      <c r="AQ635" s="27">
        <f t="shared" si="91"/>
        <v>0.21679999999999999</v>
      </c>
      <c r="AR635" s="27">
        <f t="shared" si="92"/>
        <v>-1.0037037037037039E-2</v>
      </c>
    </row>
    <row r="636" spans="1:44" x14ac:dyDescent="0.25">
      <c r="A636">
        <v>633</v>
      </c>
      <c r="B636">
        <v>124323</v>
      </c>
      <c r="C636">
        <v>72</v>
      </c>
      <c r="D636">
        <v>76</v>
      </c>
      <c r="E636">
        <v>96</v>
      </c>
      <c r="F636">
        <v>90</v>
      </c>
      <c r="G636">
        <v>81</v>
      </c>
      <c r="H636">
        <v>78</v>
      </c>
      <c r="I636">
        <v>104</v>
      </c>
      <c r="J636">
        <v>85</v>
      </c>
      <c r="K636">
        <v>82</v>
      </c>
      <c r="L636">
        <v>94</v>
      </c>
      <c r="M636">
        <v>90</v>
      </c>
      <c r="N636">
        <v>97</v>
      </c>
      <c r="O636">
        <v>78</v>
      </c>
      <c r="P636">
        <v>79</v>
      </c>
      <c r="Q636">
        <v>79</v>
      </c>
      <c r="R636">
        <v>99</v>
      </c>
      <c r="S636">
        <v>76</v>
      </c>
      <c r="T636">
        <v>90</v>
      </c>
      <c r="U636">
        <v>109</v>
      </c>
      <c r="V636">
        <v>100</v>
      </c>
      <c r="W636">
        <v>72</v>
      </c>
      <c r="X636">
        <v>103</v>
      </c>
      <c r="Y636">
        <v>100</v>
      </c>
      <c r="Z636">
        <v>105</v>
      </c>
      <c r="AA636">
        <v>-2.79</v>
      </c>
      <c r="AB636">
        <v>-5.19</v>
      </c>
      <c r="AC636">
        <v>4.1500000000000004</v>
      </c>
      <c r="AD636">
        <v>0.82</v>
      </c>
      <c r="AE636">
        <v>0.85</v>
      </c>
      <c r="AF636">
        <v>1.36</v>
      </c>
      <c r="AG636">
        <v>28.36</v>
      </c>
      <c r="AH636">
        <v>25.7</v>
      </c>
      <c r="AJ636" s="27">
        <f t="shared" si="84"/>
        <v>-1.55E-2</v>
      </c>
      <c r="AK636" s="27">
        <f t="shared" si="85"/>
        <v>-2.8833333333333336E-2</v>
      </c>
      <c r="AL636" s="27">
        <f t="shared" si="86"/>
        <v>2.3055555555555558E-2</v>
      </c>
      <c r="AM636" s="27">
        <f t="shared" si="87"/>
        <v>3.5652173913043477E-3</v>
      </c>
      <c r="AN636" s="27">
        <f t="shared" si="88"/>
        <v>3.6956521739130435E-3</v>
      </c>
      <c r="AO636" s="27">
        <f t="shared" si="89"/>
        <v>5.9130434782608699E-3</v>
      </c>
      <c r="AP636" s="27">
        <f t="shared" si="90"/>
        <v>3.3599999999999991E-2</v>
      </c>
      <c r="AQ636" s="27">
        <f t="shared" si="91"/>
        <v>0.157</v>
      </c>
      <c r="AR636" s="27">
        <f t="shared" si="92"/>
        <v>-7.0925925925925922E-3</v>
      </c>
    </row>
    <row r="637" spans="1:44" x14ac:dyDescent="0.25">
      <c r="A637">
        <v>634</v>
      </c>
      <c r="B637">
        <v>124464</v>
      </c>
      <c r="C637">
        <v>78</v>
      </c>
      <c r="D637">
        <v>79</v>
      </c>
      <c r="E637">
        <v>79</v>
      </c>
      <c r="F637">
        <v>99</v>
      </c>
      <c r="G637">
        <v>76</v>
      </c>
      <c r="H637">
        <v>90</v>
      </c>
      <c r="I637">
        <v>109</v>
      </c>
      <c r="J637">
        <v>100</v>
      </c>
      <c r="K637">
        <v>72</v>
      </c>
      <c r="L637">
        <v>103</v>
      </c>
      <c r="M637">
        <v>100</v>
      </c>
      <c r="N637">
        <v>105</v>
      </c>
      <c r="O637">
        <v>102</v>
      </c>
      <c r="P637">
        <v>85</v>
      </c>
      <c r="Q637">
        <v>105</v>
      </c>
      <c r="R637">
        <v>100</v>
      </c>
      <c r="S637">
        <v>74</v>
      </c>
      <c r="T637">
        <v>77</v>
      </c>
      <c r="U637">
        <v>102</v>
      </c>
      <c r="V637">
        <v>109</v>
      </c>
      <c r="W637">
        <v>103</v>
      </c>
      <c r="X637">
        <v>86</v>
      </c>
      <c r="Y637">
        <v>107</v>
      </c>
      <c r="Z637">
        <v>85</v>
      </c>
      <c r="AA637">
        <v>-0.36</v>
      </c>
      <c r="AB637">
        <v>-0.99</v>
      </c>
      <c r="AC637">
        <v>0.98</v>
      </c>
      <c r="AD637">
        <v>0.46</v>
      </c>
      <c r="AE637">
        <v>1.84</v>
      </c>
      <c r="AF637">
        <v>-0.83</v>
      </c>
      <c r="AG637">
        <v>28.34</v>
      </c>
      <c r="AH637">
        <v>36.24</v>
      </c>
      <c r="AJ637" s="27">
        <f t="shared" si="84"/>
        <v>-2E-3</v>
      </c>
      <c r="AK637" s="27">
        <f t="shared" si="85"/>
        <v>-5.4999999999999997E-3</v>
      </c>
      <c r="AL637" s="27">
        <f t="shared" si="86"/>
        <v>5.4444444444444445E-3</v>
      </c>
      <c r="AM637" s="27">
        <f t="shared" si="87"/>
        <v>2E-3</v>
      </c>
      <c r="AN637" s="27">
        <f t="shared" si="88"/>
        <v>8.0000000000000002E-3</v>
      </c>
      <c r="AO637" s="27">
        <f t="shared" si="89"/>
        <v>-3.6086956521739128E-3</v>
      </c>
      <c r="AP637" s="27">
        <f t="shared" si="90"/>
        <v>3.3399999999999999E-2</v>
      </c>
      <c r="AQ637" s="27">
        <f t="shared" si="91"/>
        <v>0.26240000000000002</v>
      </c>
      <c r="AR637" s="27">
        <f t="shared" si="92"/>
        <v>-6.8518518518518505E-4</v>
      </c>
    </row>
    <row r="638" spans="1:44" x14ac:dyDescent="0.25">
      <c r="A638">
        <v>635</v>
      </c>
      <c r="B638">
        <v>124698</v>
      </c>
      <c r="C638">
        <v>102</v>
      </c>
      <c r="D638">
        <v>85</v>
      </c>
      <c r="E638">
        <v>105</v>
      </c>
      <c r="F638">
        <v>100</v>
      </c>
      <c r="G638">
        <v>74</v>
      </c>
      <c r="H638">
        <v>77</v>
      </c>
      <c r="I638">
        <v>102</v>
      </c>
      <c r="J638">
        <v>109</v>
      </c>
      <c r="K638">
        <v>103</v>
      </c>
      <c r="L638">
        <v>86</v>
      </c>
      <c r="M638">
        <v>107</v>
      </c>
      <c r="N638">
        <v>85</v>
      </c>
      <c r="O638">
        <v>94</v>
      </c>
      <c r="P638">
        <v>103</v>
      </c>
      <c r="Q638">
        <v>88</v>
      </c>
      <c r="R638">
        <v>86</v>
      </c>
      <c r="S638">
        <v>91</v>
      </c>
      <c r="T638">
        <v>86</v>
      </c>
      <c r="U638">
        <v>99</v>
      </c>
      <c r="V638">
        <v>74</v>
      </c>
      <c r="W638">
        <v>76</v>
      </c>
      <c r="X638">
        <v>108</v>
      </c>
      <c r="Y638">
        <v>90</v>
      </c>
      <c r="Z638">
        <v>70</v>
      </c>
      <c r="AA638">
        <v>-3.16</v>
      </c>
      <c r="AB638">
        <v>-3.6</v>
      </c>
      <c r="AC638">
        <v>-1.95</v>
      </c>
      <c r="AD638">
        <v>0.41</v>
      </c>
      <c r="AE638">
        <v>1.94</v>
      </c>
      <c r="AF638">
        <v>-1.46</v>
      </c>
      <c r="AG638">
        <v>28.35</v>
      </c>
      <c r="AH638">
        <v>35.659999999999997</v>
      </c>
      <c r="AJ638" s="27">
        <f t="shared" si="84"/>
        <v>-1.7555555555555557E-2</v>
      </c>
      <c r="AK638" s="27">
        <f t="shared" si="85"/>
        <v>-0.02</v>
      </c>
      <c r="AL638" s="27">
        <f t="shared" si="86"/>
        <v>-1.0833333333333334E-2</v>
      </c>
      <c r="AM638" s="27">
        <f t="shared" si="87"/>
        <v>1.7826086956521739E-3</v>
      </c>
      <c r="AN638" s="27">
        <f t="shared" si="88"/>
        <v>8.4347826086956512E-3</v>
      </c>
      <c r="AO638" s="27">
        <f t="shared" si="89"/>
        <v>-6.3478260869565218E-3</v>
      </c>
      <c r="AP638" s="27">
        <f t="shared" si="90"/>
        <v>3.3500000000000016E-2</v>
      </c>
      <c r="AQ638" s="27">
        <f t="shared" si="91"/>
        <v>0.25659999999999994</v>
      </c>
      <c r="AR638" s="27">
        <f t="shared" si="92"/>
        <v>-1.6129629629629629E-2</v>
      </c>
    </row>
    <row r="639" spans="1:44" x14ac:dyDescent="0.25">
      <c r="A639">
        <v>636</v>
      </c>
      <c r="B639">
        <v>124957</v>
      </c>
      <c r="C639">
        <v>94</v>
      </c>
      <c r="D639">
        <v>103</v>
      </c>
      <c r="E639">
        <v>88</v>
      </c>
      <c r="F639">
        <v>86</v>
      </c>
      <c r="G639">
        <v>91</v>
      </c>
      <c r="H639">
        <v>86</v>
      </c>
      <c r="I639">
        <v>99</v>
      </c>
      <c r="J639">
        <v>74</v>
      </c>
      <c r="K639">
        <v>76</v>
      </c>
      <c r="L639">
        <v>108</v>
      </c>
      <c r="M639">
        <v>90</v>
      </c>
      <c r="N639">
        <v>70</v>
      </c>
      <c r="O639">
        <v>101</v>
      </c>
      <c r="P639">
        <v>79</v>
      </c>
      <c r="Q639">
        <v>82</v>
      </c>
      <c r="R639">
        <v>80</v>
      </c>
      <c r="S639">
        <v>95</v>
      </c>
      <c r="T639">
        <v>97</v>
      </c>
      <c r="U639">
        <v>74</v>
      </c>
      <c r="V639">
        <v>103</v>
      </c>
      <c r="W639">
        <v>81</v>
      </c>
      <c r="X639">
        <v>100</v>
      </c>
      <c r="Y639">
        <v>81</v>
      </c>
      <c r="Z639">
        <v>95</v>
      </c>
      <c r="AA639">
        <v>1.58</v>
      </c>
      <c r="AB639">
        <v>-0.36</v>
      </c>
      <c r="AC639">
        <v>-0.79</v>
      </c>
      <c r="AD639">
        <v>-0.97</v>
      </c>
      <c r="AE639">
        <v>0.63</v>
      </c>
      <c r="AF639">
        <v>0.56000000000000005</v>
      </c>
      <c r="AG639">
        <v>28.36</v>
      </c>
      <c r="AH639">
        <v>35.770000000000003</v>
      </c>
      <c r="AJ639" s="27">
        <f t="shared" si="84"/>
        <v>8.7777777777777784E-3</v>
      </c>
      <c r="AK639" s="27">
        <f t="shared" si="85"/>
        <v>-2E-3</v>
      </c>
      <c r="AL639" s="27">
        <f t="shared" si="86"/>
        <v>-4.3888888888888892E-3</v>
      </c>
      <c r="AM639" s="27">
        <f t="shared" si="87"/>
        <v>-4.2173913043478256E-3</v>
      </c>
      <c r="AN639" s="27">
        <f t="shared" si="88"/>
        <v>2.7391304347826086E-3</v>
      </c>
      <c r="AO639" s="27">
        <f t="shared" si="89"/>
        <v>2.4347826086956524E-3</v>
      </c>
      <c r="AP639" s="27">
        <f t="shared" si="90"/>
        <v>3.3599999999999991E-2</v>
      </c>
      <c r="AQ639" s="27">
        <f t="shared" si="91"/>
        <v>0.25770000000000004</v>
      </c>
      <c r="AR639" s="27">
        <f t="shared" si="92"/>
        <v>7.9629629629629636E-4</v>
      </c>
    </row>
    <row r="640" spans="1:44" x14ac:dyDescent="0.25">
      <c r="A640">
        <v>637</v>
      </c>
      <c r="B640">
        <v>125139</v>
      </c>
      <c r="C640">
        <v>101</v>
      </c>
      <c r="D640">
        <v>79</v>
      </c>
      <c r="E640">
        <v>82</v>
      </c>
      <c r="F640">
        <v>80</v>
      </c>
      <c r="G640">
        <v>95</v>
      </c>
      <c r="H640">
        <v>97</v>
      </c>
      <c r="I640">
        <v>74</v>
      </c>
      <c r="J640">
        <v>103</v>
      </c>
      <c r="K640">
        <v>81</v>
      </c>
      <c r="L640">
        <v>100</v>
      </c>
      <c r="M640">
        <v>81</v>
      </c>
      <c r="N640">
        <v>95</v>
      </c>
      <c r="O640">
        <v>71</v>
      </c>
      <c r="P640">
        <v>85</v>
      </c>
      <c r="Q640">
        <v>105</v>
      </c>
      <c r="R640">
        <v>73</v>
      </c>
      <c r="S640">
        <v>83</v>
      </c>
      <c r="T640">
        <v>89</v>
      </c>
      <c r="U640">
        <v>83</v>
      </c>
      <c r="V640">
        <v>101</v>
      </c>
      <c r="W640">
        <v>94</v>
      </c>
      <c r="X640">
        <v>88</v>
      </c>
      <c r="Y640">
        <v>87</v>
      </c>
      <c r="Z640">
        <v>85</v>
      </c>
      <c r="AA640">
        <v>0.84</v>
      </c>
      <c r="AB640">
        <v>0.51</v>
      </c>
      <c r="AC640">
        <v>4.49</v>
      </c>
      <c r="AD640">
        <v>0.18</v>
      </c>
      <c r="AE640">
        <v>1.1299999999999999</v>
      </c>
      <c r="AF640">
        <v>-0.23</v>
      </c>
      <c r="AG640">
        <v>28.35</v>
      </c>
      <c r="AH640">
        <v>35.19</v>
      </c>
      <c r="AJ640" s="27">
        <f t="shared" si="84"/>
        <v>4.6666666666666662E-3</v>
      </c>
      <c r="AK640" s="27">
        <f t="shared" si="85"/>
        <v>2.8333333333333335E-3</v>
      </c>
      <c r="AL640" s="27">
        <f t="shared" si="86"/>
        <v>2.4944444444444446E-2</v>
      </c>
      <c r="AM640" s="27">
        <f t="shared" si="87"/>
        <v>7.8260869565217384E-4</v>
      </c>
      <c r="AN640" s="27">
        <f t="shared" si="88"/>
        <v>4.913043478260869E-3</v>
      </c>
      <c r="AO640" s="27">
        <f t="shared" si="89"/>
        <v>-1E-3</v>
      </c>
      <c r="AP640" s="27">
        <f t="shared" si="90"/>
        <v>3.3500000000000016E-2</v>
      </c>
      <c r="AQ640" s="27">
        <f t="shared" si="91"/>
        <v>0.25189999999999996</v>
      </c>
      <c r="AR640" s="27">
        <f t="shared" si="92"/>
        <v>1.0814814814814814E-2</v>
      </c>
    </row>
    <row r="641" spans="1:44" x14ac:dyDescent="0.25">
      <c r="A641">
        <v>638</v>
      </c>
      <c r="B641">
        <v>125300</v>
      </c>
      <c r="C641">
        <v>71</v>
      </c>
      <c r="D641">
        <v>85</v>
      </c>
      <c r="E641">
        <v>105</v>
      </c>
      <c r="F641">
        <v>73</v>
      </c>
      <c r="G641">
        <v>83</v>
      </c>
      <c r="H641">
        <v>89</v>
      </c>
      <c r="I641">
        <v>83</v>
      </c>
      <c r="J641">
        <v>101</v>
      </c>
      <c r="K641">
        <v>94</v>
      </c>
      <c r="L641">
        <v>88</v>
      </c>
      <c r="M641">
        <v>87</v>
      </c>
      <c r="N641">
        <v>85</v>
      </c>
      <c r="O641">
        <v>73</v>
      </c>
      <c r="P641">
        <v>91</v>
      </c>
      <c r="Q641">
        <v>101</v>
      </c>
      <c r="R641">
        <v>91</v>
      </c>
      <c r="S641">
        <v>72</v>
      </c>
      <c r="T641">
        <v>104</v>
      </c>
      <c r="U641">
        <v>105</v>
      </c>
      <c r="V641">
        <v>106</v>
      </c>
      <c r="W641">
        <v>79</v>
      </c>
      <c r="X641">
        <v>97</v>
      </c>
      <c r="Y641">
        <v>105</v>
      </c>
      <c r="Z641">
        <v>76</v>
      </c>
      <c r="AA641">
        <v>-5.6</v>
      </c>
      <c r="AB641">
        <v>-6.21</v>
      </c>
      <c r="AC641">
        <v>1.47</v>
      </c>
      <c r="AD641">
        <v>0.01</v>
      </c>
      <c r="AE641">
        <v>3.6</v>
      </c>
      <c r="AF641">
        <v>-0.7</v>
      </c>
      <c r="AG641">
        <v>28.37</v>
      </c>
      <c r="AH641">
        <v>28.8</v>
      </c>
      <c r="AJ641" s="27">
        <f t="shared" si="84"/>
        <v>-3.111111111111111E-2</v>
      </c>
      <c r="AK641" s="27">
        <f t="shared" si="85"/>
        <v>-3.4500000000000003E-2</v>
      </c>
      <c r="AL641" s="27">
        <f t="shared" si="86"/>
        <v>8.1666666666666658E-3</v>
      </c>
      <c r="AM641" s="27">
        <f t="shared" si="87"/>
        <v>4.347826086956522E-5</v>
      </c>
      <c r="AN641" s="27">
        <f t="shared" si="88"/>
        <v>1.5652173913043479E-2</v>
      </c>
      <c r="AO641" s="27">
        <f t="shared" si="89"/>
        <v>-3.0434782608695652E-3</v>
      </c>
      <c r="AP641" s="27">
        <f t="shared" si="90"/>
        <v>3.3700000000000008E-2</v>
      </c>
      <c r="AQ641" s="27">
        <f t="shared" si="91"/>
        <v>0.188</v>
      </c>
      <c r="AR641" s="27">
        <f t="shared" si="92"/>
        <v>-1.914814814814815E-2</v>
      </c>
    </row>
    <row r="642" spans="1:44" x14ac:dyDescent="0.25">
      <c r="A642">
        <v>639</v>
      </c>
      <c r="B642">
        <v>125506</v>
      </c>
      <c r="C642">
        <v>73</v>
      </c>
      <c r="D642">
        <v>91</v>
      </c>
      <c r="E642">
        <v>101</v>
      </c>
      <c r="F642">
        <v>91</v>
      </c>
      <c r="G642">
        <v>72</v>
      </c>
      <c r="H642">
        <v>104</v>
      </c>
      <c r="I642">
        <v>105</v>
      </c>
      <c r="J642">
        <v>106</v>
      </c>
      <c r="K642">
        <v>79</v>
      </c>
      <c r="L642">
        <v>97</v>
      </c>
      <c r="M642">
        <v>105</v>
      </c>
      <c r="N642">
        <v>76</v>
      </c>
      <c r="O642">
        <v>70</v>
      </c>
      <c r="P642">
        <v>75</v>
      </c>
      <c r="Q642">
        <v>88</v>
      </c>
      <c r="R642">
        <v>78</v>
      </c>
      <c r="S642">
        <v>74</v>
      </c>
      <c r="T642">
        <v>100</v>
      </c>
      <c r="U642">
        <v>91</v>
      </c>
      <c r="V642">
        <v>99</v>
      </c>
      <c r="W642">
        <v>101</v>
      </c>
      <c r="X642">
        <v>88</v>
      </c>
      <c r="Y642">
        <v>103</v>
      </c>
      <c r="Z642">
        <v>104</v>
      </c>
      <c r="AA642">
        <v>-1.17</v>
      </c>
      <c r="AB642">
        <v>-1.1399999999999999</v>
      </c>
      <c r="AC642">
        <v>-4.6399999999999997</v>
      </c>
      <c r="AD642">
        <v>-0.28999999999999998</v>
      </c>
      <c r="AE642">
        <v>0.82</v>
      </c>
      <c r="AF642">
        <v>-0.14000000000000001</v>
      </c>
      <c r="AG642">
        <v>28.36</v>
      </c>
      <c r="AH642">
        <v>31.98</v>
      </c>
      <c r="AJ642" s="27">
        <f t="shared" si="84"/>
        <v>-6.4999999999999997E-3</v>
      </c>
      <c r="AK642" s="27">
        <f t="shared" si="85"/>
        <v>-6.3333333333333332E-3</v>
      </c>
      <c r="AL642" s="27">
        <f t="shared" si="86"/>
        <v>-2.5777777777777774E-2</v>
      </c>
      <c r="AM642" s="27">
        <f t="shared" si="87"/>
        <v>-1.2608695652173913E-3</v>
      </c>
      <c r="AN642" s="27">
        <f t="shared" si="88"/>
        <v>3.5652173913043477E-3</v>
      </c>
      <c r="AO642" s="27">
        <f t="shared" si="89"/>
        <v>-6.086956521739131E-4</v>
      </c>
      <c r="AP642" s="27">
        <f t="shared" si="90"/>
        <v>3.3599999999999991E-2</v>
      </c>
      <c r="AQ642" s="27">
        <f t="shared" si="91"/>
        <v>0.2198</v>
      </c>
      <c r="AR642" s="27">
        <f t="shared" si="92"/>
        <v>-1.2870370370370371E-2</v>
      </c>
    </row>
    <row r="643" spans="1:44" x14ac:dyDescent="0.25">
      <c r="A643">
        <v>640</v>
      </c>
      <c r="B643">
        <v>125661</v>
      </c>
      <c r="C643">
        <v>70</v>
      </c>
      <c r="D643">
        <v>75</v>
      </c>
      <c r="E643">
        <v>88</v>
      </c>
      <c r="F643">
        <v>78</v>
      </c>
      <c r="G643">
        <v>74</v>
      </c>
      <c r="H643">
        <v>100</v>
      </c>
      <c r="I643">
        <v>91</v>
      </c>
      <c r="J643">
        <v>99</v>
      </c>
      <c r="K643">
        <v>101</v>
      </c>
      <c r="L643">
        <v>88</v>
      </c>
      <c r="M643">
        <v>103</v>
      </c>
      <c r="N643">
        <v>104</v>
      </c>
      <c r="O643">
        <v>99</v>
      </c>
      <c r="P643">
        <v>88</v>
      </c>
      <c r="Q643">
        <v>108</v>
      </c>
      <c r="R643">
        <v>72</v>
      </c>
      <c r="S643">
        <v>73</v>
      </c>
      <c r="T643">
        <v>83</v>
      </c>
      <c r="U643">
        <v>92</v>
      </c>
      <c r="V643">
        <v>76</v>
      </c>
      <c r="W643">
        <v>79</v>
      </c>
      <c r="X643">
        <v>85</v>
      </c>
      <c r="Y643">
        <v>109</v>
      </c>
      <c r="Z643">
        <v>79</v>
      </c>
      <c r="AA643">
        <v>4.1100000000000003</v>
      </c>
      <c r="AB643">
        <v>6.05</v>
      </c>
      <c r="AC643">
        <v>-8.58</v>
      </c>
      <c r="AD643">
        <v>0.49</v>
      </c>
      <c r="AE643">
        <v>1.43</v>
      </c>
      <c r="AF643">
        <v>2.1</v>
      </c>
      <c r="AG643">
        <v>28.35</v>
      </c>
      <c r="AH643">
        <v>24.15</v>
      </c>
      <c r="AJ643" s="27">
        <f t="shared" si="84"/>
        <v>2.2833333333333334E-2</v>
      </c>
      <c r="AK643" s="27">
        <f t="shared" si="85"/>
        <v>3.3611111111111112E-2</v>
      </c>
      <c r="AL643" s="27">
        <f t="shared" si="86"/>
        <v>-4.766666666666667E-2</v>
      </c>
      <c r="AM643" s="27">
        <f t="shared" si="87"/>
        <v>2.1304347826086958E-3</v>
      </c>
      <c r="AN643" s="27">
        <f t="shared" si="88"/>
        <v>6.2173913043478257E-3</v>
      </c>
      <c r="AO643" s="27">
        <f t="shared" si="89"/>
        <v>9.1304347826086964E-3</v>
      </c>
      <c r="AP643" s="27">
        <f t="shared" si="90"/>
        <v>3.3500000000000016E-2</v>
      </c>
      <c r="AQ643" s="27">
        <f t="shared" si="91"/>
        <v>0.14149999999999999</v>
      </c>
      <c r="AR643" s="27">
        <f t="shared" si="92"/>
        <v>2.9259259259259269E-3</v>
      </c>
    </row>
    <row r="644" spans="1:44" x14ac:dyDescent="0.25">
      <c r="A644">
        <v>641</v>
      </c>
      <c r="B644">
        <v>125911</v>
      </c>
      <c r="C644">
        <v>99</v>
      </c>
      <c r="D644">
        <v>88</v>
      </c>
      <c r="E644">
        <v>108</v>
      </c>
      <c r="F644">
        <v>72</v>
      </c>
      <c r="G644">
        <v>73</v>
      </c>
      <c r="H644">
        <v>83</v>
      </c>
      <c r="I644">
        <v>92</v>
      </c>
      <c r="J644">
        <v>76</v>
      </c>
      <c r="K644">
        <v>79</v>
      </c>
      <c r="L644">
        <v>85</v>
      </c>
      <c r="M644">
        <v>109</v>
      </c>
      <c r="N644">
        <v>79</v>
      </c>
      <c r="O644">
        <v>76</v>
      </c>
      <c r="P644">
        <v>78</v>
      </c>
      <c r="Q644">
        <v>72</v>
      </c>
      <c r="R644">
        <v>70</v>
      </c>
      <c r="S644">
        <v>103</v>
      </c>
      <c r="T644">
        <v>105</v>
      </c>
      <c r="U644">
        <v>95</v>
      </c>
      <c r="V644">
        <v>73</v>
      </c>
      <c r="W644">
        <v>78</v>
      </c>
      <c r="X644">
        <v>81</v>
      </c>
      <c r="Y644">
        <v>72</v>
      </c>
      <c r="Z644">
        <v>104</v>
      </c>
      <c r="AA644">
        <v>-1.1399999999999999</v>
      </c>
      <c r="AB644">
        <v>1.1000000000000001</v>
      </c>
      <c r="AC644">
        <v>0.46</v>
      </c>
      <c r="AD644">
        <v>-0.93</v>
      </c>
      <c r="AE644">
        <v>1.77</v>
      </c>
      <c r="AF644">
        <v>-0.34</v>
      </c>
      <c r="AG644">
        <v>28.35</v>
      </c>
      <c r="AH644">
        <v>29.05</v>
      </c>
      <c r="AJ644" s="27">
        <f t="shared" ref="AJ644:AJ707" si="93">(AA644)/180</f>
        <v>-6.3333333333333332E-3</v>
      </c>
      <c r="AK644" s="27">
        <f t="shared" ref="AK644:AK707" si="94">(AB644)/180</f>
        <v>6.1111111111111114E-3</v>
      </c>
      <c r="AL644" s="27">
        <f t="shared" ref="AL644:AL707" si="95">(AC644)/180</f>
        <v>2.5555555555555557E-3</v>
      </c>
      <c r="AM644" s="27">
        <f t="shared" ref="AM644:AM707" si="96">AD644/230</f>
        <v>-4.0434782608695652E-3</v>
      </c>
      <c r="AN644" s="27">
        <f t="shared" ref="AN644:AN707" si="97">AE644/230</f>
        <v>7.6956521739130436E-3</v>
      </c>
      <c r="AO644" s="27">
        <f t="shared" ref="AO644:AO707" si="98">AF644/230</f>
        <v>-1.4782608695652175E-3</v>
      </c>
      <c r="AP644" s="27">
        <f t="shared" ref="AP644:AP707" si="99">IF(AG644&lt;25,0,(AG644-25)/100)</f>
        <v>3.3500000000000016E-2</v>
      </c>
      <c r="AQ644" s="27">
        <f t="shared" ref="AQ644:AQ707" si="100">IF(AH644&lt;10,0,(AH644-10)/100)</f>
        <v>0.1905</v>
      </c>
      <c r="AR644" s="27">
        <f t="shared" ref="AR644:AR707" si="101">AVERAGE(AJ644:AL644)</f>
        <v>7.7777777777777795E-4</v>
      </c>
    </row>
    <row r="645" spans="1:44" x14ac:dyDescent="0.25">
      <c r="A645">
        <v>642</v>
      </c>
      <c r="B645">
        <v>126089</v>
      </c>
      <c r="C645">
        <v>76</v>
      </c>
      <c r="D645">
        <v>78</v>
      </c>
      <c r="E645">
        <v>72</v>
      </c>
      <c r="F645">
        <v>70</v>
      </c>
      <c r="G645">
        <v>103</v>
      </c>
      <c r="H645">
        <v>105</v>
      </c>
      <c r="I645">
        <v>95</v>
      </c>
      <c r="J645">
        <v>73</v>
      </c>
      <c r="K645">
        <v>78</v>
      </c>
      <c r="L645">
        <v>81</v>
      </c>
      <c r="M645">
        <v>72</v>
      </c>
      <c r="N645">
        <v>104</v>
      </c>
      <c r="O645">
        <v>95</v>
      </c>
      <c r="P645">
        <v>91</v>
      </c>
      <c r="Q645">
        <v>91</v>
      </c>
      <c r="R645">
        <v>90</v>
      </c>
      <c r="S645">
        <v>96</v>
      </c>
      <c r="T645">
        <v>105</v>
      </c>
      <c r="U645">
        <v>89</v>
      </c>
      <c r="V645">
        <v>71</v>
      </c>
      <c r="W645">
        <v>92</v>
      </c>
      <c r="X645">
        <v>82</v>
      </c>
      <c r="Y645">
        <v>109</v>
      </c>
      <c r="Z645">
        <v>81</v>
      </c>
      <c r="AA645">
        <v>-2.74</v>
      </c>
      <c r="AB645">
        <v>0.33</v>
      </c>
      <c r="AC645">
        <v>9.82</v>
      </c>
      <c r="AD645">
        <v>0.31</v>
      </c>
      <c r="AE645">
        <v>0.24</v>
      </c>
      <c r="AF645">
        <v>-0.47</v>
      </c>
      <c r="AG645">
        <v>28.35</v>
      </c>
      <c r="AH645">
        <v>23.39</v>
      </c>
      <c r="AJ645" s="27">
        <f t="shared" si="93"/>
        <v>-1.5222222222222224E-2</v>
      </c>
      <c r="AK645" s="27">
        <f t="shared" si="94"/>
        <v>1.8333333333333335E-3</v>
      </c>
      <c r="AL645" s="27">
        <f t="shared" si="95"/>
        <v>5.4555555555555559E-2</v>
      </c>
      <c r="AM645" s="27">
        <f t="shared" si="96"/>
        <v>1.3478260869565217E-3</v>
      </c>
      <c r="AN645" s="27">
        <f t="shared" si="97"/>
        <v>1.0434782608695651E-3</v>
      </c>
      <c r="AO645" s="27">
        <f t="shared" si="98"/>
        <v>-2.0434782608695651E-3</v>
      </c>
      <c r="AP645" s="27">
        <f t="shared" si="99"/>
        <v>3.3500000000000016E-2</v>
      </c>
      <c r="AQ645" s="27">
        <f t="shared" si="100"/>
        <v>0.13390000000000002</v>
      </c>
      <c r="AR645" s="27">
        <f t="shared" si="101"/>
        <v>1.3722222222222224E-2</v>
      </c>
    </row>
    <row r="646" spans="1:44" x14ac:dyDescent="0.25">
      <c r="A646">
        <v>643</v>
      </c>
      <c r="B646">
        <v>126229</v>
      </c>
      <c r="C646">
        <v>95</v>
      </c>
      <c r="D646">
        <v>91</v>
      </c>
      <c r="E646">
        <v>91</v>
      </c>
      <c r="F646">
        <v>90</v>
      </c>
      <c r="G646">
        <v>96</v>
      </c>
      <c r="H646">
        <v>105</v>
      </c>
      <c r="I646">
        <v>89</v>
      </c>
      <c r="J646">
        <v>71</v>
      </c>
      <c r="K646">
        <v>92</v>
      </c>
      <c r="L646">
        <v>82</v>
      </c>
      <c r="M646">
        <v>109</v>
      </c>
      <c r="N646">
        <v>81</v>
      </c>
      <c r="O646">
        <v>96</v>
      </c>
      <c r="P646">
        <v>76</v>
      </c>
      <c r="Q646">
        <v>73</v>
      </c>
      <c r="R646">
        <v>90</v>
      </c>
      <c r="S646">
        <v>79</v>
      </c>
      <c r="T646">
        <v>109</v>
      </c>
      <c r="U646">
        <v>106</v>
      </c>
      <c r="V646">
        <v>103</v>
      </c>
      <c r="W646">
        <v>109</v>
      </c>
      <c r="X646">
        <v>94</v>
      </c>
      <c r="Y646">
        <v>105</v>
      </c>
      <c r="Z646">
        <v>106</v>
      </c>
      <c r="AA646">
        <v>-2.58</v>
      </c>
      <c r="AB646">
        <v>-7.55</v>
      </c>
      <c r="AC646">
        <v>-39.4</v>
      </c>
      <c r="AD646">
        <v>-0.25</v>
      </c>
      <c r="AE646">
        <v>0.15</v>
      </c>
      <c r="AF646">
        <v>1</v>
      </c>
      <c r="AG646">
        <v>28.34</v>
      </c>
      <c r="AH646">
        <v>24.49</v>
      </c>
      <c r="AJ646" s="27">
        <f t="shared" si="93"/>
        <v>-1.4333333333333333E-2</v>
      </c>
      <c r="AK646" s="27">
        <f t="shared" si="94"/>
        <v>-4.1944444444444444E-2</v>
      </c>
      <c r="AL646" s="27">
        <f t="shared" si="95"/>
        <v>-0.21888888888888888</v>
      </c>
      <c r="AM646" s="27">
        <f t="shared" si="96"/>
        <v>-1.0869565217391304E-3</v>
      </c>
      <c r="AN646" s="27">
        <f t="shared" si="97"/>
        <v>6.521739130434782E-4</v>
      </c>
      <c r="AO646" s="27">
        <f t="shared" si="98"/>
        <v>4.3478260869565218E-3</v>
      </c>
      <c r="AP646" s="27">
        <f t="shared" si="99"/>
        <v>3.3399999999999999E-2</v>
      </c>
      <c r="AQ646" s="27">
        <f t="shared" si="100"/>
        <v>0.14489999999999997</v>
      </c>
      <c r="AR646" s="27">
        <f t="shared" si="101"/>
        <v>-9.1722222222222219E-2</v>
      </c>
    </row>
    <row r="647" spans="1:44" x14ac:dyDescent="0.25">
      <c r="A647">
        <v>644</v>
      </c>
      <c r="B647">
        <v>126498</v>
      </c>
      <c r="C647">
        <v>96</v>
      </c>
      <c r="D647">
        <v>76</v>
      </c>
      <c r="E647">
        <v>73</v>
      </c>
      <c r="F647">
        <v>90</v>
      </c>
      <c r="G647">
        <v>79</v>
      </c>
      <c r="H647">
        <v>109</v>
      </c>
      <c r="I647">
        <v>106</v>
      </c>
      <c r="J647">
        <v>103</v>
      </c>
      <c r="K647">
        <v>109</v>
      </c>
      <c r="L647">
        <v>94</v>
      </c>
      <c r="M647">
        <v>105</v>
      </c>
      <c r="N647">
        <v>106</v>
      </c>
      <c r="O647">
        <v>107</v>
      </c>
      <c r="P647">
        <v>72</v>
      </c>
      <c r="Q647">
        <v>76</v>
      </c>
      <c r="R647">
        <v>73</v>
      </c>
      <c r="S647">
        <v>105</v>
      </c>
      <c r="T647">
        <v>93</v>
      </c>
      <c r="U647">
        <v>105</v>
      </c>
      <c r="V647">
        <v>71</v>
      </c>
      <c r="W647">
        <v>76</v>
      </c>
      <c r="X647">
        <v>93</v>
      </c>
      <c r="Y647">
        <v>77</v>
      </c>
      <c r="Z647">
        <v>85</v>
      </c>
      <c r="AA647">
        <v>-0.32</v>
      </c>
      <c r="AB647">
        <v>0.1</v>
      </c>
      <c r="AC647">
        <v>0.75</v>
      </c>
      <c r="AD647">
        <v>0.55000000000000004</v>
      </c>
      <c r="AE647">
        <v>1.57</v>
      </c>
      <c r="AF647">
        <v>-0.03</v>
      </c>
      <c r="AG647">
        <v>28.34</v>
      </c>
      <c r="AH647">
        <v>32.58</v>
      </c>
      <c r="AJ647" s="27">
        <f t="shared" si="93"/>
        <v>-1.7777777777777779E-3</v>
      </c>
      <c r="AK647" s="27">
        <f t="shared" si="94"/>
        <v>5.5555555555555556E-4</v>
      </c>
      <c r="AL647" s="27">
        <f t="shared" si="95"/>
        <v>4.1666666666666666E-3</v>
      </c>
      <c r="AM647" s="27">
        <f t="shared" si="96"/>
        <v>2.3913043478260873E-3</v>
      </c>
      <c r="AN647" s="27">
        <f t="shared" si="97"/>
        <v>6.8260869565217397E-3</v>
      </c>
      <c r="AO647" s="27">
        <f t="shared" si="98"/>
        <v>-1.3043478260869564E-4</v>
      </c>
      <c r="AP647" s="27">
        <f t="shared" si="99"/>
        <v>3.3399999999999999E-2</v>
      </c>
      <c r="AQ647" s="27">
        <f t="shared" si="100"/>
        <v>0.22579999999999997</v>
      </c>
      <c r="AR647" s="27">
        <f t="shared" si="101"/>
        <v>9.814814814814814E-4</v>
      </c>
    </row>
    <row r="648" spans="1:44" x14ac:dyDescent="0.25">
      <c r="A648">
        <v>645</v>
      </c>
      <c r="B648">
        <v>126753</v>
      </c>
      <c r="C648">
        <v>107</v>
      </c>
      <c r="D648">
        <v>72</v>
      </c>
      <c r="E648">
        <v>76</v>
      </c>
      <c r="F648">
        <v>73</v>
      </c>
      <c r="G648">
        <v>105</v>
      </c>
      <c r="H648">
        <v>93</v>
      </c>
      <c r="I648">
        <v>105</v>
      </c>
      <c r="J648">
        <v>71</v>
      </c>
      <c r="K648">
        <v>76</v>
      </c>
      <c r="L648">
        <v>93</v>
      </c>
      <c r="M648">
        <v>77</v>
      </c>
      <c r="N648">
        <v>85</v>
      </c>
      <c r="O648">
        <v>78</v>
      </c>
      <c r="P648">
        <v>97</v>
      </c>
      <c r="Q648">
        <v>80</v>
      </c>
      <c r="R648">
        <v>94</v>
      </c>
      <c r="S648">
        <v>77</v>
      </c>
      <c r="T648">
        <v>89</v>
      </c>
      <c r="U648">
        <v>84</v>
      </c>
      <c r="V648">
        <v>72</v>
      </c>
      <c r="W648">
        <v>77</v>
      </c>
      <c r="X648">
        <v>86</v>
      </c>
      <c r="Y648">
        <v>75</v>
      </c>
      <c r="Z648">
        <v>91</v>
      </c>
      <c r="AA648">
        <v>0.32</v>
      </c>
      <c r="AB648">
        <v>0.31</v>
      </c>
      <c r="AC648">
        <v>6.69</v>
      </c>
      <c r="AD648">
        <v>7.0000000000000007E-2</v>
      </c>
      <c r="AE648">
        <v>0.39</v>
      </c>
      <c r="AF648">
        <v>-0.03</v>
      </c>
      <c r="AG648">
        <v>28.38</v>
      </c>
      <c r="AH648">
        <v>34.61</v>
      </c>
      <c r="AJ648" s="27">
        <f t="shared" si="93"/>
        <v>1.7777777777777779E-3</v>
      </c>
      <c r="AK648" s="27">
        <f t="shared" si="94"/>
        <v>1.7222222222222222E-3</v>
      </c>
      <c r="AL648" s="27">
        <f t="shared" si="95"/>
        <v>3.7166666666666667E-2</v>
      </c>
      <c r="AM648" s="27">
        <f t="shared" si="96"/>
        <v>3.0434782608695655E-4</v>
      </c>
      <c r="AN648" s="27">
        <f t="shared" si="97"/>
        <v>1.6956521739130434E-3</v>
      </c>
      <c r="AO648" s="27">
        <f t="shared" si="98"/>
        <v>-1.3043478260869564E-4</v>
      </c>
      <c r="AP648" s="27">
        <f t="shared" si="99"/>
        <v>3.379999999999999E-2</v>
      </c>
      <c r="AQ648" s="27">
        <f t="shared" si="100"/>
        <v>0.24609999999999999</v>
      </c>
      <c r="AR648" s="27">
        <f t="shared" si="101"/>
        <v>1.3555555555555557E-2</v>
      </c>
    </row>
    <row r="649" spans="1:44" x14ac:dyDescent="0.25">
      <c r="A649">
        <v>646</v>
      </c>
      <c r="B649">
        <v>126889</v>
      </c>
      <c r="C649">
        <v>78</v>
      </c>
      <c r="D649">
        <v>97</v>
      </c>
      <c r="E649">
        <v>80</v>
      </c>
      <c r="F649">
        <v>94</v>
      </c>
      <c r="G649">
        <v>77</v>
      </c>
      <c r="H649">
        <v>89</v>
      </c>
      <c r="I649">
        <v>84</v>
      </c>
      <c r="J649">
        <v>72</v>
      </c>
      <c r="K649">
        <v>77</v>
      </c>
      <c r="L649">
        <v>86</v>
      </c>
      <c r="M649">
        <v>75</v>
      </c>
      <c r="N649">
        <v>91</v>
      </c>
      <c r="O649">
        <v>84</v>
      </c>
      <c r="P649">
        <v>91</v>
      </c>
      <c r="Q649">
        <v>106</v>
      </c>
      <c r="R649">
        <v>100</v>
      </c>
      <c r="S649">
        <v>89</v>
      </c>
      <c r="T649">
        <v>94</v>
      </c>
      <c r="U649">
        <v>75</v>
      </c>
      <c r="V649">
        <v>96</v>
      </c>
      <c r="W649">
        <v>100</v>
      </c>
      <c r="X649">
        <v>88</v>
      </c>
      <c r="Y649">
        <v>75</v>
      </c>
      <c r="Z649">
        <v>97</v>
      </c>
      <c r="AA649">
        <v>-29.11</v>
      </c>
      <c r="AB649">
        <v>-1.32</v>
      </c>
      <c r="AC649">
        <v>32.18</v>
      </c>
      <c r="AD649">
        <v>-0.42</v>
      </c>
      <c r="AE649">
        <v>0.82</v>
      </c>
      <c r="AF649">
        <v>0.74</v>
      </c>
      <c r="AG649">
        <v>28.38</v>
      </c>
      <c r="AH649">
        <v>25.52</v>
      </c>
      <c r="AJ649" s="27">
        <f t="shared" si="93"/>
        <v>-0.16172222222222221</v>
      </c>
      <c r="AK649" s="27">
        <f t="shared" si="94"/>
        <v>-7.3333333333333341E-3</v>
      </c>
      <c r="AL649" s="27">
        <f t="shared" si="95"/>
        <v>0.17877777777777779</v>
      </c>
      <c r="AM649" s="27">
        <f t="shared" si="96"/>
        <v>-1.826086956521739E-3</v>
      </c>
      <c r="AN649" s="27">
        <f t="shared" si="97"/>
        <v>3.5652173913043477E-3</v>
      </c>
      <c r="AO649" s="27">
        <f t="shared" si="98"/>
        <v>3.217391304347826E-3</v>
      </c>
      <c r="AP649" s="27">
        <f t="shared" si="99"/>
        <v>3.379999999999999E-2</v>
      </c>
      <c r="AQ649" s="27">
        <f t="shared" si="100"/>
        <v>0.1552</v>
      </c>
      <c r="AR649" s="27">
        <f t="shared" si="101"/>
        <v>3.2407407407407476E-3</v>
      </c>
    </row>
    <row r="650" spans="1:44" x14ac:dyDescent="0.25">
      <c r="A650">
        <v>647</v>
      </c>
      <c r="B650">
        <v>127142</v>
      </c>
      <c r="C650">
        <v>84</v>
      </c>
      <c r="D650">
        <v>91</v>
      </c>
      <c r="E650">
        <v>106</v>
      </c>
      <c r="F650">
        <v>100</v>
      </c>
      <c r="G650">
        <v>89</v>
      </c>
      <c r="H650">
        <v>94</v>
      </c>
      <c r="I650">
        <v>75</v>
      </c>
      <c r="J650">
        <v>96</v>
      </c>
      <c r="K650">
        <v>100</v>
      </c>
      <c r="L650">
        <v>88</v>
      </c>
      <c r="M650">
        <v>75</v>
      </c>
      <c r="N650">
        <v>97</v>
      </c>
      <c r="O650">
        <v>87</v>
      </c>
      <c r="P650">
        <v>82</v>
      </c>
      <c r="Q650">
        <v>82</v>
      </c>
      <c r="R650">
        <v>98</v>
      </c>
      <c r="S650">
        <v>104</v>
      </c>
      <c r="T650">
        <v>83</v>
      </c>
      <c r="U650">
        <v>86</v>
      </c>
      <c r="V650">
        <v>104</v>
      </c>
      <c r="W650">
        <v>103</v>
      </c>
      <c r="X650">
        <v>98</v>
      </c>
      <c r="Y650">
        <v>73</v>
      </c>
      <c r="Z650">
        <v>101</v>
      </c>
      <c r="AA650">
        <v>-0.12</v>
      </c>
      <c r="AB650">
        <v>0.94</v>
      </c>
      <c r="AC650">
        <v>-0.78</v>
      </c>
      <c r="AD650">
        <v>-0.25</v>
      </c>
      <c r="AE650">
        <v>1.46</v>
      </c>
      <c r="AF650">
        <v>0.2</v>
      </c>
      <c r="AG650">
        <v>28.35</v>
      </c>
      <c r="AH650">
        <v>37.380000000000003</v>
      </c>
      <c r="AJ650" s="27">
        <f t="shared" si="93"/>
        <v>-6.6666666666666664E-4</v>
      </c>
      <c r="AK650" s="27">
        <f t="shared" si="94"/>
        <v>5.2222222222222218E-3</v>
      </c>
      <c r="AL650" s="27">
        <f t="shared" si="95"/>
        <v>-4.3333333333333331E-3</v>
      </c>
      <c r="AM650" s="27">
        <f t="shared" si="96"/>
        <v>-1.0869565217391304E-3</v>
      </c>
      <c r="AN650" s="27">
        <f t="shared" si="97"/>
        <v>6.3478260869565218E-3</v>
      </c>
      <c r="AO650" s="27">
        <f t="shared" si="98"/>
        <v>8.6956521739130438E-4</v>
      </c>
      <c r="AP650" s="27">
        <f t="shared" si="99"/>
        <v>3.3500000000000016E-2</v>
      </c>
      <c r="AQ650" s="27">
        <f t="shared" si="100"/>
        <v>0.27380000000000004</v>
      </c>
      <c r="AR650" s="27">
        <f t="shared" si="101"/>
        <v>7.407407407407391E-5</v>
      </c>
    </row>
    <row r="651" spans="1:44" x14ac:dyDescent="0.25">
      <c r="A651">
        <v>648</v>
      </c>
      <c r="B651">
        <v>127311</v>
      </c>
      <c r="C651">
        <v>87</v>
      </c>
      <c r="D651">
        <v>82</v>
      </c>
      <c r="E651">
        <v>82</v>
      </c>
      <c r="F651">
        <v>98</v>
      </c>
      <c r="G651">
        <v>104</v>
      </c>
      <c r="H651">
        <v>83</v>
      </c>
      <c r="I651">
        <v>86</v>
      </c>
      <c r="J651">
        <v>104</v>
      </c>
      <c r="K651">
        <v>103</v>
      </c>
      <c r="L651">
        <v>98</v>
      </c>
      <c r="M651">
        <v>73</v>
      </c>
      <c r="N651">
        <v>101</v>
      </c>
      <c r="O651">
        <v>73</v>
      </c>
      <c r="P651">
        <v>109</v>
      </c>
      <c r="Q651">
        <v>107</v>
      </c>
      <c r="R651">
        <v>85</v>
      </c>
      <c r="S651">
        <v>72</v>
      </c>
      <c r="T651">
        <v>79</v>
      </c>
      <c r="U651">
        <v>79</v>
      </c>
      <c r="V651">
        <v>88</v>
      </c>
      <c r="W651">
        <v>98</v>
      </c>
      <c r="X651">
        <v>104</v>
      </c>
      <c r="Y651">
        <v>73</v>
      </c>
      <c r="Z651">
        <v>71</v>
      </c>
      <c r="AA651">
        <v>-8.16</v>
      </c>
      <c r="AB651">
        <v>-1.25</v>
      </c>
      <c r="AC651">
        <v>-11.39</v>
      </c>
      <c r="AD651">
        <v>1.05</v>
      </c>
      <c r="AE651">
        <v>2.39</v>
      </c>
      <c r="AF651">
        <v>-1.26</v>
      </c>
      <c r="AG651">
        <v>28.35</v>
      </c>
      <c r="AH651">
        <v>32.51</v>
      </c>
      <c r="AJ651" s="27">
        <f t="shared" si="93"/>
        <v>-4.5333333333333337E-2</v>
      </c>
      <c r="AK651" s="27">
        <f t="shared" si="94"/>
        <v>-6.9444444444444441E-3</v>
      </c>
      <c r="AL651" s="27">
        <f t="shared" si="95"/>
        <v>-6.327777777777778E-2</v>
      </c>
      <c r="AM651" s="27">
        <f t="shared" si="96"/>
        <v>4.5652173913043482E-3</v>
      </c>
      <c r="AN651" s="27">
        <f t="shared" si="97"/>
        <v>1.0391304347826088E-2</v>
      </c>
      <c r="AO651" s="27">
        <f t="shared" si="98"/>
        <v>-5.4782608695652171E-3</v>
      </c>
      <c r="AP651" s="27">
        <f t="shared" si="99"/>
        <v>3.3500000000000016E-2</v>
      </c>
      <c r="AQ651" s="27">
        <f t="shared" si="100"/>
        <v>0.22509999999999997</v>
      </c>
      <c r="AR651" s="27">
        <f t="shared" si="101"/>
        <v>-3.8518518518518521E-2</v>
      </c>
    </row>
    <row r="652" spans="1:44" x14ac:dyDescent="0.25">
      <c r="A652">
        <v>649</v>
      </c>
      <c r="B652">
        <v>127563</v>
      </c>
      <c r="C652">
        <v>73</v>
      </c>
      <c r="D652">
        <v>109</v>
      </c>
      <c r="E652">
        <v>107</v>
      </c>
      <c r="F652">
        <v>85</v>
      </c>
      <c r="G652">
        <v>72</v>
      </c>
      <c r="H652">
        <v>79</v>
      </c>
      <c r="I652">
        <v>79</v>
      </c>
      <c r="J652">
        <v>88</v>
      </c>
      <c r="K652">
        <v>98</v>
      </c>
      <c r="L652">
        <v>104</v>
      </c>
      <c r="M652">
        <v>73</v>
      </c>
      <c r="N652">
        <v>71</v>
      </c>
      <c r="O652">
        <v>82</v>
      </c>
      <c r="P652">
        <v>70</v>
      </c>
      <c r="Q652">
        <v>108</v>
      </c>
      <c r="R652">
        <v>93</v>
      </c>
      <c r="S652">
        <v>102</v>
      </c>
      <c r="T652">
        <v>94</v>
      </c>
      <c r="U652">
        <v>71</v>
      </c>
      <c r="V652">
        <v>71</v>
      </c>
      <c r="W652">
        <v>86</v>
      </c>
      <c r="X652">
        <v>107</v>
      </c>
      <c r="Y652">
        <v>101</v>
      </c>
      <c r="Z652">
        <v>105</v>
      </c>
      <c r="AA652">
        <v>2.4900000000000002</v>
      </c>
      <c r="AB652">
        <v>-0.61</v>
      </c>
      <c r="AC652">
        <v>1.5</v>
      </c>
      <c r="AD652">
        <v>-0.88</v>
      </c>
      <c r="AE652">
        <v>1.84</v>
      </c>
      <c r="AF652">
        <v>0.88</v>
      </c>
      <c r="AG652">
        <v>28.34</v>
      </c>
      <c r="AH652">
        <v>44.62</v>
      </c>
      <c r="AJ652" s="27">
        <f t="shared" si="93"/>
        <v>1.3833333333333335E-2</v>
      </c>
      <c r="AK652" s="27">
        <f t="shared" si="94"/>
        <v>-3.3888888888888888E-3</v>
      </c>
      <c r="AL652" s="27">
        <f t="shared" si="95"/>
        <v>8.3333333333333332E-3</v>
      </c>
      <c r="AM652" s="27">
        <f t="shared" si="96"/>
        <v>-3.8260869565217392E-3</v>
      </c>
      <c r="AN652" s="27">
        <f t="shared" si="97"/>
        <v>8.0000000000000002E-3</v>
      </c>
      <c r="AO652" s="27">
        <f t="shared" si="98"/>
        <v>3.8260869565217392E-3</v>
      </c>
      <c r="AP652" s="27">
        <f t="shared" si="99"/>
        <v>3.3399999999999999E-2</v>
      </c>
      <c r="AQ652" s="27">
        <f t="shared" si="100"/>
        <v>0.34619999999999995</v>
      </c>
      <c r="AR652" s="27">
        <f t="shared" si="101"/>
        <v>6.2592592592592596E-3</v>
      </c>
    </row>
    <row r="653" spans="1:44" x14ac:dyDescent="0.25">
      <c r="A653">
        <v>650</v>
      </c>
      <c r="B653">
        <v>127806</v>
      </c>
      <c r="C653">
        <v>82</v>
      </c>
      <c r="D653">
        <v>70</v>
      </c>
      <c r="E653">
        <v>108</v>
      </c>
      <c r="F653">
        <v>93</v>
      </c>
      <c r="G653">
        <v>102</v>
      </c>
      <c r="H653">
        <v>94</v>
      </c>
      <c r="I653">
        <v>71</v>
      </c>
      <c r="J653">
        <v>71</v>
      </c>
      <c r="K653">
        <v>86</v>
      </c>
      <c r="L653">
        <v>107</v>
      </c>
      <c r="M653">
        <v>101</v>
      </c>
      <c r="N653">
        <v>105</v>
      </c>
      <c r="O653">
        <v>92</v>
      </c>
      <c r="P653">
        <v>93</v>
      </c>
      <c r="Q653">
        <v>91</v>
      </c>
      <c r="R653">
        <v>97</v>
      </c>
      <c r="S653">
        <v>84</v>
      </c>
      <c r="T653">
        <v>83</v>
      </c>
      <c r="U653">
        <v>100</v>
      </c>
      <c r="V653">
        <v>99</v>
      </c>
      <c r="W653">
        <v>75</v>
      </c>
      <c r="X653">
        <v>71</v>
      </c>
      <c r="Y653">
        <v>95</v>
      </c>
      <c r="Z653">
        <v>74</v>
      </c>
      <c r="AA653">
        <v>0.6</v>
      </c>
      <c r="AB653">
        <v>-2.09</v>
      </c>
      <c r="AC653">
        <v>-4.5599999999999996</v>
      </c>
      <c r="AD653">
        <v>-0.95</v>
      </c>
      <c r="AE653">
        <v>0.26</v>
      </c>
      <c r="AF653">
        <v>0.48</v>
      </c>
      <c r="AG653">
        <v>28.34</v>
      </c>
      <c r="AH653">
        <v>24.98</v>
      </c>
      <c r="AJ653" s="27">
        <f t="shared" si="93"/>
        <v>3.3333333333333331E-3</v>
      </c>
      <c r="AK653" s="27">
        <f t="shared" si="94"/>
        <v>-1.161111111111111E-2</v>
      </c>
      <c r="AL653" s="27">
        <f t="shared" si="95"/>
        <v>-2.5333333333333333E-2</v>
      </c>
      <c r="AM653" s="27">
        <f t="shared" si="96"/>
        <v>-4.1304347826086954E-3</v>
      </c>
      <c r="AN653" s="27">
        <f t="shared" si="97"/>
        <v>1.1304347826086958E-3</v>
      </c>
      <c r="AO653" s="27">
        <f t="shared" si="98"/>
        <v>2.0869565217391303E-3</v>
      </c>
      <c r="AP653" s="27">
        <f t="shared" si="99"/>
        <v>3.3399999999999999E-2</v>
      </c>
      <c r="AQ653" s="27">
        <f t="shared" si="100"/>
        <v>0.14980000000000002</v>
      </c>
      <c r="AR653" s="27">
        <f t="shared" si="101"/>
        <v>-1.1203703703703702E-2</v>
      </c>
    </row>
    <row r="654" spans="1:44" x14ac:dyDescent="0.25">
      <c r="A654">
        <v>651</v>
      </c>
      <c r="B654">
        <v>127947</v>
      </c>
      <c r="C654">
        <v>92</v>
      </c>
      <c r="D654">
        <v>93</v>
      </c>
      <c r="E654">
        <v>91</v>
      </c>
      <c r="F654">
        <v>97</v>
      </c>
      <c r="G654">
        <v>84</v>
      </c>
      <c r="H654">
        <v>83</v>
      </c>
      <c r="I654">
        <v>100</v>
      </c>
      <c r="J654">
        <v>99</v>
      </c>
      <c r="K654">
        <v>75</v>
      </c>
      <c r="L654">
        <v>71</v>
      </c>
      <c r="M654">
        <v>95</v>
      </c>
      <c r="N654">
        <v>74</v>
      </c>
      <c r="O654">
        <v>71</v>
      </c>
      <c r="P654">
        <v>94</v>
      </c>
      <c r="Q654">
        <v>94</v>
      </c>
      <c r="R654">
        <v>70</v>
      </c>
      <c r="S654">
        <v>80</v>
      </c>
      <c r="T654">
        <v>96</v>
      </c>
      <c r="U654">
        <v>79</v>
      </c>
      <c r="V654">
        <v>71</v>
      </c>
      <c r="W654">
        <v>98</v>
      </c>
      <c r="X654">
        <v>102</v>
      </c>
      <c r="Y654">
        <v>108</v>
      </c>
      <c r="Z654">
        <v>75</v>
      </c>
      <c r="AA654">
        <v>-10.44</v>
      </c>
      <c r="AB654">
        <v>13.14</v>
      </c>
      <c r="AC654">
        <v>-38.090000000000003</v>
      </c>
      <c r="AD654">
        <v>-0.59</v>
      </c>
      <c r="AE654">
        <v>0.89</v>
      </c>
      <c r="AF654">
        <v>-0.13</v>
      </c>
      <c r="AG654">
        <v>28.36</v>
      </c>
      <c r="AH654">
        <v>33.869999999999997</v>
      </c>
      <c r="AJ654" s="27">
        <f t="shared" si="93"/>
        <v>-5.7999999999999996E-2</v>
      </c>
      <c r="AK654" s="27">
        <f t="shared" si="94"/>
        <v>7.3000000000000009E-2</v>
      </c>
      <c r="AL654" s="27">
        <f t="shared" si="95"/>
        <v>-0.21161111111111114</v>
      </c>
      <c r="AM654" s="27">
        <f t="shared" si="96"/>
        <v>-2.5652173913043477E-3</v>
      </c>
      <c r="AN654" s="27">
        <f t="shared" si="97"/>
        <v>3.8695652173913043E-3</v>
      </c>
      <c r="AO654" s="27">
        <f t="shared" si="98"/>
        <v>-5.6521739130434788E-4</v>
      </c>
      <c r="AP654" s="27">
        <f t="shared" si="99"/>
        <v>3.3599999999999991E-2</v>
      </c>
      <c r="AQ654" s="27">
        <f t="shared" si="100"/>
        <v>0.23869999999999997</v>
      </c>
      <c r="AR654" s="27">
        <f t="shared" si="101"/>
        <v>-6.5537037037037046E-2</v>
      </c>
    </row>
    <row r="655" spans="1:44" x14ac:dyDescent="0.25">
      <c r="A655">
        <v>652</v>
      </c>
      <c r="B655">
        <v>128090</v>
      </c>
      <c r="C655">
        <v>71</v>
      </c>
      <c r="D655">
        <v>94</v>
      </c>
      <c r="E655">
        <v>94</v>
      </c>
      <c r="F655">
        <v>70</v>
      </c>
      <c r="G655">
        <v>80</v>
      </c>
      <c r="H655">
        <v>96</v>
      </c>
      <c r="I655">
        <v>79</v>
      </c>
      <c r="J655">
        <v>71</v>
      </c>
      <c r="K655">
        <v>98</v>
      </c>
      <c r="L655">
        <v>102</v>
      </c>
      <c r="M655">
        <v>108</v>
      </c>
      <c r="N655">
        <v>75</v>
      </c>
      <c r="O655">
        <v>87</v>
      </c>
      <c r="P655">
        <v>81</v>
      </c>
      <c r="Q655">
        <v>102</v>
      </c>
      <c r="R655">
        <v>75</v>
      </c>
      <c r="S655">
        <v>81</v>
      </c>
      <c r="T655">
        <v>74</v>
      </c>
      <c r="U655">
        <v>76</v>
      </c>
      <c r="V655">
        <v>107</v>
      </c>
      <c r="W655">
        <v>102</v>
      </c>
      <c r="X655">
        <v>74</v>
      </c>
      <c r="Y655">
        <v>73</v>
      </c>
      <c r="Z655">
        <v>83</v>
      </c>
      <c r="AA655">
        <v>-0.19</v>
      </c>
      <c r="AB655">
        <v>-3</v>
      </c>
      <c r="AC655">
        <v>-11.02</v>
      </c>
      <c r="AD655">
        <v>-0.94</v>
      </c>
      <c r="AE655">
        <v>0.89</v>
      </c>
      <c r="AF655">
        <v>0.92</v>
      </c>
      <c r="AG655">
        <v>28.34</v>
      </c>
      <c r="AH655">
        <v>30.01</v>
      </c>
      <c r="AJ655" s="27">
        <f t="shared" si="93"/>
        <v>-1.0555555555555557E-3</v>
      </c>
      <c r="AK655" s="27">
        <f t="shared" si="94"/>
        <v>-1.6666666666666666E-2</v>
      </c>
      <c r="AL655" s="27">
        <f t="shared" si="95"/>
        <v>-6.122222222222222E-2</v>
      </c>
      <c r="AM655" s="27">
        <f t="shared" si="96"/>
        <v>-4.0869565217391303E-3</v>
      </c>
      <c r="AN655" s="27">
        <f t="shared" si="97"/>
        <v>3.8695652173913043E-3</v>
      </c>
      <c r="AO655" s="27">
        <f t="shared" si="98"/>
        <v>4.0000000000000001E-3</v>
      </c>
      <c r="AP655" s="27">
        <f t="shared" si="99"/>
        <v>3.3399999999999999E-2</v>
      </c>
      <c r="AQ655" s="27">
        <f t="shared" si="100"/>
        <v>0.20010000000000003</v>
      </c>
      <c r="AR655" s="27">
        <f t="shared" si="101"/>
        <v>-2.6314814814814815E-2</v>
      </c>
    </row>
    <row r="656" spans="1:44" x14ac:dyDescent="0.25">
      <c r="A656">
        <v>653</v>
      </c>
      <c r="B656">
        <v>128263</v>
      </c>
      <c r="C656">
        <v>87</v>
      </c>
      <c r="D656">
        <v>81</v>
      </c>
      <c r="E656">
        <v>102</v>
      </c>
      <c r="F656">
        <v>75</v>
      </c>
      <c r="G656">
        <v>81</v>
      </c>
      <c r="H656">
        <v>74</v>
      </c>
      <c r="I656">
        <v>76</v>
      </c>
      <c r="J656">
        <v>107</v>
      </c>
      <c r="K656">
        <v>102</v>
      </c>
      <c r="L656">
        <v>74</v>
      </c>
      <c r="M656">
        <v>73</v>
      </c>
      <c r="N656">
        <v>83</v>
      </c>
      <c r="O656">
        <v>100</v>
      </c>
      <c r="P656">
        <v>109</v>
      </c>
      <c r="Q656">
        <v>92</v>
      </c>
      <c r="R656">
        <v>74</v>
      </c>
      <c r="S656">
        <v>83</v>
      </c>
      <c r="T656">
        <v>107</v>
      </c>
      <c r="U656">
        <v>98</v>
      </c>
      <c r="V656">
        <v>103</v>
      </c>
      <c r="W656">
        <v>84</v>
      </c>
      <c r="X656">
        <v>103</v>
      </c>
      <c r="Y656">
        <v>75</v>
      </c>
      <c r="Z656">
        <v>71</v>
      </c>
      <c r="AA656">
        <v>-6.52</v>
      </c>
      <c r="AB656">
        <v>26.85</v>
      </c>
      <c r="AC656">
        <v>-5.69</v>
      </c>
      <c r="AD656">
        <v>-0.66</v>
      </c>
      <c r="AE656">
        <v>3.1</v>
      </c>
      <c r="AF656">
        <v>1.87</v>
      </c>
      <c r="AG656">
        <v>28.32</v>
      </c>
      <c r="AH656">
        <v>36.58</v>
      </c>
      <c r="AJ656" s="27">
        <f t="shared" si="93"/>
        <v>-3.6222222222222218E-2</v>
      </c>
      <c r="AK656" s="27">
        <f t="shared" si="94"/>
        <v>0.14916666666666667</v>
      </c>
      <c r="AL656" s="27">
        <f t="shared" si="95"/>
        <v>-3.1611111111111111E-2</v>
      </c>
      <c r="AM656" s="27">
        <f t="shared" si="96"/>
        <v>-2.8695652173913043E-3</v>
      </c>
      <c r="AN656" s="27">
        <f t="shared" si="97"/>
        <v>1.3478260869565217E-2</v>
      </c>
      <c r="AO656" s="27">
        <f t="shared" si="98"/>
        <v>8.1304347826086955E-3</v>
      </c>
      <c r="AP656" s="27">
        <f t="shared" si="99"/>
        <v>3.32E-2</v>
      </c>
      <c r="AQ656" s="27">
        <f t="shared" si="100"/>
        <v>0.26579999999999998</v>
      </c>
      <c r="AR656" s="27">
        <f t="shared" si="101"/>
        <v>2.7111111111111114E-2</v>
      </c>
    </row>
    <row r="657" spans="1:44" x14ac:dyDescent="0.25">
      <c r="A657">
        <v>654</v>
      </c>
      <c r="B657">
        <v>128407</v>
      </c>
      <c r="C657">
        <v>100</v>
      </c>
      <c r="D657">
        <v>109</v>
      </c>
      <c r="E657">
        <v>92</v>
      </c>
      <c r="F657">
        <v>74</v>
      </c>
      <c r="G657">
        <v>83</v>
      </c>
      <c r="H657">
        <v>107</v>
      </c>
      <c r="I657">
        <v>98</v>
      </c>
      <c r="J657">
        <v>103</v>
      </c>
      <c r="K657">
        <v>84</v>
      </c>
      <c r="L657">
        <v>103</v>
      </c>
      <c r="M657">
        <v>75</v>
      </c>
      <c r="N657">
        <v>71</v>
      </c>
      <c r="O657">
        <v>102</v>
      </c>
      <c r="P657">
        <v>99</v>
      </c>
      <c r="Q657">
        <v>107</v>
      </c>
      <c r="R657">
        <v>81</v>
      </c>
      <c r="S657">
        <v>109</v>
      </c>
      <c r="T657">
        <v>103</v>
      </c>
      <c r="U657">
        <v>87</v>
      </c>
      <c r="V657">
        <v>82</v>
      </c>
      <c r="W657">
        <v>104</v>
      </c>
      <c r="X657">
        <v>71</v>
      </c>
      <c r="Y657">
        <v>93</v>
      </c>
      <c r="Z657">
        <v>104</v>
      </c>
      <c r="AA657">
        <v>-57.84</v>
      </c>
      <c r="AB657">
        <v>-33.61</v>
      </c>
      <c r="AC657">
        <v>0.5</v>
      </c>
      <c r="AD657">
        <v>0.47</v>
      </c>
      <c r="AE657">
        <v>1.18</v>
      </c>
      <c r="AF657">
        <v>-4.04</v>
      </c>
      <c r="AG657">
        <v>28.33</v>
      </c>
      <c r="AH657">
        <v>44.93</v>
      </c>
      <c r="AJ657" s="27">
        <f t="shared" si="93"/>
        <v>-0.32133333333333336</v>
      </c>
      <c r="AK657" s="27">
        <f t="shared" si="94"/>
        <v>-0.18672222222222221</v>
      </c>
      <c r="AL657" s="27">
        <f t="shared" si="95"/>
        <v>2.7777777777777779E-3</v>
      </c>
      <c r="AM657" s="27">
        <f t="shared" si="96"/>
        <v>2.0434782608695651E-3</v>
      </c>
      <c r="AN657" s="27">
        <f t="shared" si="97"/>
        <v>5.1304347826086954E-3</v>
      </c>
      <c r="AO657" s="27">
        <f t="shared" si="98"/>
        <v>-1.7565217391304348E-2</v>
      </c>
      <c r="AP657" s="27">
        <f t="shared" si="99"/>
        <v>3.3299999999999982E-2</v>
      </c>
      <c r="AQ657" s="27">
        <f t="shared" si="100"/>
        <v>0.3493</v>
      </c>
      <c r="AR657" s="27">
        <f t="shared" si="101"/>
        <v>-0.16842592592592595</v>
      </c>
    </row>
    <row r="658" spans="1:44" x14ac:dyDescent="0.25">
      <c r="A658">
        <v>655</v>
      </c>
      <c r="B658">
        <v>128675</v>
      </c>
      <c r="C658">
        <v>102</v>
      </c>
      <c r="D658">
        <v>99</v>
      </c>
      <c r="E658">
        <v>107</v>
      </c>
      <c r="F658">
        <v>81</v>
      </c>
      <c r="G658">
        <v>109</v>
      </c>
      <c r="H658">
        <v>103</v>
      </c>
      <c r="I658">
        <v>87</v>
      </c>
      <c r="J658">
        <v>82</v>
      </c>
      <c r="K658">
        <v>104</v>
      </c>
      <c r="L658">
        <v>71</v>
      </c>
      <c r="M658">
        <v>93</v>
      </c>
      <c r="N658">
        <v>104</v>
      </c>
      <c r="O658">
        <v>102</v>
      </c>
      <c r="P658">
        <v>96</v>
      </c>
      <c r="Q658">
        <v>97</v>
      </c>
      <c r="R658">
        <v>100</v>
      </c>
      <c r="S658">
        <v>82</v>
      </c>
      <c r="T658">
        <v>81</v>
      </c>
      <c r="U658">
        <v>71</v>
      </c>
      <c r="V658">
        <v>92</v>
      </c>
      <c r="W658">
        <v>83</v>
      </c>
      <c r="X658">
        <v>76</v>
      </c>
      <c r="Y658">
        <v>73</v>
      </c>
      <c r="Z658">
        <v>73</v>
      </c>
      <c r="AA658">
        <v>3.9</v>
      </c>
      <c r="AB658">
        <v>1.01</v>
      </c>
      <c r="AC658">
        <v>2.35</v>
      </c>
      <c r="AD658">
        <v>1.04</v>
      </c>
      <c r="AE658">
        <v>0.19</v>
      </c>
      <c r="AF658">
        <v>-1.04</v>
      </c>
      <c r="AG658">
        <v>28.35</v>
      </c>
      <c r="AH658">
        <v>33.78</v>
      </c>
      <c r="AJ658" s="27">
        <f t="shared" si="93"/>
        <v>2.1666666666666667E-2</v>
      </c>
      <c r="AK658" s="27">
        <f t="shared" si="94"/>
        <v>5.611111111111111E-3</v>
      </c>
      <c r="AL658" s="27">
        <f t="shared" si="95"/>
        <v>1.3055555555555556E-2</v>
      </c>
      <c r="AM658" s="27">
        <f t="shared" si="96"/>
        <v>4.5217391304347831E-3</v>
      </c>
      <c r="AN658" s="27">
        <f t="shared" si="97"/>
        <v>8.2608695652173917E-4</v>
      </c>
      <c r="AO658" s="27">
        <f t="shared" si="98"/>
        <v>-4.5217391304347831E-3</v>
      </c>
      <c r="AP658" s="27">
        <f t="shared" si="99"/>
        <v>3.3500000000000016E-2</v>
      </c>
      <c r="AQ658" s="27">
        <f t="shared" si="100"/>
        <v>0.23780000000000001</v>
      </c>
      <c r="AR658" s="27">
        <f t="shared" si="101"/>
        <v>1.3444444444444445E-2</v>
      </c>
    </row>
    <row r="659" spans="1:44" x14ac:dyDescent="0.25">
      <c r="A659">
        <v>656</v>
      </c>
      <c r="B659">
        <v>128836</v>
      </c>
      <c r="C659">
        <v>102</v>
      </c>
      <c r="D659">
        <v>96</v>
      </c>
      <c r="E659">
        <v>97</v>
      </c>
      <c r="F659">
        <v>100</v>
      </c>
      <c r="G659">
        <v>82</v>
      </c>
      <c r="H659">
        <v>81</v>
      </c>
      <c r="I659">
        <v>71</v>
      </c>
      <c r="J659">
        <v>92</v>
      </c>
      <c r="K659">
        <v>83</v>
      </c>
      <c r="L659">
        <v>76</v>
      </c>
      <c r="M659">
        <v>73</v>
      </c>
      <c r="N659">
        <v>73</v>
      </c>
      <c r="O659">
        <v>89</v>
      </c>
      <c r="P659">
        <v>92</v>
      </c>
      <c r="Q659">
        <v>99</v>
      </c>
      <c r="R659">
        <v>100</v>
      </c>
      <c r="S659">
        <v>84</v>
      </c>
      <c r="T659">
        <v>71</v>
      </c>
      <c r="U659">
        <v>95</v>
      </c>
      <c r="V659">
        <v>107</v>
      </c>
      <c r="W659">
        <v>105</v>
      </c>
      <c r="X659">
        <v>108</v>
      </c>
      <c r="Y659">
        <v>107</v>
      </c>
      <c r="Z659">
        <v>102</v>
      </c>
      <c r="AA659">
        <v>-13.49</v>
      </c>
      <c r="AB659">
        <v>-12.54</v>
      </c>
      <c r="AC659">
        <v>-49.57</v>
      </c>
      <c r="AD659">
        <v>-2.1800000000000002</v>
      </c>
      <c r="AE659">
        <v>1.62</v>
      </c>
      <c r="AF659">
        <v>2.2200000000000002</v>
      </c>
      <c r="AG659">
        <v>28.34</v>
      </c>
      <c r="AH659">
        <v>36.36</v>
      </c>
      <c r="AJ659" s="27">
        <f t="shared" si="93"/>
        <v>-7.4944444444444452E-2</v>
      </c>
      <c r="AK659" s="27">
        <f t="shared" si="94"/>
        <v>-6.9666666666666668E-2</v>
      </c>
      <c r="AL659" s="27">
        <f t="shared" si="95"/>
        <v>-0.27538888888888891</v>
      </c>
      <c r="AM659" s="27">
        <f t="shared" si="96"/>
        <v>-9.4782608695652189E-3</v>
      </c>
      <c r="AN659" s="27">
        <f t="shared" si="97"/>
        <v>7.0434782608695653E-3</v>
      </c>
      <c r="AO659" s="27">
        <f t="shared" si="98"/>
        <v>9.6521739130434794E-3</v>
      </c>
      <c r="AP659" s="27">
        <f t="shared" si="99"/>
        <v>3.3399999999999999E-2</v>
      </c>
      <c r="AQ659" s="27">
        <f t="shared" si="100"/>
        <v>0.2636</v>
      </c>
      <c r="AR659" s="27">
        <f t="shared" si="101"/>
        <v>-0.14000000000000001</v>
      </c>
    </row>
    <row r="660" spans="1:44" x14ac:dyDescent="0.25">
      <c r="A660">
        <v>657</v>
      </c>
      <c r="B660">
        <v>129073</v>
      </c>
      <c r="C660">
        <v>89</v>
      </c>
      <c r="D660">
        <v>92</v>
      </c>
      <c r="E660">
        <v>99</v>
      </c>
      <c r="F660">
        <v>100</v>
      </c>
      <c r="G660">
        <v>84</v>
      </c>
      <c r="H660">
        <v>71</v>
      </c>
      <c r="I660">
        <v>95</v>
      </c>
      <c r="J660">
        <v>107</v>
      </c>
      <c r="K660">
        <v>105</v>
      </c>
      <c r="L660">
        <v>108</v>
      </c>
      <c r="M660">
        <v>107</v>
      </c>
      <c r="N660">
        <v>102</v>
      </c>
      <c r="O660">
        <v>74</v>
      </c>
      <c r="P660">
        <v>91</v>
      </c>
      <c r="Q660">
        <v>83</v>
      </c>
      <c r="R660">
        <v>90</v>
      </c>
      <c r="S660">
        <v>104</v>
      </c>
      <c r="T660">
        <v>104</v>
      </c>
      <c r="U660">
        <v>76</v>
      </c>
      <c r="V660">
        <v>109</v>
      </c>
      <c r="W660">
        <v>78</v>
      </c>
      <c r="X660">
        <v>92</v>
      </c>
      <c r="Y660">
        <v>96</v>
      </c>
      <c r="Z660">
        <v>83</v>
      </c>
      <c r="AA660">
        <v>-7.02</v>
      </c>
      <c r="AB660">
        <v>1.98</v>
      </c>
      <c r="AC660">
        <v>-4.1399999999999997</v>
      </c>
      <c r="AD660">
        <v>-0.48</v>
      </c>
      <c r="AE660">
        <v>2.5499999999999998</v>
      </c>
      <c r="AF660">
        <v>0.16</v>
      </c>
      <c r="AG660">
        <v>28.32</v>
      </c>
      <c r="AH660">
        <v>35.97</v>
      </c>
      <c r="AJ660" s="27">
        <f t="shared" si="93"/>
        <v>-3.9E-2</v>
      </c>
      <c r="AK660" s="27">
        <f t="shared" si="94"/>
        <v>1.0999999999999999E-2</v>
      </c>
      <c r="AL660" s="27">
        <f t="shared" si="95"/>
        <v>-2.3E-2</v>
      </c>
      <c r="AM660" s="27">
        <f t="shared" si="96"/>
        <v>-2.0869565217391303E-3</v>
      </c>
      <c r="AN660" s="27">
        <f t="shared" si="97"/>
        <v>1.108695652173913E-2</v>
      </c>
      <c r="AO660" s="27">
        <f t="shared" si="98"/>
        <v>6.9565217391304353E-4</v>
      </c>
      <c r="AP660" s="27">
        <f t="shared" si="99"/>
        <v>3.32E-2</v>
      </c>
      <c r="AQ660" s="27">
        <f t="shared" si="100"/>
        <v>0.25969999999999999</v>
      </c>
      <c r="AR660" s="27">
        <f t="shared" si="101"/>
        <v>-1.7000000000000001E-2</v>
      </c>
    </row>
    <row r="661" spans="1:44" x14ac:dyDescent="0.25">
      <c r="A661">
        <v>658</v>
      </c>
      <c r="B661">
        <v>129217</v>
      </c>
      <c r="C661">
        <v>74</v>
      </c>
      <c r="D661">
        <v>91</v>
      </c>
      <c r="E661">
        <v>83</v>
      </c>
      <c r="F661">
        <v>90</v>
      </c>
      <c r="G661">
        <v>104</v>
      </c>
      <c r="H661">
        <v>104</v>
      </c>
      <c r="I661">
        <v>76</v>
      </c>
      <c r="J661">
        <v>109</v>
      </c>
      <c r="K661">
        <v>78</v>
      </c>
      <c r="L661">
        <v>92</v>
      </c>
      <c r="M661">
        <v>96</v>
      </c>
      <c r="N661">
        <v>83</v>
      </c>
      <c r="O661">
        <v>100</v>
      </c>
      <c r="P661">
        <v>97</v>
      </c>
      <c r="Q661">
        <v>90</v>
      </c>
      <c r="R661">
        <v>94</v>
      </c>
      <c r="S661">
        <v>103</v>
      </c>
      <c r="T661">
        <v>79</v>
      </c>
      <c r="U661">
        <v>95</v>
      </c>
      <c r="V661">
        <v>92</v>
      </c>
      <c r="W661">
        <v>99</v>
      </c>
      <c r="X661">
        <v>107</v>
      </c>
      <c r="Y661">
        <v>76</v>
      </c>
      <c r="Z661">
        <v>84</v>
      </c>
      <c r="AA661">
        <v>-42.09</v>
      </c>
      <c r="AB661">
        <v>30.62</v>
      </c>
      <c r="AC661">
        <v>-8.41</v>
      </c>
      <c r="AD661">
        <v>0.37</v>
      </c>
      <c r="AE661">
        <v>-0.69</v>
      </c>
      <c r="AF661">
        <v>3.96</v>
      </c>
      <c r="AG661">
        <v>28.33</v>
      </c>
      <c r="AH661">
        <v>23.35</v>
      </c>
      <c r="AJ661" s="27">
        <f t="shared" si="93"/>
        <v>-0.23383333333333337</v>
      </c>
      <c r="AK661" s="27">
        <f t="shared" si="94"/>
        <v>0.17011111111111113</v>
      </c>
      <c r="AL661" s="27">
        <f t="shared" si="95"/>
        <v>-4.6722222222222221E-2</v>
      </c>
      <c r="AM661" s="27">
        <f t="shared" si="96"/>
        <v>1.608695652173913E-3</v>
      </c>
      <c r="AN661" s="27">
        <f t="shared" si="97"/>
        <v>-2.9999999999999996E-3</v>
      </c>
      <c r="AO661" s="27">
        <f t="shared" si="98"/>
        <v>1.7217391304347827E-2</v>
      </c>
      <c r="AP661" s="27">
        <f t="shared" si="99"/>
        <v>3.3299999999999982E-2</v>
      </c>
      <c r="AQ661" s="27">
        <f t="shared" si="100"/>
        <v>0.13350000000000001</v>
      </c>
      <c r="AR661" s="27">
        <f t="shared" si="101"/>
        <v>-3.6814814814814821E-2</v>
      </c>
    </row>
    <row r="662" spans="1:44" x14ac:dyDescent="0.25">
      <c r="A662">
        <v>659</v>
      </c>
      <c r="B662">
        <v>129390</v>
      </c>
      <c r="C662">
        <v>100</v>
      </c>
      <c r="D662">
        <v>97</v>
      </c>
      <c r="E662">
        <v>90</v>
      </c>
      <c r="F662">
        <v>94</v>
      </c>
      <c r="G662">
        <v>103</v>
      </c>
      <c r="H662">
        <v>79</v>
      </c>
      <c r="I662">
        <v>95</v>
      </c>
      <c r="J662">
        <v>92</v>
      </c>
      <c r="K662">
        <v>99</v>
      </c>
      <c r="L662">
        <v>107</v>
      </c>
      <c r="M662">
        <v>76</v>
      </c>
      <c r="N662">
        <v>84</v>
      </c>
      <c r="O662">
        <v>107</v>
      </c>
      <c r="P662">
        <v>101</v>
      </c>
      <c r="Q662">
        <v>109</v>
      </c>
      <c r="R662">
        <v>107</v>
      </c>
      <c r="S662">
        <v>77</v>
      </c>
      <c r="T662">
        <v>89</v>
      </c>
      <c r="U662">
        <v>100</v>
      </c>
      <c r="V662">
        <v>99</v>
      </c>
      <c r="W662">
        <v>100</v>
      </c>
      <c r="X662">
        <v>78</v>
      </c>
      <c r="Y662">
        <v>96</v>
      </c>
      <c r="Z662">
        <v>74</v>
      </c>
      <c r="AA662">
        <v>-13.72</v>
      </c>
      <c r="AB662">
        <v>-0.79</v>
      </c>
      <c r="AC662">
        <v>1.07</v>
      </c>
      <c r="AD662">
        <v>-0.32</v>
      </c>
      <c r="AE662">
        <v>3.1</v>
      </c>
      <c r="AF662">
        <v>1.79</v>
      </c>
      <c r="AG662">
        <v>28.34</v>
      </c>
      <c r="AH662">
        <v>25.87</v>
      </c>
      <c r="AJ662" s="27">
        <f t="shared" si="93"/>
        <v>-7.6222222222222219E-2</v>
      </c>
      <c r="AK662" s="27">
        <f t="shared" si="94"/>
        <v>-4.3888888888888892E-3</v>
      </c>
      <c r="AL662" s="27">
        <f t="shared" si="95"/>
        <v>5.9444444444444449E-3</v>
      </c>
      <c r="AM662" s="27">
        <f t="shared" si="96"/>
        <v>-1.3913043478260871E-3</v>
      </c>
      <c r="AN662" s="27">
        <f t="shared" si="97"/>
        <v>1.3478260869565217E-2</v>
      </c>
      <c r="AO662" s="27">
        <f t="shared" si="98"/>
        <v>7.7826086956521738E-3</v>
      </c>
      <c r="AP662" s="27">
        <f t="shared" si="99"/>
        <v>3.3399999999999999E-2</v>
      </c>
      <c r="AQ662" s="27">
        <f t="shared" si="100"/>
        <v>0.15870000000000001</v>
      </c>
      <c r="AR662" s="27">
        <f t="shared" si="101"/>
        <v>-2.4888888888888887E-2</v>
      </c>
    </row>
    <row r="663" spans="1:44" x14ac:dyDescent="0.25">
      <c r="A663">
        <v>660</v>
      </c>
      <c r="B663">
        <v>129592</v>
      </c>
      <c r="C663">
        <v>107</v>
      </c>
      <c r="D663">
        <v>101</v>
      </c>
      <c r="E663">
        <v>109</v>
      </c>
      <c r="F663">
        <v>107</v>
      </c>
      <c r="G663">
        <v>77</v>
      </c>
      <c r="H663">
        <v>89</v>
      </c>
      <c r="I663">
        <v>100</v>
      </c>
      <c r="J663">
        <v>99</v>
      </c>
      <c r="K663">
        <v>100</v>
      </c>
      <c r="L663">
        <v>78</v>
      </c>
      <c r="M663">
        <v>96</v>
      </c>
      <c r="N663">
        <v>74</v>
      </c>
      <c r="O663">
        <v>101</v>
      </c>
      <c r="P663">
        <v>99</v>
      </c>
      <c r="Q663">
        <v>70</v>
      </c>
      <c r="R663">
        <v>108</v>
      </c>
      <c r="S663">
        <v>83</v>
      </c>
      <c r="T663">
        <v>103</v>
      </c>
      <c r="U663">
        <v>71</v>
      </c>
      <c r="V663">
        <v>72</v>
      </c>
      <c r="W663">
        <v>101</v>
      </c>
      <c r="X663">
        <v>100</v>
      </c>
      <c r="Y663">
        <v>107</v>
      </c>
      <c r="Z663">
        <v>84</v>
      </c>
      <c r="AA663">
        <v>7.0000000000000007E-2</v>
      </c>
      <c r="AB663">
        <v>0.46</v>
      </c>
      <c r="AC663">
        <v>6.05</v>
      </c>
      <c r="AD663">
        <v>0.8</v>
      </c>
      <c r="AE663">
        <v>0.65</v>
      </c>
      <c r="AF663">
        <v>-1.1599999999999999</v>
      </c>
      <c r="AG663">
        <v>28.33</v>
      </c>
      <c r="AH663">
        <v>30.97</v>
      </c>
      <c r="AJ663" s="27">
        <f t="shared" si="93"/>
        <v>3.8888888888888892E-4</v>
      </c>
      <c r="AK663" s="27">
        <f t="shared" si="94"/>
        <v>2.5555555555555557E-3</v>
      </c>
      <c r="AL663" s="27">
        <f t="shared" si="95"/>
        <v>3.3611111111111112E-2</v>
      </c>
      <c r="AM663" s="27">
        <f t="shared" si="96"/>
        <v>3.4782608695652175E-3</v>
      </c>
      <c r="AN663" s="27">
        <f t="shared" si="97"/>
        <v>2.8260869565217392E-3</v>
      </c>
      <c r="AO663" s="27">
        <f t="shared" si="98"/>
        <v>-5.0434782608695652E-3</v>
      </c>
      <c r="AP663" s="27">
        <f t="shared" si="99"/>
        <v>3.3299999999999982E-2</v>
      </c>
      <c r="AQ663" s="27">
        <f t="shared" si="100"/>
        <v>0.2097</v>
      </c>
      <c r="AR663" s="27">
        <f t="shared" si="101"/>
        <v>1.2185185185185186E-2</v>
      </c>
    </row>
    <row r="664" spans="1:44" x14ac:dyDescent="0.25">
      <c r="A664">
        <v>661</v>
      </c>
      <c r="B664">
        <v>129740</v>
      </c>
      <c r="C664">
        <v>101</v>
      </c>
      <c r="D664">
        <v>99</v>
      </c>
      <c r="E664">
        <v>70</v>
      </c>
      <c r="F664">
        <v>108</v>
      </c>
      <c r="G664">
        <v>83</v>
      </c>
      <c r="H664">
        <v>103</v>
      </c>
      <c r="I664">
        <v>71</v>
      </c>
      <c r="J664">
        <v>72</v>
      </c>
      <c r="K664">
        <v>101</v>
      </c>
      <c r="L664">
        <v>100</v>
      </c>
      <c r="M664">
        <v>107</v>
      </c>
      <c r="N664">
        <v>84</v>
      </c>
      <c r="O664">
        <v>81</v>
      </c>
      <c r="P664">
        <v>95</v>
      </c>
      <c r="Q664">
        <v>93</v>
      </c>
      <c r="R664">
        <v>77</v>
      </c>
      <c r="S664">
        <v>108</v>
      </c>
      <c r="T664">
        <v>89</v>
      </c>
      <c r="U664">
        <v>87</v>
      </c>
      <c r="V664">
        <v>86</v>
      </c>
      <c r="W664">
        <v>92</v>
      </c>
      <c r="X664">
        <v>81</v>
      </c>
      <c r="Y664">
        <v>97</v>
      </c>
      <c r="Z664">
        <v>103</v>
      </c>
      <c r="AA664">
        <v>-3.11</v>
      </c>
      <c r="AB664">
        <v>-2.82</v>
      </c>
      <c r="AC664">
        <v>-3.05</v>
      </c>
      <c r="AD664">
        <v>-0.06</v>
      </c>
      <c r="AE664">
        <v>1.3</v>
      </c>
      <c r="AF664">
        <v>1.02</v>
      </c>
      <c r="AG664">
        <v>28.33</v>
      </c>
      <c r="AH664">
        <v>35.46</v>
      </c>
      <c r="AJ664" s="27">
        <f t="shared" si="93"/>
        <v>-1.7277777777777777E-2</v>
      </c>
      <c r="AK664" s="27">
        <f t="shared" si="94"/>
        <v>-1.5666666666666666E-2</v>
      </c>
      <c r="AL664" s="27">
        <f t="shared" si="95"/>
        <v>-1.6944444444444443E-2</v>
      </c>
      <c r="AM664" s="27">
        <f t="shared" si="96"/>
        <v>-2.6086956521739128E-4</v>
      </c>
      <c r="AN664" s="27">
        <f t="shared" si="97"/>
        <v>5.6521739130434784E-3</v>
      </c>
      <c r="AO664" s="27">
        <f t="shared" si="98"/>
        <v>4.434782608695652E-3</v>
      </c>
      <c r="AP664" s="27">
        <f t="shared" si="99"/>
        <v>3.3299999999999982E-2</v>
      </c>
      <c r="AQ664" s="27">
        <f t="shared" si="100"/>
        <v>0.25459999999999999</v>
      </c>
      <c r="AR664" s="27">
        <f t="shared" si="101"/>
        <v>-1.662962962962963E-2</v>
      </c>
    </row>
    <row r="665" spans="1:44" x14ac:dyDescent="0.25">
      <c r="A665">
        <v>662</v>
      </c>
      <c r="B665">
        <v>129994</v>
      </c>
      <c r="C665">
        <v>81</v>
      </c>
      <c r="D665">
        <v>95</v>
      </c>
      <c r="E665">
        <v>93</v>
      </c>
      <c r="F665">
        <v>77</v>
      </c>
      <c r="G665">
        <v>108</v>
      </c>
      <c r="H665">
        <v>89</v>
      </c>
      <c r="I665">
        <v>87</v>
      </c>
      <c r="J665">
        <v>86</v>
      </c>
      <c r="K665">
        <v>92</v>
      </c>
      <c r="L665">
        <v>81</v>
      </c>
      <c r="M665">
        <v>97</v>
      </c>
      <c r="N665">
        <v>103</v>
      </c>
      <c r="O665">
        <v>102</v>
      </c>
      <c r="P665">
        <v>84</v>
      </c>
      <c r="Q665">
        <v>90</v>
      </c>
      <c r="R665">
        <v>91</v>
      </c>
      <c r="S665">
        <v>82</v>
      </c>
      <c r="T665">
        <v>95</v>
      </c>
      <c r="U665">
        <v>102</v>
      </c>
      <c r="V665">
        <v>92</v>
      </c>
      <c r="W665">
        <v>94</v>
      </c>
      <c r="X665">
        <v>90</v>
      </c>
      <c r="Y665">
        <v>98</v>
      </c>
      <c r="Z665">
        <v>82</v>
      </c>
      <c r="AA665">
        <v>-1.05</v>
      </c>
      <c r="AB665">
        <v>0.51</v>
      </c>
      <c r="AC665">
        <v>0.63</v>
      </c>
      <c r="AD665">
        <v>0.55000000000000004</v>
      </c>
      <c r="AE665">
        <v>1.24</v>
      </c>
      <c r="AF665">
        <v>-0.37</v>
      </c>
      <c r="AG665">
        <v>28.34</v>
      </c>
      <c r="AH665">
        <v>33.74</v>
      </c>
      <c r="AJ665" s="27">
        <f t="shared" si="93"/>
        <v>-5.8333333333333336E-3</v>
      </c>
      <c r="AK665" s="27">
        <f t="shared" si="94"/>
        <v>2.8333333333333335E-3</v>
      </c>
      <c r="AL665" s="27">
        <f t="shared" si="95"/>
        <v>3.5000000000000001E-3</v>
      </c>
      <c r="AM665" s="27">
        <f t="shared" si="96"/>
        <v>2.3913043478260873E-3</v>
      </c>
      <c r="AN665" s="27">
        <f t="shared" si="97"/>
        <v>5.3913043478260869E-3</v>
      </c>
      <c r="AO665" s="27">
        <f t="shared" si="98"/>
        <v>-1.608695652173913E-3</v>
      </c>
      <c r="AP665" s="27">
        <f t="shared" si="99"/>
        <v>3.3399999999999999E-2</v>
      </c>
      <c r="AQ665" s="27">
        <f t="shared" si="100"/>
        <v>0.23740000000000003</v>
      </c>
      <c r="AR665" s="27">
        <f t="shared" si="101"/>
        <v>1.6666666666666666E-4</v>
      </c>
    </row>
    <row r="666" spans="1:44" x14ac:dyDescent="0.25">
      <c r="A666">
        <v>663</v>
      </c>
      <c r="B666">
        <v>130132</v>
      </c>
      <c r="C666">
        <v>102</v>
      </c>
      <c r="D666">
        <v>84</v>
      </c>
      <c r="E666">
        <v>90</v>
      </c>
      <c r="F666">
        <v>91</v>
      </c>
      <c r="G666">
        <v>82</v>
      </c>
      <c r="H666">
        <v>95</v>
      </c>
      <c r="I666">
        <v>102</v>
      </c>
      <c r="J666">
        <v>92</v>
      </c>
      <c r="K666">
        <v>94</v>
      </c>
      <c r="L666">
        <v>90</v>
      </c>
      <c r="M666">
        <v>98</v>
      </c>
      <c r="N666">
        <v>82</v>
      </c>
      <c r="O666">
        <v>75</v>
      </c>
      <c r="P666">
        <v>87</v>
      </c>
      <c r="Q666">
        <v>70</v>
      </c>
      <c r="R666">
        <v>82</v>
      </c>
      <c r="S666">
        <v>96</v>
      </c>
      <c r="T666">
        <v>88</v>
      </c>
      <c r="U666">
        <v>79</v>
      </c>
      <c r="V666">
        <v>77</v>
      </c>
      <c r="W666">
        <v>88</v>
      </c>
      <c r="X666">
        <v>99</v>
      </c>
      <c r="Y666">
        <v>106</v>
      </c>
      <c r="Z666">
        <v>80</v>
      </c>
      <c r="AA666">
        <v>6.89</v>
      </c>
      <c r="AB666">
        <v>-0.86</v>
      </c>
      <c r="AC666">
        <v>-5.65</v>
      </c>
      <c r="AD666">
        <v>0.19</v>
      </c>
      <c r="AE666">
        <v>0.75</v>
      </c>
      <c r="AF666">
        <v>0.79</v>
      </c>
      <c r="AG666">
        <v>28.33</v>
      </c>
      <c r="AH666">
        <v>35.79</v>
      </c>
      <c r="AJ666" s="27">
        <f t="shared" si="93"/>
        <v>3.8277777777777779E-2</v>
      </c>
      <c r="AK666" s="27">
        <f t="shared" si="94"/>
        <v>-4.7777777777777775E-3</v>
      </c>
      <c r="AL666" s="27">
        <f t="shared" si="95"/>
        <v>-3.138888888888889E-2</v>
      </c>
      <c r="AM666" s="27">
        <f t="shared" si="96"/>
        <v>8.2608695652173917E-4</v>
      </c>
      <c r="AN666" s="27">
        <f t="shared" si="97"/>
        <v>3.2608695652173911E-3</v>
      </c>
      <c r="AO666" s="27">
        <f t="shared" si="98"/>
        <v>3.4347826086956524E-3</v>
      </c>
      <c r="AP666" s="27">
        <f t="shared" si="99"/>
        <v>3.3299999999999982E-2</v>
      </c>
      <c r="AQ666" s="27">
        <f t="shared" si="100"/>
        <v>0.25790000000000002</v>
      </c>
      <c r="AR666" s="27">
        <f t="shared" si="101"/>
        <v>7.0370370370370411E-4</v>
      </c>
    </row>
    <row r="667" spans="1:44" x14ac:dyDescent="0.25">
      <c r="A667">
        <v>664</v>
      </c>
      <c r="B667">
        <v>130347</v>
      </c>
      <c r="C667">
        <v>75</v>
      </c>
      <c r="D667">
        <v>87</v>
      </c>
      <c r="E667">
        <v>70</v>
      </c>
      <c r="F667">
        <v>82</v>
      </c>
      <c r="G667">
        <v>96</v>
      </c>
      <c r="H667">
        <v>88</v>
      </c>
      <c r="I667">
        <v>79</v>
      </c>
      <c r="J667">
        <v>77</v>
      </c>
      <c r="K667">
        <v>88</v>
      </c>
      <c r="L667">
        <v>99</v>
      </c>
      <c r="M667">
        <v>106</v>
      </c>
      <c r="N667">
        <v>80</v>
      </c>
      <c r="O667">
        <v>90</v>
      </c>
      <c r="P667">
        <v>71</v>
      </c>
      <c r="Q667">
        <v>108</v>
      </c>
      <c r="R667">
        <v>73</v>
      </c>
      <c r="S667">
        <v>81</v>
      </c>
      <c r="T667">
        <v>72</v>
      </c>
      <c r="U667">
        <v>98</v>
      </c>
      <c r="V667">
        <v>77</v>
      </c>
      <c r="W667">
        <v>72</v>
      </c>
      <c r="X667">
        <v>108</v>
      </c>
      <c r="Y667">
        <v>88</v>
      </c>
      <c r="Z667">
        <v>105</v>
      </c>
      <c r="AA667">
        <v>-0.93</v>
      </c>
      <c r="AB667">
        <v>-0.25</v>
      </c>
      <c r="AC667">
        <v>-2.14</v>
      </c>
      <c r="AD667">
        <v>0.03</v>
      </c>
      <c r="AE667">
        <v>1.32</v>
      </c>
      <c r="AF667">
        <v>0.05</v>
      </c>
      <c r="AG667">
        <v>28.33</v>
      </c>
      <c r="AH667">
        <v>36.270000000000003</v>
      </c>
      <c r="AJ667" s="27">
        <f t="shared" si="93"/>
        <v>-5.1666666666666666E-3</v>
      </c>
      <c r="AK667" s="27">
        <f t="shared" si="94"/>
        <v>-1.3888888888888889E-3</v>
      </c>
      <c r="AL667" s="27">
        <f t="shared" si="95"/>
        <v>-1.188888888888889E-2</v>
      </c>
      <c r="AM667" s="27">
        <f t="shared" si="96"/>
        <v>1.3043478260869564E-4</v>
      </c>
      <c r="AN667" s="27">
        <f t="shared" si="97"/>
        <v>5.7391304347826086E-3</v>
      </c>
      <c r="AO667" s="27">
        <f t="shared" si="98"/>
        <v>2.173913043478261E-4</v>
      </c>
      <c r="AP667" s="27">
        <f t="shared" si="99"/>
        <v>3.3299999999999982E-2</v>
      </c>
      <c r="AQ667" s="27">
        <f t="shared" si="100"/>
        <v>0.26270000000000004</v>
      </c>
      <c r="AR667" s="27">
        <f t="shared" si="101"/>
        <v>-6.1481481481481482E-3</v>
      </c>
    </row>
    <row r="668" spans="1:44" x14ac:dyDescent="0.25">
      <c r="A668">
        <v>665</v>
      </c>
      <c r="B668">
        <v>130590</v>
      </c>
      <c r="C668">
        <v>90</v>
      </c>
      <c r="D668">
        <v>71</v>
      </c>
      <c r="E668">
        <v>108</v>
      </c>
      <c r="F668">
        <v>73</v>
      </c>
      <c r="G668">
        <v>81</v>
      </c>
      <c r="H668">
        <v>72</v>
      </c>
      <c r="I668">
        <v>98</v>
      </c>
      <c r="J668">
        <v>77</v>
      </c>
      <c r="K668">
        <v>72</v>
      </c>
      <c r="L668">
        <v>108</v>
      </c>
      <c r="M668">
        <v>88</v>
      </c>
      <c r="N668">
        <v>105</v>
      </c>
      <c r="O668">
        <v>97</v>
      </c>
      <c r="P668">
        <v>75</v>
      </c>
      <c r="Q668">
        <v>80</v>
      </c>
      <c r="R668">
        <v>70</v>
      </c>
      <c r="S668">
        <v>106</v>
      </c>
      <c r="T668">
        <v>99</v>
      </c>
      <c r="U668">
        <v>85</v>
      </c>
      <c r="V668">
        <v>92</v>
      </c>
      <c r="W668">
        <v>108</v>
      </c>
      <c r="X668">
        <v>74</v>
      </c>
      <c r="Y668">
        <v>87</v>
      </c>
      <c r="Z668">
        <v>79</v>
      </c>
      <c r="AA668">
        <v>-11.74</v>
      </c>
      <c r="AB668">
        <v>2.33</v>
      </c>
      <c r="AC668">
        <v>-21.39</v>
      </c>
      <c r="AD668">
        <v>-0.7</v>
      </c>
      <c r="AE668">
        <v>2.0299999999999998</v>
      </c>
      <c r="AF668">
        <v>0.12</v>
      </c>
      <c r="AG668">
        <v>28.33</v>
      </c>
      <c r="AH668">
        <v>27.04</v>
      </c>
      <c r="AJ668" s="27">
        <f t="shared" si="93"/>
        <v>-6.5222222222222223E-2</v>
      </c>
      <c r="AK668" s="27">
        <f t="shared" si="94"/>
        <v>1.2944444444444444E-2</v>
      </c>
      <c r="AL668" s="27">
        <f t="shared" si="95"/>
        <v>-0.11883333333333333</v>
      </c>
      <c r="AM668" s="27">
        <f t="shared" si="96"/>
        <v>-3.0434782608695652E-3</v>
      </c>
      <c r="AN668" s="27">
        <f t="shared" si="97"/>
        <v>8.8260869565217389E-3</v>
      </c>
      <c r="AO668" s="27">
        <f t="shared" si="98"/>
        <v>5.2173913043478256E-4</v>
      </c>
      <c r="AP668" s="27">
        <f t="shared" si="99"/>
        <v>3.3299999999999982E-2</v>
      </c>
      <c r="AQ668" s="27">
        <f t="shared" si="100"/>
        <v>0.1704</v>
      </c>
      <c r="AR668" s="27">
        <f t="shared" si="101"/>
        <v>-5.7037037037037032E-2</v>
      </c>
    </row>
    <row r="669" spans="1:44" x14ac:dyDescent="0.25">
      <c r="A669">
        <v>666</v>
      </c>
      <c r="B669">
        <v>130811</v>
      </c>
      <c r="C669">
        <v>97</v>
      </c>
      <c r="D669">
        <v>75</v>
      </c>
      <c r="E669">
        <v>80</v>
      </c>
      <c r="F669">
        <v>70</v>
      </c>
      <c r="G669">
        <v>106</v>
      </c>
      <c r="H669">
        <v>99</v>
      </c>
      <c r="I669">
        <v>85</v>
      </c>
      <c r="J669">
        <v>92</v>
      </c>
      <c r="K669">
        <v>108</v>
      </c>
      <c r="L669">
        <v>74</v>
      </c>
      <c r="M669">
        <v>87</v>
      </c>
      <c r="N669">
        <v>79</v>
      </c>
      <c r="O669">
        <v>102</v>
      </c>
      <c r="P669">
        <v>80</v>
      </c>
      <c r="Q669">
        <v>101</v>
      </c>
      <c r="R669">
        <v>72</v>
      </c>
      <c r="S669">
        <v>71</v>
      </c>
      <c r="T669">
        <v>82</v>
      </c>
      <c r="U669">
        <v>84</v>
      </c>
      <c r="V669">
        <v>95</v>
      </c>
      <c r="W669">
        <v>74</v>
      </c>
      <c r="X669">
        <v>90</v>
      </c>
      <c r="Y669">
        <v>84</v>
      </c>
      <c r="Z669">
        <v>84</v>
      </c>
      <c r="AA669">
        <v>-3.97</v>
      </c>
      <c r="AB669">
        <v>1.23</v>
      </c>
      <c r="AC669">
        <v>-1.19</v>
      </c>
      <c r="AD669">
        <v>-0.17</v>
      </c>
      <c r="AE669">
        <v>1.76</v>
      </c>
      <c r="AF669">
        <v>2.58</v>
      </c>
      <c r="AG669">
        <v>28.34</v>
      </c>
      <c r="AH669">
        <v>33.14</v>
      </c>
      <c r="AJ669" s="27">
        <f t="shared" si="93"/>
        <v>-2.2055555555555557E-2</v>
      </c>
      <c r="AK669" s="27">
        <f t="shared" si="94"/>
        <v>6.8333333333333336E-3</v>
      </c>
      <c r="AL669" s="27">
        <f t="shared" si="95"/>
        <v>-6.611111111111111E-3</v>
      </c>
      <c r="AM669" s="27">
        <f t="shared" si="96"/>
        <v>-7.3913043478260874E-4</v>
      </c>
      <c r="AN669" s="27">
        <f t="shared" si="97"/>
        <v>7.6521739130434785E-3</v>
      </c>
      <c r="AO669" s="27">
        <f t="shared" si="98"/>
        <v>1.1217391304347827E-2</v>
      </c>
      <c r="AP669" s="27">
        <f t="shared" si="99"/>
        <v>3.3399999999999999E-2</v>
      </c>
      <c r="AQ669" s="27">
        <f t="shared" si="100"/>
        <v>0.23139999999999999</v>
      </c>
      <c r="AR669" s="27">
        <f t="shared" si="101"/>
        <v>-7.2777777777777788E-3</v>
      </c>
    </row>
    <row r="670" spans="1:44" x14ac:dyDescent="0.25">
      <c r="A670">
        <v>667</v>
      </c>
      <c r="B670">
        <v>130951</v>
      </c>
      <c r="C670">
        <v>102</v>
      </c>
      <c r="D670">
        <v>80</v>
      </c>
      <c r="E670">
        <v>101</v>
      </c>
      <c r="F670">
        <v>72</v>
      </c>
      <c r="G670">
        <v>71</v>
      </c>
      <c r="H670">
        <v>82</v>
      </c>
      <c r="I670">
        <v>84</v>
      </c>
      <c r="J670">
        <v>95</v>
      </c>
      <c r="K670">
        <v>74</v>
      </c>
      <c r="L670">
        <v>90</v>
      </c>
      <c r="M670">
        <v>84</v>
      </c>
      <c r="N670">
        <v>84</v>
      </c>
      <c r="O670">
        <v>104</v>
      </c>
      <c r="P670">
        <v>101</v>
      </c>
      <c r="Q670">
        <v>75</v>
      </c>
      <c r="R670">
        <v>93</v>
      </c>
      <c r="S670">
        <v>99</v>
      </c>
      <c r="T670">
        <v>90</v>
      </c>
      <c r="U670">
        <v>87</v>
      </c>
      <c r="V670">
        <v>102</v>
      </c>
      <c r="W670">
        <v>95</v>
      </c>
      <c r="X670">
        <v>109</v>
      </c>
      <c r="Y670">
        <v>99</v>
      </c>
      <c r="Z670">
        <v>88</v>
      </c>
      <c r="AA670">
        <v>-52.5</v>
      </c>
      <c r="AB670">
        <v>-3.81</v>
      </c>
      <c r="AC670">
        <v>38.090000000000003</v>
      </c>
      <c r="AD670">
        <v>3</v>
      </c>
      <c r="AE670">
        <v>0.24</v>
      </c>
      <c r="AF670">
        <v>2.34</v>
      </c>
      <c r="AG670">
        <v>28.34</v>
      </c>
      <c r="AH670">
        <v>38.549999999999997</v>
      </c>
      <c r="AJ670" s="27">
        <f t="shared" si="93"/>
        <v>-0.29166666666666669</v>
      </c>
      <c r="AK670" s="27">
        <f t="shared" si="94"/>
        <v>-2.1166666666666667E-2</v>
      </c>
      <c r="AL670" s="27">
        <f t="shared" si="95"/>
        <v>0.21161111111111114</v>
      </c>
      <c r="AM670" s="27">
        <f t="shared" si="96"/>
        <v>1.3043478260869565E-2</v>
      </c>
      <c r="AN670" s="27">
        <f t="shared" si="97"/>
        <v>1.0434782608695651E-3</v>
      </c>
      <c r="AO670" s="27">
        <f t="shared" si="98"/>
        <v>1.0173913043478261E-2</v>
      </c>
      <c r="AP670" s="27">
        <f t="shared" si="99"/>
        <v>3.3399999999999999E-2</v>
      </c>
      <c r="AQ670" s="27">
        <f t="shared" si="100"/>
        <v>0.28549999999999998</v>
      </c>
      <c r="AR670" s="27">
        <f t="shared" si="101"/>
        <v>-3.3740740740740738E-2</v>
      </c>
    </row>
    <row r="671" spans="1:44" x14ac:dyDescent="0.25">
      <c r="A671">
        <v>668</v>
      </c>
      <c r="B671">
        <v>131153</v>
      </c>
      <c r="C671">
        <v>104</v>
      </c>
      <c r="D671">
        <v>101</v>
      </c>
      <c r="E671">
        <v>75</v>
      </c>
      <c r="F671">
        <v>93</v>
      </c>
      <c r="G671">
        <v>99</v>
      </c>
      <c r="H671">
        <v>90</v>
      </c>
      <c r="I671">
        <v>87</v>
      </c>
      <c r="J671">
        <v>102</v>
      </c>
      <c r="K671">
        <v>95</v>
      </c>
      <c r="L671">
        <v>109</v>
      </c>
      <c r="M671">
        <v>99</v>
      </c>
      <c r="N671">
        <v>88</v>
      </c>
      <c r="O671">
        <v>93</v>
      </c>
      <c r="P671">
        <v>105</v>
      </c>
      <c r="Q671">
        <v>77</v>
      </c>
      <c r="R671">
        <v>99</v>
      </c>
      <c r="S671">
        <v>99</v>
      </c>
      <c r="T671">
        <v>89</v>
      </c>
      <c r="U671">
        <v>85</v>
      </c>
      <c r="V671">
        <v>91</v>
      </c>
      <c r="W671">
        <v>74</v>
      </c>
      <c r="X671">
        <v>98</v>
      </c>
      <c r="Y671">
        <v>81</v>
      </c>
      <c r="Z671">
        <v>95</v>
      </c>
      <c r="AA671">
        <v>2.31</v>
      </c>
      <c r="AB671">
        <v>0.63</v>
      </c>
      <c r="AC671">
        <v>3.36</v>
      </c>
      <c r="AD671">
        <v>0.34</v>
      </c>
      <c r="AE671">
        <v>1.77</v>
      </c>
      <c r="AF671">
        <v>-0.63</v>
      </c>
      <c r="AG671">
        <v>28.34</v>
      </c>
      <c r="AH671">
        <v>28.04</v>
      </c>
      <c r="AJ671" s="27">
        <f t="shared" si="93"/>
        <v>1.2833333333333334E-2</v>
      </c>
      <c r="AK671" s="27">
        <f t="shared" si="94"/>
        <v>3.5000000000000001E-3</v>
      </c>
      <c r="AL671" s="27">
        <f t="shared" si="95"/>
        <v>1.8666666666666665E-2</v>
      </c>
      <c r="AM671" s="27">
        <f t="shared" si="96"/>
        <v>1.4782608695652175E-3</v>
      </c>
      <c r="AN671" s="27">
        <f t="shared" si="97"/>
        <v>7.6956521739130436E-3</v>
      </c>
      <c r="AO671" s="27">
        <f t="shared" si="98"/>
        <v>-2.7391304347826086E-3</v>
      </c>
      <c r="AP671" s="27">
        <f t="shared" si="99"/>
        <v>3.3399999999999999E-2</v>
      </c>
      <c r="AQ671" s="27">
        <f t="shared" si="100"/>
        <v>0.1804</v>
      </c>
      <c r="AR671" s="27">
        <f t="shared" si="101"/>
        <v>1.1666666666666667E-2</v>
      </c>
    </row>
    <row r="672" spans="1:44" x14ac:dyDescent="0.25">
      <c r="A672">
        <v>669</v>
      </c>
      <c r="B672">
        <v>131292</v>
      </c>
      <c r="C672">
        <v>93</v>
      </c>
      <c r="D672">
        <v>105</v>
      </c>
      <c r="E672">
        <v>77</v>
      </c>
      <c r="F672">
        <v>99</v>
      </c>
      <c r="G672">
        <v>99</v>
      </c>
      <c r="H672">
        <v>89</v>
      </c>
      <c r="I672">
        <v>85</v>
      </c>
      <c r="J672">
        <v>91</v>
      </c>
      <c r="K672">
        <v>74</v>
      </c>
      <c r="L672">
        <v>98</v>
      </c>
      <c r="M672">
        <v>81</v>
      </c>
      <c r="N672">
        <v>95</v>
      </c>
      <c r="O672">
        <v>75</v>
      </c>
      <c r="P672">
        <v>101</v>
      </c>
      <c r="Q672">
        <v>76</v>
      </c>
      <c r="R672">
        <v>78</v>
      </c>
      <c r="S672">
        <v>86</v>
      </c>
      <c r="T672">
        <v>98</v>
      </c>
      <c r="U672">
        <v>89</v>
      </c>
      <c r="V672">
        <v>74</v>
      </c>
      <c r="W672">
        <v>92</v>
      </c>
      <c r="X672">
        <v>79</v>
      </c>
      <c r="Y672">
        <v>70</v>
      </c>
      <c r="Z672">
        <v>103</v>
      </c>
      <c r="AA672">
        <v>1.0900000000000001</v>
      </c>
      <c r="AB672">
        <v>6.63</v>
      </c>
      <c r="AC672">
        <v>-4.75</v>
      </c>
      <c r="AD672">
        <v>-1.26</v>
      </c>
      <c r="AE672">
        <v>0.34</v>
      </c>
      <c r="AF672">
        <v>0.9</v>
      </c>
      <c r="AG672">
        <v>28.33</v>
      </c>
      <c r="AH672">
        <v>27.53</v>
      </c>
      <c r="AJ672" s="27">
        <f t="shared" si="93"/>
        <v>6.0555555555555562E-3</v>
      </c>
      <c r="AK672" s="27">
        <f t="shared" si="94"/>
        <v>3.6833333333333336E-2</v>
      </c>
      <c r="AL672" s="27">
        <f t="shared" si="95"/>
        <v>-2.6388888888888889E-2</v>
      </c>
      <c r="AM672" s="27">
        <f t="shared" si="96"/>
        <v>-5.4782608695652171E-3</v>
      </c>
      <c r="AN672" s="27">
        <f t="shared" si="97"/>
        <v>1.4782608695652175E-3</v>
      </c>
      <c r="AO672" s="27">
        <f t="shared" si="98"/>
        <v>3.9130434782608699E-3</v>
      </c>
      <c r="AP672" s="27">
        <f t="shared" si="99"/>
        <v>3.3299999999999982E-2</v>
      </c>
      <c r="AQ672" s="27">
        <f t="shared" si="100"/>
        <v>0.17530000000000001</v>
      </c>
      <c r="AR672" s="27">
        <f t="shared" si="101"/>
        <v>5.5000000000000014E-3</v>
      </c>
    </row>
    <row r="673" spans="1:44" x14ac:dyDescent="0.25">
      <c r="A673">
        <v>670</v>
      </c>
      <c r="B673">
        <v>131546</v>
      </c>
      <c r="C673">
        <v>75</v>
      </c>
      <c r="D673">
        <v>101</v>
      </c>
      <c r="E673">
        <v>76</v>
      </c>
      <c r="F673">
        <v>78</v>
      </c>
      <c r="G673">
        <v>86</v>
      </c>
      <c r="H673">
        <v>98</v>
      </c>
      <c r="I673">
        <v>89</v>
      </c>
      <c r="J673">
        <v>74</v>
      </c>
      <c r="K673">
        <v>92</v>
      </c>
      <c r="L673">
        <v>79</v>
      </c>
      <c r="M673">
        <v>70</v>
      </c>
      <c r="N673">
        <v>103</v>
      </c>
      <c r="O673">
        <v>103</v>
      </c>
      <c r="P673">
        <v>88</v>
      </c>
      <c r="Q673">
        <v>79</v>
      </c>
      <c r="R673">
        <v>92</v>
      </c>
      <c r="S673">
        <v>83</v>
      </c>
      <c r="T673">
        <v>102</v>
      </c>
      <c r="U673">
        <v>72</v>
      </c>
      <c r="V673">
        <v>90</v>
      </c>
      <c r="W673">
        <v>92</v>
      </c>
      <c r="X673">
        <v>83</v>
      </c>
      <c r="Y673">
        <v>90</v>
      </c>
      <c r="Z673">
        <v>70</v>
      </c>
      <c r="AA673">
        <v>-2.71</v>
      </c>
      <c r="AB673">
        <v>-0.45</v>
      </c>
      <c r="AC673">
        <v>-0.3</v>
      </c>
      <c r="AD673">
        <v>0.36</v>
      </c>
      <c r="AE673">
        <v>0.61</v>
      </c>
      <c r="AF673">
        <v>-0.2</v>
      </c>
      <c r="AG673">
        <v>28.34</v>
      </c>
      <c r="AH673">
        <v>36.85</v>
      </c>
      <c r="AJ673" s="27">
        <f t="shared" si="93"/>
        <v>-1.5055555555555555E-2</v>
      </c>
      <c r="AK673" s="27">
        <f t="shared" si="94"/>
        <v>-2.5000000000000001E-3</v>
      </c>
      <c r="AL673" s="27">
        <f t="shared" si="95"/>
        <v>-1.6666666666666666E-3</v>
      </c>
      <c r="AM673" s="27">
        <f t="shared" si="96"/>
        <v>1.5652173913043477E-3</v>
      </c>
      <c r="AN673" s="27">
        <f t="shared" si="97"/>
        <v>2.6521739130434784E-3</v>
      </c>
      <c r="AO673" s="27">
        <f t="shared" si="98"/>
        <v>-8.6956521739130438E-4</v>
      </c>
      <c r="AP673" s="27">
        <f t="shared" si="99"/>
        <v>3.3399999999999999E-2</v>
      </c>
      <c r="AQ673" s="27">
        <f t="shared" si="100"/>
        <v>0.26850000000000002</v>
      </c>
      <c r="AR673" s="27">
        <f t="shared" si="101"/>
        <v>-6.4074074074074068E-3</v>
      </c>
    </row>
    <row r="674" spans="1:44" x14ac:dyDescent="0.25">
      <c r="A674">
        <v>671</v>
      </c>
      <c r="B674">
        <v>131765</v>
      </c>
      <c r="C674">
        <v>103</v>
      </c>
      <c r="D674">
        <v>88</v>
      </c>
      <c r="E674">
        <v>79</v>
      </c>
      <c r="F674">
        <v>92</v>
      </c>
      <c r="G674">
        <v>83</v>
      </c>
      <c r="H674">
        <v>102</v>
      </c>
      <c r="I674">
        <v>72</v>
      </c>
      <c r="J674">
        <v>90</v>
      </c>
      <c r="K674">
        <v>92</v>
      </c>
      <c r="L674">
        <v>83</v>
      </c>
      <c r="M674">
        <v>90</v>
      </c>
      <c r="N674">
        <v>70</v>
      </c>
      <c r="O674">
        <v>76</v>
      </c>
      <c r="P674">
        <v>106</v>
      </c>
      <c r="Q674">
        <v>78</v>
      </c>
      <c r="R674">
        <v>95</v>
      </c>
      <c r="S674">
        <v>107</v>
      </c>
      <c r="T674">
        <v>95</v>
      </c>
      <c r="U674">
        <v>100</v>
      </c>
      <c r="V674">
        <v>75</v>
      </c>
      <c r="W674">
        <v>105</v>
      </c>
      <c r="X674">
        <v>98</v>
      </c>
      <c r="Y674">
        <v>74</v>
      </c>
      <c r="Z674">
        <v>87</v>
      </c>
      <c r="AA674">
        <v>-0.15</v>
      </c>
      <c r="AB674">
        <v>1.9</v>
      </c>
      <c r="AC674">
        <v>-6.92</v>
      </c>
      <c r="AD674">
        <v>-0.23</v>
      </c>
      <c r="AE674">
        <v>3.22</v>
      </c>
      <c r="AF674">
        <v>-0.6</v>
      </c>
      <c r="AG674">
        <v>28.32</v>
      </c>
      <c r="AH674">
        <v>39.909999999999997</v>
      </c>
      <c r="AJ674" s="27">
        <f t="shared" si="93"/>
        <v>-8.3333333333333328E-4</v>
      </c>
      <c r="AK674" s="27">
        <f t="shared" si="94"/>
        <v>1.0555555555555556E-2</v>
      </c>
      <c r="AL674" s="27">
        <f t="shared" si="95"/>
        <v>-3.8444444444444441E-2</v>
      </c>
      <c r="AM674" s="27">
        <f t="shared" si="96"/>
        <v>-1E-3</v>
      </c>
      <c r="AN674" s="27">
        <f t="shared" si="97"/>
        <v>1.4E-2</v>
      </c>
      <c r="AO674" s="27">
        <f t="shared" si="98"/>
        <v>-2.6086956521739128E-3</v>
      </c>
      <c r="AP674" s="27">
        <f t="shared" si="99"/>
        <v>3.32E-2</v>
      </c>
      <c r="AQ674" s="27">
        <f t="shared" si="100"/>
        <v>0.29909999999999998</v>
      </c>
      <c r="AR674" s="27">
        <f t="shared" si="101"/>
        <v>-9.5740740740740734E-3</v>
      </c>
    </row>
    <row r="675" spans="1:44" x14ac:dyDescent="0.25">
      <c r="A675">
        <v>672</v>
      </c>
      <c r="B675">
        <v>131997</v>
      </c>
      <c r="C675">
        <v>76</v>
      </c>
      <c r="D675">
        <v>106</v>
      </c>
      <c r="E675">
        <v>78</v>
      </c>
      <c r="F675">
        <v>95</v>
      </c>
      <c r="G675">
        <v>107</v>
      </c>
      <c r="H675">
        <v>95</v>
      </c>
      <c r="I675">
        <v>100</v>
      </c>
      <c r="J675">
        <v>75</v>
      </c>
      <c r="K675">
        <v>105</v>
      </c>
      <c r="L675">
        <v>98</v>
      </c>
      <c r="M675">
        <v>74</v>
      </c>
      <c r="N675">
        <v>87</v>
      </c>
      <c r="O675">
        <v>108</v>
      </c>
      <c r="P675">
        <v>76</v>
      </c>
      <c r="Q675">
        <v>91</v>
      </c>
      <c r="R675">
        <v>86</v>
      </c>
      <c r="S675">
        <v>84</v>
      </c>
      <c r="T675">
        <v>93</v>
      </c>
      <c r="U675">
        <v>75</v>
      </c>
      <c r="V675">
        <v>85</v>
      </c>
      <c r="W675">
        <v>81</v>
      </c>
      <c r="X675">
        <v>99</v>
      </c>
      <c r="Y675">
        <v>73</v>
      </c>
      <c r="Z675">
        <v>106</v>
      </c>
      <c r="AA675">
        <v>7.42</v>
      </c>
      <c r="AB675">
        <v>3.93</v>
      </c>
      <c r="AC675">
        <v>1.47</v>
      </c>
      <c r="AD675">
        <v>-0.02</v>
      </c>
      <c r="AE675">
        <v>1.44</v>
      </c>
      <c r="AF675">
        <v>-1.75</v>
      </c>
      <c r="AG675">
        <v>28.35</v>
      </c>
      <c r="AH675">
        <v>36.11</v>
      </c>
      <c r="AJ675" s="27">
        <f t="shared" si="93"/>
        <v>4.1222222222222223E-2</v>
      </c>
      <c r="AK675" s="27">
        <f t="shared" si="94"/>
        <v>2.1833333333333333E-2</v>
      </c>
      <c r="AL675" s="27">
        <f t="shared" si="95"/>
        <v>8.1666666666666658E-3</v>
      </c>
      <c r="AM675" s="27">
        <f t="shared" si="96"/>
        <v>-8.6956521739130441E-5</v>
      </c>
      <c r="AN675" s="27">
        <f t="shared" si="97"/>
        <v>6.2608695652173908E-3</v>
      </c>
      <c r="AO675" s="27">
        <f t="shared" si="98"/>
        <v>-7.6086956521739134E-3</v>
      </c>
      <c r="AP675" s="27">
        <f t="shared" si="99"/>
        <v>3.3500000000000016E-2</v>
      </c>
      <c r="AQ675" s="27">
        <f t="shared" si="100"/>
        <v>0.2611</v>
      </c>
      <c r="AR675" s="27">
        <f t="shared" si="101"/>
        <v>2.3740740740740743E-2</v>
      </c>
    </row>
    <row r="676" spans="1:44" x14ac:dyDescent="0.25">
      <c r="A676">
        <v>673</v>
      </c>
      <c r="B676">
        <v>132255</v>
      </c>
      <c r="C676">
        <v>108</v>
      </c>
      <c r="D676">
        <v>76</v>
      </c>
      <c r="E676">
        <v>91</v>
      </c>
      <c r="F676">
        <v>86</v>
      </c>
      <c r="G676">
        <v>84</v>
      </c>
      <c r="H676">
        <v>93</v>
      </c>
      <c r="I676">
        <v>75</v>
      </c>
      <c r="J676">
        <v>85</v>
      </c>
      <c r="K676">
        <v>81</v>
      </c>
      <c r="L676">
        <v>99</v>
      </c>
      <c r="M676">
        <v>73</v>
      </c>
      <c r="N676">
        <v>106</v>
      </c>
      <c r="O676">
        <v>99</v>
      </c>
      <c r="P676">
        <v>83</v>
      </c>
      <c r="Q676">
        <v>105</v>
      </c>
      <c r="R676">
        <v>83</v>
      </c>
      <c r="S676">
        <v>84</v>
      </c>
      <c r="T676">
        <v>84</v>
      </c>
      <c r="U676">
        <v>91</v>
      </c>
      <c r="V676">
        <v>109</v>
      </c>
      <c r="W676">
        <v>107</v>
      </c>
      <c r="X676">
        <v>106</v>
      </c>
      <c r="Y676">
        <v>94</v>
      </c>
      <c r="Z676">
        <v>79</v>
      </c>
      <c r="AA676">
        <v>1.36</v>
      </c>
      <c r="AB676">
        <v>0.54</v>
      </c>
      <c r="AC676">
        <v>3.56</v>
      </c>
      <c r="AD676">
        <v>-0.2</v>
      </c>
      <c r="AE676">
        <v>1.04</v>
      </c>
      <c r="AF676">
        <v>-0.42</v>
      </c>
      <c r="AG676">
        <v>28.33</v>
      </c>
      <c r="AH676">
        <v>25.65</v>
      </c>
      <c r="AJ676" s="27">
        <f t="shared" si="93"/>
        <v>7.5555555555555558E-3</v>
      </c>
      <c r="AK676" s="27">
        <f t="shared" si="94"/>
        <v>3.0000000000000001E-3</v>
      </c>
      <c r="AL676" s="27">
        <f t="shared" si="95"/>
        <v>1.977777777777778E-2</v>
      </c>
      <c r="AM676" s="27">
        <f t="shared" si="96"/>
        <v>-8.6956521739130438E-4</v>
      </c>
      <c r="AN676" s="27">
        <f t="shared" si="97"/>
        <v>4.5217391304347831E-3</v>
      </c>
      <c r="AO676" s="27">
        <f t="shared" si="98"/>
        <v>-1.826086956521739E-3</v>
      </c>
      <c r="AP676" s="27">
        <f t="shared" si="99"/>
        <v>3.3299999999999982E-2</v>
      </c>
      <c r="AQ676" s="27">
        <f t="shared" si="100"/>
        <v>0.15649999999999997</v>
      </c>
      <c r="AR676" s="27">
        <f t="shared" si="101"/>
        <v>1.0111111111111112E-2</v>
      </c>
    </row>
    <row r="677" spans="1:44" x14ac:dyDescent="0.25">
      <c r="A677">
        <v>674</v>
      </c>
      <c r="B677">
        <v>132517</v>
      </c>
      <c r="C677">
        <v>99</v>
      </c>
      <c r="D677">
        <v>83</v>
      </c>
      <c r="E677">
        <v>105</v>
      </c>
      <c r="F677">
        <v>83</v>
      </c>
      <c r="G677">
        <v>84</v>
      </c>
      <c r="H677">
        <v>84</v>
      </c>
      <c r="I677">
        <v>91</v>
      </c>
      <c r="J677">
        <v>109</v>
      </c>
      <c r="K677">
        <v>107</v>
      </c>
      <c r="L677">
        <v>106</v>
      </c>
      <c r="M677">
        <v>94</v>
      </c>
      <c r="N677">
        <v>79</v>
      </c>
      <c r="O677">
        <v>77</v>
      </c>
      <c r="P677">
        <v>101</v>
      </c>
      <c r="Q677">
        <v>90</v>
      </c>
      <c r="R677">
        <v>103</v>
      </c>
      <c r="S677">
        <v>82</v>
      </c>
      <c r="T677">
        <v>75</v>
      </c>
      <c r="U677">
        <v>95</v>
      </c>
      <c r="V677">
        <v>74</v>
      </c>
      <c r="W677">
        <v>72</v>
      </c>
      <c r="X677">
        <v>80</v>
      </c>
      <c r="Y677">
        <v>108</v>
      </c>
      <c r="Z677">
        <v>90</v>
      </c>
      <c r="AA677">
        <v>1.56</v>
      </c>
      <c r="AB677">
        <v>1.27</v>
      </c>
      <c r="AC677">
        <v>5.95</v>
      </c>
      <c r="AD677">
        <v>-0.71</v>
      </c>
      <c r="AE677">
        <v>1.32</v>
      </c>
      <c r="AF677">
        <v>0.43</v>
      </c>
      <c r="AG677">
        <v>28.33</v>
      </c>
      <c r="AH677">
        <v>27.1</v>
      </c>
      <c r="AJ677" s="27">
        <f t="shared" si="93"/>
        <v>8.6666666666666663E-3</v>
      </c>
      <c r="AK677" s="27">
        <f t="shared" si="94"/>
        <v>7.0555555555555554E-3</v>
      </c>
      <c r="AL677" s="27">
        <f t="shared" si="95"/>
        <v>3.3055555555555553E-2</v>
      </c>
      <c r="AM677" s="27">
        <f t="shared" si="96"/>
        <v>-3.0869565217391303E-3</v>
      </c>
      <c r="AN677" s="27">
        <f t="shared" si="97"/>
        <v>5.7391304347826086E-3</v>
      </c>
      <c r="AO677" s="27">
        <f t="shared" si="98"/>
        <v>1.8695652173913043E-3</v>
      </c>
      <c r="AP677" s="27">
        <f t="shared" si="99"/>
        <v>3.3299999999999982E-2</v>
      </c>
      <c r="AQ677" s="27">
        <f t="shared" si="100"/>
        <v>0.17100000000000001</v>
      </c>
      <c r="AR677" s="27">
        <f t="shared" si="101"/>
        <v>1.6259259259259258E-2</v>
      </c>
    </row>
    <row r="678" spans="1:44" x14ac:dyDescent="0.25">
      <c r="A678">
        <v>675</v>
      </c>
      <c r="B678">
        <v>132781</v>
      </c>
      <c r="C678">
        <v>77</v>
      </c>
      <c r="D678">
        <v>101</v>
      </c>
      <c r="E678">
        <v>90</v>
      </c>
      <c r="F678">
        <v>103</v>
      </c>
      <c r="G678">
        <v>82</v>
      </c>
      <c r="H678">
        <v>75</v>
      </c>
      <c r="I678">
        <v>95</v>
      </c>
      <c r="J678">
        <v>74</v>
      </c>
      <c r="K678">
        <v>72</v>
      </c>
      <c r="L678">
        <v>80</v>
      </c>
      <c r="M678">
        <v>108</v>
      </c>
      <c r="N678">
        <v>90</v>
      </c>
      <c r="O678">
        <v>102</v>
      </c>
      <c r="P678">
        <v>78</v>
      </c>
      <c r="Q678">
        <v>104</v>
      </c>
      <c r="R678">
        <v>100</v>
      </c>
      <c r="S678">
        <v>85</v>
      </c>
      <c r="T678">
        <v>74</v>
      </c>
      <c r="U678">
        <v>82</v>
      </c>
      <c r="V678">
        <v>90</v>
      </c>
      <c r="W678">
        <v>91</v>
      </c>
      <c r="X678">
        <v>82</v>
      </c>
      <c r="Y678">
        <v>80</v>
      </c>
      <c r="Z678">
        <v>102</v>
      </c>
      <c r="AA678">
        <v>3.06</v>
      </c>
      <c r="AB678">
        <v>-6.47</v>
      </c>
      <c r="AC678">
        <v>-5.33</v>
      </c>
      <c r="AD678">
        <v>-0.61</v>
      </c>
      <c r="AE678">
        <v>1.39</v>
      </c>
      <c r="AF678">
        <v>0.05</v>
      </c>
      <c r="AG678">
        <v>28.33</v>
      </c>
      <c r="AH678">
        <v>28.15</v>
      </c>
      <c r="AJ678" s="27">
        <f t="shared" si="93"/>
        <v>1.7000000000000001E-2</v>
      </c>
      <c r="AK678" s="27">
        <f t="shared" si="94"/>
        <v>-3.5944444444444446E-2</v>
      </c>
      <c r="AL678" s="27">
        <f t="shared" si="95"/>
        <v>-2.9611111111111112E-2</v>
      </c>
      <c r="AM678" s="27">
        <f t="shared" si="96"/>
        <v>-2.6521739130434784E-3</v>
      </c>
      <c r="AN678" s="27">
        <f t="shared" si="97"/>
        <v>6.0434782608695644E-3</v>
      </c>
      <c r="AO678" s="27">
        <f t="shared" si="98"/>
        <v>2.173913043478261E-4</v>
      </c>
      <c r="AP678" s="27">
        <f t="shared" si="99"/>
        <v>3.3299999999999982E-2</v>
      </c>
      <c r="AQ678" s="27">
        <f t="shared" si="100"/>
        <v>0.18149999999999999</v>
      </c>
      <c r="AR678" s="27">
        <f t="shared" si="101"/>
        <v>-1.6185185185185188E-2</v>
      </c>
    </row>
    <row r="679" spans="1:44" x14ac:dyDescent="0.25">
      <c r="A679">
        <v>676</v>
      </c>
      <c r="B679">
        <v>132994</v>
      </c>
      <c r="C679">
        <v>102</v>
      </c>
      <c r="D679">
        <v>78</v>
      </c>
      <c r="E679">
        <v>104</v>
      </c>
      <c r="F679">
        <v>100</v>
      </c>
      <c r="G679">
        <v>85</v>
      </c>
      <c r="H679">
        <v>74</v>
      </c>
      <c r="I679">
        <v>82</v>
      </c>
      <c r="J679">
        <v>90</v>
      </c>
      <c r="K679">
        <v>91</v>
      </c>
      <c r="L679">
        <v>82</v>
      </c>
      <c r="M679">
        <v>80</v>
      </c>
      <c r="N679">
        <v>102</v>
      </c>
      <c r="O679">
        <v>106</v>
      </c>
      <c r="P679">
        <v>108</v>
      </c>
      <c r="Q679">
        <v>104</v>
      </c>
      <c r="R679">
        <v>81</v>
      </c>
      <c r="S679">
        <v>97</v>
      </c>
      <c r="T679">
        <v>79</v>
      </c>
      <c r="U679">
        <v>93</v>
      </c>
      <c r="V679">
        <v>107</v>
      </c>
      <c r="W679">
        <v>94</v>
      </c>
      <c r="X679">
        <v>101</v>
      </c>
      <c r="Y679">
        <v>78</v>
      </c>
      <c r="Z679">
        <v>108</v>
      </c>
      <c r="AA679">
        <v>3.03</v>
      </c>
      <c r="AB679">
        <v>2.4900000000000002</v>
      </c>
      <c r="AC679">
        <v>4.41</v>
      </c>
      <c r="AD679">
        <v>0.03</v>
      </c>
      <c r="AE679">
        <v>2.1800000000000002</v>
      </c>
      <c r="AF679">
        <v>-1.22</v>
      </c>
      <c r="AG679">
        <v>28.29</v>
      </c>
      <c r="AH679">
        <v>43.41</v>
      </c>
      <c r="AJ679" s="27">
        <f t="shared" si="93"/>
        <v>1.6833333333333332E-2</v>
      </c>
      <c r="AK679" s="27">
        <f t="shared" si="94"/>
        <v>1.3833333333333335E-2</v>
      </c>
      <c r="AL679" s="27">
        <f t="shared" si="95"/>
        <v>2.4500000000000001E-2</v>
      </c>
      <c r="AM679" s="27">
        <f t="shared" si="96"/>
        <v>1.3043478260869564E-4</v>
      </c>
      <c r="AN679" s="27">
        <f t="shared" si="97"/>
        <v>9.4782608695652189E-3</v>
      </c>
      <c r="AO679" s="27">
        <f t="shared" si="98"/>
        <v>-5.3043478260869567E-3</v>
      </c>
      <c r="AP679" s="27">
        <f t="shared" si="99"/>
        <v>3.2899999999999992E-2</v>
      </c>
      <c r="AQ679" s="27">
        <f t="shared" si="100"/>
        <v>0.33409999999999995</v>
      </c>
      <c r="AR679" s="27">
        <f t="shared" si="101"/>
        <v>1.8388888888888889E-2</v>
      </c>
    </row>
    <row r="680" spans="1:44" x14ac:dyDescent="0.25">
      <c r="A680">
        <v>677</v>
      </c>
      <c r="B680">
        <v>133185</v>
      </c>
      <c r="C680">
        <v>106</v>
      </c>
      <c r="D680">
        <v>108</v>
      </c>
      <c r="E680">
        <v>104</v>
      </c>
      <c r="F680">
        <v>81</v>
      </c>
      <c r="G680">
        <v>97</v>
      </c>
      <c r="H680">
        <v>79</v>
      </c>
      <c r="I680">
        <v>93</v>
      </c>
      <c r="J680">
        <v>107</v>
      </c>
      <c r="K680">
        <v>94</v>
      </c>
      <c r="L680">
        <v>101</v>
      </c>
      <c r="M680">
        <v>78</v>
      </c>
      <c r="N680">
        <v>108</v>
      </c>
      <c r="O680">
        <v>86</v>
      </c>
      <c r="P680">
        <v>83</v>
      </c>
      <c r="Q680">
        <v>87</v>
      </c>
      <c r="R680">
        <v>102</v>
      </c>
      <c r="S680">
        <v>96</v>
      </c>
      <c r="T680">
        <v>95</v>
      </c>
      <c r="U680">
        <v>105</v>
      </c>
      <c r="V680">
        <v>77</v>
      </c>
      <c r="W680">
        <v>83</v>
      </c>
      <c r="X680">
        <v>72</v>
      </c>
      <c r="Y680">
        <v>100</v>
      </c>
      <c r="Z680">
        <v>84</v>
      </c>
      <c r="AA680">
        <v>2.9</v>
      </c>
      <c r="AB680">
        <v>1.88</v>
      </c>
      <c r="AC680">
        <v>6.5</v>
      </c>
      <c r="AD680">
        <v>-0.32</v>
      </c>
      <c r="AE680">
        <v>2.0499999999999998</v>
      </c>
      <c r="AF680">
        <v>-0.78</v>
      </c>
      <c r="AG680">
        <v>28.32</v>
      </c>
      <c r="AH680">
        <v>32.78</v>
      </c>
      <c r="AJ680" s="27">
        <f t="shared" si="93"/>
        <v>1.6111111111111111E-2</v>
      </c>
      <c r="AK680" s="27">
        <f t="shared" si="94"/>
        <v>1.0444444444444444E-2</v>
      </c>
      <c r="AL680" s="27">
        <f t="shared" si="95"/>
        <v>3.6111111111111108E-2</v>
      </c>
      <c r="AM680" s="27">
        <f t="shared" si="96"/>
        <v>-1.3913043478260871E-3</v>
      </c>
      <c r="AN680" s="27">
        <f t="shared" si="97"/>
        <v>8.9130434782608691E-3</v>
      </c>
      <c r="AO680" s="27">
        <f t="shared" si="98"/>
        <v>-3.3913043478260869E-3</v>
      </c>
      <c r="AP680" s="27">
        <f t="shared" si="99"/>
        <v>3.32E-2</v>
      </c>
      <c r="AQ680" s="27">
        <f t="shared" si="100"/>
        <v>0.2278</v>
      </c>
      <c r="AR680" s="27">
        <f t="shared" si="101"/>
        <v>2.0888888888888887E-2</v>
      </c>
    </row>
    <row r="681" spans="1:44" x14ac:dyDescent="0.25">
      <c r="A681">
        <v>678</v>
      </c>
      <c r="B681">
        <v>133336</v>
      </c>
      <c r="C681">
        <v>86</v>
      </c>
      <c r="D681">
        <v>83</v>
      </c>
      <c r="E681">
        <v>87</v>
      </c>
      <c r="F681">
        <v>102</v>
      </c>
      <c r="G681">
        <v>96</v>
      </c>
      <c r="H681">
        <v>95</v>
      </c>
      <c r="I681">
        <v>105</v>
      </c>
      <c r="J681">
        <v>77</v>
      </c>
      <c r="K681">
        <v>83</v>
      </c>
      <c r="L681">
        <v>72</v>
      </c>
      <c r="M681">
        <v>100</v>
      </c>
      <c r="N681">
        <v>84</v>
      </c>
      <c r="O681">
        <v>96</v>
      </c>
      <c r="P681">
        <v>106</v>
      </c>
      <c r="Q681">
        <v>101</v>
      </c>
      <c r="R681">
        <v>102</v>
      </c>
      <c r="S681">
        <v>106</v>
      </c>
      <c r="T681">
        <v>95</v>
      </c>
      <c r="U681">
        <v>104</v>
      </c>
      <c r="V681">
        <v>92</v>
      </c>
      <c r="W681">
        <v>70</v>
      </c>
      <c r="X681">
        <v>98</v>
      </c>
      <c r="Y681">
        <v>76</v>
      </c>
      <c r="Z681">
        <v>104</v>
      </c>
      <c r="AA681">
        <v>-54.91</v>
      </c>
      <c r="AB681">
        <v>1.04</v>
      </c>
      <c r="AC681">
        <v>-26.81</v>
      </c>
      <c r="AD681">
        <v>-2.84</v>
      </c>
      <c r="AE681">
        <v>0.67</v>
      </c>
      <c r="AF681">
        <v>-1.42</v>
      </c>
      <c r="AG681">
        <v>28.34</v>
      </c>
      <c r="AH681">
        <v>28.04</v>
      </c>
      <c r="AJ681" s="27">
        <f t="shared" si="93"/>
        <v>-0.30505555555555552</v>
      </c>
      <c r="AK681" s="27">
        <f t="shared" si="94"/>
        <v>5.7777777777777784E-3</v>
      </c>
      <c r="AL681" s="27">
        <f t="shared" si="95"/>
        <v>-0.14894444444444443</v>
      </c>
      <c r="AM681" s="27">
        <f t="shared" si="96"/>
        <v>-1.2347826086956521E-2</v>
      </c>
      <c r="AN681" s="27">
        <f t="shared" si="97"/>
        <v>2.9130434782608699E-3</v>
      </c>
      <c r="AO681" s="27">
        <f t="shared" si="98"/>
        <v>-6.1739130434782605E-3</v>
      </c>
      <c r="AP681" s="27">
        <f t="shared" si="99"/>
        <v>3.3399999999999999E-2</v>
      </c>
      <c r="AQ681" s="27">
        <f t="shared" si="100"/>
        <v>0.1804</v>
      </c>
      <c r="AR681" s="27">
        <f t="shared" si="101"/>
        <v>-0.14940740740740741</v>
      </c>
    </row>
    <row r="682" spans="1:44" x14ac:dyDescent="0.25">
      <c r="A682">
        <v>679</v>
      </c>
      <c r="B682">
        <v>133504</v>
      </c>
      <c r="C682">
        <v>96</v>
      </c>
      <c r="D682">
        <v>106</v>
      </c>
      <c r="E682">
        <v>101</v>
      </c>
      <c r="F682">
        <v>102</v>
      </c>
      <c r="G682">
        <v>106</v>
      </c>
      <c r="H682">
        <v>95</v>
      </c>
      <c r="I682">
        <v>104</v>
      </c>
      <c r="J682">
        <v>92</v>
      </c>
      <c r="K682">
        <v>70</v>
      </c>
      <c r="L682">
        <v>98</v>
      </c>
      <c r="M682">
        <v>76</v>
      </c>
      <c r="N682">
        <v>104</v>
      </c>
      <c r="O682">
        <v>89</v>
      </c>
      <c r="P682">
        <v>85</v>
      </c>
      <c r="Q682">
        <v>92</v>
      </c>
      <c r="R682">
        <v>79</v>
      </c>
      <c r="S682">
        <v>71</v>
      </c>
      <c r="T682">
        <v>86</v>
      </c>
      <c r="U682">
        <v>74</v>
      </c>
      <c r="V682">
        <v>91</v>
      </c>
      <c r="W682">
        <v>106</v>
      </c>
      <c r="X682">
        <v>83</v>
      </c>
      <c r="Y682">
        <v>79</v>
      </c>
      <c r="Z682">
        <v>105</v>
      </c>
      <c r="AA682">
        <v>0.46</v>
      </c>
      <c r="AB682">
        <v>-5.89</v>
      </c>
      <c r="AC682">
        <v>-0.05</v>
      </c>
      <c r="AD682">
        <v>0.54</v>
      </c>
      <c r="AE682">
        <v>0.73</v>
      </c>
      <c r="AF682">
        <v>-0.9</v>
      </c>
      <c r="AG682">
        <v>28.32</v>
      </c>
      <c r="AH682">
        <v>37.630000000000003</v>
      </c>
      <c r="AJ682" s="27">
        <f t="shared" si="93"/>
        <v>2.5555555555555557E-3</v>
      </c>
      <c r="AK682" s="27">
        <f t="shared" si="94"/>
        <v>-3.2722222222222222E-2</v>
      </c>
      <c r="AL682" s="27">
        <f t="shared" si="95"/>
        <v>-2.7777777777777778E-4</v>
      </c>
      <c r="AM682" s="27">
        <f t="shared" si="96"/>
        <v>2.3478260869565218E-3</v>
      </c>
      <c r="AN682" s="27">
        <f t="shared" si="97"/>
        <v>3.1739130434782609E-3</v>
      </c>
      <c r="AO682" s="27">
        <f t="shared" si="98"/>
        <v>-3.9130434782608699E-3</v>
      </c>
      <c r="AP682" s="27">
        <f t="shared" si="99"/>
        <v>3.32E-2</v>
      </c>
      <c r="AQ682" s="27">
        <f t="shared" si="100"/>
        <v>0.27630000000000005</v>
      </c>
      <c r="AR682" s="27">
        <f t="shared" si="101"/>
        <v>-1.0148148148148147E-2</v>
      </c>
    </row>
    <row r="683" spans="1:44" x14ac:dyDescent="0.25">
      <c r="A683">
        <v>680</v>
      </c>
      <c r="B683">
        <v>133787</v>
      </c>
      <c r="C683">
        <v>89</v>
      </c>
      <c r="D683">
        <v>85</v>
      </c>
      <c r="E683">
        <v>92</v>
      </c>
      <c r="F683">
        <v>79</v>
      </c>
      <c r="G683">
        <v>71</v>
      </c>
      <c r="H683">
        <v>86</v>
      </c>
      <c r="I683">
        <v>74</v>
      </c>
      <c r="J683">
        <v>91</v>
      </c>
      <c r="K683">
        <v>106</v>
      </c>
      <c r="L683">
        <v>83</v>
      </c>
      <c r="M683">
        <v>79</v>
      </c>
      <c r="N683">
        <v>105</v>
      </c>
      <c r="O683">
        <v>81</v>
      </c>
      <c r="P683">
        <v>93</v>
      </c>
      <c r="Q683">
        <v>83</v>
      </c>
      <c r="R683">
        <v>90</v>
      </c>
      <c r="S683">
        <v>83</v>
      </c>
      <c r="T683">
        <v>99</v>
      </c>
      <c r="U683">
        <v>88</v>
      </c>
      <c r="V683">
        <v>74</v>
      </c>
      <c r="W683">
        <v>85</v>
      </c>
      <c r="X683">
        <v>90</v>
      </c>
      <c r="Y683">
        <v>74</v>
      </c>
      <c r="Z683">
        <v>106</v>
      </c>
      <c r="AA683">
        <v>1.04</v>
      </c>
      <c r="AB683">
        <v>-1.06</v>
      </c>
      <c r="AC683">
        <v>-1.17</v>
      </c>
      <c r="AD683">
        <v>-0.25</v>
      </c>
      <c r="AE683">
        <v>2.0499999999999998</v>
      </c>
      <c r="AF683">
        <v>0.92</v>
      </c>
      <c r="AG683">
        <v>28.34</v>
      </c>
      <c r="AH683">
        <v>29.05</v>
      </c>
      <c r="AJ683" s="27">
        <f t="shared" si="93"/>
        <v>5.7777777777777784E-3</v>
      </c>
      <c r="AK683" s="27">
        <f t="shared" si="94"/>
        <v>-5.8888888888888888E-3</v>
      </c>
      <c r="AL683" s="27">
        <f t="shared" si="95"/>
        <v>-6.4999999999999997E-3</v>
      </c>
      <c r="AM683" s="27">
        <f t="shared" si="96"/>
        <v>-1.0869565217391304E-3</v>
      </c>
      <c r="AN683" s="27">
        <f t="shared" si="97"/>
        <v>8.9130434782608691E-3</v>
      </c>
      <c r="AO683" s="27">
        <f t="shared" si="98"/>
        <v>4.0000000000000001E-3</v>
      </c>
      <c r="AP683" s="27">
        <f t="shared" si="99"/>
        <v>3.3399999999999999E-2</v>
      </c>
      <c r="AQ683" s="27">
        <f t="shared" si="100"/>
        <v>0.1905</v>
      </c>
      <c r="AR683" s="27">
        <f t="shared" si="101"/>
        <v>-2.2037037037037034E-3</v>
      </c>
    </row>
    <row r="684" spans="1:44" x14ac:dyDescent="0.25">
      <c r="A684">
        <v>681</v>
      </c>
      <c r="B684">
        <v>134055</v>
      </c>
      <c r="C684">
        <v>81</v>
      </c>
      <c r="D684">
        <v>93</v>
      </c>
      <c r="E684">
        <v>83</v>
      </c>
      <c r="F684">
        <v>90</v>
      </c>
      <c r="G684">
        <v>83</v>
      </c>
      <c r="H684">
        <v>99</v>
      </c>
      <c r="I684">
        <v>88</v>
      </c>
      <c r="J684">
        <v>74</v>
      </c>
      <c r="K684">
        <v>85</v>
      </c>
      <c r="L684">
        <v>90</v>
      </c>
      <c r="M684">
        <v>74</v>
      </c>
      <c r="N684">
        <v>106</v>
      </c>
      <c r="O684">
        <v>72</v>
      </c>
      <c r="P684">
        <v>79</v>
      </c>
      <c r="Q684">
        <v>99</v>
      </c>
      <c r="R684">
        <v>82</v>
      </c>
      <c r="S684">
        <v>94</v>
      </c>
      <c r="T684">
        <v>71</v>
      </c>
      <c r="U684">
        <v>81</v>
      </c>
      <c r="V684">
        <v>105</v>
      </c>
      <c r="W684">
        <v>109</v>
      </c>
      <c r="X684">
        <v>107</v>
      </c>
      <c r="Y684">
        <v>92</v>
      </c>
      <c r="Z684">
        <v>94</v>
      </c>
      <c r="AA684">
        <v>-0.79</v>
      </c>
      <c r="AB684">
        <v>0.45</v>
      </c>
      <c r="AC684">
        <v>-2.44</v>
      </c>
      <c r="AD684">
        <v>-0.32</v>
      </c>
      <c r="AE684">
        <v>0.78</v>
      </c>
      <c r="AF684">
        <v>0.78</v>
      </c>
      <c r="AG684">
        <v>28.32</v>
      </c>
      <c r="AH684">
        <v>32.06</v>
      </c>
      <c r="AJ684" s="27">
        <f t="shared" si="93"/>
        <v>-4.3888888888888892E-3</v>
      </c>
      <c r="AK684" s="27">
        <f t="shared" si="94"/>
        <v>2.5000000000000001E-3</v>
      </c>
      <c r="AL684" s="27">
        <f t="shared" si="95"/>
        <v>-1.3555555555555555E-2</v>
      </c>
      <c r="AM684" s="27">
        <f t="shared" si="96"/>
        <v>-1.3913043478260871E-3</v>
      </c>
      <c r="AN684" s="27">
        <f t="shared" si="97"/>
        <v>3.3913043478260869E-3</v>
      </c>
      <c r="AO684" s="27">
        <f t="shared" si="98"/>
        <v>3.3913043478260869E-3</v>
      </c>
      <c r="AP684" s="27">
        <f t="shared" si="99"/>
        <v>3.32E-2</v>
      </c>
      <c r="AQ684" s="27">
        <f t="shared" si="100"/>
        <v>0.22060000000000002</v>
      </c>
      <c r="AR684" s="27">
        <f t="shared" si="101"/>
        <v>-5.1481481481481482E-3</v>
      </c>
    </row>
    <row r="685" spans="1:44" x14ac:dyDescent="0.25">
      <c r="A685">
        <v>682</v>
      </c>
      <c r="B685">
        <v>134260</v>
      </c>
      <c r="C685">
        <v>72</v>
      </c>
      <c r="D685">
        <v>79</v>
      </c>
      <c r="E685">
        <v>99</v>
      </c>
      <c r="F685">
        <v>82</v>
      </c>
      <c r="G685">
        <v>94</v>
      </c>
      <c r="H685">
        <v>71</v>
      </c>
      <c r="I685">
        <v>81</v>
      </c>
      <c r="J685">
        <v>105</v>
      </c>
      <c r="K685">
        <v>109</v>
      </c>
      <c r="L685">
        <v>107</v>
      </c>
      <c r="M685">
        <v>92</v>
      </c>
      <c r="N685">
        <v>94</v>
      </c>
      <c r="O685">
        <v>102</v>
      </c>
      <c r="P685">
        <v>80</v>
      </c>
      <c r="Q685">
        <v>84</v>
      </c>
      <c r="R685">
        <v>97</v>
      </c>
      <c r="S685">
        <v>76</v>
      </c>
      <c r="T685">
        <v>104</v>
      </c>
      <c r="U685">
        <v>100</v>
      </c>
      <c r="V685">
        <v>107</v>
      </c>
      <c r="W685">
        <v>107</v>
      </c>
      <c r="X685">
        <v>106</v>
      </c>
      <c r="Y685">
        <v>75</v>
      </c>
      <c r="Z685">
        <v>93</v>
      </c>
      <c r="AA685">
        <v>-10.9</v>
      </c>
      <c r="AB685">
        <v>6.74</v>
      </c>
      <c r="AC685">
        <v>10.32</v>
      </c>
      <c r="AD685">
        <v>-0.28999999999999998</v>
      </c>
      <c r="AE685">
        <v>2.09</v>
      </c>
      <c r="AF685">
        <v>-0.86</v>
      </c>
      <c r="AG685">
        <v>28.34</v>
      </c>
      <c r="AH685">
        <v>35.33</v>
      </c>
      <c r="AJ685" s="27">
        <f t="shared" si="93"/>
        <v>-6.0555555555555557E-2</v>
      </c>
      <c r="AK685" s="27">
        <f t="shared" si="94"/>
        <v>3.7444444444444447E-2</v>
      </c>
      <c r="AL685" s="27">
        <f t="shared" si="95"/>
        <v>5.7333333333333333E-2</v>
      </c>
      <c r="AM685" s="27">
        <f t="shared" si="96"/>
        <v>-1.2608695652173913E-3</v>
      </c>
      <c r="AN685" s="27">
        <f t="shared" si="97"/>
        <v>9.0869565217391295E-3</v>
      </c>
      <c r="AO685" s="27">
        <f t="shared" si="98"/>
        <v>-3.7391304347826086E-3</v>
      </c>
      <c r="AP685" s="27">
        <f t="shared" si="99"/>
        <v>3.3399999999999999E-2</v>
      </c>
      <c r="AQ685" s="27">
        <f t="shared" si="100"/>
        <v>0.25329999999999997</v>
      </c>
      <c r="AR685" s="27">
        <f t="shared" si="101"/>
        <v>1.1407407407407408E-2</v>
      </c>
    </row>
    <row r="686" spans="1:44" x14ac:dyDescent="0.25">
      <c r="A686">
        <v>683</v>
      </c>
      <c r="B686">
        <v>134501</v>
      </c>
      <c r="C686">
        <v>102</v>
      </c>
      <c r="D686">
        <v>80</v>
      </c>
      <c r="E686">
        <v>84</v>
      </c>
      <c r="F686">
        <v>97</v>
      </c>
      <c r="G686">
        <v>76</v>
      </c>
      <c r="H686">
        <v>104</v>
      </c>
      <c r="I686">
        <v>100</v>
      </c>
      <c r="J686">
        <v>107</v>
      </c>
      <c r="K686">
        <v>107</v>
      </c>
      <c r="L686">
        <v>106</v>
      </c>
      <c r="M686">
        <v>75</v>
      </c>
      <c r="N686">
        <v>93</v>
      </c>
      <c r="O686">
        <v>83</v>
      </c>
      <c r="P686">
        <v>70</v>
      </c>
      <c r="Q686">
        <v>92</v>
      </c>
      <c r="R686">
        <v>93</v>
      </c>
      <c r="S686">
        <v>99</v>
      </c>
      <c r="T686">
        <v>72</v>
      </c>
      <c r="U686">
        <v>90</v>
      </c>
      <c r="V686">
        <v>70</v>
      </c>
      <c r="W686">
        <v>107</v>
      </c>
      <c r="X686">
        <v>70</v>
      </c>
      <c r="Y686">
        <v>95</v>
      </c>
      <c r="Z686">
        <v>109</v>
      </c>
      <c r="AA686">
        <v>-2.59</v>
      </c>
      <c r="AB686">
        <v>-0.53</v>
      </c>
      <c r="AC686">
        <v>-0.57999999999999996</v>
      </c>
      <c r="AD686">
        <v>0.42</v>
      </c>
      <c r="AE686">
        <v>2.0099999999999998</v>
      </c>
      <c r="AF686">
        <v>-0.45</v>
      </c>
      <c r="AG686">
        <v>28.35</v>
      </c>
      <c r="AH686">
        <v>27.49</v>
      </c>
      <c r="AJ686" s="27">
        <f t="shared" si="93"/>
        <v>-1.4388888888888889E-2</v>
      </c>
      <c r="AK686" s="27">
        <f t="shared" si="94"/>
        <v>-2.9444444444444444E-3</v>
      </c>
      <c r="AL686" s="27">
        <f t="shared" si="95"/>
        <v>-3.2222222222222218E-3</v>
      </c>
      <c r="AM686" s="27">
        <f t="shared" si="96"/>
        <v>1.826086956521739E-3</v>
      </c>
      <c r="AN686" s="27">
        <f t="shared" si="97"/>
        <v>8.739130434782607E-3</v>
      </c>
      <c r="AO686" s="27">
        <f t="shared" si="98"/>
        <v>-1.9565217391304349E-3</v>
      </c>
      <c r="AP686" s="27">
        <f t="shared" si="99"/>
        <v>3.3500000000000016E-2</v>
      </c>
      <c r="AQ686" s="27">
        <f t="shared" si="100"/>
        <v>0.17489999999999997</v>
      </c>
      <c r="AR686" s="27">
        <f t="shared" si="101"/>
        <v>-6.851851851851852E-3</v>
      </c>
    </row>
    <row r="687" spans="1:44" x14ac:dyDescent="0.25">
      <c r="A687">
        <v>684</v>
      </c>
      <c r="B687">
        <v>134645</v>
      </c>
      <c r="C687">
        <v>83</v>
      </c>
      <c r="D687">
        <v>70</v>
      </c>
      <c r="E687">
        <v>92</v>
      </c>
      <c r="F687">
        <v>93</v>
      </c>
      <c r="G687">
        <v>99</v>
      </c>
      <c r="H687">
        <v>72</v>
      </c>
      <c r="I687">
        <v>90</v>
      </c>
      <c r="J687">
        <v>70</v>
      </c>
      <c r="K687">
        <v>107</v>
      </c>
      <c r="L687">
        <v>70</v>
      </c>
      <c r="M687">
        <v>95</v>
      </c>
      <c r="N687">
        <v>109</v>
      </c>
      <c r="O687">
        <v>101</v>
      </c>
      <c r="P687">
        <v>79</v>
      </c>
      <c r="Q687">
        <v>95</v>
      </c>
      <c r="R687">
        <v>96</v>
      </c>
      <c r="S687">
        <v>85</v>
      </c>
      <c r="T687">
        <v>95</v>
      </c>
      <c r="U687">
        <v>109</v>
      </c>
      <c r="V687">
        <v>82</v>
      </c>
      <c r="W687">
        <v>84</v>
      </c>
      <c r="X687">
        <v>103</v>
      </c>
      <c r="Y687">
        <v>109</v>
      </c>
      <c r="Z687">
        <v>96</v>
      </c>
      <c r="AA687">
        <v>18.86</v>
      </c>
      <c r="AB687">
        <v>-6.94</v>
      </c>
      <c r="AC687">
        <v>-17.46</v>
      </c>
      <c r="AD687">
        <v>-0.22</v>
      </c>
      <c r="AE687">
        <v>1.92</v>
      </c>
      <c r="AF687">
        <v>1.1599999999999999</v>
      </c>
      <c r="AG687">
        <v>28.33</v>
      </c>
      <c r="AH687">
        <v>40.93</v>
      </c>
      <c r="AJ687" s="27">
        <f t="shared" si="93"/>
        <v>0.10477777777777778</v>
      </c>
      <c r="AK687" s="27">
        <f t="shared" si="94"/>
        <v>-3.8555555555555558E-2</v>
      </c>
      <c r="AL687" s="27">
        <f t="shared" si="95"/>
        <v>-9.7000000000000003E-2</v>
      </c>
      <c r="AM687" s="27">
        <f t="shared" si="96"/>
        <v>-9.5652173913043481E-4</v>
      </c>
      <c r="AN687" s="27">
        <f t="shared" si="97"/>
        <v>8.347826086956521E-3</v>
      </c>
      <c r="AO687" s="27">
        <f t="shared" si="98"/>
        <v>5.0434782608695652E-3</v>
      </c>
      <c r="AP687" s="27">
        <f t="shared" si="99"/>
        <v>3.3299999999999982E-2</v>
      </c>
      <c r="AQ687" s="27">
        <f t="shared" si="100"/>
        <v>0.30930000000000002</v>
      </c>
      <c r="AR687" s="27">
        <f t="shared" si="101"/>
        <v>-1.0259259259259265E-2</v>
      </c>
    </row>
    <row r="688" spans="1:44" x14ac:dyDescent="0.25">
      <c r="A688">
        <v>685</v>
      </c>
      <c r="B688">
        <v>134790</v>
      </c>
      <c r="C688">
        <v>101</v>
      </c>
      <c r="D688">
        <v>79</v>
      </c>
      <c r="E688">
        <v>95</v>
      </c>
      <c r="F688">
        <v>96</v>
      </c>
      <c r="G688">
        <v>85</v>
      </c>
      <c r="H688">
        <v>95</v>
      </c>
      <c r="I688">
        <v>109</v>
      </c>
      <c r="J688">
        <v>82</v>
      </c>
      <c r="K688">
        <v>84</v>
      </c>
      <c r="L688">
        <v>103</v>
      </c>
      <c r="M688">
        <v>109</v>
      </c>
      <c r="N688">
        <v>96</v>
      </c>
      <c r="O688">
        <v>77</v>
      </c>
      <c r="P688">
        <v>104</v>
      </c>
      <c r="Q688">
        <v>78</v>
      </c>
      <c r="R688">
        <v>104</v>
      </c>
      <c r="S688">
        <v>72</v>
      </c>
      <c r="T688">
        <v>77</v>
      </c>
      <c r="U688">
        <v>76</v>
      </c>
      <c r="V688">
        <v>87</v>
      </c>
      <c r="W688">
        <v>81</v>
      </c>
      <c r="X688">
        <v>74</v>
      </c>
      <c r="Y688">
        <v>83</v>
      </c>
      <c r="Z688">
        <v>74</v>
      </c>
      <c r="AA688">
        <v>-44.01</v>
      </c>
      <c r="AB688">
        <v>-30.1</v>
      </c>
      <c r="AC688">
        <v>-0.63</v>
      </c>
      <c r="AD688">
        <v>-0.81</v>
      </c>
      <c r="AE688">
        <v>2.06</v>
      </c>
      <c r="AF688">
        <v>-3.1</v>
      </c>
      <c r="AG688">
        <v>28.34</v>
      </c>
      <c r="AH688">
        <v>37.229999999999997</v>
      </c>
      <c r="AJ688" s="27">
        <f t="shared" si="93"/>
        <v>-0.2445</v>
      </c>
      <c r="AK688" s="27">
        <f t="shared" si="94"/>
        <v>-0.16722222222222222</v>
      </c>
      <c r="AL688" s="27">
        <f t="shared" si="95"/>
        <v>-3.5000000000000001E-3</v>
      </c>
      <c r="AM688" s="27">
        <f t="shared" si="96"/>
        <v>-3.5217391304347826E-3</v>
      </c>
      <c r="AN688" s="27">
        <f t="shared" si="97"/>
        <v>8.9565217391304342E-3</v>
      </c>
      <c r="AO688" s="27">
        <f t="shared" si="98"/>
        <v>-1.3478260869565217E-2</v>
      </c>
      <c r="AP688" s="27">
        <f t="shared" si="99"/>
        <v>3.3399999999999999E-2</v>
      </c>
      <c r="AQ688" s="27">
        <f t="shared" si="100"/>
        <v>0.27229999999999999</v>
      </c>
      <c r="AR688" s="27">
        <f t="shared" si="101"/>
        <v>-0.1384074074074074</v>
      </c>
    </row>
    <row r="689" spans="1:44" x14ac:dyDescent="0.25">
      <c r="A689">
        <v>686</v>
      </c>
      <c r="B689">
        <v>134968</v>
      </c>
      <c r="C689">
        <v>77</v>
      </c>
      <c r="D689">
        <v>104</v>
      </c>
      <c r="E689">
        <v>78</v>
      </c>
      <c r="F689">
        <v>104</v>
      </c>
      <c r="G689">
        <v>72</v>
      </c>
      <c r="H689">
        <v>77</v>
      </c>
      <c r="I689">
        <v>76</v>
      </c>
      <c r="J689">
        <v>87</v>
      </c>
      <c r="K689">
        <v>81</v>
      </c>
      <c r="L689">
        <v>74</v>
      </c>
      <c r="M689">
        <v>83</v>
      </c>
      <c r="N689">
        <v>74</v>
      </c>
      <c r="O689">
        <v>107</v>
      </c>
      <c r="P689">
        <v>104</v>
      </c>
      <c r="Q689">
        <v>103</v>
      </c>
      <c r="R689">
        <v>82</v>
      </c>
      <c r="S689">
        <v>87</v>
      </c>
      <c r="T689">
        <v>91</v>
      </c>
      <c r="U689">
        <v>104</v>
      </c>
      <c r="V689">
        <v>92</v>
      </c>
      <c r="W689">
        <v>95</v>
      </c>
      <c r="X689">
        <v>77</v>
      </c>
      <c r="Y689">
        <v>96</v>
      </c>
      <c r="Z689">
        <v>97</v>
      </c>
      <c r="AA689">
        <v>0.77</v>
      </c>
      <c r="AB689">
        <v>22.07</v>
      </c>
      <c r="AC689">
        <v>-16.12</v>
      </c>
      <c r="AD689">
        <v>-1.36</v>
      </c>
      <c r="AE689">
        <v>2.09</v>
      </c>
      <c r="AF689">
        <v>-1.67</v>
      </c>
      <c r="AG689">
        <v>28.33</v>
      </c>
      <c r="AH689">
        <v>32.270000000000003</v>
      </c>
      <c r="AJ689" s="27">
        <f t="shared" si="93"/>
        <v>4.2777777777777779E-3</v>
      </c>
      <c r="AK689" s="27">
        <f t="shared" si="94"/>
        <v>0.12261111111111112</v>
      </c>
      <c r="AL689" s="27">
        <f t="shared" si="95"/>
        <v>-8.9555555555555555E-2</v>
      </c>
      <c r="AM689" s="27">
        <f t="shared" si="96"/>
        <v>-5.9130434782608699E-3</v>
      </c>
      <c r="AN689" s="27">
        <f t="shared" si="97"/>
        <v>9.0869565217391295E-3</v>
      </c>
      <c r="AO689" s="27">
        <f t="shared" si="98"/>
        <v>-7.2608695652173908E-3</v>
      </c>
      <c r="AP689" s="27">
        <f t="shared" si="99"/>
        <v>3.3299999999999982E-2</v>
      </c>
      <c r="AQ689" s="27">
        <f t="shared" si="100"/>
        <v>0.22270000000000004</v>
      </c>
      <c r="AR689" s="27">
        <f t="shared" si="101"/>
        <v>1.2444444444444444E-2</v>
      </c>
    </row>
    <row r="690" spans="1:44" x14ac:dyDescent="0.25">
      <c r="A690">
        <v>687</v>
      </c>
      <c r="B690">
        <v>135218</v>
      </c>
      <c r="C690">
        <v>107</v>
      </c>
      <c r="D690">
        <v>104</v>
      </c>
      <c r="E690">
        <v>103</v>
      </c>
      <c r="F690">
        <v>82</v>
      </c>
      <c r="G690">
        <v>87</v>
      </c>
      <c r="H690">
        <v>91</v>
      </c>
      <c r="I690">
        <v>104</v>
      </c>
      <c r="J690">
        <v>92</v>
      </c>
      <c r="K690">
        <v>95</v>
      </c>
      <c r="L690">
        <v>77</v>
      </c>
      <c r="M690">
        <v>96</v>
      </c>
      <c r="N690">
        <v>97</v>
      </c>
      <c r="O690">
        <v>109</v>
      </c>
      <c r="P690">
        <v>95</v>
      </c>
      <c r="Q690">
        <v>73</v>
      </c>
      <c r="R690">
        <v>77</v>
      </c>
      <c r="S690">
        <v>73</v>
      </c>
      <c r="T690">
        <v>100</v>
      </c>
      <c r="U690">
        <v>92</v>
      </c>
      <c r="V690">
        <v>95</v>
      </c>
      <c r="W690">
        <v>77</v>
      </c>
      <c r="X690">
        <v>87</v>
      </c>
      <c r="Y690">
        <v>84</v>
      </c>
      <c r="Z690">
        <v>104</v>
      </c>
      <c r="AA690">
        <v>-3.77</v>
      </c>
      <c r="AB690">
        <v>1.27</v>
      </c>
      <c r="AC690">
        <v>2.1800000000000002</v>
      </c>
      <c r="AD690">
        <v>-0.69</v>
      </c>
      <c r="AE690">
        <v>1.05</v>
      </c>
      <c r="AF690">
        <v>2.57</v>
      </c>
      <c r="AG690">
        <v>28.35</v>
      </c>
      <c r="AH690">
        <v>26.93</v>
      </c>
      <c r="AJ690" s="27">
        <f t="shared" si="93"/>
        <v>-2.0944444444444446E-2</v>
      </c>
      <c r="AK690" s="27">
        <f t="shared" si="94"/>
        <v>7.0555555555555554E-3</v>
      </c>
      <c r="AL690" s="27">
        <f t="shared" si="95"/>
        <v>1.2111111111111112E-2</v>
      </c>
      <c r="AM690" s="27">
        <f t="shared" si="96"/>
        <v>-2.9999999999999996E-3</v>
      </c>
      <c r="AN690" s="27">
        <f t="shared" si="97"/>
        <v>4.5652173913043482E-3</v>
      </c>
      <c r="AO690" s="27">
        <f t="shared" si="98"/>
        <v>1.117391304347826E-2</v>
      </c>
      <c r="AP690" s="27">
        <f t="shared" si="99"/>
        <v>3.3500000000000016E-2</v>
      </c>
      <c r="AQ690" s="27">
        <f t="shared" si="100"/>
        <v>0.16930000000000001</v>
      </c>
      <c r="AR690" s="27">
        <f t="shared" si="101"/>
        <v>-5.9259259259259302E-4</v>
      </c>
    </row>
    <row r="691" spans="1:44" x14ac:dyDescent="0.25">
      <c r="A691">
        <v>688</v>
      </c>
      <c r="B691">
        <v>135359</v>
      </c>
      <c r="C691">
        <v>109</v>
      </c>
      <c r="D691">
        <v>95</v>
      </c>
      <c r="E691">
        <v>73</v>
      </c>
      <c r="F691">
        <v>77</v>
      </c>
      <c r="G691">
        <v>73</v>
      </c>
      <c r="H691">
        <v>100</v>
      </c>
      <c r="I691">
        <v>92</v>
      </c>
      <c r="J691">
        <v>95</v>
      </c>
      <c r="K691">
        <v>77</v>
      </c>
      <c r="L691">
        <v>87</v>
      </c>
      <c r="M691">
        <v>84</v>
      </c>
      <c r="N691">
        <v>104</v>
      </c>
      <c r="O691">
        <v>102</v>
      </c>
      <c r="P691">
        <v>107</v>
      </c>
      <c r="Q691">
        <v>88</v>
      </c>
      <c r="R691">
        <v>76</v>
      </c>
      <c r="S691">
        <v>90</v>
      </c>
      <c r="T691">
        <v>74</v>
      </c>
      <c r="U691">
        <v>97</v>
      </c>
      <c r="V691">
        <v>84</v>
      </c>
      <c r="W691">
        <v>107</v>
      </c>
      <c r="X691">
        <v>82</v>
      </c>
      <c r="Y691">
        <v>81</v>
      </c>
      <c r="Z691">
        <v>88</v>
      </c>
      <c r="AA691">
        <v>-14.79</v>
      </c>
      <c r="AB691">
        <v>7.94</v>
      </c>
      <c r="AC691">
        <v>5.86</v>
      </c>
      <c r="AD691">
        <v>-0.79</v>
      </c>
      <c r="AE691">
        <v>0.87</v>
      </c>
      <c r="AF691">
        <v>1.49</v>
      </c>
      <c r="AG691">
        <v>28.34</v>
      </c>
      <c r="AH691">
        <v>33.69</v>
      </c>
      <c r="AJ691" s="27">
        <f t="shared" si="93"/>
        <v>-8.2166666666666666E-2</v>
      </c>
      <c r="AK691" s="27">
        <f t="shared" si="94"/>
        <v>4.4111111111111115E-2</v>
      </c>
      <c r="AL691" s="27">
        <f t="shared" si="95"/>
        <v>3.255555555555556E-2</v>
      </c>
      <c r="AM691" s="27">
        <f t="shared" si="96"/>
        <v>-3.4347826086956524E-3</v>
      </c>
      <c r="AN691" s="27">
        <f t="shared" si="97"/>
        <v>3.7826086956521737E-3</v>
      </c>
      <c r="AO691" s="27">
        <f t="shared" si="98"/>
        <v>6.4782608695652171E-3</v>
      </c>
      <c r="AP691" s="27">
        <f t="shared" si="99"/>
        <v>3.3399999999999999E-2</v>
      </c>
      <c r="AQ691" s="27">
        <f t="shared" si="100"/>
        <v>0.23689999999999997</v>
      </c>
      <c r="AR691" s="27">
        <f t="shared" si="101"/>
        <v>-1.8333333333333303E-3</v>
      </c>
    </row>
    <row r="692" spans="1:44" x14ac:dyDescent="0.25">
      <c r="A692">
        <v>689</v>
      </c>
      <c r="B692">
        <v>135644</v>
      </c>
      <c r="C692">
        <v>102</v>
      </c>
      <c r="D692">
        <v>107</v>
      </c>
      <c r="E692">
        <v>88</v>
      </c>
      <c r="F692">
        <v>76</v>
      </c>
      <c r="G692">
        <v>90</v>
      </c>
      <c r="H692">
        <v>74</v>
      </c>
      <c r="I692">
        <v>97</v>
      </c>
      <c r="J692">
        <v>84</v>
      </c>
      <c r="K692">
        <v>107</v>
      </c>
      <c r="L692">
        <v>82</v>
      </c>
      <c r="M692">
        <v>81</v>
      </c>
      <c r="N692">
        <v>88</v>
      </c>
      <c r="O692">
        <v>89</v>
      </c>
      <c r="P692">
        <v>72</v>
      </c>
      <c r="Q692">
        <v>81</v>
      </c>
      <c r="R692">
        <v>77</v>
      </c>
      <c r="S692">
        <v>109</v>
      </c>
      <c r="T692">
        <v>99</v>
      </c>
      <c r="U692">
        <v>89</v>
      </c>
      <c r="V692">
        <v>94</v>
      </c>
      <c r="W692">
        <v>106</v>
      </c>
      <c r="X692">
        <v>76</v>
      </c>
      <c r="Y692">
        <v>89</v>
      </c>
      <c r="Z692">
        <v>93</v>
      </c>
      <c r="AA692">
        <v>7.0000000000000007E-2</v>
      </c>
      <c r="AB692">
        <v>-1.64</v>
      </c>
      <c r="AC692">
        <v>2.17</v>
      </c>
      <c r="AD692">
        <v>-0.11</v>
      </c>
      <c r="AE692">
        <v>1.92</v>
      </c>
      <c r="AF692">
        <v>0.43</v>
      </c>
      <c r="AG692">
        <v>28.33</v>
      </c>
      <c r="AH692">
        <v>39.880000000000003</v>
      </c>
      <c r="AJ692" s="27">
        <f t="shared" si="93"/>
        <v>3.8888888888888892E-4</v>
      </c>
      <c r="AK692" s="27">
        <f t="shared" si="94"/>
        <v>-9.1111111111111098E-3</v>
      </c>
      <c r="AL692" s="27">
        <f t="shared" si="95"/>
        <v>1.2055555555555555E-2</v>
      </c>
      <c r="AM692" s="27">
        <f t="shared" si="96"/>
        <v>-4.782608695652174E-4</v>
      </c>
      <c r="AN692" s="27">
        <f t="shared" si="97"/>
        <v>8.347826086956521E-3</v>
      </c>
      <c r="AO692" s="27">
        <f t="shared" si="98"/>
        <v>1.8695652173913043E-3</v>
      </c>
      <c r="AP692" s="27">
        <f t="shared" si="99"/>
        <v>3.3299999999999982E-2</v>
      </c>
      <c r="AQ692" s="27">
        <f t="shared" si="100"/>
        <v>0.29880000000000001</v>
      </c>
      <c r="AR692" s="27">
        <f t="shared" si="101"/>
        <v>1.1111111111111113E-3</v>
      </c>
    </row>
    <row r="693" spans="1:44" x14ac:dyDescent="0.25">
      <c r="A693">
        <v>690</v>
      </c>
      <c r="B693">
        <v>135783</v>
      </c>
      <c r="C693">
        <v>89</v>
      </c>
      <c r="D693">
        <v>72</v>
      </c>
      <c r="E693">
        <v>81</v>
      </c>
      <c r="F693">
        <v>77</v>
      </c>
      <c r="G693">
        <v>109</v>
      </c>
      <c r="H693">
        <v>99</v>
      </c>
      <c r="I693">
        <v>89</v>
      </c>
      <c r="J693">
        <v>94</v>
      </c>
      <c r="K693">
        <v>106</v>
      </c>
      <c r="L693">
        <v>76</v>
      </c>
      <c r="M693">
        <v>89</v>
      </c>
      <c r="N693">
        <v>93</v>
      </c>
      <c r="O693">
        <v>102</v>
      </c>
      <c r="P693">
        <v>109</v>
      </c>
      <c r="Q693">
        <v>106</v>
      </c>
      <c r="R693">
        <v>108</v>
      </c>
      <c r="S693">
        <v>102</v>
      </c>
      <c r="T693">
        <v>106</v>
      </c>
      <c r="U693">
        <v>106</v>
      </c>
      <c r="V693">
        <v>92</v>
      </c>
      <c r="W693">
        <v>76</v>
      </c>
      <c r="X693">
        <v>94</v>
      </c>
      <c r="Y693">
        <v>88</v>
      </c>
      <c r="Z693">
        <v>87</v>
      </c>
      <c r="AA693">
        <v>-6.32</v>
      </c>
      <c r="AB693">
        <v>-4.82</v>
      </c>
      <c r="AC693">
        <v>3.31</v>
      </c>
      <c r="AD693">
        <v>-0.37</v>
      </c>
      <c r="AE693">
        <v>0.55000000000000004</v>
      </c>
      <c r="AF693">
        <v>-2.02</v>
      </c>
      <c r="AG693">
        <v>28.34</v>
      </c>
      <c r="AH693">
        <v>37.11</v>
      </c>
      <c r="AJ693" s="27">
        <f t="shared" si="93"/>
        <v>-3.5111111111111114E-2</v>
      </c>
      <c r="AK693" s="27">
        <f t="shared" si="94"/>
        <v>-2.6777777777777779E-2</v>
      </c>
      <c r="AL693" s="27">
        <f t="shared" si="95"/>
        <v>1.8388888888888889E-2</v>
      </c>
      <c r="AM693" s="27">
        <f t="shared" si="96"/>
        <v>-1.608695652173913E-3</v>
      </c>
      <c r="AN693" s="27">
        <f t="shared" si="97"/>
        <v>2.3913043478260873E-3</v>
      </c>
      <c r="AO693" s="27">
        <f t="shared" si="98"/>
        <v>-8.7826086956521738E-3</v>
      </c>
      <c r="AP693" s="27">
        <f t="shared" si="99"/>
        <v>3.3399999999999999E-2</v>
      </c>
      <c r="AQ693" s="27">
        <f t="shared" si="100"/>
        <v>0.27110000000000001</v>
      </c>
      <c r="AR693" s="27">
        <f t="shared" si="101"/>
        <v>-1.4500000000000004E-2</v>
      </c>
    </row>
    <row r="694" spans="1:44" x14ac:dyDescent="0.25">
      <c r="A694">
        <v>691</v>
      </c>
      <c r="B694">
        <v>135982</v>
      </c>
      <c r="C694">
        <v>102</v>
      </c>
      <c r="D694">
        <v>109</v>
      </c>
      <c r="E694">
        <v>106</v>
      </c>
      <c r="F694">
        <v>108</v>
      </c>
      <c r="G694">
        <v>102</v>
      </c>
      <c r="H694">
        <v>106</v>
      </c>
      <c r="I694">
        <v>106</v>
      </c>
      <c r="J694">
        <v>92</v>
      </c>
      <c r="K694">
        <v>76</v>
      </c>
      <c r="L694">
        <v>94</v>
      </c>
      <c r="M694">
        <v>88</v>
      </c>
      <c r="N694">
        <v>87</v>
      </c>
      <c r="O694">
        <v>77</v>
      </c>
      <c r="P694">
        <v>99</v>
      </c>
      <c r="Q694">
        <v>77</v>
      </c>
      <c r="R694">
        <v>102</v>
      </c>
      <c r="S694">
        <v>103</v>
      </c>
      <c r="T694">
        <v>106</v>
      </c>
      <c r="U694">
        <v>98</v>
      </c>
      <c r="V694">
        <v>83</v>
      </c>
      <c r="W694">
        <v>96</v>
      </c>
      <c r="X694">
        <v>88</v>
      </c>
      <c r="Y694">
        <v>86</v>
      </c>
      <c r="Z694">
        <v>102</v>
      </c>
      <c r="AA694">
        <v>-2.4700000000000002</v>
      </c>
      <c r="AB694">
        <v>0.91</v>
      </c>
      <c r="AC694">
        <v>-0.24</v>
      </c>
      <c r="AD694">
        <v>0.68</v>
      </c>
      <c r="AE694">
        <v>0.13</v>
      </c>
      <c r="AF694">
        <v>-0.5</v>
      </c>
      <c r="AG694">
        <v>28.32</v>
      </c>
      <c r="AH694">
        <v>24.54</v>
      </c>
      <c r="AJ694" s="27">
        <f t="shared" si="93"/>
        <v>-1.3722222222222222E-2</v>
      </c>
      <c r="AK694" s="27">
        <f t="shared" si="94"/>
        <v>5.0555555555555553E-3</v>
      </c>
      <c r="AL694" s="27">
        <f t="shared" si="95"/>
        <v>-1.3333333333333333E-3</v>
      </c>
      <c r="AM694" s="27">
        <f t="shared" si="96"/>
        <v>2.956521739130435E-3</v>
      </c>
      <c r="AN694" s="27">
        <f t="shared" si="97"/>
        <v>5.6521739130434788E-4</v>
      </c>
      <c r="AO694" s="27">
        <f t="shared" si="98"/>
        <v>-2.1739130434782609E-3</v>
      </c>
      <c r="AP694" s="27">
        <f t="shared" si="99"/>
        <v>3.32E-2</v>
      </c>
      <c r="AQ694" s="27">
        <f t="shared" si="100"/>
        <v>0.1454</v>
      </c>
      <c r="AR694" s="27">
        <f t="shared" si="101"/>
        <v>-3.3333333333333335E-3</v>
      </c>
    </row>
    <row r="695" spans="1:44" x14ac:dyDescent="0.25">
      <c r="A695">
        <v>692</v>
      </c>
      <c r="B695">
        <v>136245</v>
      </c>
      <c r="C695">
        <v>77</v>
      </c>
      <c r="D695">
        <v>99</v>
      </c>
      <c r="E695">
        <v>77</v>
      </c>
      <c r="F695">
        <v>102</v>
      </c>
      <c r="G695">
        <v>103</v>
      </c>
      <c r="H695">
        <v>106</v>
      </c>
      <c r="I695">
        <v>98</v>
      </c>
      <c r="J695">
        <v>83</v>
      </c>
      <c r="K695">
        <v>96</v>
      </c>
      <c r="L695">
        <v>88</v>
      </c>
      <c r="M695">
        <v>86</v>
      </c>
      <c r="N695">
        <v>102</v>
      </c>
      <c r="O695">
        <v>88</v>
      </c>
      <c r="P695">
        <v>95</v>
      </c>
      <c r="Q695">
        <v>104</v>
      </c>
      <c r="R695">
        <v>97</v>
      </c>
      <c r="S695">
        <v>98</v>
      </c>
      <c r="T695">
        <v>97</v>
      </c>
      <c r="U695">
        <v>83</v>
      </c>
      <c r="V695">
        <v>104</v>
      </c>
      <c r="W695">
        <v>105</v>
      </c>
      <c r="X695">
        <v>77</v>
      </c>
      <c r="Y695">
        <v>103</v>
      </c>
      <c r="Z695">
        <v>85</v>
      </c>
      <c r="AA695">
        <v>-0.38</v>
      </c>
      <c r="AB695">
        <v>0.08</v>
      </c>
      <c r="AC695">
        <v>-0.4</v>
      </c>
      <c r="AD695">
        <v>0.17</v>
      </c>
      <c r="AE695">
        <v>0.62</v>
      </c>
      <c r="AF695">
        <v>-0.11</v>
      </c>
      <c r="AG695">
        <v>28.34</v>
      </c>
      <c r="AH695">
        <v>31.31</v>
      </c>
      <c r="AJ695" s="27">
        <f t="shared" si="93"/>
        <v>-2.1111111111111113E-3</v>
      </c>
      <c r="AK695" s="27">
        <f t="shared" si="94"/>
        <v>4.4444444444444447E-4</v>
      </c>
      <c r="AL695" s="27">
        <f t="shared" si="95"/>
        <v>-2.2222222222222222E-3</v>
      </c>
      <c r="AM695" s="27">
        <f t="shared" si="96"/>
        <v>7.3913043478260874E-4</v>
      </c>
      <c r="AN695" s="27">
        <f t="shared" si="97"/>
        <v>2.6956521739130435E-3</v>
      </c>
      <c r="AO695" s="27">
        <f t="shared" si="98"/>
        <v>-4.782608695652174E-4</v>
      </c>
      <c r="AP695" s="27">
        <f t="shared" si="99"/>
        <v>3.3399999999999999E-2</v>
      </c>
      <c r="AQ695" s="27">
        <f t="shared" si="100"/>
        <v>0.21309999999999998</v>
      </c>
      <c r="AR695" s="27">
        <f t="shared" si="101"/>
        <v>-1.2962962962962965E-3</v>
      </c>
    </row>
    <row r="696" spans="1:44" x14ac:dyDescent="0.25">
      <c r="A696">
        <v>693</v>
      </c>
      <c r="B696">
        <v>136390</v>
      </c>
      <c r="C696">
        <v>88</v>
      </c>
      <c r="D696">
        <v>95</v>
      </c>
      <c r="E696">
        <v>104</v>
      </c>
      <c r="F696">
        <v>97</v>
      </c>
      <c r="G696">
        <v>98</v>
      </c>
      <c r="H696">
        <v>97</v>
      </c>
      <c r="I696">
        <v>83</v>
      </c>
      <c r="J696">
        <v>104</v>
      </c>
      <c r="K696">
        <v>105</v>
      </c>
      <c r="L696">
        <v>77</v>
      </c>
      <c r="M696">
        <v>103</v>
      </c>
      <c r="N696">
        <v>85</v>
      </c>
      <c r="O696">
        <v>105</v>
      </c>
      <c r="P696">
        <v>99</v>
      </c>
      <c r="Q696">
        <v>89</v>
      </c>
      <c r="R696">
        <v>80</v>
      </c>
      <c r="S696">
        <v>109</v>
      </c>
      <c r="T696">
        <v>95</v>
      </c>
      <c r="U696">
        <v>82</v>
      </c>
      <c r="V696">
        <v>87</v>
      </c>
      <c r="W696">
        <v>79</v>
      </c>
      <c r="X696">
        <v>81</v>
      </c>
      <c r="Y696">
        <v>84</v>
      </c>
      <c r="Z696">
        <v>86</v>
      </c>
      <c r="AA696">
        <v>5.16</v>
      </c>
      <c r="AB696">
        <v>-13.43</v>
      </c>
      <c r="AC696">
        <v>-4.2300000000000004</v>
      </c>
      <c r="AD696">
        <v>0.27</v>
      </c>
      <c r="AE696">
        <v>1.49</v>
      </c>
      <c r="AF696">
        <v>0.98</v>
      </c>
      <c r="AG696">
        <v>28.36</v>
      </c>
      <c r="AH696">
        <v>36.090000000000003</v>
      </c>
      <c r="AJ696" s="27">
        <f t="shared" si="93"/>
        <v>2.8666666666666667E-2</v>
      </c>
      <c r="AK696" s="27">
        <f t="shared" si="94"/>
        <v>-7.4611111111111114E-2</v>
      </c>
      <c r="AL696" s="27">
        <f t="shared" si="95"/>
        <v>-2.3500000000000004E-2</v>
      </c>
      <c r="AM696" s="27">
        <f t="shared" si="96"/>
        <v>1.1739130434782609E-3</v>
      </c>
      <c r="AN696" s="27">
        <f t="shared" si="97"/>
        <v>6.4782608695652171E-3</v>
      </c>
      <c r="AO696" s="27">
        <f t="shared" si="98"/>
        <v>4.2608695652173916E-3</v>
      </c>
      <c r="AP696" s="27">
        <f t="shared" si="99"/>
        <v>3.3599999999999991E-2</v>
      </c>
      <c r="AQ696" s="27">
        <f t="shared" si="100"/>
        <v>0.26090000000000002</v>
      </c>
      <c r="AR696" s="27">
        <f t="shared" si="101"/>
        <v>-2.314814814814815E-2</v>
      </c>
    </row>
    <row r="697" spans="1:44" x14ac:dyDescent="0.25">
      <c r="A697">
        <v>694</v>
      </c>
      <c r="B697">
        <v>136570</v>
      </c>
      <c r="C697">
        <v>105</v>
      </c>
      <c r="D697">
        <v>99</v>
      </c>
      <c r="E697">
        <v>89</v>
      </c>
      <c r="F697">
        <v>80</v>
      </c>
      <c r="G697">
        <v>109</v>
      </c>
      <c r="H697">
        <v>95</v>
      </c>
      <c r="I697">
        <v>82</v>
      </c>
      <c r="J697">
        <v>87</v>
      </c>
      <c r="K697">
        <v>79</v>
      </c>
      <c r="L697">
        <v>81</v>
      </c>
      <c r="M697">
        <v>84</v>
      </c>
      <c r="N697">
        <v>86</v>
      </c>
      <c r="O697">
        <v>105</v>
      </c>
      <c r="P697">
        <v>80</v>
      </c>
      <c r="Q697">
        <v>92</v>
      </c>
      <c r="R697">
        <v>98</v>
      </c>
      <c r="S697">
        <v>85</v>
      </c>
      <c r="T697">
        <v>109</v>
      </c>
      <c r="U697">
        <v>102</v>
      </c>
      <c r="V697">
        <v>89</v>
      </c>
      <c r="W697">
        <v>102</v>
      </c>
      <c r="X697">
        <v>107</v>
      </c>
      <c r="Y697">
        <v>82</v>
      </c>
      <c r="Z697">
        <v>100</v>
      </c>
      <c r="AA697">
        <v>5.09</v>
      </c>
      <c r="AB697">
        <v>5</v>
      </c>
      <c r="AC697">
        <v>-1.47</v>
      </c>
      <c r="AD697">
        <v>-0.46</v>
      </c>
      <c r="AE697">
        <v>-0.7</v>
      </c>
      <c r="AF697">
        <v>1.03</v>
      </c>
      <c r="AG697">
        <v>28.32</v>
      </c>
      <c r="AH697">
        <v>26.9</v>
      </c>
      <c r="AJ697" s="27">
        <f t="shared" si="93"/>
        <v>2.8277777777777777E-2</v>
      </c>
      <c r="AK697" s="27">
        <f t="shared" si="94"/>
        <v>2.7777777777777776E-2</v>
      </c>
      <c r="AL697" s="27">
        <f t="shared" si="95"/>
        <v>-8.1666666666666658E-3</v>
      </c>
      <c r="AM697" s="27">
        <f t="shared" si="96"/>
        <v>-2E-3</v>
      </c>
      <c r="AN697" s="27">
        <f t="shared" si="97"/>
        <v>-3.0434782608695652E-3</v>
      </c>
      <c r="AO697" s="27">
        <f t="shared" si="98"/>
        <v>4.4782608695652171E-3</v>
      </c>
      <c r="AP697" s="27">
        <f t="shared" si="99"/>
        <v>3.32E-2</v>
      </c>
      <c r="AQ697" s="27">
        <f t="shared" si="100"/>
        <v>0.16899999999999998</v>
      </c>
      <c r="AR697" s="27">
        <f t="shared" si="101"/>
        <v>1.596296296296296E-2</v>
      </c>
    </row>
    <row r="698" spans="1:44" x14ac:dyDescent="0.25">
      <c r="A698">
        <v>695</v>
      </c>
      <c r="B698">
        <v>136794</v>
      </c>
      <c r="C698">
        <v>105</v>
      </c>
      <c r="D698">
        <v>80</v>
      </c>
      <c r="E698">
        <v>92</v>
      </c>
      <c r="F698">
        <v>98</v>
      </c>
      <c r="G698">
        <v>85</v>
      </c>
      <c r="H698">
        <v>109</v>
      </c>
      <c r="I698">
        <v>102</v>
      </c>
      <c r="J698">
        <v>89</v>
      </c>
      <c r="K698">
        <v>102</v>
      </c>
      <c r="L698">
        <v>107</v>
      </c>
      <c r="M698">
        <v>82</v>
      </c>
      <c r="N698">
        <v>100</v>
      </c>
      <c r="O698">
        <v>76</v>
      </c>
      <c r="P698">
        <v>87</v>
      </c>
      <c r="Q698">
        <v>71</v>
      </c>
      <c r="R698">
        <v>105</v>
      </c>
      <c r="S698">
        <v>86</v>
      </c>
      <c r="T698">
        <v>72</v>
      </c>
      <c r="U698">
        <v>92</v>
      </c>
      <c r="V698">
        <v>100</v>
      </c>
      <c r="W698">
        <v>74</v>
      </c>
      <c r="X698">
        <v>81</v>
      </c>
      <c r="Y698">
        <v>77</v>
      </c>
      <c r="Z698">
        <v>89</v>
      </c>
      <c r="AA698">
        <v>-14.68</v>
      </c>
      <c r="AB698">
        <v>-5.52</v>
      </c>
      <c r="AC698">
        <v>-6.92</v>
      </c>
      <c r="AD698">
        <v>0.37</v>
      </c>
      <c r="AE698">
        <v>1.28</v>
      </c>
      <c r="AF698">
        <v>-0.78</v>
      </c>
      <c r="AG698">
        <v>28.32</v>
      </c>
      <c r="AH698">
        <v>36.450000000000003</v>
      </c>
      <c r="AJ698" s="27">
        <f t="shared" si="93"/>
        <v>-8.1555555555555548E-2</v>
      </c>
      <c r="AK698" s="27">
        <f t="shared" si="94"/>
        <v>-3.0666666666666665E-2</v>
      </c>
      <c r="AL698" s="27">
        <f t="shared" si="95"/>
        <v>-3.8444444444444441E-2</v>
      </c>
      <c r="AM698" s="27">
        <f t="shared" si="96"/>
        <v>1.608695652173913E-3</v>
      </c>
      <c r="AN698" s="27">
        <f t="shared" si="97"/>
        <v>5.5652173913043482E-3</v>
      </c>
      <c r="AO698" s="27">
        <f t="shared" si="98"/>
        <v>-3.3913043478260869E-3</v>
      </c>
      <c r="AP698" s="27">
        <f t="shared" si="99"/>
        <v>3.32E-2</v>
      </c>
      <c r="AQ698" s="27">
        <f t="shared" si="100"/>
        <v>0.26450000000000001</v>
      </c>
      <c r="AR698" s="27">
        <f t="shared" si="101"/>
        <v>-5.0222222222222217E-2</v>
      </c>
    </row>
    <row r="699" spans="1:44" x14ac:dyDescent="0.25">
      <c r="A699">
        <v>696</v>
      </c>
      <c r="B699">
        <v>136953</v>
      </c>
      <c r="C699">
        <v>76</v>
      </c>
      <c r="D699">
        <v>87</v>
      </c>
      <c r="E699">
        <v>71</v>
      </c>
      <c r="F699">
        <v>105</v>
      </c>
      <c r="G699">
        <v>86</v>
      </c>
      <c r="H699">
        <v>72</v>
      </c>
      <c r="I699">
        <v>92</v>
      </c>
      <c r="J699">
        <v>100</v>
      </c>
      <c r="K699">
        <v>74</v>
      </c>
      <c r="L699">
        <v>81</v>
      </c>
      <c r="M699">
        <v>77</v>
      </c>
      <c r="N699">
        <v>89</v>
      </c>
      <c r="O699">
        <v>98</v>
      </c>
      <c r="P699">
        <v>75</v>
      </c>
      <c r="Q699">
        <v>73</v>
      </c>
      <c r="R699">
        <v>94</v>
      </c>
      <c r="S699">
        <v>100</v>
      </c>
      <c r="T699">
        <v>102</v>
      </c>
      <c r="U699">
        <v>93</v>
      </c>
      <c r="V699">
        <v>101</v>
      </c>
      <c r="W699">
        <v>103</v>
      </c>
      <c r="X699">
        <v>79</v>
      </c>
      <c r="Y699">
        <v>79</v>
      </c>
      <c r="Z699">
        <v>102</v>
      </c>
      <c r="AA699">
        <v>0</v>
      </c>
      <c r="AB699">
        <v>-17.93</v>
      </c>
      <c r="AC699">
        <v>-52.59</v>
      </c>
      <c r="AD699">
        <v>-1.45</v>
      </c>
      <c r="AE699">
        <v>1.18</v>
      </c>
      <c r="AF699">
        <v>0.57999999999999996</v>
      </c>
      <c r="AG699">
        <v>28.34</v>
      </c>
      <c r="AH699">
        <v>30.55</v>
      </c>
      <c r="AJ699" s="27">
        <f t="shared" si="93"/>
        <v>0</v>
      </c>
      <c r="AK699" s="27">
        <f t="shared" si="94"/>
        <v>-9.9611111111111109E-2</v>
      </c>
      <c r="AL699" s="27">
        <f t="shared" si="95"/>
        <v>-0.29216666666666669</v>
      </c>
      <c r="AM699" s="27">
        <f t="shared" si="96"/>
        <v>-6.3043478260869567E-3</v>
      </c>
      <c r="AN699" s="27">
        <f t="shared" si="97"/>
        <v>5.1304347826086954E-3</v>
      </c>
      <c r="AO699" s="27">
        <f t="shared" si="98"/>
        <v>2.5217391304347826E-3</v>
      </c>
      <c r="AP699" s="27">
        <f t="shared" si="99"/>
        <v>3.3399999999999999E-2</v>
      </c>
      <c r="AQ699" s="27">
        <f t="shared" si="100"/>
        <v>0.20550000000000002</v>
      </c>
      <c r="AR699" s="27">
        <f t="shared" si="101"/>
        <v>-0.13059259259259259</v>
      </c>
    </row>
    <row r="700" spans="1:44" x14ac:dyDescent="0.25">
      <c r="A700">
        <v>697</v>
      </c>
      <c r="B700">
        <v>137098</v>
      </c>
      <c r="C700">
        <v>98</v>
      </c>
      <c r="D700">
        <v>75</v>
      </c>
      <c r="E700">
        <v>73</v>
      </c>
      <c r="F700">
        <v>94</v>
      </c>
      <c r="G700">
        <v>100</v>
      </c>
      <c r="H700">
        <v>102</v>
      </c>
      <c r="I700">
        <v>93</v>
      </c>
      <c r="J700">
        <v>101</v>
      </c>
      <c r="K700">
        <v>103</v>
      </c>
      <c r="L700">
        <v>79</v>
      </c>
      <c r="M700">
        <v>79</v>
      </c>
      <c r="N700">
        <v>102</v>
      </c>
      <c r="O700">
        <v>83</v>
      </c>
      <c r="P700">
        <v>93</v>
      </c>
      <c r="Q700">
        <v>89</v>
      </c>
      <c r="R700">
        <v>97</v>
      </c>
      <c r="S700">
        <v>90</v>
      </c>
      <c r="T700">
        <v>74</v>
      </c>
      <c r="U700">
        <v>102</v>
      </c>
      <c r="V700">
        <v>93</v>
      </c>
      <c r="W700">
        <v>109</v>
      </c>
      <c r="X700">
        <v>103</v>
      </c>
      <c r="Y700">
        <v>86</v>
      </c>
      <c r="Z700">
        <v>86</v>
      </c>
      <c r="AA700">
        <v>22.07</v>
      </c>
      <c r="AB700">
        <v>-2.74</v>
      </c>
      <c r="AC700">
        <v>29.5</v>
      </c>
      <c r="AD700">
        <v>0.19</v>
      </c>
      <c r="AE700">
        <v>0.68</v>
      </c>
      <c r="AF700">
        <v>1.1399999999999999</v>
      </c>
      <c r="AG700">
        <v>28.33</v>
      </c>
      <c r="AH700">
        <v>35.01</v>
      </c>
      <c r="AJ700" s="27">
        <f t="shared" si="93"/>
        <v>0.12261111111111112</v>
      </c>
      <c r="AK700" s="27">
        <f t="shared" si="94"/>
        <v>-1.5222222222222224E-2</v>
      </c>
      <c r="AL700" s="27">
        <f t="shared" si="95"/>
        <v>0.16388888888888889</v>
      </c>
      <c r="AM700" s="27">
        <f t="shared" si="96"/>
        <v>8.2608695652173917E-4</v>
      </c>
      <c r="AN700" s="27">
        <f t="shared" si="97"/>
        <v>2.956521739130435E-3</v>
      </c>
      <c r="AO700" s="27">
        <f t="shared" si="98"/>
        <v>4.9565217391304341E-3</v>
      </c>
      <c r="AP700" s="27">
        <f t="shared" si="99"/>
        <v>3.3299999999999982E-2</v>
      </c>
      <c r="AQ700" s="27">
        <f t="shared" si="100"/>
        <v>0.25009999999999999</v>
      </c>
      <c r="AR700" s="27">
        <f t="shared" si="101"/>
        <v>9.0425925925925923E-2</v>
      </c>
    </row>
    <row r="701" spans="1:44" x14ac:dyDescent="0.25">
      <c r="A701">
        <v>698</v>
      </c>
      <c r="B701">
        <v>137326</v>
      </c>
      <c r="C701">
        <v>83</v>
      </c>
      <c r="D701">
        <v>93</v>
      </c>
      <c r="E701">
        <v>89</v>
      </c>
      <c r="F701">
        <v>97</v>
      </c>
      <c r="G701">
        <v>90</v>
      </c>
      <c r="H701">
        <v>74</v>
      </c>
      <c r="I701">
        <v>102</v>
      </c>
      <c r="J701">
        <v>93</v>
      </c>
      <c r="K701">
        <v>109</v>
      </c>
      <c r="L701">
        <v>103</v>
      </c>
      <c r="M701">
        <v>86</v>
      </c>
      <c r="N701">
        <v>86</v>
      </c>
      <c r="O701">
        <v>72</v>
      </c>
      <c r="P701">
        <v>74</v>
      </c>
      <c r="Q701">
        <v>106</v>
      </c>
      <c r="R701">
        <v>77</v>
      </c>
      <c r="S701">
        <v>98</v>
      </c>
      <c r="T701">
        <v>73</v>
      </c>
      <c r="U701">
        <v>87</v>
      </c>
      <c r="V701">
        <v>85</v>
      </c>
      <c r="W701">
        <v>74</v>
      </c>
      <c r="X701">
        <v>98</v>
      </c>
      <c r="Y701">
        <v>71</v>
      </c>
      <c r="Z701">
        <v>93</v>
      </c>
      <c r="AA701">
        <v>-1.1599999999999999</v>
      </c>
      <c r="AB701">
        <v>1.87</v>
      </c>
      <c r="AC701">
        <v>-0.93</v>
      </c>
      <c r="AD701">
        <v>0.4</v>
      </c>
      <c r="AE701">
        <v>2.8</v>
      </c>
      <c r="AF701">
        <v>-0.78</v>
      </c>
      <c r="AG701">
        <v>28.33</v>
      </c>
      <c r="AH701">
        <v>36</v>
      </c>
      <c r="AJ701" s="27">
        <f t="shared" si="93"/>
        <v>-6.4444444444444436E-3</v>
      </c>
      <c r="AK701" s="27">
        <f t="shared" si="94"/>
        <v>1.038888888888889E-2</v>
      </c>
      <c r="AL701" s="27">
        <f t="shared" si="95"/>
        <v>-5.1666666666666666E-3</v>
      </c>
      <c r="AM701" s="27">
        <f t="shared" si="96"/>
        <v>1.7391304347826088E-3</v>
      </c>
      <c r="AN701" s="27">
        <f t="shared" si="97"/>
        <v>1.2173913043478261E-2</v>
      </c>
      <c r="AO701" s="27">
        <f t="shared" si="98"/>
        <v>-3.3913043478260869E-3</v>
      </c>
      <c r="AP701" s="27">
        <f t="shared" si="99"/>
        <v>3.3299999999999982E-2</v>
      </c>
      <c r="AQ701" s="27">
        <f t="shared" si="100"/>
        <v>0.26</v>
      </c>
      <c r="AR701" s="27">
        <f t="shared" si="101"/>
        <v>-4.0740740740740668E-4</v>
      </c>
    </row>
    <row r="702" spans="1:44" x14ac:dyDescent="0.25">
      <c r="A702">
        <v>699</v>
      </c>
      <c r="B702">
        <v>137603</v>
      </c>
      <c r="C702">
        <v>72</v>
      </c>
      <c r="D702">
        <v>74</v>
      </c>
      <c r="E702">
        <v>106</v>
      </c>
      <c r="F702">
        <v>77</v>
      </c>
      <c r="G702">
        <v>98</v>
      </c>
      <c r="H702">
        <v>73</v>
      </c>
      <c r="I702">
        <v>87</v>
      </c>
      <c r="J702">
        <v>85</v>
      </c>
      <c r="K702">
        <v>74</v>
      </c>
      <c r="L702">
        <v>98</v>
      </c>
      <c r="M702">
        <v>71</v>
      </c>
      <c r="N702">
        <v>93</v>
      </c>
      <c r="O702">
        <v>108</v>
      </c>
      <c r="P702">
        <v>104</v>
      </c>
      <c r="Q702">
        <v>92</v>
      </c>
      <c r="R702">
        <v>89</v>
      </c>
      <c r="S702">
        <v>106</v>
      </c>
      <c r="T702">
        <v>108</v>
      </c>
      <c r="U702">
        <v>73</v>
      </c>
      <c r="V702">
        <v>104</v>
      </c>
      <c r="W702">
        <v>93</v>
      </c>
      <c r="X702">
        <v>89</v>
      </c>
      <c r="Y702">
        <v>82</v>
      </c>
      <c r="Z702">
        <v>100</v>
      </c>
      <c r="AA702">
        <v>0</v>
      </c>
      <c r="AB702">
        <v>1.75</v>
      </c>
      <c r="AC702">
        <v>1.85</v>
      </c>
      <c r="AD702">
        <v>-0.56999999999999995</v>
      </c>
      <c r="AE702">
        <v>1.68</v>
      </c>
      <c r="AF702">
        <v>-0.35</v>
      </c>
      <c r="AG702">
        <v>28.35</v>
      </c>
      <c r="AH702">
        <v>24.67</v>
      </c>
      <c r="AJ702" s="27">
        <f t="shared" si="93"/>
        <v>0</v>
      </c>
      <c r="AK702" s="27">
        <f t="shared" si="94"/>
        <v>9.7222222222222224E-3</v>
      </c>
      <c r="AL702" s="27">
        <f t="shared" si="95"/>
        <v>1.0277777777777778E-2</v>
      </c>
      <c r="AM702" s="27">
        <f t="shared" si="96"/>
        <v>-2.4782608695652171E-3</v>
      </c>
      <c r="AN702" s="27">
        <f t="shared" si="97"/>
        <v>7.3043478260869559E-3</v>
      </c>
      <c r="AO702" s="27">
        <f t="shared" si="98"/>
        <v>-1.5217391304347826E-3</v>
      </c>
      <c r="AP702" s="27">
        <f t="shared" si="99"/>
        <v>3.3500000000000016E-2</v>
      </c>
      <c r="AQ702" s="27">
        <f t="shared" si="100"/>
        <v>0.14670000000000002</v>
      </c>
      <c r="AR702" s="27">
        <f t="shared" si="101"/>
        <v>6.6666666666666671E-3</v>
      </c>
    </row>
    <row r="703" spans="1:44" x14ac:dyDescent="0.25">
      <c r="A703">
        <v>700</v>
      </c>
      <c r="B703">
        <v>137844</v>
      </c>
      <c r="C703">
        <v>108</v>
      </c>
      <c r="D703">
        <v>104</v>
      </c>
      <c r="E703">
        <v>92</v>
      </c>
      <c r="F703">
        <v>89</v>
      </c>
      <c r="G703">
        <v>106</v>
      </c>
      <c r="H703">
        <v>108</v>
      </c>
      <c r="I703">
        <v>73</v>
      </c>
      <c r="J703">
        <v>104</v>
      </c>
      <c r="K703">
        <v>93</v>
      </c>
      <c r="L703">
        <v>89</v>
      </c>
      <c r="M703">
        <v>82</v>
      </c>
      <c r="N703">
        <v>100</v>
      </c>
      <c r="O703">
        <v>82</v>
      </c>
      <c r="P703">
        <v>83</v>
      </c>
      <c r="Q703">
        <v>78</v>
      </c>
      <c r="R703">
        <v>89</v>
      </c>
      <c r="S703">
        <v>71</v>
      </c>
      <c r="T703">
        <v>83</v>
      </c>
      <c r="U703">
        <v>97</v>
      </c>
      <c r="V703">
        <v>77</v>
      </c>
      <c r="W703">
        <v>109</v>
      </c>
      <c r="X703">
        <v>96</v>
      </c>
      <c r="Y703">
        <v>101</v>
      </c>
      <c r="Z703">
        <v>86</v>
      </c>
      <c r="AA703">
        <v>3.88</v>
      </c>
      <c r="AB703">
        <v>1.67</v>
      </c>
      <c r="AC703">
        <v>6.43</v>
      </c>
      <c r="AD703">
        <v>0.4</v>
      </c>
      <c r="AE703">
        <v>0.9</v>
      </c>
      <c r="AF703">
        <v>0.15</v>
      </c>
      <c r="AG703">
        <v>28.32</v>
      </c>
      <c r="AH703">
        <v>25.99</v>
      </c>
      <c r="AJ703" s="27">
        <f t="shared" si="93"/>
        <v>2.1555555555555553E-2</v>
      </c>
      <c r="AK703" s="27">
        <f t="shared" si="94"/>
        <v>9.2777777777777772E-3</v>
      </c>
      <c r="AL703" s="27">
        <f t="shared" si="95"/>
        <v>3.5722222222222218E-2</v>
      </c>
      <c r="AM703" s="27">
        <f t="shared" si="96"/>
        <v>1.7391304347826088E-3</v>
      </c>
      <c r="AN703" s="27">
        <f t="shared" si="97"/>
        <v>3.9130434782608699E-3</v>
      </c>
      <c r="AO703" s="27">
        <f t="shared" si="98"/>
        <v>6.521739130434782E-4</v>
      </c>
      <c r="AP703" s="27">
        <f t="shared" si="99"/>
        <v>3.32E-2</v>
      </c>
      <c r="AQ703" s="27">
        <f t="shared" si="100"/>
        <v>0.15989999999999999</v>
      </c>
      <c r="AR703" s="27">
        <f t="shared" si="101"/>
        <v>2.2185185185185183E-2</v>
      </c>
    </row>
    <row r="704" spans="1:44" x14ac:dyDescent="0.25">
      <c r="A704">
        <v>701</v>
      </c>
      <c r="B704">
        <v>138105</v>
      </c>
      <c r="C704">
        <v>82</v>
      </c>
      <c r="D704">
        <v>83</v>
      </c>
      <c r="E704">
        <v>78</v>
      </c>
      <c r="F704">
        <v>89</v>
      </c>
      <c r="G704">
        <v>71</v>
      </c>
      <c r="H704">
        <v>83</v>
      </c>
      <c r="I704">
        <v>97</v>
      </c>
      <c r="J704">
        <v>77</v>
      </c>
      <c r="K704">
        <v>109</v>
      </c>
      <c r="L704">
        <v>96</v>
      </c>
      <c r="M704">
        <v>101</v>
      </c>
      <c r="N704">
        <v>86</v>
      </c>
      <c r="O704">
        <v>87</v>
      </c>
      <c r="P704">
        <v>84</v>
      </c>
      <c r="Q704">
        <v>107</v>
      </c>
      <c r="R704">
        <v>84</v>
      </c>
      <c r="S704">
        <v>73</v>
      </c>
      <c r="T704">
        <v>74</v>
      </c>
      <c r="U704">
        <v>109</v>
      </c>
      <c r="V704">
        <v>104</v>
      </c>
      <c r="W704">
        <v>99</v>
      </c>
      <c r="X704">
        <v>82</v>
      </c>
      <c r="Y704">
        <v>75</v>
      </c>
      <c r="Z704">
        <v>92</v>
      </c>
      <c r="AA704">
        <v>-0.19</v>
      </c>
      <c r="AB704">
        <v>7.0000000000000007E-2</v>
      </c>
      <c r="AC704">
        <v>-10.67</v>
      </c>
      <c r="AD704">
        <v>0.03</v>
      </c>
      <c r="AE704">
        <v>2.11</v>
      </c>
      <c r="AF704">
        <v>-0.52</v>
      </c>
      <c r="AG704">
        <v>28.32</v>
      </c>
      <c r="AH704">
        <v>35.130000000000003</v>
      </c>
      <c r="AJ704" s="27">
        <f t="shared" si="93"/>
        <v>-1.0555555555555557E-3</v>
      </c>
      <c r="AK704" s="27">
        <f t="shared" si="94"/>
        <v>3.8888888888888892E-4</v>
      </c>
      <c r="AL704" s="27">
        <f t="shared" si="95"/>
        <v>-5.9277777777777776E-2</v>
      </c>
      <c r="AM704" s="27">
        <f t="shared" si="96"/>
        <v>1.3043478260869564E-4</v>
      </c>
      <c r="AN704" s="27">
        <f t="shared" si="97"/>
        <v>9.1739130434782597E-3</v>
      </c>
      <c r="AO704" s="27">
        <f t="shared" si="98"/>
        <v>-2.2608695652173915E-3</v>
      </c>
      <c r="AP704" s="27">
        <f t="shared" si="99"/>
        <v>3.32E-2</v>
      </c>
      <c r="AQ704" s="27">
        <f t="shared" si="100"/>
        <v>0.25130000000000002</v>
      </c>
      <c r="AR704" s="27">
        <f t="shared" si="101"/>
        <v>-1.9981481481481482E-2</v>
      </c>
    </row>
    <row r="705" spans="1:44" x14ac:dyDescent="0.25">
      <c r="A705">
        <v>702</v>
      </c>
      <c r="B705">
        <v>138299</v>
      </c>
      <c r="C705">
        <v>87</v>
      </c>
      <c r="D705">
        <v>84</v>
      </c>
      <c r="E705">
        <v>107</v>
      </c>
      <c r="F705">
        <v>84</v>
      </c>
      <c r="G705">
        <v>73</v>
      </c>
      <c r="H705">
        <v>74</v>
      </c>
      <c r="I705">
        <v>109</v>
      </c>
      <c r="J705">
        <v>104</v>
      </c>
      <c r="K705">
        <v>99</v>
      </c>
      <c r="L705">
        <v>82</v>
      </c>
      <c r="M705">
        <v>75</v>
      </c>
      <c r="N705">
        <v>92</v>
      </c>
      <c r="O705">
        <v>106</v>
      </c>
      <c r="P705">
        <v>101</v>
      </c>
      <c r="Q705">
        <v>82</v>
      </c>
      <c r="R705">
        <v>88</v>
      </c>
      <c r="S705">
        <v>98</v>
      </c>
      <c r="T705">
        <v>107</v>
      </c>
      <c r="U705">
        <v>85</v>
      </c>
      <c r="V705">
        <v>80</v>
      </c>
      <c r="W705">
        <v>103</v>
      </c>
      <c r="X705">
        <v>76</v>
      </c>
      <c r="Y705">
        <v>105</v>
      </c>
      <c r="Z705">
        <v>72</v>
      </c>
      <c r="AA705">
        <v>-7.58</v>
      </c>
      <c r="AB705">
        <v>-2.57</v>
      </c>
      <c r="AC705">
        <v>4.37</v>
      </c>
      <c r="AD705">
        <v>0.56000000000000005</v>
      </c>
      <c r="AE705">
        <v>2.44</v>
      </c>
      <c r="AF705">
        <v>-1.23</v>
      </c>
      <c r="AG705">
        <v>28.33</v>
      </c>
      <c r="AH705">
        <v>36.36</v>
      </c>
      <c r="AJ705" s="27">
        <f t="shared" si="93"/>
        <v>-4.2111111111111113E-2</v>
      </c>
      <c r="AK705" s="27">
        <f t="shared" si="94"/>
        <v>-1.4277777777777776E-2</v>
      </c>
      <c r="AL705" s="27">
        <f t="shared" si="95"/>
        <v>2.427777777777778E-2</v>
      </c>
      <c r="AM705" s="27">
        <f t="shared" si="96"/>
        <v>2.4347826086956524E-3</v>
      </c>
      <c r="AN705" s="27">
        <f t="shared" si="97"/>
        <v>1.0608695652173913E-2</v>
      </c>
      <c r="AO705" s="27">
        <f t="shared" si="98"/>
        <v>-5.3478260869565218E-3</v>
      </c>
      <c r="AP705" s="27">
        <f t="shared" si="99"/>
        <v>3.3299999999999982E-2</v>
      </c>
      <c r="AQ705" s="27">
        <f t="shared" si="100"/>
        <v>0.2636</v>
      </c>
      <c r="AR705" s="27">
        <f t="shared" si="101"/>
        <v>-1.0703703703703703E-2</v>
      </c>
    </row>
    <row r="706" spans="1:44" x14ac:dyDescent="0.25">
      <c r="A706">
        <v>703</v>
      </c>
      <c r="B706">
        <v>138531</v>
      </c>
      <c r="C706">
        <v>106</v>
      </c>
      <c r="D706">
        <v>101</v>
      </c>
      <c r="E706">
        <v>82</v>
      </c>
      <c r="F706">
        <v>88</v>
      </c>
      <c r="G706">
        <v>98</v>
      </c>
      <c r="H706">
        <v>107</v>
      </c>
      <c r="I706">
        <v>85</v>
      </c>
      <c r="J706">
        <v>80</v>
      </c>
      <c r="K706">
        <v>103</v>
      </c>
      <c r="L706">
        <v>76</v>
      </c>
      <c r="M706">
        <v>105</v>
      </c>
      <c r="N706">
        <v>72</v>
      </c>
      <c r="O706">
        <v>95</v>
      </c>
      <c r="P706">
        <v>86</v>
      </c>
      <c r="Q706">
        <v>92</v>
      </c>
      <c r="R706">
        <v>109</v>
      </c>
      <c r="S706">
        <v>71</v>
      </c>
      <c r="T706">
        <v>91</v>
      </c>
      <c r="U706">
        <v>78</v>
      </c>
      <c r="V706">
        <v>72</v>
      </c>
      <c r="W706">
        <v>109</v>
      </c>
      <c r="X706">
        <v>99</v>
      </c>
      <c r="Y706">
        <v>104</v>
      </c>
      <c r="Z706">
        <v>76</v>
      </c>
      <c r="AA706">
        <v>-5.22</v>
      </c>
      <c r="AB706">
        <v>-1.25</v>
      </c>
      <c r="AC706">
        <v>-2.76</v>
      </c>
      <c r="AD706">
        <v>-0.04</v>
      </c>
      <c r="AE706">
        <v>-0.35</v>
      </c>
      <c r="AF706">
        <v>1.84</v>
      </c>
      <c r="AG706">
        <v>28.33</v>
      </c>
      <c r="AH706">
        <v>33.58</v>
      </c>
      <c r="AJ706" s="27">
        <f t="shared" si="93"/>
        <v>-2.8999999999999998E-2</v>
      </c>
      <c r="AK706" s="27">
        <f t="shared" si="94"/>
        <v>-6.9444444444444441E-3</v>
      </c>
      <c r="AL706" s="27">
        <f t="shared" si="95"/>
        <v>-1.5333333333333332E-2</v>
      </c>
      <c r="AM706" s="27">
        <f t="shared" si="96"/>
        <v>-1.7391304347826088E-4</v>
      </c>
      <c r="AN706" s="27">
        <f t="shared" si="97"/>
        <v>-1.5217391304347826E-3</v>
      </c>
      <c r="AO706" s="27">
        <f t="shared" si="98"/>
        <v>8.0000000000000002E-3</v>
      </c>
      <c r="AP706" s="27">
        <f t="shared" si="99"/>
        <v>3.3299999999999982E-2</v>
      </c>
      <c r="AQ706" s="27">
        <f t="shared" si="100"/>
        <v>0.23579999999999998</v>
      </c>
      <c r="AR706" s="27">
        <f t="shared" si="101"/>
        <v>-1.7092592592592593E-2</v>
      </c>
    </row>
    <row r="707" spans="1:44" x14ac:dyDescent="0.25">
      <c r="A707">
        <v>704</v>
      </c>
      <c r="B707">
        <v>138677</v>
      </c>
      <c r="C707">
        <v>95</v>
      </c>
      <c r="D707">
        <v>86</v>
      </c>
      <c r="E707">
        <v>92</v>
      </c>
      <c r="F707">
        <v>109</v>
      </c>
      <c r="G707">
        <v>71</v>
      </c>
      <c r="H707">
        <v>91</v>
      </c>
      <c r="I707">
        <v>78</v>
      </c>
      <c r="J707">
        <v>72</v>
      </c>
      <c r="K707">
        <v>109</v>
      </c>
      <c r="L707">
        <v>99</v>
      </c>
      <c r="M707">
        <v>104</v>
      </c>
      <c r="N707">
        <v>76</v>
      </c>
      <c r="O707">
        <v>92</v>
      </c>
      <c r="P707">
        <v>88</v>
      </c>
      <c r="Q707">
        <v>96</v>
      </c>
      <c r="R707">
        <v>89</v>
      </c>
      <c r="S707">
        <v>88</v>
      </c>
      <c r="T707">
        <v>76</v>
      </c>
      <c r="U707">
        <v>106</v>
      </c>
      <c r="V707">
        <v>109</v>
      </c>
      <c r="W707">
        <v>86</v>
      </c>
      <c r="X707">
        <v>76</v>
      </c>
      <c r="Y707">
        <v>74</v>
      </c>
      <c r="Z707">
        <v>86</v>
      </c>
      <c r="AA707">
        <v>15.65</v>
      </c>
      <c r="AB707">
        <v>8.98</v>
      </c>
      <c r="AC707">
        <v>-43.89</v>
      </c>
      <c r="AD707">
        <v>-2.41</v>
      </c>
      <c r="AE707">
        <v>0.88</v>
      </c>
      <c r="AF707">
        <v>0.99</v>
      </c>
      <c r="AG707">
        <v>28.32</v>
      </c>
      <c r="AH707">
        <v>33.92</v>
      </c>
      <c r="AJ707" s="27">
        <f t="shared" si="93"/>
        <v>8.6944444444444449E-2</v>
      </c>
      <c r="AK707" s="27">
        <f t="shared" si="94"/>
        <v>4.9888888888888892E-2</v>
      </c>
      <c r="AL707" s="27">
        <f t="shared" si="95"/>
        <v>-0.24383333333333335</v>
      </c>
      <c r="AM707" s="27">
        <f t="shared" si="96"/>
        <v>-1.0478260869565218E-2</v>
      </c>
      <c r="AN707" s="27">
        <f t="shared" si="97"/>
        <v>3.8260869565217392E-3</v>
      </c>
      <c r="AO707" s="27">
        <f t="shared" si="98"/>
        <v>4.3043478260869567E-3</v>
      </c>
      <c r="AP707" s="27">
        <f t="shared" si="99"/>
        <v>3.32E-2</v>
      </c>
      <c r="AQ707" s="27">
        <f t="shared" si="100"/>
        <v>0.23920000000000002</v>
      </c>
      <c r="AR707" s="27">
        <f t="shared" si="101"/>
        <v>-3.5666666666666673E-2</v>
      </c>
    </row>
    <row r="708" spans="1:44" x14ac:dyDescent="0.25">
      <c r="A708">
        <v>705</v>
      </c>
      <c r="B708">
        <v>138819</v>
      </c>
      <c r="C708">
        <v>92</v>
      </c>
      <c r="D708">
        <v>88</v>
      </c>
      <c r="E708">
        <v>96</v>
      </c>
      <c r="F708">
        <v>89</v>
      </c>
      <c r="G708">
        <v>88</v>
      </c>
      <c r="H708">
        <v>76</v>
      </c>
      <c r="I708">
        <v>106</v>
      </c>
      <c r="J708">
        <v>109</v>
      </c>
      <c r="K708">
        <v>86</v>
      </c>
      <c r="L708">
        <v>76</v>
      </c>
      <c r="M708">
        <v>74</v>
      </c>
      <c r="N708">
        <v>86</v>
      </c>
      <c r="O708">
        <v>88</v>
      </c>
      <c r="P708">
        <v>79</v>
      </c>
      <c r="Q708">
        <v>91</v>
      </c>
      <c r="R708">
        <v>77</v>
      </c>
      <c r="S708">
        <v>103</v>
      </c>
      <c r="T708">
        <v>97</v>
      </c>
      <c r="U708">
        <v>96</v>
      </c>
      <c r="V708">
        <v>85</v>
      </c>
      <c r="W708">
        <v>102</v>
      </c>
      <c r="X708">
        <v>107</v>
      </c>
      <c r="Y708">
        <v>92</v>
      </c>
      <c r="Z708">
        <v>103</v>
      </c>
      <c r="AA708">
        <v>-25.23</v>
      </c>
      <c r="AB708">
        <v>10.3</v>
      </c>
      <c r="AC708">
        <v>10.35</v>
      </c>
      <c r="AD708">
        <v>-0.22</v>
      </c>
      <c r="AE708">
        <v>2.4900000000000002</v>
      </c>
      <c r="AF708">
        <v>-0.36</v>
      </c>
      <c r="AG708">
        <v>28.33</v>
      </c>
      <c r="AH708">
        <v>37.700000000000003</v>
      </c>
      <c r="AJ708" s="27">
        <f t="shared" ref="AJ708:AJ771" si="102">(AA708)/180</f>
        <v>-0.14016666666666666</v>
      </c>
      <c r="AK708" s="27">
        <f t="shared" ref="AK708:AK771" si="103">(AB708)/180</f>
        <v>5.7222222222222223E-2</v>
      </c>
      <c r="AL708" s="27">
        <f t="shared" ref="AL708:AL771" si="104">(AC708)/180</f>
        <v>5.7499999999999996E-2</v>
      </c>
      <c r="AM708" s="27">
        <f t="shared" ref="AM708:AM771" si="105">AD708/230</f>
        <v>-9.5652173913043481E-4</v>
      </c>
      <c r="AN708" s="27">
        <f t="shared" ref="AN708:AN771" si="106">AE708/230</f>
        <v>1.0826086956521741E-2</v>
      </c>
      <c r="AO708" s="27">
        <f t="shared" ref="AO708:AO771" si="107">AF708/230</f>
        <v>-1.5652173913043477E-3</v>
      </c>
      <c r="AP708" s="27">
        <f t="shared" ref="AP708:AP771" si="108">IF(AG708&lt;25,0,(AG708-25)/100)</f>
        <v>3.3299999999999982E-2</v>
      </c>
      <c r="AQ708" s="27">
        <f t="shared" ref="AQ708:AQ771" si="109">IF(AH708&lt;10,0,(AH708-10)/100)</f>
        <v>0.27700000000000002</v>
      </c>
      <c r="AR708" s="27">
        <f t="shared" ref="AR708:AR771" si="110">AVERAGE(AJ708:AL708)</f>
        <v>-8.4814814814814787E-3</v>
      </c>
    </row>
    <row r="709" spans="1:44" x14ac:dyDescent="0.25">
      <c r="A709">
        <v>706</v>
      </c>
      <c r="B709">
        <v>139010</v>
      </c>
      <c r="C709">
        <v>88</v>
      </c>
      <c r="D709">
        <v>79</v>
      </c>
      <c r="E709">
        <v>91</v>
      </c>
      <c r="F709">
        <v>77</v>
      </c>
      <c r="G709">
        <v>103</v>
      </c>
      <c r="H709">
        <v>97</v>
      </c>
      <c r="I709">
        <v>96</v>
      </c>
      <c r="J709">
        <v>85</v>
      </c>
      <c r="K709">
        <v>102</v>
      </c>
      <c r="L709">
        <v>107</v>
      </c>
      <c r="M709">
        <v>92</v>
      </c>
      <c r="N709">
        <v>103</v>
      </c>
      <c r="O709">
        <v>96</v>
      </c>
      <c r="P709">
        <v>81</v>
      </c>
      <c r="Q709">
        <v>87</v>
      </c>
      <c r="R709">
        <v>87</v>
      </c>
      <c r="S709">
        <v>71</v>
      </c>
      <c r="T709">
        <v>99</v>
      </c>
      <c r="U709">
        <v>72</v>
      </c>
      <c r="V709">
        <v>90</v>
      </c>
      <c r="W709">
        <v>95</v>
      </c>
      <c r="X709">
        <v>89</v>
      </c>
      <c r="Y709">
        <v>106</v>
      </c>
      <c r="Z709">
        <v>105</v>
      </c>
      <c r="AA709">
        <v>15.91</v>
      </c>
      <c r="AB709">
        <v>0.75</v>
      </c>
      <c r="AC709">
        <v>-22.38</v>
      </c>
      <c r="AD709">
        <v>-0.27</v>
      </c>
      <c r="AE709">
        <v>0.45</v>
      </c>
      <c r="AF709">
        <v>1.21</v>
      </c>
      <c r="AG709">
        <v>28.34</v>
      </c>
      <c r="AH709">
        <v>37.979999999999997</v>
      </c>
      <c r="AJ709" s="27">
        <f t="shared" si="102"/>
        <v>8.8388888888888892E-2</v>
      </c>
      <c r="AK709" s="27">
        <f t="shared" si="103"/>
        <v>4.1666666666666666E-3</v>
      </c>
      <c r="AL709" s="27">
        <f t="shared" si="104"/>
        <v>-0.12433333333333332</v>
      </c>
      <c r="AM709" s="27">
        <f t="shared" si="105"/>
        <v>-1.1739130434782609E-3</v>
      </c>
      <c r="AN709" s="27">
        <f t="shared" si="106"/>
        <v>1.9565217391304349E-3</v>
      </c>
      <c r="AO709" s="27">
        <f t="shared" si="107"/>
        <v>5.2608695652173907E-3</v>
      </c>
      <c r="AP709" s="27">
        <f t="shared" si="108"/>
        <v>3.3399999999999999E-2</v>
      </c>
      <c r="AQ709" s="27">
        <f t="shared" si="109"/>
        <v>0.27979999999999999</v>
      </c>
      <c r="AR709" s="27">
        <f t="shared" si="110"/>
        <v>-1.0592592592592589E-2</v>
      </c>
    </row>
    <row r="710" spans="1:44" x14ac:dyDescent="0.25">
      <c r="A710">
        <v>707</v>
      </c>
      <c r="B710">
        <v>139187</v>
      </c>
      <c r="C710">
        <v>96</v>
      </c>
      <c r="D710">
        <v>81</v>
      </c>
      <c r="E710">
        <v>87</v>
      </c>
      <c r="F710">
        <v>87</v>
      </c>
      <c r="G710">
        <v>71</v>
      </c>
      <c r="H710">
        <v>99</v>
      </c>
      <c r="I710">
        <v>72</v>
      </c>
      <c r="J710">
        <v>90</v>
      </c>
      <c r="K710">
        <v>95</v>
      </c>
      <c r="L710">
        <v>89</v>
      </c>
      <c r="M710">
        <v>106</v>
      </c>
      <c r="N710">
        <v>105</v>
      </c>
      <c r="O710">
        <v>101</v>
      </c>
      <c r="P710">
        <v>75</v>
      </c>
      <c r="Q710">
        <v>84</v>
      </c>
      <c r="R710">
        <v>91</v>
      </c>
      <c r="S710">
        <v>91</v>
      </c>
      <c r="T710">
        <v>80</v>
      </c>
      <c r="U710">
        <v>104</v>
      </c>
      <c r="V710">
        <v>105</v>
      </c>
      <c r="W710">
        <v>94</v>
      </c>
      <c r="X710">
        <v>87</v>
      </c>
      <c r="Y710">
        <v>108</v>
      </c>
      <c r="Z710">
        <v>88</v>
      </c>
      <c r="AA710">
        <v>-0.97</v>
      </c>
      <c r="AB710">
        <v>1.24</v>
      </c>
      <c r="AC710">
        <v>3.01</v>
      </c>
      <c r="AD710">
        <v>0.05</v>
      </c>
      <c r="AE710">
        <v>1.4</v>
      </c>
      <c r="AF710">
        <v>-0.49</v>
      </c>
      <c r="AG710">
        <v>28.34</v>
      </c>
      <c r="AH710">
        <v>38.1</v>
      </c>
      <c r="AJ710" s="27">
        <f t="shared" si="102"/>
        <v>-5.3888888888888884E-3</v>
      </c>
      <c r="AK710" s="27">
        <f t="shared" si="103"/>
        <v>6.8888888888888888E-3</v>
      </c>
      <c r="AL710" s="27">
        <f t="shared" si="104"/>
        <v>1.6722222222222222E-2</v>
      </c>
      <c r="AM710" s="27">
        <f t="shared" si="105"/>
        <v>2.173913043478261E-4</v>
      </c>
      <c r="AN710" s="27">
        <f t="shared" si="106"/>
        <v>6.0869565217391303E-3</v>
      </c>
      <c r="AO710" s="27">
        <f t="shared" si="107"/>
        <v>-2.1304347826086958E-3</v>
      </c>
      <c r="AP710" s="27">
        <f t="shared" si="108"/>
        <v>3.3399999999999999E-2</v>
      </c>
      <c r="AQ710" s="27">
        <f t="shared" si="109"/>
        <v>0.28100000000000003</v>
      </c>
      <c r="AR710" s="27">
        <f t="shared" si="110"/>
        <v>6.0740740740740746E-3</v>
      </c>
    </row>
    <row r="711" spans="1:44" x14ac:dyDescent="0.25">
      <c r="A711">
        <v>708</v>
      </c>
      <c r="B711">
        <v>139397</v>
      </c>
      <c r="C711">
        <v>101</v>
      </c>
      <c r="D711">
        <v>75</v>
      </c>
      <c r="E711">
        <v>84</v>
      </c>
      <c r="F711">
        <v>91</v>
      </c>
      <c r="G711">
        <v>91</v>
      </c>
      <c r="H711">
        <v>80</v>
      </c>
      <c r="I711">
        <v>104</v>
      </c>
      <c r="J711">
        <v>105</v>
      </c>
      <c r="K711">
        <v>94</v>
      </c>
      <c r="L711">
        <v>87</v>
      </c>
      <c r="M711">
        <v>108</v>
      </c>
      <c r="N711">
        <v>88</v>
      </c>
      <c r="O711">
        <v>106</v>
      </c>
      <c r="P711">
        <v>89</v>
      </c>
      <c r="Q711">
        <v>93</v>
      </c>
      <c r="R711">
        <v>107</v>
      </c>
      <c r="S711">
        <v>94</v>
      </c>
      <c r="T711">
        <v>95</v>
      </c>
      <c r="U711">
        <v>86</v>
      </c>
      <c r="V711">
        <v>86</v>
      </c>
      <c r="W711">
        <v>73</v>
      </c>
      <c r="X711">
        <v>74</v>
      </c>
      <c r="Y711">
        <v>71</v>
      </c>
      <c r="Z711">
        <v>95</v>
      </c>
      <c r="AA711">
        <v>-1.72</v>
      </c>
      <c r="AB711">
        <v>-3.58</v>
      </c>
      <c r="AC711">
        <v>-1.33</v>
      </c>
      <c r="AD711">
        <v>-0.2</v>
      </c>
      <c r="AE711">
        <v>2.27</v>
      </c>
      <c r="AF711">
        <v>-0.28999999999999998</v>
      </c>
      <c r="AG711">
        <v>28.32</v>
      </c>
      <c r="AH711">
        <v>37.869999999999997</v>
      </c>
      <c r="AJ711" s="27">
        <f t="shared" si="102"/>
        <v>-9.555555555555555E-3</v>
      </c>
      <c r="AK711" s="27">
        <f t="shared" si="103"/>
        <v>-1.988888888888889E-2</v>
      </c>
      <c r="AL711" s="27">
        <f t="shared" si="104"/>
        <v>-7.3888888888888893E-3</v>
      </c>
      <c r="AM711" s="27">
        <f t="shared" si="105"/>
        <v>-8.6956521739130438E-4</v>
      </c>
      <c r="AN711" s="27">
        <f t="shared" si="106"/>
        <v>9.8695652173913049E-3</v>
      </c>
      <c r="AO711" s="27">
        <f t="shared" si="107"/>
        <v>-1.2608695652173913E-3</v>
      </c>
      <c r="AP711" s="27">
        <f t="shared" si="108"/>
        <v>3.32E-2</v>
      </c>
      <c r="AQ711" s="27">
        <f t="shared" si="109"/>
        <v>0.27869999999999995</v>
      </c>
      <c r="AR711" s="27">
        <f t="shared" si="110"/>
        <v>-1.2277777777777778E-2</v>
      </c>
    </row>
    <row r="712" spans="1:44" x14ac:dyDescent="0.25">
      <c r="A712">
        <v>709</v>
      </c>
      <c r="B712">
        <v>139577</v>
      </c>
      <c r="C712">
        <v>106</v>
      </c>
      <c r="D712">
        <v>89</v>
      </c>
      <c r="E712">
        <v>93</v>
      </c>
      <c r="F712">
        <v>107</v>
      </c>
      <c r="G712">
        <v>94</v>
      </c>
      <c r="H712">
        <v>95</v>
      </c>
      <c r="I712">
        <v>86</v>
      </c>
      <c r="J712">
        <v>86</v>
      </c>
      <c r="K712">
        <v>73</v>
      </c>
      <c r="L712">
        <v>74</v>
      </c>
      <c r="M712">
        <v>71</v>
      </c>
      <c r="N712">
        <v>95</v>
      </c>
      <c r="O712">
        <v>89</v>
      </c>
      <c r="P712">
        <v>89</v>
      </c>
      <c r="Q712">
        <v>103</v>
      </c>
      <c r="R712">
        <v>97</v>
      </c>
      <c r="S712">
        <v>84</v>
      </c>
      <c r="T712">
        <v>71</v>
      </c>
      <c r="U712">
        <v>73</v>
      </c>
      <c r="V712">
        <v>109</v>
      </c>
      <c r="W712">
        <v>108</v>
      </c>
      <c r="X712">
        <v>105</v>
      </c>
      <c r="Y712">
        <v>82</v>
      </c>
      <c r="Z712">
        <v>108</v>
      </c>
      <c r="AA712">
        <v>7.64</v>
      </c>
      <c r="AB712">
        <v>6.62</v>
      </c>
      <c r="AC712">
        <v>3.62</v>
      </c>
      <c r="AD712">
        <v>-0.68</v>
      </c>
      <c r="AE712">
        <v>1.38</v>
      </c>
      <c r="AF712">
        <v>-0.51</v>
      </c>
      <c r="AG712">
        <v>28.32</v>
      </c>
      <c r="AH712">
        <v>34.07</v>
      </c>
      <c r="AJ712" s="27">
        <f t="shared" si="102"/>
        <v>4.2444444444444444E-2</v>
      </c>
      <c r="AK712" s="27">
        <f t="shared" si="103"/>
        <v>3.6777777777777777E-2</v>
      </c>
      <c r="AL712" s="27">
        <f t="shared" si="104"/>
        <v>2.0111111111111111E-2</v>
      </c>
      <c r="AM712" s="27">
        <f t="shared" si="105"/>
        <v>-2.956521739130435E-3</v>
      </c>
      <c r="AN712" s="27">
        <f t="shared" si="106"/>
        <v>5.9999999999999993E-3</v>
      </c>
      <c r="AO712" s="27">
        <f t="shared" si="107"/>
        <v>-2.217391304347826E-3</v>
      </c>
      <c r="AP712" s="27">
        <f t="shared" si="108"/>
        <v>3.32E-2</v>
      </c>
      <c r="AQ712" s="27">
        <f t="shared" si="109"/>
        <v>0.2407</v>
      </c>
      <c r="AR712" s="27">
        <f t="shared" si="110"/>
        <v>3.3111111111111112E-2</v>
      </c>
    </row>
    <row r="713" spans="1:44" x14ac:dyDescent="0.25">
      <c r="A713">
        <v>710</v>
      </c>
      <c r="B713">
        <v>139719</v>
      </c>
      <c r="C713">
        <v>89</v>
      </c>
      <c r="D713">
        <v>89</v>
      </c>
      <c r="E713">
        <v>103</v>
      </c>
      <c r="F713">
        <v>97</v>
      </c>
      <c r="G713">
        <v>84</v>
      </c>
      <c r="H713">
        <v>71</v>
      </c>
      <c r="I713">
        <v>73</v>
      </c>
      <c r="J713">
        <v>109</v>
      </c>
      <c r="K713">
        <v>108</v>
      </c>
      <c r="L713">
        <v>105</v>
      </c>
      <c r="M713">
        <v>82</v>
      </c>
      <c r="N713">
        <v>108</v>
      </c>
      <c r="O713">
        <v>97</v>
      </c>
      <c r="P713">
        <v>85</v>
      </c>
      <c r="Q713">
        <v>104</v>
      </c>
      <c r="R713">
        <v>106</v>
      </c>
      <c r="S713">
        <v>93</v>
      </c>
      <c r="T713">
        <v>104</v>
      </c>
      <c r="U713">
        <v>92</v>
      </c>
      <c r="V713">
        <v>85</v>
      </c>
      <c r="W713">
        <v>104</v>
      </c>
      <c r="X713">
        <v>93</v>
      </c>
      <c r="Y713">
        <v>104</v>
      </c>
      <c r="Z713">
        <v>80</v>
      </c>
      <c r="AA713">
        <v>-7.97</v>
      </c>
      <c r="AB713">
        <v>0.6</v>
      </c>
      <c r="AC713">
        <v>11.1</v>
      </c>
      <c r="AD713">
        <v>1.97</v>
      </c>
      <c r="AE713">
        <v>-1.03</v>
      </c>
      <c r="AF713">
        <v>0.54</v>
      </c>
      <c r="AG713">
        <v>28.34</v>
      </c>
      <c r="AH713">
        <v>35.28</v>
      </c>
      <c r="AJ713" s="27">
        <f t="shared" si="102"/>
        <v>-4.4277777777777777E-2</v>
      </c>
      <c r="AK713" s="27">
        <f t="shared" si="103"/>
        <v>3.3333333333333331E-3</v>
      </c>
      <c r="AL713" s="27">
        <f t="shared" si="104"/>
        <v>6.1666666666666661E-2</v>
      </c>
      <c r="AM713" s="27">
        <f t="shared" si="105"/>
        <v>8.5652173913043483E-3</v>
      </c>
      <c r="AN713" s="27">
        <f t="shared" si="106"/>
        <v>-4.4782608695652171E-3</v>
      </c>
      <c r="AO713" s="27">
        <f t="shared" si="107"/>
        <v>2.3478260869565218E-3</v>
      </c>
      <c r="AP713" s="27">
        <f t="shared" si="108"/>
        <v>3.3399999999999999E-2</v>
      </c>
      <c r="AQ713" s="27">
        <f t="shared" si="109"/>
        <v>0.25280000000000002</v>
      </c>
      <c r="AR713" s="27">
        <f t="shared" si="110"/>
        <v>6.9074074074074064E-3</v>
      </c>
    </row>
    <row r="714" spans="1:44" x14ac:dyDescent="0.25">
      <c r="A714">
        <v>711</v>
      </c>
      <c r="B714">
        <v>139865</v>
      </c>
      <c r="C714">
        <v>97</v>
      </c>
      <c r="D714">
        <v>85</v>
      </c>
      <c r="E714">
        <v>104</v>
      </c>
      <c r="F714">
        <v>106</v>
      </c>
      <c r="G714">
        <v>93</v>
      </c>
      <c r="H714">
        <v>104</v>
      </c>
      <c r="I714">
        <v>92</v>
      </c>
      <c r="J714">
        <v>85</v>
      </c>
      <c r="K714">
        <v>104</v>
      </c>
      <c r="L714">
        <v>93</v>
      </c>
      <c r="M714">
        <v>104</v>
      </c>
      <c r="N714">
        <v>80</v>
      </c>
      <c r="O714">
        <v>104</v>
      </c>
      <c r="P714">
        <v>70</v>
      </c>
      <c r="Q714">
        <v>83</v>
      </c>
      <c r="R714">
        <v>107</v>
      </c>
      <c r="S714">
        <v>96</v>
      </c>
      <c r="T714">
        <v>82</v>
      </c>
      <c r="U714">
        <v>88</v>
      </c>
      <c r="V714">
        <v>104</v>
      </c>
      <c r="W714">
        <v>106</v>
      </c>
      <c r="X714">
        <v>70</v>
      </c>
      <c r="Y714">
        <v>107</v>
      </c>
      <c r="Z714">
        <v>108</v>
      </c>
      <c r="AA714">
        <v>-26.3</v>
      </c>
      <c r="AB714">
        <v>-0.02</v>
      </c>
      <c r="AC714">
        <v>36.630000000000003</v>
      </c>
      <c r="AD714">
        <v>0.12</v>
      </c>
      <c r="AE714">
        <v>2.0099999999999998</v>
      </c>
      <c r="AF714">
        <v>-2.27</v>
      </c>
      <c r="AG714">
        <v>28.33</v>
      </c>
      <c r="AH714">
        <v>26.5</v>
      </c>
      <c r="AJ714" s="27">
        <f t="shared" si="102"/>
        <v>-0.14611111111111111</v>
      </c>
      <c r="AK714" s="27">
        <f t="shared" si="103"/>
        <v>-1.1111111111111112E-4</v>
      </c>
      <c r="AL714" s="27">
        <f t="shared" si="104"/>
        <v>0.20350000000000001</v>
      </c>
      <c r="AM714" s="27">
        <f t="shared" si="105"/>
        <v>5.2173913043478256E-4</v>
      </c>
      <c r="AN714" s="27">
        <f t="shared" si="106"/>
        <v>8.739130434782607E-3</v>
      </c>
      <c r="AO714" s="27">
        <f t="shared" si="107"/>
        <v>-9.8695652173913049E-3</v>
      </c>
      <c r="AP714" s="27">
        <f t="shared" si="108"/>
        <v>3.3299999999999982E-2</v>
      </c>
      <c r="AQ714" s="27">
        <f t="shared" si="109"/>
        <v>0.16500000000000001</v>
      </c>
      <c r="AR714" s="27">
        <f t="shared" si="110"/>
        <v>1.9092592592592595E-2</v>
      </c>
    </row>
    <row r="715" spans="1:44" x14ac:dyDescent="0.25">
      <c r="A715">
        <v>712</v>
      </c>
      <c r="B715">
        <v>140023</v>
      </c>
      <c r="C715">
        <v>104</v>
      </c>
      <c r="D715">
        <v>70</v>
      </c>
      <c r="E715">
        <v>83</v>
      </c>
      <c r="F715">
        <v>107</v>
      </c>
      <c r="G715">
        <v>96</v>
      </c>
      <c r="H715">
        <v>82</v>
      </c>
      <c r="I715">
        <v>88</v>
      </c>
      <c r="J715">
        <v>104</v>
      </c>
      <c r="K715">
        <v>106</v>
      </c>
      <c r="L715">
        <v>70</v>
      </c>
      <c r="M715">
        <v>107</v>
      </c>
      <c r="N715">
        <v>108</v>
      </c>
      <c r="O715">
        <v>106</v>
      </c>
      <c r="P715">
        <v>90</v>
      </c>
      <c r="Q715">
        <v>106</v>
      </c>
      <c r="R715">
        <v>85</v>
      </c>
      <c r="S715">
        <v>107</v>
      </c>
      <c r="T715">
        <v>109</v>
      </c>
      <c r="U715">
        <v>93</v>
      </c>
      <c r="V715">
        <v>95</v>
      </c>
      <c r="W715">
        <v>100</v>
      </c>
      <c r="X715">
        <v>96</v>
      </c>
      <c r="Y715">
        <v>97</v>
      </c>
      <c r="Z715">
        <v>81</v>
      </c>
      <c r="AA715">
        <v>-16.010000000000002</v>
      </c>
      <c r="AB715">
        <v>-7.78</v>
      </c>
      <c r="AC715">
        <v>-15.37</v>
      </c>
      <c r="AD715">
        <v>-0.08</v>
      </c>
      <c r="AE715">
        <v>3.05</v>
      </c>
      <c r="AF715">
        <v>0.36</v>
      </c>
      <c r="AG715">
        <v>28.32</v>
      </c>
      <c r="AH715">
        <v>34.5</v>
      </c>
      <c r="AJ715" s="27">
        <f t="shared" si="102"/>
        <v>-8.8944444444444451E-2</v>
      </c>
      <c r="AK715" s="27">
        <f t="shared" si="103"/>
        <v>-4.3222222222222224E-2</v>
      </c>
      <c r="AL715" s="27">
        <f t="shared" si="104"/>
        <v>-8.5388888888888889E-2</v>
      </c>
      <c r="AM715" s="27">
        <f t="shared" si="105"/>
        <v>-3.4782608695652176E-4</v>
      </c>
      <c r="AN715" s="27">
        <f t="shared" si="106"/>
        <v>1.326086956521739E-2</v>
      </c>
      <c r="AO715" s="27">
        <f t="shared" si="107"/>
        <v>1.5652173913043477E-3</v>
      </c>
      <c r="AP715" s="27">
        <f t="shared" si="108"/>
        <v>3.32E-2</v>
      </c>
      <c r="AQ715" s="27">
        <f t="shared" si="109"/>
        <v>0.245</v>
      </c>
      <c r="AR715" s="27">
        <f t="shared" si="110"/>
        <v>-7.2518518518518524E-2</v>
      </c>
    </row>
    <row r="716" spans="1:44" x14ac:dyDescent="0.25">
      <c r="A716">
        <v>713</v>
      </c>
      <c r="B716">
        <v>140174</v>
      </c>
      <c r="C716">
        <v>106</v>
      </c>
      <c r="D716">
        <v>90</v>
      </c>
      <c r="E716">
        <v>106</v>
      </c>
      <c r="F716">
        <v>85</v>
      </c>
      <c r="G716">
        <v>107</v>
      </c>
      <c r="H716">
        <v>109</v>
      </c>
      <c r="I716">
        <v>93</v>
      </c>
      <c r="J716">
        <v>95</v>
      </c>
      <c r="K716">
        <v>100</v>
      </c>
      <c r="L716">
        <v>96</v>
      </c>
      <c r="M716">
        <v>97</v>
      </c>
      <c r="N716">
        <v>81</v>
      </c>
      <c r="O716">
        <v>80</v>
      </c>
      <c r="P716">
        <v>87</v>
      </c>
      <c r="Q716">
        <v>81</v>
      </c>
      <c r="R716">
        <v>87</v>
      </c>
      <c r="S716">
        <v>92</v>
      </c>
      <c r="T716">
        <v>106</v>
      </c>
      <c r="U716">
        <v>85</v>
      </c>
      <c r="V716">
        <v>70</v>
      </c>
      <c r="W716">
        <v>92</v>
      </c>
      <c r="X716">
        <v>72</v>
      </c>
      <c r="Y716">
        <v>101</v>
      </c>
      <c r="Z716">
        <v>108</v>
      </c>
      <c r="AA716">
        <v>25.16</v>
      </c>
      <c r="AB716">
        <v>8.56</v>
      </c>
      <c r="AC716">
        <v>46.61</v>
      </c>
      <c r="AD716">
        <v>2.71</v>
      </c>
      <c r="AE716">
        <v>1.55</v>
      </c>
      <c r="AF716">
        <v>-1.28</v>
      </c>
      <c r="AG716">
        <v>28.32</v>
      </c>
      <c r="AH716">
        <v>36.71</v>
      </c>
      <c r="AJ716" s="27">
        <f t="shared" si="102"/>
        <v>0.13977777777777778</v>
      </c>
      <c r="AK716" s="27">
        <f t="shared" si="103"/>
        <v>4.7555555555555559E-2</v>
      </c>
      <c r="AL716" s="27">
        <f t="shared" si="104"/>
        <v>0.25894444444444442</v>
      </c>
      <c r="AM716" s="27">
        <f t="shared" si="105"/>
        <v>1.1782608695652173E-2</v>
      </c>
      <c r="AN716" s="27">
        <f t="shared" si="106"/>
        <v>6.7391304347826086E-3</v>
      </c>
      <c r="AO716" s="27">
        <f t="shared" si="107"/>
        <v>-5.5652173913043482E-3</v>
      </c>
      <c r="AP716" s="27">
        <f t="shared" si="108"/>
        <v>3.32E-2</v>
      </c>
      <c r="AQ716" s="27">
        <f t="shared" si="109"/>
        <v>0.2671</v>
      </c>
      <c r="AR716" s="27">
        <f t="shared" si="110"/>
        <v>0.14875925925925926</v>
      </c>
    </row>
    <row r="717" spans="1:44" x14ac:dyDescent="0.25">
      <c r="A717">
        <v>714</v>
      </c>
      <c r="B717">
        <v>140437</v>
      </c>
      <c r="C717">
        <v>80</v>
      </c>
      <c r="D717">
        <v>87</v>
      </c>
      <c r="E717">
        <v>81</v>
      </c>
      <c r="F717">
        <v>87</v>
      </c>
      <c r="G717">
        <v>92</v>
      </c>
      <c r="H717">
        <v>106</v>
      </c>
      <c r="I717">
        <v>85</v>
      </c>
      <c r="J717">
        <v>70</v>
      </c>
      <c r="K717">
        <v>92</v>
      </c>
      <c r="L717">
        <v>72</v>
      </c>
      <c r="M717">
        <v>101</v>
      </c>
      <c r="N717">
        <v>108</v>
      </c>
      <c r="O717">
        <v>106</v>
      </c>
      <c r="P717">
        <v>91</v>
      </c>
      <c r="Q717">
        <v>72</v>
      </c>
      <c r="R717">
        <v>109</v>
      </c>
      <c r="S717">
        <v>109</v>
      </c>
      <c r="T717">
        <v>88</v>
      </c>
      <c r="U717">
        <v>94</v>
      </c>
      <c r="V717">
        <v>106</v>
      </c>
      <c r="W717">
        <v>73</v>
      </c>
      <c r="X717">
        <v>98</v>
      </c>
      <c r="Y717">
        <v>109</v>
      </c>
      <c r="Z717">
        <v>108</v>
      </c>
      <c r="AA717">
        <v>5.74</v>
      </c>
      <c r="AB717">
        <v>-2.09</v>
      </c>
      <c r="AC717">
        <v>0.86</v>
      </c>
      <c r="AD717">
        <v>0.5</v>
      </c>
      <c r="AE717">
        <v>0.19</v>
      </c>
      <c r="AF717">
        <v>0.19</v>
      </c>
      <c r="AG717">
        <v>28.32</v>
      </c>
      <c r="AH717">
        <v>26.19</v>
      </c>
      <c r="AJ717" s="27">
        <f t="shared" si="102"/>
        <v>3.188888888888889E-2</v>
      </c>
      <c r="AK717" s="27">
        <f t="shared" si="103"/>
        <v>-1.161111111111111E-2</v>
      </c>
      <c r="AL717" s="27">
        <f t="shared" si="104"/>
        <v>4.7777777777777775E-3</v>
      </c>
      <c r="AM717" s="27">
        <f t="shared" si="105"/>
        <v>2.1739130434782609E-3</v>
      </c>
      <c r="AN717" s="27">
        <f t="shared" si="106"/>
        <v>8.2608695652173917E-4</v>
      </c>
      <c r="AO717" s="27">
        <f t="shared" si="107"/>
        <v>8.2608695652173917E-4</v>
      </c>
      <c r="AP717" s="27">
        <f t="shared" si="108"/>
        <v>3.32E-2</v>
      </c>
      <c r="AQ717" s="27">
        <f t="shared" si="109"/>
        <v>0.16190000000000002</v>
      </c>
      <c r="AR717" s="27">
        <f t="shared" si="110"/>
        <v>8.3518518518518516E-3</v>
      </c>
    </row>
    <row r="718" spans="1:44" x14ac:dyDescent="0.25">
      <c r="A718">
        <v>715</v>
      </c>
      <c r="B718">
        <v>140652</v>
      </c>
      <c r="C718">
        <v>106</v>
      </c>
      <c r="D718">
        <v>91</v>
      </c>
      <c r="E718">
        <v>72</v>
      </c>
      <c r="F718">
        <v>109</v>
      </c>
      <c r="G718">
        <v>109</v>
      </c>
      <c r="H718">
        <v>88</v>
      </c>
      <c r="I718">
        <v>94</v>
      </c>
      <c r="J718">
        <v>106</v>
      </c>
      <c r="K718">
        <v>73</v>
      </c>
      <c r="L718">
        <v>98</v>
      </c>
      <c r="M718">
        <v>109</v>
      </c>
      <c r="N718">
        <v>108</v>
      </c>
      <c r="O718">
        <v>76</v>
      </c>
      <c r="P718">
        <v>70</v>
      </c>
      <c r="Q718">
        <v>89</v>
      </c>
      <c r="R718">
        <v>96</v>
      </c>
      <c r="S718">
        <v>75</v>
      </c>
      <c r="T718">
        <v>79</v>
      </c>
      <c r="U718">
        <v>75</v>
      </c>
      <c r="V718">
        <v>82</v>
      </c>
      <c r="W718">
        <v>85</v>
      </c>
      <c r="X718">
        <v>76</v>
      </c>
      <c r="Y718">
        <v>99</v>
      </c>
      <c r="Z718">
        <v>108</v>
      </c>
      <c r="AA718">
        <v>0.2</v>
      </c>
      <c r="AB718">
        <v>-3.14</v>
      </c>
      <c r="AC718">
        <v>-2.2000000000000002</v>
      </c>
      <c r="AD718">
        <v>-0.56999999999999995</v>
      </c>
      <c r="AE718">
        <v>0.84</v>
      </c>
      <c r="AF718">
        <v>0.1</v>
      </c>
      <c r="AG718">
        <v>28.32</v>
      </c>
      <c r="AH718">
        <v>35.770000000000003</v>
      </c>
      <c r="AJ718" s="27">
        <f t="shared" si="102"/>
        <v>1.1111111111111111E-3</v>
      </c>
      <c r="AK718" s="27">
        <f t="shared" si="103"/>
        <v>-1.7444444444444446E-2</v>
      </c>
      <c r="AL718" s="27">
        <f t="shared" si="104"/>
        <v>-1.2222222222222223E-2</v>
      </c>
      <c r="AM718" s="27">
        <f t="shared" si="105"/>
        <v>-2.4782608695652171E-3</v>
      </c>
      <c r="AN718" s="27">
        <f t="shared" si="106"/>
        <v>3.6521739130434779E-3</v>
      </c>
      <c r="AO718" s="27">
        <f t="shared" si="107"/>
        <v>4.3478260869565219E-4</v>
      </c>
      <c r="AP718" s="27">
        <f t="shared" si="108"/>
        <v>3.32E-2</v>
      </c>
      <c r="AQ718" s="27">
        <f t="shared" si="109"/>
        <v>0.25770000000000004</v>
      </c>
      <c r="AR718" s="27">
        <f t="shared" si="110"/>
        <v>-9.5185185185185182E-3</v>
      </c>
    </row>
    <row r="719" spans="1:44" x14ac:dyDescent="0.25">
      <c r="A719">
        <v>716</v>
      </c>
      <c r="B719">
        <v>140794</v>
      </c>
      <c r="C719">
        <v>76</v>
      </c>
      <c r="D719">
        <v>70</v>
      </c>
      <c r="E719">
        <v>89</v>
      </c>
      <c r="F719">
        <v>96</v>
      </c>
      <c r="G719">
        <v>75</v>
      </c>
      <c r="H719">
        <v>79</v>
      </c>
      <c r="I719">
        <v>75</v>
      </c>
      <c r="J719">
        <v>82</v>
      </c>
      <c r="K719">
        <v>85</v>
      </c>
      <c r="L719">
        <v>76</v>
      </c>
      <c r="M719">
        <v>99</v>
      </c>
      <c r="N719">
        <v>108</v>
      </c>
      <c r="O719">
        <v>101</v>
      </c>
      <c r="P719">
        <v>106</v>
      </c>
      <c r="Q719">
        <v>85</v>
      </c>
      <c r="R719">
        <v>70</v>
      </c>
      <c r="S719">
        <v>73</v>
      </c>
      <c r="T719">
        <v>100</v>
      </c>
      <c r="U719">
        <v>108</v>
      </c>
      <c r="V719">
        <v>80</v>
      </c>
      <c r="W719">
        <v>104</v>
      </c>
      <c r="X719">
        <v>97</v>
      </c>
      <c r="Y719">
        <v>95</v>
      </c>
      <c r="Z719">
        <v>93</v>
      </c>
      <c r="AA719">
        <v>-18.82</v>
      </c>
      <c r="AB719">
        <v>-10.42</v>
      </c>
      <c r="AC719">
        <v>-2.23</v>
      </c>
      <c r="AD719">
        <v>-1.44</v>
      </c>
      <c r="AE719">
        <v>1.1499999999999999</v>
      </c>
      <c r="AF719">
        <v>-0.99</v>
      </c>
      <c r="AG719">
        <v>28.33</v>
      </c>
      <c r="AH719">
        <v>37.03</v>
      </c>
      <c r="AJ719" s="27">
        <f t="shared" si="102"/>
        <v>-0.10455555555555555</v>
      </c>
      <c r="AK719" s="27">
        <f t="shared" si="103"/>
        <v>-5.7888888888888886E-2</v>
      </c>
      <c r="AL719" s="27">
        <f t="shared" si="104"/>
        <v>-1.2388888888888889E-2</v>
      </c>
      <c r="AM719" s="27">
        <f t="shared" si="105"/>
        <v>-6.2608695652173908E-3</v>
      </c>
      <c r="AN719" s="27">
        <f t="shared" si="106"/>
        <v>4.9999999999999992E-3</v>
      </c>
      <c r="AO719" s="27">
        <f t="shared" si="107"/>
        <v>-4.3043478260869567E-3</v>
      </c>
      <c r="AP719" s="27">
        <f t="shared" si="108"/>
        <v>3.3299999999999982E-2</v>
      </c>
      <c r="AQ719" s="27">
        <f t="shared" si="109"/>
        <v>0.27029999999999998</v>
      </c>
      <c r="AR719" s="27">
        <f t="shared" si="110"/>
        <v>-5.8277777777777783E-2</v>
      </c>
    </row>
    <row r="720" spans="1:44" x14ac:dyDescent="0.25">
      <c r="A720">
        <v>717</v>
      </c>
      <c r="B720">
        <v>140953</v>
      </c>
      <c r="C720">
        <v>101</v>
      </c>
      <c r="D720">
        <v>106</v>
      </c>
      <c r="E720">
        <v>85</v>
      </c>
      <c r="F720">
        <v>70</v>
      </c>
      <c r="G720">
        <v>73</v>
      </c>
      <c r="H720">
        <v>100</v>
      </c>
      <c r="I720">
        <v>108</v>
      </c>
      <c r="J720">
        <v>80</v>
      </c>
      <c r="K720">
        <v>104</v>
      </c>
      <c r="L720">
        <v>97</v>
      </c>
      <c r="M720">
        <v>95</v>
      </c>
      <c r="N720">
        <v>93</v>
      </c>
      <c r="O720">
        <v>82</v>
      </c>
      <c r="P720">
        <v>101</v>
      </c>
      <c r="Q720">
        <v>109</v>
      </c>
      <c r="R720">
        <v>78</v>
      </c>
      <c r="S720">
        <v>89</v>
      </c>
      <c r="T720">
        <v>97</v>
      </c>
      <c r="U720">
        <v>98</v>
      </c>
      <c r="V720">
        <v>72</v>
      </c>
      <c r="W720">
        <v>93</v>
      </c>
      <c r="X720">
        <v>90</v>
      </c>
      <c r="Y720">
        <v>106</v>
      </c>
      <c r="Z720">
        <v>105</v>
      </c>
      <c r="AA720">
        <v>-34.130000000000003</v>
      </c>
      <c r="AB720">
        <v>-15.95</v>
      </c>
      <c r="AC720">
        <v>-2.87</v>
      </c>
      <c r="AD720">
        <v>0.3</v>
      </c>
      <c r="AE720">
        <v>0.79</v>
      </c>
      <c r="AF720">
        <v>-2.09</v>
      </c>
      <c r="AG720">
        <v>28.33</v>
      </c>
      <c r="AH720">
        <v>37.03</v>
      </c>
      <c r="AJ720" s="27">
        <f t="shared" si="102"/>
        <v>-0.18961111111111112</v>
      </c>
      <c r="AK720" s="27">
        <f t="shared" si="103"/>
        <v>-8.8611111111111113E-2</v>
      </c>
      <c r="AL720" s="27">
        <f t="shared" si="104"/>
        <v>-1.5944444444444445E-2</v>
      </c>
      <c r="AM720" s="27">
        <f t="shared" si="105"/>
        <v>1.3043478260869564E-3</v>
      </c>
      <c r="AN720" s="27">
        <f t="shared" si="106"/>
        <v>3.4347826086956524E-3</v>
      </c>
      <c r="AO720" s="27">
        <f t="shared" si="107"/>
        <v>-9.0869565217391295E-3</v>
      </c>
      <c r="AP720" s="27">
        <f t="shared" si="108"/>
        <v>3.3299999999999982E-2</v>
      </c>
      <c r="AQ720" s="27">
        <f t="shared" si="109"/>
        <v>0.27029999999999998</v>
      </c>
      <c r="AR720" s="27">
        <f t="shared" si="110"/>
        <v>-9.8055555555555562E-2</v>
      </c>
    </row>
    <row r="721" spans="1:44" x14ac:dyDescent="0.25">
      <c r="A721">
        <v>718</v>
      </c>
      <c r="B721">
        <v>141193</v>
      </c>
      <c r="C721">
        <v>82</v>
      </c>
      <c r="D721">
        <v>101</v>
      </c>
      <c r="E721">
        <v>109</v>
      </c>
      <c r="F721">
        <v>78</v>
      </c>
      <c r="G721">
        <v>89</v>
      </c>
      <c r="H721">
        <v>97</v>
      </c>
      <c r="I721">
        <v>98</v>
      </c>
      <c r="J721">
        <v>72</v>
      </c>
      <c r="K721">
        <v>93</v>
      </c>
      <c r="L721">
        <v>90</v>
      </c>
      <c r="M721">
        <v>106</v>
      </c>
      <c r="N721">
        <v>105</v>
      </c>
      <c r="O721">
        <v>81</v>
      </c>
      <c r="P721">
        <v>94</v>
      </c>
      <c r="Q721">
        <v>93</v>
      </c>
      <c r="R721">
        <v>102</v>
      </c>
      <c r="S721">
        <v>89</v>
      </c>
      <c r="T721">
        <v>96</v>
      </c>
      <c r="U721">
        <v>98</v>
      </c>
      <c r="V721">
        <v>97</v>
      </c>
      <c r="W721">
        <v>94</v>
      </c>
      <c r="X721">
        <v>102</v>
      </c>
      <c r="Y721">
        <v>94</v>
      </c>
      <c r="Z721">
        <v>78</v>
      </c>
      <c r="AA721">
        <v>0.13</v>
      </c>
      <c r="AB721">
        <v>-0.16</v>
      </c>
      <c r="AC721">
        <v>-0.49</v>
      </c>
      <c r="AD721">
        <v>-0.28000000000000003</v>
      </c>
      <c r="AE721">
        <v>0.92</v>
      </c>
      <c r="AF721">
        <v>-0.2</v>
      </c>
      <c r="AG721">
        <v>28.35</v>
      </c>
      <c r="AH721">
        <v>26.05</v>
      </c>
      <c r="AJ721" s="27">
        <f t="shared" si="102"/>
        <v>7.222222222222223E-4</v>
      </c>
      <c r="AK721" s="27">
        <f t="shared" si="103"/>
        <v>-8.8888888888888893E-4</v>
      </c>
      <c r="AL721" s="27">
        <f t="shared" si="104"/>
        <v>-2.7222222222222222E-3</v>
      </c>
      <c r="AM721" s="27">
        <f t="shared" si="105"/>
        <v>-1.2173913043478262E-3</v>
      </c>
      <c r="AN721" s="27">
        <f t="shared" si="106"/>
        <v>4.0000000000000001E-3</v>
      </c>
      <c r="AO721" s="27">
        <f t="shared" si="107"/>
        <v>-8.6956521739130438E-4</v>
      </c>
      <c r="AP721" s="27">
        <f t="shared" si="108"/>
        <v>3.3500000000000016E-2</v>
      </c>
      <c r="AQ721" s="27">
        <f t="shared" si="109"/>
        <v>0.1605</v>
      </c>
      <c r="AR721" s="27">
        <f t="shared" si="110"/>
        <v>-9.6296296296296288E-4</v>
      </c>
    </row>
    <row r="722" spans="1:44" x14ac:dyDescent="0.25">
      <c r="A722">
        <v>719</v>
      </c>
      <c r="B722">
        <v>141335</v>
      </c>
      <c r="C722">
        <v>81</v>
      </c>
      <c r="D722">
        <v>94</v>
      </c>
      <c r="E722">
        <v>93</v>
      </c>
      <c r="F722">
        <v>102</v>
      </c>
      <c r="G722">
        <v>89</v>
      </c>
      <c r="H722">
        <v>96</v>
      </c>
      <c r="I722">
        <v>98</v>
      </c>
      <c r="J722">
        <v>97</v>
      </c>
      <c r="K722">
        <v>94</v>
      </c>
      <c r="L722">
        <v>102</v>
      </c>
      <c r="M722">
        <v>94</v>
      </c>
      <c r="N722">
        <v>78</v>
      </c>
      <c r="O722">
        <v>81</v>
      </c>
      <c r="P722">
        <v>101</v>
      </c>
      <c r="Q722">
        <v>107</v>
      </c>
      <c r="R722">
        <v>99</v>
      </c>
      <c r="S722">
        <v>102</v>
      </c>
      <c r="T722">
        <v>75</v>
      </c>
      <c r="U722">
        <v>108</v>
      </c>
      <c r="V722">
        <v>83</v>
      </c>
      <c r="W722">
        <v>101</v>
      </c>
      <c r="X722">
        <v>105</v>
      </c>
      <c r="Y722">
        <v>87</v>
      </c>
      <c r="Z722">
        <v>75</v>
      </c>
      <c r="AA722">
        <v>-35.159999999999997</v>
      </c>
      <c r="AB722">
        <v>14.27</v>
      </c>
      <c r="AC722">
        <v>-17.63</v>
      </c>
      <c r="AD722">
        <v>-1.98</v>
      </c>
      <c r="AE722">
        <v>0.81</v>
      </c>
      <c r="AF722">
        <v>1.1100000000000001</v>
      </c>
      <c r="AG722">
        <v>28.33</v>
      </c>
      <c r="AH722">
        <v>25.94</v>
      </c>
      <c r="AJ722" s="27">
        <f t="shared" si="102"/>
        <v>-0.1953333333333333</v>
      </c>
      <c r="AK722" s="27">
        <f t="shared" si="103"/>
        <v>7.927777777777778E-2</v>
      </c>
      <c r="AL722" s="27">
        <f t="shared" si="104"/>
        <v>-9.7944444444444445E-2</v>
      </c>
      <c r="AM722" s="27">
        <f t="shared" si="105"/>
        <v>-8.6086956521739134E-3</v>
      </c>
      <c r="AN722" s="27">
        <f t="shared" si="106"/>
        <v>3.5217391304347826E-3</v>
      </c>
      <c r="AO722" s="27">
        <f t="shared" si="107"/>
        <v>4.8260869565217397E-3</v>
      </c>
      <c r="AP722" s="27">
        <f t="shared" si="108"/>
        <v>3.3299999999999982E-2</v>
      </c>
      <c r="AQ722" s="27">
        <f t="shared" si="109"/>
        <v>0.15940000000000001</v>
      </c>
      <c r="AR722" s="27">
        <f t="shared" si="110"/>
        <v>-7.1333333333333318E-2</v>
      </c>
    </row>
    <row r="723" spans="1:44" x14ac:dyDescent="0.25">
      <c r="A723">
        <v>720</v>
      </c>
      <c r="B723">
        <v>141589</v>
      </c>
      <c r="C723">
        <v>81</v>
      </c>
      <c r="D723">
        <v>101</v>
      </c>
      <c r="E723">
        <v>107</v>
      </c>
      <c r="F723">
        <v>99</v>
      </c>
      <c r="G723">
        <v>102</v>
      </c>
      <c r="H723">
        <v>75</v>
      </c>
      <c r="I723">
        <v>108</v>
      </c>
      <c r="J723">
        <v>83</v>
      </c>
      <c r="K723">
        <v>101</v>
      </c>
      <c r="L723">
        <v>105</v>
      </c>
      <c r="M723">
        <v>87</v>
      </c>
      <c r="N723">
        <v>75</v>
      </c>
      <c r="O723">
        <v>92</v>
      </c>
      <c r="P723">
        <v>80</v>
      </c>
      <c r="Q723">
        <v>90</v>
      </c>
      <c r="R723">
        <v>91</v>
      </c>
      <c r="S723">
        <v>93</v>
      </c>
      <c r="T723">
        <v>92</v>
      </c>
      <c r="U723">
        <v>80</v>
      </c>
      <c r="V723">
        <v>106</v>
      </c>
      <c r="W723">
        <v>101</v>
      </c>
      <c r="X723">
        <v>86</v>
      </c>
      <c r="Y723">
        <v>75</v>
      </c>
      <c r="Z723">
        <v>104</v>
      </c>
      <c r="AA723">
        <v>-0.32</v>
      </c>
      <c r="AB723">
        <v>7.0000000000000007E-2</v>
      </c>
      <c r="AC723">
        <v>0.23</v>
      </c>
      <c r="AD723">
        <v>-0.65</v>
      </c>
      <c r="AE723">
        <v>1.86</v>
      </c>
      <c r="AF723">
        <v>0.02</v>
      </c>
      <c r="AG723">
        <v>28.33</v>
      </c>
      <c r="AH723">
        <v>25.56</v>
      </c>
      <c r="AJ723" s="27">
        <f t="shared" si="102"/>
        <v>-1.7777777777777779E-3</v>
      </c>
      <c r="AK723" s="27">
        <f t="shared" si="103"/>
        <v>3.8888888888888892E-4</v>
      </c>
      <c r="AL723" s="27">
        <f t="shared" si="104"/>
        <v>1.2777777777777779E-3</v>
      </c>
      <c r="AM723" s="27">
        <f t="shared" si="105"/>
        <v>-2.8260869565217392E-3</v>
      </c>
      <c r="AN723" s="27">
        <f t="shared" si="106"/>
        <v>8.0869565217391304E-3</v>
      </c>
      <c r="AO723" s="27">
        <f t="shared" si="107"/>
        <v>8.6956521739130441E-5</v>
      </c>
      <c r="AP723" s="27">
        <f t="shared" si="108"/>
        <v>3.3299999999999982E-2</v>
      </c>
      <c r="AQ723" s="27">
        <f t="shared" si="109"/>
        <v>0.15559999999999999</v>
      </c>
      <c r="AR723" s="27">
        <f t="shared" si="110"/>
        <v>-3.703703703703703E-5</v>
      </c>
    </row>
    <row r="724" spans="1:44" x14ac:dyDescent="0.25">
      <c r="A724">
        <v>721</v>
      </c>
      <c r="B724">
        <v>141838</v>
      </c>
      <c r="C724">
        <v>92</v>
      </c>
      <c r="D724">
        <v>80</v>
      </c>
      <c r="E724">
        <v>90</v>
      </c>
      <c r="F724">
        <v>91</v>
      </c>
      <c r="G724">
        <v>93</v>
      </c>
      <c r="H724">
        <v>92</v>
      </c>
      <c r="I724">
        <v>80</v>
      </c>
      <c r="J724">
        <v>106</v>
      </c>
      <c r="K724">
        <v>101</v>
      </c>
      <c r="L724">
        <v>86</v>
      </c>
      <c r="M724">
        <v>75</v>
      </c>
      <c r="N724">
        <v>104</v>
      </c>
      <c r="O724">
        <v>70</v>
      </c>
      <c r="P724">
        <v>70</v>
      </c>
      <c r="Q724">
        <v>100</v>
      </c>
      <c r="R724">
        <v>102</v>
      </c>
      <c r="S724">
        <v>99</v>
      </c>
      <c r="T724">
        <v>87</v>
      </c>
      <c r="U724">
        <v>87</v>
      </c>
      <c r="V724">
        <v>106</v>
      </c>
      <c r="W724">
        <v>102</v>
      </c>
      <c r="X724">
        <v>72</v>
      </c>
      <c r="Y724">
        <v>71</v>
      </c>
      <c r="Z724">
        <v>102</v>
      </c>
      <c r="AA724">
        <v>-0.26</v>
      </c>
      <c r="AB724">
        <v>-0.39</v>
      </c>
      <c r="AC724">
        <v>0.56999999999999995</v>
      </c>
      <c r="AD724">
        <v>0.43</v>
      </c>
      <c r="AE724">
        <v>1.53</v>
      </c>
      <c r="AF724">
        <v>-0.44</v>
      </c>
      <c r="AG724">
        <v>28.34</v>
      </c>
      <c r="AH724">
        <v>25.96</v>
      </c>
      <c r="AJ724" s="27">
        <f t="shared" si="102"/>
        <v>-1.4444444444444446E-3</v>
      </c>
      <c r="AK724" s="27">
        <f t="shared" si="103"/>
        <v>-2.1666666666666666E-3</v>
      </c>
      <c r="AL724" s="27">
        <f t="shared" si="104"/>
        <v>3.1666666666666666E-3</v>
      </c>
      <c r="AM724" s="27">
        <f t="shared" si="105"/>
        <v>1.8695652173913043E-3</v>
      </c>
      <c r="AN724" s="27">
        <f t="shared" si="106"/>
        <v>6.6521739130434784E-3</v>
      </c>
      <c r="AO724" s="27">
        <f t="shared" si="107"/>
        <v>-1.9130434782608696E-3</v>
      </c>
      <c r="AP724" s="27">
        <f t="shared" si="108"/>
        <v>3.3399999999999999E-2</v>
      </c>
      <c r="AQ724" s="27">
        <f t="shared" si="109"/>
        <v>0.15960000000000002</v>
      </c>
      <c r="AR724" s="27">
        <f t="shared" si="110"/>
        <v>-1.4814814814814812E-4</v>
      </c>
    </row>
    <row r="725" spans="1:44" x14ac:dyDescent="0.25">
      <c r="A725">
        <v>722</v>
      </c>
      <c r="B725">
        <v>142004</v>
      </c>
      <c r="C725">
        <v>70</v>
      </c>
      <c r="D725">
        <v>70</v>
      </c>
      <c r="E725">
        <v>100</v>
      </c>
      <c r="F725">
        <v>102</v>
      </c>
      <c r="G725">
        <v>99</v>
      </c>
      <c r="H725">
        <v>87</v>
      </c>
      <c r="I725">
        <v>87</v>
      </c>
      <c r="J725">
        <v>106</v>
      </c>
      <c r="K725">
        <v>102</v>
      </c>
      <c r="L725">
        <v>72</v>
      </c>
      <c r="M725">
        <v>71</v>
      </c>
      <c r="N725">
        <v>102</v>
      </c>
      <c r="O725">
        <v>91</v>
      </c>
      <c r="P725">
        <v>94</v>
      </c>
      <c r="Q725">
        <v>105</v>
      </c>
      <c r="R725">
        <v>78</v>
      </c>
      <c r="S725">
        <v>84</v>
      </c>
      <c r="T725">
        <v>84</v>
      </c>
      <c r="U725">
        <v>83</v>
      </c>
      <c r="V725">
        <v>108</v>
      </c>
      <c r="W725">
        <v>97</v>
      </c>
      <c r="X725">
        <v>86</v>
      </c>
      <c r="Y725">
        <v>95</v>
      </c>
      <c r="Z725">
        <v>70</v>
      </c>
      <c r="AA725">
        <v>18.43</v>
      </c>
      <c r="AB725">
        <v>5.43</v>
      </c>
      <c r="AC725">
        <v>-16.899999999999999</v>
      </c>
      <c r="AD725">
        <v>-0.28000000000000003</v>
      </c>
      <c r="AE725">
        <v>1.36</v>
      </c>
      <c r="AF725">
        <v>0.03</v>
      </c>
      <c r="AG725">
        <v>28.34</v>
      </c>
      <c r="AH725">
        <v>25.47</v>
      </c>
      <c r="AJ725" s="27">
        <f t="shared" si="102"/>
        <v>0.10238888888888889</v>
      </c>
      <c r="AK725" s="27">
        <f t="shared" si="103"/>
        <v>3.0166666666666665E-2</v>
      </c>
      <c r="AL725" s="27">
        <f t="shared" si="104"/>
        <v>-9.3888888888888883E-2</v>
      </c>
      <c r="AM725" s="27">
        <f t="shared" si="105"/>
        <v>-1.2173913043478262E-3</v>
      </c>
      <c r="AN725" s="27">
        <f t="shared" si="106"/>
        <v>5.9130434782608699E-3</v>
      </c>
      <c r="AO725" s="27">
        <f t="shared" si="107"/>
        <v>1.3043478260869564E-4</v>
      </c>
      <c r="AP725" s="27">
        <f t="shared" si="108"/>
        <v>3.3399999999999999E-2</v>
      </c>
      <c r="AQ725" s="27">
        <f t="shared" si="109"/>
        <v>0.15469999999999998</v>
      </c>
      <c r="AR725" s="27">
        <f t="shared" si="110"/>
        <v>1.2888888888888894E-2</v>
      </c>
    </row>
    <row r="726" spans="1:44" x14ac:dyDescent="0.25">
      <c r="A726">
        <v>723</v>
      </c>
      <c r="B726">
        <v>142170</v>
      </c>
      <c r="C726">
        <v>91</v>
      </c>
      <c r="D726">
        <v>94</v>
      </c>
      <c r="E726">
        <v>105</v>
      </c>
      <c r="F726">
        <v>78</v>
      </c>
      <c r="G726">
        <v>84</v>
      </c>
      <c r="H726">
        <v>84</v>
      </c>
      <c r="I726">
        <v>83</v>
      </c>
      <c r="J726">
        <v>108</v>
      </c>
      <c r="K726">
        <v>97</v>
      </c>
      <c r="L726">
        <v>86</v>
      </c>
      <c r="M726">
        <v>95</v>
      </c>
      <c r="N726">
        <v>70</v>
      </c>
      <c r="O726">
        <v>71</v>
      </c>
      <c r="P726">
        <v>99</v>
      </c>
      <c r="Q726">
        <v>81</v>
      </c>
      <c r="R726">
        <v>96</v>
      </c>
      <c r="S726">
        <v>87</v>
      </c>
      <c r="T726">
        <v>92</v>
      </c>
      <c r="U726">
        <v>82</v>
      </c>
      <c r="V726">
        <v>91</v>
      </c>
      <c r="W726">
        <v>76</v>
      </c>
      <c r="X726">
        <v>82</v>
      </c>
      <c r="Y726">
        <v>71</v>
      </c>
      <c r="Z726">
        <v>100</v>
      </c>
      <c r="AA726">
        <v>-0.22</v>
      </c>
      <c r="AB726">
        <v>7.17</v>
      </c>
      <c r="AC726">
        <v>46.61</v>
      </c>
      <c r="AD726">
        <v>0.3</v>
      </c>
      <c r="AE726">
        <v>0.71</v>
      </c>
      <c r="AF726">
        <v>1.83</v>
      </c>
      <c r="AG726">
        <v>28.35</v>
      </c>
      <c r="AH726">
        <v>42.77</v>
      </c>
      <c r="AJ726" s="27">
        <f t="shared" si="102"/>
        <v>-1.2222222222222222E-3</v>
      </c>
      <c r="AK726" s="27">
        <f t="shared" si="103"/>
        <v>3.9833333333333332E-2</v>
      </c>
      <c r="AL726" s="27">
        <f t="shared" si="104"/>
        <v>0.25894444444444442</v>
      </c>
      <c r="AM726" s="27">
        <f t="shared" si="105"/>
        <v>1.3043478260869564E-3</v>
      </c>
      <c r="AN726" s="27">
        <f t="shared" si="106"/>
        <v>3.0869565217391303E-3</v>
      </c>
      <c r="AO726" s="27">
        <f t="shared" si="107"/>
        <v>7.9565217391304351E-3</v>
      </c>
      <c r="AP726" s="27">
        <f t="shared" si="108"/>
        <v>3.3500000000000016E-2</v>
      </c>
      <c r="AQ726" s="27">
        <f t="shared" si="109"/>
        <v>0.32770000000000005</v>
      </c>
      <c r="AR726" s="27">
        <f t="shared" si="110"/>
        <v>9.9185185185185168E-2</v>
      </c>
    </row>
    <row r="727" spans="1:44" x14ac:dyDescent="0.25">
      <c r="A727">
        <v>724</v>
      </c>
      <c r="B727">
        <v>142307</v>
      </c>
      <c r="C727">
        <v>71</v>
      </c>
      <c r="D727">
        <v>99</v>
      </c>
      <c r="E727">
        <v>81</v>
      </c>
      <c r="F727">
        <v>96</v>
      </c>
      <c r="G727">
        <v>87</v>
      </c>
      <c r="H727">
        <v>92</v>
      </c>
      <c r="I727">
        <v>82</v>
      </c>
      <c r="J727">
        <v>91</v>
      </c>
      <c r="K727">
        <v>76</v>
      </c>
      <c r="L727">
        <v>82</v>
      </c>
      <c r="M727">
        <v>71</v>
      </c>
      <c r="N727">
        <v>100</v>
      </c>
      <c r="O727">
        <v>76</v>
      </c>
      <c r="P727">
        <v>100</v>
      </c>
      <c r="Q727">
        <v>109</v>
      </c>
      <c r="R727">
        <v>76</v>
      </c>
      <c r="S727">
        <v>73</v>
      </c>
      <c r="T727">
        <v>82</v>
      </c>
      <c r="U727">
        <v>108</v>
      </c>
      <c r="V727">
        <v>96</v>
      </c>
      <c r="W727">
        <v>95</v>
      </c>
      <c r="X727">
        <v>106</v>
      </c>
      <c r="Y727">
        <v>86</v>
      </c>
      <c r="Z727">
        <v>100</v>
      </c>
      <c r="AA727">
        <v>32.97</v>
      </c>
      <c r="AB727">
        <v>-5.83</v>
      </c>
      <c r="AC727">
        <v>8.1199999999999992</v>
      </c>
      <c r="AD727">
        <v>-0.71</v>
      </c>
      <c r="AE727">
        <v>0.43</v>
      </c>
      <c r="AF727">
        <v>-4.92</v>
      </c>
      <c r="AG727">
        <v>28.34</v>
      </c>
      <c r="AH727">
        <v>35.71</v>
      </c>
      <c r="AJ727" s="27">
        <f t="shared" si="102"/>
        <v>0.18316666666666667</v>
      </c>
      <c r="AK727" s="27">
        <f t="shared" si="103"/>
        <v>-3.2388888888888891E-2</v>
      </c>
      <c r="AL727" s="27">
        <f t="shared" si="104"/>
        <v>4.5111111111111109E-2</v>
      </c>
      <c r="AM727" s="27">
        <f t="shared" si="105"/>
        <v>-3.0869565217391303E-3</v>
      </c>
      <c r="AN727" s="27">
        <f t="shared" si="106"/>
        <v>1.8695652173913043E-3</v>
      </c>
      <c r="AO727" s="27">
        <f t="shared" si="107"/>
        <v>-2.1391304347826087E-2</v>
      </c>
      <c r="AP727" s="27">
        <f t="shared" si="108"/>
        <v>3.3399999999999999E-2</v>
      </c>
      <c r="AQ727" s="27">
        <f t="shared" si="109"/>
        <v>0.2571</v>
      </c>
      <c r="AR727" s="27">
        <f t="shared" si="110"/>
        <v>6.5296296296296297E-2</v>
      </c>
    </row>
    <row r="728" spans="1:44" x14ac:dyDescent="0.25">
      <c r="A728">
        <v>725</v>
      </c>
      <c r="B728">
        <v>142449</v>
      </c>
      <c r="C728">
        <v>76</v>
      </c>
      <c r="D728">
        <v>100</v>
      </c>
      <c r="E728">
        <v>109</v>
      </c>
      <c r="F728">
        <v>76</v>
      </c>
      <c r="G728">
        <v>73</v>
      </c>
      <c r="H728">
        <v>82</v>
      </c>
      <c r="I728">
        <v>108</v>
      </c>
      <c r="J728">
        <v>96</v>
      </c>
      <c r="K728">
        <v>95</v>
      </c>
      <c r="L728">
        <v>106</v>
      </c>
      <c r="M728">
        <v>86</v>
      </c>
      <c r="N728">
        <v>100</v>
      </c>
      <c r="O728">
        <v>94</v>
      </c>
      <c r="P728">
        <v>88</v>
      </c>
      <c r="Q728">
        <v>103</v>
      </c>
      <c r="R728">
        <v>74</v>
      </c>
      <c r="S728">
        <v>80</v>
      </c>
      <c r="T728">
        <v>95</v>
      </c>
      <c r="U728">
        <v>100</v>
      </c>
      <c r="V728">
        <v>107</v>
      </c>
      <c r="W728">
        <v>102</v>
      </c>
      <c r="X728">
        <v>104</v>
      </c>
      <c r="Y728">
        <v>83</v>
      </c>
      <c r="Z728">
        <v>103</v>
      </c>
      <c r="AA728">
        <v>19.649999999999999</v>
      </c>
      <c r="AB728">
        <v>10.94</v>
      </c>
      <c r="AC728">
        <v>30.37</v>
      </c>
      <c r="AD728">
        <v>-1.63</v>
      </c>
      <c r="AE728">
        <v>1.74</v>
      </c>
      <c r="AF728">
        <v>3.12</v>
      </c>
      <c r="AG728">
        <v>28.34</v>
      </c>
      <c r="AH728">
        <v>41.69</v>
      </c>
      <c r="AJ728" s="27">
        <f t="shared" si="102"/>
        <v>0.10916666666666666</v>
      </c>
      <c r="AK728" s="27">
        <f t="shared" si="103"/>
        <v>6.0777777777777778E-2</v>
      </c>
      <c r="AL728" s="27">
        <f t="shared" si="104"/>
        <v>0.16872222222222222</v>
      </c>
      <c r="AM728" s="27">
        <f t="shared" si="105"/>
        <v>-7.0869565217391304E-3</v>
      </c>
      <c r="AN728" s="27">
        <f t="shared" si="106"/>
        <v>7.5652173913043474E-3</v>
      </c>
      <c r="AO728" s="27">
        <f t="shared" si="107"/>
        <v>1.3565217391304348E-2</v>
      </c>
      <c r="AP728" s="27">
        <f t="shared" si="108"/>
        <v>3.3399999999999999E-2</v>
      </c>
      <c r="AQ728" s="27">
        <f t="shared" si="109"/>
        <v>0.31689999999999996</v>
      </c>
      <c r="AR728" s="27">
        <f t="shared" si="110"/>
        <v>0.11288888888888889</v>
      </c>
    </row>
    <row r="729" spans="1:44" x14ac:dyDescent="0.25">
      <c r="A729">
        <v>726</v>
      </c>
      <c r="B729">
        <v>142616</v>
      </c>
      <c r="C729">
        <v>94</v>
      </c>
      <c r="D729">
        <v>88</v>
      </c>
      <c r="E729">
        <v>103</v>
      </c>
      <c r="F729">
        <v>74</v>
      </c>
      <c r="G729">
        <v>80</v>
      </c>
      <c r="H729">
        <v>95</v>
      </c>
      <c r="I729">
        <v>100</v>
      </c>
      <c r="J729">
        <v>107</v>
      </c>
      <c r="K729">
        <v>102</v>
      </c>
      <c r="L729">
        <v>104</v>
      </c>
      <c r="M729">
        <v>83</v>
      </c>
      <c r="N729">
        <v>103</v>
      </c>
      <c r="O729">
        <v>87</v>
      </c>
      <c r="P729">
        <v>78</v>
      </c>
      <c r="Q729">
        <v>75</v>
      </c>
      <c r="R729">
        <v>85</v>
      </c>
      <c r="S729">
        <v>80</v>
      </c>
      <c r="T729">
        <v>75</v>
      </c>
      <c r="U729">
        <v>80</v>
      </c>
      <c r="V729">
        <v>70</v>
      </c>
      <c r="W729">
        <v>102</v>
      </c>
      <c r="X729">
        <v>109</v>
      </c>
      <c r="Y729">
        <v>93</v>
      </c>
      <c r="Z729">
        <v>79</v>
      </c>
      <c r="AA729">
        <v>5.23</v>
      </c>
      <c r="AB729">
        <v>1.06</v>
      </c>
      <c r="AC729">
        <v>5.08</v>
      </c>
      <c r="AD729">
        <v>-0.06</v>
      </c>
      <c r="AE729">
        <v>1.78</v>
      </c>
      <c r="AF729">
        <v>0.14000000000000001</v>
      </c>
      <c r="AG729">
        <v>28.34</v>
      </c>
      <c r="AH729">
        <v>32.979999999999997</v>
      </c>
      <c r="AJ729" s="27">
        <f t="shared" si="102"/>
        <v>2.9055555555555557E-2</v>
      </c>
      <c r="AK729" s="27">
        <f t="shared" si="103"/>
        <v>5.8888888888888888E-3</v>
      </c>
      <c r="AL729" s="27">
        <f t="shared" si="104"/>
        <v>2.8222222222222221E-2</v>
      </c>
      <c r="AM729" s="27">
        <f t="shared" si="105"/>
        <v>-2.6086956521739128E-4</v>
      </c>
      <c r="AN729" s="27">
        <f t="shared" si="106"/>
        <v>7.7391304347826087E-3</v>
      </c>
      <c r="AO729" s="27">
        <f t="shared" si="107"/>
        <v>6.086956521739131E-4</v>
      </c>
      <c r="AP729" s="27">
        <f t="shared" si="108"/>
        <v>3.3399999999999999E-2</v>
      </c>
      <c r="AQ729" s="27">
        <f t="shared" si="109"/>
        <v>0.22979999999999998</v>
      </c>
      <c r="AR729" s="27">
        <f t="shared" si="110"/>
        <v>2.1055555555555553E-2</v>
      </c>
    </row>
    <row r="730" spans="1:44" x14ac:dyDescent="0.25">
      <c r="A730">
        <v>727</v>
      </c>
      <c r="B730">
        <v>142791</v>
      </c>
      <c r="C730">
        <v>87</v>
      </c>
      <c r="D730">
        <v>78</v>
      </c>
      <c r="E730">
        <v>75</v>
      </c>
      <c r="F730">
        <v>85</v>
      </c>
      <c r="G730">
        <v>80</v>
      </c>
      <c r="H730">
        <v>75</v>
      </c>
      <c r="I730">
        <v>80</v>
      </c>
      <c r="J730">
        <v>70</v>
      </c>
      <c r="K730">
        <v>102</v>
      </c>
      <c r="L730">
        <v>109</v>
      </c>
      <c r="M730">
        <v>93</v>
      </c>
      <c r="N730">
        <v>79</v>
      </c>
      <c r="O730">
        <v>108</v>
      </c>
      <c r="P730">
        <v>75</v>
      </c>
      <c r="Q730">
        <v>100</v>
      </c>
      <c r="R730">
        <v>92</v>
      </c>
      <c r="S730">
        <v>101</v>
      </c>
      <c r="T730">
        <v>72</v>
      </c>
      <c r="U730">
        <v>90</v>
      </c>
      <c r="V730">
        <v>102</v>
      </c>
      <c r="W730">
        <v>92</v>
      </c>
      <c r="X730">
        <v>77</v>
      </c>
      <c r="Y730">
        <v>90</v>
      </c>
      <c r="Z730">
        <v>99</v>
      </c>
      <c r="AA730">
        <v>-2.33</v>
      </c>
      <c r="AB730">
        <v>-2.86</v>
      </c>
      <c r="AC730">
        <v>-8</v>
      </c>
      <c r="AD730">
        <v>-0.41</v>
      </c>
      <c r="AE730">
        <v>2.31</v>
      </c>
      <c r="AF730">
        <v>-0.01</v>
      </c>
      <c r="AG730">
        <v>28.34</v>
      </c>
      <c r="AH730">
        <v>38.57</v>
      </c>
      <c r="AJ730" s="27">
        <f t="shared" si="102"/>
        <v>-1.2944444444444444E-2</v>
      </c>
      <c r="AK730" s="27">
        <f t="shared" si="103"/>
        <v>-1.588888888888889E-2</v>
      </c>
      <c r="AL730" s="27">
        <f t="shared" si="104"/>
        <v>-4.4444444444444446E-2</v>
      </c>
      <c r="AM730" s="27">
        <f t="shared" si="105"/>
        <v>-1.7826086956521739E-3</v>
      </c>
      <c r="AN730" s="27">
        <f t="shared" si="106"/>
        <v>1.0043478260869565E-2</v>
      </c>
      <c r="AO730" s="27">
        <f t="shared" si="107"/>
        <v>-4.347826086956522E-5</v>
      </c>
      <c r="AP730" s="27">
        <f t="shared" si="108"/>
        <v>3.3399999999999999E-2</v>
      </c>
      <c r="AQ730" s="27">
        <f t="shared" si="109"/>
        <v>0.28570000000000001</v>
      </c>
      <c r="AR730" s="27">
        <f t="shared" si="110"/>
        <v>-2.4425925925925924E-2</v>
      </c>
    </row>
    <row r="731" spans="1:44" x14ac:dyDescent="0.25">
      <c r="A731">
        <v>728</v>
      </c>
      <c r="B731">
        <v>143002</v>
      </c>
      <c r="C731">
        <v>108</v>
      </c>
      <c r="D731">
        <v>75</v>
      </c>
      <c r="E731">
        <v>100</v>
      </c>
      <c r="F731">
        <v>92</v>
      </c>
      <c r="G731">
        <v>101</v>
      </c>
      <c r="H731">
        <v>72</v>
      </c>
      <c r="I731">
        <v>90</v>
      </c>
      <c r="J731">
        <v>102</v>
      </c>
      <c r="K731">
        <v>92</v>
      </c>
      <c r="L731">
        <v>77</v>
      </c>
      <c r="M731">
        <v>90</v>
      </c>
      <c r="N731">
        <v>99</v>
      </c>
      <c r="O731">
        <v>101</v>
      </c>
      <c r="P731">
        <v>90</v>
      </c>
      <c r="Q731">
        <v>78</v>
      </c>
      <c r="R731">
        <v>95</v>
      </c>
      <c r="S731">
        <v>89</v>
      </c>
      <c r="T731">
        <v>82</v>
      </c>
      <c r="U731">
        <v>78</v>
      </c>
      <c r="V731">
        <v>81</v>
      </c>
      <c r="W731">
        <v>102</v>
      </c>
      <c r="X731">
        <v>84</v>
      </c>
      <c r="Y731">
        <v>104</v>
      </c>
      <c r="Z731">
        <v>74</v>
      </c>
      <c r="AA731">
        <v>-0.99</v>
      </c>
      <c r="AB731">
        <v>0.62</v>
      </c>
      <c r="AC731">
        <v>5.18</v>
      </c>
      <c r="AD731">
        <v>0.56999999999999995</v>
      </c>
      <c r="AE731">
        <v>2.46</v>
      </c>
      <c r="AF731">
        <v>0.95</v>
      </c>
      <c r="AG731">
        <v>28.34</v>
      </c>
      <c r="AH731">
        <v>35.17</v>
      </c>
      <c r="AJ731" s="27">
        <f t="shared" si="102"/>
        <v>-5.4999999999999997E-3</v>
      </c>
      <c r="AK731" s="27">
        <f t="shared" si="103"/>
        <v>3.4444444444444444E-3</v>
      </c>
      <c r="AL731" s="27">
        <f t="shared" si="104"/>
        <v>2.8777777777777777E-2</v>
      </c>
      <c r="AM731" s="27">
        <f t="shared" si="105"/>
        <v>2.4782608695652171E-3</v>
      </c>
      <c r="AN731" s="27">
        <f t="shared" si="106"/>
        <v>1.0695652173913044E-2</v>
      </c>
      <c r="AO731" s="27">
        <f t="shared" si="107"/>
        <v>4.1304347826086954E-3</v>
      </c>
      <c r="AP731" s="27">
        <f t="shared" si="108"/>
        <v>3.3399999999999999E-2</v>
      </c>
      <c r="AQ731" s="27">
        <f t="shared" si="109"/>
        <v>0.25170000000000003</v>
      </c>
      <c r="AR731" s="27">
        <f t="shared" si="110"/>
        <v>8.9074074074074073E-3</v>
      </c>
    </row>
    <row r="732" spans="1:44" x14ac:dyDescent="0.25">
      <c r="A732">
        <v>729</v>
      </c>
      <c r="B732">
        <v>143267</v>
      </c>
      <c r="C732">
        <v>101</v>
      </c>
      <c r="D732">
        <v>90</v>
      </c>
      <c r="E732">
        <v>78</v>
      </c>
      <c r="F732">
        <v>95</v>
      </c>
      <c r="G732">
        <v>89</v>
      </c>
      <c r="H732">
        <v>82</v>
      </c>
      <c r="I732">
        <v>78</v>
      </c>
      <c r="J732">
        <v>81</v>
      </c>
      <c r="K732">
        <v>102</v>
      </c>
      <c r="L732">
        <v>84</v>
      </c>
      <c r="M732">
        <v>104</v>
      </c>
      <c r="N732">
        <v>74</v>
      </c>
      <c r="O732">
        <v>76</v>
      </c>
      <c r="P732">
        <v>95</v>
      </c>
      <c r="Q732">
        <v>84</v>
      </c>
      <c r="R732">
        <v>108</v>
      </c>
      <c r="S732">
        <v>70</v>
      </c>
      <c r="T732">
        <v>90</v>
      </c>
      <c r="U732">
        <v>104</v>
      </c>
      <c r="V732">
        <v>81</v>
      </c>
      <c r="W732">
        <v>89</v>
      </c>
      <c r="X732">
        <v>77</v>
      </c>
      <c r="Y732">
        <v>77</v>
      </c>
      <c r="Z732">
        <v>107</v>
      </c>
      <c r="AA732">
        <v>1.79</v>
      </c>
      <c r="AB732">
        <v>2.65</v>
      </c>
      <c r="AC732">
        <v>2.61</v>
      </c>
      <c r="AD732">
        <v>7.0000000000000007E-2</v>
      </c>
      <c r="AE732">
        <v>2.04</v>
      </c>
      <c r="AF732">
        <v>0.11</v>
      </c>
      <c r="AG732">
        <v>28.35</v>
      </c>
      <c r="AH732">
        <v>26.83</v>
      </c>
      <c r="AJ732" s="27">
        <f t="shared" si="102"/>
        <v>9.944444444444445E-3</v>
      </c>
      <c r="AK732" s="27">
        <f t="shared" si="103"/>
        <v>1.4722222222222222E-2</v>
      </c>
      <c r="AL732" s="27">
        <f t="shared" si="104"/>
        <v>1.4499999999999999E-2</v>
      </c>
      <c r="AM732" s="27">
        <f t="shared" si="105"/>
        <v>3.0434782608695655E-4</v>
      </c>
      <c r="AN732" s="27">
        <f t="shared" si="106"/>
        <v>8.869565217391304E-3</v>
      </c>
      <c r="AO732" s="27">
        <f t="shared" si="107"/>
        <v>4.782608695652174E-4</v>
      </c>
      <c r="AP732" s="27">
        <f t="shared" si="108"/>
        <v>3.3500000000000016E-2</v>
      </c>
      <c r="AQ732" s="27">
        <f t="shared" si="109"/>
        <v>0.16829999999999998</v>
      </c>
      <c r="AR732" s="27">
        <f t="shared" si="110"/>
        <v>1.3055555555555556E-2</v>
      </c>
    </row>
    <row r="733" spans="1:44" x14ac:dyDescent="0.25">
      <c r="A733">
        <v>730</v>
      </c>
      <c r="B733">
        <v>143407</v>
      </c>
      <c r="C733">
        <v>76</v>
      </c>
      <c r="D733">
        <v>95</v>
      </c>
      <c r="E733">
        <v>84</v>
      </c>
      <c r="F733">
        <v>108</v>
      </c>
      <c r="G733">
        <v>70</v>
      </c>
      <c r="H733">
        <v>90</v>
      </c>
      <c r="I733">
        <v>104</v>
      </c>
      <c r="J733">
        <v>81</v>
      </c>
      <c r="K733">
        <v>89</v>
      </c>
      <c r="L733">
        <v>77</v>
      </c>
      <c r="M733">
        <v>77</v>
      </c>
      <c r="N733">
        <v>107</v>
      </c>
      <c r="O733">
        <v>107</v>
      </c>
      <c r="P733">
        <v>89</v>
      </c>
      <c r="Q733">
        <v>104</v>
      </c>
      <c r="R733">
        <v>75</v>
      </c>
      <c r="S733">
        <v>74</v>
      </c>
      <c r="T733">
        <v>75</v>
      </c>
      <c r="U733">
        <v>106</v>
      </c>
      <c r="V733">
        <v>99</v>
      </c>
      <c r="W733">
        <v>83</v>
      </c>
      <c r="X733">
        <v>98</v>
      </c>
      <c r="Y733">
        <v>93</v>
      </c>
      <c r="Z733">
        <v>108</v>
      </c>
      <c r="AA733">
        <v>0.2</v>
      </c>
      <c r="AB733">
        <v>-12.51</v>
      </c>
      <c r="AC733">
        <v>0.73</v>
      </c>
      <c r="AD733">
        <v>0.82</v>
      </c>
      <c r="AE733">
        <v>0.44</v>
      </c>
      <c r="AF733">
        <v>-1.07</v>
      </c>
      <c r="AG733">
        <v>28.35</v>
      </c>
      <c r="AH733">
        <v>38.700000000000003</v>
      </c>
      <c r="AJ733" s="27">
        <f t="shared" si="102"/>
        <v>1.1111111111111111E-3</v>
      </c>
      <c r="AK733" s="27">
        <f t="shared" si="103"/>
        <v>-6.9499999999999992E-2</v>
      </c>
      <c r="AL733" s="27">
        <f t="shared" si="104"/>
        <v>4.0555555555555553E-3</v>
      </c>
      <c r="AM733" s="27">
        <f t="shared" si="105"/>
        <v>3.5652173913043477E-3</v>
      </c>
      <c r="AN733" s="27">
        <f t="shared" si="106"/>
        <v>1.9130434782608696E-3</v>
      </c>
      <c r="AO733" s="27">
        <f t="shared" si="107"/>
        <v>-4.6521739130434784E-3</v>
      </c>
      <c r="AP733" s="27">
        <f t="shared" si="108"/>
        <v>3.3500000000000016E-2</v>
      </c>
      <c r="AQ733" s="27">
        <f t="shared" si="109"/>
        <v>0.28700000000000003</v>
      </c>
      <c r="AR733" s="27">
        <f t="shared" si="110"/>
        <v>-2.1444444444444443E-2</v>
      </c>
    </row>
    <row r="734" spans="1:44" x14ac:dyDescent="0.25">
      <c r="A734">
        <v>731</v>
      </c>
      <c r="B734">
        <v>143561</v>
      </c>
      <c r="C734">
        <v>107</v>
      </c>
      <c r="D734">
        <v>89</v>
      </c>
      <c r="E734">
        <v>104</v>
      </c>
      <c r="F734">
        <v>75</v>
      </c>
      <c r="G734">
        <v>74</v>
      </c>
      <c r="H734">
        <v>75</v>
      </c>
      <c r="I734">
        <v>106</v>
      </c>
      <c r="J734">
        <v>99</v>
      </c>
      <c r="K734">
        <v>83</v>
      </c>
      <c r="L734">
        <v>98</v>
      </c>
      <c r="M734">
        <v>93</v>
      </c>
      <c r="N734">
        <v>108</v>
      </c>
      <c r="O734">
        <v>81</v>
      </c>
      <c r="P734">
        <v>109</v>
      </c>
      <c r="Q734">
        <v>73</v>
      </c>
      <c r="R734">
        <v>90</v>
      </c>
      <c r="S734">
        <v>70</v>
      </c>
      <c r="T734">
        <v>83</v>
      </c>
      <c r="U734">
        <v>75</v>
      </c>
      <c r="V734">
        <v>106</v>
      </c>
      <c r="W734">
        <v>101</v>
      </c>
      <c r="X734">
        <v>99</v>
      </c>
      <c r="Y734">
        <v>77</v>
      </c>
      <c r="Z734">
        <v>95</v>
      </c>
      <c r="AA734">
        <v>23.71</v>
      </c>
      <c r="AB734">
        <v>11.81</v>
      </c>
      <c r="AC734">
        <v>52.17</v>
      </c>
      <c r="AD734">
        <v>-1.28</v>
      </c>
      <c r="AE734">
        <v>1.79</v>
      </c>
      <c r="AF734">
        <v>2.76</v>
      </c>
      <c r="AG734">
        <v>28.35</v>
      </c>
      <c r="AH734">
        <v>37.76</v>
      </c>
      <c r="AJ734" s="27">
        <f t="shared" si="102"/>
        <v>0.13172222222222224</v>
      </c>
      <c r="AK734" s="27">
        <f t="shared" si="103"/>
        <v>6.561111111111112E-2</v>
      </c>
      <c r="AL734" s="27">
        <f t="shared" si="104"/>
        <v>0.28983333333333333</v>
      </c>
      <c r="AM734" s="27">
        <f t="shared" si="105"/>
        <v>-5.5652173913043482E-3</v>
      </c>
      <c r="AN734" s="27">
        <f t="shared" si="106"/>
        <v>7.7826086956521738E-3</v>
      </c>
      <c r="AO734" s="27">
        <f t="shared" si="107"/>
        <v>1.1999999999999999E-2</v>
      </c>
      <c r="AP734" s="27">
        <f t="shared" si="108"/>
        <v>3.3500000000000016E-2</v>
      </c>
      <c r="AQ734" s="27">
        <f t="shared" si="109"/>
        <v>0.27759999999999996</v>
      </c>
      <c r="AR734" s="27">
        <f t="shared" si="110"/>
        <v>0.16238888888888889</v>
      </c>
    </row>
    <row r="735" spans="1:44" x14ac:dyDescent="0.25">
      <c r="A735">
        <v>732</v>
      </c>
      <c r="B735">
        <v>143763</v>
      </c>
      <c r="C735">
        <v>81</v>
      </c>
      <c r="D735">
        <v>109</v>
      </c>
      <c r="E735">
        <v>73</v>
      </c>
      <c r="F735">
        <v>90</v>
      </c>
      <c r="G735">
        <v>70</v>
      </c>
      <c r="H735">
        <v>83</v>
      </c>
      <c r="I735">
        <v>75</v>
      </c>
      <c r="J735">
        <v>106</v>
      </c>
      <c r="K735">
        <v>101</v>
      </c>
      <c r="L735">
        <v>99</v>
      </c>
      <c r="M735">
        <v>77</v>
      </c>
      <c r="N735">
        <v>95</v>
      </c>
      <c r="O735">
        <v>83</v>
      </c>
      <c r="P735">
        <v>97</v>
      </c>
      <c r="Q735">
        <v>102</v>
      </c>
      <c r="R735">
        <v>91</v>
      </c>
      <c r="S735">
        <v>100</v>
      </c>
      <c r="T735">
        <v>109</v>
      </c>
      <c r="U735">
        <v>107</v>
      </c>
      <c r="V735">
        <v>78</v>
      </c>
      <c r="W735">
        <v>75</v>
      </c>
      <c r="X735">
        <v>87</v>
      </c>
      <c r="Y735">
        <v>94</v>
      </c>
      <c r="Z735">
        <v>96</v>
      </c>
      <c r="AA735">
        <v>9.2899999999999991</v>
      </c>
      <c r="AB735">
        <v>4.6900000000000004</v>
      </c>
      <c r="AC735">
        <v>16.98</v>
      </c>
      <c r="AD735">
        <v>-7.0000000000000007E-2</v>
      </c>
      <c r="AE735">
        <v>2.4500000000000002</v>
      </c>
      <c r="AF735">
        <v>-0.3</v>
      </c>
      <c r="AG735">
        <v>28.33</v>
      </c>
      <c r="AH735">
        <v>37.94</v>
      </c>
      <c r="AJ735" s="27">
        <f t="shared" si="102"/>
        <v>5.1611111111111108E-2</v>
      </c>
      <c r="AK735" s="27">
        <f t="shared" si="103"/>
        <v>2.6055555555555557E-2</v>
      </c>
      <c r="AL735" s="27">
        <f t="shared" si="104"/>
        <v>9.4333333333333338E-2</v>
      </c>
      <c r="AM735" s="27">
        <f t="shared" si="105"/>
        <v>-3.0434782608695655E-4</v>
      </c>
      <c r="AN735" s="27">
        <f t="shared" si="106"/>
        <v>1.0652173913043479E-2</v>
      </c>
      <c r="AO735" s="27">
        <f t="shared" si="107"/>
        <v>-1.3043478260869564E-3</v>
      </c>
      <c r="AP735" s="27">
        <f t="shared" si="108"/>
        <v>3.3299999999999982E-2</v>
      </c>
      <c r="AQ735" s="27">
        <f t="shared" si="109"/>
        <v>0.27939999999999998</v>
      </c>
      <c r="AR735" s="27">
        <f t="shared" si="110"/>
        <v>5.7333333333333326E-2</v>
      </c>
    </row>
    <row r="736" spans="1:44" x14ac:dyDescent="0.25">
      <c r="A736">
        <v>733</v>
      </c>
      <c r="B736">
        <v>143905</v>
      </c>
      <c r="C736">
        <v>83</v>
      </c>
      <c r="D736">
        <v>97</v>
      </c>
      <c r="E736">
        <v>102</v>
      </c>
      <c r="F736">
        <v>91</v>
      </c>
      <c r="G736">
        <v>100</v>
      </c>
      <c r="H736">
        <v>109</v>
      </c>
      <c r="I736">
        <v>107</v>
      </c>
      <c r="J736">
        <v>78</v>
      </c>
      <c r="K736">
        <v>75</v>
      </c>
      <c r="L736">
        <v>87</v>
      </c>
      <c r="M736">
        <v>94</v>
      </c>
      <c r="N736">
        <v>96</v>
      </c>
      <c r="O736">
        <v>70</v>
      </c>
      <c r="P736">
        <v>95</v>
      </c>
      <c r="Q736">
        <v>95</v>
      </c>
      <c r="R736">
        <v>80</v>
      </c>
      <c r="S736">
        <v>82</v>
      </c>
      <c r="T736">
        <v>73</v>
      </c>
      <c r="U736">
        <v>76</v>
      </c>
      <c r="V736">
        <v>98</v>
      </c>
      <c r="W736">
        <v>108</v>
      </c>
      <c r="X736">
        <v>109</v>
      </c>
      <c r="Y736">
        <v>87</v>
      </c>
      <c r="Z736">
        <v>77</v>
      </c>
      <c r="AA736">
        <v>12.95</v>
      </c>
      <c r="AB736">
        <v>-9.51</v>
      </c>
      <c r="AC736">
        <v>-34.69</v>
      </c>
      <c r="AD736">
        <v>-0.94</v>
      </c>
      <c r="AE736">
        <v>0.1</v>
      </c>
      <c r="AF736">
        <v>1.77</v>
      </c>
      <c r="AG736">
        <v>28.35</v>
      </c>
      <c r="AH736">
        <v>23.15</v>
      </c>
      <c r="AJ736" s="27">
        <f t="shared" si="102"/>
        <v>7.1944444444444436E-2</v>
      </c>
      <c r="AK736" s="27">
        <f t="shared" si="103"/>
        <v>-5.2833333333333329E-2</v>
      </c>
      <c r="AL736" s="27">
        <f t="shared" si="104"/>
        <v>-0.19272222222222221</v>
      </c>
      <c r="AM736" s="27">
        <f t="shared" si="105"/>
        <v>-4.0869565217391303E-3</v>
      </c>
      <c r="AN736" s="27">
        <f t="shared" si="106"/>
        <v>4.3478260869565219E-4</v>
      </c>
      <c r="AO736" s="27">
        <f t="shared" si="107"/>
        <v>7.6956521739130436E-3</v>
      </c>
      <c r="AP736" s="27">
        <f t="shared" si="108"/>
        <v>3.3500000000000016E-2</v>
      </c>
      <c r="AQ736" s="27">
        <f t="shared" si="109"/>
        <v>0.13149999999999998</v>
      </c>
      <c r="AR736" s="27">
        <f t="shared" si="110"/>
        <v>-5.7870370370370371E-2</v>
      </c>
    </row>
    <row r="737" spans="1:44" x14ac:dyDescent="0.25">
      <c r="A737">
        <v>734</v>
      </c>
      <c r="B737">
        <v>144073</v>
      </c>
      <c r="C737">
        <v>70</v>
      </c>
      <c r="D737">
        <v>95</v>
      </c>
      <c r="E737">
        <v>95</v>
      </c>
      <c r="F737">
        <v>80</v>
      </c>
      <c r="G737">
        <v>82</v>
      </c>
      <c r="H737">
        <v>73</v>
      </c>
      <c r="I737">
        <v>76</v>
      </c>
      <c r="J737">
        <v>98</v>
      </c>
      <c r="K737">
        <v>108</v>
      </c>
      <c r="L737">
        <v>109</v>
      </c>
      <c r="M737">
        <v>87</v>
      </c>
      <c r="N737">
        <v>77</v>
      </c>
      <c r="O737">
        <v>89</v>
      </c>
      <c r="P737">
        <v>96</v>
      </c>
      <c r="Q737">
        <v>71</v>
      </c>
      <c r="R737">
        <v>90</v>
      </c>
      <c r="S737">
        <v>73</v>
      </c>
      <c r="T737">
        <v>81</v>
      </c>
      <c r="U737">
        <v>75</v>
      </c>
      <c r="V737">
        <v>109</v>
      </c>
      <c r="W737">
        <v>103</v>
      </c>
      <c r="X737">
        <v>98</v>
      </c>
      <c r="Y737">
        <v>90</v>
      </c>
      <c r="Z737">
        <v>95</v>
      </c>
      <c r="AA737">
        <v>-15.02</v>
      </c>
      <c r="AB737">
        <v>3.81</v>
      </c>
      <c r="AC737">
        <v>6.38</v>
      </c>
      <c r="AD737">
        <v>-0.55000000000000004</v>
      </c>
      <c r="AE737">
        <v>2.58</v>
      </c>
      <c r="AF737">
        <v>2.0099999999999998</v>
      </c>
      <c r="AG737">
        <v>28.34</v>
      </c>
      <c r="AH737">
        <v>30.26</v>
      </c>
      <c r="AJ737" s="27">
        <f t="shared" si="102"/>
        <v>-8.3444444444444446E-2</v>
      </c>
      <c r="AK737" s="27">
        <f t="shared" si="103"/>
        <v>2.1166666666666667E-2</v>
      </c>
      <c r="AL737" s="27">
        <f t="shared" si="104"/>
        <v>3.5444444444444445E-2</v>
      </c>
      <c r="AM737" s="27">
        <f t="shared" si="105"/>
        <v>-2.3913043478260873E-3</v>
      </c>
      <c r="AN737" s="27">
        <f t="shared" si="106"/>
        <v>1.1217391304347827E-2</v>
      </c>
      <c r="AO737" s="27">
        <f t="shared" si="107"/>
        <v>8.739130434782607E-3</v>
      </c>
      <c r="AP737" s="27">
        <f t="shared" si="108"/>
        <v>3.3399999999999999E-2</v>
      </c>
      <c r="AQ737" s="27">
        <f t="shared" si="109"/>
        <v>0.2026</v>
      </c>
      <c r="AR737" s="27">
        <f t="shared" si="110"/>
        <v>-8.9444444444444441E-3</v>
      </c>
    </row>
    <row r="738" spans="1:44" x14ac:dyDescent="0.25">
      <c r="A738">
        <v>735</v>
      </c>
      <c r="B738">
        <v>144223</v>
      </c>
      <c r="C738">
        <v>89</v>
      </c>
      <c r="D738">
        <v>96</v>
      </c>
      <c r="E738">
        <v>71</v>
      </c>
      <c r="F738">
        <v>90</v>
      </c>
      <c r="G738">
        <v>73</v>
      </c>
      <c r="H738">
        <v>81</v>
      </c>
      <c r="I738">
        <v>75</v>
      </c>
      <c r="J738">
        <v>109</v>
      </c>
      <c r="K738">
        <v>103</v>
      </c>
      <c r="L738">
        <v>98</v>
      </c>
      <c r="M738">
        <v>90</v>
      </c>
      <c r="N738">
        <v>95</v>
      </c>
      <c r="O738">
        <v>85</v>
      </c>
      <c r="P738">
        <v>85</v>
      </c>
      <c r="Q738">
        <v>70</v>
      </c>
      <c r="R738">
        <v>104</v>
      </c>
      <c r="S738">
        <v>81</v>
      </c>
      <c r="T738">
        <v>102</v>
      </c>
      <c r="U738">
        <v>96</v>
      </c>
      <c r="V738">
        <v>87</v>
      </c>
      <c r="W738">
        <v>104</v>
      </c>
      <c r="X738">
        <v>91</v>
      </c>
      <c r="Y738">
        <v>101</v>
      </c>
      <c r="Z738">
        <v>70</v>
      </c>
      <c r="AA738">
        <v>-20.32</v>
      </c>
      <c r="AB738">
        <v>6.07</v>
      </c>
      <c r="AC738">
        <v>-7.85</v>
      </c>
      <c r="AD738">
        <v>0.35</v>
      </c>
      <c r="AE738">
        <v>2.8</v>
      </c>
      <c r="AF738">
        <v>0.43</v>
      </c>
      <c r="AG738">
        <v>28.36</v>
      </c>
      <c r="AH738">
        <v>29.12</v>
      </c>
      <c r="AJ738" s="27">
        <f t="shared" si="102"/>
        <v>-0.11288888888888889</v>
      </c>
      <c r="AK738" s="27">
        <f t="shared" si="103"/>
        <v>3.3722222222222223E-2</v>
      </c>
      <c r="AL738" s="27">
        <f t="shared" si="104"/>
        <v>-4.3611111111111107E-2</v>
      </c>
      <c r="AM738" s="27">
        <f t="shared" si="105"/>
        <v>1.5217391304347826E-3</v>
      </c>
      <c r="AN738" s="27">
        <f t="shared" si="106"/>
        <v>1.2173913043478261E-2</v>
      </c>
      <c r="AO738" s="27">
        <f t="shared" si="107"/>
        <v>1.8695652173913043E-3</v>
      </c>
      <c r="AP738" s="27">
        <f t="shared" si="108"/>
        <v>3.3599999999999991E-2</v>
      </c>
      <c r="AQ738" s="27">
        <f t="shared" si="109"/>
        <v>0.19120000000000001</v>
      </c>
      <c r="AR738" s="27">
        <f t="shared" si="110"/>
        <v>-4.0925925925925921E-2</v>
      </c>
    </row>
    <row r="739" spans="1:44" x14ac:dyDescent="0.25">
      <c r="A739">
        <v>736</v>
      </c>
      <c r="B739">
        <v>144451</v>
      </c>
      <c r="C739">
        <v>85</v>
      </c>
      <c r="D739">
        <v>85</v>
      </c>
      <c r="E739">
        <v>70</v>
      </c>
      <c r="F739">
        <v>104</v>
      </c>
      <c r="G739">
        <v>81</v>
      </c>
      <c r="H739">
        <v>102</v>
      </c>
      <c r="I739">
        <v>96</v>
      </c>
      <c r="J739">
        <v>87</v>
      </c>
      <c r="K739">
        <v>104</v>
      </c>
      <c r="L739">
        <v>91</v>
      </c>
      <c r="M739">
        <v>101</v>
      </c>
      <c r="N739">
        <v>70</v>
      </c>
      <c r="O739">
        <v>93</v>
      </c>
      <c r="P739">
        <v>92</v>
      </c>
      <c r="Q739">
        <v>102</v>
      </c>
      <c r="R739">
        <v>74</v>
      </c>
      <c r="S739">
        <v>90</v>
      </c>
      <c r="T739">
        <v>92</v>
      </c>
      <c r="U739">
        <v>75</v>
      </c>
      <c r="V739">
        <v>106</v>
      </c>
      <c r="W739">
        <v>80</v>
      </c>
      <c r="X739">
        <v>78</v>
      </c>
      <c r="Y739">
        <v>95</v>
      </c>
      <c r="Z739">
        <v>81</v>
      </c>
      <c r="AA739">
        <v>0.05</v>
      </c>
      <c r="AB739">
        <v>0.23</v>
      </c>
      <c r="AC739">
        <v>-1.51</v>
      </c>
      <c r="AD739">
        <v>0.41</v>
      </c>
      <c r="AE739">
        <v>1.57</v>
      </c>
      <c r="AF739">
        <v>-0.17</v>
      </c>
      <c r="AG739">
        <v>28.36</v>
      </c>
      <c r="AH739">
        <v>30.41</v>
      </c>
      <c r="AJ739" s="27">
        <f t="shared" si="102"/>
        <v>2.7777777777777778E-4</v>
      </c>
      <c r="AK739" s="27">
        <f t="shared" si="103"/>
        <v>1.2777777777777779E-3</v>
      </c>
      <c r="AL739" s="27">
        <f t="shared" si="104"/>
        <v>-8.3888888888888884E-3</v>
      </c>
      <c r="AM739" s="27">
        <f t="shared" si="105"/>
        <v>1.7826086956521739E-3</v>
      </c>
      <c r="AN739" s="27">
        <f t="shared" si="106"/>
        <v>6.8260869565217397E-3</v>
      </c>
      <c r="AO739" s="27">
        <f t="shared" si="107"/>
        <v>-7.3913043478260874E-4</v>
      </c>
      <c r="AP739" s="27">
        <f t="shared" si="108"/>
        <v>3.3599999999999991E-2</v>
      </c>
      <c r="AQ739" s="27">
        <f t="shared" si="109"/>
        <v>0.2041</v>
      </c>
      <c r="AR739" s="27">
        <f t="shared" si="110"/>
        <v>-2.2777777777777774E-3</v>
      </c>
    </row>
    <row r="740" spans="1:44" x14ac:dyDescent="0.25">
      <c r="A740">
        <v>737</v>
      </c>
      <c r="B740">
        <v>144635</v>
      </c>
      <c r="C740">
        <v>93</v>
      </c>
      <c r="D740">
        <v>92</v>
      </c>
      <c r="E740">
        <v>102</v>
      </c>
      <c r="F740">
        <v>74</v>
      </c>
      <c r="G740">
        <v>90</v>
      </c>
      <c r="H740">
        <v>92</v>
      </c>
      <c r="I740">
        <v>75</v>
      </c>
      <c r="J740">
        <v>106</v>
      </c>
      <c r="K740">
        <v>80</v>
      </c>
      <c r="L740">
        <v>78</v>
      </c>
      <c r="M740">
        <v>95</v>
      </c>
      <c r="N740">
        <v>81</v>
      </c>
      <c r="O740">
        <v>109</v>
      </c>
      <c r="P740">
        <v>96</v>
      </c>
      <c r="Q740">
        <v>72</v>
      </c>
      <c r="R740">
        <v>81</v>
      </c>
      <c r="S740">
        <v>77</v>
      </c>
      <c r="T740">
        <v>73</v>
      </c>
      <c r="U740">
        <v>80</v>
      </c>
      <c r="V740">
        <v>77</v>
      </c>
      <c r="W740">
        <v>101</v>
      </c>
      <c r="X740">
        <v>77</v>
      </c>
      <c r="Y740">
        <v>97</v>
      </c>
      <c r="Z740">
        <v>102</v>
      </c>
      <c r="AA740">
        <v>23.38</v>
      </c>
      <c r="AB740">
        <v>-7.87</v>
      </c>
      <c r="AC740">
        <v>15.8</v>
      </c>
      <c r="AD740">
        <v>1.87</v>
      </c>
      <c r="AE740">
        <v>1.62</v>
      </c>
      <c r="AF740">
        <v>-0.96</v>
      </c>
      <c r="AG740">
        <v>28.35</v>
      </c>
      <c r="AH740">
        <v>26.84</v>
      </c>
      <c r="AJ740" s="27">
        <f t="shared" si="102"/>
        <v>0.12988888888888889</v>
      </c>
      <c r="AK740" s="27">
        <f t="shared" si="103"/>
        <v>-4.3722222222222225E-2</v>
      </c>
      <c r="AL740" s="27">
        <f t="shared" si="104"/>
        <v>8.7777777777777788E-2</v>
      </c>
      <c r="AM740" s="27">
        <f t="shared" si="105"/>
        <v>8.1304347826086955E-3</v>
      </c>
      <c r="AN740" s="27">
        <f t="shared" si="106"/>
        <v>7.0434782608695653E-3</v>
      </c>
      <c r="AO740" s="27">
        <f t="shared" si="107"/>
        <v>-4.1739130434782605E-3</v>
      </c>
      <c r="AP740" s="27">
        <f t="shared" si="108"/>
        <v>3.3500000000000016E-2</v>
      </c>
      <c r="AQ740" s="27">
        <f t="shared" si="109"/>
        <v>0.16839999999999999</v>
      </c>
      <c r="AR740" s="27">
        <f t="shared" si="110"/>
        <v>5.7981481481481488E-2</v>
      </c>
    </row>
    <row r="741" spans="1:44" x14ac:dyDescent="0.25">
      <c r="A741">
        <v>738</v>
      </c>
      <c r="B741">
        <v>144859</v>
      </c>
      <c r="C741">
        <v>109</v>
      </c>
      <c r="D741">
        <v>96</v>
      </c>
      <c r="E741">
        <v>72</v>
      </c>
      <c r="F741">
        <v>81</v>
      </c>
      <c r="G741">
        <v>77</v>
      </c>
      <c r="H741">
        <v>73</v>
      </c>
      <c r="I741">
        <v>80</v>
      </c>
      <c r="J741">
        <v>77</v>
      </c>
      <c r="K741">
        <v>101</v>
      </c>
      <c r="L741">
        <v>77</v>
      </c>
      <c r="M741">
        <v>97</v>
      </c>
      <c r="N741">
        <v>102</v>
      </c>
      <c r="O741">
        <v>75</v>
      </c>
      <c r="P741">
        <v>88</v>
      </c>
      <c r="Q741">
        <v>92</v>
      </c>
      <c r="R741">
        <v>75</v>
      </c>
      <c r="S741">
        <v>70</v>
      </c>
      <c r="T741">
        <v>72</v>
      </c>
      <c r="U741">
        <v>99</v>
      </c>
      <c r="V741">
        <v>108</v>
      </c>
      <c r="W741">
        <v>107</v>
      </c>
      <c r="X741">
        <v>97</v>
      </c>
      <c r="Y741">
        <v>85</v>
      </c>
      <c r="Z741">
        <v>71</v>
      </c>
      <c r="AA741">
        <v>2.77</v>
      </c>
      <c r="AB741">
        <v>-2.67</v>
      </c>
      <c r="AC741">
        <v>-11.92</v>
      </c>
      <c r="AD741">
        <v>0.03</v>
      </c>
      <c r="AE741">
        <v>2.44</v>
      </c>
      <c r="AF741">
        <v>0.19</v>
      </c>
      <c r="AG741">
        <v>28.35</v>
      </c>
      <c r="AH741">
        <v>37</v>
      </c>
      <c r="AJ741" s="27">
        <f t="shared" si="102"/>
        <v>1.5388888888888889E-2</v>
      </c>
      <c r="AK741" s="27">
        <f t="shared" si="103"/>
        <v>-1.4833333333333334E-2</v>
      </c>
      <c r="AL741" s="27">
        <f t="shared" si="104"/>
        <v>-6.6222222222222224E-2</v>
      </c>
      <c r="AM741" s="27">
        <f t="shared" si="105"/>
        <v>1.3043478260869564E-4</v>
      </c>
      <c r="AN741" s="27">
        <f t="shared" si="106"/>
        <v>1.0608695652173913E-2</v>
      </c>
      <c r="AO741" s="27">
        <f t="shared" si="107"/>
        <v>8.2608695652173917E-4</v>
      </c>
      <c r="AP741" s="27">
        <f t="shared" si="108"/>
        <v>3.3500000000000016E-2</v>
      </c>
      <c r="AQ741" s="27">
        <f t="shared" si="109"/>
        <v>0.27</v>
      </c>
      <c r="AR741" s="27">
        <f t="shared" si="110"/>
        <v>-2.1888888888888888E-2</v>
      </c>
    </row>
    <row r="742" spans="1:44" x14ac:dyDescent="0.25">
      <c r="A742">
        <v>739</v>
      </c>
      <c r="B742">
        <v>144999</v>
      </c>
      <c r="C742">
        <v>75</v>
      </c>
      <c r="D742">
        <v>88</v>
      </c>
      <c r="E742">
        <v>92</v>
      </c>
      <c r="F742">
        <v>75</v>
      </c>
      <c r="G742">
        <v>70</v>
      </c>
      <c r="H742">
        <v>72</v>
      </c>
      <c r="I742">
        <v>99</v>
      </c>
      <c r="J742">
        <v>108</v>
      </c>
      <c r="K742">
        <v>107</v>
      </c>
      <c r="L742">
        <v>97</v>
      </c>
      <c r="M742">
        <v>85</v>
      </c>
      <c r="N742">
        <v>71</v>
      </c>
      <c r="O742">
        <v>83</v>
      </c>
      <c r="P742">
        <v>94</v>
      </c>
      <c r="Q742">
        <v>82</v>
      </c>
      <c r="R742">
        <v>99</v>
      </c>
      <c r="S742">
        <v>105</v>
      </c>
      <c r="T742">
        <v>92</v>
      </c>
      <c r="U742">
        <v>84</v>
      </c>
      <c r="V742">
        <v>100</v>
      </c>
      <c r="W742">
        <v>99</v>
      </c>
      <c r="X742">
        <v>104</v>
      </c>
      <c r="Y742">
        <v>92</v>
      </c>
      <c r="Z742">
        <v>80</v>
      </c>
      <c r="AA742">
        <v>-31.03</v>
      </c>
      <c r="AB742">
        <v>6.49</v>
      </c>
      <c r="AC742">
        <v>-76.11</v>
      </c>
      <c r="AD742">
        <v>0.57999999999999996</v>
      </c>
      <c r="AE742">
        <v>2.15</v>
      </c>
      <c r="AF742">
        <v>1.75</v>
      </c>
      <c r="AG742">
        <v>28.34</v>
      </c>
      <c r="AH742">
        <v>34.07</v>
      </c>
      <c r="AJ742" s="27">
        <f t="shared" si="102"/>
        <v>-0.1723888888888889</v>
      </c>
      <c r="AK742" s="27">
        <f t="shared" si="103"/>
        <v>3.6055555555555556E-2</v>
      </c>
      <c r="AL742" s="27">
        <f t="shared" si="104"/>
        <v>-0.42283333333333334</v>
      </c>
      <c r="AM742" s="27">
        <f t="shared" si="105"/>
        <v>2.5217391304347826E-3</v>
      </c>
      <c r="AN742" s="27">
        <f t="shared" si="106"/>
        <v>9.3478260869565219E-3</v>
      </c>
      <c r="AO742" s="27">
        <f t="shared" si="107"/>
        <v>7.6086956521739134E-3</v>
      </c>
      <c r="AP742" s="27">
        <f t="shared" si="108"/>
        <v>3.3399999999999999E-2</v>
      </c>
      <c r="AQ742" s="27">
        <f t="shared" si="109"/>
        <v>0.2407</v>
      </c>
      <c r="AR742" s="27">
        <f t="shared" si="110"/>
        <v>-0.18638888888888891</v>
      </c>
    </row>
    <row r="743" spans="1:44" x14ac:dyDescent="0.25">
      <c r="A743">
        <v>740</v>
      </c>
      <c r="B743">
        <v>145261</v>
      </c>
      <c r="C743">
        <v>83</v>
      </c>
      <c r="D743">
        <v>94</v>
      </c>
      <c r="E743">
        <v>82</v>
      </c>
      <c r="F743">
        <v>99</v>
      </c>
      <c r="G743">
        <v>105</v>
      </c>
      <c r="H743">
        <v>92</v>
      </c>
      <c r="I743">
        <v>84</v>
      </c>
      <c r="J743">
        <v>100</v>
      </c>
      <c r="K743">
        <v>99</v>
      </c>
      <c r="L743">
        <v>104</v>
      </c>
      <c r="M743">
        <v>92</v>
      </c>
      <c r="N743">
        <v>80</v>
      </c>
      <c r="O743">
        <v>91</v>
      </c>
      <c r="P743">
        <v>100</v>
      </c>
      <c r="Q743">
        <v>79</v>
      </c>
      <c r="R743">
        <v>85</v>
      </c>
      <c r="S743">
        <v>79</v>
      </c>
      <c r="T743">
        <v>99</v>
      </c>
      <c r="U743">
        <v>89</v>
      </c>
      <c r="V743">
        <v>77</v>
      </c>
      <c r="W743">
        <v>107</v>
      </c>
      <c r="X743">
        <v>102</v>
      </c>
      <c r="Y743">
        <v>78</v>
      </c>
      <c r="Z743">
        <v>74</v>
      </c>
      <c r="AA743">
        <v>-1.29</v>
      </c>
      <c r="AB743">
        <v>-0.96</v>
      </c>
      <c r="AC743">
        <v>-2.37</v>
      </c>
      <c r="AD743">
        <v>-0.37</v>
      </c>
      <c r="AE743">
        <v>1.49</v>
      </c>
      <c r="AF743">
        <v>0.1</v>
      </c>
      <c r="AG743">
        <v>28.34</v>
      </c>
      <c r="AH743">
        <v>39.75</v>
      </c>
      <c r="AJ743" s="27">
        <f t="shared" si="102"/>
        <v>-7.1666666666666667E-3</v>
      </c>
      <c r="AK743" s="27">
        <f t="shared" si="103"/>
        <v>-5.3333333333333332E-3</v>
      </c>
      <c r="AL743" s="27">
        <f t="shared" si="104"/>
        <v>-1.3166666666666667E-2</v>
      </c>
      <c r="AM743" s="27">
        <f t="shared" si="105"/>
        <v>-1.608695652173913E-3</v>
      </c>
      <c r="AN743" s="27">
        <f t="shared" si="106"/>
        <v>6.4782608695652171E-3</v>
      </c>
      <c r="AO743" s="27">
        <f t="shared" si="107"/>
        <v>4.3478260869565219E-4</v>
      </c>
      <c r="AP743" s="27">
        <f t="shared" si="108"/>
        <v>3.3399999999999999E-2</v>
      </c>
      <c r="AQ743" s="27">
        <f t="shared" si="109"/>
        <v>0.29749999999999999</v>
      </c>
      <c r="AR743" s="27">
        <f t="shared" si="110"/>
        <v>-8.5555555555555558E-3</v>
      </c>
    </row>
    <row r="744" spans="1:44" x14ac:dyDescent="0.25">
      <c r="A744">
        <v>741</v>
      </c>
      <c r="B744">
        <v>145545</v>
      </c>
      <c r="C744">
        <v>91</v>
      </c>
      <c r="D744">
        <v>100</v>
      </c>
      <c r="E744">
        <v>79</v>
      </c>
      <c r="F744">
        <v>85</v>
      </c>
      <c r="G744">
        <v>79</v>
      </c>
      <c r="H744">
        <v>99</v>
      </c>
      <c r="I744">
        <v>89</v>
      </c>
      <c r="J744">
        <v>77</v>
      </c>
      <c r="K744">
        <v>107</v>
      </c>
      <c r="L744">
        <v>102</v>
      </c>
      <c r="M744">
        <v>78</v>
      </c>
      <c r="N744">
        <v>74</v>
      </c>
      <c r="O744">
        <v>76</v>
      </c>
      <c r="P744">
        <v>97</v>
      </c>
      <c r="Q744">
        <v>99</v>
      </c>
      <c r="R744">
        <v>79</v>
      </c>
      <c r="S744">
        <v>87</v>
      </c>
      <c r="T744">
        <v>97</v>
      </c>
      <c r="U744">
        <v>77</v>
      </c>
      <c r="V744">
        <v>89</v>
      </c>
      <c r="W744">
        <v>77</v>
      </c>
      <c r="X744">
        <v>70</v>
      </c>
      <c r="Y744">
        <v>76</v>
      </c>
      <c r="Z744">
        <v>108</v>
      </c>
      <c r="AA744">
        <v>-0.01</v>
      </c>
      <c r="AB744">
        <v>0.43</v>
      </c>
      <c r="AC744">
        <v>0.26</v>
      </c>
      <c r="AD744">
        <v>-0.01</v>
      </c>
      <c r="AE744">
        <v>1.52</v>
      </c>
      <c r="AF744">
        <v>0.14000000000000001</v>
      </c>
      <c r="AG744">
        <v>28.35</v>
      </c>
      <c r="AH744">
        <v>36.94</v>
      </c>
      <c r="AJ744" s="27">
        <f t="shared" si="102"/>
        <v>-5.5555555555555558E-5</v>
      </c>
      <c r="AK744" s="27">
        <f t="shared" si="103"/>
        <v>2.3888888888888887E-3</v>
      </c>
      <c r="AL744" s="27">
        <f t="shared" si="104"/>
        <v>1.4444444444444446E-3</v>
      </c>
      <c r="AM744" s="27">
        <f t="shared" si="105"/>
        <v>-4.347826086956522E-5</v>
      </c>
      <c r="AN744" s="27">
        <f t="shared" si="106"/>
        <v>6.6086956521739133E-3</v>
      </c>
      <c r="AO744" s="27">
        <f t="shared" si="107"/>
        <v>6.086956521739131E-4</v>
      </c>
      <c r="AP744" s="27">
        <f t="shared" si="108"/>
        <v>3.3500000000000016E-2</v>
      </c>
      <c r="AQ744" s="27">
        <f t="shared" si="109"/>
        <v>0.26939999999999997</v>
      </c>
      <c r="AR744" s="27">
        <f t="shared" si="110"/>
        <v>1.2592592592592592E-3</v>
      </c>
    </row>
    <row r="745" spans="1:44" x14ac:dyDescent="0.25">
      <c r="A745">
        <v>742</v>
      </c>
      <c r="B745">
        <v>145683</v>
      </c>
      <c r="C745">
        <v>76</v>
      </c>
      <c r="D745">
        <v>97</v>
      </c>
      <c r="E745">
        <v>99</v>
      </c>
      <c r="F745">
        <v>79</v>
      </c>
      <c r="G745">
        <v>87</v>
      </c>
      <c r="H745">
        <v>97</v>
      </c>
      <c r="I745">
        <v>77</v>
      </c>
      <c r="J745">
        <v>89</v>
      </c>
      <c r="K745">
        <v>77</v>
      </c>
      <c r="L745">
        <v>70</v>
      </c>
      <c r="M745">
        <v>76</v>
      </c>
      <c r="N745">
        <v>108</v>
      </c>
      <c r="O745">
        <v>94</v>
      </c>
      <c r="P745">
        <v>82</v>
      </c>
      <c r="Q745">
        <v>103</v>
      </c>
      <c r="R745">
        <v>96</v>
      </c>
      <c r="S745">
        <v>86</v>
      </c>
      <c r="T745">
        <v>105</v>
      </c>
      <c r="U745">
        <v>77</v>
      </c>
      <c r="V745">
        <v>73</v>
      </c>
      <c r="W745">
        <v>86</v>
      </c>
      <c r="X745">
        <v>77</v>
      </c>
      <c r="Y745">
        <v>70</v>
      </c>
      <c r="Z745">
        <v>104</v>
      </c>
      <c r="AA745">
        <v>25.29</v>
      </c>
      <c r="AB745">
        <v>2.59</v>
      </c>
      <c r="AC745">
        <v>-23.4</v>
      </c>
      <c r="AD745">
        <v>0.1</v>
      </c>
      <c r="AE745">
        <v>0.59</v>
      </c>
      <c r="AF745">
        <v>-0.76</v>
      </c>
      <c r="AG745">
        <v>28.34</v>
      </c>
      <c r="AH745">
        <v>37.229999999999997</v>
      </c>
      <c r="AJ745" s="27">
        <f t="shared" si="102"/>
        <v>0.14049999999999999</v>
      </c>
      <c r="AK745" s="27">
        <f t="shared" si="103"/>
        <v>1.4388888888888889E-2</v>
      </c>
      <c r="AL745" s="27">
        <f t="shared" si="104"/>
        <v>-0.13</v>
      </c>
      <c r="AM745" s="27">
        <f t="shared" si="105"/>
        <v>4.3478260869565219E-4</v>
      </c>
      <c r="AN745" s="27">
        <f t="shared" si="106"/>
        <v>2.5652173913043477E-3</v>
      </c>
      <c r="AO745" s="27">
        <f t="shared" si="107"/>
        <v>-3.3043478260869567E-3</v>
      </c>
      <c r="AP745" s="27">
        <f t="shared" si="108"/>
        <v>3.3399999999999999E-2</v>
      </c>
      <c r="AQ745" s="27">
        <f t="shared" si="109"/>
        <v>0.27229999999999999</v>
      </c>
      <c r="AR745" s="27">
        <f t="shared" si="110"/>
        <v>8.2962962962962929E-3</v>
      </c>
    </row>
    <row r="746" spans="1:44" x14ac:dyDescent="0.25">
      <c r="A746">
        <v>743</v>
      </c>
      <c r="B746">
        <v>145823</v>
      </c>
      <c r="C746">
        <v>94</v>
      </c>
      <c r="D746">
        <v>82</v>
      </c>
      <c r="E746">
        <v>103</v>
      </c>
      <c r="F746">
        <v>96</v>
      </c>
      <c r="G746">
        <v>86</v>
      </c>
      <c r="H746">
        <v>105</v>
      </c>
      <c r="I746">
        <v>77</v>
      </c>
      <c r="J746">
        <v>73</v>
      </c>
      <c r="K746">
        <v>86</v>
      </c>
      <c r="L746">
        <v>77</v>
      </c>
      <c r="M746">
        <v>70</v>
      </c>
      <c r="N746">
        <v>104</v>
      </c>
      <c r="O746">
        <v>73</v>
      </c>
      <c r="P746">
        <v>90</v>
      </c>
      <c r="Q746">
        <v>97</v>
      </c>
      <c r="R746">
        <v>86</v>
      </c>
      <c r="S746">
        <v>84</v>
      </c>
      <c r="T746">
        <v>90</v>
      </c>
      <c r="U746">
        <v>101</v>
      </c>
      <c r="V746">
        <v>75</v>
      </c>
      <c r="W746">
        <v>98</v>
      </c>
      <c r="X746">
        <v>82</v>
      </c>
      <c r="Y746">
        <v>100</v>
      </c>
      <c r="Z746">
        <v>85</v>
      </c>
      <c r="AA746">
        <v>11.58</v>
      </c>
      <c r="AB746">
        <v>-2.83</v>
      </c>
      <c r="AC746">
        <v>-10.4</v>
      </c>
      <c r="AD746">
        <v>0.05</v>
      </c>
      <c r="AE746">
        <v>3.16</v>
      </c>
      <c r="AF746">
        <v>-2.68</v>
      </c>
      <c r="AG746">
        <v>28.35</v>
      </c>
      <c r="AH746">
        <v>36.71</v>
      </c>
      <c r="AJ746" s="27">
        <f t="shared" si="102"/>
        <v>6.433333333333334E-2</v>
      </c>
      <c r="AK746" s="27">
        <f t="shared" si="103"/>
        <v>-1.5722222222222224E-2</v>
      </c>
      <c r="AL746" s="27">
        <f t="shared" si="104"/>
        <v>-5.7777777777777782E-2</v>
      </c>
      <c r="AM746" s="27">
        <f t="shared" si="105"/>
        <v>2.173913043478261E-4</v>
      </c>
      <c r="AN746" s="27">
        <f t="shared" si="106"/>
        <v>1.373913043478261E-2</v>
      </c>
      <c r="AO746" s="27">
        <f t="shared" si="107"/>
        <v>-1.1652173913043479E-2</v>
      </c>
      <c r="AP746" s="27">
        <f t="shared" si="108"/>
        <v>3.3500000000000016E-2</v>
      </c>
      <c r="AQ746" s="27">
        <f t="shared" si="109"/>
        <v>0.2671</v>
      </c>
      <c r="AR746" s="27">
        <f t="shared" si="110"/>
        <v>-3.0555555555555544E-3</v>
      </c>
    </row>
    <row r="747" spans="1:44" x14ac:dyDescent="0.25">
      <c r="A747">
        <v>744</v>
      </c>
      <c r="B747">
        <v>145966</v>
      </c>
      <c r="C747">
        <v>73</v>
      </c>
      <c r="D747">
        <v>90</v>
      </c>
      <c r="E747">
        <v>97</v>
      </c>
      <c r="F747">
        <v>86</v>
      </c>
      <c r="G747">
        <v>84</v>
      </c>
      <c r="H747">
        <v>90</v>
      </c>
      <c r="I747">
        <v>101</v>
      </c>
      <c r="J747">
        <v>75</v>
      </c>
      <c r="K747">
        <v>98</v>
      </c>
      <c r="L747">
        <v>82</v>
      </c>
      <c r="M747">
        <v>100</v>
      </c>
      <c r="N747">
        <v>85</v>
      </c>
      <c r="O747">
        <v>90</v>
      </c>
      <c r="P747">
        <v>108</v>
      </c>
      <c r="Q747">
        <v>85</v>
      </c>
      <c r="R747">
        <v>76</v>
      </c>
      <c r="S747">
        <v>108</v>
      </c>
      <c r="T747">
        <v>85</v>
      </c>
      <c r="U747">
        <v>73</v>
      </c>
      <c r="V747">
        <v>100</v>
      </c>
      <c r="W747">
        <v>81</v>
      </c>
      <c r="X747">
        <v>109</v>
      </c>
      <c r="Y747">
        <v>101</v>
      </c>
      <c r="Z747">
        <v>103</v>
      </c>
      <c r="AA747">
        <v>-27.11</v>
      </c>
      <c r="AB747">
        <v>-5.72</v>
      </c>
      <c r="AC747">
        <v>-24.05</v>
      </c>
      <c r="AD747">
        <v>0.33</v>
      </c>
      <c r="AE747">
        <v>0.7</v>
      </c>
      <c r="AF747">
        <v>2.56</v>
      </c>
      <c r="AG747">
        <v>28.35</v>
      </c>
      <c r="AH747">
        <v>25.74</v>
      </c>
      <c r="AJ747" s="27">
        <f t="shared" si="102"/>
        <v>-0.15061111111111111</v>
      </c>
      <c r="AK747" s="27">
        <f t="shared" si="103"/>
        <v>-3.177777777777778E-2</v>
      </c>
      <c r="AL747" s="27">
        <f t="shared" si="104"/>
        <v>-0.13361111111111112</v>
      </c>
      <c r="AM747" s="27">
        <f t="shared" si="105"/>
        <v>1.4347826086956522E-3</v>
      </c>
      <c r="AN747" s="27">
        <f t="shared" si="106"/>
        <v>3.0434782608695652E-3</v>
      </c>
      <c r="AO747" s="27">
        <f t="shared" si="107"/>
        <v>1.1130434782608696E-2</v>
      </c>
      <c r="AP747" s="27">
        <f t="shared" si="108"/>
        <v>3.3500000000000016E-2</v>
      </c>
      <c r="AQ747" s="27">
        <f t="shared" si="109"/>
        <v>0.15739999999999998</v>
      </c>
      <c r="AR747" s="27">
        <f t="shared" si="110"/>
        <v>-0.10533333333333333</v>
      </c>
    </row>
    <row r="748" spans="1:44" x14ac:dyDescent="0.25">
      <c r="A748">
        <v>745</v>
      </c>
      <c r="B748">
        <v>146158</v>
      </c>
      <c r="C748">
        <v>90</v>
      </c>
      <c r="D748">
        <v>108</v>
      </c>
      <c r="E748">
        <v>85</v>
      </c>
      <c r="F748">
        <v>76</v>
      </c>
      <c r="G748">
        <v>108</v>
      </c>
      <c r="H748">
        <v>85</v>
      </c>
      <c r="I748">
        <v>73</v>
      </c>
      <c r="J748">
        <v>100</v>
      </c>
      <c r="K748">
        <v>81</v>
      </c>
      <c r="L748">
        <v>109</v>
      </c>
      <c r="M748">
        <v>101</v>
      </c>
      <c r="N748">
        <v>103</v>
      </c>
      <c r="O748">
        <v>106</v>
      </c>
      <c r="P748">
        <v>89</v>
      </c>
      <c r="Q748">
        <v>109</v>
      </c>
      <c r="R748">
        <v>90</v>
      </c>
      <c r="S748">
        <v>70</v>
      </c>
      <c r="T748">
        <v>102</v>
      </c>
      <c r="U748">
        <v>77</v>
      </c>
      <c r="V748">
        <v>96</v>
      </c>
      <c r="W748">
        <v>105</v>
      </c>
      <c r="X748">
        <v>71</v>
      </c>
      <c r="Y748">
        <v>98</v>
      </c>
      <c r="Z748">
        <v>108</v>
      </c>
      <c r="AA748">
        <v>2.0699999999999998</v>
      </c>
      <c r="AB748">
        <v>1.03</v>
      </c>
      <c r="AC748">
        <v>0.35</v>
      </c>
      <c r="AD748">
        <v>-0.09</v>
      </c>
      <c r="AE748">
        <v>1.27</v>
      </c>
      <c r="AF748">
        <v>-0.64</v>
      </c>
      <c r="AG748">
        <v>28.34</v>
      </c>
      <c r="AH748">
        <v>40.49</v>
      </c>
      <c r="AJ748" s="27">
        <f t="shared" si="102"/>
        <v>1.15E-2</v>
      </c>
      <c r="AK748" s="27">
        <f t="shared" si="103"/>
        <v>5.7222222222222223E-3</v>
      </c>
      <c r="AL748" s="27">
        <f t="shared" si="104"/>
        <v>1.9444444444444444E-3</v>
      </c>
      <c r="AM748" s="27">
        <f t="shared" si="105"/>
        <v>-3.9130434782608692E-4</v>
      </c>
      <c r="AN748" s="27">
        <f t="shared" si="106"/>
        <v>5.5217391304347831E-3</v>
      </c>
      <c r="AO748" s="27">
        <f t="shared" si="107"/>
        <v>-2.7826086956521741E-3</v>
      </c>
      <c r="AP748" s="27">
        <f t="shared" si="108"/>
        <v>3.3399999999999999E-2</v>
      </c>
      <c r="AQ748" s="27">
        <f t="shared" si="109"/>
        <v>0.3049</v>
      </c>
      <c r="AR748" s="27">
        <f t="shared" si="110"/>
        <v>6.3888888888888884E-3</v>
      </c>
    </row>
    <row r="749" spans="1:44" x14ac:dyDescent="0.25">
      <c r="A749">
        <v>746</v>
      </c>
      <c r="B749">
        <v>146304</v>
      </c>
      <c r="C749">
        <v>106</v>
      </c>
      <c r="D749">
        <v>89</v>
      </c>
      <c r="E749">
        <v>109</v>
      </c>
      <c r="F749">
        <v>90</v>
      </c>
      <c r="G749">
        <v>70</v>
      </c>
      <c r="H749">
        <v>102</v>
      </c>
      <c r="I749">
        <v>77</v>
      </c>
      <c r="J749">
        <v>96</v>
      </c>
      <c r="K749">
        <v>105</v>
      </c>
      <c r="L749">
        <v>71</v>
      </c>
      <c r="M749">
        <v>98</v>
      </c>
      <c r="N749">
        <v>108</v>
      </c>
      <c r="O749">
        <v>80</v>
      </c>
      <c r="P749">
        <v>87</v>
      </c>
      <c r="Q749">
        <v>83</v>
      </c>
      <c r="R749">
        <v>75</v>
      </c>
      <c r="S749">
        <v>94</v>
      </c>
      <c r="T749">
        <v>105</v>
      </c>
      <c r="U749">
        <v>89</v>
      </c>
      <c r="V749">
        <v>71</v>
      </c>
      <c r="W749">
        <v>75</v>
      </c>
      <c r="X749">
        <v>92</v>
      </c>
      <c r="Y749">
        <v>106</v>
      </c>
      <c r="Z749">
        <v>84</v>
      </c>
      <c r="AA749">
        <v>-7.19</v>
      </c>
      <c r="AB749">
        <v>4.8099999999999996</v>
      </c>
      <c r="AC749">
        <v>-2</v>
      </c>
      <c r="AD749">
        <v>-0.62</v>
      </c>
      <c r="AE749">
        <v>0.3</v>
      </c>
      <c r="AF749">
        <v>0.99</v>
      </c>
      <c r="AG749">
        <v>28.36</v>
      </c>
      <c r="AH749">
        <v>37.61</v>
      </c>
      <c r="AJ749" s="27">
        <f t="shared" si="102"/>
        <v>-3.9944444444444449E-2</v>
      </c>
      <c r="AK749" s="27">
        <f t="shared" si="103"/>
        <v>2.672222222222222E-2</v>
      </c>
      <c r="AL749" s="27">
        <f t="shared" si="104"/>
        <v>-1.1111111111111112E-2</v>
      </c>
      <c r="AM749" s="27">
        <f t="shared" si="105"/>
        <v>-2.6956521739130435E-3</v>
      </c>
      <c r="AN749" s="27">
        <f t="shared" si="106"/>
        <v>1.3043478260869564E-3</v>
      </c>
      <c r="AO749" s="27">
        <f t="shared" si="107"/>
        <v>4.3043478260869567E-3</v>
      </c>
      <c r="AP749" s="27">
        <f t="shared" si="108"/>
        <v>3.3599999999999991E-2</v>
      </c>
      <c r="AQ749" s="27">
        <f t="shared" si="109"/>
        <v>0.27610000000000001</v>
      </c>
      <c r="AR749" s="27">
        <f t="shared" si="110"/>
        <v>-8.1111111111111123E-3</v>
      </c>
    </row>
    <row r="750" spans="1:44" x14ac:dyDescent="0.25">
      <c r="A750">
        <v>747</v>
      </c>
      <c r="B750">
        <v>146492</v>
      </c>
      <c r="C750">
        <v>80</v>
      </c>
      <c r="D750">
        <v>87</v>
      </c>
      <c r="E750">
        <v>83</v>
      </c>
      <c r="F750">
        <v>75</v>
      </c>
      <c r="G750">
        <v>94</v>
      </c>
      <c r="H750">
        <v>105</v>
      </c>
      <c r="I750">
        <v>89</v>
      </c>
      <c r="J750">
        <v>71</v>
      </c>
      <c r="K750">
        <v>75</v>
      </c>
      <c r="L750">
        <v>92</v>
      </c>
      <c r="M750">
        <v>106</v>
      </c>
      <c r="N750">
        <v>84</v>
      </c>
      <c r="O750">
        <v>96</v>
      </c>
      <c r="P750">
        <v>87</v>
      </c>
      <c r="Q750">
        <v>84</v>
      </c>
      <c r="R750">
        <v>107</v>
      </c>
      <c r="S750">
        <v>107</v>
      </c>
      <c r="T750">
        <v>75</v>
      </c>
      <c r="U750">
        <v>88</v>
      </c>
      <c r="V750">
        <v>106</v>
      </c>
      <c r="W750">
        <v>102</v>
      </c>
      <c r="X750">
        <v>82</v>
      </c>
      <c r="Y750">
        <v>76</v>
      </c>
      <c r="Z750">
        <v>89</v>
      </c>
      <c r="AA750">
        <v>-3.37</v>
      </c>
      <c r="AB750">
        <v>1.23</v>
      </c>
      <c r="AC750">
        <v>0.75</v>
      </c>
      <c r="AD750">
        <v>-0.19</v>
      </c>
      <c r="AE750">
        <v>0.6</v>
      </c>
      <c r="AF750">
        <v>-0.43</v>
      </c>
      <c r="AG750">
        <v>28.37</v>
      </c>
      <c r="AH750">
        <v>23.06</v>
      </c>
      <c r="AJ750" s="27">
        <f t="shared" si="102"/>
        <v>-1.8722222222222223E-2</v>
      </c>
      <c r="AK750" s="27">
        <f t="shared" si="103"/>
        <v>6.8333333333333336E-3</v>
      </c>
      <c r="AL750" s="27">
        <f t="shared" si="104"/>
        <v>4.1666666666666666E-3</v>
      </c>
      <c r="AM750" s="27">
        <f t="shared" si="105"/>
        <v>-8.2608695652173917E-4</v>
      </c>
      <c r="AN750" s="27">
        <f t="shared" si="106"/>
        <v>2.6086956521739128E-3</v>
      </c>
      <c r="AO750" s="27">
        <f t="shared" si="107"/>
        <v>-1.8695652173913043E-3</v>
      </c>
      <c r="AP750" s="27">
        <f t="shared" si="108"/>
        <v>3.3700000000000008E-2</v>
      </c>
      <c r="AQ750" s="27">
        <f t="shared" si="109"/>
        <v>0.13059999999999999</v>
      </c>
      <c r="AR750" s="27">
        <f t="shared" si="110"/>
        <v>-2.5740740740740745E-3</v>
      </c>
    </row>
    <row r="751" spans="1:44" x14ac:dyDescent="0.25">
      <c r="A751">
        <v>748</v>
      </c>
      <c r="B751">
        <v>146633</v>
      </c>
      <c r="C751">
        <v>96</v>
      </c>
      <c r="D751">
        <v>87</v>
      </c>
      <c r="E751">
        <v>84</v>
      </c>
      <c r="F751">
        <v>107</v>
      </c>
      <c r="G751">
        <v>107</v>
      </c>
      <c r="H751">
        <v>75</v>
      </c>
      <c r="I751">
        <v>88</v>
      </c>
      <c r="J751">
        <v>106</v>
      </c>
      <c r="K751">
        <v>102</v>
      </c>
      <c r="L751">
        <v>82</v>
      </c>
      <c r="M751">
        <v>76</v>
      </c>
      <c r="N751">
        <v>89</v>
      </c>
      <c r="O751">
        <v>107</v>
      </c>
      <c r="P751">
        <v>105</v>
      </c>
      <c r="Q751">
        <v>77</v>
      </c>
      <c r="R751">
        <v>73</v>
      </c>
      <c r="S751">
        <v>78</v>
      </c>
      <c r="T751">
        <v>81</v>
      </c>
      <c r="U751">
        <v>103</v>
      </c>
      <c r="V751">
        <v>98</v>
      </c>
      <c r="W751">
        <v>75</v>
      </c>
      <c r="X751">
        <v>97</v>
      </c>
      <c r="Y751">
        <v>78</v>
      </c>
      <c r="Z751">
        <v>103</v>
      </c>
      <c r="AA751">
        <v>-24.5</v>
      </c>
      <c r="AB751">
        <v>-22.54</v>
      </c>
      <c r="AC751">
        <v>-10.15</v>
      </c>
      <c r="AD751">
        <v>0.5</v>
      </c>
      <c r="AE751">
        <v>1.28</v>
      </c>
      <c r="AF751">
        <v>1.5</v>
      </c>
      <c r="AG751">
        <v>28.35</v>
      </c>
      <c r="AH751">
        <v>38.32</v>
      </c>
      <c r="AJ751" s="27">
        <f t="shared" si="102"/>
        <v>-0.1361111111111111</v>
      </c>
      <c r="AK751" s="27">
        <f t="shared" si="103"/>
        <v>-0.12522222222222221</v>
      </c>
      <c r="AL751" s="27">
        <f t="shared" si="104"/>
        <v>-5.6388888888888891E-2</v>
      </c>
      <c r="AM751" s="27">
        <f t="shared" si="105"/>
        <v>2.1739130434782609E-3</v>
      </c>
      <c r="AN751" s="27">
        <f t="shared" si="106"/>
        <v>5.5652173913043482E-3</v>
      </c>
      <c r="AO751" s="27">
        <f t="shared" si="107"/>
        <v>6.5217391304347823E-3</v>
      </c>
      <c r="AP751" s="27">
        <f t="shared" si="108"/>
        <v>3.3500000000000016E-2</v>
      </c>
      <c r="AQ751" s="27">
        <f t="shared" si="109"/>
        <v>0.28320000000000001</v>
      </c>
      <c r="AR751" s="27">
        <f t="shared" si="110"/>
        <v>-0.10590740740740739</v>
      </c>
    </row>
    <row r="752" spans="1:44" x14ac:dyDescent="0.25">
      <c r="A752">
        <v>749</v>
      </c>
      <c r="B752">
        <v>146819</v>
      </c>
      <c r="C752">
        <v>107</v>
      </c>
      <c r="D752">
        <v>105</v>
      </c>
      <c r="E752">
        <v>77</v>
      </c>
      <c r="F752">
        <v>73</v>
      </c>
      <c r="G752">
        <v>78</v>
      </c>
      <c r="H752">
        <v>81</v>
      </c>
      <c r="I752">
        <v>103</v>
      </c>
      <c r="J752">
        <v>98</v>
      </c>
      <c r="K752">
        <v>75</v>
      </c>
      <c r="L752">
        <v>97</v>
      </c>
      <c r="M752">
        <v>78</v>
      </c>
      <c r="N752">
        <v>103</v>
      </c>
      <c r="O752">
        <v>86</v>
      </c>
      <c r="P752">
        <v>86</v>
      </c>
      <c r="Q752">
        <v>94</v>
      </c>
      <c r="R752">
        <v>70</v>
      </c>
      <c r="S752">
        <v>102</v>
      </c>
      <c r="T752">
        <v>90</v>
      </c>
      <c r="U752">
        <v>96</v>
      </c>
      <c r="V752">
        <v>107</v>
      </c>
      <c r="W752">
        <v>96</v>
      </c>
      <c r="X752">
        <v>97</v>
      </c>
      <c r="Y752">
        <v>99</v>
      </c>
      <c r="Z752">
        <v>75</v>
      </c>
      <c r="AA752">
        <v>10.51</v>
      </c>
      <c r="AB752">
        <v>-3.98</v>
      </c>
      <c r="AC752">
        <v>10.72</v>
      </c>
      <c r="AD752">
        <v>-0.59</v>
      </c>
      <c r="AE752">
        <v>1.5</v>
      </c>
      <c r="AF752">
        <v>0.48</v>
      </c>
      <c r="AG752">
        <v>28.35</v>
      </c>
      <c r="AH752">
        <v>37.229999999999997</v>
      </c>
      <c r="AJ752" s="27">
        <f t="shared" si="102"/>
        <v>5.8388888888888886E-2</v>
      </c>
      <c r="AK752" s="27">
        <f t="shared" si="103"/>
        <v>-2.2111111111111113E-2</v>
      </c>
      <c r="AL752" s="27">
        <f t="shared" si="104"/>
        <v>5.9555555555555556E-2</v>
      </c>
      <c r="AM752" s="27">
        <f t="shared" si="105"/>
        <v>-2.5652173913043477E-3</v>
      </c>
      <c r="AN752" s="27">
        <f t="shared" si="106"/>
        <v>6.5217391304347823E-3</v>
      </c>
      <c r="AO752" s="27">
        <f t="shared" si="107"/>
        <v>2.0869565217391303E-3</v>
      </c>
      <c r="AP752" s="27">
        <f t="shared" si="108"/>
        <v>3.3500000000000016E-2</v>
      </c>
      <c r="AQ752" s="27">
        <f t="shared" si="109"/>
        <v>0.27229999999999999</v>
      </c>
      <c r="AR752" s="27">
        <f t="shared" si="110"/>
        <v>3.1944444444444442E-2</v>
      </c>
    </row>
    <row r="753" spans="1:44" x14ac:dyDescent="0.25">
      <c r="A753">
        <v>750</v>
      </c>
      <c r="B753">
        <v>146961</v>
      </c>
      <c r="C753">
        <v>86</v>
      </c>
      <c r="D753">
        <v>86</v>
      </c>
      <c r="E753">
        <v>94</v>
      </c>
      <c r="F753">
        <v>70</v>
      </c>
      <c r="G753">
        <v>102</v>
      </c>
      <c r="H753">
        <v>90</v>
      </c>
      <c r="I753">
        <v>96</v>
      </c>
      <c r="J753">
        <v>107</v>
      </c>
      <c r="K753">
        <v>96</v>
      </c>
      <c r="L753">
        <v>97</v>
      </c>
      <c r="M753">
        <v>99</v>
      </c>
      <c r="N753">
        <v>75</v>
      </c>
      <c r="O753">
        <v>95</v>
      </c>
      <c r="P753">
        <v>96</v>
      </c>
      <c r="Q753">
        <v>73</v>
      </c>
      <c r="R753">
        <v>73</v>
      </c>
      <c r="S753">
        <v>72</v>
      </c>
      <c r="T753">
        <v>109</v>
      </c>
      <c r="U753">
        <v>102</v>
      </c>
      <c r="V753">
        <v>89</v>
      </c>
      <c r="W753">
        <v>76</v>
      </c>
      <c r="X753">
        <v>86</v>
      </c>
      <c r="Y753">
        <v>106</v>
      </c>
      <c r="Z753">
        <v>96</v>
      </c>
      <c r="AA753">
        <v>-9.5399999999999991</v>
      </c>
      <c r="AB753">
        <v>-5.61</v>
      </c>
      <c r="AC753">
        <v>10</v>
      </c>
      <c r="AD753">
        <v>0.45</v>
      </c>
      <c r="AE753">
        <v>1.72</v>
      </c>
      <c r="AF753">
        <v>0.43</v>
      </c>
      <c r="AG753">
        <v>28.33</v>
      </c>
      <c r="AH753">
        <v>27.15</v>
      </c>
      <c r="AJ753" s="27">
        <f t="shared" si="102"/>
        <v>-5.2999999999999999E-2</v>
      </c>
      <c r="AK753" s="27">
        <f t="shared" si="103"/>
        <v>-3.1166666666666669E-2</v>
      </c>
      <c r="AL753" s="27">
        <f t="shared" si="104"/>
        <v>5.5555555555555552E-2</v>
      </c>
      <c r="AM753" s="27">
        <f t="shared" si="105"/>
        <v>1.9565217391304349E-3</v>
      </c>
      <c r="AN753" s="27">
        <f t="shared" si="106"/>
        <v>7.4782608695652172E-3</v>
      </c>
      <c r="AO753" s="27">
        <f t="shared" si="107"/>
        <v>1.8695652173913043E-3</v>
      </c>
      <c r="AP753" s="27">
        <f t="shared" si="108"/>
        <v>3.3299999999999982E-2</v>
      </c>
      <c r="AQ753" s="27">
        <f t="shared" si="109"/>
        <v>0.17149999999999999</v>
      </c>
      <c r="AR753" s="27">
        <f t="shared" si="110"/>
        <v>-9.5370370370370383E-3</v>
      </c>
    </row>
    <row r="754" spans="1:44" x14ac:dyDescent="0.25">
      <c r="A754">
        <v>751</v>
      </c>
      <c r="B754">
        <v>147101</v>
      </c>
      <c r="C754">
        <v>95</v>
      </c>
      <c r="D754">
        <v>96</v>
      </c>
      <c r="E754">
        <v>73</v>
      </c>
      <c r="F754">
        <v>73</v>
      </c>
      <c r="G754">
        <v>72</v>
      </c>
      <c r="H754">
        <v>109</v>
      </c>
      <c r="I754">
        <v>102</v>
      </c>
      <c r="J754">
        <v>89</v>
      </c>
      <c r="K754">
        <v>76</v>
      </c>
      <c r="L754">
        <v>86</v>
      </c>
      <c r="M754">
        <v>106</v>
      </c>
      <c r="N754">
        <v>96</v>
      </c>
      <c r="O754">
        <v>87</v>
      </c>
      <c r="P754">
        <v>76</v>
      </c>
      <c r="Q754">
        <v>73</v>
      </c>
      <c r="R754">
        <v>104</v>
      </c>
      <c r="S754">
        <v>107</v>
      </c>
      <c r="T754">
        <v>96</v>
      </c>
      <c r="U754">
        <v>92</v>
      </c>
      <c r="V754">
        <v>81</v>
      </c>
      <c r="W754">
        <v>105</v>
      </c>
      <c r="X754">
        <v>88</v>
      </c>
      <c r="Y754">
        <v>105</v>
      </c>
      <c r="Z754">
        <v>102</v>
      </c>
      <c r="AA754">
        <v>-18.82</v>
      </c>
      <c r="AB754">
        <v>11.26</v>
      </c>
      <c r="AC754">
        <v>17.21</v>
      </c>
      <c r="AD754">
        <v>-0.84</v>
      </c>
      <c r="AE754">
        <v>1.28</v>
      </c>
      <c r="AF754">
        <v>3.89</v>
      </c>
      <c r="AG754">
        <v>28.34</v>
      </c>
      <c r="AH754">
        <v>39.5</v>
      </c>
      <c r="AJ754" s="27">
        <f t="shared" si="102"/>
        <v>-0.10455555555555555</v>
      </c>
      <c r="AK754" s="27">
        <f t="shared" si="103"/>
        <v>6.2555555555555559E-2</v>
      </c>
      <c r="AL754" s="27">
        <f t="shared" si="104"/>
        <v>9.5611111111111119E-2</v>
      </c>
      <c r="AM754" s="27">
        <f t="shared" si="105"/>
        <v>-3.6521739130434779E-3</v>
      </c>
      <c r="AN754" s="27">
        <f t="shared" si="106"/>
        <v>5.5652173913043482E-3</v>
      </c>
      <c r="AO754" s="27">
        <f t="shared" si="107"/>
        <v>1.6913043478260871E-2</v>
      </c>
      <c r="AP754" s="27">
        <f t="shared" si="108"/>
        <v>3.3399999999999999E-2</v>
      </c>
      <c r="AQ754" s="27">
        <f t="shared" si="109"/>
        <v>0.29499999999999998</v>
      </c>
      <c r="AR754" s="27">
        <f t="shared" si="110"/>
        <v>1.7870370370370373E-2</v>
      </c>
    </row>
    <row r="755" spans="1:44" x14ac:dyDescent="0.25">
      <c r="A755">
        <v>752</v>
      </c>
      <c r="B755">
        <v>147289</v>
      </c>
      <c r="C755">
        <v>87</v>
      </c>
      <c r="D755">
        <v>76</v>
      </c>
      <c r="E755">
        <v>73</v>
      </c>
      <c r="F755">
        <v>104</v>
      </c>
      <c r="G755">
        <v>107</v>
      </c>
      <c r="H755">
        <v>96</v>
      </c>
      <c r="I755">
        <v>92</v>
      </c>
      <c r="J755">
        <v>81</v>
      </c>
      <c r="K755">
        <v>105</v>
      </c>
      <c r="L755">
        <v>88</v>
      </c>
      <c r="M755">
        <v>105</v>
      </c>
      <c r="N755">
        <v>102</v>
      </c>
      <c r="O755">
        <v>109</v>
      </c>
      <c r="P755">
        <v>78</v>
      </c>
      <c r="Q755">
        <v>80</v>
      </c>
      <c r="R755">
        <v>105</v>
      </c>
      <c r="S755">
        <v>103</v>
      </c>
      <c r="T755">
        <v>72</v>
      </c>
      <c r="U755">
        <v>105</v>
      </c>
      <c r="V755">
        <v>72</v>
      </c>
      <c r="W755">
        <v>104</v>
      </c>
      <c r="X755">
        <v>104</v>
      </c>
      <c r="Y755">
        <v>83</v>
      </c>
      <c r="Z755">
        <v>103</v>
      </c>
      <c r="AA755">
        <v>-6.16</v>
      </c>
      <c r="AB755">
        <v>5.27</v>
      </c>
      <c r="AC755">
        <v>-18.38</v>
      </c>
      <c r="AD755">
        <v>-0.85</v>
      </c>
      <c r="AE755">
        <v>-0.46</v>
      </c>
      <c r="AF755">
        <v>0.11</v>
      </c>
      <c r="AG755">
        <v>28.33</v>
      </c>
      <c r="AH755">
        <v>31.21</v>
      </c>
      <c r="AJ755" s="27">
        <f t="shared" si="102"/>
        <v>-3.4222222222222223E-2</v>
      </c>
      <c r="AK755" s="27">
        <f t="shared" si="103"/>
        <v>2.9277777777777774E-2</v>
      </c>
      <c r="AL755" s="27">
        <f t="shared" si="104"/>
        <v>-0.10211111111111111</v>
      </c>
      <c r="AM755" s="27">
        <f t="shared" si="105"/>
        <v>-3.6956521739130435E-3</v>
      </c>
      <c r="AN755" s="27">
        <f t="shared" si="106"/>
        <v>-2E-3</v>
      </c>
      <c r="AO755" s="27">
        <f t="shared" si="107"/>
        <v>4.782608695652174E-4</v>
      </c>
      <c r="AP755" s="27">
        <f t="shared" si="108"/>
        <v>3.3299999999999982E-2</v>
      </c>
      <c r="AQ755" s="27">
        <f t="shared" si="109"/>
        <v>0.21210000000000001</v>
      </c>
      <c r="AR755" s="27">
        <f t="shared" si="110"/>
        <v>-3.5685185185185188E-2</v>
      </c>
    </row>
    <row r="756" spans="1:44" x14ac:dyDescent="0.25">
      <c r="A756">
        <v>753</v>
      </c>
      <c r="B756">
        <v>147447</v>
      </c>
      <c r="C756">
        <v>109</v>
      </c>
      <c r="D756">
        <v>78</v>
      </c>
      <c r="E756">
        <v>80</v>
      </c>
      <c r="F756">
        <v>105</v>
      </c>
      <c r="G756">
        <v>103</v>
      </c>
      <c r="H756">
        <v>72</v>
      </c>
      <c r="I756">
        <v>105</v>
      </c>
      <c r="J756">
        <v>72</v>
      </c>
      <c r="K756">
        <v>104</v>
      </c>
      <c r="L756">
        <v>104</v>
      </c>
      <c r="M756">
        <v>83</v>
      </c>
      <c r="N756">
        <v>103</v>
      </c>
      <c r="O756">
        <v>106</v>
      </c>
      <c r="P756">
        <v>71</v>
      </c>
      <c r="Q756">
        <v>105</v>
      </c>
      <c r="R756">
        <v>94</v>
      </c>
      <c r="S756">
        <v>109</v>
      </c>
      <c r="T756">
        <v>102</v>
      </c>
      <c r="U756">
        <v>98</v>
      </c>
      <c r="V756">
        <v>104</v>
      </c>
      <c r="W756">
        <v>83</v>
      </c>
      <c r="X756">
        <v>91</v>
      </c>
      <c r="Y756">
        <v>81</v>
      </c>
      <c r="Z756">
        <v>98</v>
      </c>
      <c r="AA756">
        <v>19.39</v>
      </c>
      <c r="AB756">
        <v>14.65</v>
      </c>
      <c r="AC756">
        <v>30.64</v>
      </c>
      <c r="AD756">
        <v>0.88</v>
      </c>
      <c r="AE756">
        <v>4.17</v>
      </c>
      <c r="AF756">
        <v>-1.1299999999999999</v>
      </c>
      <c r="AG756">
        <v>28.34</v>
      </c>
      <c r="AH756">
        <v>30.64</v>
      </c>
      <c r="AJ756" s="27">
        <f t="shared" si="102"/>
        <v>0.10772222222222222</v>
      </c>
      <c r="AK756" s="27">
        <f t="shared" si="103"/>
        <v>8.1388888888888886E-2</v>
      </c>
      <c r="AL756" s="27">
        <f t="shared" si="104"/>
        <v>0.17022222222222222</v>
      </c>
      <c r="AM756" s="27">
        <f t="shared" si="105"/>
        <v>3.8260869565217392E-3</v>
      </c>
      <c r="AN756" s="27">
        <f t="shared" si="106"/>
        <v>1.8130434782608694E-2</v>
      </c>
      <c r="AO756" s="27">
        <f t="shared" si="107"/>
        <v>-4.913043478260869E-3</v>
      </c>
      <c r="AP756" s="27">
        <f t="shared" si="108"/>
        <v>3.3399999999999999E-2</v>
      </c>
      <c r="AQ756" s="27">
        <f t="shared" si="109"/>
        <v>0.2064</v>
      </c>
      <c r="AR756" s="27">
        <f t="shared" si="110"/>
        <v>0.11977777777777777</v>
      </c>
    </row>
    <row r="757" spans="1:44" x14ac:dyDescent="0.25">
      <c r="A757">
        <v>754</v>
      </c>
      <c r="B757">
        <v>147699</v>
      </c>
      <c r="C757">
        <v>106</v>
      </c>
      <c r="D757">
        <v>71</v>
      </c>
      <c r="E757">
        <v>105</v>
      </c>
      <c r="F757">
        <v>94</v>
      </c>
      <c r="G757">
        <v>109</v>
      </c>
      <c r="H757">
        <v>102</v>
      </c>
      <c r="I757">
        <v>98</v>
      </c>
      <c r="J757">
        <v>104</v>
      </c>
      <c r="K757">
        <v>83</v>
      </c>
      <c r="L757">
        <v>91</v>
      </c>
      <c r="M757">
        <v>81</v>
      </c>
      <c r="N757">
        <v>98</v>
      </c>
      <c r="O757">
        <v>78</v>
      </c>
      <c r="P757">
        <v>107</v>
      </c>
      <c r="Q757">
        <v>102</v>
      </c>
      <c r="R757">
        <v>84</v>
      </c>
      <c r="S757">
        <v>92</v>
      </c>
      <c r="T757">
        <v>99</v>
      </c>
      <c r="U757">
        <v>85</v>
      </c>
      <c r="V757">
        <v>106</v>
      </c>
      <c r="W757">
        <v>80</v>
      </c>
      <c r="X757">
        <v>98</v>
      </c>
      <c r="Y757">
        <v>89</v>
      </c>
      <c r="Z757">
        <v>83</v>
      </c>
      <c r="AA757">
        <v>2.97</v>
      </c>
      <c r="AB757">
        <v>2.0099999999999998</v>
      </c>
      <c r="AC757">
        <v>-0.49</v>
      </c>
      <c r="AD757">
        <v>0.25</v>
      </c>
      <c r="AE757">
        <v>0.3</v>
      </c>
      <c r="AF757">
        <v>-0.55000000000000004</v>
      </c>
      <c r="AG757">
        <v>28.34</v>
      </c>
      <c r="AH757">
        <v>23.91</v>
      </c>
      <c r="AJ757" s="27">
        <f t="shared" si="102"/>
        <v>1.6500000000000001E-2</v>
      </c>
      <c r="AK757" s="27">
        <f t="shared" si="103"/>
        <v>1.1166666666666665E-2</v>
      </c>
      <c r="AL757" s="27">
        <f t="shared" si="104"/>
        <v>-2.7222222222222222E-3</v>
      </c>
      <c r="AM757" s="27">
        <f t="shared" si="105"/>
        <v>1.0869565217391304E-3</v>
      </c>
      <c r="AN757" s="27">
        <f t="shared" si="106"/>
        <v>1.3043478260869564E-3</v>
      </c>
      <c r="AO757" s="27">
        <f t="shared" si="107"/>
        <v>-2.3913043478260873E-3</v>
      </c>
      <c r="AP757" s="27">
        <f t="shared" si="108"/>
        <v>3.3399999999999999E-2</v>
      </c>
      <c r="AQ757" s="27">
        <f t="shared" si="109"/>
        <v>0.1391</v>
      </c>
      <c r="AR757" s="27">
        <f t="shared" si="110"/>
        <v>8.3148148148148148E-3</v>
      </c>
    </row>
    <row r="758" spans="1:44" x14ac:dyDescent="0.25">
      <c r="A758">
        <v>755</v>
      </c>
      <c r="B758">
        <v>147870</v>
      </c>
      <c r="C758">
        <v>78</v>
      </c>
      <c r="D758">
        <v>107</v>
      </c>
      <c r="E758">
        <v>102</v>
      </c>
      <c r="F758">
        <v>84</v>
      </c>
      <c r="G758">
        <v>92</v>
      </c>
      <c r="H758">
        <v>99</v>
      </c>
      <c r="I758">
        <v>85</v>
      </c>
      <c r="J758">
        <v>106</v>
      </c>
      <c r="K758">
        <v>80</v>
      </c>
      <c r="L758">
        <v>98</v>
      </c>
      <c r="M758">
        <v>89</v>
      </c>
      <c r="N758">
        <v>83</v>
      </c>
      <c r="O758">
        <v>92</v>
      </c>
      <c r="P758">
        <v>96</v>
      </c>
      <c r="Q758">
        <v>75</v>
      </c>
      <c r="R758">
        <v>78</v>
      </c>
      <c r="S758">
        <v>104</v>
      </c>
      <c r="T758">
        <v>78</v>
      </c>
      <c r="U758">
        <v>94</v>
      </c>
      <c r="V758">
        <v>105</v>
      </c>
      <c r="W758">
        <v>100</v>
      </c>
      <c r="X758">
        <v>86</v>
      </c>
      <c r="Y758">
        <v>84</v>
      </c>
      <c r="Z758">
        <v>79</v>
      </c>
      <c r="AA758">
        <v>-0.3</v>
      </c>
      <c r="AB758">
        <v>-2.16</v>
      </c>
      <c r="AC758">
        <v>-3.82</v>
      </c>
      <c r="AD758">
        <v>-0.28999999999999998</v>
      </c>
      <c r="AE758">
        <v>0.5</v>
      </c>
      <c r="AF758">
        <v>7.0000000000000007E-2</v>
      </c>
      <c r="AG758">
        <v>28.35</v>
      </c>
      <c r="AH758">
        <v>24.74</v>
      </c>
      <c r="AJ758" s="27">
        <f t="shared" si="102"/>
        <v>-1.6666666666666666E-3</v>
      </c>
      <c r="AK758" s="27">
        <f t="shared" si="103"/>
        <v>-1.2E-2</v>
      </c>
      <c r="AL758" s="27">
        <f t="shared" si="104"/>
        <v>-2.1222222222222222E-2</v>
      </c>
      <c r="AM758" s="27">
        <f t="shared" si="105"/>
        <v>-1.2608695652173913E-3</v>
      </c>
      <c r="AN758" s="27">
        <f t="shared" si="106"/>
        <v>2.1739130434782609E-3</v>
      </c>
      <c r="AO758" s="27">
        <f t="shared" si="107"/>
        <v>3.0434782608695655E-4</v>
      </c>
      <c r="AP758" s="27">
        <f t="shared" si="108"/>
        <v>3.3500000000000016E-2</v>
      </c>
      <c r="AQ758" s="27">
        <f t="shared" si="109"/>
        <v>0.14739999999999998</v>
      </c>
      <c r="AR758" s="27">
        <f t="shared" si="110"/>
        <v>-1.1629629629629629E-2</v>
      </c>
    </row>
    <row r="759" spans="1:44" x14ac:dyDescent="0.25">
      <c r="A759">
        <v>756</v>
      </c>
      <c r="B759">
        <v>148023</v>
      </c>
      <c r="C759">
        <v>92</v>
      </c>
      <c r="D759">
        <v>96</v>
      </c>
      <c r="E759">
        <v>75</v>
      </c>
      <c r="F759">
        <v>78</v>
      </c>
      <c r="G759">
        <v>104</v>
      </c>
      <c r="H759">
        <v>78</v>
      </c>
      <c r="I759">
        <v>94</v>
      </c>
      <c r="J759">
        <v>105</v>
      </c>
      <c r="K759">
        <v>100</v>
      </c>
      <c r="L759">
        <v>86</v>
      </c>
      <c r="M759">
        <v>84</v>
      </c>
      <c r="N759">
        <v>79</v>
      </c>
      <c r="O759">
        <v>78</v>
      </c>
      <c r="P759">
        <v>80</v>
      </c>
      <c r="Q759">
        <v>83</v>
      </c>
      <c r="R759">
        <v>90</v>
      </c>
      <c r="S759">
        <v>76</v>
      </c>
      <c r="T759">
        <v>99</v>
      </c>
      <c r="U759">
        <v>95</v>
      </c>
      <c r="V759">
        <v>74</v>
      </c>
      <c r="W759">
        <v>93</v>
      </c>
      <c r="X759">
        <v>78</v>
      </c>
      <c r="Y759">
        <v>90</v>
      </c>
      <c r="Z759">
        <v>104</v>
      </c>
      <c r="AA759">
        <v>-1.78</v>
      </c>
      <c r="AB759">
        <v>8.0500000000000007</v>
      </c>
      <c r="AC759">
        <v>22.67</v>
      </c>
      <c r="AD759">
        <v>-0.36</v>
      </c>
      <c r="AE759">
        <v>1.85</v>
      </c>
      <c r="AF759">
        <v>2.1</v>
      </c>
      <c r="AG759">
        <v>28.35</v>
      </c>
      <c r="AH759">
        <v>43.31</v>
      </c>
      <c r="AJ759" s="27">
        <f t="shared" si="102"/>
        <v>-9.8888888888888898E-3</v>
      </c>
      <c r="AK759" s="27">
        <f t="shared" si="103"/>
        <v>4.4722222222222226E-2</v>
      </c>
      <c r="AL759" s="27">
        <f t="shared" si="104"/>
        <v>0.12594444444444444</v>
      </c>
      <c r="AM759" s="27">
        <f t="shared" si="105"/>
        <v>-1.5652173913043477E-3</v>
      </c>
      <c r="AN759" s="27">
        <f t="shared" si="106"/>
        <v>8.0434782608695653E-3</v>
      </c>
      <c r="AO759" s="27">
        <f t="shared" si="107"/>
        <v>9.1304347826086964E-3</v>
      </c>
      <c r="AP759" s="27">
        <f t="shared" si="108"/>
        <v>3.3500000000000016E-2</v>
      </c>
      <c r="AQ759" s="27">
        <f t="shared" si="109"/>
        <v>0.33310000000000001</v>
      </c>
      <c r="AR759" s="27">
        <f t="shared" si="110"/>
        <v>5.3592592592592588E-2</v>
      </c>
    </row>
    <row r="760" spans="1:44" x14ac:dyDescent="0.25">
      <c r="A760">
        <v>757</v>
      </c>
      <c r="B760">
        <v>148212</v>
      </c>
      <c r="C760">
        <v>78</v>
      </c>
      <c r="D760">
        <v>80</v>
      </c>
      <c r="E760">
        <v>83</v>
      </c>
      <c r="F760">
        <v>90</v>
      </c>
      <c r="G760">
        <v>76</v>
      </c>
      <c r="H760">
        <v>99</v>
      </c>
      <c r="I760">
        <v>95</v>
      </c>
      <c r="J760">
        <v>74</v>
      </c>
      <c r="K760">
        <v>93</v>
      </c>
      <c r="L760">
        <v>78</v>
      </c>
      <c r="M760">
        <v>90</v>
      </c>
      <c r="N760">
        <v>104</v>
      </c>
      <c r="O760">
        <v>88</v>
      </c>
      <c r="P760">
        <v>102</v>
      </c>
      <c r="Q760">
        <v>89</v>
      </c>
      <c r="R760">
        <v>101</v>
      </c>
      <c r="S760">
        <v>75</v>
      </c>
      <c r="T760">
        <v>101</v>
      </c>
      <c r="U760">
        <v>104</v>
      </c>
      <c r="V760">
        <v>72</v>
      </c>
      <c r="W760">
        <v>74</v>
      </c>
      <c r="X760">
        <v>75</v>
      </c>
      <c r="Y760">
        <v>96</v>
      </c>
      <c r="Z760">
        <v>104</v>
      </c>
      <c r="AA760">
        <v>16.89</v>
      </c>
      <c r="AB760">
        <v>-8.93</v>
      </c>
      <c r="AC760">
        <v>-6.75</v>
      </c>
      <c r="AD760">
        <v>0.11</v>
      </c>
      <c r="AE760">
        <v>1.35</v>
      </c>
      <c r="AF760">
        <v>1.83</v>
      </c>
      <c r="AG760">
        <v>28.35</v>
      </c>
      <c r="AH760">
        <v>36.35</v>
      </c>
      <c r="AJ760" s="27">
        <f t="shared" si="102"/>
        <v>9.3833333333333338E-2</v>
      </c>
      <c r="AK760" s="27">
        <f t="shared" si="103"/>
        <v>-4.9611111111111113E-2</v>
      </c>
      <c r="AL760" s="27">
        <f t="shared" si="104"/>
        <v>-3.7499999999999999E-2</v>
      </c>
      <c r="AM760" s="27">
        <f t="shared" si="105"/>
        <v>4.782608695652174E-4</v>
      </c>
      <c r="AN760" s="27">
        <f t="shared" si="106"/>
        <v>5.8695652173913048E-3</v>
      </c>
      <c r="AO760" s="27">
        <f t="shared" si="107"/>
        <v>7.9565217391304351E-3</v>
      </c>
      <c r="AP760" s="27">
        <f t="shared" si="108"/>
        <v>3.3500000000000016E-2</v>
      </c>
      <c r="AQ760" s="27">
        <f t="shared" si="109"/>
        <v>0.26350000000000001</v>
      </c>
      <c r="AR760" s="27">
        <f t="shared" si="110"/>
        <v>2.2407407407407424E-3</v>
      </c>
    </row>
    <row r="761" spans="1:44" x14ac:dyDescent="0.25">
      <c r="A761">
        <v>758</v>
      </c>
      <c r="B761">
        <v>148380</v>
      </c>
      <c r="C761">
        <v>88</v>
      </c>
      <c r="D761">
        <v>102</v>
      </c>
      <c r="E761">
        <v>89</v>
      </c>
      <c r="F761">
        <v>101</v>
      </c>
      <c r="G761">
        <v>75</v>
      </c>
      <c r="H761">
        <v>101</v>
      </c>
      <c r="I761">
        <v>104</v>
      </c>
      <c r="J761">
        <v>72</v>
      </c>
      <c r="K761">
        <v>74</v>
      </c>
      <c r="L761">
        <v>75</v>
      </c>
      <c r="M761">
        <v>96</v>
      </c>
      <c r="N761">
        <v>104</v>
      </c>
      <c r="O761">
        <v>89</v>
      </c>
      <c r="P761">
        <v>108</v>
      </c>
      <c r="Q761">
        <v>104</v>
      </c>
      <c r="R761">
        <v>73</v>
      </c>
      <c r="S761">
        <v>105</v>
      </c>
      <c r="T761">
        <v>72</v>
      </c>
      <c r="U761">
        <v>97</v>
      </c>
      <c r="V761">
        <v>97</v>
      </c>
      <c r="W761">
        <v>101</v>
      </c>
      <c r="X761">
        <v>106</v>
      </c>
      <c r="Y761">
        <v>93</v>
      </c>
      <c r="Z761">
        <v>108</v>
      </c>
      <c r="AA761">
        <v>-5.0199999999999996</v>
      </c>
      <c r="AB761">
        <v>12.85</v>
      </c>
      <c r="AC761">
        <v>1.89</v>
      </c>
      <c r="AD761">
        <v>-1.22</v>
      </c>
      <c r="AE761">
        <v>-0.52</v>
      </c>
      <c r="AF761">
        <v>0.75</v>
      </c>
      <c r="AG761">
        <v>28.37</v>
      </c>
      <c r="AH761">
        <v>26.46</v>
      </c>
      <c r="AJ761" s="27">
        <f t="shared" si="102"/>
        <v>-2.7888888888888887E-2</v>
      </c>
      <c r="AK761" s="27">
        <f t="shared" si="103"/>
        <v>7.1388888888888891E-2</v>
      </c>
      <c r="AL761" s="27">
        <f t="shared" si="104"/>
        <v>1.0499999999999999E-2</v>
      </c>
      <c r="AM761" s="27">
        <f t="shared" si="105"/>
        <v>-5.3043478260869567E-3</v>
      </c>
      <c r="AN761" s="27">
        <f t="shared" si="106"/>
        <v>-2.2608695652173915E-3</v>
      </c>
      <c r="AO761" s="27">
        <f t="shared" si="107"/>
        <v>3.2608695652173911E-3</v>
      </c>
      <c r="AP761" s="27">
        <f t="shared" si="108"/>
        <v>3.3700000000000008E-2</v>
      </c>
      <c r="AQ761" s="27">
        <f t="shared" si="109"/>
        <v>0.1646</v>
      </c>
      <c r="AR761" s="27">
        <f t="shared" si="110"/>
        <v>1.8000000000000002E-2</v>
      </c>
    </row>
    <row r="762" spans="1:44" x14ac:dyDescent="0.25">
      <c r="A762">
        <v>759</v>
      </c>
      <c r="B762">
        <v>148639</v>
      </c>
      <c r="C762">
        <v>89</v>
      </c>
      <c r="D762">
        <v>108</v>
      </c>
      <c r="E762">
        <v>104</v>
      </c>
      <c r="F762">
        <v>73</v>
      </c>
      <c r="G762">
        <v>105</v>
      </c>
      <c r="H762">
        <v>72</v>
      </c>
      <c r="I762">
        <v>97</v>
      </c>
      <c r="J762">
        <v>97</v>
      </c>
      <c r="K762">
        <v>101</v>
      </c>
      <c r="L762">
        <v>106</v>
      </c>
      <c r="M762">
        <v>93</v>
      </c>
      <c r="N762">
        <v>108</v>
      </c>
      <c r="O762">
        <v>95</v>
      </c>
      <c r="P762">
        <v>81</v>
      </c>
      <c r="Q762">
        <v>106</v>
      </c>
      <c r="R762">
        <v>102</v>
      </c>
      <c r="S762">
        <v>75</v>
      </c>
      <c r="T762">
        <v>79</v>
      </c>
      <c r="U762">
        <v>81</v>
      </c>
      <c r="V762">
        <v>86</v>
      </c>
      <c r="W762">
        <v>79</v>
      </c>
      <c r="X762">
        <v>77</v>
      </c>
      <c r="Y762">
        <v>103</v>
      </c>
      <c r="Z762">
        <v>86</v>
      </c>
      <c r="AA762">
        <v>-0.99</v>
      </c>
      <c r="AB762">
        <v>-0.74</v>
      </c>
      <c r="AC762">
        <v>-2.99</v>
      </c>
      <c r="AD762">
        <v>-0.47</v>
      </c>
      <c r="AE762">
        <v>1.9</v>
      </c>
      <c r="AF762">
        <v>-0.22</v>
      </c>
      <c r="AG762">
        <v>28.35</v>
      </c>
      <c r="AH762">
        <v>30.14</v>
      </c>
      <c r="AJ762" s="27">
        <f t="shared" si="102"/>
        <v>-5.4999999999999997E-3</v>
      </c>
      <c r="AK762" s="27">
        <f t="shared" si="103"/>
        <v>-4.1111111111111114E-3</v>
      </c>
      <c r="AL762" s="27">
        <f t="shared" si="104"/>
        <v>-1.6611111111111111E-2</v>
      </c>
      <c r="AM762" s="27">
        <f t="shared" si="105"/>
        <v>-2.0434782608695651E-3</v>
      </c>
      <c r="AN762" s="27">
        <f t="shared" si="106"/>
        <v>8.2608695652173908E-3</v>
      </c>
      <c r="AO762" s="27">
        <f t="shared" si="107"/>
        <v>-9.5652173913043481E-4</v>
      </c>
      <c r="AP762" s="27">
        <f t="shared" si="108"/>
        <v>3.3500000000000016E-2</v>
      </c>
      <c r="AQ762" s="27">
        <f t="shared" si="109"/>
        <v>0.2014</v>
      </c>
      <c r="AR762" s="27">
        <f t="shared" si="110"/>
        <v>-8.7407407407407416E-3</v>
      </c>
    </row>
    <row r="763" spans="1:44" x14ac:dyDescent="0.25">
      <c r="A763">
        <v>760</v>
      </c>
      <c r="B763">
        <v>148850</v>
      </c>
      <c r="C763">
        <v>95</v>
      </c>
      <c r="D763">
        <v>81</v>
      </c>
      <c r="E763">
        <v>106</v>
      </c>
      <c r="F763">
        <v>102</v>
      </c>
      <c r="G763">
        <v>75</v>
      </c>
      <c r="H763">
        <v>79</v>
      </c>
      <c r="I763">
        <v>81</v>
      </c>
      <c r="J763">
        <v>86</v>
      </c>
      <c r="K763">
        <v>79</v>
      </c>
      <c r="L763">
        <v>77</v>
      </c>
      <c r="M763">
        <v>103</v>
      </c>
      <c r="N763">
        <v>86</v>
      </c>
      <c r="O763">
        <v>72</v>
      </c>
      <c r="P763">
        <v>88</v>
      </c>
      <c r="Q763">
        <v>78</v>
      </c>
      <c r="R763">
        <v>84</v>
      </c>
      <c r="S763">
        <v>108</v>
      </c>
      <c r="T763">
        <v>101</v>
      </c>
      <c r="U763">
        <v>87</v>
      </c>
      <c r="V763">
        <v>101</v>
      </c>
      <c r="W763">
        <v>78</v>
      </c>
      <c r="X763">
        <v>106</v>
      </c>
      <c r="Y763">
        <v>85</v>
      </c>
      <c r="Z763">
        <v>77</v>
      </c>
      <c r="AA763">
        <v>1.1599999999999999</v>
      </c>
      <c r="AB763">
        <v>0.11</v>
      </c>
      <c r="AC763">
        <v>5.89</v>
      </c>
      <c r="AD763">
        <v>-0.87</v>
      </c>
      <c r="AE763">
        <v>0.97</v>
      </c>
      <c r="AF763">
        <v>-0.04</v>
      </c>
      <c r="AG763">
        <v>28.34</v>
      </c>
      <c r="AH763">
        <v>31.68</v>
      </c>
      <c r="AJ763" s="27">
        <f t="shared" si="102"/>
        <v>6.4444444444444436E-3</v>
      </c>
      <c r="AK763" s="27">
        <f t="shared" si="103"/>
        <v>6.111111111111111E-4</v>
      </c>
      <c r="AL763" s="27">
        <f t="shared" si="104"/>
        <v>3.2722222222222222E-2</v>
      </c>
      <c r="AM763" s="27">
        <f t="shared" si="105"/>
        <v>-3.7826086956521737E-3</v>
      </c>
      <c r="AN763" s="27">
        <f t="shared" si="106"/>
        <v>4.2173913043478256E-3</v>
      </c>
      <c r="AO763" s="27">
        <f t="shared" si="107"/>
        <v>-1.7391304347826088E-4</v>
      </c>
      <c r="AP763" s="27">
        <f t="shared" si="108"/>
        <v>3.3399999999999999E-2</v>
      </c>
      <c r="AQ763" s="27">
        <f t="shared" si="109"/>
        <v>0.21679999999999999</v>
      </c>
      <c r="AR763" s="27">
        <f t="shared" si="110"/>
        <v>1.3259259259259257E-2</v>
      </c>
    </row>
    <row r="764" spans="1:44" x14ac:dyDescent="0.25">
      <c r="A764">
        <v>761</v>
      </c>
      <c r="B764">
        <v>148992</v>
      </c>
      <c r="C764">
        <v>72</v>
      </c>
      <c r="D764">
        <v>88</v>
      </c>
      <c r="E764">
        <v>78</v>
      </c>
      <c r="F764">
        <v>84</v>
      </c>
      <c r="G764">
        <v>108</v>
      </c>
      <c r="H764">
        <v>101</v>
      </c>
      <c r="I764">
        <v>87</v>
      </c>
      <c r="J764">
        <v>101</v>
      </c>
      <c r="K764">
        <v>78</v>
      </c>
      <c r="L764">
        <v>106</v>
      </c>
      <c r="M764">
        <v>85</v>
      </c>
      <c r="N764">
        <v>77</v>
      </c>
      <c r="O764">
        <v>102</v>
      </c>
      <c r="P764">
        <v>99</v>
      </c>
      <c r="Q764">
        <v>103</v>
      </c>
      <c r="R764">
        <v>102</v>
      </c>
      <c r="S764">
        <v>74</v>
      </c>
      <c r="T764">
        <v>76</v>
      </c>
      <c r="U764">
        <v>105</v>
      </c>
      <c r="V764">
        <v>72</v>
      </c>
      <c r="W764">
        <v>97</v>
      </c>
      <c r="X764">
        <v>83</v>
      </c>
      <c r="Y764">
        <v>100</v>
      </c>
      <c r="Z764">
        <v>72</v>
      </c>
      <c r="AA764">
        <v>-25.05</v>
      </c>
      <c r="AB764">
        <v>-3.6</v>
      </c>
      <c r="AC764">
        <v>-27.86</v>
      </c>
      <c r="AD764">
        <v>-0.99</v>
      </c>
      <c r="AE764">
        <v>-0.67</v>
      </c>
      <c r="AF764">
        <v>-1.4</v>
      </c>
      <c r="AG764">
        <v>28.37</v>
      </c>
      <c r="AH764">
        <v>24.78</v>
      </c>
      <c r="AJ764" s="27">
        <f t="shared" si="102"/>
        <v>-0.13916666666666666</v>
      </c>
      <c r="AK764" s="27">
        <f t="shared" si="103"/>
        <v>-0.02</v>
      </c>
      <c r="AL764" s="27">
        <f t="shared" si="104"/>
        <v>-0.15477777777777776</v>
      </c>
      <c r="AM764" s="27">
        <f t="shared" si="105"/>
        <v>-4.3043478260869567E-3</v>
      </c>
      <c r="AN764" s="27">
        <f t="shared" si="106"/>
        <v>-2.9130434782608699E-3</v>
      </c>
      <c r="AO764" s="27">
        <f t="shared" si="107"/>
        <v>-6.0869565217391303E-3</v>
      </c>
      <c r="AP764" s="27">
        <f t="shared" si="108"/>
        <v>3.3700000000000008E-2</v>
      </c>
      <c r="AQ764" s="27">
        <f t="shared" si="109"/>
        <v>0.14780000000000001</v>
      </c>
      <c r="AR764" s="27">
        <f t="shared" si="110"/>
        <v>-0.10464814814814814</v>
      </c>
    </row>
    <row r="765" spans="1:44" x14ac:dyDescent="0.25">
      <c r="A765">
        <v>762</v>
      </c>
      <c r="B765">
        <v>149141</v>
      </c>
      <c r="C765">
        <v>102</v>
      </c>
      <c r="D765">
        <v>99</v>
      </c>
      <c r="E765">
        <v>103</v>
      </c>
      <c r="F765">
        <v>102</v>
      </c>
      <c r="G765">
        <v>74</v>
      </c>
      <c r="H765">
        <v>76</v>
      </c>
      <c r="I765">
        <v>105</v>
      </c>
      <c r="J765">
        <v>72</v>
      </c>
      <c r="K765">
        <v>97</v>
      </c>
      <c r="L765">
        <v>83</v>
      </c>
      <c r="M765">
        <v>100</v>
      </c>
      <c r="N765">
        <v>72</v>
      </c>
      <c r="O765">
        <v>77</v>
      </c>
      <c r="P765">
        <v>81</v>
      </c>
      <c r="Q765">
        <v>82</v>
      </c>
      <c r="R765">
        <v>107</v>
      </c>
      <c r="S765">
        <v>98</v>
      </c>
      <c r="T765">
        <v>81</v>
      </c>
      <c r="U765">
        <v>70</v>
      </c>
      <c r="V765">
        <v>79</v>
      </c>
      <c r="W765">
        <v>102</v>
      </c>
      <c r="X765">
        <v>101</v>
      </c>
      <c r="Y765">
        <v>83</v>
      </c>
      <c r="Z765">
        <v>79</v>
      </c>
      <c r="AA765">
        <v>-56.22</v>
      </c>
      <c r="AB765">
        <v>-22.3</v>
      </c>
      <c r="AC765">
        <v>37.82</v>
      </c>
      <c r="AD765">
        <v>2.31</v>
      </c>
      <c r="AE765">
        <v>3.29</v>
      </c>
      <c r="AF765">
        <v>1.61</v>
      </c>
      <c r="AG765">
        <v>28.34</v>
      </c>
      <c r="AH765">
        <v>32.979999999999997</v>
      </c>
      <c r="AJ765" s="27">
        <f t="shared" si="102"/>
        <v>-0.31233333333333335</v>
      </c>
      <c r="AK765" s="27">
        <f t="shared" si="103"/>
        <v>-0.1238888888888889</v>
      </c>
      <c r="AL765" s="27">
        <f t="shared" si="104"/>
        <v>0.21011111111111111</v>
      </c>
      <c r="AM765" s="27">
        <f t="shared" si="105"/>
        <v>1.0043478260869565E-2</v>
      </c>
      <c r="AN765" s="27">
        <f t="shared" si="106"/>
        <v>1.4304347826086956E-2</v>
      </c>
      <c r="AO765" s="27">
        <f t="shared" si="107"/>
        <v>7.0000000000000001E-3</v>
      </c>
      <c r="AP765" s="27">
        <f t="shared" si="108"/>
        <v>3.3399999999999999E-2</v>
      </c>
      <c r="AQ765" s="27">
        <f t="shared" si="109"/>
        <v>0.22979999999999998</v>
      </c>
      <c r="AR765" s="27">
        <f t="shared" si="110"/>
        <v>-7.5370370370370379E-2</v>
      </c>
    </row>
    <row r="766" spans="1:44" x14ac:dyDescent="0.25">
      <c r="A766">
        <v>763</v>
      </c>
      <c r="B766">
        <v>149398</v>
      </c>
      <c r="C766">
        <v>77</v>
      </c>
      <c r="D766">
        <v>81</v>
      </c>
      <c r="E766">
        <v>82</v>
      </c>
      <c r="F766">
        <v>107</v>
      </c>
      <c r="G766">
        <v>98</v>
      </c>
      <c r="H766">
        <v>81</v>
      </c>
      <c r="I766">
        <v>70</v>
      </c>
      <c r="J766">
        <v>79</v>
      </c>
      <c r="K766">
        <v>102</v>
      </c>
      <c r="L766">
        <v>101</v>
      </c>
      <c r="M766">
        <v>83</v>
      </c>
      <c r="N766">
        <v>79</v>
      </c>
      <c r="O766">
        <v>97</v>
      </c>
      <c r="P766">
        <v>95</v>
      </c>
      <c r="Q766">
        <v>91</v>
      </c>
      <c r="R766">
        <v>70</v>
      </c>
      <c r="S766">
        <v>76</v>
      </c>
      <c r="T766">
        <v>76</v>
      </c>
      <c r="U766">
        <v>79</v>
      </c>
      <c r="V766">
        <v>88</v>
      </c>
      <c r="W766">
        <v>94</v>
      </c>
      <c r="X766">
        <v>95</v>
      </c>
      <c r="Y766">
        <v>80</v>
      </c>
      <c r="Z766">
        <v>73</v>
      </c>
      <c r="AA766">
        <v>0.31</v>
      </c>
      <c r="AB766">
        <v>0.43</v>
      </c>
      <c r="AC766">
        <v>0.83</v>
      </c>
      <c r="AD766">
        <v>-0.17</v>
      </c>
      <c r="AE766">
        <v>1.88</v>
      </c>
      <c r="AF766">
        <v>0.19</v>
      </c>
      <c r="AG766">
        <v>28.33</v>
      </c>
      <c r="AH766">
        <v>39.89</v>
      </c>
      <c r="AJ766" s="27">
        <f t="shared" si="102"/>
        <v>1.7222222222222222E-3</v>
      </c>
      <c r="AK766" s="27">
        <f t="shared" si="103"/>
        <v>2.3888888888888887E-3</v>
      </c>
      <c r="AL766" s="27">
        <f t="shared" si="104"/>
        <v>4.611111111111111E-3</v>
      </c>
      <c r="AM766" s="27">
        <f t="shared" si="105"/>
        <v>-7.3913043478260874E-4</v>
      </c>
      <c r="AN766" s="27">
        <f t="shared" si="106"/>
        <v>8.1739130434782606E-3</v>
      </c>
      <c r="AO766" s="27">
        <f t="shared" si="107"/>
        <v>8.2608695652173917E-4</v>
      </c>
      <c r="AP766" s="27">
        <f t="shared" si="108"/>
        <v>3.3299999999999982E-2</v>
      </c>
      <c r="AQ766" s="27">
        <f t="shared" si="109"/>
        <v>0.2989</v>
      </c>
      <c r="AR766" s="27">
        <f t="shared" si="110"/>
        <v>2.9074074074074072E-3</v>
      </c>
    </row>
    <row r="767" spans="1:44" x14ac:dyDescent="0.25">
      <c r="A767">
        <v>764</v>
      </c>
      <c r="B767">
        <v>149658</v>
      </c>
      <c r="C767">
        <v>97</v>
      </c>
      <c r="D767">
        <v>95</v>
      </c>
      <c r="E767">
        <v>91</v>
      </c>
      <c r="F767">
        <v>70</v>
      </c>
      <c r="G767">
        <v>76</v>
      </c>
      <c r="H767">
        <v>76</v>
      </c>
      <c r="I767">
        <v>79</v>
      </c>
      <c r="J767">
        <v>88</v>
      </c>
      <c r="K767">
        <v>94</v>
      </c>
      <c r="L767">
        <v>95</v>
      </c>
      <c r="M767">
        <v>80</v>
      </c>
      <c r="N767">
        <v>73</v>
      </c>
      <c r="O767">
        <v>83</v>
      </c>
      <c r="P767">
        <v>71</v>
      </c>
      <c r="Q767">
        <v>102</v>
      </c>
      <c r="R767">
        <v>70</v>
      </c>
      <c r="S767">
        <v>87</v>
      </c>
      <c r="T767">
        <v>95</v>
      </c>
      <c r="U767">
        <v>86</v>
      </c>
      <c r="V767">
        <v>71</v>
      </c>
      <c r="W767">
        <v>85</v>
      </c>
      <c r="X767">
        <v>107</v>
      </c>
      <c r="Y767">
        <v>91</v>
      </c>
      <c r="Z767">
        <v>87</v>
      </c>
      <c r="AA767">
        <v>0.16</v>
      </c>
      <c r="AB767">
        <v>-0.91</v>
      </c>
      <c r="AC767">
        <v>-1.89</v>
      </c>
      <c r="AD767">
        <v>-0.75</v>
      </c>
      <c r="AE767">
        <v>2.11</v>
      </c>
      <c r="AF767">
        <v>0.31</v>
      </c>
      <c r="AG767">
        <v>28.35</v>
      </c>
      <c r="AH767">
        <v>32.85</v>
      </c>
      <c r="AJ767" s="27">
        <f t="shared" si="102"/>
        <v>8.8888888888888893E-4</v>
      </c>
      <c r="AK767" s="27">
        <f t="shared" si="103"/>
        <v>-5.0555555555555553E-3</v>
      </c>
      <c r="AL767" s="27">
        <f t="shared" si="104"/>
        <v>-1.0499999999999999E-2</v>
      </c>
      <c r="AM767" s="27">
        <f t="shared" si="105"/>
        <v>-3.2608695652173911E-3</v>
      </c>
      <c r="AN767" s="27">
        <f t="shared" si="106"/>
        <v>9.1739130434782597E-3</v>
      </c>
      <c r="AO767" s="27">
        <f t="shared" si="107"/>
        <v>1.3478260869565217E-3</v>
      </c>
      <c r="AP767" s="27">
        <f t="shared" si="108"/>
        <v>3.3500000000000016E-2</v>
      </c>
      <c r="AQ767" s="27">
        <f t="shared" si="109"/>
        <v>0.22850000000000001</v>
      </c>
      <c r="AR767" s="27">
        <f t="shared" si="110"/>
        <v>-4.8888888888888879E-3</v>
      </c>
    </row>
    <row r="768" spans="1:44" x14ac:dyDescent="0.25">
      <c r="A768">
        <v>765</v>
      </c>
      <c r="B768">
        <v>149867</v>
      </c>
      <c r="C768">
        <v>83</v>
      </c>
      <c r="D768">
        <v>71</v>
      </c>
      <c r="E768">
        <v>102</v>
      </c>
      <c r="F768">
        <v>70</v>
      </c>
      <c r="G768">
        <v>87</v>
      </c>
      <c r="H768">
        <v>95</v>
      </c>
      <c r="I768">
        <v>86</v>
      </c>
      <c r="J768">
        <v>71</v>
      </c>
      <c r="K768">
        <v>85</v>
      </c>
      <c r="L768">
        <v>107</v>
      </c>
      <c r="M768">
        <v>91</v>
      </c>
      <c r="N768">
        <v>87</v>
      </c>
      <c r="O768">
        <v>99</v>
      </c>
      <c r="P768">
        <v>83</v>
      </c>
      <c r="Q768">
        <v>87</v>
      </c>
      <c r="R768">
        <v>98</v>
      </c>
      <c r="S768">
        <v>71</v>
      </c>
      <c r="T768">
        <v>82</v>
      </c>
      <c r="U768">
        <v>83</v>
      </c>
      <c r="V768">
        <v>76</v>
      </c>
      <c r="W768">
        <v>70</v>
      </c>
      <c r="X768">
        <v>84</v>
      </c>
      <c r="Y768">
        <v>90</v>
      </c>
      <c r="Z768">
        <v>80</v>
      </c>
      <c r="AA768">
        <v>1.42</v>
      </c>
      <c r="AB768">
        <v>-1.77</v>
      </c>
      <c r="AC768">
        <v>-4.58</v>
      </c>
      <c r="AD768">
        <v>-0.62</v>
      </c>
      <c r="AE768">
        <v>0.87</v>
      </c>
      <c r="AF768">
        <v>0.3</v>
      </c>
      <c r="AG768">
        <v>28.36</v>
      </c>
      <c r="AH768">
        <v>24.04</v>
      </c>
      <c r="AJ768" s="27">
        <f t="shared" si="102"/>
        <v>7.888888888888888E-3</v>
      </c>
      <c r="AK768" s="27">
        <f t="shared" si="103"/>
        <v>-9.8333333333333328E-3</v>
      </c>
      <c r="AL768" s="27">
        <f t="shared" si="104"/>
        <v>-2.5444444444444443E-2</v>
      </c>
      <c r="AM768" s="27">
        <f t="shared" si="105"/>
        <v>-2.6956521739130435E-3</v>
      </c>
      <c r="AN768" s="27">
        <f t="shared" si="106"/>
        <v>3.7826086956521737E-3</v>
      </c>
      <c r="AO768" s="27">
        <f t="shared" si="107"/>
        <v>1.3043478260869564E-3</v>
      </c>
      <c r="AP768" s="27">
        <f t="shared" si="108"/>
        <v>3.3599999999999991E-2</v>
      </c>
      <c r="AQ768" s="27">
        <f t="shared" si="109"/>
        <v>0.1404</v>
      </c>
      <c r="AR768" s="27">
        <f t="shared" si="110"/>
        <v>-9.1296296296296282E-3</v>
      </c>
    </row>
    <row r="769" spans="1:44" x14ac:dyDescent="0.25">
      <c r="A769">
        <v>766</v>
      </c>
      <c r="B769">
        <v>150085</v>
      </c>
      <c r="C769">
        <v>99</v>
      </c>
      <c r="D769">
        <v>83</v>
      </c>
      <c r="E769">
        <v>87</v>
      </c>
      <c r="F769">
        <v>98</v>
      </c>
      <c r="G769">
        <v>71</v>
      </c>
      <c r="H769">
        <v>82</v>
      </c>
      <c r="I769">
        <v>83</v>
      </c>
      <c r="J769">
        <v>76</v>
      </c>
      <c r="K769">
        <v>70</v>
      </c>
      <c r="L769">
        <v>84</v>
      </c>
      <c r="M769">
        <v>90</v>
      </c>
      <c r="N769">
        <v>80</v>
      </c>
      <c r="O769">
        <v>105</v>
      </c>
      <c r="P769">
        <v>78</v>
      </c>
      <c r="Q769">
        <v>85</v>
      </c>
      <c r="R769">
        <v>71</v>
      </c>
      <c r="S769">
        <v>101</v>
      </c>
      <c r="T769">
        <v>88</v>
      </c>
      <c r="U769">
        <v>85</v>
      </c>
      <c r="V769">
        <v>90</v>
      </c>
      <c r="W769">
        <v>84</v>
      </c>
      <c r="X769">
        <v>88</v>
      </c>
      <c r="Y769">
        <v>100</v>
      </c>
      <c r="Z769">
        <v>71</v>
      </c>
      <c r="AA769">
        <v>-3.19</v>
      </c>
      <c r="AB769">
        <v>-1.87</v>
      </c>
      <c r="AC769">
        <v>4.5999999999999996</v>
      </c>
      <c r="AD769">
        <v>-0.97</v>
      </c>
      <c r="AE769">
        <v>0.96</v>
      </c>
      <c r="AF769">
        <v>-0.71</v>
      </c>
      <c r="AG769">
        <v>28.33</v>
      </c>
      <c r="AH769">
        <v>24.06</v>
      </c>
      <c r="AJ769" s="27">
        <f t="shared" si="102"/>
        <v>-1.7722222222222223E-2</v>
      </c>
      <c r="AK769" s="27">
        <f t="shared" si="103"/>
        <v>-1.038888888888889E-2</v>
      </c>
      <c r="AL769" s="27">
        <f t="shared" si="104"/>
        <v>2.5555555555555554E-2</v>
      </c>
      <c r="AM769" s="27">
        <f t="shared" si="105"/>
        <v>-4.2173913043478256E-3</v>
      </c>
      <c r="AN769" s="27">
        <f t="shared" si="106"/>
        <v>4.1739130434782605E-3</v>
      </c>
      <c r="AO769" s="27">
        <f t="shared" si="107"/>
        <v>-3.0869565217391303E-3</v>
      </c>
      <c r="AP769" s="27">
        <f t="shared" si="108"/>
        <v>3.3299999999999982E-2</v>
      </c>
      <c r="AQ769" s="27">
        <f t="shared" si="109"/>
        <v>0.14059999999999997</v>
      </c>
      <c r="AR769" s="27">
        <f t="shared" si="110"/>
        <v>-8.5185185185185364E-4</v>
      </c>
    </row>
    <row r="770" spans="1:44" x14ac:dyDescent="0.25">
      <c r="A770">
        <v>767</v>
      </c>
      <c r="B770">
        <v>150334</v>
      </c>
      <c r="C770">
        <v>105</v>
      </c>
      <c r="D770">
        <v>78</v>
      </c>
      <c r="E770">
        <v>85</v>
      </c>
      <c r="F770">
        <v>71</v>
      </c>
      <c r="G770">
        <v>101</v>
      </c>
      <c r="H770">
        <v>88</v>
      </c>
      <c r="I770">
        <v>85</v>
      </c>
      <c r="J770">
        <v>90</v>
      </c>
      <c r="K770">
        <v>84</v>
      </c>
      <c r="L770">
        <v>88</v>
      </c>
      <c r="M770">
        <v>100</v>
      </c>
      <c r="N770">
        <v>71</v>
      </c>
      <c r="O770">
        <v>82</v>
      </c>
      <c r="P770">
        <v>105</v>
      </c>
      <c r="Q770">
        <v>78</v>
      </c>
      <c r="R770">
        <v>80</v>
      </c>
      <c r="S770">
        <v>85</v>
      </c>
      <c r="T770">
        <v>78</v>
      </c>
      <c r="U770">
        <v>93</v>
      </c>
      <c r="V770">
        <v>97</v>
      </c>
      <c r="W770">
        <v>91</v>
      </c>
      <c r="X770">
        <v>98</v>
      </c>
      <c r="Y770">
        <v>78</v>
      </c>
      <c r="Z770">
        <v>91</v>
      </c>
      <c r="AA770">
        <v>1.35</v>
      </c>
      <c r="AB770">
        <v>0.66</v>
      </c>
      <c r="AC770">
        <v>-2.9</v>
      </c>
      <c r="AD770">
        <v>-0.53</v>
      </c>
      <c r="AE770">
        <v>1.02</v>
      </c>
      <c r="AF770">
        <v>-0.09</v>
      </c>
      <c r="AG770">
        <v>28.35</v>
      </c>
      <c r="AH770">
        <v>24.85</v>
      </c>
      <c r="AJ770" s="27">
        <f t="shared" si="102"/>
        <v>7.5000000000000006E-3</v>
      </c>
      <c r="AK770" s="27">
        <f t="shared" si="103"/>
        <v>3.666666666666667E-3</v>
      </c>
      <c r="AL770" s="27">
        <f t="shared" si="104"/>
        <v>-1.6111111111111111E-2</v>
      </c>
      <c r="AM770" s="27">
        <f t="shared" si="105"/>
        <v>-2.3043478260869566E-3</v>
      </c>
      <c r="AN770" s="27">
        <f t="shared" si="106"/>
        <v>4.434782608695652E-3</v>
      </c>
      <c r="AO770" s="27">
        <f t="shared" si="107"/>
        <v>-3.9130434782608692E-4</v>
      </c>
      <c r="AP770" s="27">
        <f t="shared" si="108"/>
        <v>3.3500000000000016E-2</v>
      </c>
      <c r="AQ770" s="27">
        <f t="shared" si="109"/>
        <v>0.14850000000000002</v>
      </c>
      <c r="AR770" s="27">
        <f t="shared" si="110"/>
        <v>-1.6481481481481475E-3</v>
      </c>
    </row>
    <row r="771" spans="1:44" x14ac:dyDescent="0.25">
      <c r="A771">
        <v>768</v>
      </c>
      <c r="B771">
        <v>150473</v>
      </c>
      <c r="C771">
        <v>82</v>
      </c>
      <c r="D771">
        <v>105</v>
      </c>
      <c r="E771">
        <v>78</v>
      </c>
      <c r="F771">
        <v>80</v>
      </c>
      <c r="G771">
        <v>85</v>
      </c>
      <c r="H771">
        <v>78</v>
      </c>
      <c r="I771">
        <v>93</v>
      </c>
      <c r="J771">
        <v>97</v>
      </c>
      <c r="K771">
        <v>91</v>
      </c>
      <c r="L771">
        <v>98</v>
      </c>
      <c r="M771">
        <v>78</v>
      </c>
      <c r="N771">
        <v>91</v>
      </c>
      <c r="O771">
        <v>95</v>
      </c>
      <c r="P771">
        <v>94</v>
      </c>
      <c r="Q771">
        <v>101</v>
      </c>
      <c r="R771">
        <v>91</v>
      </c>
      <c r="S771">
        <v>81</v>
      </c>
      <c r="T771">
        <v>73</v>
      </c>
      <c r="U771">
        <v>72</v>
      </c>
      <c r="V771">
        <v>99</v>
      </c>
      <c r="W771">
        <v>84</v>
      </c>
      <c r="X771">
        <v>89</v>
      </c>
      <c r="Y771">
        <v>89</v>
      </c>
      <c r="Z771">
        <v>76</v>
      </c>
      <c r="AA771">
        <v>-22.71</v>
      </c>
      <c r="AB771">
        <v>13.41</v>
      </c>
      <c r="AC771">
        <v>15.7</v>
      </c>
      <c r="AD771">
        <v>0.89</v>
      </c>
      <c r="AE771">
        <v>0.43</v>
      </c>
      <c r="AF771">
        <v>-0.09</v>
      </c>
      <c r="AG771">
        <v>28.34</v>
      </c>
      <c r="AH771">
        <v>37.58</v>
      </c>
      <c r="AJ771" s="27">
        <f t="shared" si="102"/>
        <v>-0.12616666666666668</v>
      </c>
      <c r="AK771" s="27">
        <f t="shared" si="103"/>
        <v>7.4499999999999997E-2</v>
      </c>
      <c r="AL771" s="27">
        <f t="shared" si="104"/>
        <v>8.7222222222222215E-2</v>
      </c>
      <c r="AM771" s="27">
        <f t="shared" si="105"/>
        <v>3.8695652173913043E-3</v>
      </c>
      <c r="AN771" s="27">
        <f t="shared" si="106"/>
        <v>1.8695652173913043E-3</v>
      </c>
      <c r="AO771" s="27">
        <f t="shared" si="107"/>
        <v>-3.9130434782608692E-4</v>
      </c>
      <c r="AP771" s="27">
        <f t="shared" si="108"/>
        <v>3.3399999999999999E-2</v>
      </c>
      <c r="AQ771" s="27">
        <f t="shared" si="109"/>
        <v>0.27579999999999999</v>
      </c>
      <c r="AR771" s="27">
        <f t="shared" si="110"/>
        <v>1.1851851851851844E-2</v>
      </c>
    </row>
    <row r="772" spans="1:44" x14ac:dyDescent="0.25">
      <c r="A772">
        <v>769</v>
      </c>
      <c r="B772">
        <v>150746</v>
      </c>
      <c r="C772">
        <v>95</v>
      </c>
      <c r="D772">
        <v>94</v>
      </c>
      <c r="E772">
        <v>101</v>
      </c>
      <c r="F772">
        <v>91</v>
      </c>
      <c r="G772">
        <v>81</v>
      </c>
      <c r="H772">
        <v>73</v>
      </c>
      <c r="I772">
        <v>72</v>
      </c>
      <c r="J772">
        <v>99</v>
      </c>
      <c r="K772">
        <v>84</v>
      </c>
      <c r="L772">
        <v>89</v>
      </c>
      <c r="M772">
        <v>89</v>
      </c>
      <c r="N772">
        <v>76</v>
      </c>
      <c r="O772">
        <v>75</v>
      </c>
      <c r="P772">
        <v>105</v>
      </c>
      <c r="Q772">
        <v>95</v>
      </c>
      <c r="R772">
        <v>76</v>
      </c>
      <c r="S772">
        <v>98</v>
      </c>
      <c r="T772">
        <v>107</v>
      </c>
      <c r="U772">
        <v>99</v>
      </c>
      <c r="V772">
        <v>89</v>
      </c>
      <c r="W772">
        <v>96</v>
      </c>
      <c r="X772">
        <v>73</v>
      </c>
      <c r="Y772">
        <v>86</v>
      </c>
      <c r="Z772">
        <v>105</v>
      </c>
      <c r="AA772">
        <v>-1.66</v>
      </c>
      <c r="AB772">
        <v>-0.06</v>
      </c>
      <c r="AC772">
        <v>3.15</v>
      </c>
      <c r="AD772">
        <v>-0.3</v>
      </c>
      <c r="AE772">
        <v>1.41</v>
      </c>
      <c r="AF772">
        <v>-0.52</v>
      </c>
      <c r="AG772">
        <v>28.34</v>
      </c>
      <c r="AH772">
        <v>25.58</v>
      </c>
      <c r="AJ772" s="27">
        <f t="shared" ref="AJ772:AJ835" si="111">(AA772)/180</f>
        <v>-9.2222222222222219E-3</v>
      </c>
      <c r="AK772" s="27">
        <f t="shared" ref="AK772:AK835" si="112">(AB772)/180</f>
        <v>-3.3333333333333332E-4</v>
      </c>
      <c r="AL772" s="27">
        <f t="shared" ref="AL772:AL835" si="113">(AC772)/180</f>
        <v>1.7499999999999998E-2</v>
      </c>
      <c r="AM772" s="27">
        <f t="shared" ref="AM772:AM835" si="114">AD772/230</f>
        <v>-1.3043478260869564E-3</v>
      </c>
      <c r="AN772" s="27">
        <f t="shared" ref="AN772:AN835" si="115">AE772/230</f>
        <v>6.1304347826086954E-3</v>
      </c>
      <c r="AO772" s="27">
        <f t="shared" ref="AO772:AO835" si="116">AF772/230</f>
        <v>-2.2608695652173915E-3</v>
      </c>
      <c r="AP772" s="27">
        <f t="shared" ref="AP772:AP835" si="117">IF(AG772&lt;25,0,(AG772-25)/100)</f>
        <v>3.3399999999999999E-2</v>
      </c>
      <c r="AQ772" s="27">
        <f t="shared" ref="AQ772:AQ835" si="118">IF(AH772&lt;10,0,(AH772-10)/100)</f>
        <v>0.15579999999999999</v>
      </c>
      <c r="AR772" s="27">
        <f t="shared" ref="AR772:AR835" si="119">AVERAGE(AJ772:AL772)</f>
        <v>2.6481481481481477E-3</v>
      </c>
    </row>
    <row r="773" spans="1:44" x14ac:dyDescent="0.25">
      <c r="A773">
        <v>770</v>
      </c>
      <c r="B773">
        <v>150960</v>
      </c>
      <c r="C773">
        <v>75</v>
      </c>
      <c r="D773">
        <v>105</v>
      </c>
      <c r="E773">
        <v>95</v>
      </c>
      <c r="F773">
        <v>76</v>
      </c>
      <c r="G773">
        <v>98</v>
      </c>
      <c r="H773">
        <v>107</v>
      </c>
      <c r="I773">
        <v>99</v>
      </c>
      <c r="J773">
        <v>89</v>
      </c>
      <c r="K773">
        <v>96</v>
      </c>
      <c r="L773">
        <v>73</v>
      </c>
      <c r="M773">
        <v>86</v>
      </c>
      <c r="N773">
        <v>105</v>
      </c>
      <c r="O773">
        <v>78</v>
      </c>
      <c r="P773">
        <v>72</v>
      </c>
      <c r="Q773">
        <v>88</v>
      </c>
      <c r="R773">
        <v>87</v>
      </c>
      <c r="S773">
        <v>89</v>
      </c>
      <c r="T773">
        <v>95</v>
      </c>
      <c r="U773">
        <v>98</v>
      </c>
      <c r="V773">
        <v>93</v>
      </c>
      <c r="W773">
        <v>97</v>
      </c>
      <c r="X773">
        <v>88</v>
      </c>
      <c r="Y773">
        <v>77</v>
      </c>
      <c r="Z773">
        <v>72</v>
      </c>
      <c r="AA773">
        <v>0.75</v>
      </c>
      <c r="AB773">
        <v>-4.5</v>
      </c>
      <c r="AC773">
        <v>-24.18</v>
      </c>
      <c r="AD773">
        <v>0.72</v>
      </c>
      <c r="AE773">
        <v>0.84</v>
      </c>
      <c r="AF773">
        <v>2.1800000000000002</v>
      </c>
      <c r="AG773">
        <v>28.36</v>
      </c>
      <c r="AH773">
        <v>25.88</v>
      </c>
      <c r="AJ773" s="27">
        <f t="shared" si="111"/>
        <v>4.1666666666666666E-3</v>
      </c>
      <c r="AK773" s="27">
        <f t="shared" si="112"/>
        <v>-2.5000000000000001E-2</v>
      </c>
      <c r="AL773" s="27">
        <f t="shared" si="113"/>
        <v>-0.13433333333333333</v>
      </c>
      <c r="AM773" s="27">
        <f t="shared" si="114"/>
        <v>3.1304347826086954E-3</v>
      </c>
      <c r="AN773" s="27">
        <f t="shared" si="115"/>
        <v>3.6521739130434779E-3</v>
      </c>
      <c r="AO773" s="27">
        <f t="shared" si="116"/>
        <v>9.4782608695652189E-3</v>
      </c>
      <c r="AP773" s="27">
        <f t="shared" si="117"/>
        <v>3.3599999999999991E-2</v>
      </c>
      <c r="AQ773" s="27">
        <f t="shared" si="118"/>
        <v>0.1588</v>
      </c>
      <c r="AR773" s="27">
        <f t="shared" si="119"/>
        <v>-5.1722222222222225E-2</v>
      </c>
    </row>
    <row r="774" spans="1:44" x14ac:dyDescent="0.25">
      <c r="A774">
        <v>771</v>
      </c>
      <c r="B774">
        <v>151098</v>
      </c>
      <c r="C774">
        <v>78</v>
      </c>
      <c r="D774">
        <v>72</v>
      </c>
      <c r="E774">
        <v>88</v>
      </c>
      <c r="F774">
        <v>87</v>
      </c>
      <c r="G774">
        <v>89</v>
      </c>
      <c r="H774">
        <v>95</v>
      </c>
      <c r="I774">
        <v>98</v>
      </c>
      <c r="J774">
        <v>93</v>
      </c>
      <c r="K774">
        <v>97</v>
      </c>
      <c r="L774">
        <v>88</v>
      </c>
      <c r="M774">
        <v>77</v>
      </c>
      <c r="N774">
        <v>72</v>
      </c>
      <c r="O774">
        <v>97</v>
      </c>
      <c r="P774">
        <v>106</v>
      </c>
      <c r="Q774">
        <v>98</v>
      </c>
      <c r="R774">
        <v>78</v>
      </c>
      <c r="S774">
        <v>86</v>
      </c>
      <c r="T774">
        <v>89</v>
      </c>
      <c r="U774">
        <v>88</v>
      </c>
      <c r="V774">
        <v>94</v>
      </c>
      <c r="W774">
        <v>99</v>
      </c>
      <c r="X774">
        <v>75</v>
      </c>
      <c r="Y774">
        <v>104</v>
      </c>
      <c r="Z774">
        <v>96</v>
      </c>
      <c r="AA774">
        <v>-6.77</v>
      </c>
      <c r="AB774">
        <v>1.62</v>
      </c>
      <c r="AC774">
        <v>-9.2100000000000009</v>
      </c>
      <c r="AD774">
        <v>-0.3</v>
      </c>
      <c r="AE774">
        <v>0.27</v>
      </c>
      <c r="AF774">
        <v>1.91</v>
      </c>
      <c r="AG774">
        <v>28.36</v>
      </c>
      <c r="AH774">
        <v>24.35</v>
      </c>
      <c r="AJ774" s="27">
        <f t="shared" si="111"/>
        <v>-3.7611111111111109E-2</v>
      </c>
      <c r="AK774" s="27">
        <f t="shared" si="112"/>
        <v>9.0000000000000011E-3</v>
      </c>
      <c r="AL774" s="27">
        <f t="shared" si="113"/>
        <v>-5.1166666666666673E-2</v>
      </c>
      <c r="AM774" s="27">
        <f t="shared" si="114"/>
        <v>-1.3043478260869564E-3</v>
      </c>
      <c r="AN774" s="27">
        <f t="shared" si="115"/>
        <v>1.1739130434782609E-3</v>
      </c>
      <c r="AO774" s="27">
        <f t="shared" si="116"/>
        <v>8.3043478260869559E-3</v>
      </c>
      <c r="AP774" s="27">
        <f t="shared" si="117"/>
        <v>3.3599999999999991E-2</v>
      </c>
      <c r="AQ774" s="27">
        <f t="shared" si="118"/>
        <v>0.14350000000000002</v>
      </c>
      <c r="AR774" s="27">
        <f t="shared" si="119"/>
        <v>-2.6592592592592595E-2</v>
      </c>
    </row>
    <row r="775" spans="1:44" x14ac:dyDescent="0.25">
      <c r="A775">
        <v>772</v>
      </c>
      <c r="B775">
        <v>151300</v>
      </c>
      <c r="C775">
        <v>97</v>
      </c>
      <c r="D775">
        <v>106</v>
      </c>
      <c r="E775">
        <v>98</v>
      </c>
      <c r="F775">
        <v>78</v>
      </c>
      <c r="G775">
        <v>86</v>
      </c>
      <c r="H775">
        <v>89</v>
      </c>
      <c r="I775">
        <v>88</v>
      </c>
      <c r="J775">
        <v>94</v>
      </c>
      <c r="K775">
        <v>99</v>
      </c>
      <c r="L775">
        <v>75</v>
      </c>
      <c r="M775">
        <v>104</v>
      </c>
      <c r="N775">
        <v>96</v>
      </c>
      <c r="O775">
        <v>79</v>
      </c>
      <c r="P775">
        <v>106</v>
      </c>
      <c r="Q775">
        <v>79</v>
      </c>
      <c r="R775">
        <v>103</v>
      </c>
      <c r="S775">
        <v>104</v>
      </c>
      <c r="T775">
        <v>74</v>
      </c>
      <c r="U775">
        <v>72</v>
      </c>
      <c r="V775">
        <v>84</v>
      </c>
      <c r="W775">
        <v>77</v>
      </c>
      <c r="X775">
        <v>75</v>
      </c>
      <c r="Y775">
        <v>76</v>
      </c>
      <c r="Z775">
        <v>78</v>
      </c>
      <c r="AA775">
        <v>-6.61</v>
      </c>
      <c r="AB775">
        <v>-3.99</v>
      </c>
      <c r="AC775">
        <v>-5.95</v>
      </c>
      <c r="AD775">
        <v>-0.19</v>
      </c>
      <c r="AE775">
        <v>1.31</v>
      </c>
      <c r="AF775">
        <v>-0.56999999999999995</v>
      </c>
      <c r="AG775">
        <v>28.33</v>
      </c>
      <c r="AH775">
        <v>33.25</v>
      </c>
      <c r="AJ775" s="27">
        <f t="shared" si="111"/>
        <v>-3.6722222222222226E-2</v>
      </c>
      <c r="AK775" s="27">
        <f t="shared" si="112"/>
        <v>-2.2166666666666668E-2</v>
      </c>
      <c r="AL775" s="27">
        <f t="shared" si="113"/>
        <v>-3.3055555555555553E-2</v>
      </c>
      <c r="AM775" s="27">
        <f t="shared" si="114"/>
        <v>-8.2608695652173917E-4</v>
      </c>
      <c r="AN775" s="27">
        <f t="shared" si="115"/>
        <v>5.6956521739130435E-3</v>
      </c>
      <c r="AO775" s="27">
        <f t="shared" si="116"/>
        <v>-2.4782608695652171E-3</v>
      </c>
      <c r="AP775" s="27">
        <f t="shared" si="117"/>
        <v>3.3299999999999982E-2</v>
      </c>
      <c r="AQ775" s="27">
        <f t="shared" si="118"/>
        <v>0.23250000000000001</v>
      </c>
      <c r="AR775" s="27">
        <f t="shared" si="119"/>
        <v>-3.0648148148148147E-2</v>
      </c>
    </row>
    <row r="776" spans="1:44" x14ac:dyDescent="0.25">
      <c r="A776">
        <v>773</v>
      </c>
      <c r="B776">
        <v>151558</v>
      </c>
      <c r="C776">
        <v>79</v>
      </c>
      <c r="D776">
        <v>106</v>
      </c>
      <c r="E776">
        <v>79</v>
      </c>
      <c r="F776">
        <v>103</v>
      </c>
      <c r="G776">
        <v>104</v>
      </c>
      <c r="H776">
        <v>74</v>
      </c>
      <c r="I776">
        <v>72</v>
      </c>
      <c r="J776">
        <v>84</v>
      </c>
      <c r="K776">
        <v>77</v>
      </c>
      <c r="L776">
        <v>75</v>
      </c>
      <c r="M776">
        <v>76</v>
      </c>
      <c r="N776">
        <v>78</v>
      </c>
      <c r="O776">
        <v>93</v>
      </c>
      <c r="P776">
        <v>83</v>
      </c>
      <c r="Q776">
        <v>75</v>
      </c>
      <c r="R776">
        <v>72</v>
      </c>
      <c r="S776">
        <v>102</v>
      </c>
      <c r="T776">
        <v>96</v>
      </c>
      <c r="U776">
        <v>106</v>
      </c>
      <c r="V776">
        <v>107</v>
      </c>
      <c r="W776">
        <v>78</v>
      </c>
      <c r="X776">
        <v>87</v>
      </c>
      <c r="Y776">
        <v>103</v>
      </c>
      <c r="Z776">
        <v>77</v>
      </c>
      <c r="AA776">
        <v>1.91</v>
      </c>
      <c r="AB776">
        <v>-0.83</v>
      </c>
      <c r="AC776">
        <v>-2.88</v>
      </c>
      <c r="AD776">
        <v>-0.17</v>
      </c>
      <c r="AE776">
        <v>1.1100000000000001</v>
      </c>
      <c r="AF776">
        <v>-0.38</v>
      </c>
      <c r="AG776">
        <v>28.35</v>
      </c>
      <c r="AH776">
        <v>36.6</v>
      </c>
      <c r="AJ776" s="27">
        <f t="shared" si="111"/>
        <v>1.0611111111111111E-2</v>
      </c>
      <c r="AK776" s="27">
        <f t="shared" si="112"/>
        <v>-4.611111111111111E-3</v>
      </c>
      <c r="AL776" s="27">
        <f t="shared" si="113"/>
        <v>-1.6E-2</v>
      </c>
      <c r="AM776" s="27">
        <f t="shared" si="114"/>
        <v>-7.3913043478260874E-4</v>
      </c>
      <c r="AN776" s="27">
        <f t="shared" si="115"/>
        <v>4.8260869565217397E-3</v>
      </c>
      <c r="AO776" s="27">
        <f t="shared" si="116"/>
        <v>-1.6521739130434783E-3</v>
      </c>
      <c r="AP776" s="27">
        <f t="shared" si="117"/>
        <v>3.3500000000000016E-2</v>
      </c>
      <c r="AQ776" s="27">
        <f t="shared" si="118"/>
        <v>0.26600000000000001</v>
      </c>
      <c r="AR776" s="27">
        <f t="shared" si="119"/>
        <v>-3.3333333333333335E-3</v>
      </c>
    </row>
    <row r="777" spans="1:44" x14ac:dyDescent="0.25">
      <c r="A777">
        <v>774</v>
      </c>
      <c r="B777">
        <v>151711</v>
      </c>
      <c r="C777">
        <v>93</v>
      </c>
      <c r="D777">
        <v>83</v>
      </c>
      <c r="E777">
        <v>75</v>
      </c>
      <c r="F777">
        <v>72</v>
      </c>
      <c r="G777">
        <v>102</v>
      </c>
      <c r="H777">
        <v>96</v>
      </c>
      <c r="I777">
        <v>106</v>
      </c>
      <c r="J777">
        <v>107</v>
      </c>
      <c r="K777">
        <v>78</v>
      </c>
      <c r="L777">
        <v>87</v>
      </c>
      <c r="M777">
        <v>103</v>
      </c>
      <c r="N777">
        <v>77</v>
      </c>
      <c r="O777">
        <v>95</v>
      </c>
      <c r="P777">
        <v>90</v>
      </c>
      <c r="Q777">
        <v>98</v>
      </c>
      <c r="R777">
        <v>91</v>
      </c>
      <c r="S777">
        <v>70</v>
      </c>
      <c r="T777">
        <v>94</v>
      </c>
      <c r="U777">
        <v>86</v>
      </c>
      <c r="V777">
        <v>86</v>
      </c>
      <c r="W777">
        <v>97</v>
      </c>
      <c r="X777">
        <v>80</v>
      </c>
      <c r="Y777">
        <v>101</v>
      </c>
      <c r="Z777">
        <v>105</v>
      </c>
      <c r="AA777">
        <v>-19.77</v>
      </c>
      <c r="AB777">
        <v>-0.1</v>
      </c>
      <c r="AC777">
        <v>32.44</v>
      </c>
      <c r="AD777">
        <v>0.45</v>
      </c>
      <c r="AE777">
        <v>0.22</v>
      </c>
      <c r="AF777">
        <v>3.48</v>
      </c>
      <c r="AG777">
        <v>28.34</v>
      </c>
      <c r="AH777">
        <v>25.25</v>
      </c>
      <c r="AJ777" s="27">
        <f t="shared" si="111"/>
        <v>-0.10983333333333332</v>
      </c>
      <c r="AK777" s="27">
        <f t="shared" si="112"/>
        <v>-5.5555555555555556E-4</v>
      </c>
      <c r="AL777" s="27">
        <f t="shared" si="113"/>
        <v>0.1802222222222222</v>
      </c>
      <c r="AM777" s="27">
        <f t="shared" si="114"/>
        <v>1.9565217391304349E-3</v>
      </c>
      <c r="AN777" s="27">
        <f t="shared" si="115"/>
        <v>9.5652173913043481E-4</v>
      </c>
      <c r="AO777" s="27">
        <f t="shared" si="116"/>
        <v>1.5130434782608695E-2</v>
      </c>
      <c r="AP777" s="27">
        <f t="shared" si="117"/>
        <v>3.3399999999999999E-2</v>
      </c>
      <c r="AQ777" s="27">
        <f t="shared" si="118"/>
        <v>0.1525</v>
      </c>
      <c r="AR777" s="27">
        <f t="shared" si="119"/>
        <v>2.3277777777777772E-2</v>
      </c>
    </row>
    <row r="778" spans="1:44" x14ac:dyDescent="0.25">
      <c r="A778">
        <v>775</v>
      </c>
      <c r="B778">
        <v>151927</v>
      </c>
      <c r="C778">
        <v>95</v>
      </c>
      <c r="D778">
        <v>90</v>
      </c>
      <c r="E778">
        <v>98</v>
      </c>
      <c r="F778">
        <v>91</v>
      </c>
      <c r="G778">
        <v>70</v>
      </c>
      <c r="H778">
        <v>94</v>
      </c>
      <c r="I778">
        <v>86</v>
      </c>
      <c r="J778">
        <v>86</v>
      </c>
      <c r="K778">
        <v>97</v>
      </c>
      <c r="L778">
        <v>80</v>
      </c>
      <c r="M778">
        <v>101</v>
      </c>
      <c r="N778">
        <v>105</v>
      </c>
      <c r="O778">
        <v>89</v>
      </c>
      <c r="P778">
        <v>99</v>
      </c>
      <c r="Q778">
        <v>100</v>
      </c>
      <c r="R778">
        <v>95</v>
      </c>
      <c r="S778">
        <v>109</v>
      </c>
      <c r="T778">
        <v>82</v>
      </c>
      <c r="U778">
        <v>70</v>
      </c>
      <c r="V778">
        <v>102</v>
      </c>
      <c r="W778">
        <v>72</v>
      </c>
      <c r="X778">
        <v>98</v>
      </c>
      <c r="Y778">
        <v>84</v>
      </c>
      <c r="Z778">
        <v>74</v>
      </c>
      <c r="AA778">
        <v>2.94</v>
      </c>
      <c r="AB778">
        <v>2.14</v>
      </c>
      <c r="AC778">
        <v>3.68</v>
      </c>
      <c r="AD778">
        <v>-0.2</v>
      </c>
      <c r="AE778">
        <v>0.49</v>
      </c>
      <c r="AF778">
        <v>0.61</v>
      </c>
      <c r="AG778">
        <v>28.36</v>
      </c>
      <c r="AH778">
        <v>32.74</v>
      </c>
      <c r="AJ778" s="27">
        <f t="shared" si="111"/>
        <v>1.6333333333333332E-2</v>
      </c>
      <c r="AK778" s="27">
        <f t="shared" si="112"/>
        <v>1.188888888888889E-2</v>
      </c>
      <c r="AL778" s="27">
        <f t="shared" si="113"/>
        <v>2.0444444444444446E-2</v>
      </c>
      <c r="AM778" s="27">
        <f t="shared" si="114"/>
        <v>-8.6956521739130438E-4</v>
      </c>
      <c r="AN778" s="27">
        <f t="shared" si="115"/>
        <v>2.1304347826086958E-3</v>
      </c>
      <c r="AO778" s="27">
        <f t="shared" si="116"/>
        <v>2.6521739130434784E-3</v>
      </c>
      <c r="AP778" s="27">
        <f t="shared" si="117"/>
        <v>3.3599999999999991E-2</v>
      </c>
      <c r="AQ778" s="27">
        <f t="shared" si="118"/>
        <v>0.22740000000000002</v>
      </c>
      <c r="AR778" s="27">
        <f t="shared" si="119"/>
        <v>1.6222222222222221E-2</v>
      </c>
    </row>
    <row r="779" spans="1:44" x14ac:dyDescent="0.25">
      <c r="A779">
        <v>776</v>
      </c>
      <c r="B779">
        <v>152119</v>
      </c>
      <c r="C779">
        <v>89</v>
      </c>
      <c r="D779">
        <v>99</v>
      </c>
      <c r="E779">
        <v>100</v>
      </c>
      <c r="F779">
        <v>95</v>
      </c>
      <c r="G779">
        <v>109</v>
      </c>
      <c r="H779">
        <v>82</v>
      </c>
      <c r="I779">
        <v>70</v>
      </c>
      <c r="J779">
        <v>102</v>
      </c>
      <c r="K779">
        <v>72</v>
      </c>
      <c r="L779">
        <v>98</v>
      </c>
      <c r="M779">
        <v>84</v>
      </c>
      <c r="N779">
        <v>74</v>
      </c>
      <c r="O779">
        <v>106</v>
      </c>
      <c r="P779">
        <v>102</v>
      </c>
      <c r="Q779">
        <v>101</v>
      </c>
      <c r="R779">
        <v>93</v>
      </c>
      <c r="S779">
        <v>84</v>
      </c>
      <c r="T779">
        <v>91</v>
      </c>
      <c r="U779">
        <v>99</v>
      </c>
      <c r="V779">
        <v>74</v>
      </c>
      <c r="W779">
        <v>98</v>
      </c>
      <c r="X779">
        <v>80</v>
      </c>
      <c r="Y779">
        <v>70</v>
      </c>
      <c r="Z779">
        <v>82</v>
      </c>
      <c r="AA779">
        <v>5.61</v>
      </c>
      <c r="AB779">
        <v>4.17</v>
      </c>
      <c r="AC779">
        <v>15.53</v>
      </c>
      <c r="AD779">
        <v>0.34</v>
      </c>
      <c r="AE779">
        <v>1.47</v>
      </c>
      <c r="AF779">
        <v>-0.73</v>
      </c>
      <c r="AG779">
        <v>28.35</v>
      </c>
      <c r="AH779">
        <v>29.61</v>
      </c>
      <c r="AJ779" s="27">
        <f t="shared" si="111"/>
        <v>3.1166666666666669E-2</v>
      </c>
      <c r="AK779" s="27">
        <f t="shared" si="112"/>
        <v>2.3166666666666665E-2</v>
      </c>
      <c r="AL779" s="27">
        <f t="shared" si="113"/>
        <v>8.6277777777777773E-2</v>
      </c>
      <c r="AM779" s="27">
        <f t="shared" si="114"/>
        <v>1.4782608695652175E-3</v>
      </c>
      <c r="AN779" s="27">
        <f t="shared" si="115"/>
        <v>6.3913043478260869E-3</v>
      </c>
      <c r="AO779" s="27">
        <f t="shared" si="116"/>
        <v>-3.1739130434782609E-3</v>
      </c>
      <c r="AP779" s="27">
        <f t="shared" si="117"/>
        <v>3.3500000000000016E-2</v>
      </c>
      <c r="AQ779" s="27">
        <f t="shared" si="118"/>
        <v>0.1961</v>
      </c>
      <c r="AR779" s="27">
        <f t="shared" si="119"/>
        <v>4.6870370370370368E-2</v>
      </c>
    </row>
    <row r="780" spans="1:44" x14ac:dyDescent="0.25">
      <c r="A780">
        <v>777</v>
      </c>
      <c r="B780">
        <v>152259</v>
      </c>
      <c r="C780">
        <v>106</v>
      </c>
      <c r="D780">
        <v>102</v>
      </c>
      <c r="E780">
        <v>101</v>
      </c>
      <c r="F780">
        <v>93</v>
      </c>
      <c r="G780">
        <v>84</v>
      </c>
      <c r="H780">
        <v>91</v>
      </c>
      <c r="I780">
        <v>99</v>
      </c>
      <c r="J780">
        <v>74</v>
      </c>
      <c r="K780">
        <v>98</v>
      </c>
      <c r="L780">
        <v>80</v>
      </c>
      <c r="M780">
        <v>70</v>
      </c>
      <c r="N780">
        <v>82</v>
      </c>
      <c r="O780">
        <v>89</v>
      </c>
      <c r="P780">
        <v>72</v>
      </c>
      <c r="Q780">
        <v>79</v>
      </c>
      <c r="R780">
        <v>80</v>
      </c>
      <c r="S780">
        <v>91</v>
      </c>
      <c r="T780">
        <v>71</v>
      </c>
      <c r="U780">
        <v>90</v>
      </c>
      <c r="V780">
        <v>97</v>
      </c>
      <c r="W780">
        <v>71</v>
      </c>
      <c r="X780">
        <v>106</v>
      </c>
      <c r="Y780">
        <v>109</v>
      </c>
      <c r="Z780">
        <v>81</v>
      </c>
      <c r="AA780">
        <v>4.42</v>
      </c>
      <c r="AB780">
        <v>16.25</v>
      </c>
      <c r="AC780">
        <v>36.83</v>
      </c>
      <c r="AD780">
        <v>0.48</v>
      </c>
      <c r="AE780">
        <v>0.74</v>
      </c>
      <c r="AF780">
        <v>2.92</v>
      </c>
      <c r="AG780">
        <v>28.35</v>
      </c>
      <c r="AH780">
        <v>32.42</v>
      </c>
      <c r="AJ780" s="27">
        <f t="shared" si="111"/>
        <v>2.4555555555555556E-2</v>
      </c>
      <c r="AK780" s="27">
        <f t="shared" si="112"/>
        <v>9.0277777777777776E-2</v>
      </c>
      <c r="AL780" s="27">
        <f t="shared" si="113"/>
        <v>0.2046111111111111</v>
      </c>
      <c r="AM780" s="27">
        <f t="shared" si="114"/>
        <v>2.0869565217391303E-3</v>
      </c>
      <c r="AN780" s="27">
        <f t="shared" si="115"/>
        <v>3.217391304347826E-3</v>
      </c>
      <c r="AO780" s="27">
        <f t="shared" si="116"/>
        <v>1.2695652173913044E-2</v>
      </c>
      <c r="AP780" s="27">
        <f t="shared" si="117"/>
        <v>3.3500000000000016E-2</v>
      </c>
      <c r="AQ780" s="27">
        <f t="shared" si="118"/>
        <v>0.22420000000000001</v>
      </c>
      <c r="AR780" s="27">
        <f t="shared" si="119"/>
        <v>0.10648148148148147</v>
      </c>
    </row>
    <row r="781" spans="1:44" x14ac:dyDescent="0.25">
      <c r="A781">
        <v>778</v>
      </c>
      <c r="B781">
        <v>152540</v>
      </c>
      <c r="C781">
        <v>89</v>
      </c>
      <c r="D781">
        <v>72</v>
      </c>
      <c r="E781">
        <v>79</v>
      </c>
      <c r="F781">
        <v>80</v>
      </c>
      <c r="G781">
        <v>91</v>
      </c>
      <c r="H781">
        <v>71</v>
      </c>
      <c r="I781">
        <v>90</v>
      </c>
      <c r="J781">
        <v>97</v>
      </c>
      <c r="K781">
        <v>71</v>
      </c>
      <c r="L781">
        <v>106</v>
      </c>
      <c r="M781">
        <v>109</v>
      </c>
      <c r="N781">
        <v>81</v>
      </c>
      <c r="O781">
        <v>89</v>
      </c>
      <c r="P781">
        <v>103</v>
      </c>
      <c r="Q781">
        <v>76</v>
      </c>
      <c r="R781">
        <v>97</v>
      </c>
      <c r="S781">
        <v>79</v>
      </c>
      <c r="T781">
        <v>88</v>
      </c>
      <c r="U781">
        <v>97</v>
      </c>
      <c r="V781">
        <v>98</v>
      </c>
      <c r="W781">
        <v>101</v>
      </c>
      <c r="X781">
        <v>99</v>
      </c>
      <c r="Y781">
        <v>71</v>
      </c>
      <c r="Z781">
        <v>100</v>
      </c>
      <c r="AA781">
        <v>1.61</v>
      </c>
      <c r="AB781">
        <v>1.03</v>
      </c>
      <c r="AC781">
        <v>5.85</v>
      </c>
      <c r="AD781">
        <v>-1.06</v>
      </c>
      <c r="AE781">
        <v>1.69</v>
      </c>
      <c r="AF781">
        <v>-0.27</v>
      </c>
      <c r="AG781">
        <v>28.34</v>
      </c>
      <c r="AH781">
        <v>26.72</v>
      </c>
      <c r="AJ781" s="27">
        <f t="shared" si="111"/>
        <v>8.9444444444444458E-3</v>
      </c>
      <c r="AK781" s="27">
        <f t="shared" si="112"/>
        <v>5.7222222222222223E-3</v>
      </c>
      <c r="AL781" s="27">
        <f t="shared" si="113"/>
        <v>3.2500000000000001E-2</v>
      </c>
      <c r="AM781" s="27">
        <f t="shared" si="114"/>
        <v>-4.6086956521739133E-3</v>
      </c>
      <c r="AN781" s="27">
        <f t="shared" si="115"/>
        <v>7.3478260869565219E-3</v>
      </c>
      <c r="AO781" s="27">
        <f t="shared" si="116"/>
        <v>-1.1739130434782609E-3</v>
      </c>
      <c r="AP781" s="27">
        <f t="shared" si="117"/>
        <v>3.3399999999999999E-2</v>
      </c>
      <c r="AQ781" s="27">
        <f t="shared" si="118"/>
        <v>0.16719999999999999</v>
      </c>
      <c r="AR781" s="27">
        <f t="shared" si="119"/>
        <v>1.5722222222222224E-2</v>
      </c>
    </row>
    <row r="782" spans="1:44" x14ac:dyDescent="0.25">
      <c r="A782">
        <v>779</v>
      </c>
      <c r="B782">
        <v>152809</v>
      </c>
      <c r="C782">
        <v>89</v>
      </c>
      <c r="D782">
        <v>103</v>
      </c>
      <c r="E782">
        <v>76</v>
      </c>
      <c r="F782">
        <v>97</v>
      </c>
      <c r="G782">
        <v>79</v>
      </c>
      <c r="H782">
        <v>88</v>
      </c>
      <c r="I782">
        <v>97</v>
      </c>
      <c r="J782">
        <v>98</v>
      </c>
      <c r="K782">
        <v>101</v>
      </c>
      <c r="L782">
        <v>99</v>
      </c>
      <c r="M782">
        <v>71</v>
      </c>
      <c r="N782">
        <v>100</v>
      </c>
      <c r="O782">
        <v>97</v>
      </c>
      <c r="P782">
        <v>74</v>
      </c>
      <c r="Q782">
        <v>108</v>
      </c>
      <c r="R782">
        <v>74</v>
      </c>
      <c r="S782">
        <v>107</v>
      </c>
      <c r="T782">
        <v>79</v>
      </c>
      <c r="U782">
        <v>91</v>
      </c>
      <c r="V782">
        <v>87</v>
      </c>
      <c r="W782">
        <v>73</v>
      </c>
      <c r="X782">
        <v>102</v>
      </c>
      <c r="Y782">
        <v>81</v>
      </c>
      <c r="Z782">
        <v>76</v>
      </c>
      <c r="AA782">
        <v>-0.18</v>
      </c>
      <c r="AB782">
        <v>0.08</v>
      </c>
      <c r="AC782">
        <v>0.12</v>
      </c>
      <c r="AD782">
        <v>-0.08</v>
      </c>
      <c r="AE782">
        <v>2.02</v>
      </c>
      <c r="AF782">
        <v>-0.19</v>
      </c>
      <c r="AG782">
        <v>28.34</v>
      </c>
      <c r="AH782">
        <v>31.19</v>
      </c>
      <c r="AJ782" s="27">
        <f t="shared" si="111"/>
        <v>-1E-3</v>
      </c>
      <c r="AK782" s="27">
        <f t="shared" si="112"/>
        <v>4.4444444444444447E-4</v>
      </c>
      <c r="AL782" s="27">
        <f t="shared" si="113"/>
        <v>6.6666666666666664E-4</v>
      </c>
      <c r="AM782" s="27">
        <f t="shared" si="114"/>
        <v>-3.4782608695652176E-4</v>
      </c>
      <c r="AN782" s="27">
        <f t="shared" si="115"/>
        <v>8.7826086956521738E-3</v>
      </c>
      <c r="AO782" s="27">
        <f t="shared" si="116"/>
        <v>-8.2608695652173917E-4</v>
      </c>
      <c r="AP782" s="27">
        <f t="shared" si="117"/>
        <v>3.3399999999999999E-2</v>
      </c>
      <c r="AQ782" s="27">
        <f t="shared" si="118"/>
        <v>0.21190000000000001</v>
      </c>
      <c r="AR782" s="27">
        <f t="shared" si="119"/>
        <v>3.703703703703703E-5</v>
      </c>
    </row>
    <row r="783" spans="1:44" x14ac:dyDescent="0.25">
      <c r="A783">
        <v>780</v>
      </c>
      <c r="B783">
        <v>153017</v>
      </c>
      <c r="C783">
        <v>97</v>
      </c>
      <c r="D783">
        <v>74</v>
      </c>
      <c r="E783">
        <v>108</v>
      </c>
      <c r="F783">
        <v>74</v>
      </c>
      <c r="G783">
        <v>107</v>
      </c>
      <c r="H783">
        <v>79</v>
      </c>
      <c r="I783">
        <v>91</v>
      </c>
      <c r="J783">
        <v>87</v>
      </c>
      <c r="K783">
        <v>73</v>
      </c>
      <c r="L783">
        <v>102</v>
      </c>
      <c r="M783">
        <v>81</v>
      </c>
      <c r="N783">
        <v>76</v>
      </c>
      <c r="O783">
        <v>105</v>
      </c>
      <c r="P783">
        <v>75</v>
      </c>
      <c r="Q783">
        <v>101</v>
      </c>
      <c r="R783">
        <v>93</v>
      </c>
      <c r="S783">
        <v>96</v>
      </c>
      <c r="T783">
        <v>85</v>
      </c>
      <c r="U783">
        <v>105</v>
      </c>
      <c r="V783">
        <v>89</v>
      </c>
      <c r="W783">
        <v>101</v>
      </c>
      <c r="X783">
        <v>84</v>
      </c>
      <c r="Y783">
        <v>76</v>
      </c>
      <c r="Z783">
        <v>83</v>
      </c>
      <c r="AA783">
        <v>7.12</v>
      </c>
      <c r="AB783">
        <v>1.29</v>
      </c>
      <c r="AC783">
        <v>12.09</v>
      </c>
      <c r="AD783">
        <v>0.32</v>
      </c>
      <c r="AE783">
        <v>1</v>
      </c>
      <c r="AF783">
        <v>-0.79</v>
      </c>
      <c r="AG783">
        <v>28.35</v>
      </c>
      <c r="AH783">
        <v>31.48</v>
      </c>
      <c r="AJ783" s="27">
        <f t="shared" si="111"/>
        <v>3.9555555555555559E-2</v>
      </c>
      <c r="AK783" s="27">
        <f t="shared" si="112"/>
        <v>7.1666666666666667E-3</v>
      </c>
      <c r="AL783" s="27">
        <f t="shared" si="113"/>
        <v>6.7166666666666666E-2</v>
      </c>
      <c r="AM783" s="27">
        <f t="shared" si="114"/>
        <v>1.3913043478260871E-3</v>
      </c>
      <c r="AN783" s="27">
        <f t="shared" si="115"/>
        <v>4.3478260869565218E-3</v>
      </c>
      <c r="AO783" s="27">
        <f t="shared" si="116"/>
        <v>-3.4347826086956524E-3</v>
      </c>
      <c r="AP783" s="27">
        <f t="shared" si="117"/>
        <v>3.3500000000000016E-2</v>
      </c>
      <c r="AQ783" s="27">
        <f t="shared" si="118"/>
        <v>0.21479999999999999</v>
      </c>
      <c r="AR783" s="27">
        <f t="shared" si="119"/>
        <v>3.7962962962962969E-2</v>
      </c>
    </row>
    <row r="784" spans="1:44" x14ac:dyDescent="0.25">
      <c r="A784">
        <v>781</v>
      </c>
      <c r="B784">
        <v>153158</v>
      </c>
      <c r="C784">
        <v>105</v>
      </c>
      <c r="D784">
        <v>75</v>
      </c>
      <c r="E784">
        <v>101</v>
      </c>
      <c r="F784">
        <v>93</v>
      </c>
      <c r="G784">
        <v>96</v>
      </c>
      <c r="H784">
        <v>85</v>
      </c>
      <c r="I784">
        <v>105</v>
      </c>
      <c r="J784">
        <v>89</v>
      </c>
      <c r="K784">
        <v>101</v>
      </c>
      <c r="L784">
        <v>84</v>
      </c>
      <c r="M784">
        <v>76</v>
      </c>
      <c r="N784">
        <v>83</v>
      </c>
      <c r="O784">
        <v>98</v>
      </c>
      <c r="P784">
        <v>98</v>
      </c>
      <c r="Q784">
        <v>72</v>
      </c>
      <c r="R784">
        <v>89</v>
      </c>
      <c r="S784">
        <v>87</v>
      </c>
      <c r="T784">
        <v>82</v>
      </c>
      <c r="U784">
        <v>98</v>
      </c>
      <c r="V784">
        <v>73</v>
      </c>
      <c r="W784">
        <v>108</v>
      </c>
      <c r="X784">
        <v>95</v>
      </c>
      <c r="Y784">
        <v>73</v>
      </c>
      <c r="Z784">
        <v>103</v>
      </c>
      <c r="AA784">
        <v>39.729999999999997</v>
      </c>
      <c r="AB784">
        <v>10.45</v>
      </c>
      <c r="AC784">
        <v>-14.12</v>
      </c>
      <c r="AD784">
        <v>0.93</v>
      </c>
      <c r="AE784">
        <v>2.41</v>
      </c>
      <c r="AF784">
        <v>2.23</v>
      </c>
      <c r="AG784">
        <v>28.35</v>
      </c>
      <c r="AH784">
        <v>26.39</v>
      </c>
      <c r="AJ784" s="27">
        <f t="shared" si="111"/>
        <v>0.22072222222222221</v>
      </c>
      <c r="AK784" s="27">
        <f t="shared" si="112"/>
        <v>5.8055555555555555E-2</v>
      </c>
      <c r="AL784" s="27">
        <f t="shared" si="113"/>
        <v>-7.8444444444444442E-2</v>
      </c>
      <c r="AM784" s="27">
        <f t="shared" si="114"/>
        <v>4.0434782608695652E-3</v>
      </c>
      <c r="AN784" s="27">
        <f t="shared" si="115"/>
        <v>1.0478260869565218E-2</v>
      </c>
      <c r="AO784" s="27">
        <f t="shared" si="116"/>
        <v>9.6956521739130427E-3</v>
      </c>
      <c r="AP784" s="27">
        <f t="shared" si="117"/>
        <v>3.3500000000000016E-2</v>
      </c>
      <c r="AQ784" s="27">
        <f t="shared" si="118"/>
        <v>0.16390000000000002</v>
      </c>
      <c r="AR784" s="27">
        <f t="shared" si="119"/>
        <v>6.6777777777777783E-2</v>
      </c>
    </row>
    <row r="785" spans="1:44" x14ac:dyDescent="0.25">
      <c r="A785">
        <v>782</v>
      </c>
      <c r="B785">
        <v>153300</v>
      </c>
      <c r="C785">
        <v>98</v>
      </c>
      <c r="D785">
        <v>98</v>
      </c>
      <c r="E785">
        <v>72</v>
      </c>
      <c r="F785">
        <v>89</v>
      </c>
      <c r="G785">
        <v>87</v>
      </c>
      <c r="H785">
        <v>82</v>
      </c>
      <c r="I785">
        <v>98</v>
      </c>
      <c r="J785">
        <v>73</v>
      </c>
      <c r="K785">
        <v>108</v>
      </c>
      <c r="L785">
        <v>95</v>
      </c>
      <c r="M785">
        <v>73</v>
      </c>
      <c r="N785">
        <v>103</v>
      </c>
      <c r="O785">
        <v>102</v>
      </c>
      <c r="P785">
        <v>92</v>
      </c>
      <c r="Q785">
        <v>100</v>
      </c>
      <c r="R785">
        <v>108</v>
      </c>
      <c r="S785">
        <v>73</v>
      </c>
      <c r="T785">
        <v>87</v>
      </c>
      <c r="U785">
        <v>90</v>
      </c>
      <c r="V785">
        <v>74</v>
      </c>
      <c r="W785">
        <v>70</v>
      </c>
      <c r="X785">
        <v>70</v>
      </c>
      <c r="Y785">
        <v>88</v>
      </c>
      <c r="Z785">
        <v>86</v>
      </c>
      <c r="AA785">
        <v>-9.6</v>
      </c>
      <c r="AB785">
        <v>-4.47</v>
      </c>
      <c r="AC785">
        <v>-19.329999999999998</v>
      </c>
      <c r="AD785">
        <v>0.57999999999999996</v>
      </c>
      <c r="AE785">
        <v>2.6</v>
      </c>
      <c r="AF785">
        <v>-0.61</v>
      </c>
      <c r="AG785">
        <v>28.34</v>
      </c>
      <c r="AH785">
        <v>34.75</v>
      </c>
      <c r="AJ785" s="27">
        <f t="shared" si="111"/>
        <v>-5.333333333333333E-2</v>
      </c>
      <c r="AK785" s="27">
        <f t="shared" si="112"/>
        <v>-2.4833333333333332E-2</v>
      </c>
      <c r="AL785" s="27">
        <f t="shared" si="113"/>
        <v>-0.10738888888888888</v>
      </c>
      <c r="AM785" s="27">
        <f t="shared" si="114"/>
        <v>2.5217391304347826E-3</v>
      </c>
      <c r="AN785" s="27">
        <f t="shared" si="115"/>
        <v>1.1304347826086957E-2</v>
      </c>
      <c r="AO785" s="27">
        <f t="shared" si="116"/>
        <v>-2.6521739130434784E-3</v>
      </c>
      <c r="AP785" s="27">
        <f t="shared" si="117"/>
        <v>3.3399999999999999E-2</v>
      </c>
      <c r="AQ785" s="27">
        <f t="shared" si="118"/>
        <v>0.2475</v>
      </c>
      <c r="AR785" s="27">
        <f t="shared" si="119"/>
        <v>-6.1851851851851845E-2</v>
      </c>
    </row>
    <row r="786" spans="1:44" x14ac:dyDescent="0.25">
      <c r="A786">
        <v>783</v>
      </c>
      <c r="B786">
        <v>153511</v>
      </c>
      <c r="C786">
        <v>102</v>
      </c>
      <c r="D786">
        <v>92</v>
      </c>
      <c r="E786">
        <v>100</v>
      </c>
      <c r="F786">
        <v>108</v>
      </c>
      <c r="G786">
        <v>73</v>
      </c>
      <c r="H786">
        <v>87</v>
      </c>
      <c r="I786">
        <v>90</v>
      </c>
      <c r="J786">
        <v>74</v>
      </c>
      <c r="K786">
        <v>70</v>
      </c>
      <c r="L786">
        <v>70</v>
      </c>
      <c r="M786">
        <v>88</v>
      </c>
      <c r="N786">
        <v>86</v>
      </c>
      <c r="O786">
        <v>83</v>
      </c>
      <c r="P786">
        <v>78</v>
      </c>
      <c r="Q786">
        <v>106</v>
      </c>
      <c r="R786">
        <v>102</v>
      </c>
      <c r="S786">
        <v>107</v>
      </c>
      <c r="T786">
        <v>80</v>
      </c>
      <c r="U786">
        <v>101</v>
      </c>
      <c r="V786">
        <v>93</v>
      </c>
      <c r="W786">
        <v>102</v>
      </c>
      <c r="X786">
        <v>89</v>
      </c>
      <c r="Y786">
        <v>78</v>
      </c>
      <c r="Z786">
        <v>77</v>
      </c>
      <c r="AA786">
        <v>9.67</v>
      </c>
      <c r="AB786">
        <v>-2.74</v>
      </c>
      <c r="AC786">
        <v>-2.87</v>
      </c>
      <c r="AD786">
        <v>0.12</v>
      </c>
      <c r="AE786">
        <v>1.69</v>
      </c>
      <c r="AF786">
        <v>-0.52</v>
      </c>
      <c r="AG786">
        <v>28.34</v>
      </c>
      <c r="AH786">
        <v>31.02</v>
      </c>
      <c r="AJ786" s="27">
        <f t="shared" si="111"/>
        <v>5.372222222222222E-2</v>
      </c>
      <c r="AK786" s="27">
        <f t="shared" si="112"/>
        <v>-1.5222222222222224E-2</v>
      </c>
      <c r="AL786" s="27">
        <f t="shared" si="113"/>
        <v>-1.5944444444444445E-2</v>
      </c>
      <c r="AM786" s="27">
        <f t="shared" si="114"/>
        <v>5.2173913043478256E-4</v>
      </c>
      <c r="AN786" s="27">
        <f t="shared" si="115"/>
        <v>7.3478260869565219E-3</v>
      </c>
      <c r="AO786" s="27">
        <f t="shared" si="116"/>
        <v>-2.2608695652173915E-3</v>
      </c>
      <c r="AP786" s="27">
        <f t="shared" si="117"/>
        <v>3.3399999999999999E-2</v>
      </c>
      <c r="AQ786" s="27">
        <f t="shared" si="118"/>
        <v>0.2102</v>
      </c>
      <c r="AR786" s="27">
        <f t="shared" si="119"/>
        <v>7.5185185185185155E-3</v>
      </c>
    </row>
    <row r="787" spans="1:44" x14ac:dyDescent="0.25">
      <c r="A787">
        <v>784</v>
      </c>
      <c r="B787">
        <v>153672</v>
      </c>
      <c r="C787">
        <v>83</v>
      </c>
      <c r="D787">
        <v>78</v>
      </c>
      <c r="E787">
        <v>106</v>
      </c>
      <c r="F787">
        <v>102</v>
      </c>
      <c r="G787">
        <v>107</v>
      </c>
      <c r="H787">
        <v>80</v>
      </c>
      <c r="I787">
        <v>101</v>
      </c>
      <c r="J787">
        <v>93</v>
      </c>
      <c r="K787">
        <v>102</v>
      </c>
      <c r="L787">
        <v>89</v>
      </c>
      <c r="M787">
        <v>78</v>
      </c>
      <c r="N787">
        <v>77</v>
      </c>
      <c r="O787">
        <v>108</v>
      </c>
      <c r="P787">
        <v>101</v>
      </c>
      <c r="Q787">
        <v>107</v>
      </c>
      <c r="R787">
        <v>70</v>
      </c>
      <c r="S787">
        <v>81</v>
      </c>
      <c r="T787">
        <v>106</v>
      </c>
      <c r="U787">
        <v>72</v>
      </c>
      <c r="V787">
        <v>73</v>
      </c>
      <c r="W787">
        <v>81</v>
      </c>
      <c r="X787">
        <v>84</v>
      </c>
      <c r="Y787">
        <v>108</v>
      </c>
      <c r="Z787">
        <v>99</v>
      </c>
      <c r="AA787">
        <v>2.48</v>
      </c>
      <c r="AB787">
        <v>0.05</v>
      </c>
      <c r="AC787">
        <v>-2.34</v>
      </c>
      <c r="AD787">
        <v>-0.93</v>
      </c>
      <c r="AE787">
        <v>1.73</v>
      </c>
      <c r="AF787">
        <v>1.37</v>
      </c>
      <c r="AG787">
        <v>28.35</v>
      </c>
      <c r="AH787">
        <v>25.16</v>
      </c>
      <c r="AJ787" s="27">
        <f t="shared" si="111"/>
        <v>1.3777777777777778E-2</v>
      </c>
      <c r="AK787" s="27">
        <f t="shared" si="112"/>
        <v>2.7777777777777778E-4</v>
      </c>
      <c r="AL787" s="27">
        <f t="shared" si="113"/>
        <v>-1.2999999999999999E-2</v>
      </c>
      <c r="AM787" s="27">
        <f t="shared" si="114"/>
        <v>-4.0434782608695652E-3</v>
      </c>
      <c r="AN787" s="27">
        <f t="shared" si="115"/>
        <v>7.5217391304347823E-3</v>
      </c>
      <c r="AO787" s="27">
        <f t="shared" si="116"/>
        <v>5.956521739130435E-3</v>
      </c>
      <c r="AP787" s="27">
        <f t="shared" si="117"/>
        <v>3.3500000000000016E-2</v>
      </c>
      <c r="AQ787" s="27">
        <f t="shared" si="118"/>
        <v>0.15160000000000001</v>
      </c>
      <c r="AR787" s="27">
        <f t="shared" si="119"/>
        <v>3.5185185185185205E-4</v>
      </c>
    </row>
    <row r="788" spans="1:44" x14ac:dyDescent="0.25">
      <c r="A788">
        <v>785</v>
      </c>
      <c r="B788">
        <v>153920</v>
      </c>
      <c r="C788">
        <v>108</v>
      </c>
      <c r="D788">
        <v>101</v>
      </c>
      <c r="E788">
        <v>107</v>
      </c>
      <c r="F788">
        <v>70</v>
      </c>
      <c r="G788">
        <v>81</v>
      </c>
      <c r="H788">
        <v>106</v>
      </c>
      <c r="I788">
        <v>72</v>
      </c>
      <c r="J788">
        <v>73</v>
      </c>
      <c r="K788">
        <v>81</v>
      </c>
      <c r="L788">
        <v>84</v>
      </c>
      <c r="M788">
        <v>108</v>
      </c>
      <c r="N788">
        <v>99</v>
      </c>
      <c r="O788">
        <v>93</v>
      </c>
      <c r="P788">
        <v>81</v>
      </c>
      <c r="Q788">
        <v>85</v>
      </c>
      <c r="R788">
        <v>70</v>
      </c>
      <c r="S788">
        <v>87</v>
      </c>
      <c r="T788">
        <v>94</v>
      </c>
      <c r="U788">
        <v>92</v>
      </c>
      <c r="V788">
        <v>77</v>
      </c>
      <c r="W788">
        <v>86</v>
      </c>
      <c r="X788">
        <v>80</v>
      </c>
      <c r="Y788">
        <v>109</v>
      </c>
      <c r="Z788">
        <v>84</v>
      </c>
      <c r="AA788">
        <v>1.88</v>
      </c>
      <c r="AB788">
        <v>0.04</v>
      </c>
      <c r="AC788">
        <v>2.41</v>
      </c>
      <c r="AD788">
        <v>-0.44</v>
      </c>
      <c r="AE788">
        <v>0.19</v>
      </c>
      <c r="AF788">
        <v>0.52</v>
      </c>
      <c r="AG788">
        <v>28.35</v>
      </c>
      <c r="AH788">
        <v>25.88</v>
      </c>
      <c r="AJ788" s="27">
        <f t="shared" si="111"/>
        <v>1.0444444444444444E-2</v>
      </c>
      <c r="AK788" s="27">
        <f t="shared" si="112"/>
        <v>2.2222222222222223E-4</v>
      </c>
      <c r="AL788" s="27">
        <f t="shared" si="113"/>
        <v>1.3388888888888889E-2</v>
      </c>
      <c r="AM788" s="27">
        <f t="shared" si="114"/>
        <v>-1.9130434782608696E-3</v>
      </c>
      <c r="AN788" s="27">
        <f t="shared" si="115"/>
        <v>8.2608695652173917E-4</v>
      </c>
      <c r="AO788" s="27">
        <f t="shared" si="116"/>
        <v>2.2608695652173915E-3</v>
      </c>
      <c r="AP788" s="27">
        <f t="shared" si="117"/>
        <v>3.3500000000000016E-2</v>
      </c>
      <c r="AQ788" s="27">
        <f t="shared" si="118"/>
        <v>0.1588</v>
      </c>
      <c r="AR788" s="27">
        <f t="shared" si="119"/>
        <v>8.0185185185185186E-3</v>
      </c>
    </row>
    <row r="789" spans="1:44" x14ac:dyDescent="0.25">
      <c r="A789">
        <v>786</v>
      </c>
      <c r="B789">
        <v>154196</v>
      </c>
      <c r="C789">
        <v>93</v>
      </c>
      <c r="D789">
        <v>81</v>
      </c>
      <c r="E789">
        <v>85</v>
      </c>
      <c r="F789">
        <v>70</v>
      </c>
      <c r="G789">
        <v>87</v>
      </c>
      <c r="H789">
        <v>94</v>
      </c>
      <c r="I789">
        <v>92</v>
      </c>
      <c r="J789">
        <v>77</v>
      </c>
      <c r="K789">
        <v>86</v>
      </c>
      <c r="L789">
        <v>80</v>
      </c>
      <c r="M789">
        <v>109</v>
      </c>
      <c r="N789">
        <v>84</v>
      </c>
      <c r="O789">
        <v>92</v>
      </c>
      <c r="P789">
        <v>96</v>
      </c>
      <c r="Q789">
        <v>85</v>
      </c>
      <c r="R789">
        <v>70</v>
      </c>
      <c r="S789">
        <v>80</v>
      </c>
      <c r="T789">
        <v>109</v>
      </c>
      <c r="U789">
        <v>98</v>
      </c>
      <c r="V789">
        <v>94</v>
      </c>
      <c r="W789">
        <v>102</v>
      </c>
      <c r="X789">
        <v>71</v>
      </c>
      <c r="Y789">
        <v>84</v>
      </c>
      <c r="Z789">
        <v>71</v>
      </c>
      <c r="AA789">
        <v>4.58</v>
      </c>
      <c r="AB789">
        <v>1.87</v>
      </c>
      <c r="AC789">
        <v>-3.56</v>
      </c>
      <c r="AD789">
        <v>-0.35</v>
      </c>
      <c r="AE789">
        <v>0.37</v>
      </c>
      <c r="AF789">
        <v>-0.52</v>
      </c>
      <c r="AG789">
        <v>28.34</v>
      </c>
      <c r="AH789">
        <v>24.71</v>
      </c>
      <c r="AJ789" s="27">
        <f t="shared" si="111"/>
        <v>2.5444444444444443E-2</v>
      </c>
      <c r="AK789" s="27">
        <f t="shared" si="112"/>
        <v>1.038888888888889E-2</v>
      </c>
      <c r="AL789" s="27">
        <f t="shared" si="113"/>
        <v>-1.977777777777778E-2</v>
      </c>
      <c r="AM789" s="27">
        <f t="shared" si="114"/>
        <v>-1.5217391304347826E-3</v>
      </c>
      <c r="AN789" s="27">
        <f t="shared" si="115"/>
        <v>1.608695652173913E-3</v>
      </c>
      <c r="AO789" s="27">
        <f t="shared" si="116"/>
        <v>-2.2608695652173915E-3</v>
      </c>
      <c r="AP789" s="27">
        <f t="shared" si="117"/>
        <v>3.3399999999999999E-2</v>
      </c>
      <c r="AQ789" s="27">
        <f t="shared" si="118"/>
        <v>0.14710000000000001</v>
      </c>
      <c r="AR789" s="27">
        <f t="shared" si="119"/>
        <v>5.3518518518518516E-3</v>
      </c>
    </row>
    <row r="790" spans="1:44" x14ac:dyDescent="0.25">
      <c r="A790">
        <v>787</v>
      </c>
      <c r="B790">
        <v>154353</v>
      </c>
      <c r="C790">
        <v>92</v>
      </c>
      <c r="D790">
        <v>96</v>
      </c>
      <c r="E790">
        <v>85</v>
      </c>
      <c r="F790">
        <v>70</v>
      </c>
      <c r="G790">
        <v>80</v>
      </c>
      <c r="H790">
        <v>109</v>
      </c>
      <c r="I790">
        <v>98</v>
      </c>
      <c r="J790">
        <v>94</v>
      </c>
      <c r="K790">
        <v>102</v>
      </c>
      <c r="L790">
        <v>71</v>
      </c>
      <c r="M790">
        <v>84</v>
      </c>
      <c r="N790">
        <v>71</v>
      </c>
      <c r="O790">
        <v>106</v>
      </c>
      <c r="P790">
        <v>107</v>
      </c>
      <c r="Q790">
        <v>85</v>
      </c>
      <c r="R790">
        <v>105</v>
      </c>
      <c r="S790">
        <v>76</v>
      </c>
      <c r="T790">
        <v>75</v>
      </c>
      <c r="U790">
        <v>70</v>
      </c>
      <c r="V790">
        <v>72</v>
      </c>
      <c r="W790">
        <v>106</v>
      </c>
      <c r="X790">
        <v>76</v>
      </c>
      <c r="Y790">
        <v>105</v>
      </c>
      <c r="Z790">
        <v>74</v>
      </c>
      <c r="AA790">
        <v>7.21</v>
      </c>
      <c r="AB790">
        <v>1.52</v>
      </c>
      <c r="AC790">
        <v>-9.2100000000000009</v>
      </c>
      <c r="AD790">
        <v>-1.1000000000000001</v>
      </c>
      <c r="AE790">
        <v>0.62</v>
      </c>
      <c r="AF790">
        <v>2.68</v>
      </c>
      <c r="AG790">
        <v>28.36</v>
      </c>
      <c r="AH790">
        <v>25.36</v>
      </c>
      <c r="AJ790" s="27">
        <f t="shared" si="111"/>
        <v>4.0055555555555553E-2</v>
      </c>
      <c r="AK790" s="27">
        <f t="shared" si="112"/>
        <v>8.4444444444444454E-3</v>
      </c>
      <c r="AL790" s="27">
        <f t="shared" si="113"/>
        <v>-5.1166666666666673E-2</v>
      </c>
      <c r="AM790" s="27">
        <f t="shared" si="114"/>
        <v>-4.7826086956521746E-3</v>
      </c>
      <c r="AN790" s="27">
        <f t="shared" si="115"/>
        <v>2.6956521739130435E-3</v>
      </c>
      <c r="AO790" s="27">
        <f t="shared" si="116"/>
        <v>1.1652173913043479E-2</v>
      </c>
      <c r="AP790" s="27">
        <f t="shared" si="117"/>
        <v>3.3599999999999991E-2</v>
      </c>
      <c r="AQ790" s="27">
        <f t="shared" si="118"/>
        <v>0.15359999999999999</v>
      </c>
      <c r="AR790" s="27">
        <f t="shared" si="119"/>
        <v>-8.8888888888889045E-4</v>
      </c>
    </row>
    <row r="791" spans="1:44" x14ac:dyDescent="0.25">
      <c r="A791">
        <v>788</v>
      </c>
      <c r="B791">
        <v>154506</v>
      </c>
      <c r="C791">
        <v>106</v>
      </c>
      <c r="D791">
        <v>107</v>
      </c>
      <c r="E791">
        <v>85</v>
      </c>
      <c r="F791">
        <v>105</v>
      </c>
      <c r="G791">
        <v>76</v>
      </c>
      <c r="H791">
        <v>75</v>
      </c>
      <c r="I791">
        <v>70</v>
      </c>
      <c r="J791">
        <v>72</v>
      </c>
      <c r="K791">
        <v>106</v>
      </c>
      <c r="L791">
        <v>76</v>
      </c>
      <c r="M791">
        <v>105</v>
      </c>
      <c r="N791">
        <v>74</v>
      </c>
      <c r="O791">
        <v>109</v>
      </c>
      <c r="P791">
        <v>105</v>
      </c>
      <c r="Q791">
        <v>87</v>
      </c>
      <c r="R791">
        <v>107</v>
      </c>
      <c r="S791">
        <v>99</v>
      </c>
      <c r="T791">
        <v>80</v>
      </c>
      <c r="U791">
        <v>71</v>
      </c>
      <c r="V791">
        <v>80</v>
      </c>
      <c r="W791">
        <v>92</v>
      </c>
      <c r="X791">
        <v>97</v>
      </c>
      <c r="Y791">
        <v>73</v>
      </c>
      <c r="Z791">
        <v>103</v>
      </c>
      <c r="AA791">
        <v>-64.33</v>
      </c>
      <c r="AB791">
        <v>-4.6399999999999997</v>
      </c>
      <c r="AC791">
        <v>9.15</v>
      </c>
      <c r="AD791">
        <v>1.31</v>
      </c>
      <c r="AE791">
        <v>2.2599999999999998</v>
      </c>
      <c r="AF791">
        <v>2.0299999999999998</v>
      </c>
      <c r="AG791">
        <v>28.37</v>
      </c>
      <c r="AH791">
        <v>36.869999999999997</v>
      </c>
      <c r="AJ791" s="27">
        <f t="shared" si="111"/>
        <v>-0.35738888888888887</v>
      </c>
      <c r="AK791" s="27">
        <f t="shared" si="112"/>
        <v>-2.5777777777777774E-2</v>
      </c>
      <c r="AL791" s="27">
        <f t="shared" si="113"/>
        <v>5.0833333333333335E-2</v>
      </c>
      <c r="AM791" s="27">
        <f t="shared" si="114"/>
        <v>5.6956521739130435E-3</v>
      </c>
      <c r="AN791" s="27">
        <f t="shared" si="115"/>
        <v>9.8260869565217381E-3</v>
      </c>
      <c r="AO791" s="27">
        <f t="shared" si="116"/>
        <v>8.8260869565217389E-3</v>
      </c>
      <c r="AP791" s="27">
        <f t="shared" si="117"/>
        <v>3.3700000000000008E-2</v>
      </c>
      <c r="AQ791" s="27">
        <f t="shared" si="118"/>
        <v>0.26869999999999999</v>
      </c>
      <c r="AR791" s="27">
        <f t="shared" si="119"/>
        <v>-0.11077777777777777</v>
      </c>
    </row>
    <row r="792" spans="1:44" x14ac:dyDescent="0.25">
      <c r="A792">
        <v>789</v>
      </c>
      <c r="B792">
        <v>154650</v>
      </c>
      <c r="C792">
        <v>109</v>
      </c>
      <c r="D792">
        <v>105</v>
      </c>
      <c r="E792">
        <v>87</v>
      </c>
      <c r="F792">
        <v>107</v>
      </c>
      <c r="G792">
        <v>99</v>
      </c>
      <c r="H792">
        <v>80</v>
      </c>
      <c r="I792">
        <v>71</v>
      </c>
      <c r="J792">
        <v>80</v>
      </c>
      <c r="K792">
        <v>92</v>
      </c>
      <c r="L792">
        <v>97</v>
      </c>
      <c r="M792">
        <v>73</v>
      </c>
      <c r="N792">
        <v>103</v>
      </c>
      <c r="O792">
        <v>85</v>
      </c>
      <c r="P792">
        <v>103</v>
      </c>
      <c r="Q792">
        <v>108</v>
      </c>
      <c r="R792">
        <v>93</v>
      </c>
      <c r="S792">
        <v>82</v>
      </c>
      <c r="T792">
        <v>102</v>
      </c>
      <c r="U792">
        <v>95</v>
      </c>
      <c r="V792">
        <v>73</v>
      </c>
      <c r="W792">
        <v>98</v>
      </c>
      <c r="X792">
        <v>95</v>
      </c>
      <c r="Y792">
        <v>91</v>
      </c>
      <c r="Z792">
        <v>71</v>
      </c>
      <c r="AA792">
        <v>-6.85</v>
      </c>
      <c r="AB792">
        <v>-16.21</v>
      </c>
      <c r="AC792">
        <v>-24.73</v>
      </c>
      <c r="AD792">
        <v>-0.21</v>
      </c>
      <c r="AE792">
        <v>1.69</v>
      </c>
      <c r="AF792">
        <v>1.5</v>
      </c>
      <c r="AG792">
        <v>28.35</v>
      </c>
      <c r="AH792">
        <v>35.33</v>
      </c>
      <c r="AJ792" s="27">
        <f t="shared" si="111"/>
        <v>-3.8055555555555551E-2</v>
      </c>
      <c r="AK792" s="27">
        <f t="shared" si="112"/>
        <v>-9.0055555555555555E-2</v>
      </c>
      <c r="AL792" s="27">
        <f t="shared" si="113"/>
        <v>-0.13738888888888889</v>
      </c>
      <c r="AM792" s="27">
        <f t="shared" si="114"/>
        <v>-9.1304347826086949E-4</v>
      </c>
      <c r="AN792" s="27">
        <f t="shared" si="115"/>
        <v>7.3478260869565219E-3</v>
      </c>
      <c r="AO792" s="27">
        <f t="shared" si="116"/>
        <v>6.5217391304347823E-3</v>
      </c>
      <c r="AP792" s="27">
        <f t="shared" si="117"/>
        <v>3.3500000000000016E-2</v>
      </c>
      <c r="AQ792" s="27">
        <f t="shared" si="118"/>
        <v>0.25329999999999997</v>
      </c>
      <c r="AR792" s="27">
        <f t="shared" si="119"/>
        <v>-8.8500000000000009E-2</v>
      </c>
    </row>
    <row r="793" spans="1:44" x14ac:dyDescent="0.25">
      <c r="A793">
        <v>790</v>
      </c>
      <c r="B793">
        <v>154809</v>
      </c>
      <c r="C793">
        <v>85</v>
      </c>
      <c r="D793">
        <v>103</v>
      </c>
      <c r="E793">
        <v>108</v>
      </c>
      <c r="F793">
        <v>93</v>
      </c>
      <c r="G793">
        <v>82</v>
      </c>
      <c r="H793">
        <v>102</v>
      </c>
      <c r="I793">
        <v>95</v>
      </c>
      <c r="J793">
        <v>73</v>
      </c>
      <c r="K793">
        <v>98</v>
      </c>
      <c r="L793">
        <v>95</v>
      </c>
      <c r="M793">
        <v>91</v>
      </c>
      <c r="N793">
        <v>71</v>
      </c>
      <c r="O793">
        <v>105</v>
      </c>
      <c r="P793">
        <v>74</v>
      </c>
      <c r="Q793">
        <v>82</v>
      </c>
      <c r="R793">
        <v>94</v>
      </c>
      <c r="S793">
        <v>100</v>
      </c>
      <c r="T793">
        <v>90</v>
      </c>
      <c r="U793">
        <v>75</v>
      </c>
      <c r="V793">
        <v>75</v>
      </c>
      <c r="W793">
        <v>101</v>
      </c>
      <c r="X793">
        <v>87</v>
      </c>
      <c r="Y793">
        <v>84</v>
      </c>
      <c r="Z793">
        <v>84</v>
      </c>
      <c r="AA793">
        <v>0.83</v>
      </c>
      <c r="AB793">
        <v>-2.88</v>
      </c>
      <c r="AC793">
        <v>-0.21</v>
      </c>
      <c r="AD793">
        <v>1.1200000000000001</v>
      </c>
      <c r="AE793">
        <v>0.2</v>
      </c>
      <c r="AF793">
        <v>0.08</v>
      </c>
      <c r="AG793">
        <v>28.36</v>
      </c>
      <c r="AH793">
        <v>28.22</v>
      </c>
      <c r="AJ793" s="27">
        <f t="shared" si="111"/>
        <v>4.611111111111111E-3</v>
      </c>
      <c r="AK793" s="27">
        <f t="shared" si="112"/>
        <v>-1.6E-2</v>
      </c>
      <c r="AL793" s="27">
        <f t="shared" si="113"/>
        <v>-1.1666666666666665E-3</v>
      </c>
      <c r="AM793" s="27">
        <f t="shared" si="114"/>
        <v>4.8695652173913048E-3</v>
      </c>
      <c r="AN793" s="27">
        <f t="shared" si="115"/>
        <v>8.6956521739130438E-4</v>
      </c>
      <c r="AO793" s="27">
        <f t="shared" si="116"/>
        <v>3.4782608695652176E-4</v>
      </c>
      <c r="AP793" s="27">
        <f t="shared" si="117"/>
        <v>3.3599999999999991E-2</v>
      </c>
      <c r="AQ793" s="27">
        <f t="shared" si="118"/>
        <v>0.1822</v>
      </c>
      <c r="AR793" s="27">
        <f t="shared" si="119"/>
        <v>-4.185185185185185E-3</v>
      </c>
    </row>
    <row r="794" spans="1:44" x14ac:dyDescent="0.25">
      <c r="A794">
        <v>791</v>
      </c>
      <c r="B794">
        <v>155030</v>
      </c>
      <c r="C794">
        <v>105</v>
      </c>
      <c r="D794">
        <v>74</v>
      </c>
      <c r="E794">
        <v>82</v>
      </c>
      <c r="F794">
        <v>94</v>
      </c>
      <c r="G794">
        <v>100</v>
      </c>
      <c r="H794">
        <v>90</v>
      </c>
      <c r="I794">
        <v>75</v>
      </c>
      <c r="J794">
        <v>75</v>
      </c>
      <c r="K794">
        <v>101</v>
      </c>
      <c r="L794">
        <v>87</v>
      </c>
      <c r="M794">
        <v>84</v>
      </c>
      <c r="N794">
        <v>84</v>
      </c>
      <c r="O794">
        <v>75</v>
      </c>
      <c r="P794">
        <v>90</v>
      </c>
      <c r="Q794">
        <v>82</v>
      </c>
      <c r="R794">
        <v>104</v>
      </c>
      <c r="S794">
        <v>99</v>
      </c>
      <c r="T794">
        <v>85</v>
      </c>
      <c r="U794">
        <v>76</v>
      </c>
      <c r="V794">
        <v>106</v>
      </c>
      <c r="W794">
        <v>99</v>
      </c>
      <c r="X794">
        <v>75</v>
      </c>
      <c r="Y794">
        <v>80</v>
      </c>
      <c r="Z794">
        <v>86</v>
      </c>
      <c r="AA794">
        <v>0.36</v>
      </c>
      <c r="AB794">
        <v>0.62</v>
      </c>
      <c r="AC794">
        <v>0.31</v>
      </c>
      <c r="AD794">
        <v>0.11</v>
      </c>
      <c r="AE794">
        <v>1.48</v>
      </c>
      <c r="AF794">
        <v>-0.33</v>
      </c>
      <c r="AG794">
        <v>28.34</v>
      </c>
      <c r="AH794">
        <v>28.67</v>
      </c>
      <c r="AJ794" s="27">
        <f t="shared" si="111"/>
        <v>2E-3</v>
      </c>
      <c r="AK794" s="27">
        <f t="shared" si="112"/>
        <v>3.4444444444444444E-3</v>
      </c>
      <c r="AL794" s="27">
        <f t="shared" si="113"/>
        <v>1.7222222222222222E-3</v>
      </c>
      <c r="AM794" s="27">
        <f t="shared" si="114"/>
        <v>4.782608695652174E-4</v>
      </c>
      <c r="AN794" s="27">
        <f t="shared" si="115"/>
        <v>6.434782608695652E-3</v>
      </c>
      <c r="AO794" s="27">
        <f t="shared" si="116"/>
        <v>-1.4347826086956522E-3</v>
      </c>
      <c r="AP794" s="27">
        <f t="shared" si="117"/>
        <v>3.3399999999999999E-2</v>
      </c>
      <c r="AQ794" s="27">
        <f t="shared" si="118"/>
        <v>0.1867</v>
      </c>
      <c r="AR794" s="27">
        <f t="shared" si="119"/>
        <v>2.3888888888888887E-3</v>
      </c>
    </row>
    <row r="795" spans="1:44" x14ac:dyDescent="0.25">
      <c r="A795">
        <v>792</v>
      </c>
      <c r="B795">
        <v>155168</v>
      </c>
      <c r="C795">
        <v>75</v>
      </c>
      <c r="D795">
        <v>90</v>
      </c>
      <c r="E795">
        <v>82</v>
      </c>
      <c r="F795">
        <v>104</v>
      </c>
      <c r="G795">
        <v>99</v>
      </c>
      <c r="H795">
        <v>85</v>
      </c>
      <c r="I795">
        <v>76</v>
      </c>
      <c r="J795">
        <v>106</v>
      </c>
      <c r="K795">
        <v>99</v>
      </c>
      <c r="L795">
        <v>75</v>
      </c>
      <c r="M795">
        <v>80</v>
      </c>
      <c r="N795">
        <v>86</v>
      </c>
      <c r="O795">
        <v>84</v>
      </c>
      <c r="P795">
        <v>98</v>
      </c>
      <c r="Q795">
        <v>83</v>
      </c>
      <c r="R795">
        <v>92</v>
      </c>
      <c r="S795">
        <v>83</v>
      </c>
      <c r="T795">
        <v>78</v>
      </c>
      <c r="U795">
        <v>88</v>
      </c>
      <c r="V795">
        <v>89</v>
      </c>
      <c r="W795">
        <v>85</v>
      </c>
      <c r="X795">
        <v>74</v>
      </c>
      <c r="Y795">
        <v>87</v>
      </c>
      <c r="Z795">
        <v>77</v>
      </c>
      <c r="AA795">
        <v>-18.16</v>
      </c>
      <c r="AB795">
        <v>8.2799999999999994</v>
      </c>
      <c r="AC795">
        <v>-44.4</v>
      </c>
      <c r="AD795">
        <v>-0.84</v>
      </c>
      <c r="AE795">
        <v>1.74</v>
      </c>
      <c r="AF795">
        <v>0.3</v>
      </c>
      <c r="AG795">
        <v>28.37</v>
      </c>
      <c r="AH795">
        <v>36.82</v>
      </c>
      <c r="AJ795" s="27">
        <f t="shared" si="111"/>
        <v>-0.10088888888888889</v>
      </c>
      <c r="AK795" s="27">
        <f t="shared" si="112"/>
        <v>4.5999999999999999E-2</v>
      </c>
      <c r="AL795" s="27">
        <f t="shared" si="113"/>
        <v>-0.24666666666666665</v>
      </c>
      <c r="AM795" s="27">
        <f t="shared" si="114"/>
        <v>-3.6521739130434779E-3</v>
      </c>
      <c r="AN795" s="27">
        <f t="shared" si="115"/>
        <v>7.5652173913043474E-3</v>
      </c>
      <c r="AO795" s="27">
        <f t="shared" si="116"/>
        <v>1.3043478260869564E-3</v>
      </c>
      <c r="AP795" s="27">
        <f t="shared" si="117"/>
        <v>3.3700000000000008E-2</v>
      </c>
      <c r="AQ795" s="27">
        <f t="shared" si="118"/>
        <v>0.26819999999999999</v>
      </c>
      <c r="AR795" s="27">
        <f t="shared" si="119"/>
        <v>-0.10051851851851851</v>
      </c>
    </row>
    <row r="796" spans="1:44" x14ac:dyDescent="0.25">
      <c r="A796">
        <v>793</v>
      </c>
      <c r="B796">
        <v>155328</v>
      </c>
      <c r="C796">
        <v>84</v>
      </c>
      <c r="D796">
        <v>98</v>
      </c>
      <c r="E796">
        <v>83</v>
      </c>
      <c r="F796">
        <v>92</v>
      </c>
      <c r="G796">
        <v>83</v>
      </c>
      <c r="H796">
        <v>78</v>
      </c>
      <c r="I796">
        <v>88</v>
      </c>
      <c r="J796">
        <v>89</v>
      </c>
      <c r="K796">
        <v>85</v>
      </c>
      <c r="L796">
        <v>74</v>
      </c>
      <c r="M796">
        <v>87</v>
      </c>
      <c r="N796">
        <v>77</v>
      </c>
      <c r="O796">
        <v>91</v>
      </c>
      <c r="P796">
        <v>78</v>
      </c>
      <c r="Q796">
        <v>70</v>
      </c>
      <c r="R796">
        <v>73</v>
      </c>
      <c r="S796">
        <v>73</v>
      </c>
      <c r="T796">
        <v>94</v>
      </c>
      <c r="U796">
        <v>97</v>
      </c>
      <c r="V796">
        <v>76</v>
      </c>
      <c r="W796">
        <v>107</v>
      </c>
      <c r="X796">
        <v>100</v>
      </c>
      <c r="Y796">
        <v>95</v>
      </c>
      <c r="Z796">
        <v>102</v>
      </c>
      <c r="AA796">
        <v>7.85</v>
      </c>
      <c r="AB796">
        <v>-1.02</v>
      </c>
      <c r="AC796">
        <v>5.34</v>
      </c>
      <c r="AD796">
        <v>-0.49</v>
      </c>
      <c r="AE796">
        <v>2.1</v>
      </c>
      <c r="AF796">
        <v>0.5</v>
      </c>
      <c r="AG796">
        <v>28.35</v>
      </c>
      <c r="AH796">
        <v>32.24</v>
      </c>
      <c r="AJ796" s="27">
        <f t="shared" si="111"/>
        <v>4.3611111111111107E-2</v>
      </c>
      <c r="AK796" s="27">
        <f t="shared" si="112"/>
        <v>-5.6666666666666671E-3</v>
      </c>
      <c r="AL796" s="27">
        <f t="shared" si="113"/>
        <v>2.9666666666666668E-2</v>
      </c>
      <c r="AM796" s="27">
        <f t="shared" si="114"/>
        <v>-2.1304347826086958E-3</v>
      </c>
      <c r="AN796" s="27">
        <f t="shared" si="115"/>
        <v>9.1304347826086964E-3</v>
      </c>
      <c r="AO796" s="27">
        <f t="shared" si="116"/>
        <v>2.1739130434782609E-3</v>
      </c>
      <c r="AP796" s="27">
        <f t="shared" si="117"/>
        <v>3.3500000000000016E-2</v>
      </c>
      <c r="AQ796" s="27">
        <f t="shared" si="118"/>
        <v>0.22240000000000001</v>
      </c>
      <c r="AR796" s="27">
        <f t="shared" si="119"/>
        <v>2.2537037037037036E-2</v>
      </c>
    </row>
    <row r="797" spans="1:44" x14ac:dyDescent="0.25">
      <c r="A797">
        <v>794</v>
      </c>
      <c r="B797">
        <v>155479</v>
      </c>
      <c r="C797">
        <v>91</v>
      </c>
      <c r="D797">
        <v>78</v>
      </c>
      <c r="E797">
        <v>70</v>
      </c>
      <c r="F797">
        <v>73</v>
      </c>
      <c r="G797">
        <v>73</v>
      </c>
      <c r="H797">
        <v>94</v>
      </c>
      <c r="I797">
        <v>97</v>
      </c>
      <c r="J797">
        <v>76</v>
      </c>
      <c r="K797">
        <v>107</v>
      </c>
      <c r="L797">
        <v>100</v>
      </c>
      <c r="M797">
        <v>95</v>
      </c>
      <c r="N797">
        <v>102</v>
      </c>
      <c r="O797">
        <v>78</v>
      </c>
      <c r="P797">
        <v>83</v>
      </c>
      <c r="Q797">
        <v>95</v>
      </c>
      <c r="R797">
        <v>80</v>
      </c>
      <c r="S797">
        <v>84</v>
      </c>
      <c r="T797">
        <v>95</v>
      </c>
      <c r="U797">
        <v>75</v>
      </c>
      <c r="V797">
        <v>77</v>
      </c>
      <c r="W797">
        <v>76</v>
      </c>
      <c r="X797">
        <v>92</v>
      </c>
      <c r="Y797">
        <v>98</v>
      </c>
      <c r="Z797">
        <v>80</v>
      </c>
      <c r="AA797">
        <v>-8.5</v>
      </c>
      <c r="AB797">
        <v>-6.79</v>
      </c>
      <c r="AC797">
        <v>0.09</v>
      </c>
      <c r="AD797">
        <v>1.17</v>
      </c>
      <c r="AE797">
        <v>2.89</v>
      </c>
      <c r="AF797">
        <v>0.33</v>
      </c>
      <c r="AG797">
        <v>28.36</v>
      </c>
      <c r="AH797">
        <v>34.14</v>
      </c>
      <c r="AJ797" s="27">
        <f t="shared" si="111"/>
        <v>-4.7222222222222221E-2</v>
      </c>
      <c r="AK797" s="27">
        <f t="shared" si="112"/>
        <v>-3.7722222222222219E-2</v>
      </c>
      <c r="AL797" s="27">
        <f t="shared" si="113"/>
        <v>5.0000000000000001E-4</v>
      </c>
      <c r="AM797" s="27">
        <f t="shared" si="114"/>
        <v>5.0869565217391303E-3</v>
      </c>
      <c r="AN797" s="27">
        <f t="shared" si="115"/>
        <v>1.2565217391304348E-2</v>
      </c>
      <c r="AO797" s="27">
        <f t="shared" si="116"/>
        <v>1.4347826086956522E-3</v>
      </c>
      <c r="AP797" s="27">
        <f t="shared" si="117"/>
        <v>3.3599999999999991E-2</v>
      </c>
      <c r="AQ797" s="27">
        <f t="shared" si="118"/>
        <v>0.2414</v>
      </c>
      <c r="AR797" s="27">
        <f t="shared" si="119"/>
        <v>-2.8148148148148144E-2</v>
      </c>
    </row>
    <row r="798" spans="1:44" x14ac:dyDescent="0.25">
      <c r="A798">
        <v>795</v>
      </c>
      <c r="B798">
        <v>155736</v>
      </c>
      <c r="C798">
        <v>78</v>
      </c>
      <c r="D798">
        <v>83</v>
      </c>
      <c r="E798">
        <v>95</v>
      </c>
      <c r="F798">
        <v>80</v>
      </c>
      <c r="G798">
        <v>84</v>
      </c>
      <c r="H798">
        <v>95</v>
      </c>
      <c r="I798">
        <v>75</v>
      </c>
      <c r="J798">
        <v>77</v>
      </c>
      <c r="K798">
        <v>76</v>
      </c>
      <c r="L798">
        <v>92</v>
      </c>
      <c r="M798">
        <v>98</v>
      </c>
      <c r="N798">
        <v>80</v>
      </c>
      <c r="O798">
        <v>88</v>
      </c>
      <c r="P798">
        <v>90</v>
      </c>
      <c r="Q798">
        <v>104</v>
      </c>
      <c r="R798">
        <v>79</v>
      </c>
      <c r="S798">
        <v>105</v>
      </c>
      <c r="T798">
        <v>98</v>
      </c>
      <c r="U798">
        <v>91</v>
      </c>
      <c r="V798">
        <v>91</v>
      </c>
      <c r="W798">
        <v>90</v>
      </c>
      <c r="X798">
        <v>86</v>
      </c>
      <c r="Y798">
        <v>109</v>
      </c>
      <c r="Z798">
        <v>102</v>
      </c>
      <c r="AA798">
        <v>-0.06</v>
      </c>
      <c r="AB798">
        <v>0.68</v>
      </c>
      <c r="AC798">
        <v>-0.2</v>
      </c>
      <c r="AD798">
        <v>-0.32</v>
      </c>
      <c r="AE798">
        <v>0.57999999999999996</v>
      </c>
      <c r="AF798">
        <v>-0.12</v>
      </c>
      <c r="AG798">
        <v>28.38</v>
      </c>
      <c r="AH798">
        <v>24.16</v>
      </c>
      <c r="AJ798" s="27">
        <f t="shared" si="111"/>
        <v>-3.3333333333333332E-4</v>
      </c>
      <c r="AK798" s="27">
        <f t="shared" si="112"/>
        <v>3.7777777777777779E-3</v>
      </c>
      <c r="AL798" s="27">
        <f t="shared" si="113"/>
        <v>-1.1111111111111111E-3</v>
      </c>
      <c r="AM798" s="27">
        <f t="shared" si="114"/>
        <v>-1.3913043478260871E-3</v>
      </c>
      <c r="AN798" s="27">
        <f t="shared" si="115"/>
        <v>2.5217391304347826E-3</v>
      </c>
      <c r="AO798" s="27">
        <f t="shared" si="116"/>
        <v>-5.2173913043478256E-4</v>
      </c>
      <c r="AP798" s="27">
        <f t="shared" si="117"/>
        <v>3.379999999999999E-2</v>
      </c>
      <c r="AQ798" s="27">
        <f t="shared" si="118"/>
        <v>0.1416</v>
      </c>
      <c r="AR798" s="27">
        <f t="shared" si="119"/>
        <v>7.7777777777777773E-4</v>
      </c>
    </row>
    <row r="799" spans="1:44" x14ac:dyDescent="0.25">
      <c r="A799">
        <v>796</v>
      </c>
      <c r="B799">
        <v>155964</v>
      </c>
      <c r="C799">
        <v>88</v>
      </c>
      <c r="D799">
        <v>90</v>
      </c>
      <c r="E799">
        <v>104</v>
      </c>
      <c r="F799">
        <v>79</v>
      </c>
      <c r="G799">
        <v>105</v>
      </c>
      <c r="H799">
        <v>98</v>
      </c>
      <c r="I799">
        <v>91</v>
      </c>
      <c r="J799">
        <v>91</v>
      </c>
      <c r="K799">
        <v>90</v>
      </c>
      <c r="L799">
        <v>86</v>
      </c>
      <c r="M799">
        <v>109</v>
      </c>
      <c r="N799">
        <v>102</v>
      </c>
      <c r="O799">
        <v>72</v>
      </c>
      <c r="P799">
        <v>75</v>
      </c>
      <c r="Q799">
        <v>90</v>
      </c>
      <c r="R799">
        <v>79</v>
      </c>
      <c r="S799">
        <v>102</v>
      </c>
      <c r="T799">
        <v>85</v>
      </c>
      <c r="U799">
        <v>104</v>
      </c>
      <c r="V799">
        <v>107</v>
      </c>
      <c r="W799">
        <v>103</v>
      </c>
      <c r="X799">
        <v>70</v>
      </c>
      <c r="Y799">
        <v>109</v>
      </c>
      <c r="Z799">
        <v>107</v>
      </c>
      <c r="AA799">
        <v>0.19</v>
      </c>
      <c r="AB799">
        <v>0.66</v>
      </c>
      <c r="AC799">
        <v>1.63</v>
      </c>
      <c r="AD799">
        <v>-0.19</v>
      </c>
      <c r="AE799">
        <v>0.59</v>
      </c>
      <c r="AF799">
        <v>-0.28999999999999998</v>
      </c>
      <c r="AG799">
        <v>28.35</v>
      </c>
      <c r="AH799">
        <v>36.93</v>
      </c>
      <c r="AJ799" s="27">
        <f t="shared" si="111"/>
        <v>1.0555555555555557E-3</v>
      </c>
      <c r="AK799" s="27">
        <f t="shared" si="112"/>
        <v>3.666666666666667E-3</v>
      </c>
      <c r="AL799" s="27">
        <f t="shared" si="113"/>
        <v>9.0555555555555545E-3</v>
      </c>
      <c r="AM799" s="27">
        <f t="shared" si="114"/>
        <v>-8.2608695652173917E-4</v>
      </c>
      <c r="AN799" s="27">
        <f t="shared" si="115"/>
        <v>2.5652173913043477E-3</v>
      </c>
      <c r="AO799" s="27">
        <f t="shared" si="116"/>
        <v>-1.2608695652173913E-3</v>
      </c>
      <c r="AP799" s="27">
        <f t="shared" si="117"/>
        <v>3.3500000000000016E-2</v>
      </c>
      <c r="AQ799" s="27">
        <f t="shared" si="118"/>
        <v>0.26929999999999998</v>
      </c>
      <c r="AR799" s="27">
        <f t="shared" si="119"/>
        <v>4.5925925925925926E-3</v>
      </c>
    </row>
    <row r="800" spans="1:44" x14ac:dyDescent="0.25">
      <c r="A800">
        <v>797</v>
      </c>
      <c r="B800">
        <v>156138</v>
      </c>
      <c r="C800">
        <v>72</v>
      </c>
      <c r="D800">
        <v>75</v>
      </c>
      <c r="E800">
        <v>90</v>
      </c>
      <c r="F800">
        <v>79</v>
      </c>
      <c r="G800">
        <v>102</v>
      </c>
      <c r="H800">
        <v>85</v>
      </c>
      <c r="I800">
        <v>104</v>
      </c>
      <c r="J800">
        <v>107</v>
      </c>
      <c r="K800">
        <v>103</v>
      </c>
      <c r="L800">
        <v>70</v>
      </c>
      <c r="M800">
        <v>109</v>
      </c>
      <c r="N800">
        <v>107</v>
      </c>
      <c r="O800">
        <v>79</v>
      </c>
      <c r="P800">
        <v>105</v>
      </c>
      <c r="Q800">
        <v>85</v>
      </c>
      <c r="R800">
        <v>71</v>
      </c>
      <c r="S800">
        <v>105</v>
      </c>
      <c r="T800">
        <v>79</v>
      </c>
      <c r="U800">
        <v>76</v>
      </c>
      <c r="V800">
        <v>96</v>
      </c>
      <c r="W800">
        <v>98</v>
      </c>
      <c r="X800">
        <v>90</v>
      </c>
      <c r="Y800">
        <v>85</v>
      </c>
      <c r="Z800">
        <v>80</v>
      </c>
      <c r="AA800">
        <v>-0.06</v>
      </c>
      <c r="AB800">
        <v>2.98</v>
      </c>
      <c r="AC800">
        <v>5.37</v>
      </c>
      <c r="AD800">
        <v>-0.79</v>
      </c>
      <c r="AE800">
        <v>2.0499999999999998</v>
      </c>
      <c r="AF800">
        <v>0.81</v>
      </c>
      <c r="AG800">
        <v>28.35</v>
      </c>
      <c r="AH800">
        <v>25.18</v>
      </c>
      <c r="AJ800" s="27">
        <f t="shared" si="111"/>
        <v>-3.3333333333333332E-4</v>
      </c>
      <c r="AK800" s="27">
        <f t="shared" si="112"/>
        <v>1.6555555555555556E-2</v>
      </c>
      <c r="AL800" s="27">
        <f t="shared" si="113"/>
        <v>2.9833333333333333E-2</v>
      </c>
      <c r="AM800" s="27">
        <f t="shared" si="114"/>
        <v>-3.4347826086956524E-3</v>
      </c>
      <c r="AN800" s="27">
        <f t="shared" si="115"/>
        <v>8.9130434782608691E-3</v>
      </c>
      <c r="AO800" s="27">
        <f t="shared" si="116"/>
        <v>3.5217391304347826E-3</v>
      </c>
      <c r="AP800" s="27">
        <f t="shared" si="117"/>
        <v>3.3500000000000016E-2</v>
      </c>
      <c r="AQ800" s="27">
        <f t="shared" si="118"/>
        <v>0.15179999999999999</v>
      </c>
      <c r="AR800" s="27">
        <f t="shared" si="119"/>
        <v>1.5351851851851853E-2</v>
      </c>
    </row>
    <row r="801" spans="1:44" x14ac:dyDescent="0.25">
      <c r="A801">
        <v>798</v>
      </c>
      <c r="B801">
        <v>156399</v>
      </c>
      <c r="C801">
        <v>79</v>
      </c>
      <c r="D801">
        <v>105</v>
      </c>
      <c r="E801">
        <v>85</v>
      </c>
      <c r="F801">
        <v>71</v>
      </c>
      <c r="G801">
        <v>105</v>
      </c>
      <c r="H801">
        <v>79</v>
      </c>
      <c r="I801">
        <v>76</v>
      </c>
      <c r="J801">
        <v>96</v>
      </c>
      <c r="K801">
        <v>98</v>
      </c>
      <c r="L801">
        <v>90</v>
      </c>
      <c r="M801">
        <v>85</v>
      </c>
      <c r="N801">
        <v>80</v>
      </c>
      <c r="O801">
        <v>91</v>
      </c>
      <c r="P801">
        <v>92</v>
      </c>
      <c r="Q801">
        <v>102</v>
      </c>
      <c r="R801">
        <v>109</v>
      </c>
      <c r="S801">
        <v>84</v>
      </c>
      <c r="T801">
        <v>106</v>
      </c>
      <c r="U801">
        <v>107</v>
      </c>
      <c r="V801">
        <v>75</v>
      </c>
      <c r="W801">
        <v>87</v>
      </c>
      <c r="X801">
        <v>90</v>
      </c>
      <c r="Y801">
        <v>106</v>
      </c>
      <c r="Z801">
        <v>108</v>
      </c>
      <c r="AA801">
        <v>0.63</v>
      </c>
      <c r="AB801">
        <v>0.75</v>
      </c>
      <c r="AC801">
        <v>2.08</v>
      </c>
      <c r="AD801">
        <v>0.18</v>
      </c>
      <c r="AE801">
        <v>1.63</v>
      </c>
      <c r="AF801">
        <v>-0.82</v>
      </c>
      <c r="AG801">
        <v>28.36</v>
      </c>
      <c r="AH801">
        <v>26.14</v>
      </c>
      <c r="AJ801" s="27">
        <f t="shared" si="111"/>
        <v>3.5000000000000001E-3</v>
      </c>
      <c r="AK801" s="27">
        <f t="shared" si="112"/>
        <v>4.1666666666666666E-3</v>
      </c>
      <c r="AL801" s="27">
        <f t="shared" si="113"/>
        <v>1.1555555555555557E-2</v>
      </c>
      <c r="AM801" s="27">
        <f t="shared" si="114"/>
        <v>7.8260869565217384E-4</v>
      </c>
      <c r="AN801" s="27">
        <f t="shared" si="115"/>
        <v>7.0869565217391304E-3</v>
      </c>
      <c r="AO801" s="27">
        <f t="shared" si="116"/>
        <v>-3.5652173913043477E-3</v>
      </c>
      <c r="AP801" s="27">
        <f t="shared" si="117"/>
        <v>3.3599999999999991E-2</v>
      </c>
      <c r="AQ801" s="27">
        <f t="shared" si="118"/>
        <v>0.16140000000000002</v>
      </c>
      <c r="AR801" s="27">
        <f t="shared" si="119"/>
        <v>6.4074074074074077E-3</v>
      </c>
    </row>
    <row r="802" spans="1:44" x14ac:dyDescent="0.25">
      <c r="A802">
        <v>799</v>
      </c>
      <c r="B802">
        <v>156682</v>
      </c>
      <c r="C802">
        <v>91</v>
      </c>
      <c r="D802">
        <v>92</v>
      </c>
      <c r="E802">
        <v>102</v>
      </c>
      <c r="F802">
        <v>109</v>
      </c>
      <c r="G802">
        <v>84</v>
      </c>
      <c r="H802">
        <v>106</v>
      </c>
      <c r="I802">
        <v>107</v>
      </c>
      <c r="J802">
        <v>75</v>
      </c>
      <c r="K802">
        <v>87</v>
      </c>
      <c r="L802">
        <v>90</v>
      </c>
      <c r="M802">
        <v>106</v>
      </c>
      <c r="N802">
        <v>108</v>
      </c>
      <c r="O802">
        <v>97</v>
      </c>
      <c r="P802">
        <v>105</v>
      </c>
      <c r="Q802">
        <v>79</v>
      </c>
      <c r="R802">
        <v>87</v>
      </c>
      <c r="S802">
        <v>78</v>
      </c>
      <c r="T802">
        <v>72</v>
      </c>
      <c r="U802">
        <v>96</v>
      </c>
      <c r="V802">
        <v>98</v>
      </c>
      <c r="W802">
        <v>84</v>
      </c>
      <c r="X802">
        <v>89</v>
      </c>
      <c r="Y802">
        <v>95</v>
      </c>
      <c r="Z802">
        <v>83</v>
      </c>
      <c r="AA802">
        <v>1.42</v>
      </c>
      <c r="AB802">
        <v>0.75</v>
      </c>
      <c r="AC802">
        <v>3.63</v>
      </c>
      <c r="AD802">
        <v>-0.45</v>
      </c>
      <c r="AE802">
        <v>0.38</v>
      </c>
      <c r="AF802">
        <v>-0.44</v>
      </c>
      <c r="AG802">
        <v>28.36</v>
      </c>
      <c r="AH802">
        <v>24.67</v>
      </c>
      <c r="AJ802" s="27">
        <f t="shared" si="111"/>
        <v>7.888888888888888E-3</v>
      </c>
      <c r="AK802" s="27">
        <f t="shared" si="112"/>
        <v>4.1666666666666666E-3</v>
      </c>
      <c r="AL802" s="27">
        <f t="shared" si="113"/>
        <v>2.0166666666666666E-2</v>
      </c>
      <c r="AM802" s="27">
        <f t="shared" si="114"/>
        <v>-1.9565217391304349E-3</v>
      </c>
      <c r="AN802" s="27">
        <f t="shared" si="115"/>
        <v>1.6521739130434783E-3</v>
      </c>
      <c r="AO802" s="27">
        <f t="shared" si="116"/>
        <v>-1.9130434782608696E-3</v>
      </c>
      <c r="AP802" s="27">
        <f t="shared" si="117"/>
        <v>3.3599999999999991E-2</v>
      </c>
      <c r="AQ802" s="27">
        <f t="shared" si="118"/>
        <v>0.14670000000000002</v>
      </c>
      <c r="AR802" s="27">
        <f t="shared" si="119"/>
        <v>1.074074074074074E-2</v>
      </c>
    </row>
    <row r="803" spans="1:44" x14ac:dyDescent="0.25">
      <c r="A803">
        <v>800</v>
      </c>
      <c r="B803">
        <v>156823</v>
      </c>
      <c r="C803">
        <v>97</v>
      </c>
      <c r="D803">
        <v>105</v>
      </c>
      <c r="E803">
        <v>79</v>
      </c>
      <c r="F803">
        <v>87</v>
      </c>
      <c r="G803">
        <v>78</v>
      </c>
      <c r="H803">
        <v>72</v>
      </c>
      <c r="I803">
        <v>96</v>
      </c>
      <c r="J803">
        <v>98</v>
      </c>
      <c r="K803">
        <v>84</v>
      </c>
      <c r="L803">
        <v>89</v>
      </c>
      <c r="M803">
        <v>95</v>
      </c>
      <c r="N803">
        <v>83</v>
      </c>
      <c r="O803">
        <v>72</v>
      </c>
      <c r="P803">
        <v>70</v>
      </c>
      <c r="Q803">
        <v>88</v>
      </c>
      <c r="R803">
        <v>70</v>
      </c>
      <c r="S803">
        <v>96</v>
      </c>
      <c r="T803">
        <v>84</v>
      </c>
      <c r="U803">
        <v>96</v>
      </c>
      <c r="V803">
        <v>91</v>
      </c>
      <c r="W803">
        <v>90</v>
      </c>
      <c r="X803">
        <v>76</v>
      </c>
      <c r="Y803">
        <v>106</v>
      </c>
      <c r="Z803">
        <v>98</v>
      </c>
      <c r="AA803">
        <v>-68.55</v>
      </c>
      <c r="AB803">
        <v>-3.17</v>
      </c>
      <c r="AC803">
        <v>-6.85</v>
      </c>
      <c r="AD803">
        <v>-0.86</v>
      </c>
      <c r="AE803">
        <v>0.76</v>
      </c>
      <c r="AF803">
        <v>1.22</v>
      </c>
      <c r="AG803">
        <v>28.35</v>
      </c>
      <c r="AH803">
        <v>37</v>
      </c>
      <c r="AJ803" s="27">
        <f t="shared" si="111"/>
        <v>-0.3808333333333333</v>
      </c>
      <c r="AK803" s="27">
        <f t="shared" si="112"/>
        <v>-1.7611111111111112E-2</v>
      </c>
      <c r="AL803" s="27">
        <f t="shared" si="113"/>
        <v>-3.8055555555555551E-2</v>
      </c>
      <c r="AM803" s="27">
        <f t="shared" si="114"/>
        <v>-3.7391304347826086E-3</v>
      </c>
      <c r="AN803" s="27">
        <f t="shared" si="115"/>
        <v>3.3043478260869567E-3</v>
      </c>
      <c r="AO803" s="27">
        <f t="shared" si="116"/>
        <v>5.3043478260869567E-3</v>
      </c>
      <c r="AP803" s="27">
        <f t="shared" si="117"/>
        <v>3.3500000000000016E-2</v>
      </c>
      <c r="AQ803" s="27">
        <f t="shared" si="118"/>
        <v>0.27</v>
      </c>
      <c r="AR803" s="27">
        <f t="shared" si="119"/>
        <v>-0.14549999999999999</v>
      </c>
    </row>
    <row r="804" spans="1:44" x14ac:dyDescent="0.25">
      <c r="A804">
        <v>801</v>
      </c>
      <c r="B804">
        <v>156962</v>
      </c>
      <c r="C804">
        <v>72</v>
      </c>
      <c r="D804">
        <v>70</v>
      </c>
      <c r="E804">
        <v>88</v>
      </c>
      <c r="F804">
        <v>70</v>
      </c>
      <c r="G804">
        <v>96</v>
      </c>
      <c r="H804">
        <v>84</v>
      </c>
      <c r="I804">
        <v>96</v>
      </c>
      <c r="J804">
        <v>91</v>
      </c>
      <c r="K804">
        <v>90</v>
      </c>
      <c r="L804">
        <v>76</v>
      </c>
      <c r="M804">
        <v>106</v>
      </c>
      <c r="N804">
        <v>98</v>
      </c>
      <c r="O804">
        <v>91</v>
      </c>
      <c r="P804">
        <v>78</v>
      </c>
      <c r="Q804">
        <v>97</v>
      </c>
      <c r="R804">
        <v>71</v>
      </c>
      <c r="S804">
        <v>96</v>
      </c>
      <c r="T804">
        <v>102</v>
      </c>
      <c r="U804">
        <v>97</v>
      </c>
      <c r="V804">
        <v>103</v>
      </c>
      <c r="W804">
        <v>101</v>
      </c>
      <c r="X804">
        <v>99</v>
      </c>
      <c r="Y804">
        <v>106</v>
      </c>
      <c r="Z804">
        <v>81</v>
      </c>
      <c r="AA804">
        <v>13.12</v>
      </c>
      <c r="AB804">
        <v>-2.76</v>
      </c>
      <c r="AC804">
        <v>-9.1300000000000008</v>
      </c>
      <c r="AD804">
        <v>1.34</v>
      </c>
      <c r="AE804">
        <v>0.83</v>
      </c>
      <c r="AF804">
        <v>-1.34</v>
      </c>
      <c r="AG804">
        <v>28.36</v>
      </c>
      <c r="AH804">
        <v>24.24</v>
      </c>
      <c r="AJ804" s="27">
        <f t="shared" si="111"/>
        <v>7.2888888888888878E-2</v>
      </c>
      <c r="AK804" s="27">
        <f t="shared" si="112"/>
        <v>-1.5333333333333332E-2</v>
      </c>
      <c r="AL804" s="27">
        <f t="shared" si="113"/>
        <v>-5.0722222222222224E-2</v>
      </c>
      <c r="AM804" s="27">
        <f t="shared" si="114"/>
        <v>5.8260869565217397E-3</v>
      </c>
      <c r="AN804" s="27">
        <f t="shared" si="115"/>
        <v>3.6086956521739128E-3</v>
      </c>
      <c r="AO804" s="27">
        <f t="shared" si="116"/>
        <v>-5.8260869565217397E-3</v>
      </c>
      <c r="AP804" s="27">
        <f t="shared" si="117"/>
        <v>3.3599999999999991E-2</v>
      </c>
      <c r="AQ804" s="27">
        <f t="shared" si="118"/>
        <v>0.14239999999999997</v>
      </c>
      <c r="AR804" s="27">
        <f t="shared" si="119"/>
        <v>2.2777777777777744E-3</v>
      </c>
    </row>
    <row r="805" spans="1:44" x14ac:dyDescent="0.25">
      <c r="A805">
        <v>802</v>
      </c>
      <c r="B805">
        <v>157147</v>
      </c>
      <c r="C805">
        <v>91</v>
      </c>
      <c r="D805">
        <v>78</v>
      </c>
      <c r="E805">
        <v>97</v>
      </c>
      <c r="F805">
        <v>71</v>
      </c>
      <c r="G805">
        <v>96</v>
      </c>
      <c r="H805">
        <v>102</v>
      </c>
      <c r="I805">
        <v>97</v>
      </c>
      <c r="J805">
        <v>103</v>
      </c>
      <c r="K805">
        <v>101</v>
      </c>
      <c r="L805">
        <v>99</v>
      </c>
      <c r="M805">
        <v>106</v>
      </c>
      <c r="N805">
        <v>81</v>
      </c>
      <c r="O805">
        <v>107</v>
      </c>
      <c r="P805">
        <v>93</v>
      </c>
      <c r="Q805">
        <v>78</v>
      </c>
      <c r="R805">
        <v>103</v>
      </c>
      <c r="S805">
        <v>98</v>
      </c>
      <c r="T805">
        <v>93</v>
      </c>
      <c r="U805">
        <v>98</v>
      </c>
      <c r="V805">
        <v>105</v>
      </c>
      <c r="W805">
        <v>104</v>
      </c>
      <c r="X805">
        <v>77</v>
      </c>
      <c r="Y805">
        <v>107</v>
      </c>
      <c r="Z805">
        <v>72</v>
      </c>
      <c r="AA805">
        <v>6.14</v>
      </c>
      <c r="AB805">
        <v>2.92</v>
      </c>
      <c r="AC805">
        <v>5.89</v>
      </c>
      <c r="AD805">
        <v>0.96</v>
      </c>
      <c r="AE805">
        <v>1.96</v>
      </c>
      <c r="AF805">
        <v>-0.25</v>
      </c>
      <c r="AG805">
        <v>28.38</v>
      </c>
      <c r="AH805">
        <v>40.94</v>
      </c>
      <c r="AJ805" s="27">
        <f t="shared" si="111"/>
        <v>3.4111111111111106E-2</v>
      </c>
      <c r="AK805" s="27">
        <f t="shared" si="112"/>
        <v>1.6222222222222221E-2</v>
      </c>
      <c r="AL805" s="27">
        <f t="shared" si="113"/>
        <v>3.2722222222222222E-2</v>
      </c>
      <c r="AM805" s="27">
        <f t="shared" si="114"/>
        <v>4.1739130434782605E-3</v>
      </c>
      <c r="AN805" s="27">
        <f t="shared" si="115"/>
        <v>8.5217391304347832E-3</v>
      </c>
      <c r="AO805" s="27">
        <f t="shared" si="116"/>
        <v>-1.0869565217391304E-3</v>
      </c>
      <c r="AP805" s="27">
        <f t="shared" si="117"/>
        <v>3.379999999999999E-2</v>
      </c>
      <c r="AQ805" s="27">
        <f t="shared" si="118"/>
        <v>0.30939999999999995</v>
      </c>
      <c r="AR805" s="27">
        <f t="shared" si="119"/>
        <v>2.7685185185185184E-2</v>
      </c>
    </row>
    <row r="806" spans="1:44" x14ac:dyDescent="0.25">
      <c r="A806">
        <v>803</v>
      </c>
      <c r="B806">
        <v>157340</v>
      </c>
      <c r="C806">
        <v>107</v>
      </c>
      <c r="D806">
        <v>93</v>
      </c>
      <c r="E806">
        <v>78</v>
      </c>
      <c r="F806">
        <v>103</v>
      </c>
      <c r="G806">
        <v>98</v>
      </c>
      <c r="H806">
        <v>93</v>
      </c>
      <c r="I806">
        <v>98</v>
      </c>
      <c r="J806">
        <v>105</v>
      </c>
      <c r="K806">
        <v>104</v>
      </c>
      <c r="L806">
        <v>77</v>
      </c>
      <c r="M806">
        <v>107</v>
      </c>
      <c r="N806">
        <v>72</v>
      </c>
      <c r="O806">
        <v>81</v>
      </c>
      <c r="P806">
        <v>80</v>
      </c>
      <c r="Q806">
        <v>106</v>
      </c>
      <c r="R806">
        <v>92</v>
      </c>
      <c r="S806">
        <v>106</v>
      </c>
      <c r="T806">
        <v>94</v>
      </c>
      <c r="U806">
        <v>98</v>
      </c>
      <c r="V806">
        <v>93</v>
      </c>
      <c r="W806">
        <v>71</v>
      </c>
      <c r="X806">
        <v>106</v>
      </c>
      <c r="Y806">
        <v>83</v>
      </c>
      <c r="Z806">
        <v>79</v>
      </c>
      <c r="AA806">
        <v>-2.77</v>
      </c>
      <c r="AB806">
        <v>0.77</v>
      </c>
      <c r="AC806">
        <v>25.44</v>
      </c>
      <c r="AD806">
        <v>0.46</v>
      </c>
      <c r="AE806">
        <v>1.52</v>
      </c>
      <c r="AF806">
        <v>-1.02</v>
      </c>
      <c r="AG806">
        <v>28.36</v>
      </c>
      <c r="AH806">
        <v>34.93</v>
      </c>
      <c r="AJ806" s="27">
        <f t="shared" si="111"/>
        <v>-1.5388888888888889E-2</v>
      </c>
      <c r="AK806" s="27">
        <f t="shared" si="112"/>
        <v>4.2777777777777779E-3</v>
      </c>
      <c r="AL806" s="27">
        <f t="shared" si="113"/>
        <v>0.14133333333333334</v>
      </c>
      <c r="AM806" s="27">
        <f t="shared" si="114"/>
        <v>2E-3</v>
      </c>
      <c r="AN806" s="27">
        <f t="shared" si="115"/>
        <v>6.6086956521739133E-3</v>
      </c>
      <c r="AO806" s="27">
        <f t="shared" si="116"/>
        <v>-4.434782608695652E-3</v>
      </c>
      <c r="AP806" s="27">
        <f t="shared" si="117"/>
        <v>3.3599999999999991E-2</v>
      </c>
      <c r="AQ806" s="27">
        <f t="shared" si="118"/>
        <v>0.24929999999999999</v>
      </c>
      <c r="AR806" s="27">
        <f t="shared" si="119"/>
        <v>4.3407407407407415E-2</v>
      </c>
    </row>
    <row r="807" spans="1:44" x14ac:dyDescent="0.25">
      <c r="A807">
        <v>804</v>
      </c>
      <c r="B807">
        <v>157512</v>
      </c>
      <c r="C807">
        <v>81</v>
      </c>
      <c r="D807">
        <v>80</v>
      </c>
      <c r="E807">
        <v>106</v>
      </c>
      <c r="F807">
        <v>92</v>
      </c>
      <c r="G807">
        <v>106</v>
      </c>
      <c r="H807">
        <v>94</v>
      </c>
      <c r="I807">
        <v>98</v>
      </c>
      <c r="J807">
        <v>93</v>
      </c>
      <c r="K807">
        <v>71</v>
      </c>
      <c r="L807">
        <v>106</v>
      </c>
      <c r="M807">
        <v>83</v>
      </c>
      <c r="N807">
        <v>79</v>
      </c>
      <c r="O807">
        <v>87</v>
      </c>
      <c r="P807">
        <v>91</v>
      </c>
      <c r="Q807">
        <v>97</v>
      </c>
      <c r="R807">
        <v>78</v>
      </c>
      <c r="S807">
        <v>71</v>
      </c>
      <c r="T807">
        <v>70</v>
      </c>
      <c r="U807">
        <v>97</v>
      </c>
      <c r="V807">
        <v>102</v>
      </c>
      <c r="W807">
        <v>88</v>
      </c>
      <c r="X807">
        <v>89</v>
      </c>
      <c r="Y807">
        <v>74</v>
      </c>
      <c r="Z807">
        <v>74</v>
      </c>
      <c r="AA807">
        <v>5.45</v>
      </c>
      <c r="AB807">
        <v>-2.7</v>
      </c>
      <c r="AC807">
        <v>0.92</v>
      </c>
      <c r="AD807">
        <v>-0.28000000000000003</v>
      </c>
      <c r="AE807">
        <v>-0.51</v>
      </c>
      <c r="AF807">
        <v>2.2000000000000002</v>
      </c>
      <c r="AG807">
        <v>28.37</v>
      </c>
      <c r="AH807">
        <v>22.37</v>
      </c>
      <c r="AJ807" s="27">
        <f t="shared" si="111"/>
        <v>3.0277777777777778E-2</v>
      </c>
      <c r="AK807" s="27">
        <f t="shared" si="112"/>
        <v>-1.5000000000000001E-2</v>
      </c>
      <c r="AL807" s="27">
        <f t="shared" si="113"/>
        <v>5.1111111111111114E-3</v>
      </c>
      <c r="AM807" s="27">
        <f t="shared" si="114"/>
        <v>-1.2173913043478262E-3</v>
      </c>
      <c r="AN807" s="27">
        <f t="shared" si="115"/>
        <v>-2.217391304347826E-3</v>
      </c>
      <c r="AO807" s="27">
        <f t="shared" si="116"/>
        <v>9.5652173913043492E-3</v>
      </c>
      <c r="AP807" s="27">
        <f t="shared" si="117"/>
        <v>3.3700000000000008E-2</v>
      </c>
      <c r="AQ807" s="27">
        <f t="shared" si="118"/>
        <v>0.1237</v>
      </c>
      <c r="AR807" s="27">
        <f t="shared" si="119"/>
        <v>6.7962962962962959E-3</v>
      </c>
    </row>
    <row r="808" spans="1:44" x14ac:dyDescent="0.25">
      <c r="A808">
        <v>805</v>
      </c>
      <c r="B808">
        <v>157698</v>
      </c>
      <c r="C808">
        <v>87</v>
      </c>
      <c r="D808">
        <v>91</v>
      </c>
      <c r="E808">
        <v>97</v>
      </c>
      <c r="F808">
        <v>78</v>
      </c>
      <c r="G808">
        <v>71</v>
      </c>
      <c r="H808">
        <v>70</v>
      </c>
      <c r="I808">
        <v>97</v>
      </c>
      <c r="J808">
        <v>102</v>
      </c>
      <c r="K808">
        <v>88</v>
      </c>
      <c r="L808">
        <v>89</v>
      </c>
      <c r="M808">
        <v>74</v>
      </c>
      <c r="N808">
        <v>74</v>
      </c>
      <c r="O808">
        <v>103</v>
      </c>
      <c r="P808">
        <v>101</v>
      </c>
      <c r="Q808">
        <v>109</v>
      </c>
      <c r="R808">
        <v>84</v>
      </c>
      <c r="S808">
        <v>79</v>
      </c>
      <c r="T808">
        <v>101</v>
      </c>
      <c r="U808">
        <v>95</v>
      </c>
      <c r="V808">
        <v>70</v>
      </c>
      <c r="W808">
        <v>82</v>
      </c>
      <c r="X808">
        <v>91</v>
      </c>
      <c r="Y808">
        <v>98</v>
      </c>
      <c r="Z808">
        <v>70</v>
      </c>
      <c r="AA808">
        <v>0.36</v>
      </c>
      <c r="AB808">
        <v>6.3</v>
      </c>
      <c r="AC808">
        <v>20.079999999999998</v>
      </c>
      <c r="AD808">
        <v>0.6</v>
      </c>
      <c r="AE808">
        <v>2.88</v>
      </c>
      <c r="AF808">
        <v>1.69</v>
      </c>
      <c r="AG808">
        <v>28.36</v>
      </c>
      <c r="AH808">
        <v>32.15</v>
      </c>
      <c r="AJ808" s="27">
        <f t="shared" si="111"/>
        <v>2E-3</v>
      </c>
      <c r="AK808" s="27">
        <f t="shared" si="112"/>
        <v>3.4999999999999996E-2</v>
      </c>
      <c r="AL808" s="27">
        <f t="shared" si="113"/>
        <v>0.11155555555555555</v>
      </c>
      <c r="AM808" s="27">
        <f t="shared" si="114"/>
        <v>2.6086956521739128E-3</v>
      </c>
      <c r="AN808" s="27">
        <f t="shared" si="115"/>
        <v>1.2521739130434782E-2</v>
      </c>
      <c r="AO808" s="27">
        <f t="shared" si="116"/>
        <v>7.3478260869565219E-3</v>
      </c>
      <c r="AP808" s="27">
        <f t="shared" si="117"/>
        <v>3.3599999999999991E-2</v>
      </c>
      <c r="AQ808" s="27">
        <f t="shared" si="118"/>
        <v>0.22149999999999997</v>
      </c>
      <c r="AR808" s="27">
        <f t="shared" si="119"/>
        <v>4.9518518518518517E-2</v>
      </c>
    </row>
    <row r="809" spans="1:44" x14ac:dyDescent="0.25">
      <c r="A809">
        <v>806</v>
      </c>
      <c r="B809">
        <v>157939</v>
      </c>
      <c r="C809">
        <v>103</v>
      </c>
      <c r="D809">
        <v>101</v>
      </c>
      <c r="E809">
        <v>109</v>
      </c>
      <c r="F809">
        <v>84</v>
      </c>
      <c r="G809">
        <v>79</v>
      </c>
      <c r="H809">
        <v>101</v>
      </c>
      <c r="I809">
        <v>95</v>
      </c>
      <c r="J809">
        <v>70</v>
      </c>
      <c r="K809">
        <v>82</v>
      </c>
      <c r="L809">
        <v>91</v>
      </c>
      <c r="M809">
        <v>98</v>
      </c>
      <c r="N809">
        <v>70</v>
      </c>
      <c r="O809">
        <v>90</v>
      </c>
      <c r="P809">
        <v>108</v>
      </c>
      <c r="Q809">
        <v>106</v>
      </c>
      <c r="R809">
        <v>93</v>
      </c>
      <c r="S809">
        <v>93</v>
      </c>
      <c r="T809">
        <v>86</v>
      </c>
      <c r="U809">
        <v>95</v>
      </c>
      <c r="V809">
        <v>79</v>
      </c>
      <c r="W809">
        <v>102</v>
      </c>
      <c r="X809">
        <v>90</v>
      </c>
      <c r="Y809">
        <v>108</v>
      </c>
      <c r="Z809">
        <v>109</v>
      </c>
      <c r="AA809">
        <v>0.69</v>
      </c>
      <c r="AB809">
        <v>2.2799999999999998</v>
      </c>
      <c r="AC809">
        <v>2.63</v>
      </c>
      <c r="AD809">
        <v>-0.42</v>
      </c>
      <c r="AE809">
        <v>0.44</v>
      </c>
      <c r="AF809">
        <v>-1.4</v>
      </c>
      <c r="AG809">
        <v>28.36</v>
      </c>
      <c r="AH809">
        <v>26.77</v>
      </c>
      <c r="AJ809" s="27">
        <f t="shared" si="111"/>
        <v>3.8333333333333331E-3</v>
      </c>
      <c r="AK809" s="27">
        <f t="shared" si="112"/>
        <v>1.2666666666666666E-2</v>
      </c>
      <c r="AL809" s="27">
        <f t="shared" si="113"/>
        <v>1.4611111111111111E-2</v>
      </c>
      <c r="AM809" s="27">
        <f t="shared" si="114"/>
        <v>-1.826086956521739E-3</v>
      </c>
      <c r="AN809" s="27">
        <f t="shared" si="115"/>
        <v>1.9130434782608696E-3</v>
      </c>
      <c r="AO809" s="27">
        <f t="shared" si="116"/>
        <v>-6.0869565217391303E-3</v>
      </c>
      <c r="AP809" s="27">
        <f t="shared" si="117"/>
        <v>3.3599999999999991E-2</v>
      </c>
      <c r="AQ809" s="27">
        <f t="shared" si="118"/>
        <v>0.16769999999999999</v>
      </c>
      <c r="AR809" s="27">
        <f t="shared" si="119"/>
        <v>1.037037037037037E-2</v>
      </c>
    </row>
    <row r="810" spans="1:44" x14ac:dyDescent="0.25">
      <c r="A810">
        <v>807</v>
      </c>
      <c r="B810">
        <v>158083</v>
      </c>
      <c r="C810">
        <v>90</v>
      </c>
      <c r="D810">
        <v>108</v>
      </c>
      <c r="E810">
        <v>106</v>
      </c>
      <c r="F810">
        <v>93</v>
      </c>
      <c r="G810">
        <v>93</v>
      </c>
      <c r="H810">
        <v>86</v>
      </c>
      <c r="I810">
        <v>95</v>
      </c>
      <c r="J810">
        <v>79</v>
      </c>
      <c r="K810">
        <v>102</v>
      </c>
      <c r="L810">
        <v>90</v>
      </c>
      <c r="M810">
        <v>108</v>
      </c>
      <c r="N810">
        <v>109</v>
      </c>
      <c r="O810">
        <v>103</v>
      </c>
      <c r="P810">
        <v>96</v>
      </c>
      <c r="Q810">
        <v>76</v>
      </c>
      <c r="R810">
        <v>101</v>
      </c>
      <c r="S810">
        <v>97</v>
      </c>
      <c r="T810">
        <v>102</v>
      </c>
      <c r="U810">
        <v>73</v>
      </c>
      <c r="V810">
        <v>100</v>
      </c>
      <c r="W810">
        <v>100</v>
      </c>
      <c r="X810">
        <v>78</v>
      </c>
      <c r="Y810">
        <v>89</v>
      </c>
      <c r="Z810">
        <v>109</v>
      </c>
      <c r="AA810">
        <v>41.71</v>
      </c>
      <c r="AB810">
        <v>4.8</v>
      </c>
      <c r="AC810">
        <v>6.44</v>
      </c>
      <c r="AD810">
        <v>0.82</v>
      </c>
      <c r="AE810">
        <v>1.2</v>
      </c>
      <c r="AF810">
        <v>0.28999999999999998</v>
      </c>
      <c r="AG810">
        <v>28.37</v>
      </c>
      <c r="AH810">
        <v>26.83</v>
      </c>
      <c r="AJ810" s="27">
        <f t="shared" si="111"/>
        <v>0.23172222222222222</v>
      </c>
      <c r="AK810" s="27">
        <f t="shared" si="112"/>
        <v>2.6666666666666665E-2</v>
      </c>
      <c r="AL810" s="27">
        <f t="shared" si="113"/>
        <v>3.5777777777777783E-2</v>
      </c>
      <c r="AM810" s="27">
        <f t="shared" si="114"/>
        <v>3.5652173913043477E-3</v>
      </c>
      <c r="AN810" s="27">
        <f t="shared" si="115"/>
        <v>5.2173913043478256E-3</v>
      </c>
      <c r="AO810" s="27">
        <f t="shared" si="116"/>
        <v>1.2608695652173913E-3</v>
      </c>
      <c r="AP810" s="27">
        <f t="shared" si="117"/>
        <v>3.3700000000000008E-2</v>
      </c>
      <c r="AQ810" s="27">
        <f t="shared" si="118"/>
        <v>0.16829999999999998</v>
      </c>
      <c r="AR810" s="27">
        <f t="shared" si="119"/>
        <v>9.8055555555555562E-2</v>
      </c>
    </row>
    <row r="811" spans="1:44" x14ac:dyDescent="0.25">
      <c r="A811">
        <v>808</v>
      </c>
      <c r="B811">
        <v>158285</v>
      </c>
      <c r="C811">
        <v>103</v>
      </c>
      <c r="D811">
        <v>96</v>
      </c>
      <c r="E811">
        <v>76</v>
      </c>
      <c r="F811">
        <v>101</v>
      </c>
      <c r="G811">
        <v>97</v>
      </c>
      <c r="H811">
        <v>102</v>
      </c>
      <c r="I811">
        <v>73</v>
      </c>
      <c r="J811">
        <v>100</v>
      </c>
      <c r="K811">
        <v>100</v>
      </c>
      <c r="L811">
        <v>78</v>
      </c>
      <c r="M811">
        <v>89</v>
      </c>
      <c r="N811">
        <v>109</v>
      </c>
      <c r="O811">
        <v>90</v>
      </c>
      <c r="P811">
        <v>107</v>
      </c>
      <c r="Q811">
        <v>97</v>
      </c>
      <c r="R811">
        <v>95</v>
      </c>
      <c r="S811">
        <v>88</v>
      </c>
      <c r="T811">
        <v>81</v>
      </c>
      <c r="U811">
        <v>84</v>
      </c>
      <c r="V811">
        <v>100</v>
      </c>
      <c r="W811">
        <v>79</v>
      </c>
      <c r="X811">
        <v>98</v>
      </c>
      <c r="Y811">
        <v>96</v>
      </c>
      <c r="Z811">
        <v>90</v>
      </c>
      <c r="AA811">
        <v>-1.6</v>
      </c>
      <c r="AB811">
        <v>-1.84</v>
      </c>
      <c r="AC811">
        <v>7.88</v>
      </c>
      <c r="AD811">
        <v>0.51</v>
      </c>
      <c r="AE811">
        <v>0.35</v>
      </c>
      <c r="AF811">
        <v>0.52</v>
      </c>
      <c r="AG811">
        <v>28.36</v>
      </c>
      <c r="AH811">
        <v>33.25</v>
      </c>
      <c r="AJ811" s="27">
        <f t="shared" si="111"/>
        <v>-8.8888888888888889E-3</v>
      </c>
      <c r="AK811" s="27">
        <f t="shared" si="112"/>
        <v>-1.0222222222222223E-2</v>
      </c>
      <c r="AL811" s="27">
        <f t="shared" si="113"/>
        <v>4.3777777777777777E-2</v>
      </c>
      <c r="AM811" s="27">
        <f t="shared" si="114"/>
        <v>2.217391304347826E-3</v>
      </c>
      <c r="AN811" s="27">
        <f t="shared" si="115"/>
        <v>1.5217391304347826E-3</v>
      </c>
      <c r="AO811" s="27">
        <f t="shared" si="116"/>
        <v>2.2608695652173915E-3</v>
      </c>
      <c r="AP811" s="27">
        <f t="shared" si="117"/>
        <v>3.3599999999999991E-2</v>
      </c>
      <c r="AQ811" s="27">
        <f t="shared" si="118"/>
        <v>0.23250000000000001</v>
      </c>
      <c r="AR811" s="27">
        <f t="shared" si="119"/>
        <v>8.222222222222221E-3</v>
      </c>
    </row>
    <row r="812" spans="1:44" x14ac:dyDescent="0.25">
      <c r="A812">
        <v>809</v>
      </c>
      <c r="B812">
        <v>158524</v>
      </c>
      <c r="C812">
        <v>90</v>
      </c>
      <c r="D812">
        <v>107</v>
      </c>
      <c r="E812">
        <v>97</v>
      </c>
      <c r="F812">
        <v>95</v>
      </c>
      <c r="G812">
        <v>88</v>
      </c>
      <c r="H812">
        <v>81</v>
      </c>
      <c r="I812">
        <v>84</v>
      </c>
      <c r="J812">
        <v>100</v>
      </c>
      <c r="K812">
        <v>79</v>
      </c>
      <c r="L812">
        <v>98</v>
      </c>
      <c r="M812">
        <v>96</v>
      </c>
      <c r="N812">
        <v>90</v>
      </c>
      <c r="O812">
        <v>82</v>
      </c>
      <c r="P812">
        <v>96</v>
      </c>
      <c r="Q812">
        <v>93</v>
      </c>
      <c r="R812">
        <v>84</v>
      </c>
      <c r="S812">
        <v>76</v>
      </c>
      <c r="T812">
        <v>93</v>
      </c>
      <c r="U812">
        <v>103</v>
      </c>
      <c r="V812">
        <v>109</v>
      </c>
      <c r="W812">
        <v>93</v>
      </c>
      <c r="X812">
        <v>72</v>
      </c>
      <c r="Y812">
        <v>84</v>
      </c>
      <c r="Z812">
        <v>87</v>
      </c>
      <c r="AA812">
        <v>0.45</v>
      </c>
      <c r="AB812">
        <v>-0.13</v>
      </c>
      <c r="AC812">
        <v>-0.32</v>
      </c>
      <c r="AD812">
        <v>-0.55000000000000004</v>
      </c>
      <c r="AE812">
        <v>1.42</v>
      </c>
      <c r="AF812">
        <v>-0.05</v>
      </c>
      <c r="AG812">
        <v>28.36</v>
      </c>
      <c r="AH812">
        <v>37.43</v>
      </c>
      <c r="AJ812" s="27">
        <f t="shared" si="111"/>
        <v>2.5000000000000001E-3</v>
      </c>
      <c r="AK812" s="27">
        <f t="shared" si="112"/>
        <v>-7.222222222222223E-4</v>
      </c>
      <c r="AL812" s="27">
        <f t="shared" si="113"/>
        <v>-1.7777777777777779E-3</v>
      </c>
      <c r="AM812" s="27">
        <f t="shared" si="114"/>
        <v>-2.3913043478260873E-3</v>
      </c>
      <c r="AN812" s="27">
        <f t="shared" si="115"/>
        <v>6.1739130434782605E-3</v>
      </c>
      <c r="AO812" s="27">
        <f t="shared" si="116"/>
        <v>-2.173913043478261E-4</v>
      </c>
      <c r="AP812" s="27">
        <f t="shared" si="117"/>
        <v>3.3599999999999991E-2</v>
      </c>
      <c r="AQ812" s="27">
        <f t="shared" si="118"/>
        <v>0.27429999999999999</v>
      </c>
      <c r="AR812" s="27">
        <f t="shared" si="119"/>
        <v>0</v>
      </c>
    </row>
    <row r="813" spans="1:44" x14ac:dyDescent="0.25">
      <c r="A813">
        <v>810</v>
      </c>
      <c r="B813">
        <v>158722</v>
      </c>
      <c r="C813">
        <v>82</v>
      </c>
      <c r="D813">
        <v>96</v>
      </c>
      <c r="E813">
        <v>93</v>
      </c>
      <c r="F813">
        <v>84</v>
      </c>
      <c r="G813">
        <v>76</v>
      </c>
      <c r="H813">
        <v>93</v>
      </c>
      <c r="I813">
        <v>103</v>
      </c>
      <c r="J813">
        <v>109</v>
      </c>
      <c r="K813">
        <v>93</v>
      </c>
      <c r="L813">
        <v>72</v>
      </c>
      <c r="M813">
        <v>84</v>
      </c>
      <c r="N813">
        <v>87</v>
      </c>
      <c r="O813">
        <v>72</v>
      </c>
      <c r="P813">
        <v>86</v>
      </c>
      <c r="Q813">
        <v>104</v>
      </c>
      <c r="R813">
        <v>108</v>
      </c>
      <c r="S813">
        <v>97</v>
      </c>
      <c r="T813">
        <v>75</v>
      </c>
      <c r="U813">
        <v>82</v>
      </c>
      <c r="V813">
        <v>71</v>
      </c>
      <c r="W813">
        <v>109</v>
      </c>
      <c r="X813">
        <v>82</v>
      </c>
      <c r="Y813">
        <v>94</v>
      </c>
      <c r="Z813">
        <v>91</v>
      </c>
      <c r="AA813">
        <v>-4.12</v>
      </c>
      <c r="AB813">
        <v>-0.01</v>
      </c>
      <c r="AC813">
        <v>1.28</v>
      </c>
      <c r="AD813">
        <v>0.47</v>
      </c>
      <c r="AE813">
        <v>1.47</v>
      </c>
      <c r="AF813">
        <v>0.08</v>
      </c>
      <c r="AG813">
        <v>28.37</v>
      </c>
      <c r="AH813">
        <v>31.78</v>
      </c>
      <c r="AJ813" s="27">
        <f t="shared" si="111"/>
        <v>-2.2888888888888889E-2</v>
      </c>
      <c r="AK813" s="27">
        <f t="shared" si="112"/>
        <v>-5.5555555555555558E-5</v>
      </c>
      <c r="AL813" s="27">
        <f t="shared" si="113"/>
        <v>7.1111111111111115E-3</v>
      </c>
      <c r="AM813" s="27">
        <f t="shared" si="114"/>
        <v>2.0434782608695651E-3</v>
      </c>
      <c r="AN813" s="27">
        <f t="shared" si="115"/>
        <v>6.3913043478260869E-3</v>
      </c>
      <c r="AO813" s="27">
        <f t="shared" si="116"/>
        <v>3.4782608695652176E-4</v>
      </c>
      <c r="AP813" s="27">
        <f t="shared" si="117"/>
        <v>3.3700000000000008E-2</v>
      </c>
      <c r="AQ813" s="27">
        <f t="shared" si="118"/>
        <v>0.21780000000000002</v>
      </c>
      <c r="AR813" s="27">
        <f t="shared" si="119"/>
        <v>-5.2777777777777771E-3</v>
      </c>
    </row>
    <row r="814" spans="1:44" x14ac:dyDescent="0.25">
      <c r="A814">
        <v>811</v>
      </c>
      <c r="B814">
        <v>158986</v>
      </c>
      <c r="C814">
        <v>72</v>
      </c>
      <c r="D814">
        <v>86</v>
      </c>
      <c r="E814">
        <v>104</v>
      </c>
      <c r="F814">
        <v>108</v>
      </c>
      <c r="G814">
        <v>97</v>
      </c>
      <c r="H814">
        <v>75</v>
      </c>
      <c r="I814">
        <v>82</v>
      </c>
      <c r="J814">
        <v>71</v>
      </c>
      <c r="K814">
        <v>109</v>
      </c>
      <c r="L814">
        <v>82</v>
      </c>
      <c r="M814">
        <v>94</v>
      </c>
      <c r="N814">
        <v>91</v>
      </c>
      <c r="O814">
        <v>106</v>
      </c>
      <c r="P814">
        <v>109</v>
      </c>
      <c r="Q814">
        <v>102</v>
      </c>
      <c r="R814">
        <v>102</v>
      </c>
      <c r="S814">
        <v>81</v>
      </c>
      <c r="T814">
        <v>71</v>
      </c>
      <c r="U814">
        <v>97</v>
      </c>
      <c r="V814">
        <v>81</v>
      </c>
      <c r="W814">
        <v>103</v>
      </c>
      <c r="X814">
        <v>83</v>
      </c>
      <c r="Y814">
        <v>90</v>
      </c>
      <c r="Z814">
        <v>96</v>
      </c>
      <c r="AA814">
        <v>1.73</v>
      </c>
      <c r="AB814">
        <v>1.94</v>
      </c>
      <c r="AC814">
        <v>0.66</v>
      </c>
      <c r="AD814">
        <v>-0.5</v>
      </c>
      <c r="AE814">
        <v>1.75</v>
      </c>
      <c r="AF814">
        <v>0.08</v>
      </c>
      <c r="AG814">
        <v>28.36</v>
      </c>
      <c r="AH814">
        <v>32.65</v>
      </c>
      <c r="AJ814" s="27">
        <f t="shared" si="111"/>
        <v>9.6111111111111102E-3</v>
      </c>
      <c r="AK814" s="27">
        <f t="shared" si="112"/>
        <v>1.0777777777777777E-2</v>
      </c>
      <c r="AL814" s="27">
        <f t="shared" si="113"/>
        <v>3.666666666666667E-3</v>
      </c>
      <c r="AM814" s="27">
        <f t="shared" si="114"/>
        <v>-2.1739130434782609E-3</v>
      </c>
      <c r="AN814" s="27">
        <f t="shared" si="115"/>
        <v>7.6086956521739134E-3</v>
      </c>
      <c r="AO814" s="27">
        <f t="shared" si="116"/>
        <v>3.4782608695652176E-4</v>
      </c>
      <c r="AP814" s="27">
        <f t="shared" si="117"/>
        <v>3.3599999999999991E-2</v>
      </c>
      <c r="AQ814" s="27">
        <f t="shared" si="118"/>
        <v>0.22649999999999998</v>
      </c>
      <c r="AR814" s="27">
        <f t="shared" si="119"/>
        <v>8.0185185185185168E-3</v>
      </c>
    </row>
    <row r="815" spans="1:44" x14ac:dyDescent="0.25">
      <c r="A815">
        <v>812</v>
      </c>
      <c r="B815">
        <v>159174</v>
      </c>
      <c r="C815">
        <v>106</v>
      </c>
      <c r="D815">
        <v>109</v>
      </c>
      <c r="E815">
        <v>102</v>
      </c>
      <c r="F815">
        <v>102</v>
      </c>
      <c r="G815">
        <v>81</v>
      </c>
      <c r="H815">
        <v>71</v>
      </c>
      <c r="I815">
        <v>97</v>
      </c>
      <c r="J815">
        <v>81</v>
      </c>
      <c r="K815">
        <v>103</v>
      </c>
      <c r="L815">
        <v>83</v>
      </c>
      <c r="M815">
        <v>90</v>
      </c>
      <c r="N815">
        <v>96</v>
      </c>
      <c r="O815">
        <v>97</v>
      </c>
      <c r="P815">
        <v>87</v>
      </c>
      <c r="Q815">
        <v>99</v>
      </c>
      <c r="R815">
        <v>77</v>
      </c>
      <c r="S815">
        <v>103</v>
      </c>
      <c r="T815">
        <v>95</v>
      </c>
      <c r="U815">
        <v>103</v>
      </c>
      <c r="V815">
        <v>91</v>
      </c>
      <c r="W815">
        <v>89</v>
      </c>
      <c r="X815">
        <v>82</v>
      </c>
      <c r="Y815">
        <v>90</v>
      </c>
      <c r="Z815">
        <v>107</v>
      </c>
      <c r="AA815">
        <v>-4.47</v>
      </c>
      <c r="AB815">
        <v>-0.79</v>
      </c>
      <c r="AC815">
        <v>8.6300000000000008</v>
      </c>
      <c r="AD815">
        <v>-0.64</v>
      </c>
      <c r="AE815">
        <v>1.83</v>
      </c>
      <c r="AF815">
        <v>-0.08</v>
      </c>
      <c r="AG815">
        <v>28.35</v>
      </c>
      <c r="AH815">
        <v>36.07</v>
      </c>
      <c r="AJ815" s="27">
        <f t="shared" si="111"/>
        <v>-2.4833333333333332E-2</v>
      </c>
      <c r="AK815" s="27">
        <f t="shared" si="112"/>
        <v>-4.3888888888888892E-3</v>
      </c>
      <c r="AL815" s="27">
        <f t="shared" si="113"/>
        <v>4.7944444444444449E-2</v>
      </c>
      <c r="AM815" s="27">
        <f t="shared" si="114"/>
        <v>-2.7826086956521741E-3</v>
      </c>
      <c r="AN815" s="27">
        <f t="shared" si="115"/>
        <v>7.9565217391304351E-3</v>
      </c>
      <c r="AO815" s="27">
        <f t="shared" si="116"/>
        <v>-3.4782608695652176E-4</v>
      </c>
      <c r="AP815" s="27">
        <f t="shared" si="117"/>
        <v>3.3500000000000016E-2</v>
      </c>
      <c r="AQ815" s="27">
        <f t="shared" si="118"/>
        <v>0.26069999999999999</v>
      </c>
      <c r="AR815" s="27">
        <f t="shared" si="119"/>
        <v>6.240740740740742E-3</v>
      </c>
    </row>
    <row r="816" spans="1:44" x14ac:dyDescent="0.25">
      <c r="A816">
        <v>813</v>
      </c>
      <c r="B816">
        <v>159319</v>
      </c>
      <c r="C816">
        <v>97</v>
      </c>
      <c r="D816">
        <v>87</v>
      </c>
      <c r="E816">
        <v>99</v>
      </c>
      <c r="F816">
        <v>77</v>
      </c>
      <c r="G816">
        <v>103</v>
      </c>
      <c r="H816">
        <v>95</v>
      </c>
      <c r="I816">
        <v>103</v>
      </c>
      <c r="J816">
        <v>91</v>
      </c>
      <c r="K816">
        <v>89</v>
      </c>
      <c r="L816">
        <v>82</v>
      </c>
      <c r="M816">
        <v>90</v>
      </c>
      <c r="N816">
        <v>107</v>
      </c>
      <c r="O816">
        <v>89</v>
      </c>
      <c r="P816">
        <v>89</v>
      </c>
      <c r="Q816">
        <v>83</v>
      </c>
      <c r="R816">
        <v>97</v>
      </c>
      <c r="S816">
        <v>88</v>
      </c>
      <c r="T816">
        <v>89</v>
      </c>
      <c r="U816">
        <v>78</v>
      </c>
      <c r="V816">
        <v>84</v>
      </c>
      <c r="W816">
        <v>94</v>
      </c>
      <c r="X816">
        <v>77</v>
      </c>
      <c r="Y816">
        <v>109</v>
      </c>
      <c r="Z816">
        <v>90</v>
      </c>
      <c r="AA816">
        <v>-43.69</v>
      </c>
      <c r="AB816">
        <v>-6.8</v>
      </c>
      <c r="AC816">
        <v>-8.59</v>
      </c>
      <c r="AD816">
        <v>0.19</v>
      </c>
      <c r="AE816">
        <v>2.36</v>
      </c>
      <c r="AF816">
        <v>-7.56</v>
      </c>
      <c r="AG816">
        <v>28.36</v>
      </c>
      <c r="AH816">
        <v>28.16</v>
      </c>
      <c r="AJ816" s="27">
        <f t="shared" si="111"/>
        <v>-0.2427222222222222</v>
      </c>
      <c r="AK816" s="27">
        <f t="shared" si="112"/>
        <v>-3.7777777777777778E-2</v>
      </c>
      <c r="AL816" s="27">
        <f t="shared" si="113"/>
        <v>-4.7722222222222221E-2</v>
      </c>
      <c r="AM816" s="27">
        <f t="shared" si="114"/>
        <v>8.2608695652173917E-4</v>
      </c>
      <c r="AN816" s="27">
        <f t="shared" si="115"/>
        <v>1.0260869565217391E-2</v>
      </c>
      <c r="AO816" s="27">
        <f t="shared" si="116"/>
        <v>-3.2869565217391303E-2</v>
      </c>
      <c r="AP816" s="27">
        <f t="shared" si="117"/>
        <v>3.3599999999999991E-2</v>
      </c>
      <c r="AQ816" s="27">
        <f t="shared" si="118"/>
        <v>0.18160000000000001</v>
      </c>
      <c r="AR816" s="27">
        <f t="shared" si="119"/>
        <v>-0.1094074074074074</v>
      </c>
    </row>
    <row r="817" spans="1:44" x14ac:dyDescent="0.25">
      <c r="A817">
        <v>814</v>
      </c>
      <c r="B817">
        <v>159480</v>
      </c>
      <c r="C817">
        <v>89</v>
      </c>
      <c r="D817">
        <v>89</v>
      </c>
      <c r="E817">
        <v>83</v>
      </c>
      <c r="F817">
        <v>97</v>
      </c>
      <c r="G817">
        <v>88</v>
      </c>
      <c r="H817">
        <v>89</v>
      </c>
      <c r="I817">
        <v>78</v>
      </c>
      <c r="J817">
        <v>84</v>
      </c>
      <c r="K817">
        <v>94</v>
      </c>
      <c r="L817">
        <v>77</v>
      </c>
      <c r="M817">
        <v>109</v>
      </c>
      <c r="N817">
        <v>90</v>
      </c>
      <c r="O817">
        <v>94</v>
      </c>
      <c r="P817">
        <v>79</v>
      </c>
      <c r="Q817">
        <v>84</v>
      </c>
      <c r="R817">
        <v>92</v>
      </c>
      <c r="S817">
        <v>78</v>
      </c>
      <c r="T817">
        <v>81</v>
      </c>
      <c r="U817">
        <v>99</v>
      </c>
      <c r="V817">
        <v>103</v>
      </c>
      <c r="W817">
        <v>104</v>
      </c>
      <c r="X817">
        <v>71</v>
      </c>
      <c r="Y817">
        <v>106</v>
      </c>
      <c r="Z817">
        <v>89</v>
      </c>
      <c r="AA817">
        <v>-8.58</v>
      </c>
      <c r="AB817">
        <v>-0.56999999999999995</v>
      </c>
      <c r="AC817">
        <v>6.73</v>
      </c>
      <c r="AD817">
        <v>-0.99</v>
      </c>
      <c r="AE817">
        <v>0.14000000000000001</v>
      </c>
      <c r="AF817">
        <v>0.51</v>
      </c>
      <c r="AG817">
        <v>28.36</v>
      </c>
      <c r="AH817">
        <v>37.11</v>
      </c>
      <c r="AJ817" s="27">
        <f t="shared" si="111"/>
        <v>-4.766666666666667E-2</v>
      </c>
      <c r="AK817" s="27">
        <f t="shared" si="112"/>
        <v>-3.1666666666666666E-3</v>
      </c>
      <c r="AL817" s="27">
        <f t="shared" si="113"/>
        <v>3.7388888888888888E-2</v>
      </c>
      <c r="AM817" s="27">
        <f t="shared" si="114"/>
        <v>-4.3043478260869567E-3</v>
      </c>
      <c r="AN817" s="27">
        <f t="shared" si="115"/>
        <v>6.086956521739131E-4</v>
      </c>
      <c r="AO817" s="27">
        <f t="shared" si="116"/>
        <v>2.217391304347826E-3</v>
      </c>
      <c r="AP817" s="27">
        <f t="shared" si="117"/>
        <v>3.3599999999999991E-2</v>
      </c>
      <c r="AQ817" s="27">
        <f t="shared" si="118"/>
        <v>0.27110000000000001</v>
      </c>
      <c r="AR817" s="27">
        <f t="shared" si="119"/>
        <v>-4.4814814814814821E-3</v>
      </c>
    </row>
    <row r="818" spans="1:44" x14ac:dyDescent="0.25">
      <c r="A818">
        <v>815</v>
      </c>
      <c r="B818">
        <v>159724</v>
      </c>
      <c r="C818">
        <v>94</v>
      </c>
      <c r="D818">
        <v>79</v>
      </c>
      <c r="E818">
        <v>84</v>
      </c>
      <c r="F818">
        <v>92</v>
      </c>
      <c r="G818">
        <v>78</v>
      </c>
      <c r="H818">
        <v>81</v>
      </c>
      <c r="I818">
        <v>99</v>
      </c>
      <c r="J818">
        <v>103</v>
      </c>
      <c r="K818">
        <v>104</v>
      </c>
      <c r="L818">
        <v>71</v>
      </c>
      <c r="M818">
        <v>106</v>
      </c>
      <c r="N818">
        <v>89</v>
      </c>
      <c r="O818">
        <v>75</v>
      </c>
      <c r="P818">
        <v>74</v>
      </c>
      <c r="Q818">
        <v>87</v>
      </c>
      <c r="R818">
        <v>94</v>
      </c>
      <c r="S818">
        <v>70</v>
      </c>
      <c r="T818">
        <v>75</v>
      </c>
      <c r="U818">
        <v>79</v>
      </c>
      <c r="V818">
        <v>102</v>
      </c>
      <c r="W818">
        <v>109</v>
      </c>
      <c r="X818">
        <v>94</v>
      </c>
      <c r="Y818">
        <v>91</v>
      </c>
      <c r="Z818">
        <v>90</v>
      </c>
      <c r="AA818">
        <v>2.0699999999999998</v>
      </c>
      <c r="AB818">
        <v>0.05</v>
      </c>
      <c r="AC818">
        <v>1.57</v>
      </c>
      <c r="AD818">
        <v>0.14000000000000001</v>
      </c>
      <c r="AE818">
        <v>1.0900000000000001</v>
      </c>
      <c r="AF818">
        <v>0.53</v>
      </c>
      <c r="AG818">
        <v>28.36</v>
      </c>
      <c r="AH818">
        <v>37.020000000000003</v>
      </c>
      <c r="AJ818" s="27">
        <f t="shared" si="111"/>
        <v>1.15E-2</v>
      </c>
      <c r="AK818" s="27">
        <f t="shared" si="112"/>
        <v>2.7777777777777778E-4</v>
      </c>
      <c r="AL818" s="27">
        <f t="shared" si="113"/>
        <v>8.7222222222222232E-3</v>
      </c>
      <c r="AM818" s="27">
        <f t="shared" si="114"/>
        <v>6.086956521739131E-4</v>
      </c>
      <c r="AN818" s="27">
        <f t="shared" si="115"/>
        <v>4.7391304347826095E-3</v>
      </c>
      <c r="AO818" s="27">
        <f t="shared" si="116"/>
        <v>2.3043478260869566E-3</v>
      </c>
      <c r="AP818" s="27">
        <f t="shared" si="117"/>
        <v>3.3599999999999991E-2</v>
      </c>
      <c r="AQ818" s="27">
        <f t="shared" si="118"/>
        <v>0.27020000000000005</v>
      </c>
      <c r="AR818" s="27">
        <f t="shared" si="119"/>
        <v>6.8333333333333336E-3</v>
      </c>
    </row>
    <row r="819" spans="1:44" x14ac:dyDescent="0.25">
      <c r="A819">
        <v>816</v>
      </c>
      <c r="B819">
        <v>159974</v>
      </c>
      <c r="C819">
        <v>75</v>
      </c>
      <c r="D819">
        <v>74</v>
      </c>
      <c r="E819">
        <v>87</v>
      </c>
      <c r="F819">
        <v>94</v>
      </c>
      <c r="G819">
        <v>70</v>
      </c>
      <c r="H819">
        <v>75</v>
      </c>
      <c r="I819">
        <v>79</v>
      </c>
      <c r="J819">
        <v>102</v>
      </c>
      <c r="K819">
        <v>109</v>
      </c>
      <c r="L819">
        <v>94</v>
      </c>
      <c r="M819">
        <v>91</v>
      </c>
      <c r="N819">
        <v>90</v>
      </c>
      <c r="O819">
        <v>89</v>
      </c>
      <c r="P819">
        <v>78</v>
      </c>
      <c r="Q819">
        <v>88</v>
      </c>
      <c r="R819">
        <v>106</v>
      </c>
      <c r="S819">
        <v>91</v>
      </c>
      <c r="T819">
        <v>78</v>
      </c>
      <c r="U819">
        <v>109</v>
      </c>
      <c r="V819">
        <v>83</v>
      </c>
      <c r="W819">
        <v>75</v>
      </c>
      <c r="X819">
        <v>99</v>
      </c>
      <c r="Y819">
        <v>94</v>
      </c>
      <c r="Z819">
        <v>77</v>
      </c>
      <c r="AA819">
        <v>1.1000000000000001</v>
      </c>
      <c r="AB819">
        <v>0.34</v>
      </c>
      <c r="AC819">
        <v>-4.88</v>
      </c>
      <c r="AD819">
        <v>-0.34</v>
      </c>
      <c r="AE819">
        <v>2.4</v>
      </c>
      <c r="AF819">
        <v>-0.1</v>
      </c>
      <c r="AG819">
        <v>28.35</v>
      </c>
      <c r="AH819">
        <v>37.049999999999997</v>
      </c>
      <c r="AJ819" s="27">
        <f t="shared" si="111"/>
        <v>6.1111111111111114E-3</v>
      </c>
      <c r="AK819" s="27">
        <f t="shared" si="112"/>
        <v>1.888888888888889E-3</v>
      </c>
      <c r="AL819" s="27">
        <f t="shared" si="113"/>
        <v>-2.711111111111111E-2</v>
      </c>
      <c r="AM819" s="27">
        <f t="shared" si="114"/>
        <v>-1.4782608695652175E-3</v>
      </c>
      <c r="AN819" s="27">
        <f t="shared" si="115"/>
        <v>1.0434782608695651E-2</v>
      </c>
      <c r="AO819" s="27">
        <f t="shared" si="116"/>
        <v>-4.3478260869565219E-4</v>
      </c>
      <c r="AP819" s="27">
        <f t="shared" si="117"/>
        <v>3.3500000000000016E-2</v>
      </c>
      <c r="AQ819" s="27">
        <f t="shared" si="118"/>
        <v>0.27049999999999996</v>
      </c>
      <c r="AR819" s="27">
        <f t="shared" si="119"/>
        <v>-6.37037037037037E-3</v>
      </c>
    </row>
    <row r="820" spans="1:44" x14ac:dyDescent="0.25">
      <c r="A820">
        <v>817</v>
      </c>
      <c r="B820">
        <v>160196</v>
      </c>
      <c r="C820">
        <v>89</v>
      </c>
      <c r="D820">
        <v>78</v>
      </c>
      <c r="E820">
        <v>88</v>
      </c>
      <c r="F820">
        <v>106</v>
      </c>
      <c r="G820">
        <v>91</v>
      </c>
      <c r="H820">
        <v>78</v>
      </c>
      <c r="I820">
        <v>109</v>
      </c>
      <c r="J820">
        <v>83</v>
      </c>
      <c r="K820">
        <v>75</v>
      </c>
      <c r="L820">
        <v>99</v>
      </c>
      <c r="M820">
        <v>94</v>
      </c>
      <c r="N820">
        <v>77</v>
      </c>
      <c r="O820">
        <v>72</v>
      </c>
      <c r="P820">
        <v>75</v>
      </c>
      <c r="Q820">
        <v>91</v>
      </c>
      <c r="R820">
        <v>95</v>
      </c>
      <c r="S820">
        <v>72</v>
      </c>
      <c r="T820">
        <v>87</v>
      </c>
      <c r="U820">
        <v>94</v>
      </c>
      <c r="V820">
        <v>83</v>
      </c>
      <c r="W820">
        <v>104</v>
      </c>
      <c r="X820">
        <v>73</v>
      </c>
      <c r="Y820">
        <v>99</v>
      </c>
      <c r="Z820">
        <v>72</v>
      </c>
      <c r="AA820">
        <v>-1.4</v>
      </c>
      <c r="AB820">
        <v>-0.04</v>
      </c>
      <c r="AC820">
        <v>-1.88</v>
      </c>
      <c r="AD820">
        <v>-0.5</v>
      </c>
      <c r="AE820">
        <v>1.98</v>
      </c>
      <c r="AF820">
        <v>-0.36</v>
      </c>
      <c r="AG820">
        <v>28.36</v>
      </c>
      <c r="AH820">
        <v>24.85</v>
      </c>
      <c r="AJ820" s="27">
        <f t="shared" si="111"/>
        <v>-7.7777777777777776E-3</v>
      </c>
      <c r="AK820" s="27">
        <f t="shared" si="112"/>
        <v>-2.2222222222222223E-4</v>
      </c>
      <c r="AL820" s="27">
        <f t="shared" si="113"/>
        <v>-1.0444444444444444E-2</v>
      </c>
      <c r="AM820" s="27">
        <f t="shared" si="114"/>
        <v>-2.1739130434782609E-3</v>
      </c>
      <c r="AN820" s="27">
        <f t="shared" si="115"/>
        <v>8.6086956521739134E-3</v>
      </c>
      <c r="AO820" s="27">
        <f t="shared" si="116"/>
        <v>-1.5652173913043477E-3</v>
      </c>
      <c r="AP820" s="27">
        <f t="shared" si="117"/>
        <v>3.3599999999999991E-2</v>
      </c>
      <c r="AQ820" s="27">
        <f t="shared" si="118"/>
        <v>0.14850000000000002</v>
      </c>
      <c r="AR820" s="27">
        <f t="shared" si="119"/>
        <v>-6.1481481481481482E-3</v>
      </c>
    </row>
    <row r="821" spans="1:44" x14ac:dyDescent="0.25">
      <c r="A821">
        <v>818</v>
      </c>
      <c r="B821">
        <v>160390</v>
      </c>
      <c r="C821">
        <v>72</v>
      </c>
      <c r="D821">
        <v>75</v>
      </c>
      <c r="E821">
        <v>91</v>
      </c>
      <c r="F821">
        <v>95</v>
      </c>
      <c r="G821">
        <v>72</v>
      </c>
      <c r="H821">
        <v>87</v>
      </c>
      <c r="I821">
        <v>94</v>
      </c>
      <c r="J821">
        <v>83</v>
      </c>
      <c r="K821">
        <v>104</v>
      </c>
      <c r="L821">
        <v>73</v>
      </c>
      <c r="M821">
        <v>99</v>
      </c>
      <c r="N821">
        <v>72</v>
      </c>
      <c r="O821">
        <v>82</v>
      </c>
      <c r="P821">
        <v>85</v>
      </c>
      <c r="Q821">
        <v>78</v>
      </c>
      <c r="R821">
        <v>99</v>
      </c>
      <c r="S821">
        <v>94</v>
      </c>
      <c r="T821">
        <v>93</v>
      </c>
      <c r="U821">
        <v>98</v>
      </c>
      <c r="V821">
        <v>106</v>
      </c>
      <c r="W821">
        <v>72</v>
      </c>
      <c r="X821">
        <v>78</v>
      </c>
      <c r="Y821">
        <v>84</v>
      </c>
      <c r="Z821">
        <v>96</v>
      </c>
      <c r="AA821">
        <v>1.03</v>
      </c>
      <c r="AB821">
        <v>0.56000000000000005</v>
      </c>
      <c r="AC821">
        <v>-7.66</v>
      </c>
      <c r="AD821">
        <v>-0.14000000000000001</v>
      </c>
      <c r="AE821">
        <v>1.63</v>
      </c>
      <c r="AF821">
        <v>1.99</v>
      </c>
      <c r="AG821">
        <v>28.36</v>
      </c>
      <c r="AH821">
        <v>35.020000000000003</v>
      </c>
      <c r="AJ821" s="27">
        <f t="shared" si="111"/>
        <v>5.7222222222222223E-3</v>
      </c>
      <c r="AK821" s="27">
        <f t="shared" si="112"/>
        <v>3.1111111111111114E-3</v>
      </c>
      <c r="AL821" s="27">
        <f t="shared" si="113"/>
        <v>-4.2555555555555555E-2</v>
      </c>
      <c r="AM821" s="27">
        <f t="shared" si="114"/>
        <v>-6.086956521739131E-4</v>
      </c>
      <c r="AN821" s="27">
        <f t="shared" si="115"/>
        <v>7.0869565217391304E-3</v>
      </c>
      <c r="AO821" s="27">
        <f t="shared" si="116"/>
        <v>8.6521739130434785E-3</v>
      </c>
      <c r="AP821" s="27">
        <f t="shared" si="117"/>
        <v>3.3599999999999991E-2</v>
      </c>
      <c r="AQ821" s="27">
        <f t="shared" si="118"/>
        <v>0.25020000000000003</v>
      </c>
      <c r="AR821" s="27">
        <f t="shared" si="119"/>
        <v>-1.124074074074074E-2</v>
      </c>
    </row>
    <row r="822" spans="1:44" x14ac:dyDescent="0.25">
      <c r="A822">
        <v>819</v>
      </c>
      <c r="B822">
        <v>160571</v>
      </c>
      <c r="C822">
        <v>82</v>
      </c>
      <c r="D822">
        <v>85</v>
      </c>
      <c r="E822">
        <v>78</v>
      </c>
      <c r="F822">
        <v>99</v>
      </c>
      <c r="G822">
        <v>94</v>
      </c>
      <c r="H822">
        <v>93</v>
      </c>
      <c r="I822">
        <v>98</v>
      </c>
      <c r="J822">
        <v>106</v>
      </c>
      <c r="K822">
        <v>72</v>
      </c>
      <c r="L822">
        <v>78</v>
      </c>
      <c r="M822">
        <v>84</v>
      </c>
      <c r="N822">
        <v>96</v>
      </c>
      <c r="O822">
        <v>87</v>
      </c>
      <c r="P822">
        <v>72</v>
      </c>
      <c r="Q822">
        <v>105</v>
      </c>
      <c r="R822">
        <v>78</v>
      </c>
      <c r="S822">
        <v>71</v>
      </c>
      <c r="T822">
        <v>102</v>
      </c>
      <c r="U822">
        <v>96</v>
      </c>
      <c r="V822">
        <v>89</v>
      </c>
      <c r="W822">
        <v>73</v>
      </c>
      <c r="X822">
        <v>102</v>
      </c>
      <c r="Y822">
        <v>99</v>
      </c>
      <c r="Z822">
        <v>89</v>
      </c>
      <c r="AA822">
        <v>2.98</v>
      </c>
      <c r="AB822">
        <v>4.62</v>
      </c>
      <c r="AC822">
        <v>1.51</v>
      </c>
      <c r="AD822">
        <v>-0.74</v>
      </c>
      <c r="AE822">
        <v>1.04</v>
      </c>
      <c r="AF822">
        <v>1.36</v>
      </c>
      <c r="AG822">
        <v>28.34</v>
      </c>
      <c r="AH822">
        <v>33.869999999999997</v>
      </c>
      <c r="AJ822" s="27">
        <f t="shared" si="111"/>
        <v>1.6555555555555556E-2</v>
      </c>
      <c r="AK822" s="27">
        <f t="shared" si="112"/>
        <v>2.5666666666666667E-2</v>
      </c>
      <c r="AL822" s="27">
        <f t="shared" si="113"/>
        <v>8.3888888888888884E-3</v>
      </c>
      <c r="AM822" s="27">
        <f t="shared" si="114"/>
        <v>-3.217391304347826E-3</v>
      </c>
      <c r="AN822" s="27">
        <f t="shared" si="115"/>
        <v>4.5217391304347831E-3</v>
      </c>
      <c r="AO822" s="27">
        <f t="shared" si="116"/>
        <v>5.9130434782608699E-3</v>
      </c>
      <c r="AP822" s="27">
        <f t="shared" si="117"/>
        <v>3.3399999999999999E-2</v>
      </c>
      <c r="AQ822" s="27">
        <f t="shared" si="118"/>
        <v>0.23869999999999997</v>
      </c>
      <c r="AR822" s="27">
        <f t="shared" si="119"/>
        <v>1.6870370370370372E-2</v>
      </c>
    </row>
    <row r="823" spans="1:44" x14ac:dyDescent="0.25">
      <c r="A823">
        <v>820</v>
      </c>
      <c r="B823">
        <v>160802</v>
      </c>
      <c r="C823">
        <v>87</v>
      </c>
      <c r="D823">
        <v>72</v>
      </c>
      <c r="E823">
        <v>105</v>
      </c>
      <c r="F823">
        <v>78</v>
      </c>
      <c r="G823">
        <v>71</v>
      </c>
      <c r="H823">
        <v>102</v>
      </c>
      <c r="I823">
        <v>96</v>
      </c>
      <c r="J823">
        <v>89</v>
      </c>
      <c r="K823">
        <v>73</v>
      </c>
      <c r="L823">
        <v>102</v>
      </c>
      <c r="M823">
        <v>99</v>
      </c>
      <c r="N823">
        <v>89</v>
      </c>
      <c r="O823">
        <v>73</v>
      </c>
      <c r="P823">
        <v>105</v>
      </c>
      <c r="Q823">
        <v>91</v>
      </c>
      <c r="R823">
        <v>95</v>
      </c>
      <c r="S823">
        <v>94</v>
      </c>
      <c r="T823">
        <v>83</v>
      </c>
      <c r="U823">
        <v>96</v>
      </c>
      <c r="V823">
        <v>99</v>
      </c>
      <c r="W823">
        <v>91</v>
      </c>
      <c r="X823">
        <v>74</v>
      </c>
      <c r="Y823">
        <v>101</v>
      </c>
      <c r="Z823">
        <v>105</v>
      </c>
      <c r="AA823">
        <v>-2.41</v>
      </c>
      <c r="AB823">
        <v>-3.29</v>
      </c>
      <c r="AC823">
        <v>-6.9</v>
      </c>
      <c r="AD823">
        <v>-0.74</v>
      </c>
      <c r="AE823">
        <v>0.61</v>
      </c>
      <c r="AF823">
        <v>0.53</v>
      </c>
      <c r="AG823">
        <v>28.36</v>
      </c>
      <c r="AH823">
        <v>37.159999999999997</v>
      </c>
      <c r="AJ823" s="27">
        <f t="shared" si="111"/>
        <v>-1.3388888888888889E-2</v>
      </c>
      <c r="AK823" s="27">
        <f t="shared" si="112"/>
        <v>-1.8277777777777778E-2</v>
      </c>
      <c r="AL823" s="27">
        <f t="shared" si="113"/>
        <v>-3.8333333333333337E-2</v>
      </c>
      <c r="AM823" s="27">
        <f t="shared" si="114"/>
        <v>-3.217391304347826E-3</v>
      </c>
      <c r="AN823" s="27">
        <f t="shared" si="115"/>
        <v>2.6521739130434784E-3</v>
      </c>
      <c r="AO823" s="27">
        <f t="shared" si="116"/>
        <v>2.3043478260869566E-3</v>
      </c>
      <c r="AP823" s="27">
        <f t="shared" si="117"/>
        <v>3.3599999999999991E-2</v>
      </c>
      <c r="AQ823" s="27">
        <f t="shared" si="118"/>
        <v>0.27159999999999995</v>
      </c>
      <c r="AR823" s="27">
        <f t="shared" si="119"/>
        <v>-2.3333333333333334E-2</v>
      </c>
    </row>
    <row r="824" spans="1:44" x14ac:dyDescent="0.25">
      <c r="A824">
        <v>821</v>
      </c>
      <c r="B824">
        <v>161045</v>
      </c>
      <c r="C824">
        <v>73</v>
      </c>
      <c r="D824">
        <v>105</v>
      </c>
      <c r="E824">
        <v>91</v>
      </c>
      <c r="F824">
        <v>95</v>
      </c>
      <c r="G824">
        <v>94</v>
      </c>
      <c r="H824">
        <v>83</v>
      </c>
      <c r="I824">
        <v>96</v>
      </c>
      <c r="J824">
        <v>99</v>
      </c>
      <c r="K824">
        <v>91</v>
      </c>
      <c r="L824">
        <v>74</v>
      </c>
      <c r="M824">
        <v>101</v>
      </c>
      <c r="N824">
        <v>105</v>
      </c>
      <c r="O824">
        <v>95</v>
      </c>
      <c r="P824">
        <v>101</v>
      </c>
      <c r="Q824">
        <v>99</v>
      </c>
      <c r="R824">
        <v>102</v>
      </c>
      <c r="S824">
        <v>78</v>
      </c>
      <c r="T824">
        <v>74</v>
      </c>
      <c r="U824">
        <v>72</v>
      </c>
      <c r="V824">
        <v>106</v>
      </c>
      <c r="W824">
        <v>89</v>
      </c>
      <c r="X824">
        <v>92</v>
      </c>
      <c r="Y824">
        <v>102</v>
      </c>
      <c r="Z824">
        <v>98</v>
      </c>
      <c r="AA824">
        <v>3.81</v>
      </c>
      <c r="AB824">
        <v>2.78</v>
      </c>
      <c r="AC824">
        <v>1.59</v>
      </c>
      <c r="AD824">
        <v>0.23</v>
      </c>
      <c r="AE824">
        <v>1.34</v>
      </c>
      <c r="AF824">
        <v>-1.03</v>
      </c>
      <c r="AG824">
        <v>28.36</v>
      </c>
      <c r="AH824">
        <v>26.7</v>
      </c>
      <c r="AJ824" s="27">
        <f t="shared" si="111"/>
        <v>2.1166666666666667E-2</v>
      </c>
      <c r="AK824" s="27">
        <f t="shared" si="112"/>
        <v>1.5444444444444443E-2</v>
      </c>
      <c r="AL824" s="27">
        <f t="shared" si="113"/>
        <v>8.8333333333333337E-3</v>
      </c>
      <c r="AM824" s="27">
        <f t="shared" si="114"/>
        <v>1E-3</v>
      </c>
      <c r="AN824" s="27">
        <f t="shared" si="115"/>
        <v>5.8260869565217397E-3</v>
      </c>
      <c r="AO824" s="27">
        <f t="shared" si="116"/>
        <v>-4.4782608695652171E-3</v>
      </c>
      <c r="AP824" s="27">
        <f t="shared" si="117"/>
        <v>3.3599999999999991E-2</v>
      </c>
      <c r="AQ824" s="27">
        <f t="shared" si="118"/>
        <v>0.16699999999999998</v>
      </c>
      <c r="AR824" s="27">
        <f t="shared" si="119"/>
        <v>1.5148148148148147E-2</v>
      </c>
    </row>
    <row r="825" spans="1:44" x14ac:dyDescent="0.25">
      <c r="A825">
        <v>822</v>
      </c>
      <c r="B825">
        <v>161284</v>
      </c>
      <c r="C825">
        <v>95</v>
      </c>
      <c r="D825">
        <v>101</v>
      </c>
      <c r="E825">
        <v>99</v>
      </c>
      <c r="F825">
        <v>102</v>
      </c>
      <c r="G825">
        <v>78</v>
      </c>
      <c r="H825">
        <v>74</v>
      </c>
      <c r="I825">
        <v>72</v>
      </c>
      <c r="J825">
        <v>106</v>
      </c>
      <c r="K825">
        <v>89</v>
      </c>
      <c r="L825">
        <v>92</v>
      </c>
      <c r="M825">
        <v>102</v>
      </c>
      <c r="N825">
        <v>98</v>
      </c>
      <c r="O825">
        <v>98</v>
      </c>
      <c r="P825">
        <v>80</v>
      </c>
      <c r="Q825">
        <v>91</v>
      </c>
      <c r="R825">
        <v>109</v>
      </c>
      <c r="S825">
        <v>82</v>
      </c>
      <c r="T825">
        <v>99</v>
      </c>
      <c r="U825">
        <v>75</v>
      </c>
      <c r="V825">
        <v>75</v>
      </c>
      <c r="W825">
        <v>103</v>
      </c>
      <c r="X825">
        <v>70</v>
      </c>
      <c r="Y825">
        <v>84</v>
      </c>
      <c r="Z825">
        <v>100</v>
      </c>
      <c r="AA825">
        <v>1.99</v>
      </c>
      <c r="AB825">
        <v>0.54</v>
      </c>
      <c r="AC825">
        <v>-1.91</v>
      </c>
      <c r="AD825">
        <v>-0.31</v>
      </c>
      <c r="AE825">
        <v>1.86</v>
      </c>
      <c r="AF825">
        <v>-0.56000000000000005</v>
      </c>
      <c r="AG825">
        <v>28.36</v>
      </c>
      <c r="AH825">
        <v>31.1</v>
      </c>
      <c r="AJ825" s="27">
        <f t="shared" si="111"/>
        <v>1.1055555555555556E-2</v>
      </c>
      <c r="AK825" s="27">
        <f t="shared" si="112"/>
        <v>3.0000000000000001E-3</v>
      </c>
      <c r="AL825" s="27">
        <f t="shared" si="113"/>
        <v>-1.0611111111111111E-2</v>
      </c>
      <c r="AM825" s="27">
        <f t="shared" si="114"/>
        <v>-1.3478260869565217E-3</v>
      </c>
      <c r="AN825" s="27">
        <f t="shared" si="115"/>
        <v>8.0869565217391304E-3</v>
      </c>
      <c r="AO825" s="27">
        <f t="shared" si="116"/>
        <v>-2.4347826086956524E-3</v>
      </c>
      <c r="AP825" s="27">
        <f t="shared" si="117"/>
        <v>3.3599999999999991E-2</v>
      </c>
      <c r="AQ825" s="27">
        <f t="shared" si="118"/>
        <v>0.21100000000000002</v>
      </c>
      <c r="AR825" s="27">
        <f t="shared" si="119"/>
        <v>1.1481481481481488E-3</v>
      </c>
    </row>
    <row r="826" spans="1:44" x14ac:dyDescent="0.25">
      <c r="A826">
        <v>823</v>
      </c>
      <c r="B826">
        <v>161455</v>
      </c>
      <c r="C826">
        <v>98</v>
      </c>
      <c r="D826">
        <v>80</v>
      </c>
      <c r="E826">
        <v>91</v>
      </c>
      <c r="F826">
        <v>109</v>
      </c>
      <c r="G826">
        <v>82</v>
      </c>
      <c r="H826">
        <v>99</v>
      </c>
      <c r="I826">
        <v>75</v>
      </c>
      <c r="J826">
        <v>75</v>
      </c>
      <c r="K826">
        <v>103</v>
      </c>
      <c r="L826">
        <v>70</v>
      </c>
      <c r="M826">
        <v>84</v>
      </c>
      <c r="N826">
        <v>100</v>
      </c>
      <c r="O826">
        <v>87</v>
      </c>
      <c r="P826">
        <v>76</v>
      </c>
      <c r="Q826">
        <v>84</v>
      </c>
      <c r="R826">
        <v>84</v>
      </c>
      <c r="S826">
        <v>100</v>
      </c>
      <c r="T826">
        <v>99</v>
      </c>
      <c r="U826">
        <v>92</v>
      </c>
      <c r="V826">
        <v>99</v>
      </c>
      <c r="W826">
        <v>80</v>
      </c>
      <c r="X826">
        <v>75</v>
      </c>
      <c r="Y826">
        <v>73</v>
      </c>
      <c r="Z826">
        <v>101</v>
      </c>
      <c r="AA826">
        <v>-5.84</v>
      </c>
      <c r="AB826">
        <v>-4.4400000000000004</v>
      </c>
      <c r="AC826">
        <v>-9.3000000000000007</v>
      </c>
      <c r="AD826">
        <v>-1.04</v>
      </c>
      <c r="AE826">
        <v>1.87</v>
      </c>
      <c r="AF826">
        <v>1.63</v>
      </c>
      <c r="AG826">
        <v>28.35</v>
      </c>
      <c r="AH826">
        <v>30.39</v>
      </c>
      <c r="AJ826" s="27">
        <f t="shared" si="111"/>
        <v>-3.2444444444444442E-2</v>
      </c>
      <c r="AK826" s="27">
        <f t="shared" si="112"/>
        <v>-2.466666666666667E-2</v>
      </c>
      <c r="AL826" s="27">
        <f t="shared" si="113"/>
        <v>-5.1666666666666673E-2</v>
      </c>
      <c r="AM826" s="27">
        <f t="shared" si="114"/>
        <v>-4.5217391304347831E-3</v>
      </c>
      <c r="AN826" s="27">
        <f t="shared" si="115"/>
        <v>8.1304347826086955E-3</v>
      </c>
      <c r="AO826" s="27">
        <f t="shared" si="116"/>
        <v>7.0869565217391304E-3</v>
      </c>
      <c r="AP826" s="27">
        <f t="shared" si="117"/>
        <v>3.3500000000000016E-2</v>
      </c>
      <c r="AQ826" s="27">
        <f t="shared" si="118"/>
        <v>0.2039</v>
      </c>
      <c r="AR826" s="27">
        <f t="shared" si="119"/>
        <v>-3.6259259259259262E-2</v>
      </c>
    </row>
    <row r="827" spans="1:44" x14ac:dyDescent="0.25">
      <c r="A827">
        <v>824</v>
      </c>
      <c r="B827">
        <v>161679</v>
      </c>
      <c r="C827">
        <v>87</v>
      </c>
      <c r="D827">
        <v>76</v>
      </c>
      <c r="E827">
        <v>84</v>
      </c>
      <c r="F827">
        <v>84</v>
      </c>
      <c r="G827">
        <v>100</v>
      </c>
      <c r="H827">
        <v>99</v>
      </c>
      <c r="I827">
        <v>92</v>
      </c>
      <c r="J827">
        <v>99</v>
      </c>
      <c r="K827">
        <v>80</v>
      </c>
      <c r="L827">
        <v>75</v>
      </c>
      <c r="M827">
        <v>73</v>
      </c>
      <c r="N827">
        <v>101</v>
      </c>
      <c r="O827">
        <v>103</v>
      </c>
      <c r="P827">
        <v>100</v>
      </c>
      <c r="Q827">
        <v>98</v>
      </c>
      <c r="R827">
        <v>92</v>
      </c>
      <c r="S827">
        <v>105</v>
      </c>
      <c r="T827">
        <v>89</v>
      </c>
      <c r="U827">
        <v>101</v>
      </c>
      <c r="V827">
        <v>77</v>
      </c>
      <c r="W827">
        <v>90</v>
      </c>
      <c r="X827">
        <v>78</v>
      </c>
      <c r="Y827">
        <v>72</v>
      </c>
      <c r="Z827">
        <v>96</v>
      </c>
      <c r="AA827">
        <v>-0.32</v>
      </c>
      <c r="AB827">
        <v>-1.23</v>
      </c>
      <c r="AC827">
        <v>0.99</v>
      </c>
      <c r="AD827">
        <v>0.63</v>
      </c>
      <c r="AE827">
        <v>1.03</v>
      </c>
      <c r="AF827">
        <v>1.1499999999999999</v>
      </c>
      <c r="AG827">
        <v>28.36</v>
      </c>
      <c r="AH827">
        <v>25.87</v>
      </c>
      <c r="AJ827" s="27">
        <f t="shared" si="111"/>
        <v>-1.7777777777777779E-3</v>
      </c>
      <c r="AK827" s="27">
        <f t="shared" si="112"/>
        <v>-6.8333333333333336E-3</v>
      </c>
      <c r="AL827" s="27">
        <f t="shared" si="113"/>
        <v>5.4999999999999997E-3</v>
      </c>
      <c r="AM827" s="27">
        <f t="shared" si="114"/>
        <v>2.7391304347826086E-3</v>
      </c>
      <c r="AN827" s="27">
        <f t="shared" si="115"/>
        <v>4.4782608695652171E-3</v>
      </c>
      <c r="AO827" s="27">
        <f t="shared" si="116"/>
        <v>4.9999999999999992E-3</v>
      </c>
      <c r="AP827" s="27">
        <f t="shared" si="117"/>
        <v>3.3599999999999991E-2</v>
      </c>
      <c r="AQ827" s="27">
        <f t="shared" si="118"/>
        <v>0.15870000000000001</v>
      </c>
      <c r="AR827" s="27">
        <f t="shared" si="119"/>
        <v>-1.0370370370370371E-3</v>
      </c>
    </row>
    <row r="828" spans="1:44" x14ac:dyDescent="0.25">
      <c r="A828">
        <v>825</v>
      </c>
      <c r="B828">
        <v>161848</v>
      </c>
      <c r="C828">
        <v>103</v>
      </c>
      <c r="D828">
        <v>100</v>
      </c>
      <c r="E828">
        <v>98</v>
      </c>
      <c r="F828">
        <v>92</v>
      </c>
      <c r="G828">
        <v>105</v>
      </c>
      <c r="H828">
        <v>89</v>
      </c>
      <c r="I828">
        <v>101</v>
      </c>
      <c r="J828">
        <v>77</v>
      </c>
      <c r="K828">
        <v>90</v>
      </c>
      <c r="L828">
        <v>78</v>
      </c>
      <c r="M828">
        <v>72</v>
      </c>
      <c r="N828">
        <v>96</v>
      </c>
      <c r="O828">
        <v>74</v>
      </c>
      <c r="P828">
        <v>75</v>
      </c>
      <c r="Q828">
        <v>91</v>
      </c>
      <c r="R828">
        <v>105</v>
      </c>
      <c r="S828">
        <v>72</v>
      </c>
      <c r="T828">
        <v>76</v>
      </c>
      <c r="U828">
        <v>105</v>
      </c>
      <c r="V828">
        <v>104</v>
      </c>
      <c r="W828">
        <v>78</v>
      </c>
      <c r="X828">
        <v>89</v>
      </c>
      <c r="Y828">
        <v>78</v>
      </c>
      <c r="Z828">
        <v>80</v>
      </c>
      <c r="AA828">
        <v>-3.45</v>
      </c>
      <c r="AB828">
        <v>0.98</v>
      </c>
      <c r="AC828">
        <v>0.73</v>
      </c>
      <c r="AD828">
        <v>0.55000000000000004</v>
      </c>
      <c r="AE828">
        <v>0.77</v>
      </c>
      <c r="AF828">
        <v>0.16</v>
      </c>
      <c r="AG828">
        <v>28.37</v>
      </c>
      <c r="AH828">
        <v>34.659999999999997</v>
      </c>
      <c r="AJ828" s="27">
        <f t="shared" si="111"/>
        <v>-1.9166666666666669E-2</v>
      </c>
      <c r="AK828" s="27">
        <f t="shared" si="112"/>
        <v>5.4444444444444445E-3</v>
      </c>
      <c r="AL828" s="27">
        <f t="shared" si="113"/>
        <v>4.0555555555555553E-3</v>
      </c>
      <c r="AM828" s="27">
        <f t="shared" si="114"/>
        <v>2.3913043478260873E-3</v>
      </c>
      <c r="AN828" s="27">
        <f t="shared" si="115"/>
        <v>3.3478260869565218E-3</v>
      </c>
      <c r="AO828" s="27">
        <f t="shared" si="116"/>
        <v>6.9565217391304353E-4</v>
      </c>
      <c r="AP828" s="27">
        <f t="shared" si="117"/>
        <v>3.3700000000000008E-2</v>
      </c>
      <c r="AQ828" s="27">
        <f t="shared" si="118"/>
        <v>0.24659999999999996</v>
      </c>
      <c r="AR828" s="27">
        <f t="shared" si="119"/>
        <v>-3.2222222222222231E-3</v>
      </c>
    </row>
    <row r="829" spans="1:44" x14ac:dyDescent="0.25">
      <c r="A829">
        <v>826</v>
      </c>
      <c r="B829">
        <v>161988</v>
      </c>
      <c r="C829">
        <v>74</v>
      </c>
      <c r="D829">
        <v>75</v>
      </c>
      <c r="E829">
        <v>91</v>
      </c>
      <c r="F829">
        <v>105</v>
      </c>
      <c r="G829">
        <v>72</v>
      </c>
      <c r="H829">
        <v>76</v>
      </c>
      <c r="I829">
        <v>105</v>
      </c>
      <c r="J829">
        <v>104</v>
      </c>
      <c r="K829">
        <v>78</v>
      </c>
      <c r="L829">
        <v>89</v>
      </c>
      <c r="M829">
        <v>78</v>
      </c>
      <c r="N829">
        <v>80</v>
      </c>
      <c r="O829">
        <v>70</v>
      </c>
      <c r="P829">
        <v>91</v>
      </c>
      <c r="Q829">
        <v>91</v>
      </c>
      <c r="R829">
        <v>86</v>
      </c>
      <c r="S829">
        <v>87</v>
      </c>
      <c r="T829">
        <v>106</v>
      </c>
      <c r="U829">
        <v>89</v>
      </c>
      <c r="V829">
        <v>70</v>
      </c>
      <c r="W829">
        <v>105</v>
      </c>
      <c r="X829">
        <v>104</v>
      </c>
      <c r="Y829">
        <v>96</v>
      </c>
      <c r="Z829">
        <v>102</v>
      </c>
      <c r="AA829">
        <v>-40.409999999999997</v>
      </c>
      <c r="AB829">
        <v>-5.63</v>
      </c>
      <c r="AC829">
        <v>-60.87</v>
      </c>
      <c r="AD829">
        <v>-0.41</v>
      </c>
      <c r="AE829">
        <v>-0.99</v>
      </c>
      <c r="AF829">
        <v>-0.76</v>
      </c>
      <c r="AG829">
        <v>28.35</v>
      </c>
      <c r="AH829">
        <v>37.880000000000003</v>
      </c>
      <c r="AJ829" s="27">
        <f t="shared" si="111"/>
        <v>-0.22449999999999998</v>
      </c>
      <c r="AK829" s="27">
        <f t="shared" si="112"/>
        <v>-3.1277777777777779E-2</v>
      </c>
      <c r="AL829" s="27">
        <f t="shared" si="113"/>
        <v>-0.33816666666666667</v>
      </c>
      <c r="AM829" s="27">
        <f t="shared" si="114"/>
        <v>-1.7826086956521739E-3</v>
      </c>
      <c r="AN829" s="27">
        <f t="shared" si="115"/>
        <v>-4.3043478260869567E-3</v>
      </c>
      <c r="AO829" s="27">
        <f t="shared" si="116"/>
        <v>-3.3043478260869567E-3</v>
      </c>
      <c r="AP829" s="27">
        <f t="shared" si="117"/>
        <v>3.3500000000000016E-2</v>
      </c>
      <c r="AQ829" s="27">
        <f t="shared" si="118"/>
        <v>0.27880000000000005</v>
      </c>
      <c r="AR829" s="27">
        <f t="shared" si="119"/>
        <v>-0.19798148148148145</v>
      </c>
    </row>
    <row r="830" spans="1:44" x14ac:dyDescent="0.25">
      <c r="A830">
        <v>827</v>
      </c>
      <c r="B830">
        <v>162264</v>
      </c>
      <c r="C830">
        <v>70</v>
      </c>
      <c r="D830">
        <v>91</v>
      </c>
      <c r="E830">
        <v>91</v>
      </c>
      <c r="F830">
        <v>86</v>
      </c>
      <c r="G830">
        <v>87</v>
      </c>
      <c r="H830">
        <v>106</v>
      </c>
      <c r="I830">
        <v>89</v>
      </c>
      <c r="J830">
        <v>70</v>
      </c>
      <c r="K830">
        <v>105</v>
      </c>
      <c r="L830">
        <v>104</v>
      </c>
      <c r="M830">
        <v>96</v>
      </c>
      <c r="N830">
        <v>102</v>
      </c>
      <c r="O830">
        <v>100</v>
      </c>
      <c r="P830">
        <v>85</v>
      </c>
      <c r="Q830">
        <v>72</v>
      </c>
      <c r="R830">
        <v>98</v>
      </c>
      <c r="S830">
        <v>75</v>
      </c>
      <c r="T830">
        <v>89</v>
      </c>
      <c r="U830">
        <v>88</v>
      </c>
      <c r="V830">
        <v>96</v>
      </c>
      <c r="W830">
        <v>86</v>
      </c>
      <c r="X830">
        <v>80</v>
      </c>
      <c r="Y830">
        <v>74</v>
      </c>
      <c r="Z830">
        <v>106</v>
      </c>
      <c r="AA830">
        <v>-0.22</v>
      </c>
      <c r="AB830">
        <v>-0.38</v>
      </c>
      <c r="AC830">
        <v>-0.12</v>
      </c>
      <c r="AD830">
        <v>-0.41</v>
      </c>
      <c r="AE830">
        <v>0.54</v>
      </c>
      <c r="AF830">
        <v>-0.18</v>
      </c>
      <c r="AG830">
        <v>28.37</v>
      </c>
      <c r="AH830">
        <v>37.979999999999997</v>
      </c>
      <c r="AJ830" s="27">
        <f t="shared" si="111"/>
        <v>-1.2222222222222222E-3</v>
      </c>
      <c r="AK830" s="27">
        <f t="shared" si="112"/>
        <v>-2.1111111111111113E-3</v>
      </c>
      <c r="AL830" s="27">
        <f t="shared" si="113"/>
        <v>-6.6666666666666664E-4</v>
      </c>
      <c r="AM830" s="27">
        <f t="shared" si="114"/>
        <v>-1.7826086956521739E-3</v>
      </c>
      <c r="AN830" s="27">
        <f t="shared" si="115"/>
        <v>2.3478260869565218E-3</v>
      </c>
      <c r="AO830" s="27">
        <f t="shared" si="116"/>
        <v>-7.8260869565217384E-4</v>
      </c>
      <c r="AP830" s="27">
        <f t="shared" si="117"/>
        <v>3.3700000000000008E-2</v>
      </c>
      <c r="AQ830" s="27">
        <f t="shared" si="118"/>
        <v>0.27979999999999999</v>
      </c>
      <c r="AR830" s="27">
        <f t="shared" si="119"/>
        <v>-1.3333333333333333E-3</v>
      </c>
    </row>
    <row r="831" spans="1:44" x14ac:dyDescent="0.25">
      <c r="A831">
        <v>828</v>
      </c>
      <c r="B831">
        <v>162407</v>
      </c>
      <c r="C831">
        <v>100</v>
      </c>
      <c r="D831">
        <v>85</v>
      </c>
      <c r="E831">
        <v>72</v>
      </c>
      <c r="F831">
        <v>98</v>
      </c>
      <c r="G831">
        <v>75</v>
      </c>
      <c r="H831">
        <v>89</v>
      </c>
      <c r="I831">
        <v>88</v>
      </c>
      <c r="J831">
        <v>96</v>
      </c>
      <c r="K831">
        <v>86</v>
      </c>
      <c r="L831">
        <v>80</v>
      </c>
      <c r="M831">
        <v>74</v>
      </c>
      <c r="N831">
        <v>106</v>
      </c>
      <c r="O831">
        <v>73</v>
      </c>
      <c r="P831">
        <v>72</v>
      </c>
      <c r="Q831">
        <v>73</v>
      </c>
      <c r="R831">
        <v>84</v>
      </c>
      <c r="S831">
        <v>89</v>
      </c>
      <c r="T831">
        <v>90</v>
      </c>
      <c r="U831">
        <v>108</v>
      </c>
      <c r="V831">
        <v>73</v>
      </c>
      <c r="W831">
        <v>104</v>
      </c>
      <c r="X831">
        <v>96</v>
      </c>
      <c r="Y831">
        <v>97</v>
      </c>
      <c r="Z831">
        <v>98</v>
      </c>
      <c r="AA831">
        <v>13.7</v>
      </c>
      <c r="AB831">
        <v>18.62</v>
      </c>
      <c r="AC831">
        <v>0.83</v>
      </c>
      <c r="AD831">
        <v>0.08</v>
      </c>
      <c r="AE831">
        <v>1.5</v>
      </c>
      <c r="AF831">
        <v>-1.46</v>
      </c>
      <c r="AG831">
        <v>28.36</v>
      </c>
      <c r="AH831">
        <v>26.21</v>
      </c>
      <c r="AJ831" s="27">
        <f t="shared" si="111"/>
        <v>7.6111111111111102E-2</v>
      </c>
      <c r="AK831" s="27">
        <f t="shared" si="112"/>
        <v>0.10344444444444445</v>
      </c>
      <c r="AL831" s="27">
        <f t="shared" si="113"/>
        <v>4.611111111111111E-3</v>
      </c>
      <c r="AM831" s="27">
        <f t="shared" si="114"/>
        <v>3.4782608695652176E-4</v>
      </c>
      <c r="AN831" s="27">
        <f t="shared" si="115"/>
        <v>6.5217391304347823E-3</v>
      </c>
      <c r="AO831" s="27">
        <f t="shared" si="116"/>
        <v>-6.3478260869565218E-3</v>
      </c>
      <c r="AP831" s="27">
        <f t="shared" si="117"/>
        <v>3.3599999999999991E-2</v>
      </c>
      <c r="AQ831" s="27">
        <f t="shared" si="118"/>
        <v>0.16210000000000002</v>
      </c>
      <c r="AR831" s="27">
        <f t="shared" si="119"/>
        <v>6.1388888888888889E-2</v>
      </c>
    </row>
    <row r="832" spans="1:44" x14ac:dyDescent="0.25">
      <c r="A832">
        <v>829</v>
      </c>
      <c r="B832">
        <v>162546</v>
      </c>
      <c r="C832">
        <v>73</v>
      </c>
      <c r="D832">
        <v>72</v>
      </c>
      <c r="E832">
        <v>73</v>
      </c>
      <c r="F832">
        <v>84</v>
      </c>
      <c r="G832">
        <v>89</v>
      </c>
      <c r="H832">
        <v>90</v>
      </c>
      <c r="I832">
        <v>108</v>
      </c>
      <c r="J832">
        <v>73</v>
      </c>
      <c r="K832">
        <v>104</v>
      </c>
      <c r="L832">
        <v>96</v>
      </c>
      <c r="M832">
        <v>97</v>
      </c>
      <c r="N832">
        <v>98</v>
      </c>
      <c r="O832">
        <v>88</v>
      </c>
      <c r="P832">
        <v>93</v>
      </c>
      <c r="Q832">
        <v>80</v>
      </c>
      <c r="R832">
        <v>105</v>
      </c>
      <c r="S832">
        <v>79</v>
      </c>
      <c r="T832">
        <v>100</v>
      </c>
      <c r="U832">
        <v>98</v>
      </c>
      <c r="V832">
        <v>80</v>
      </c>
      <c r="W832">
        <v>76</v>
      </c>
      <c r="X832">
        <v>98</v>
      </c>
      <c r="Y832">
        <v>97</v>
      </c>
      <c r="Z832">
        <v>96</v>
      </c>
      <c r="AA832">
        <v>-9.23</v>
      </c>
      <c r="AB832">
        <v>6.36</v>
      </c>
      <c r="AC832">
        <v>-10.029999999999999</v>
      </c>
      <c r="AD832">
        <v>0.42</v>
      </c>
      <c r="AE832">
        <v>1.84</v>
      </c>
      <c r="AF832">
        <v>-0.92</v>
      </c>
      <c r="AG832">
        <v>28.36</v>
      </c>
      <c r="AH832">
        <v>24.63</v>
      </c>
      <c r="AJ832" s="27">
        <f t="shared" si="111"/>
        <v>-5.1277777777777783E-2</v>
      </c>
      <c r="AK832" s="27">
        <f t="shared" si="112"/>
        <v>3.5333333333333335E-2</v>
      </c>
      <c r="AL832" s="27">
        <f t="shared" si="113"/>
        <v>-5.5722222222222222E-2</v>
      </c>
      <c r="AM832" s="27">
        <f t="shared" si="114"/>
        <v>1.826086956521739E-3</v>
      </c>
      <c r="AN832" s="27">
        <f t="shared" si="115"/>
        <v>8.0000000000000002E-3</v>
      </c>
      <c r="AO832" s="27">
        <f t="shared" si="116"/>
        <v>-4.0000000000000001E-3</v>
      </c>
      <c r="AP832" s="27">
        <f t="shared" si="117"/>
        <v>3.3599999999999991E-2</v>
      </c>
      <c r="AQ832" s="27">
        <f t="shared" si="118"/>
        <v>0.14629999999999999</v>
      </c>
      <c r="AR832" s="27">
        <f t="shared" si="119"/>
        <v>-2.388888888888889E-2</v>
      </c>
    </row>
    <row r="833" spans="1:44" x14ac:dyDescent="0.25">
      <c r="A833">
        <v>830</v>
      </c>
      <c r="B833">
        <v>162706</v>
      </c>
      <c r="C833">
        <v>88</v>
      </c>
      <c r="D833">
        <v>93</v>
      </c>
      <c r="E833">
        <v>80</v>
      </c>
      <c r="F833">
        <v>105</v>
      </c>
      <c r="G833">
        <v>79</v>
      </c>
      <c r="H833">
        <v>100</v>
      </c>
      <c r="I833">
        <v>98</v>
      </c>
      <c r="J833">
        <v>80</v>
      </c>
      <c r="K833">
        <v>76</v>
      </c>
      <c r="L833">
        <v>98</v>
      </c>
      <c r="M833">
        <v>97</v>
      </c>
      <c r="N833">
        <v>96</v>
      </c>
      <c r="O833">
        <v>102</v>
      </c>
      <c r="P833">
        <v>74</v>
      </c>
      <c r="Q833">
        <v>94</v>
      </c>
      <c r="R833">
        <v>95</v>
      </c>
      <c r="S833">
        <v>80</v>
      </c>
      <c r="T833">
        <v>85</v>
      </c>
      <c r="U833">
        <v>84</v>
      </c>
      <c r="V833">
        <v>74</v>
      </c>
      <c r="W833">
        <v>71</v>
      </c>
      <c r="X833">
        <v>74</v>
      </c>
      <c r="Y833">
        <v>90</v>
      </c>
      <c r="Z833">
        <v>101</v>
      </c>
      <c r="AA833">
        <v>11.33</v>
      </c>
      <c r="AB833">
        <v>-5.51</v>
      </c>
      <c r="AC833">
        <v>-3.83</v>
      </c>
      <c r="AD833">
        <v>-0.37</v>
      </c>
      <c r="AE833">
        <v>1.2</v>
      </c>
      <c r="AF833">
        <v>0</v>
      </c>
      <c r="AG833">
        <v>28.36</v>
      </c>
      <c r="AH833">
        <v>25.02</v>
      </c>
      <c r="AJ833" s="27">
        <f t="shared" si="111"/>
        <v>6.2944444444444442E-2</v>
      </c>
      <c r="AK833" s="27">
        <f t="shared" si="112"/>
        <v>-3.061111111111111E-2</v>
      </c>
      <c r="AL833" s="27">
        <f t="shared" si="113"/>
        <v>-2.1277777777777777E-2</v>
      </c>
      <c r="AM833" s="27">
        <f t="shared" si="114"/>
        <v>-1.608695652173913E-3</v>
      </c>
      <c r="AN833" s="27">
        <f t="shared" si="115"/>
        <v>5.2173913043478256E-3</v>
      </c>
      <c r="AO833" s="27">
        <f t="shared" si="116"/>
        <v>0</v>
      </c>
      <c r="AP833" s="27">
        <f t="shared" si="117"/>
        <v>3.3599999999999991E-2</v>
      </c>
      <c r="AQ833" s="27">
        <f t="shared" si="118"/>
        <v>0.1502</v>
      </c>
      <c r="AR833" s="27">
        <f t="shared" si="119"/>
        <v>3.685185185185185E-3</v>
      </c>
    </row>
    <row r="834" spans="1:44" x14ac:dyDescent="0.25">
      <c r="A834">
        <v>831</v>
      </c>
      <c r="B834">
        <v>162923</v>
      </c>
      <c r="C834">
        <v>102</v>
      </c>
      <c r="D834">
        <v>74</v>
      </c>
      <c r="E834">
        <v>94</v>
      </c>
      <c r="F834">
        <v>95</v>
      </c>
      <c r="G834">
        <v>80</v>
      </c>
      <c r="H834">
        <v>85</v>
      </c>
      <c r="I834">
        <v>84</v>
      </c>
      <c r="J834">
        <v>74</v>
      </c>
      <c r="K834">
        <v>71</v>
      </c>
      <c r="L834">
        <v>74</v>
      </c>
      <c r="M834">
        <v>90</v>
      </c>
      <c r="N834">
        <v>101</v>
      </c>
      <c r="O834">
        <v>84</v>
      </c>
      <c r="P834">
        <v>90</v>
      </c>
      <c r="Q834">
        <v>83</v>
      </c>
      <c r="R834">
        <v>103</v>
      </c>
      <c r="S834">
        <v>98</v>
      </c>
      <c r="T834">
        <v>76</v>
      </c>
      <c r="U834">
        <v>92</v>
      </c>
      <c r="V834">
        <v>102</v>
      </c>
      <c r="W834">
        <v>98</v>
      </c>
      <c r="X834">
        <v>84</v>
      </c>
      <c r="Y834">
        <v>105</v>
      </c>
      <c r="Z834">
        <v>70</v>
      </c>
      <c r="AA834">
        <v>-2.38</v>
      </c>
      <c r="AB834">
        <v>-1.89</v>
      </c>
      <c r="AC834">
        <v>-1.3</v>
      </c>
      <c r="AD834">
        <v>-0.38</v>
      </c>
      <c r="AE834">
        <v>0.24</v>
      </c>
      <c r="AF834">
        <v>-0.12</v>
      </c>
      <c r="AG834">
        <v>28.35</v>
      </c>
      <c r="AH834">
        <v>26.66</v>
      </c>
      <c r="AJ834" s="27">
        <f t="shared" si="111"/>
        <v>-1.3222222222222222E-2</v>
      </c>
      <c r="AK834" s="27">
        <f t="shared" si="112"/>
        <v>-1.0499999999999999E-2</v>
      </c>
      <c r="AL834" s="27">
        <f t="shared" si="113"/>
        <v>-7.2222222222222228E-3</v>
      </c>
      <c r="AM834" s="27">
        <f t="shared" si="114"/>
        <v>-1.6521739130434783E-3</v>
      </c>
      <c r="AN834" s="27">
        <f t="shared" si="115"/>
        <v>1.0434782608695651E-3</v>
      </c>
      <c r="AO834" s="27">
        <f t="shared" si="116"/>
        <v>-5.2173913043478256E-4</v>
      </c>
      <c r="AP834" s="27">
        <f t="shared" si="117"/>
        <v>3.3500000000000016E-2</v>
      </c>
      <c r="AQ834" s="27">
        <f t="shared" si="118"/>
        <v>0.1666</v>
      </c>
      <c r="AR834" s="27">
        <f t="shared" si="119"/>
        <v>-1.0314814814814815E-2</v>
      </c>
    </row>
    <row r="835" spans="1:44" x14ac:dyDescent="0.25">
      <c r="A835">
        <v>832</v>
      </c>
      <c r="B835">
        <v>163155</v>
      </c>
      <c r="C835">
        <v>84</v>
      </c>
      <c r="D835">
        <v>90</v>
      </c>
      <c r="E835">
        <v>83</v>
      </c>
      <c r="F835">
        <v>103</v>
      </c>
      <c r="G835">
        <v>98</v>
      </c>
      <c r="H835">
        <v>76</v>
      </c>
      <c r="I835">
        <v>92</v>
      </c>
      <c r="J835">
        <v>102</v>
      </c>
      <c r="K835">
        <v>98</v>
      </c>
      <c r="L835">
        <v>84</v>
      </c>
      <c r="M835">
        <v>105</v>
      </c>
      <c r="N835">
        <v>70</v>
      </c>
      <c r="O835">
        <v>101</v>
      </c>
      <c r="P835">
        <v>79</v>
      </c>
      <c r="Q835">
        <v>81</v>
      </c>
      <c r="R835">
        <v>98</v>
      </c>
      <c r="S835">
        <v>81</v>
      </c>
      <c r="T835">
        <v>97</v>
      </c>
      <c r="U835">
        <v>93</v>
      </c>
      <c r="V835">
        <v>78</v>
      </c>
      <c r="W835">
        <v>106</v>
      </c>
      <c r="X835">
        <v>73</v>
      </c>
      <c r="Y835">
        <v>95</v>
      </c>
      <c r="Z835">
        <v>92</v>
      </c>
      <c r="AA835">
        <v>-0.22</v>
      </c>
      <c r="AB835">
        <v>4.54</v>
      </c>
      <c r="AC835">
        <v>13.62</v>
      </c>
      <c r="AD835">
        <v>-0.86</v>
      </c>
      <c r="AE835">
        <v>2.04</v>
      </c>
      <c r="AF835">
        <v>0.6</v>
      </c>
      <c r="AG835">
        <v>28.37</v>
      </c>
      <c r="AH835">
        <v>25</v>
      </c>
      <c r="AJ835" s="27">
        <f t="shared" si="111"/>
        <v>-1.2222222222222222E-3</v>
      </c>
      <c r="AK835" s="27">
        <f t="shared" si="112"/>
        <v>2.5222222222222222E-2</v>
      </c>
      <c r="AL835" s="27">
        <f t="shared" si="113"/>
        <v>7.566666666666666E-2</v>
      </c>
      <c r="AM835" s="27">
        <f t="shared" si="114"/>
        <v>-3.7391304347826086E-3</v>
      </c>
      <c r="AN835" s="27">
        <f t="shared" si="115"/>
        <v>8.869565217391304E-3</v>
      </c>
      <c r="AO835" s="27">
        <f t="shared" si="116"/>
        <v>2.6086956521739128E-3</v>
      </c>
      <c r="AP835" s="27">
        <f t="shared" si="117"/>
        <v>3.3700000000000008E-2</v>
      </c>
      <c r="AQ835" s="27">
        <f t="shared" si="118"/>
        <v>0.15</v>
      </c>
      <c r="AR835" s="27">
        <f t="shared" si="119"/>
        <v>3.3222222222222215E-2</v>
      </c>
    </row>
    <row r="836" spans="1:44" x14ac:dyDescent="0.25">
      <c r="A836">
        <v>833</v>
      </c>
      <c r="B836">
        <v>163301</v>
      </c>
      <c r="C836">
        <v>101</v>
      </c>
      <c r="D836">
        <v>79</v>
      </c>
      <c r="E836">
        <v>81</v>
      </c>
      <c r="F836">
        <v>98</v>
      </c>
      <c r="G836">
        <v>81</v>
      </c>
      <c r="H836">
        <v>97</v>
      </c>
      <c r="I836">
        <v>93</v>
      </c>
      <c r="J836">
        <v>78</v>
      </c>
      <c r="K836">
        <v>106</v>
      </c>
      <c r="L836">
        <v>73</v>
      </c>
      <c r="M836">
        <v>95</v>
      </c>
      <c r="N836">
        <v>92</v>
      </c>
      <c r="O836">
        <v>103</v>
      </c>
      <c r="P836">
        <v>104</v>
      </c>
      <c r="Q836">
        <v>107</v>
      </c>
      <c r="R836">
        <v>93</v>
      </c>
      <c r="S836">
        <v>94</v>
      </c>
      <c r="T836">
        <v>102</v>
      </c>
      <c r="U836">
        <v>108</v>
      </c>
      <c r="V836">
        <v>70</v>
      </c>
      <c r="W836">
        <v>71</v>
      </c>
      <c r="X836">
        <v>107</v>
      </c>
      <c r="Y836">
        <v>70</v>
      </c>
      <c r="Z836">
        <v>83</v>
      </c>
      <c r="AA836">
        <v>-14.12</v>
      </c>
      <c r="AB836">
        <v>-3.61</v>
      </c>
      <c r="AC836">
        <v>5.62</v>
      </c>
      <c r="AD836">
        <v>0.96</v>
      </c>
      <c r="AE836">
        <v>1.8</v>
      </c>
      <c r="AF836">
        <v>-0.46</v>
      </c>
      <c r="AG836">
        <v>28.35</v>
      </c>
      <c r="AH836">
        <v>38.520000000000003</v>
      </c>
      <c r="AJ836" s="27">
        <f t="shared" ref="AJ836:AJ899" si="120">(AA836)/180</f>
        <v>-7.8444444444444442E-2</v>
      </c>
      <c r="AK836" s="27">
        <f t="shared" ref="AK836:AK899" si="121">(AB836)/180</f>
        <v>-2.0055555555555556E-2</v>
      </c>
      <c r="AL836" s="27">
        <f t="shared" ref="AL836:AL899" si="122">(AC836)/180</f>
        <v>3.1222222222222224E-2</v>
      </c>
      <c r="AM836" s="27">
        <f t="shared" ref="AM836:AM899" si="123">AD836/230</f>
        <v>4.1739130434782605E-3</v>
      </c>
      <c r="AN836" s="27">
        <f t="shared" ref="AN836:AN899" si="124">AE836/230</f>
        <v>7.8260869565217397E-3</v>
      </c>
      <c r="AO836" s="27">
        <f t="shared" ref="AO836:AO899" si="125">AF836/230</f>
        <v>-2E-3</v>
      </c>
      <c r="AP836" s="27">
        <f t="shared" ref="AP836:AP899" si="126">IF(AG836&lt;25,0,(AG836-25)/100)</f>
        <v>3.3500000000000016E-2</v>
      </c>
      <c r="AQ836" s="27">
        <f t="shared" ref="AQ836:AQ899" si="127">IF(AH836&lt;10,0,(AH836-10)/100)</f>
        <v>0.28520000000000001</v>
      </c>
      <c r="AR836" s="27">
        <f t="shared" ref="AR836:AR899" si="128">AVERAGE(AJ836:AL836)</f>
        <v>-2.2425925925925929E-2</v>
      </c>
    </row>
    <row r="837" spans="1:44" x14ac:dyDescent="0.25">
      <c r="A837">
        <v>834</v>
      </c>
      <c r="B837">
        <v>163521</v>
      </c>
      <c r="C837">
        <v>103</v>
      </c>
      <c r="D837">
        <v>104</v>
      </c>
      <c r="E837">
        <v>107</v>
      </c>
      <c r="F837">
        <v>93</v>
      </c>
      <c r="G837">
        <v>94</v>
      </c>
      <c r="H837">
        <v>102</v>
      </c>
      <c r="I837">
        <v>108</v>
      </c>
      <c r="J837">
        <v>70</v>
      </c>
      <c r="K837">
        <v>71</v>
      </c>
      <c r="L837">
        <v>107</v>
      </c>
      <c r="M837">
        <v>70</v>
      </c>
      <c r="N837">
        <v>83</v>
      </c>
      <c r="O837">
        <v>79</v>
      </c>
      <c r="P837">
        <v>108</v>
      </c>
      <c r="Q837">
        <v>83</v>
      </c>
      <c r="R837">
        <v>74</v>
      </c>
      <c r="S837">
        <v>93</v>
      </c>
      <c r="T837">
        <v>96</v>
      </c>
      <c r="U837">
        <v>88</v>
      </c>
      <c r="V837">
        <v>86</v>
      </c>
      <c r="W837">
        <v>109</v>
      </c>
      <c r="X837">
        <v>108</v>
      </c>
      <c r="Y837">
        <v>72</v>
      </c>
      <c r="Z837">
        <v>91</v>
      </c>
      <c r="AA837">
        <v>3.59</v>
      </c>
      <c r="AB837">
        <v>5.49</v>
      </c>
      <c r="AC837">
        <v>3.39</v>
      </c>
      <c r="AD837">
        <v>-0.48</v>
      </c>
      <c r="AE837">
        <v>0.19</v>
      </c>
      <c r="AF837">
        <v>-0.57999999999999996</v>
      </c>
      <c r="AG837">
        <v>28.35</v>
      </c>
      <c r="AH837">
        <v>24.78</v>
      </c>
      <c r="AJ837" s="27">
        <f t="shared" si="120"/>
        <v>1.9944444444444445E-2</v>
      </c>
      <c r="AK837" s="27">
        <f t="shared" si="121"/>
        <v>3.0500000000000003E-2</v>
      </c>
      <c r="AL837" s="27">
        <f t="shared" si="122"/>
        <v>1.8833333333333334E-2</v>
      </c>
      <c r="AM837" s="27">
        <f t="shared" si="123"/>
        <v>-2.0869565217391303E-3</v>
      </c>
      <c r="AN837" s="27">
        <f t="shared" si="124"/>
        <v>8.2608695652173917E-4</v>
      </c>
      <c r="AO837" s="27">
        <f t="shared" si="125"/>
        <v>-2.5217391304347826E-3</v>
      </c>
      <c r="AP837" s="27">
        <f t="shared" si="126"/>
        <v>3.3500000000000016E-2</v>
      </c>
      <c r="AQ837" s="27">
        <f t="shared" si="127"/>
        <v>0.14780000000000001</v>
      </c>
      <c r="AR837" s="27">
        <f t="shared" si="128"/>
        <v>2.3092592592592592E-2</v>
      </c>
    </row>
    <row r="838" spans="1:44" x14ac:dyDescent="0.25">
      <c r="A838">
        <v>835</v>
      </c>
      <c r="B838">
        <v>163683</v>
      </c>
      <c r="C838">
        <v>79</v>
      </c>
      <c r="D838">
        <v>108</v>
      </c>
      <c r="E838">
        <v>83</v>
      </c>
      <c r="F838">
        <v>74</v>
      </c>
      <c r="G838">
        <v>93</v>
      </c>
      <c r="H838">
        <v>96</v>
      </c>
      <c r="I838">
        <v>88</v>
      </c>
      <c r="J838">
        <v>86</v>
      </c>
      <c r="K838">
        <v>109</v>
      </c>
      <c r="L838">
        <v>108</v>
      </c>
      <c r="M838">
        <v>72</v>
      </c>
      <c r="N838">
        <v>91</v>
      </c>
      <c r="O838">
        <v>78</v>
      </c>
      <c r="P838">
        <v>89</v>
      </c>
      <c r="Q838">
        <v>93</v>
      </c>
      <c r="R838">
        <v>93</v>
      </c>
      <c r="S838">
        <v>73</v>
      </c>
      <c r="T838">
        <v>78</v>
      </c>
      <c r="U838">
        <v>81</v>
      </c>
      <c r="V838">
        <v>73</v>
      </c>
      <c r="W838">
        <v>87</v>
      </c>
      <c r="X838">
        <v>98</v>
      </c>
      <c r="Y838">
        <v>99</v>
      </c>
      <c r="Z838">
        <v>106</v>
      </c>
      <c r="AA838">
        <v>34.22</v>
      </c>
      <c r="AB838">
        <v>16.809999999999999</v>
      </c>
      <c r="AC838">
        <v>-24.78</v>
      </c>
      <c r="AD838">
        <v>-0.18</v>
      </c>
      <c r="AE838">
        <v>1.22</v>
      </c>
      <c r="AF838">
        <v>0.12</v>
      </c>
      <c r="AG838">
        <v>28.36</v>
      </c>
      <c r="AH838">
        <v>29.9</v>
      </c>
      <c r="AJ838" s="27">
        <f t="shared" si="120"/>
        <v>0.19011111111111109</v>
      </c>
      <c r="AK838" s="27">
        <f t="shared" si="121"/>
        <v>9.3388888888888882E-2</v>
      </c>
      <c r="AL838" s="27">
        <f t="shared" si="122"/>
        <v>-0.13766666666666666</v>
      </c>
      <c r="AM838" s="27">
        <f t="shared" si="123"/>
        <v>-7.8260869565217384E-4</v>
      </c>
      <c r="AN838" s="27">
        <f t="shared" si="124"/>
        <v>5.3043478260869567E-3</v>
      </c>
      <c r="AO838" s="27">
        <f t="shared" si="125"/>
        <v>5.2173913043478256E-4</v>
      </c>
      <c r="AP838" s="27">
        <f t="shared" si="126"/>
        <v>3.3599999999999991E-2</v>
      </c>
      <c r="AQ838" s="27">
        <f t="shared" si="127"/>
        <v>0.19899999999999998</v>
      </c>
      <c r="AR838" s="27">
        <f t="shared" si="128"/>
        <v>4.8611111111111105E-2</v>
      </c>
    </row>
    <row r="839" spans="1:44" x14ac:dyDescent="0.25">
      <c r="A839">
        <v>836</v>
      </c>
      <c r="B839">
        <v>163902</v>
      </c>
      <c r="C839">
        <v>78</v>
      </c>
      <c r="D839">
        <v>89</v>
      </c>
      <c r="E839">
        <v>93</v>
      </c>
      <c r="F839">
        <v>93</v>
      </c>
      <c r="G839">
        <v>73</v>
      </c>
      <c r="H839">
        <v>78</v>
      </c>
      <c r="I839">
        <v>81</v>
      </c>
      <c r="J839">
        <v>73</v>
      </c>
      <c r="K839">
        <v>87</v>
      </c>
      <c r="L839">
        <v>98</v>
      </c>
      <c r="M839">
        <v>99</v>
      </c>
      <c r="N839">
        <v>106</v>
      </c>
      <c r="O839">
        <v>79</v>
      </c>
      <c r="P839">
        <v>79</v>
      </c>
      <c r="Q839">
        <v>109</v>
      </c>
      <c r="R839">
        <v>92</v>
      </c>
      <c r="S839">
        <v>94</v>
      </c>
      <c r="T839">
        <v>97</v>
      </c>
      <c r="U839">
        <v>89</v>
      </c>
      <c r="V839">
        <v>77</v>
      </c>
      <c r="W839">
        <v>80</v>
      </c>
      <c r="X839">
        <v>105</v>
      </c>
      <c r="Y839">
        <v>77</v>
      </c>
      <c r="Z839">
        <v>80</v>
      </c>
      <c r="AA839">
        <v>6.26</v>
      </c>
      <c r="AB839">
        <v>-0.5</v>
      </c>
      <c r="AC839">
        <v>0.52</v>
      </c>
      <c r="AD839">
        <v>-0.8</v>
      </c>
      <c r="AE839">
        <v>1.47</v>
      </c>
      <c r="AF839">
        <v>-0.61</v>
      </c>
      <c r="AG839">
        <v>28.34</v>
      </c>
      <c r="AH839">
        <v>42.21</v>
      </c>
      <c r="AJ839" s="27">
        <f t="shared" si="120"/>
        <v>3.4777777777777776E-2</v>
      </c>
      <c r="AK839" s="27">
        <f t="shared" si="121"/>
        <v>-2.7777777777777779E-3</v>
      </c>
      <c r="AL839" s="27">
        <f t="shared" si="122"/>
        <v>2.8888888888888892E-3</v>
      </c>
      <c r="AM839" s="27">
        <f t="shared" si="123"/>
        <v>-3.4782608695652175E-3</v>
      </c>
      <c r="AN839" s="27">
        <f t="shared" si="124"/>
        <v>6.3913043478260869E-3</v>
      </c>
      <c r="AO839" s="27">
        <f t="shared" si="125"/>
        <v>-2.6521739130434784E-3</v>
      </c>
      <c r="AP839" s="27">
        <f t="shared" si="126"/>
        <v>3.3399999999999999E-2</v>
      </c>
      <c r="AQ839" s="27">
        <f t="shared" si="127"/>
        <v>0.3221</v>
      </c>
      <c r="AR839" s="27">
        <f t="shared" si="128"/>
        <v>1.162962962962963E-2</v>
      </c>
    </row>
    <row r="840" spans="1:44" x14ac:dyDescent="0.25">
      <c r="A840">
        <v>837</v>
      </c>
      <c r="B840">
        <v>164173</v>
      </c>
      <c r="C840">
        <v>79</v>
      </c>
      <c r="D840">
        <v>79</v>
      </c>
      <c r="E840">
        <v>109</v>
      </c>
      <c r="F840">
        <v>92</v>
      </c>
      <c r="G840">
        <v>94</v>
      </c>
      <c r="H840">
        <v>97</v>
      </c>
      <c r="I840">
        <v>89</v>
      </c>
      <c r="J840">
        <v>77</v>
      </c>
      <c r="K840">
        <v>80</v>
      </c>
      <c r="L840">
        <v>105</v>
      </c>
      <c r="M840">
        <v>77</v>
      </c>
      <c r="N840">
        <v>80</v>
      </c>
      <c r="O840">
        <v>73</v>
      </c>
      <c r="P840">
        <v>86</v>
      </c>
      <c r="Q840">
        <v>98</v>
      </c>
      <c r="R840">
        <v>92</v>
      </c>
      <c r="S840">
        <v>87</v>
      </c>
      <c r="T840">
        <v>81</v>
      </c>
      <c r="U840">
        <v>108</v>
      </c>
      <c r="V840">
        <v>71</v>
      </c>
      <c r="W840">
        <v>102</v>
      </c>
      <c r="X840">
        <v>101</v>
      </c>
      <c r="Y840">
        <v>88</v>
      </c>
      <c r="Z840">
        <v>90</v>
      </c>
      <c r="AA840">
        <v>0.1</v>
      </c>
      <c r="AB840">
        <v>0.04</v>
      </c>
      <c r="AC840">
        <v>0.52</v>
      </c>
      <c r="AD840">
        <v>-0.67</v>
      </c>
      <c r="AE840">
        <v>0.02</v>
      </c>
      <c r="AF840">
        <v>-0.05</v>
      </c>
      <c r="AG840">
        <v>28.36</v>
      </c>
      <c r="AH840">
        <v>25.87</v>
      </c>
      <c r="AJ840" s="27">
        <f t="shared" si="120"/>
        <v>5.5555555555555556E-4</v>
      </c>
      <c r="AK840" s="27">
        <f t="shared" si="121"/>
        <v>2.2222222222222223E-4</v>
      </c>
      <c r="AL840" s="27">
        <f t="shared" si="122"/>
        <v>2.8888888888888892E-3</v>
      </c>
      <c r="AM840" s="27">
        <f t="shared" si="123"/>
        <v>-2.9130434782608699E-3</v>
      </c>
      <c r="AN840" s="27">
        <f t="shared" si="124"/>
        <v>8.6956521739130441E-5</v>
      </c>
      <c r="AO840" s="27">
        <f t="shared" si="125"/>
        <v>-2.173913043478261E-4</v>
      </c>
      <c r="AP840" s="27">
        <f t="shared" si="126"/>
        <v>3.3599999999999991E-2</v>
      </c>
      <c r="AQ840" s="27">
        <f t="shared" si="127"/>
        <v>0.15870000000000001</v>
      </c>
      <c r="AR840" s="27">
        <f t="shared" si="128"/>
        <v>1.2222222222222224E-3</v>
      </c>
    </row>
    <row r="841" spans="1:44" x14ac:dyDescent="0.25">
      <c r="A841">
        <v>838</v>
      </c>
      <c r="B841">
        <v>164329</v>
      </c>
      <c r="C841">
        <v>73</v>
      </c>
      <c r="D841">
        <v>86</v>
      </c>
      <c r="E841">
        <v>98</v>
      </c>
      <c r="F841">
        <v>92</v>
      </c>
      <c r="G841">
        <v>87</v>
      </c>
      <c r="H841">
        <v>81</v>
      </c>
      <c r="I841">
        <v>108</v>
      </c>
      <c r="J841">
        <v>71</v>
      </c>
      <c r="K841">
        <v>102</v>
      </c>
      <c r="L841">
        <v>101</v>
      </c>
      <c r="M841">
        <v>88</v>
      </c>
      <c r="N841">
        <v>90</v>
      </c>
      <c r="O841">
        <v>98</v>
      </c>
      <c r="P841">
        <v>87</v>
      </c>
      <c r="Q841">
        <v>100</v>
      </c>
      <c r="R841">
        <v>97</v>
      </c>
      <c r="S841">
        <v>87</v>
      </c>
      <c r="T841">
        <v>87</v>
      </c>
      <c r="U841">
        <v>93</v>
      </c>
      <c r="V841">
        <v>88</v>
      </c>
      <c r="W841">
        <v>109</v>
      </c>
      <c r="X841">
        <v>98</v>
      </c>
      <c r="Y841">
        <v>90</v>
      </c>
      <c r="Z841">
        <v>107</v>
      </c>
      <c r="AA841">
        <v>-6.22</v>
      </c>
      <c r="AB841">
        <v>-3.32</v>
      </c>
      <c r="AC841">
        <v>-30.84</v>
      </c>
      <c r="AD841">
        <v>-0.48</v>
      </c>
      <c r="AE841">
        <v>1.28</v>
      </c>
      <c r="AF841">
        <v>2.66</v>
      </c>
      <c r="AG841">
        <v>28.38</v>
      </c>
      <c r="AH841">
        <v>41.74</v>
      </c>
      <c r="AJ841" s="27">
        <f t="shared" si="120"/>
        <v>-3.4555555555555555E-2</v>
      </c>
      <c r="AK841" s="27">
        <f t="shared" si="121"/>
        <v>-1.8444444444444444E-2</v>
      </c>
      <c r="AL841" s="27">
        <f t="shared" si="122"/>
        <v>-0.17133333333333334</v>
      </c>
      <c r="AM841" s="27">
        <f t="shared" si="123"/>
        <v>-2.0869565217391303E-3</v>
      </c>
      <c r="AN841" s="27">
        <f t="shared" si="124"/>
        <v>5.5652173913043482E-3</v>
      </c>
      <c r="AO841" s="27">
        <f t="shared" si="125"/>
        <v>1.1565217391304349E-2</v>
      </c>
      <c r="AP841" s="27">
        <f t="shared" si="126"/>
        <v>3.379999999999999E-2</v>
      </c>
      <c r="AQ841" s="27">
        <f t="shared" si="127"/>
        <v>0.31740000000000002</v>
      </c>
      <c r="AR841" s="27">
        <f t="shared" si="128"/>
        <v>-7.4777777777777776E-2</v>
      </c>
    </row>
    <row r="842" spans="1:44" x14ac:dyDescent="0.25">
      <c r="A842">
        <v>839</v>
      </c>
      <c r="B842">
        <v>164542</v>
      </c>
      <c r="C842">
        <v>98</v>
      </c>
      <c r="D842">
        <v>87</v>
      </c>
      <c r="E842">
        <v>100</v>
      </c>
      <c r="F842">
        <v>97</v>
      </c>
      <c r="G842">
        <v>87</v>
      </c>
      <c r="H842">
        <v>87</v>
      </c>
      <c r="I842">
        <v>93</v>
      </c>
      <c r="J842">
        <v>88</v>
      </c>
      <c r="K842">
        <v>109</v>
      </c>
      <c r="L842">
        <v>98</v>
      </c>
      <c r="M842">
        <v>90</v>
      </c>
      <c r="N842">
        <v>107</v>
      </c>
      <c r="O842">
        <v>105</v>
      </c>
      <c r="P842">
        <v>90</v>
      </c>
      <c r="Q842">
        <v>74</v>
      </c>
      <c r="R842">
        <v>79</v>
      </c>
      <c r="S842">
        <v>80</v>
      </c>
      <c r="T842">
        <v>73</v>
      </c>
      <c r="U842">
        <v>95</v>
      </c>
      <c r="V842">
        <v>93</v>
      </c>
      <c r="W842">
        <v>98</v>
      </c>
      <c r="X842">
        <v>79</v>
      </c>
      <c r="Y842">
        <v>80</v>
      </c>
      <c r="Z842">
        <v>77</v>
      </c>
      <c r="AA842">
        <v>0.17</v>
      </c>
      <c r="AB842">
        <v>0.05</v>
      </c>
      <c r="AC842">
        <v>2.35</v>
      </c>
      <c r="AD842">
        <v>-0.12</v>
      </c>
      <c r="AE842">
        <v>1.39</v>
      </c>
      <c r="AF842">
        <v>-0.56000000000000005</v>
      </c>
      <c r="AG842">
        <v>28.37</v>
      </c>
      <c r="AH842">
        <v>32.67</v>
      </c>
      <c r="AJ842" s="27">
        <f t="shared" si="120"/>
        <v>9.4444444444444448E-4</v>
      </c>
      <c r="AK842" s="27">
        <f t="shared" si="121"/>
        <v>2.7777777777777778E-4</v>
      </c>
      <c r="AL842" s="27">
        <f t="shared" si="122"/>
        <v>1.3055555555555556E-2</v>
      </c>
      <c r="AM842" s="27">
        <f t="shared" si="123"/>
        <v>-5.2173913043478256E-4</v>
      </c>
      <c r="AN842" s="27">
        <f t="shared" si="124"/>
        <v>6.0434782608695644E-3</v>
      </c>
      <c r="AO842" s="27">
        <f t="shared" si="125"/>
        <v>-2.4347826086956524E-3</v>
      </c>
      <c r="AP842" s="27">
        <f t="shared" si="126"/>
        <v>3.3700000000000008E-2</v>
      </c>
      <c r="AQ842" s="27">
        <f t="shared" si="127"/>
        <v>0.22670000000000001</v>
      </c>
      <c r="AR842" s="27">
        <f t="shared" si="128"/>
        <v>4.7592592592592591E-3</v>
      </c>
    </row>
    <row r="843" spans="1:44" x14ac:dyDescent="0.25">
      <c r="A843">
        <v>840</v>
      </c>
      <c r="B843">
        <v>164680</v>
      </c>
      <c r="C843">
        <v>105</v>
      </c>
      <c r="D843">
        <v>90</v>
      </c>
      <c r="E843">
        <v>74</v>
      </c>
      <c r="F843">
        <v>79</v>
      </c>
      <c r="G843">
        <v>80</v>
      </c>
      <c r="H843">
        <v>73</v>
      </c>
      <c r="I843">
        <v>95</v>
      </c>
      <c r="J843">
        <v>93</v>
      </c>
      <c r="K843">
        <v>98</v>
      </c>
      <c r="L843">
        <v>79</v>
      </c>
      <c r="M843">
        <v>80</v>
      </c>
      <c r="N843">
        <v>77</v>
      </c>
      <c r="O843">
        <v>74</v>
      </c>
      <c r="P843">
        <v>71</v>
      </c>
      <c r="Q843">
        <v>78</v>
      </c>
      <c r="R843">
        <v>80</v>
      </c>
      <c r="S843">
        <v>92</v>
      </c>
      <c r="T843">
        <v>72</v>
      </c>
      <c r="U843">
        <v>91</v>
      </c>
      <c r="V843">
        <v>92</v>
      </c>
      <c r="W843">
        <v>83</v>
      </c>
      <c r="X843">
        <v>101</v>
      </c>
      <c r="Y843">
        <v>86</v>
      </c>
      <c r="Z843">
        <v>99</v>
      </c>
      <c r="AA843">
        <v>5.58</v>
      </c>
      <c r="AB843">
        <v>18.690000000000001</v>
      </c>
      <c r="AC843">
        <v>-51.07</v>
      </c>
      <c r="AD843">
        <v>-3.36</v>
      </c>
      <c r="AE843">
        <v>0.75</v>
      </c>
      <c r="AF843">
        <v>0.11</v>
      </c>
      <c r="AG843">
        <v>28.36</v>
      </c>
      <c r="AH843">
        <v>41.65</v>
      </c>
      <c r="AJ843" s="27">
        <f t="shared" si="120"/>
        <v>3.1E-2</v>
      </c>
      <c r="AK843" s="27">
        <f t="shared" si="121"/>
        <v>0.10383333333333335</v>
      </c>
      <c r="AL843" s="27">
        <f t="shared" si="122"/>
        <v>-0.28372222222222221</v>
      </c>
      <c r="AM843" s="27">
        <f t="shared" si="123"/>
        <v>-1.4608695652173912E-2</v>
      </c>
      <c r="AN843" s="27">
        <f t="shared" si="124"/>
        <v>3.2608695652173911E-3</v>
      </c>
      <c r="AO843" s="27">
        <f t="shared" si="125"/>
        <v>4.782608695652174E-4</v>
      </c>
      <c r="AP843" s="27">
        <f t="shared" si="126"/>
        <v>3.3599999999999991E-2</v>
      </c>
      <c r="AQ843" s="27">
        <f t="shared" si="127"/>
        <v>0.3165</v>
      </c>
      <c r="AR843" s="27">
        <f t="shared" si="128"/>
        <v>-4.9629629629629614E-2</v>
      </c>
    </row>
    <row r="844" spans="1:44" x14ac:dyDescent="0.25">
      <c r="A844">
        <v>841</v>
      </c>
      <c r="B844">
        <v>164929</v>
      </c>
      <c r="C844">
        <v>74</v>
      </c>
      <c r="D844">
        <v>71</v>
      </c>
      <c r="E844">
        <v>78</v>
      </c>
      <c r="F844">
        <v>80</v>
      </c>
      <c r="G844">
        <v>92</v>
      </c>
      <c r="H844">
        <v>72</v>
      </c>
      <c r="I844">
        <v>91</v>
      </c>
      <c r="J844">
        <v>92</v>
      </c>
      <c r="K844">
        <v>83</v>
      </c>
      <c r="L844">
        <v>101</v>
      </c>
      <c r="M844">
        <v>86</v>
      </c>
      <c r="N844">
        <v>99</v>
      </c>
      <c r="O844">
        <v>85</v>
      </c>
      <c r="P844">
        <v>77</v>
      </c>
      <c r="Q844">
        <v>91</v>
      </c>
      <c r="R844">
        <v>102</v>
      </c>
      <c r="S844">
        <v>74</v>
      </c>
      <c r="T844">
        <v>95</v>
      </c>
      <c r="U844">
        <v>95</v>
      </c>
      <c r="V844">
        <v>73</v>
      </c>
      <c r="W844">
        <v>97</v>
      </c>
      <c r="X844">
        <v>88</v>
      </c>
      <c r="Y844">
        <v>71</v>
      </c>
      <c r="Z844">
        <v>104</v>
      </c>
      <c r="AA844">
        <v>-0.44</v>
      </c>
      <c r="AB844">
        <v>-0.25</v>
      </c>
      <c r="AC844">
        <v>-2.76</v>
      </c>
      <c r="AD844">
        <v>-0.54</v>
      </c>
      <c r="AE844">
        <v>1.63</v>
      </c>
      <c r="AF844">
        <v>-0.34</v>
      </c>
      <c r="AG844">
        <v>28.38</v>
      </c>
      <c r="AH844">
        <v>38.369999999999997</v>
      </c>
      <c r="AJ844" s="27">
        <f t="shared" si="120"/>
        <v>-2.4444444444444444E-3</v>
      </c>
      <c r="AK844" s="27">
        <f t="shared" si="121"/>
        <v>-1.3888888888888889E-3</v>
      </c>
      <c r="AL844" s="27">
        <f t="shared" si="122"/>
        <v>-1.5333333333333332E-2</v>
      </c>
      <c r="AM844" s="27">
        <f t="shared" si="123"/>
        <v>-2.3478260869565218E-3</v>
      </c>
      <c r="AN844" s="27">
        <f t="shared" si="124"/>
        <v>7.0869565217391304E-3</v>
      </c>
      <c r="AO844" s="27">
        <f t="shared" si="125"/>
        <v>-1.4782608695652175E-3</v>
      </c>
      <c r="AP844" s="27">
        <f t="shared" si="126"/>
        <v>3.379999999999999E-2</v>
      </c>
      <c r="AQ844" s="27">
        <f t="shared" si="127"/>
        <v>0.28369999999999995</v>
      </c>
      <c r="AR844" s="27">
        <f t="shared" si="128"/>
        <v>-6.3888888888888884E-3</v>
      </c>
    </row>
    <row r="845" spans="1:44" x14ac:dyDescent="0.25">
      <c r="A845">
        <v>842</v>
      </c>
      <c r="B845">
        <v>165175</v>
      </c>
      <c r="C845">
        <v>85</v>
      </c>
      <c r="D845">
        <v>77</v>
      </c>
      <c r="E845">
        <v>91</v>
      </c>
      <c r="F845">
        <v>102</v>
      </c>
      <c r="G845">
        <v>74</v>
      </c>
      <c r="H845">
        <v>95</v>
      </c>
      <c r="I845">
        <v>95</v>
      </c>
      <c r="J845">
        <v>73</v>
      </c>
      <c r="K845">
        <v>97</v>
      </c>
      <c r="L845">
        <v>88</v>
      </c>
      <c r="M845">
        <v>71</v>
      </c>
      <c r="N845">
        <v>104</v>
      </c>
      <c r="O845">
        <v>91</v>
      </c>
      <c r="P845">
        <v>104</v>
      </c>
      <c r="Q845">
        <v>105</v>
      </c>
      <c r="R845">
        <v>79</v>
      </c>
      <c r="S845">
        <v>74</v>
      </c>
      <c r="T845">
        <v>105</v>
      </c>
      <c r="U845">
        <v>105</v>
      </c>
      <c r="V845">
        <v>106</v>
      </c>
      <c r="W845">
        <v>108</v>
      </c>
      <c r="X845">
        <v>103</v>
      </c>
      <c r="Y845">
        <v>89</v>
      </c>
      <c r="Z845">
        <v>71</v>
      </c>
      <c r="AA845">
        <v>-0.81</v>
      </c>
      <c r="AB845">
        <v>0.31</v>
      </c>
      <c r="AC845">
        <v>3.28</v>
      </c>
      <c r="AD845">
        <v>0.22</v>
      </c>
      <c r="AE845">
        <v>1.08</v>
      </c>
      <c r="AF845">
        <v>-0.81</v>
      </c>
      <c r="AG845">
        <v>28.37</v>
      </c>
      <c r="AH845">
        <v>27.73</v>
      </c>
      <c r="AJ845" s="27">
        <f t="shared" si="120"/>
        <v>-4.5000000000000005E-3</v>
      </c>
      <c r="AK845" s="27">
        <f t="shared" si="121"/>
        <v>1.7222222222222222E-3</v>
      </c>
      <c r="AL845" s="27">
        <f t="shared" si="122"/>
        <v>1.822222222222222E-2</v>
      </c>
      <c r="AM845" s="27">
        <f t="shared" si="123"/>
        <v>9.5652173913043481E-4</v>
      </c>
      <c r="AN845" s="27">
        <f t="shared" si="124"/>
        <v>4.6956521739130435E-3</v>
      </c>
      <c r="AO845" s="27">
        <f t="shared" si="125"/>
        <v>-3.5217391304347826E-3</v>
      </c>
      <c r="AP845" s="27">
        <f t="shared" si="126"/>
        <v>3.3700000000000008E-2</v>
      </c>
      <c r="AQ845" s="27">
        <f t="shared" si="127"/>
        <v>0.17730000000000001</v>
      </c>
      <c r="AR845" s="27">
        <f t="shared" si="128"/>
        <v>5.1481481481481474E-3</v>
      </c>
    </row>
    <row r="846" spans="1:44" x14ac:dyDescent="0.25">
      <c r="A846">
        <v>843</v>
      </c>
      <c r="B846">
        <v>165319</v>
      </c>
      <c r="C846">
        <v>91</v>
      </c>
      <c r="D846">
        <v>104</v>
      </c>
      <c r="E846">
        <v>105</v>
      </c>
      <c r="F846">
        <v>79</v>
      </c>
      <c r="G846">
        <v>74</v>
      </c>
      <c r="H846">
        <v>105</v>
      </c>
      <c r="I846">
        <v>105</v>
      </c>
      <c r="J846">
        <v>106</v>
      </c>
      <c r="K846">
        <v>108</v>
      </c>
      <c r="L846">
        <v>103</v>
      </c>
      <c r="M846">
        <v>89</v>
      </c>
      <c r="N846">
        <v>71</v>
      </c>
      <c r="O846">
        <v>101</v>
      </c>
      <c r="P846">
        <v>86</v>
      </c>
      <c r="Q846">
        <v>77</v>
      </c>
      <c r="R846">
        <v>105</v>
      </c>
      <c r="S846">
        <v>92</v>
      </c>
      <c r="T846">
        <v>108</v>
      </c>
      <c r="U846">
        <v>88</v>
      </c>
      <c r="V846">
        <v>100</v>
      </c>
      <c r="W846">
        <v>95</v>
      </c>
      <c r="X846">
        <v>104</v>
      </c>
      <c r="Y846">
        <v>96</v>
      </c>
      <c r="Z846">
        <v>103</v>
      </c>
      <c r="AA846">
        <v>-8.41</v>
      </c>
      <c r="AB846">
        <v>-9.2200000000000006</v>
      </c>
      <c r="AC846">
        <v>12.86</v>
      </c>
      <c r="AD846">
        <v>-0.82</v>
      </c>
      <c r="AE846">
        <v>0.63</v>
      </c>
      <c r="AF846">
        <v>0.83</v>
      </c>
      <c r="AG846">
        <v>28.37</v>
      </c>
      <c r="AH846">
        <v>36.53</v>
      </c>
      <c r="AJ846" s="27">
        <f t="shared" si="120"/>
        <v>-4.6722222222222221E-2</v>
      </c>
      <c r="AK846" s="27">
        <f t="shared" si="121"/>
        <v>-5.1222222222222225E-2</v>
      </c>
      <c r="AL846" s="27">
        <f t="shared" si="122"/>
        <v>7.1444444444444435E-2</v>
      </c>
      <c r="AM846" s="27">
        <f t="shared" si="123"/>
        <v>-3.5652173913043477E-3</v>
      </c>
      <c r="AN846" s="27">
        <f t="shared" si="124"/>
        <v>2.7391304347826086E-3</v>
      </c>
      <c r="AO846" s="27">
        <f t="shared" si="125"/>
        <v>3.6086956521739128E-3</v>
      </c>
      <c r="AP846" s="27">
        <f t="shared" si="126"/>
        <v>3.3700000000000008E-2</v>
      </c>
      <c r="AQ846" s="27">
        <f t="shared" si="127"/>
        <v>0.26530000000000004</v>
      </c>
      <c r="AR846" s="27">
        <f t="shared" si="128"/>
        <v>-8.8333333333333371E-3</v>
      </c>
    </row>
    <row r="847" spans="1:44" x14ac:dyDescent="0.25">
      <c r="A847">
        <v>844</v>
      </c>
      <c r="B847">
        <v>165487</v>
      </c>
      <c r="C847">
        <v>101</v>
      </c>
      <c r="D847">
        <v>86</v>
      </c>
      <c r="E847">
        <v>77</v>
      </c>
      <c r="F847">
        <v>105</v>
      </c>
      <c r="G847">
        <v>92</v>
      </c>
      <c r="H847">
        <v>108</v>
      </c>
      <c r="I847">
        <v>88</v>
      </c>
      <c r="J847">
        <v>100</v>
      </c>
      <c r="K847">
        <v>95</v>
      </c>
      <c r="L847">
        <v>104</v>
      </c>
      <c r="M847">
        <v>96</v>
      </c>
      <c r="N847">
        <v>103</v>
      </c>
      <c r="O847">
        <v>81</v>
      </c>
      <c r="P847">
        <v>75</v>
      </c>
      <c r="Q847">
        <v>99</v>
      </c>
      <c r="R847">
        <v>81</v>
      </c>
      <c r="S847">
        <v>99</v>
      </c>
      <c r="T847">
        <v>91</v>
      </c>
      <c r="U847">
        <v>100</v>
      </c>
      <c r="V847">
        <v>103</v>
      </c>
      <c r="W847">
        <v>77</v>
      </c>
      <c r="X847">
        <v>95</v>
      </c>
      <c r="Y847">
        <v>90</v>
      </c>
      <c r="Z847">
        <v>91</v>
      </c>
      <c r="AA847">
        <v>-10.32</v>
      </c>
      <c r="AB847">
        <v>-6.91</v>
      </c>
      <c r="AC847">
        <v>-6.05</v>
      </c>
      <c r="AD847">
        <v>0.35</v>
      </c>
      <c r="AE847">
        <v>-0.03</v>
      </c>
      <c r="AF847">
        <v>1.83</v>
      </c>
      <c r="AG847">
        <v>28.38</v>
      </c>
      <c r="AH847">
        <v>31.1</v>
      </c>
      <c r="AJ847" s="27">
        <f t="shared" si="120"/>
        <v>-5.7333333333333333E-2</v>
      </c>
      <c r="AK847" s="27">
        <f t="shared" si="121"/>
        <v>-3.8388888888888889E-2</v>
      </c>
      <c r="AL847" s="27">
        <f t="shared" si="122"/>
        <v>-3.3611111111111112E-2</v>
      </c>
      <c r="AM847" s="27">
        <f t="shared" si="123"/>
        <v>1.5217391304347826E-3</v>
      </c>
      <c r="AN847" s="27">
        <f t="shared" si="124"/>
        <v>-1.3043478260869564E-4</v>
      </c>
      <c r="AO847" s="27">
        <f t="shared" si="125"/>
        <v>7.9565217391304351E-3</v>
      </c>
      <c r="AP847" s="27">
        <f t="shared" si="126"/>
        <v>3.379999999999999E-2</v>
      </c>
      <c r="AQ847" s="27">
        <f t="shared" si="127"/>
        <v>0.21100000000000002</v>
      </c>
      <c r="AR847" s="27">
        <f t="shared" si="128"/>
        <v>-4.3111111111111107E-2</v>
      </c>
    </row>
    <row r="848" spans="1:44" x14ac:dyDescent="0.25">
      <c r="A848">
        <v>845</v>
      </c>
      <c r="B848">
        <v>165633</v>
      </c>
      <c r="C848">
        <v>81</v>
      </c>
      <c r="D848">
        <v>75</v>
      </c>
      <c r="E848">
        <v>99</v>
      </c>
      <c r="F848">
        <v>81</v>
      </c>
      <c r="G848">
        <v>99</v>
      </c>
      <c r="H848">
        <v>91</v>
      </c>
      <c r="I848">
        <v>100</v>
      </c>
      <c r="J848">
        <v>103</v>
      </c>
      <c r="K848">
        <v>77</v>
      </c>
      <c r="L848">
        <v>95</v>
      </c>
      <c r="M848">
        <v>90</v>
      </c>
      <c r="N848">
        <v>91</v>
      </c>
      <c r="O848">
        <v>91</v>
      </c>
      <c r="P848">
        <v>109</v>
      </c>
      <c r="Q848">
        <v>104</v>
      </c>
      <c r="R848">
        <v>76</v>
      </c>
      <c r="S848">
        <v>87</v>
      </c>
      <c r="T848">
        <v>109</v>
      </c>
      <c r="U848">
        <v>90</v>
      </c>
      <c r="V848">
        <v>80</v>
      </c>
      <c r="W848">
        <v>104</v>
      </c>
      <c r="X848">
        <v>105</v>
      </c>
      <c r="Y848">
        <v>101</v>
      </c>
      <c r="Z848">
        <v>74</v>
      </c>
      <c r="AA848">
        <v>-17.55</v>
      </c>
      <c r="AB848">
        <v>14.95</v>
      </c>
      <c r="AC848">
        <v>-10.24</v>
      </c>
      <c r="AD848">
        <v>-3.47</v>
      </c>
      <c r="AE848">
        <v>-1.34</v>
      </c>
      <c r="AF848">
        <v>-0.45</v>
      </c>
      <c r="AG848">
        <v>28.36</v>
      </c>
      <c r="AH848">
        <v>37.409999999999997</v>
      </c>
      <c r="AJ848" s="27">
        <f t="shared" si="120"/>
        <v>-9.7500000000000003E-2</v>
      </c>
      <c r="AK848" s="27">
        <f t="shared" si="121"/>
        <v>8.3055555555555549E-2</v>
      </c>
      <c r="AL848" s="27">
        <f t="shared" si="122"/>
        <v>-5.6888888888888892E-2</v>
      </c>
      <c r="AM848" s="27">
        <f t="shared" si="123"/>
        <v>-1.5086956521739131E-2</v>
      </c>
      <c r="AN848" s="27">
        <f t="shared" si="124"/>
        <v>-5.8260869565217397E-3</v>
      </c>
      <c r="AO848" s="27">
        <f t="shared" si="125"/>
        <v>-1.9565217391304349E-3</v>
      </c>
      <c r="AP848" s="27">
        <f t="shared" si="126"/>
        <v>3.3599999999999991E-2</v>
      </c>
      <c r="AQ848" s="27">
        <f t="shared" si="127"/>
        <v>0.27409999999999995</v>
      </c>
      <c r="AR848" s="27">
        <f t="shared" si="128"/>
        <v>-2.3777777777777783E-2</v>
      </c>
    </row>
    <row r="849" spans="1:44" x14ac:dyDescent="0.25">
      <c r="A849">
        <v>846</v>
      </c>
      <c r="B849">
        <v>165875</v>
      </c>
      <c r="C849">
        <v>91</v>
      </c>
      <c r="D849">
        <v>109</v>
      </c>
      <c r="E849">
        <v>104</v>
      </c>
      <c r="F849">
        <v>76</v>
      </c>
      <c r="G849">
        <v>87</v>
      </c>
      <c r="H849">
        <v>109</v>
      </c>
      <c r="I849">
        <v>90</v>
      </c>
      <c r="J849">
        <v>80</v>
      </c>
      <c r="K849">
        <v>104</v>
      </c>
      <c r="L849">
        <v>105</v>
      </c>
      <c r="M849">
        <v>101</v>
      </c>
      <c r="N849">
        <v>74</v>
      </c>
      <c r="O849">
        <v>70</v>
      </c>
      <c r="P849">
        <v>94</v>
      </c>
      <c r="Q849">
        <v>88</v>
      </c>
      <c r="R849">
        <v>81</v>
      </c>
      <c r="S849">
        <v>91</v>
      </c>
      <c r="T849">
        <v>107</v>
      </c>
      <c r="U849">
        <v>79</v>
      </c>
      <c r="V849">
        <v>91</v>
      </c>
      <c r="W849">
        <v>71</v>
      </c>
      <c r="X849">
        <v>76</v>
      </c>
      <c r="Y849">
        <v>97</v>
      </c>
      <c r="Z849">
        <v>102</v>
      </c>
      <c r="AA849">
        <v>-0.44</v>
      </c>
      <c r="AB849">
        <v>0.05</v>
      </c>
      <c r="AC849">
        <v>-1.1100000000000001</v>
      </c>
      <c r="AD849">
        <v>-0.51</v>
      </c>
      <c r="AE849">
        <v>0.56000000000000005</v>
      </c>
      <c r="AF849">
        <v>0.3</v>
      </c>
      <c r="AG849">
        <v>28.37</v>
      </c>
      <c r="AH849">
        <v>35.130000000000003</v>
      </c>
      <c r="AJ849" s="27">
        <f t="shared" si="120"/>
        <v>-2.4444444444444444E-3</v>
      </c>
      <c r="AK849" s="27">
        <f t="shared" si="121"/>
        <v>2.7777777777777778E-4</v>
      </c>
      <c r="AL849" s="27">
        <f t="shared" si="122"/>
        <v>-6.1666666666666675E-3</v>
      </c>
      <c r="AM849" s="27">
        <f t="shared" si="123"/>
        <v>-2.217391304347826E-3</v>
      </c>
      <c r="AN849" s="27">
        <f t="shared" si="124"/>
        <v>2.4347826086956524E-3</v>
      </c>
      <c r="AO849" s="27">
        <f t="shared" si="125"/>
        <v>1.3043478260869564E-3</v>
      </c>
      <c r="AP849" s="27">
        <f t="shared" si="126"/>
        <v>3.3700000000000008E-2</v>
      </c>
      <c r="AQ849" s="27">
        <f t="shared" si="127"/>
        <v>0.25130000000000002</v>
      </c>
      <c r="AR849" s="27">
        <f t="shared" si="128"/>
        <v>-2.7777777777777783E-3</v>
      </c>
    </row>
    <row r="850" spans="1:44" x14ac:dyDescent="0.25">
      <c r="A850">
        <v>847</v>
      </c>
      <c r="B850">
        <v>166019</v>
      </c>
      <c r="C850">
        <v>70</v>
      </c>
      <c r="D850">
        <v>94</v>
      </c>
      <c r="E850">
        <v>88</v>
      </c>
      <c r="F850">
        <v>81</v>
      </c>
      <c r="G850">
        <v>91</v>
      </c>
      <c r="H850">
        <v>107</v>
      </c>
      <c r="I850">
        <v>79</v>
      </c>
      <c r="J850">
        <v>91</v>
      </c>
      <c r="K850">
        <v>71</v>
      </c>
      <c r="L850">
        <v>76</v>
      </c>
      <c r="M850">
        <v>97</v>
      </c>
      <c r="N850">
        <v>102</v>
      </c>
      <c r="O850">
        <v>95</v>
      </c>
      <c r="P850">
        <v>99</v>
      </c>
      <c r="Q850">
        <v>90</v>
      </c>
      <c r="R850">
        <v>80</v>
      </c>
      <c r="S850">
        <v>80</v>
      </c>
      <c r="T850">
        <v>72</v>
      </c>
      <c r="U850">
        <v>97</v>
      </c>
      <c r="V850">
        <v>86</v>
      </c>
      <c r="W850">
        <v>93</v>
      </c>
      <c r="X850">
        <v>81</v>
      </c>
      <c r="Y850">
        <v>89</v>
      </c>
      <c r="Z850">
        <v>99</v>
      </c>
      <c r="AA850">
        <v>4.8600000000000003</v>
      </c>
      <c r="AB850">
        <v>18.399999999999999</v>
      </c>
      <c r="AC850">
        <v>18.489999999999998</v>
      </c>
      <c r="AD850">
        <v>-0.62</v>
      </c>
      <c r="AE850">
        <v>-1.85</v>
      </c>
      <c r="AF850">
        <v>-0.62</v>
      </c>
      <c r="AG850">
        <v>28.36</v>
      </c>
      <c r="AH850">
        <v>26.59</v>
      </c>
      <c r="AJ850" s="27">
        <f t="shared" si="120"/>
        <v>2.7000000000000003E-2</v>
      </c>
      <c r="AK850" s="27">
        <f t="shared" si="121"/>
        <v>0.10222222222222221</v>
      </c>
      <c r="AL850" s="27">
        <f t="shared" si="122"/>
        <v>0.10272222222222221</v>
      </c>
      <c r="AM850" s="27">
        <f t="shared" si="123"/>
        <v>-2.6956521739130435E-3</v>
      </c>
      <c r="AN850" s="27">
        <f t="shared" si="124"/>
        <v>-8.0434782608695653E-3</v>
      </c>
      <c r="AO850" s="27">
        <f t="shared" si="125"/>
        <v>-2.6956521739130435E-3</v>
      </c>
      <c r="AP850" s="27">
        <f t="shared" si="126"/>
        <v>3.3599999999999991E-2</v>
      </c>
      <c r="AQ850" s="27">
        <f t="shared" si="127"/>
        <v>0.16589999999999999</v>
      </c>
      <c r="AR850" s="27">
        <f t="shared" si="128"/>
        <v>7.7314814814814808E-2</v>
      </c>
    </row>
    <row r="851" spans="1:44" x14ac:dyDescent="0.25">
      <c r="A851">
        <v>848</v>
      </c>
      <c r="B851">
        <v>166277</v>
      </c>
      <c r="C851">
        <v>95</v>
      </c>
      <c r="D851">
        <v>99</v>
      </c>
      <c r="E851">
        <v>90</v>
      </c>
      <c r="F851">
        <v>80</v>
      </c>
      <c r="G851">
        <v>80</v>
      </c>
      <c r="H851">
        <v>72</v>
      </c>
      <c r="I851">
        <v>97</v>
      </c>
      <c r="J851">
        <v>86</v>
      </c>
      <c r="K851">
        <v>93</v>
      </c>
      <c r="L851">
        <v>81</v>
      </c>
      <c r="M851">
        <v>89</v>
      </c>
      <c r="N851">
        <v>99</v>
      </c>
      <c r="O851">
        <v>104</v>
      </c>
      <c r="P851">
        <v>97</v>
      </c>
      <c r="Q851">
        <v>90</v>
      </c>
      <c r="R851">
        <v>71</v>
      </c>
      <c r="S851">
        <v>107</v>
      </c>
      <c r="T851">
        <v>89</v>
      </c>
      <c r="U851">
        <v>96</v>
      </c>
      <c r="V851">
        <v>101</v>
      </c>
      <c r="W851">
        <v>91</v>
      </c>
      <c r="X851">
        <v>102</v>
      </c>
      <c r="Y851">
        <v>107</v>
      </c>
      <c r="Z851">
        <v>86</v>
      </c>
      <c r="AA851">
        <v>2.84</v>
      </c>
      <c r="AB851">
        <v>-1.66</v>
      </c>
      <c r="AC851">
        <v>-3.4</v>
      </c>
      <c r="AD851">
        <v>0.02</v>
      </c>
      <c r="AE851">
        <v>1.57</v>
      </c>
      <c r="AF851">
        <v>-0.35</v>
      </c>
      <c r="AG851">
        <v>28.39</v>
      </c>
      <c r="AH851">
        <v>39.26</v>
      </c>
      <c r="AJ851" s="27">
        <f t="shared" si="120"/>
        <v>1.5777777777777776E-2</v>
      </c>
      <c r="AK851" s="27">
        <f t="shared" si="121"/>
        <v>-9.2222222222222219E-3</v>
      </c>
      <c r="AL851" s="27">
        <f t="shared" si="122"/>
        <v>-1.8888888888888889E-2</v>
      </c>
      <c r="AM851" s="27">
        <f t="shared" si="123"/>
        <v>8.6956521739130441E-5</v>
      </c>
      <c r="AN851" s="27">
        <f t="shared" si="124"/>
        <v>6.8260869565217397E-3</v>
      </c>
      <c r="AO851" s="27">
        <f t="shared" si="125"/>
        <v>-1.5217391304347826E-3</v>
      </c>
      <c r="AP851" s="27">
        <f t="shared" si="126"/>
        <v>3.3900000000000007E-2</v>
      </c>
      <c r="AQ851" s="27">
        <f t="shared" si="127"/>
        <v>0.29259999999999997</v>
      </c>
      <c r="AR851" s="27">
        <f t="shared" si="128"/>
        <v>-4.1111111111111114E-3</v>
      </c>
    </row>
    <row r="852" spans="1:44" x14ac:dyDescent="0.25">
      <c r="A852">
        <v>849</v>
      </c>
      <c r="B852">
        <v>166453</v>
      </c>
      <c r="C852">
        <v>104</v>
      </c>
      <c r="D852">
        <v>97</v>
      </c>
      <c r="E852">
        <v>90</v>
      </c>
      <c r="F852">
        <v>71</v>
      </c>
      <c r="G852">
        <v>107</v>
      </c>
      <c r="H852">
        <v>89</v>
      </c>
      <c r="I852">
        <v>96</v>
      </c>
      <c r="J852">
        <v>101</v>
      </c>
      <c r="K852">
        <v>91</v>
      </c>
      <c r="L852">
        <v>102</v>
      </c>
      <c r="M852">
        <v>107</v>
      </c>
      <c r="N852">
        <v>86</v>
      </c>
      <c r="O852">
        <v>101</v>
      </c>
      <c r="P852">
        <v>92</v>
      </c>
      <c r="Q852">
        <v>108</v>
      </c>
      <c r="R852">
        <v>102</v>
      </c>
      <c r="S852">
        <v>89</v>
      </c>
      <c r="T852">
        <v>99</v>
      </c>
      <c r="U852">
        <v>101</v>
      </c>
      <c r="V852">
        <v>86</v>
      </c>
      <c r="W852">
        <v>109</v>
      </c>
      <c r="X852">
        <v>103</v>
      </c>
      <c r="Y852">
        <v>82</v>
      </c>
      <c r="Z852">
        <v>100</v>
      </c>
      <c r="AA852">
        <v>-41.45</v>
      </c>
      <c r="AB852">
        <v>-27.03</v>
      </c>
      <c r="AC852">
        <v>-4.9800000000000004</v>
      </c>
      <c r="AD852">
        <v>0.24</v>
      </c>
      <c r="AE852">
        <v>-0.22</v>
      </c>
      <c r="AF852">
        <v>2.62</v>
      </c>
      <c r="AG852">
        <v>28.36</v>
      </c>
      <c r="AH852">
        <v>31.97</v>
      </c>
      <c r="AJ852" s="27">
        <f t="shared" si="120"/>
        <v>-0.2302777777777778</v>
      </c>
      <c r="AK852" s="27">
        <f t="shared" si="121"/>
        <v>-0.15016666666666667</v>
      </c>
      <c r="AL852" s="27">
        <f t="shared" si="122"/>
        <v>-2.7666666666666669E-2</v>
      </c>
      <c r="AM852" s="27">
        <f t="shared" si="123"/>
        <v>1.0434782608695651E-3</v>
      </c>
      <c r="AN852" s="27">
        <f t="shared" si="124"/>
        <v>-9.5652173913043481E-4</v>
      </c>
      <c r="AO852" s="27">
        <f t="shared" si="125"/>
        <v>1.1391304347826087E-2</v>
      </c>
      <c r="AP852" s="27">
        <f t="shared" si="126"/>
        <v>3.3599999999999991E-2</v>
      </c>
      <c r="AQ852" s="27">
        <f t="shared" si="127"/>
        <v>0.21969999999999998</v>
      </c>
      <c r="AR852" s="27">
        <f t="shared" si="128"/>
        <v>-0.13603703703703704</v>
      </c>
    </row>
    <row r="853" spans="1:44" x14ac:dyDescent="0.25">
      <c r="A853">
        <v>850</v>
      </c>
      <c r="B853">
        <v>166648</v>
      </c>
      <c r="C853">
        <v>101</v>
      </c>
      <c r="D853">
        <v>92</v>
      </c>
      <c r="E853">
        <v>108</v>
      </c>
      <c r="F853">
        <v>102</v>
      </c>
      <c r="G853">
        <v>89</v>
      </c>
      <c r="H853">
        <v>99</v>
      </c>
      <c r="I853">
        <v>101</v>
      </c>
      <c r="J853">
        <v>86</v>
      </c>
      <c r="K853">
        <v>109</v>
      </c>
      <c r="L853">
        <v>103</v>
      </c>
      <c r="M853">
        <v>82</v>
      </c>
      <c r="N853">
        <v>100</v>
      </c>
      <c r="O853">
        <v>107</v>
      </c>
      <c r="P853">
        <v>100</v>
      </c>
      <c r="Q853">
        <v>107</v>
      </c>
      <c r="R853">
        <v>85</v>
      </c>
      <c r="S853">
        <v>92</v>
      </c>
      <c r="T853">
        <v>97</v>
      </c>
      <c r="U853">
        <v>77</v>
      </c>
      <c r="V853">
        <v>92</v>
      </c>
      <c r="W853">
        <v>89</v>
      </c>
      <c r="X853">
        <v>96</v>
      </c>
      <c r="Y853">
        <v>80</v>
      </c>
      <c r="Z853">
        <v>92</v>
      </c>
      <c r="AA853">
        <v>2.31</v>
      </c>
      <c r="AB853">
        <v>1.17</v>
      </c>
      <c r="AC853">
        <v>-2.14</v>
      </c>
      <c r="AD853">
        <v>-1.06</v>
      </c>
      <c r="AE853">
        <v>0.79</v>
      </c>
      <c r="AF853">
        <v>-0.16</v>
      </c>
      <c r="AG853">
        <v>28.36</v>
      </c>
      <c r="AH853">
        <v>26.54</v>
      </c>
      <c r="AJ853" s="27">
        <f t="shared" si="120"/>
        <v>1.2833333333333334E-2</v>
      </c>
      <c r="AK853" s="27">
        <f t="shared" si="121"/>
        <v>6.4999999999999997E-3</v>
      </c>
      <c r="AL853" s="27">
        <f t="shared" si="122"/>
        <v>-1.188888888888889E-2</v>
      </c>
      <c r="AM853" s="27">
        <f t="shared" si="123"/>
        <v>-4.6086956521739133E-3</v>
      </c>
      <c r="AN853" s="27">
        <f t="shared" si="124"/>
        <v>3.4347826086956524E-3</v>
      </c>
      <c r="AO853" s="27">
        <f t="shared" si="125"/>
        <v>-6.9565217391304353E-4</v>
      </c>
      <c r="AP853" s="27">
        <f t="shared" si="126"/>
        <v>3.3599999999999991E-2</v>
      </c>
      <c r="AQ853" s="27">
        <f t="shared" si="127"/>
        <v>0.16539999999999999</v>
      </c>
      <c r="AR853" s="27">
        <f t="shared" si="128"/>
        <v>2.4814814814814816E-3</v>
      </c>
    </row>
    <row r="854" spans="1:44" x14ac:dyDescent="0.25">
      <c r="A854">
        <v>851</v>
      </c>
      <c r="B854">
        <v>166794</v>
      </c>
      <c r="C854">
        <v>107</v>
      </c>
      <c r="D854">
        <v>100</v>
      </c>
      <c r="E854">
        <v>107</v>
      </c>
      <c r="F854">
        <v>85</v>
      </c>
      <c r="G854">
        <v>92</v>
      </c>
      <c r="H854">
        <v>97</v>
      </c>
      <c r="I854">
        <v>77</v>
      </c>
      <c r="J854">
        <v>92</v>
      </c>
      <c r="K854">
        <v>89</v>
      </c>
      <c r="L854">
        <v>96</v>
      </c>
      <c r="M854">
        <v>80</v>
      </c>
      <c r="N854">
        <v>92</v>
      </c>
      <c r="O854">
        <v>109</v>
      </c>
      <c r="P854">
        <v>76</v>
      </c>
      <c r="Q854">
        <v>103</v>
      </c>
      <c r="R854">
        <v>89</v>
      </c>
      <c r="S854">
        <v>99</v>
      </c>
      <c r="T854">
        <v>76</v>
      </c>
      <c r="U854">
        <v>99</v>
      </c>
      <c r="V854">
        <v>75</v>
      </c>
      <c r="W854">
        <v>86</v>
      </c>
      <c r="X854">
        <v>82</v>
      </c>
      <c r="Y854">
        <v>101</v>
      </c>
      <c r="Z854">
        <v>79</v>
      </c>
      <c r="AA854">
        <v>14.48</v>
      </c>
      <c r="AB854">
        <v>7.87</v>
      </c>
      <c r="AC854">
        <v>17.86</v>
      </c>
      <c r="AD854">
        <v>-0.23</v>
      </c>
      <c r="AE854">
        <v>0.78</v>
      </c>
      <c r="AF854">
        <v>-0.98</v>
      </c>
      <c r="AG854">
        <v>28.37</v>
      </c>
      <c r="AH854">
        <v>32.89</v>
      </c>
      <c r="AJ854" s="27">
        <f t="shared" si="120"/>
        <v>8.0444444444444443E-2</v>
      </c>
      <c r="AK854" s="27">
        <f t="shared" si="121"/>
        <v>4.3722222222222225E-2</v>
      </c>
      <c r="AL854" s="27">
        <f t="shared" si="122"/>
        <v>9.9222222222222226E-2</v>
      </c>
      <c r="AM854" s="27">
        <f t="shared" si="123"/>
        <v>-1E-3</v>
      </c>
      <c r="AN854" s="27">
        <f t="shared" si="124"/>
        <v>3.3913043478260869E-3</v>
      </c>
      <c r="AO854" s="27">
        <f t="shared" si="125"/>
        <v>-4.2608695652173916E-3</v>
      </c>
      <c r="AP854" s="27">
        <f t="shared" si="126"/>
        <v>3.3700000000000008E-2</v>
      </c>
      <c r="AQ854" s="27">
        <f t="shared" si="127"/>
        <v>0.22889999999999999</v>
      </c>
      <c r="AR854" s="27">
        <f t="shared" si="128"/>
        <v>7.4462962962962967E-2</v>
      </c>
    </row>
    <row r="855" spans="1:44" x14ac:dyDescent="0.25">
      <c r="A855">
        <v>852</v>
      </c>
      <c r="B855">
        <v>167051</v>
      </c>
      <c r="C855">
        <v>109</v>
      </c>
      <c r="D855">
        <v>76</v>
      </c>
      <c r="E855">
        <v>103</v>
      </c>
      <c r="F855">
        <v>89</v>
      </c>
      <c r="G855">
        <v>99</v>
      </c>
      <c r="H855">
        <v>76</v>
      </c>
      <c r="I855">
        <v>99</v>
      </c>
      <c r="J855">
        <v>75</v>
      </c>
      <c r="K855">
        <v>86</v>
      </c>
      <c r="L855">
        <v>82</v>
      </c>
      <c r="M855">
        <v>101</v>
      </c>
      <c r="N855">
        <v>79</v>
      </c>
      <c r="O855">
        <v>95</v>
      </c>
      <c r="P855">
        <v>74</v>
      </c>
      <c r="Q855">
        <v>97</v>
      </c>
      <c r="R855">
        <v>106</v>
      </c>
      <c r="S855">
        <v>80</v>
      </c>
      <c r="T855">
        <v>106</v>
      </c>
      <c r="U855">
        <v>70</v>
      </c>
      <c r="V855">
        <v>97</v>
      </c>
      <c r="W855">
        <v>95</v>
      </c>
      <c r="X855">
        <v>100</v>
      </c>
      <c r="Y855">
        <v>107</v>
      </c>
      <c r="Z855">
        <v>105</v>
      </c>
      <c r="AA855">
        <v>-1.43</v>
      </c>
      <c r="AB855">
        <v>-0.77</v>
      </c>
      <c r="AC855">
        <v>0.87</v>
      </c>
      <c r="AD855">
        <v>-0.37</v>
      </c>
      <c r="AE855">
        <v>1.17</v>
      </c>
      <c r="AF855">
        <v>-0.22</v>
      </c>
      <c r="AG855">
        <v>28.38</v>
      </c>
      <c r="AH855">
        <v>36.22</v>
      </c>
      <c r="AJ855" s="27">
        <f t="shared" si="120"/>
        <v>-7.9444444444444449E-3</v>
      </c>
      <c r="AK855" s="27">
        <f t="shared" si="121"/>
        <v>-4.2777777777777779E-3</v>
      </c>
      <c r="AL855" s="27">
        <f t="shared" si="122"/>
        <v>4.8333333333333336E-3</v>
      </c>
      <c r="AM855" s="27">
        <f t="shared" si="123"/>
        <v>-1.608695652173913E-3</v>
      </c>
      <c r="AN855" s="27">
        <f t="shared" si="124"/>
        <v>5.0869565217391303E-3</v>
      </c>
      <c r="AO855" s="27">
        <f t="shared" si="125"/>
        <v>-9.5652173913043481E-4</v>
      </c>
      <c r="AP855" s="27">
        <f t="shared" si="126"/>
        <v>3.379999999999999E-2</v>
      </c>
      <c r="AQ855" s="27">
        <f t="shared" si="127"/>
        <v>0.26219999999999999</v>
      </c>
      <c r="AR855" s="27">
        <f t="shared" si="128"/>
        <v>-2.4629629629629632E-3</v>
      </c>
    </row>
    <row r="856" spans="1:44" x14ac:dyDescent="0.25">
      <c r="A856">
        <v>853</v>
      </c>
      <c r="B856">
        <v>167195</v>
      </c>
      <c r="C856">
        <v>95</v>
      </c>
      <c r="D856">
        <v>74</v>
      </c>
      <c r="E856">
        <v>97</v>
      </c>
      <c r="F856">
        <v>106</v>
      </c>
      <c r="G856">
        <v>80</v>
      </c>
      <c r="H856">
        <v>106</v>
      </c>
      <c r="I856">
        <v>70</v>
      </c>
      <c r="J856">
        <v>97</v>
      </c>
      <c r="K856">
        <v>95</v>
      </c>
      <c r="L856">
        <v>100</v>
      </c>
      <c r="M856">
        <v>107</v>
      </c>
      <c r="N856">
        <v>105</v>
      </c>
      <c r="O856">
        <v>86</v>
      </c>
      <c r="P856">
        <v>90</v>
      </c>
      <c r="Q856">
        <v>107</v>
      </c>
      <c r="R856">
        <v>109</v>
      </c>
      <c r="S856">
        <v>82</v>
      </c>
      <c r="T856">
        <v>101</v>
      </c>
      <c r="U856">
        <v>100</v>
      </c>
      <c r="V856">
        <v>91</v>
      </c>
      <c r="W856">
        <v>74</v>
      </c>
      <c r="X856">
        <v>87</v>
      </c>
      <c r="Y856">
        <v>82</v>
      </c>
      <c r="Z856">
        <v>108</v>
      </c>
      <c r="AA856">
        <v>-43.17</v>
      </c>
      <c r="AB856">
        <v>-7.77</v>
      </c>
      <c r="AC856">
        <v>-29.53</v>
      </c>
      <c r="AD856">
        <v>-0.19</v>
      </c>
      <c r="AE856">
        <v>-0.54</v>
      </c>
      <c r="AF856">
        <v>-0.32</v>
      </c>
      <c r="AG856">
        <v>28.36</v>
      </c>
      <c r="AH856">
        <v>26.95</v>
      </c>
      <c r="AJ856" s="27">
        <f t="shared" si="120"/>
        <v>-0.23983333333333334</v>
      </c>
      <c r="AK856" s="27">
        <f t="shared" si="121"/>
        <v>-4.3166666666666666E-2</v>
      </c>
      <c r="AL856" s="27">
        <f t="shared" si="122"/>
        <v>-0.16405555555555557</v>
      </c>
      <c r="AM856" s="27">
        <f t="shared" si="123"/>
        <v>-8.2608695652173917E-4</v>
      </c>
      <c r="AN856" s="27">
        <f t="shared" si="124"/>
        <v>-2.3478260869565218E-3</v>
      </c>
      <c r="AO856" s="27">
        <f t="shared" si="125"/>
        <v>-1.3913043478260871E-3</v>
      </c>
      <c r="AP856" s="27">
        <f t="shared" si="126"/>
        <v>3.3599999999999991E-2</v>
      </c>
      <c r="AQ856" s="27">
        <f t="shared" si="127"/>
        <v>0.16949999999999998</v>
      </c>
      <c r="AR856" s="27">
        <f t="shared" si="128"/>
        <v>-0.14901851851851852</v>
      </c>
    </row>
    <row r="857" spans="1:44" x14ac:dyDescent="0.25">
      <c r="A857">
        <v>854</v>
      </c>
      <c r="B857">
        <v>167473</v>
      </c>
      <c r="C857">
        <v>86</v>
      </c>
      <c r="D857">
        <v>90</v>
      </c>
      <c r="E857">
        <v>107</v>
      </c>
      <c r="F857">
        <v>109</v>
      </c>
      <c r="G857">
        <v>82</v>
      </c>
      <c r="H857">
        <v>101</v>
      </c>
      <c r="I857">
        <v>100</v>
      </c>
      <c r="J857">
        <v>91</v>
      </c>
      <c r="K857">
        <v>74</v>
      </c>
      <c r="L857">
        <v>87</v>
      </c>
      <c r="M857">
        <v>82</v>
      </c>
      <c r="N857">
        <v>108</v>
      </c>
      <c r="O857">
        <v>108</v>
      </c>
      <c r="P857">
        <v>89</v>
      </c>
      <c r="Q857">
        <v>99</v>
      </c>
      <c r="R857">
        <v>79</v>
      </c>
      <c r="S857">
        <v>103</v>
      </c>
      <c r="T857">
        <v>107</v>
      </c>
      <c r="U857">
        <v>91</v>
      </c>
      <c r="V857">
        <v>71</v>
      </c>
      <c r="W857">
        <v>80</v>
      </c>
      <c r="X857">
        <v>89</v>
      </c>
      <c r="Y857">
        <v>85</v>
      </c>
      <c r="Z857">
        <v>82</v>
      </c>
      <c r="AA857">
        <v>0.48</v>
      </c>
      <c r="AB857">
        <v>0.02</v>
      </c>
      <c r="AC857">
        <v>0.24</v>
      </c>
      <c r="AD857">
        <v>-0.49</v>
      </c>
      <c r="AE857">
        <v>0.89</v>
      </c>
      <c r="AF857">
        <v>-7.0000000000000007E-2</v>
      </c>
      <c r="AG857">
        <v>28.37</v>
      </c>
      <c r="AH857">
        <v>26.39</v>
      </c>
      <c r="AJ857" s="27">
        <f t="shared" si="120"/>
        <v>2.6666666666666666E-3</v>
      </c>
      <c r="AK857" s="27">
        <f t="shared" si="121"/>
        <v>1.1111111111111112E-4</v>
      </c>
      <c r="AL857" s="27">
        <f t="shared" si="122"/>
        <v>1.3333333333333333E-3</v>
      </c>
      <c r="AM857" s="27">
        <f t="shared" si="123"/>
        <v>-2.1304347826086958E-3</v>
      </c>
      <c r="AN857" s="27">
        <f t="shared" si="124"/>
        <v>3.8695652173913043E-3</v>
      </c>
      <c r="AO857" s="27">
        <f t="shared" si="125"/>
        <v>-3.0434782608695655E-4</v>
      </c>
      <c r="AP857" s="27">
        <f t="shared" si="126"/>
        <v>3.3700000000000008E-2</v>
      </c>
      <c r="AQ857" s="27">
        <f t="shared" si="127"/>
        <v>0.16390000000000002</v>
      </c>
      <c r="AR857" s="27">
        <f t="shared" si="128"/>
        <v>1.3703703703703705E-3</v>
      </c>
    </row>
    <row r="858" spans="1:44" x14ac:dyDescent="0.25">
      <c r="A858">
        <v>855</v>
      </c>
      <c r="B858">
        <v>167615</v>
      </c>
      <c r="C858">
        <v>108</v>
      </c>
      <c r="D858">
        <v>89</v>
      </c>
      <c r="E858">
        <v>99</v>
      </c>
      <c r="F858">
        <v>79</v>
      </c>
      <c r="G858">
        <v>103</v>
      </c>
      <c r="H858">
        <v>107</v>
      </c>
      <c r="I858">
        <v>91</v>
      </c>
      <c r="J858">
        <v>71</v>
      </c>
      <c r="K858">
        <v>80</v>
      </c>
      <c r="L858">
        <v>89</v>
      </c>
      <c r="M858">
        <v>85</v>
      </c>
      <c r="N858">
        <v>82</v>
      </c>
      <c r="O858">
        <v>93</v>
      </c>
      <c r="P858">
        <v>87</v>
      </c>
      <c r="Q858">
        <v>70</v>
      </c>
      <c r="R858">
        <v>89</v>
      </c>
      <c r="S858">
        <v>71</v>
      </c>
      <c r="T858">
        <v>74</v>
      </c>
      <c r="U858">
        <v>88</v>
      </c>
      <c r="V858">
        <v>99</v>
      </c>
      <c r="W858">
        <v>72</v>
      </c>
      <c r="X858">
        <v>73</v>
      </c>
      <c r="Y858">
        <v>81</v>
      </c>
      <c r="Z858">
        <v>107</v>
      </c>
      <c r="AA858">
        <v>6.87</v>
      </c>
      <c r="AB858">
        <v>5.17</v>
      </c>
      <c r="AC858">
        <v>30.49</v>
      </c>
      <c r="AD858">
        <v>-0.55000000000000004</v>
      </c>
      <c r="AE858">
        <v>-0.46</v>
      </c>
      <c r="AF858">
        <v>0.78</v>
      </c>
      <c r="AG858">
        <v>28.38</v>
      </c>
      <c r="AH858">
        <v>25.76</v>
      </c>
      <c r="AJ858" s="27">
        <f t="shared" si="120"/>
        <v>3.8166666666666668E-2</v>
      </c>
      <c r="AK858" s="27">
        <f t="shared" si="121"/>
        <v>2.8722222222222222E-2</v>
      </c>
      <c r="AL858" s="27">
        <f t="shared" si="122"/>
        <v>0.16938888888888887</v>
      </c>
      <c r="AM858" s="27">
        <f t="shared" si="123"/>
        <v>-2.3913043478260873E-3</v>
      </c>
      <c r="AN858" s="27">
        <f t="shared" si="124"/>
        <v>-2E-3</v>
      </c>
      <c r="AO858" s="27">
        <f t="shared" si="125"/>
        <v>3.3913043478260869E-3</v>
      </c>
      <c r="AP858" s="27">
        <f t="shared" si="126"/>
        <v>3.379999999999999E-2</v>
      </c>
      <c r="AQ858" s="27">
        <f t="shared" si="127"/>
        <v>0.15760000000000002</v>
      </c>
      <c r="AR858" s="27">
        <f t="shared" si="128"/>
        <v>7.8759259259259251E-2</v>
      </c>
    </row>
    <row r="859" spans="1:44" x14ac:dyDescent="0.25">
      <c r="A859">
        <v>856</v>
      </c>
      <c r="B859">
        <v>167764</v>
      </c>
      <c r="C859">
        <v>93</v>
      </c>
      <c r="D859">
        <v>87</v>
      </c>
      <c r="E859">
        <v>70</v>
      </c>
      <c r="F859">
        <v>89</v>
      </c>
      <c r="G859">
        <v>71</v>
      </c>
      <c r="H859">
        <v>74</v>
      </c>
      <c r="I859">
        <v>88</v>
      </c>
      <c r="J859">
        <v>99</v>
      </c>
      <c r="K859">
        <v>72</v>
      </c>
      <c r="L859">
        <v>73</v>
      </c>
      <c r="M859">
        <v>81</v>
      </c>
      <c r="N859">
        <v>107</v>
      </c>
      <c r="O859">
        <v>79</v>
      </c>
      <c r="P859">
        <v>89</v>
      </c>
      <c r="Q859">
        <v>95</v>
      </c>
      <c r="R859">
        <v>81</v>
      </c>
      <c r="S859">
        <v>92</v>
      </c>
      <c r="T859">
        <v>98</v>
      </c>
      <c r="U859">
        <v>84</v>
      </c>
      <c r="V859">
        <v>72</v>
      </c>
      <c r="W859">
        <v>78</v>
      </c>
      <c r="X859">
        <v>75</v>
      </c>
      <c r="Y859">
        <v>76</v>
      </c>
      <c r="Z859">
        <v>92</v>
      </c>
      <c r="AA859">
        <v>-6.09</v>
      </c>
      <c r="AB859">
        <v>-6.45</v>
      </c>
      <c r="AC859">
        <v>-2.37</v>
      </c>
      <c r="AD859">
        <v>1.55</v>
      </c>
      <c r="AE859">
        <v>-0.16</v>
      </c>
      <c r="AF859">
        <v>1.42</v>
      </c>
      <c r="AG859">
        <v>28.37</v>
      </c>
      <c r="AH859">
        <v>26.83</v>
      </c>
      <c r="AJ859" s="27">
        <f t="shared" si="120"/>
        <v>-3.3833333333333333E-2</v>
      </c>
      <c r="AK859" s="27">
        <f t="shared" si="121"/>
        <v>-3.5833333333333335E-2</v>
      </c>
      <c r="AL859" s="27">
        <f t="shared" si="122"/>
        <v>-1.3166666666666667E-2</v>
      </c>
      <c r="AM859" s="27">
        <f t="shared" si="123"/>
        <v>6.7391304347826086E-3</v>
      </c>
      <c r="AN859" s="27">
        <f t="shared" si="124"/>
        <v>-6.9565217391304353E-4</v>
      </c>
      <c r="AO859" s="27">
        <f t="shared" si="125"/>
        <v>6.1739130434782605E-3</v>
      </c>
      <c r="AP859" s="27">
        <f t="shared" si="126"/>
        <v>3.3700000000000008E-2</v>
      </c>
      <c r="AQ859" s="27">
        <f t="shared" si="127"/>
        <v>0.16829999999999998</v>
      </c>
      <c r="AR859" s="27">
        <f t="shared" si="128"/>
        <v>-2.7611111111111114E-2</v>
      </c>
    </row>
    <row r="860" spans="1:44" x14ac:dyDescent="0.25">
      <c r="A860">
        <v>857</v>
      </c>
      <c r="B860">
        <v>167902</v>
      </c>
      <c r="C860">
        <v>79</v>
      </c>
      <c r="D860">
        <v>89</v>
      </c>
      <c r="E860">
        <v>95</v>
      </c>
      <c r="F860">
        <v>81</v>
      </c>
      <c r="G860">
        <v>92</v>
      </c>
      <c r="H860">
        <v>98</v>
      </c>
      <c r="I860">
        <v>84</v>
      </c>
      <c r="J860">
        <v>72</v>
      </c>
      <c r="K860">
        <v>78</v>
      </c>
      <c r="L860">
        <v>75</v>
      </c>
      <c r="M860">
        <v>76</v>
      </c>
      <c r="N860">
        <v>92</v>
      </c>
      <c r="O860">
        <v>87</v>
      </c>
      <c r="P860">
        <v>96</v>
      </c>
      <c r="Q860">
        <v>75</v>
      </c>
      <c r="R860">
        <v>103</v>
      </c>
      <c r="S860">
        <v>100</v>
      </c>
      <c r="T860">
        <v>89</v>
      </c>
      <c r="U860">
        <v>81</v>
      </c>
      <c r="V860">
        <v>92</v>
      </c>
      <c r="W860">
        <v>100</v>
      </c>
      <c r="X860">
        <v>91</v>
      </c>
      <c r="Y860">
        <v>92</v>
      </c>
      <c r="Z860">
        <v>71</v>
      </c>
      <c r="AA860">
        <v>-15.05</v>
      </c>
      <c r="AB860">
        <v>-16.68</v>
      </c>
      <c r="AC860">
        <v>16.41</v>
      </c>
      <c r="AD860">
        <v>-1.82</v>
      </c>
      <c r="AE860">
        <v>0.34</v>
      </c>
      <c r="AF860">
        <v>-0.01</v>
      </c>
      <c r="AG860">
        <v>28.4</v>
      </c>
      <c r="AH860">
        <v>25.05</v>
      </c>
      <c r="AJ860" s="27">
        <f t="shared" si="120"/>
        <v>-8.3611111111111108E-2</v>
      </c>
      <c r="AK860" s="27">
        <f t="shared" si="121"/>
        <v>-9.2666666666666661E-2</v>
      </c>
      <c r="AL860" s="27">
        <f t="shared" si="122"/>
        <v>9.1166666666666674E-2</v>
      </c>
      <c r="AM860" s="27">
        <f t="shared" si="123"/>
        <v>-7.91304347826087E-3</v>
      </c>
      <c r="AN860" s="27">
        <f t="shared" si="124"/>
        <v>1.4782608695652175E-3</v>
      </c>
      <c r="AO860" s="27">
        <f t="shared" si="125"/>
        <v>-4.347826086956522E-5</v>
      </c>
      <c r="AP860" s="27">
        <f t="shared" si="126"/>
        <v>3.3999999999999989E-2</v>
      </c>
      <c r="AQ860" s="27">
        <f t="shared" si="127"/>
        <v>0.15049999999999999</v>
      </c>
      <c r="AR860" s="27">
        <f t="shared" si="128"/>
        <v>-2.8370370370370362E-2</v>
      </c>
    </row>
    <row r="861" spans="1:44" x14ac:dyDescent="0.25">
      <c r="A861">
        <v>858</v>
      </c>
      <c r="B861">
        <v>168108</v>
      </c>
      <c r="C861">
        <v>87</v>
      </c>
      <c r="D861">
        <v>96</v>
      </c>
      <c r="E861">
        <v>75</v>
      </c>
      <c r="F861">
        <v>103</v>
      </c>
      <c r="G861">
        <v>100</v>
      </c>
      <c r="H861">
        <v>89</v>
      </c>
      <c r="I861">
        <v>81</v>
      </c>
      <c r="J861">
        <v>92</v>
      </c>
      <c r="K861">
        <v>100</v>
      </c>
      <c r="L861">
        <v>91</v>
      </c>
      <c r="M861">
        <v>92</v>
      </c>
      <c r="N861">
        <v>71</v>
      </c>
      <c r="O861">
        <v>85</v>
      </c>
      <c r="P861">
        <v>100</v>
      </c>
      <c r="Q861">
        <v>86</v>
      </c>
      <c r="R861">
        <v>86</v>
      </c>
      <c r="S861">
        <v>70</v>
      </c>
      <c r="T861">
        <v>102</v>
      </c>
      <c r="U861">
        <v>104</v>
      </c>
      <c r="V861">
        <v>72</v>
      </c>
      <c r="W861">
        <v>75</v>
      </c>
      <c r="X861">
        <v>76</v>
      </c>
      <c r="Y861">
        <v>98</v>
      </c>
      <c r="Z861">
        <v>108</v>
      </c>
      <c r="AA861">
        <v>2.98</v>
      </c>
      <c r="AB861">
        <v>5.41</v>
      </c>
      <c r="AC861">
        <v>11.41</v>
      </c>
      <c r="AD861">
        <v>-1.41</v>
      </c>
      <c r="AE861">
        <v>2.46</v>
      </c>
      <c r="AF861">
        <v>0.02</v>
      </c>
      <c r="AG861">
        <v>28.37</v>
      </c>
      <c r="AH861">
        <v>33.200000000000003</v>
      </c>
      <c r="AJ861" s="27">
        <f t="shared" si="120"/>
        <v>1.6555555555555556E-2</v>
      </c>
      <c r="AK861" s="27">
        <f t="shared" si="121"/>
        <v>3.0055555555555558E-2</v>
      </c>
      <c r="AL861" s="27">
        <f t="shared" si="122"/>
        <v>6.3388888888888884E-2</v>
      </c>
      <c r="AM861" s="27">
        <f t="shared" si="123"/>
        <v>-6.1304347826086954E-3</v>
      </c>
      <c r="AN861" s="27">
        <f t="shared" si="124"/>
        <v>1.0695652173913044E-2</v>
      </c>
      <c r="AO861" s="27">
        <f t="shared" si="125"/>
        <v>8.6956521739130441E-5</v>
      </c>
      <c r="AP861" s="27">
        <f t="shared" si="126"/>
        <v>3.3700000000000008E-2</v>
      </c>
      <c r="AQ861" s="27">
        <f t="shared" si="127"/>
        <v>0.23200000000000004</v>
      </c>
      <c r="AR861" s="27">
        <f t="shared" si="128"/>
        <v>3.6666666666666667E-2</v>
      </c>
    </row>
    <row r="862" spans="1:44" x14ac:dyDescent="0.25">
      <c r="A862">
        <v>859</v>
      </c>
      <c r="B862">
        <v>168249</v>
      </c>
      <c r="C862">
        <v>85</v>
      </c>
      <c r="D862">
        <v>100</v>
      </c>
      <c r="E862">
        <v>86</v>
      </c>
      <c r="F862">
        <v>86</v>
      </c>
      <c r="G862">
        <v>70</v>
      </c>
      <c r="H862">
        <v>102</v>
      </c>
      <c r="I862">
        <v>104</v>
      </c>
      <c r="J862">
        <v>72</v>
      </c>
      <c r="K862">
        <v>75</v>
      </c>
      <c r="L862">
        <v>76</v>
      </c>
      <c r="M862">
        <v>98</v>
      </c>
      <c r="N862">
        <v>108</v>
      </c>
      <c r="O862">
        <v>109</v>
      </c>
      <c r="P862">
        <v>100</v>
      </c>
      <c r="Q862">
        <v>90</v>
      </c>
      <c r="R862">
        <v>100</v>
      </c>
      <c r="S862">
        <v>95</v>
      </c>
      <c r="T862">
        <v>88</v>
      </c>
      <c r="U862">
        <v>91</v>
      </c>
      <c r="V862">
        <v>108</v>
      </c>
      <c r="W862">
        <v>107</v>
      </c>
      <c r="X862">
        <v>71</v>
      </c>
      <c r="Y862">
        <v>86</v>
      </c>
      <c r="Z862">
        <v>101</v>
      </c>
      <c r="AA862">
        <v>-58.68</v>
      </c>
      <c r="AB862">
        <v>14.36</v>
      </c>
      <c r="AC862">
        <v>80.12</v>
      </c>
      <c r="AD862">
        <v>1.08</v>
      </c>
      <c r="AE862">
        <v>-1.05</v>
      </c>
      <c r="AF862">
        <v>2.12</v>
      </c>
      <c r="AG862">
        <v>28.38</v>
      </c>
      <c r="AH862">
        <v>32.450000000000003</v>
      </c>
      <c r="AJ862" s="27">
        <f t="shared" si="120"/>
        <v>-0.32600000000000001</v>
      </c>
      <c r="AK862" s="27">
        <f t="shared" si="121"/>
        <v>7.9777777777777781E-2</v>
      </c>
      <c r="AL862" s="27">
        <f t="shared" si="122"/>
        <v>0.44511111111111112</v>
      </c>
      <c r="AM862" s="27">
        <f t="shared" si="123"/>
        <v>4.6956521739130435E-3</v>
      </c>
      <c r="AN862" s="27">
        <f t="shared" si="124"/>
        <v>-4.5652173913043482E-3</v>
      </c>
      <c r="AO862" s="27">
        <f t="shared" si="125"/>
        <v>9.2173913043478266E-3</v>
      </c>
      <c r="AP862" s="27">
        <f t="shared" si="126"/>
        <v>3.379999999999999E-2</v>
      </c>
      <c r="AQ862" s="27">
        <f t="shared" si="127"/>
        <v>0.22450000000000003</v>
      </c>
      <c r="AR862" s="27">
        <f t="shared" si="128"/>
        <v>6.6296296296296298E-2</v>
      </c>
    </row>
    <row r="863" spans="1:44" x14ac:dyDescent="0.25">
      <c r="A863">
        <v>860</v>
      </c>
      <c r="B863">
        <v>168396</v>
      </c>
      <c r="C863">
        <v>109</v>
      </c>
      <c r="D863">
        <v>100</v>
      </c>
      <c r="E863">
        <v>90</v>
      </c>
      <c r="F863">
        <v>100</v>
      </c>
      <c r="G863">
        <v>95</v>
      </c>
      <c r="H863">
        <v>88</v>
      </c>
      <c r="I863">
        <v>91</v>
      </c>
      <c r="J863">
        <v>108</v>
      </c>
      <c r="K863">
        <v>107</v>
      </c>
      <c r="L863">
        <v>71</v>
      </c>
      <c r="M863">
        <v>86</v>
      </c>
      <c r="N863">
        <v>101</v>
      </c>
      <c r="O863">
        <v>89</v>
      </c>
      <c r="P863">
        <v>95</v>
      </c>
      <c r="Q863">
        <v>78</v>
      </c>
      <c r="R863">
        <v>75</v>
      </c>
      <c r="S863">
        <v>94</v>
      </c>
      <c r="T863">
        <v>77</v>
      </c>
      <c r="U863">
        <v>86</v>
      </c>
      <c r="V863">
        <v>70</v>
      </c>
      <c r="W863">
        <v>90</v>
      </c>
      <c r="X863">
        <v>96</v>
      </c>
      <c r="Y863">
        <v>100</v>
      </c>
      <c r="Z863">
        <v>101</v>
      </c>
      <c r="AA863">
        <v>1.26</v>
      </c>
      <c r="AB863">
        <v>4.63</v>
      </c>
      <c r="AC863">
        <v>13.47</v>
      </c>
      <c r="AD863">
        <v>1.4</v>
      </c>
      <c r="AE863">
        <v>3.24</v>
      </c>
      <c r="AF863">
        <v>3.15</v>
      </c>
      <c r="AG863">
        <v>28.37</v>
      </c>
      <c r="AH863">
        <v>27.26</v>
      </c>
      <c r="AJ863" s="27">
        <f t="shared" si="120"/>
        <v>7.0000000000000001E-3</v>
      </c>
      <c r="AK863" s="27">
        <f t="shared" si="121"/>
        <v>2.5722222222222223E-2</v>
      </c>
      <c r="AL863" s="27">
        <f t="shared" si="122"/>
        <v>7.4833333333333335E-2</v>
      </c>
      <c r="AM863" s="27">
        <f t="shared" si="123"/>
        <v>6.0869565217391303E-3</v>
      </c>
      <c r="AN863" s="27">
        <f t="shared" si="124"/>
        <v>1.4086956521739131E-2</v>
      </c>
      <c r="AO863" s="27">
        <f t="shared" si="125"/>
        <v>1.3695652173913043E-2</v>
      </c>
      <c r="AP863" s="27">
        <f t="shared" si="126"/>
        <v>3.3700000000000008E-2</v>
      </c>
      <c r="AQ863" s="27">
        <f t="shared" si="127"/>
        <v>0.1726</v>
      </c>
      <c r="AR863" s="27">
        <f t="shared" si="128"/>
        <v>3.585185185185185E-2</v>
      </c>
    </row>
    <row r="864" spans="1:44" x14ac:dyDescent="0.25">
      <c r="A864">
        <v>861</v>
      </c>
      <c r="B864">
        <v>168538</v>
      </c>
      <c r="C864">
        <v>89</v>
      </c>
      <c r="D864">
        <v>95</v>
      </c>
      <c r="E864">
        <v>78</v>
      </c>
      <c r="F864">
        <v>75</v>
      </c>
      <c r="G864">
        <v>94</v>
      </c>
      <c r="H864">
        <v>77</v>
      </c>
      <c r="I864">
        <v>86</v>
      </c>
      <c r="J864">
        <v>70</v>
      </c>
      <c r="K864">
        <v>90</v>
      </c>
      <c r="L864">
        <v>96</v>
      </c>
      <c r="M864">
        <v>100</v>
      </c>
      <c r="N864">
        <v>101</v>
      </c>
      <c r="O864">
        <v>107</v>
      </c>
      <c r="P864">
        <v>70</v>
      </c>
      <c r="Q864">
        <v>79</v>
      </c>
      <c r="R864">
        <v>97</v>
      </c>
      <c r="S864">
        <v>97</v>
      </c>
      <c r="T864">
        <v>79</v>
      </c>
      <c r="U864">
        <v>91</v>
      </c>
      <c r="V864">
        <v>106</v>
      </c>
      <c r="W864">
        <v>87</v>
      </c>
      <c r="X864">
        <v>108</v>
      </c>
      <c r="Y864">
        <v>106</v>
      </c>
      <c r="Z864">
        <v>103</v>
      </c>
      <c r="AA864">
        <v>67.900000000000006</v>
      </c>
      <c r="AB864">
        <v>51.78</v>
      </c>
      <c r="AC864">
        <v>-14.59</v>
      </c>
      <c r="AD864">
        <v>-0.38</v>
      </c>
      <c r="AE864">
        <v>-3.64</v>
      </c>
      <c r="AF864">
        <v>-9.89</v>
      </c>
      <c r="AG864">
        <v>28.36</v>
      </c>
      <c r="AH864">
        <v>25.94</v>
      </c>
      <c r="AJ864" s="27">
        <f t="shared" si="120"/>
        <v>0.37722222222222224</v>
      </c>
      <c r="AK864" s="27">
        <f t="shared" si="121"/>
        <v>0.28766666666666668</v>
      </c>
      <c r="AL864" s="27">
        <f t="shared" si="122"/>
        <v>-8.1055555555555561E-2</v>
      </c>
      <c r="AM864" s="27">
        <f t="shared" si="123"/>
        <v>-1.6521739130434783E-3</v>
      </c>
      <c r="AN864" s="27">
        <f t="shared" si="124"/>
        <v>-1.582608695652174E-2</v>
      </c>
      <c r="AO864" s="27">
        <f t="shared" si="125"/>
        <v>-4.3000000000000003E-2</v>
      </c>
      <c r="AP864" s="27">
        <f t="shared" si="126"/>
        <v>3.3599999999999991E-2</v>
      </c>
      <c r="AQ864" s="27">
        <f t="shared" si="127"/>
        <v>0.15940000000000001</v>
      </c>
      <c r="AR864" s="27">
        <f t="shared" si="128"/>
        <v>0.1946111111111111</v>
      </c>
    </row>
    <row r="865" spans="1:44" x14ac:dyDescent="0.25">
      <c r="A865">
        <v>862</v>
      </c>
      <c r="B865">
        <v>168752</v>
      </c>
      <c r="C865">
        <v>107</v>
      </c>
      <c r="D865">
        <v>70</v>
      </c>
      <c r="E865">
        <v>79</v>
      </c>
      <c r="F865">
        <v>97</v>
      </c>
      <c r="G865">
        <v>97</v>
      </c>
      <c r="H865">
        <v>79</v>
      </c>
      <c r="I865">
        <v>91</v>
      </c>
      <c r="J865">
        <v>106</v>
      </c>
      <c r="K865">
        <v>87</v>
      </c>
      <c r="L865">
        <v>108</v>
      </c>
      <c r="M865">
        <v>106</v>
      </c>
      <c r="N865">
        <v>103</v>
      </c>
      <c r="O865">
        <v>105</v>
      </c>
      <c r="P865">
        <v>88</v>
      </c>
      <c r="Q865">
        <v>73</v>
      </c>
      <c r="R865">
        <v>88</v>
      </c>
      <c r="S865">
        <v>80</v>
      </c>
      <c r="T865">
        <v>94</v>
      </c>
      <c r="U865">
        <v>79</v>
      </c>
      <c r="V865">
        <v>85</v>
      </c>
      <c r="W865">
        <v>87</v>
      </c>
      <c r="X865">
        <v>97</v>
      </c>
      <c r="Y865">
        <v>77</v>
      </c>
      <c r="Z865">
        <v>103</v>
      </c>
      <c r="AA865">
        <v>-0.12</v>
      </c>
      <c r="AB865">
        <v>0.74</v>
      </c>
      <c r="AC865">
        <v>2.21</v>
      </c>
      <c r="AD865">
        <v>-0.46</v>
      </c>
      <c r="AE865">
        <v>1.63</v>
      </c>
      <c r="AF865">
        <v>-0.04</v>
      </c>
      <c r="AG865">
        <v>28.37</v>
      </c>
      <c r="AH865">
        <v>32.93</v>
      </c>
      <c r="AJ865" s="27">
        <f t="shared" si="120"/>
        <v>-6.6666666666666664E-4</v>
      </c>
      <c r="AK865" s="27">
        <f t="shared" si="121"/>
        <v>4.1111111111111114E-3</v>
      </c>
      <c r="AL865" s="27">
        <f t="shared" si="122"/>
        <v>1.2277777777777778E-2</v>
      </c>
      <c r="AM865" s="27">
        <f t="shared" si="123"/>
        <v>-2E-3</v>
      </c>
      <c r="AN865" s="27">
        <f t="shared" si="124"/>
        <v>7.0869565217391304E-3</v>
      </c>
      <c r="AO865" s="27">
        <f t="shared" si="125"/>
        <v>-1.7391304347826088E-4</v>
      </c>
      <c r="AP865" s="27">
        <f t="shared" si="126"/>
        <v>3.3700000000000008E-2</v>
      </c>
      <c r="AQ865" s="27">
        <f t="shared" si="127"/>
        <v>0.2293</v>
      </c>
      <c r="AR865" s="27">
        <f t="shared" si="128"/>
        <v>5.2407407407407411E-3</v>
      </c>
    </row>
    <row r="866" spans="1:44" x14ac:dyDescent="0.25">
      <c r="A866">
        <v>863</v>
      </c>
      <c r="B866">
        <v>168947</v>
      </c>
      <c r="C866">
        <v>105</v>
      </c>
      <c r="D866">
        <v>88</v>
      </c>
      <c r="E866">
        <v>73</v>
      </c>
      <c r="F866">
        <v>88</v>
      </c>
      <c r="G866">
        <v>80</v>
      </c>
      <c r="H866">
        <v>94</v>
      </c>
      <c r="I866">
        <v>79</v>
      </c>
      <c r="J866">
        <v>85</v>
      </c>
      <c r="K866">
        <v>87</v>
      </c>
      <c r="L866">
        <v>97</v>
      </c>
      <c r="M866">
        <v>77</v>
      </c>
      <c r="N866">
        <v>103</v>
      </c>
      <c r="O866">
        <v>89</v>
      </c>
      <c r="P866">
        <v>109</v>
      </c>
      <c r="Q866">
        <v>96</v>
      </c>
      <c r="R866">
        <v>96</v>
      </c>
      <c r="S866">
        <v>98</v>
      </c>
      <c r="T866">
        <v>88</v>
      </c>
      <c r="U866">
        <v>84</v>
      </c>
      <c r="V866">
        <v>71</v>
      </c>
      <c r="W866">
        <v>109</v>
      </c>
      <c r="X866">
        <v>71</v>
      </c>
      <c r="Y866">
        <v>100</v>
      </c>
      <c r="Z866">
        <v>101</v>
      </c>
      <c r="AA866">
        <v>0.86</v>
      </c>
      <c r="AB866">
        <v>-0.48</v>
      </c>
      <c r="AC866">
        <v>-1.63</v>
      </c>
      <c r="AD866">
        <v>-0.46</v>
      </c>
      <c r="AE866">
        <v>1.22</v>
      </c>
      <c r="AF866">
        <v>0.05</v>
      </c>
      <c r="AG866">
        <v>28.36</v>
      </c>
      <c r="AH866">
        <v>37.76</v>
      </c>
      <c r="AJ866" s="27">
        <f t="shared" si="120"/>
        <v>4.7777777777777775E-3</v>
      </c>
      <c r="AK866" s="27">
        <f t="shared" si="121"/>
        <v>-2.6666666666666666E-3</v>
      </c>
      <c r="AL866" s="27">
        <f t="shared" si="122"/>
        <v>-9.0555555555555545E-3</v>
      </c>
      <c r="AM866" s="27">
        <f t="shared" si="123"/>
        <v>-2E-3</v>
      </c>
      <c r="AN866" s="27">
        <f t="shared" si="124"/>
        <v>5.3043478260869567E-3</v>
      </c>
      <c r="AO866" s="27">
        <f t="shared" si="125"/>
        <v>2.173913043478261E-4</v>
      </c>
      <c r="AP866" s="27">
        <f t="shared" si="126"/>
        <v>3.3599999999999991E-2</v>
      </c>
      <c r="AQ866" s="27">
        <f t="shared" si="127"/>
        <v>0.27759999999999996</v>
      </c>
      <c r="AR866" s="27">
        <f t="shared" si="128"/>
        <v>-2.3148148148148147E-3</v>
      </c>
    </row>
    <row r="867" spans="1:44" x14ac:dyDescent="0.25">
      <c r="A867">
        <v>864</v>
      </c>
      <c r="B867">
        <v>169183</v>
      </c>
      <c r="C867">
        <v>89</v>
      </c>
      <c r="D867">
        <v>109</v>
      </c>
      <c r="E867">
        <v>96</v>
      </c>
      <c r="F867">
        <v>96</v>
      </c>
      <c r="G867">
        <v>98</v>
      </c>
      <c r="H867">
        <v>88</v>
      </c>
      <c r="I867">
        <v>84</v>
      </c>
      <c r="J867">
        <v>71</v>
      </c>
      <c r="K867">
        <v>109</v>
      </c>
      <c r="L867">
        <v>71</v>
      </c>
      <c r="M867">
        <v>100</v>
      </c>
      <c r="N867">
        <v>101</v>
      </c>
      <c r="O867">
        <v>108</v>
      </c>
      <c r="P867">
        <v>82</v>
      </c>
      <c r="Q867">
        <v>102</v>
      </c>
      <c r="R867">
        <v>80</v>
      </c>
      <c r="S867">
        <v>72</v>
      </c>
      <c r="T867">
        <v>71</v>
      </c>
      <c r="U867">
        <v>89</v>
      </c>
      <c r="V867">
        <v>106</v>
      </c>
      <c r="W867">
        <v>70</v>
      </c>
      <c r="X867">
        <v>90</v>
      </c>
      <c r="Y867">
        <v>92</v>
      </c>
      <c r="Z867">
        <v>98</v>
      </c>
      <c r="AA867">
        <v>-2.0299999999999998</v>
      </c>
      <c r="AB867">
        <v>1.44</v>
      </c>
      <c r="AC867">
        <v>3.44</v>
      </c>
      <c r="AD867">
        <v>1.08</v>
      </c>
      <c r="AE867">
        <v>1.01</v>
      </c>
      <c r="AF867">
        <v>-1.87</v>
      </c>
      <c r="AG867">
        <v>28.36</v>
      </c>
      <c r="AH867">
        <v>27.86</v>
      </c>
      <c r="AJ867" s="27">
        <f t="shared" si="120"/>
        <v>-1.1277777777777777E-2</v>
      </c>
      <c r="AK867" s="27">
        <f t="shared" si="121"/>
        <v>8.0000000000000002E-3</v>
      </c>
      <c r="AL867" s="27">
        <f t="shared" si="122"/>
        <v>1.911111111111111E-2</v>
      </c>
      <c r="AM867" s="27">
        <f t="shared" si="123"/>
        <v>4.6956521739130435E-3</v>
      </c>
      <c r="AN867" s="27">
        <f t="shared" si="124"/>
        <v>4.3913043478260869E-3</v>
      </c>
      <c r="AO867" s="27">
        <f t="shared" si="125"/>
        <v>-8.1304347826086955E-3</v>
      </c>
      <c r="AP867" s="27">
        <f t="shared" si="126"/>
        <v>3.3599999999999991E-2</v>
      </c>
      <c r="AQ867" s="27">
        <f t="shared" si="127"/>
        <v>0.17859999999999998</v>
      </c>
      <c r="AR867" s="27">
        <f t="shared" si="128"/>
        <v>5.2777777777777771E-3</v>
      </c>
    </row>
    <row r="868" spans="1:44" x14ac:dyDescent="0.25">
      <c r="A868">
        <v>865</v>
      </c>
      <c r="B868">
        <v>169355</v>
      </c>
      <c r="C868">
        <v>108</v>
      </c>
      <c r="D868">
        <v>82</v>
      </c>
      <c r="E868">
        <v>102</v>
      </c>
      <c r="F868">
        <v>80</v>
      </c>
      <c r="G868">
        <v>72</v>
      </c>
      <c r="H868">
        <v>71</v>
      </c>
      <c r="I868">
        <v>89</v>
      </c>
      <c r="J868">
        <v>106</v>
      </c>
      <c r="K868">
        <v>70</v>
      </c>
      <c r="L868">
        <v>90</v>
      </c>
      <c r="M868">
        <v>92</v>
      </c>
      <c r="N868">
        <v>98</v>
      </c>
      <c r="O868">
        <v>70</v>
      </c>
      <c r="P868">
        <v>88</v>
      </c>
      <c r="Q868">
        <v>76</v>
      </c>
      <c r="R868">
        <v>105</v>
      </c>
      <c r="S868">
        <v>85</v>
      </c>
      <c r="T868">
        <v>106</v>
      </c>
      <c r="U868">
        <v>78</v>
      </c>
      <c r="V868">
        <v>72</v>
      </c>
      <c r="W868">
        <v>74</v>
      </c>
      <c r="X868">
        <v>101</v>
      </c>
      <c r="Y868">
        <v>88</v>
      </c>
      <c r="Z868">
        <v>94</v>
      </c>
      <c r="AA868">
        <v>6.37</v>
      </c>
      <c r="AB868">
        <v>5.33</v>
      </c>
      <c r="AC868">
        <v>2.95</v>
      </c>
      <c r="AD868">
        <v>-0.12</v>
      </c>
      <c r="AE868">
        <v>0.87</v>
      </c>
      <c r="AF868">
        <v>2.93</v>
      </c>
      <c r="AG868">
        <v>28.36</v>
      </c>
      <c r="AH868">
        <v>37.76</v>
      </c>
      <c r="AJ868" s="27">
        <f t="shared" si="120"/>
        <v>3.5388888888888886E-2</v>
      </c>
      <c r="AK868" s="27">
        <f t="shared" si="121"/>
        <v>2.9611111111111112E-2</v>
      </c>
      <c r="AL868" s="27">
        <f t="shared" si="122"/>
        <v>1.638888888888889E-2</v>
      </c>
      <c r="AM868" s="27">
        <f t="shared" si="123"/>
        <v>-5.2173913043478256E-4</v>
      </c>
      <c r="AN868" s="27">
        <f t="shared" si="124"/>
        <v>3.7826086956521737E-3</v>
      </c>
      <c r="AO868" s="27">
        <f t="shared" si="125"/>
        <v>1.2739130434782609E-2</v>
      </c>
      <c r="AP868" s="27">
        <f t="shared" si="126"/>
        <v>3.3599999999999991E-2</v>
      </c>
      <c r="AQ868" s="27">
        <f t="shared" si="127"/>
        <v>0.27759999999999996</v>
      </c>
      <c r="AR868" s="27">
        <f t="shared" si="128"/>
        <v>2.7129629629629632E-2</v>
      </c>
    </row>
    <row r="869" spans="1:44" x14ac:dyDescent="0.25">
      <c r="A869">
        <v>866</v>
      </c>
      <c r="B869">
        <v>169627</v>
      </c>
      <c r="C869">
        <v>70</v>
      </c>
      <c r="D869">
        <v>88</v>
      </c>
      <c r="E869">
        <v>76</v>
      </c>
      <c r="F869">
        <v>105</v>
      </c>
      <c r="G869">
        <v>85</v>
      </c>
      <c r="H869">
        <v>106</v>
      </c>
      <c r="I869">
        <v>78</v>
      </c>
      <c r="J869">
        <v>72</v>
      </c>
      <c r="K869">
        <v>74</v>
      </c>
      <c r="L869">
        <v>101</v>
      </c>
      <c r="M869">
        <v>88</v>
      </c>
      <c r="N869">
        <v>94</v>
      </c>
      <c r="O869">
        <v>83</v>
      </c>
      <c r="P869">
        <v>109</v>
      </c>
      <c r="Q869">
        <v>83</v>
      </c>
      <c r="R869">
        <v>86</v>
      </c>
      <c r="S869">
        <v>94</v>
      </c>
      <c r="T869">
        <v>93</v>
      </c>
      <c r="U869">
        <v>82</v>
      </c>
      <c r="V869">
        <v>107</v>
      </c>
      <c r="W869">
        <v>77</v>
      </c>
      <c r="X869">
        <v>82</v>
      </c>
      <c r="Y869">
        <v>95</v>
      </c>
      <c r="Z869">
        <v>106</v>
      </c>
      <c r="AA869">
        <v>1.01</v>
      </c>
      <c r="AB869">
        <v>0.39</v>
      </c>
      <c r="AC869">
        <v>0.5</v>
      </c>
      <c r="AD869">
        <v>0.03</v>
      </c>
      <c r="AE869">
        <v>0.45</v>
      </c>
      <c r="AF869">
        <v>0.35</v>
      </c>
      <c r="AG869">
        <v>28.35</v>
      </c>
      <c r="AH869">
        <v>25.05</v>
      </c>
      <c r="AJ869" s="27">
        <f t="shared" si="120"/>
        <v>5.611111111111111E-3</v>
      </c>
      <c r="AK869" s="27">
        <f t="shared" si="121"/>
        <v>2.1666666666666666E-3</v>
      </c>
      <c r="AL869" s="27">
        <f t="shared" si="122"/>
        <v>2.7777777777777779E-3</v>
      </c>
      <c r="AM869" s="27">
        <f t="shared" si="123"/>
        <v>1.3043478260869564E-4</v>
      </c>
      <c r="AN869" s="27">
        <f t="shared" si="124"/>
        <v>1.9565217391304349E-3</v>
      </c>
      <c r="AO869" s="27">
        <f t="shared" si="125"/>
        <v>1.5217391304347826E-3</v>
      </c>
      <c r="AP869" s="27">
        <f t="shared" si="126"/>
        <v>3.3500000000000016E-2</v>
      </c>
      <c r="AQ869" s="27">
        <f t="shared" si="127"/>
        <v>0.15049999999999999</v>
      </c>
      <c r="AR869" s="27">
        <f t="shared" si="128"/>
        <v>3.5185185185185185E-3</v>
      </c>
    </row>
    <row r="870" spans="1:44" x14ac:dyDescent="0.25">
      <c r="A870">
        <v>867</v>
      </c>
      <c r="B870">
        <v>169782</v>
      </c>
      <c r="C870">
        <v>83</v>
      </c>
      <c r="D870">
        <v>109</v>
      </c>
      <c r="E870">
        <v>83</v>
      </c>
      <c r="F870">
        <v>86</v>
      </c>
      <c r="G870">
        <v>94</v>
      </c>
      <c r="H870">
        <v>93</v>
      </c>
      <c r="I870">
        <v>82</v>
      </c>
      <c r="J870">
        <v>107</v>
      </c>
      <c r="K870">
        <v>77</v>
      </c>
      <c r="L870">
        <v>82</v>
      </c>
      <c r="M870">
        <v>95</v>
      </c>
      <c r="N870">
        <v>106</v>
      </c>
      <c r="O870">
        <v>95</v>
      </c>
      <c r="P870">
        <v>80</v>
      </c>
      <c r="Q870">
        <v>90</v>
      </c>
      <c r="R870">
        <v>82</v>
      </c>
      <c r="S870">
        <v>79</v>
      </c>
      <c r="T870">
        <v>97</v>
      </c>
      <c r="U870">
        <v>101</v>
      </c>
      <c r="V870">
        <v>74</v>
      </c>
      <c r="W870">
        <v>107</v>
      </c>
      <c r="X870">
        <v>91</v>
      </c>
      <c r="Y870">
        <v>99</v>
      </c>
      <c r="Z870">
        <v>71</v>
      </c>
      <c r="AA870">
        <v>9.09</v>
      </c>
      <c r="AB870">
        <v>-6.44</v>
      </c>
      <c r="AC870">
        <v>5.68</v>
      </c>
      <c r="AD870">
        <v>-0.52</v>
      </c>
      <c r="AE870">
        <v>0.83</v>
      </c>
      <c r="AF870">
        <v>0.88</v>
      </c>
      <c r="AG870">
        <v>28.36</v>
      </c>
      <c r="AH870">
        <v>26.21</v>
      </c>
      <c r="AJ870" s="27">
        <f t="shared" si="120"/>
        <v>5.0499999999999996E-2</v>
      </c>
      <c r="AK870" s="27">
        <f t="shared" si="121"/>
        <v>-3.5777777777777783E-2</v>
      </c>
      <c r="AL870" s="27">
        <f t="shared" si="122"/>
        <v>3.1555555555555552E-2</v>
      </c>
      <c r="AM870" s="27">
        <f t="shared" si="123"/>
        <v>-2.2608695652173915E-3</v>
      </c>
      <c r="AN870" s="27">
        <f t="shared" si="124"/>
        <v>3.6086956521739128E-3</v>
      </c>
      <c r="AO870" s="27">
        <f t="shared" si="125"/>
        <v>3.8260869565217392E-3</v>
      </c>
      <c r="AP870" s="27">
        <f t="shared" si="126"/>
        <v>3.3599999999999991E-2</v>
      </c>
      <c r="AQ870" s="27">
        <f t="shared" si="127"/>
        <v>0.16210000000000002</v>
      </c>
      <c r="AR870" s="27">
        <f t="shared" si="128"/>
        <v>1.5425925925925921E-2</v>
      </c>
    </row>
    <row r="871" spans="1:44" x14ac:dyDescent="0.25">
      <c r="A871">
        <v>868</v>
      </c>
      <c r="B871">
        <v>169921</v>
      </c>
      <c r="C871">
        <v>95</v>
      </c>
      <c r="D871">
        <v>80</v>
      </c>
      <c r="E871">
        <v>90</v>
      </c>
      <c r="F871">
        <v>82</v>
      </c>
      <c r="G871">
        <v>79</v>
      </c>
      <c r="H871">
        <v>97</v>
      </c>
      <c r="I871">
        <v>101</v>
      </c>
      <c r="J871">
        <v>74</v>
      </c>
      <c r="K871">
        <v>107</v>
      </c>
      <c r="L871">
        <v>91</v>
      </c>
      <c r="M871">
        <v>99</v>
      </c>
      <c r="N871">
        <v>71</v>
      </c>
      <c r="O871">
        <v>98</v>
      </c>
      <c r="P871">
        <v>78</v>
      </c>
      <c r="Q871">
        <v>82</v>
      </c>
      <c r="R871">
        <v>80</v>
      </c>
      <c r="S871">
        <v>104</v>
      </c>
      <c r="T871">
        <v>98</v>
      </c>
      <c r="U871">
        <v>98</v>
      </c>
      <c r="V871">
        <v>89</v>
      </c>
      <c r="W871">
        <v>92</v>
      </c>
      <c r="X871">
        <v>97</v>
      </c>
      <c r="Y871">
        <v>88</v>
      </c>
      <c r="Z871">
        <v>77</v>
      </c>
      <c r="AA871">
        <v>9.58</v>
      </c>
      <c r="AB871">
        <v>-3.31</v>
      </c>
      <c r="AC871">
        <v>-93.24</v>
      </c>
      <c r="AD871">
        <v>-0.04</v>
      </c>
      <c r="AE871">
        <v>0.02</v>
      </c>
      <c r="AF871">
        <v>0.47</v>
      </c>
      <c r="AG871">
        <v>28.37</v>
      </c>
      <c r="AH871">
        <v>37.99</v>
      </c>
      <c r="AJ871" s="27">
        <f t="shared" si="120"/>
        <v>5.3222222222222219E-2</v>
      </c>
      <c r="AK871" s="27">
        <f t="shared" si="121"/>
        <v>-1.8388888888888889E-2</v>
      </c>
      <c r="AL871" s="27">
        <f t="shared" si="122"/>
        <v>-0.51800000000000002</v>
      </c>
      <c r="AM871" s="27">
        <f t="shared" si="123"/>
        <v>-1.7391304347826088E-4</v>
      </c>
      <c r="AN871" s="27">
        <f t="shared" si="124"/>
        <v>8.6956521739130441E-5</v>
      </c>
      <c r="AO871" s="27">
        <f t="shared" si="125"/>
        <v>2.0434782608695651E-3</v>
      </c>
      <c r="AP871" s="27">
        <f t="shared" si="126"/>
        <v>3.3700000000000008E-2</v>
      </c>
      <c r="AQ871" s="27">
        <f t="shared" si="127"/>
        <v>0.27990000000000004</v>
      </c>
      <c r="AR871" s="27">
        <f t="shared" si="128"/>
        <v>-0.16105555555555556</v>
      </c>
    </row>
    <row r="872" spans="1:44" x14ac:dyDescent="0.25">
      <c r="A872">
        <v>869</v>
      </c>
      <c r="B872">
        <v>170060</v>
      </c>
      <c r="C872">
        <v>98</v>
      </c>
      <c r="D872">
        <v>78</v>
      </c>
      <c r="E872">
        <v>82</v>
      </c>
      <c r="F872">
        <v>80</v>
      </c>
      <c r="G872">
        <v>104</v>
      </c>
      <c r="H872">
        <v>98</v>
      </c>
      <c r="I872">
        <v>98</v>
      </c>
      <c r="J872">
        <v>89</v>
      </c>
      <c r="K872">
        <v>92</v>
      </c>
      <c r="L872">
        <v>97</v>
      </c>
      <c r="M872">
        <v>88</v>
      </c>
      <c r="N872">
        <v>77</v>
      </c>
      <c r="O872">
        <v>77</v>
      </c>
      <c r="P872">
        <v>81</v>
      </c>
      <c r="Q872">
        <v>72</v>
      </c>
      <c r="R872">
        <v>107</v>
      </c>
      <c r="S872">
        <v>70</v>
      </c>
      <c r="T872">
        <v>83</v>
      </c>
      <c r="U872">
        <v>107</v>
      </c>
      <c r="V872">
        <v>95</v>
      </c>
      <c r="W872">
        <v>96</v>
      </c>
      <c r="X872">
        <v>87</v>
      </c>
      <c r="Y872">
        <v>98</v>
      </c>
      <c r="Z872">
        <v>80</v>
      </c>
      <c r="AA872">
        <v>1.39</v>
      </c>
      <c r="AB872">
        <v>-4.1500000000000004</v>
      </c>
      <c r="AC872">
        <v>18.239999999999998</v>
      </c>
      <c r="AD872">
        <v>-1.67</v>
      </c>
      <c r="AE872">
        <v>-0.39</v>
      </c>
      <c r="AF872">
        <v>-1.47</v>
      </c>
      <c r="AG872">
        <v>28.38</v>
      </c>
      <c r="AH872">
        <v>33.869999999999997</v>
      </c>
      <c r="AJ872" s="27">
        <f t="shared" si="120"/>
        <v>7.7222222222222215E-3</v>
      </c>
      <c r="AK872" s="27">
        <f t="shared" si="121"/>
        <v>-2.3055555555555558E-2</v>
      </c>
      <c r="AL872" s="27">
        <f t="shared" si="122"/>
        <v>0.10133333333333333</v>
      </c>
      <c r="AM872" s="27">
        <f t="shared" si="123"/>
        <v>-7.2608695652173908E-3</v>
      </c>
      <c r="AN872" s="27">
        <f t="shared" si="124"/>
        <v>-1.6956521739130434E-3</v>
      </c>
      <c r="AO872" s="27">
        <f t="shared" si="125"/>
        <v>-6.3913043478260869E-3</v>
      </c>
      <c r="AP872" s="27">
        <f t="shared" si="126"/>
        <v>3.379999999999999E-2</v>
      </c>
      <c r="AQ872" s="27">
        <f t="shared" si="127"/>
        <v>0.23869999999999997</v>
      </c>
      <c r="AR872" s="27">
        <f t="shared" si="128"/>
        <v>2.8666666666666663E-2</v>
      </c>
    </row>
    <row r="873" spans="1:44" x14ac:dyDescent="0.25">
      <c r="A873">
        <v>870</v>
      </c>
      <c r="B873">
        <v>170216</v>
      </c>
      <c r="C873">
        <v>77</v>
      </c>
      <c r="D873">
        <v>81</v>
      </c>
      <c r="E873">
        <v>72</v>
      </c>
      <c r="F873">
        <v>107</v>
      </c>
      <c r="G873">
        <v>70</v>
      </c>
      <c r="H873">
        <v>83</v>
      </c>
      <c r="I873">
        <v>107</v>
      </c>
      <c r="J873">
        <v>95</v>
      </c>
      <c r="K873">
        <v>96</v>
      </c>
      <c r="L873">
        <v>87</v>
      </c>
      <c r="M873">
        <v>98</v>
      </c>
      <c r="N873">
        <v>80</v>
      </c>
      <c r="O873">
        <v>89</v>
      </c>
      <c r="P873">
        <v>96</v>
      </c>
      <c r="Q873">
        <v>105</v>
      </c>
      <c r="R873">
        <v>108</v>
      </c>
      <c r="S873">
        <v>107</v>
      </c>
      <c r="T873">
        <v>75</v>
      </c>
      <c r="U873">
        <v>101</v>
      </c>
      <c r="V873">
        <v>82</v>
      </c>
      <c r="W873">
        <v>109</v>
      </c>
      <c r="X873">
        <v>74</v>
      </c>
      <c r="Y873">
        <v>92</v>
      </c>
      <c r="Z873">
        <v>90</v>
      </c>
      <c r="AA873">
        <v>-26.16</v>
      </c>
      <c r="AB873">
        <v>11.18</v>
      </c>
      <c r="AC873">
        <v>-31.88</v>
      </c>
      <c r="AD873">
        <v>-2.25</v>
      </c>
      <c r="AE873">
        <v>3.02</v>
      </c>
      <c r="AF873">
        <v>0.54</v>
      </c>
      <c r="AG873">
        <v>28.36</v>
      </c>
      <c r="AH873">
        <v>34.19</v>
      </c>
      <c r="AJ873" s="27">
        <f t="shared" si="120"/>
        <v>-0.14533333333333334</v>
      </c>
      <c r="AK873" s="27">
        <f t="shared" si="121"/>
        <v>6.211111111111111E-2</v>
      </c>
      <c r="AL873" s="27">
        <f t="shared" si="122"/>
        <v>-0.17711111111111111</v>
      </c>
      <c r="AM873" s="27">
        <f t="shared" si="123"/>
        <v>-9.7826086956521747E-3</v>
      </c>
      <c r="AN873" s="27">
        <f t="shared" si="124"/>
        <v>1.3130434782608696E-2</v>
      </c>
      <c r="AO873" s="27">
        <f t="shared" si="125"/>
        <v>2.3478260869565218E-3</v>
      </c>
      <c r="AP873" s="27">
        <f t="shared" si="126"/>
        <v>3.3599999999999991E-2</v>
      </c>
      <c r="AQ873" s="27">
        <f t="shared" si="127"/>
        <v>0.24189999999999998</v>
      </c>
      <c r="AR873" s="27">
        <f t="shared" si="128"/>
        <v>-8.6777777777777773E-2</v>
      </c>
    </row>
    <row r="874" spans="1:44" x14ac:dyDescent="0.25">
      <c r="A874">
        <v>871</v>
      </c>
      <c r="B874">
        <v>170473</v>
      </c>
      <c r="C874">
        <v>89</v>
      </c>
      <c r="D874">
        <v>96</v>
      </c>
      <c r="E874">
        <v>105</v>
      </c>
      <c r="F874">
        <v>108</v>
      </c>
      <c r="G874">
        <v>107</v>
      </c>
      <c r="H874">
        <v>75</v>
      </c>
      <c r="I874">
        <v>101</v>
      </c>
      <c r="J874">
        <v>82</v>
      </c>
      <c r="K874">
        <v>109</v>
      </c>
      <c r="L874">
        <v>74</v>
      </c>
      <c r="M874">
        <v>92</v>
      </c>
      <c r="N874">
        <v>90</v>
      </c>
      <c r="O874">
        <v>105</v>
      </c>
      <c r="P874">
        <v>95</v>
      </c>
      <c r="Q874">
        <v>84</v>
      </c>
      <c r="R874">
        <v>101</v>
      </c>
      <c r="S874">
        <v>103</v>
      </c>
      <c r="T874">
        <v>83</v>
      </c>
      <c r="U874">
        <v>92</v>
      </c>
      <c r="V874">
        <v>98</v>
      </c>
      <c r="W874">
        <v>97</v>
      </c>
      <c r="X874">
        <v>98</v>
      </c>
      <c r="Y874">
        <v>105</v>
      </c>
      <c r="Z874">
        <v>94</v>
      </c>
      <c r="AA874">
        <v>-1.75</v>
      </c>
      <c r="AB874">
        <v>-1.35</v>
      </c>
      <c r="AC874">
        <v>-3.56</v>
      </c>
      <c r="AD874">
        <v>1.06</v>
      </c>
      <c r="AE874">
        <v>1.88</v>
      </c>
      <c r="AF874">
        <v>-1.41</v>
      </c>
      <c r="AG874">
        <v>28.37</v>
      </c>
      <c r="AH874">
        <v>29.83</v>
      </c>
      <c r="AJ874" s="27">
        <f t="shared" si="120"/>
        <v>-9.7222222222222224E-3</v>
      </c>
      <c r="AK874" s="27">
        <f t="shared" si="121"/>
        <v>-7.5000000000000006E-3</v>
      </c>
      <c r="AL874" s="27">
        <f t="shared" si="122"/>
        <v>-1.977777777777778E-2</v>
      </c>
      <c r="AM874" s="27">
        <f t="shared" si="123"/>
        <v>4.6086956521739133E-3</v>
      </c>
      <c r="AN874" s="27">
        <f t="shared" si="124"/>
        <v>8.1739130434782606E-3</v>
      </c>
      <c r="AO874" s="27">
        <f t="shared" si="125"/>
        <v>-6.1304347826086954E-3</v>
      </c>
      <c r="AP874" s="27">
        <f t="shared" si="126"/>
        <v>3.3700000000000008E-2</v>
      </c>
      <c r="AQ874" s="27">
        <f t="shared" si="127"/>
        <v>0.19829999999999998</v>
      </c>
      <c r="AR874" s="27">
        <f t="shared" si="128"/>
        <v>-1.2333333333333335E-2</v>
      </c>
    </row>
    <row r="875" spans="1:44" x14ac:dyDescent="0.25">
      <c r="A875">
        <v>872</v>
      </c>
      <c r="B875">
        <v>170655</v>
      </c>
      <c r="C875">
        <v>105</v>
      </c>
      <c r="D875">
        <v>95</v>
      </c>
      <c r="E875">
        <v>84</v>
      </c>
      <c r="F875">
        <v>101</v>
      </c>
      <c r="G875">
        <v>103</v>
      </c>
      <c r="H875">
        <v>83</v>
      </c>
      <c r="I875">
        <v>92</v>
      </c>
      <c r="J875">
        <v>98</v>
      </c>
      <c r="K875">
        <v>97</v>
      </c>
      <c r="L875">
        <v>98</v>
      </c>
      <c r="M875">
        <v>105</v>
      </c>
      <c r="N875">
        <v>94</v>
      </c>
      <c r="O875">
        <v>72</v>
      </c>
      <c r="P875">
        <v>102</v>
      </c>
      <c r="Q875">
        <v>98</v>
      </c>
      <c r="R875">
        <v>72</v>
      </c>
      <c r="S875">
        <v>83</v>
      </c>
      <c r="T875">
        <v>91</v>
      </c>
      <c r="U875">
        <v>92</v>
      </c>
      <c r="V875">
        <v>99</v>
      </c>
      <c r="W875">
        <v>103</v>
      </c>
      <c r="X875">
        <v>77</v>
      </c>
      <c r="Y875">
        <v>104</v>
      </c>
      <c r="Z875">
        <v>82</v>
      </c>
      <c r="AA875">
        <v>3.88</v>
      </c>
      <c r="AB875">
        <v>1.0900000000000001</v>
      </c>
      <c r="AC875">
        <v>5.63</v>
      </c>
      <c r="AD875">
        <v>-0.85</v>
      </c>
      <c r="AE875">
        <v>0.49</v>
      </c>
      <c r="AF875">
        <v>0.91</v>
      </c>
      <c r="AG875">
        <v>28.38</v>
      </c>
      <c r="AH875">
        <v>36.53</v>
      </c>
      <c r="AJ875" s="27">
        <f t="shared" si="120"/>
        <v>2.1555555555555553E-2</v>
      </c>
      <c r="AK875" s="27">
        <f t="shared" si="121"/>
        <v>6.0555555555555562E-3</v>
      </c>
      <c r="AL875" s="27">
        <f t="shared" si="122"/>
        <v>3.1277777777777779E-2</v>
      </c>
      <c r="AM875" s="27">
        <f t="shared" si="123"/>
        <v>-3.6956521739130435E-3</v>
      </c>
      <c r="AN875" s="27">
        <f t="shared" si="124"/>
        <v>2.1304347826086958E-3</v>
      </c>
      <c r="AO875" s="27">
        <f t="shared" si="125"/>
        <v>3.956521739130435E-3</v>
      </c>
      <c r="AP875" s="27">
        <f t="shared" si="126"/>
        <v>3.379999999999999E-2</v>
      </c>
      <c r="AQ875" s="27">
        <f t="shared" si="127"/>
        <v>0.26530000000000004</v>
      </c>
      <c r="AR875" s="27">
        <f t="shared" si="128"/>
        <v>1.9629629629629632E-2</v>
      </c>
    </row>
    <row r="876" spans="1:44" x14ac:dyDescent="0.25">
      <c r="A876">
        <v>873</v>
      </c>
      <c r="B876">
        <v>170796</v>
      </c>
      <c r="C876">
        <v>72</v>
      </c>
      <c r="D876">
        <v>102</v>
      </c>
      <c r="E876">
        <v>98</v>
      </c>
      <c r="F876">
        <v>72</v>
      </c>
      <c r="G876">
        <v>83</v>
      </c>
      <c r="H876">
        <v>91</v>
      </c>
      <c r="I876">
        <v>92</v>
      </c>
      <c r="J876">
        <v>99</v>
      </c>
      <c r="K876">
        <v>103</v>
      </c>
      <c r="L876">
        <v>77</v>
      </c>
      <c r="M876">
        <v>104</v>
      </c>
      <c r="N876">
        <v>82</v>
      </c>
      <c r="O876">
        <v>104</v>
      </c>
      <c r="P876">
        <v>106</v>
      </c>
      <c r="Q876">
        <v>76</v>
      </c>
      <c r="R876">
        <v>104</v>
      </c>
      <c r="S876">
        <v>89</v>
      </c>
      <c r="T876">
        <v>109</v>
      </c>
      <c r="U876">
        <v>103</v>
      </c>
      <c r="V876">
        <v>70</v>
      </c>
      <c r="W876">
        <v>92</v>
      </c>
      <c r="X876">
        <v>86</v>
      </c>
      <c r="Y876">
        <v>106</v>
      </c>
      <c r="Z876">
        <v>103</v>
      </c>
      <c r="AA876">
        <v>11.38</v>
      </c>
      <c r="AB876">
        <v>-1.7</v>
      </c>
      <c r="AC876">
        <v>-29.66</v>
      </c>
      <c r="AD876">
        <v>-1.51</v>
      </c>
      <c r="AE876">
        <v>2.46</v>
      </c>
      <c r="AF876">
        <v>-0.51</v>
      </c>
      <c r="AG876">
        <v>28.39</v>
      </c>
      <c r="AH876">
        <v>38.81</v>
      </c>
      <c r="AJ876" s="27">
        <f t="shared" si="120"/>
        <v>6.3222222222222221E-2</v>
      </c>
      <c r="AK876" s="27">
        <f t="shared" si="121"/>
        <v>-9.4444444444444445E-3</v>
      </c>
      <c r="AL876" s="27">
        <f t="shared" si="122"/>
        <v>-0.16477777777777777</v>
      </c>
      <c r="AM876" s="27">
        <f t="shared" si="123"/>
        <v>-6.5652173913043482E-3</v>
      </c>
      <c r="AN876" s="27">
        <f t="shared" si="124"/>
        <v>1.0695652173913044E-2</v>
      </c>
      <c r="AO876" s="27">
        <f t="shared" si="125"/>
        <v>-2.217391304347826E-3</v>
      </c>
      <c r="AP876" s="27">
        <f t="shared" si="126"/>
        <v>3.3900000000000007E-2</v>
      </c>
      <c r="AQ876" s="27">
        <f t="shared" si="127"/>
        <v>0.28810000000000002</v>
      </c>
      <c r="AR876" s="27">
        <f t="shared" si="128"/>
        <v>-3.6999999999999998E-2</v>
      </c>
    </row>
    <row r="877" spans="1:44" x14ac:dyDescent="0.25">
      <c r="A877">
        <v>874</v>
      </c>
      <c r="B877">
        <v>171004</v>
      </c>
      <c r="C877">
        <v>104</v>
      </c>
      <c r="D877">
        <v>106</v>
      </c>
      <c r="E877">
        <v>76</v>
      </c>
      <c r="F877">
        <v>104</v>
      </c>
      <c r="G877">
        <v>89</v>
      </c>
      <c r="H877">
        <v>109</v>
      </c>
      <c r="I877">
        <v>103</v>
      </c>
      <c r="J877">
        <v>70</v>
      </c>
      <c r="K877">
        <v>92</v>
      </c>
      <c r="L877">
        <v>86</v>
      </c>
      <c r="M877">
        <v>106</v>
      </c>
      <c r="N877">
        <v>103</v>
      </c>
      <c r="O877">
        <v>84</v>
      </c>
      <c r="P877">
        <v>73</v>
      </c>
      <c r="Q877">
        <v>73</v>
      </c>
      <c r="R877">
        <v>88</v>
      </c>
      <c r="S877">
        <v>106</v>
      </c>
      <c r="T877">
        <v>71</v>
      </c>
      <c r="U877">
        <v>80</v>
      </c>
      <c r="V877">
        <v>86</v>
      </c>
      <c r="W877">
        <v>108</v>
      </c>
      <c r="X877">
        <v>86</v>
      </c>
      <c r="Y877">
        <v>87</v>
      </c>
      <c r="Z877">
        <v>73</v>
      </c>
      <c r="AA877">
        <v>9.5</v>
      </c>
      <c r="AB877">
        <v>0.63</v>
      </c>
      <c r="AC877">
        <v>5.77</v>
      </c>
      <c r="AD877">
        <v>0.61</v>
      </c>
      <c r="AE877">
        <v>0.08</v>
      </c>
      <c r="AF877">
        <v>-1.34</v>
      </c>
      <c r="AG877">
        <v>28.36</v>
      </c>
      <c r="AH877">
        <v>34.61</v>
      </c>
      <c r="AJ877" s="27">
        <f t="shared" si="120"/>
        <v>5.2777777777777778E-2</v>
      </c>
      <c r="AK877" s="27">
        <f t="shared" si="121"/>
        <v>3.5000000000000001E-3</v>
      </c>
      <c r="AL877" s="27">
        <f t="shared" si="122"/>
        <v>3.2055555555555552E-2</v>
      </c>
      <c r="AM877" s="27">
        <f t="shared" si="123"/>
        <v>2.6521739130434784E-3</v>
      </c>
      <c r="AN877" s="27">
        <f t="shared" si="124"/>
        <v>3.4782608695652176E-4</v>
      </c>
      <c r="AO877" s="27">
        <f t="shared" si="125"/>
        <v>-5.8260869565217397E-3</v>
      </c>
      <c r="AP877" s="27">
        <f t="shared" si="126"/>
        <v>3.3599999999999991E-2</v>
      </c>
      <c r="AQ877" s="27">
        <f t="shared" si="127"/>
        <v>0.24609999999999999</v>
      </c>
      <c r="AR877" s="27">
        <f t="shared" si="128"/>
        <v>2.9444444444444443E-2</v>
      </c>
    </row>
    <row r="878" spans="1:44" x14ac:dyDescent="0.25">
      <c r="A878">
        <v>875</v>
      </c>
      <c r="B878">
        <v>171162</v>
      </c>
      <c r="C878">
        <v>84</v>
      </c>
      <c r="D878">
        <v>73</v>
      </c>
      <c r="E878">
        <v>73</v>
      </c>
      <c r="F878">
        <v>88</v>
      </c>
      <c r="G878">
        <v>106</v>
      </c>
      <c r="H878">
        <v>71</v>
      </c>
      <c r="I878">
        <v>80</v>
      </c>
      <c r="J878">
        <v>86</v>
      </c>
      <c r="K878">
        <v>108</v>
      </c>
      <c r="L878">
        <v>86</v>
      </c>
      <c r="M878">
        <v>87</v>
      </c>
      <c r="N878">
        <v>73</v>
      </c>
      <c r="O878">
        <v>106</v>
      </c>
      <c r="P878">
        <v>106</v>
      </c>
      <c r="Q878">
        <v>75</v>
      </c>
      <c r="R878">
        <v>80</v>
      </c>
      <c r="S878">
        <v>78</v>
      </c>
      <c r="T878">
        <v>74</v>
      </c>
      <c r="U878">
        <v>107</v>
      </c>
      <c r="V878">
        <v>78</v>
      </c>
      <c r="W878">
        <v>91</v>
      </c>
      <c r="X878">
        <v>72</v>
      </c>
      <c r="Y878">
        <v>88</v>
      </c>
      <c r="Z878">
        <v>98</v>
      </c>
      <c r="AA878">
        <v>-41.42</v>
      </c>
      <c r="AB878">
        <v>-5.48</v>
      </c>
      <c r="AC878">
        <v>-53.79</v>
      </c>
      <c r="AD878">
        <v>-0.03</v>
      </c>
      <c r="AE878">
        <v>0.68</v>
      </c>
      <c r="AF878">
        <v>1.98</v>
      </c>
      <c r="AG878">
        <v>28.37</v>
      </c>
      <c r="AH878">
        <v>38.86</v>
      </c>
      <c r="AJ878" s="27">
        <f t="shared" si="120"/>
        <v>-0.23011111111111113</v>
      </c>
      <c r="AK878" s="27">
        <f t="shared" si="121"/>
        <v>-3.0444444444444448E-2</v>
      </c>
      <c r="AL878" s="27">
        <f t="shared" si="122"/>
        <v>-0.29883333333333334</v>
      </c>
      <c r="AM878" s="27">
        <f t="shared" si="123"/>
        <v>-1.3043478260869564E-4</v>
      </c>
      <c r="AN878" s="27">
        <f t="shared" si="124"/>
        <v>2.956521739130435E-3</v>
      </c>
      <c r="AO878" s="27">
        <f t="shared" si="125"/>
        <v>8.6086956521739134E-3</v>
      </c>
      <c r="AP878" s="27">
        <f t="shared" si="126"/>
        <v>3.3700000000000008E-2</v>
      </c>
      <c r="AQ878" s="27">
        <f t="shared" si="127"/>
        <v>0.28859999999999997</v>
      </c>
      <c r="AR878" s="27">
        <f t="shared" si="128"/>
        <v>-0.18646296296296297</v>
      </c>
    </row>
    <row r="879" spans="1:44" x14ac:dyDescent="0.25">
      <c r="A879">
        <v>876</v>
      </c>
      <c r="B879">
        <v>171363</v>
      </c>
      <c r="C879">
        <v>106</v>
      </c>
      <c r="D879">
        <v>106</v>
      </c>
      <c r="E879">
        <v>75</v>
      </c>
      <c r="F879">
        <v>80</v>
      </c>
      <c r="G879">
        <v>78</v>
      </c>
      <c r="H879">
        <v>74</v>
      </c>
      <c r="I879">
        <v>107</v>
      </c>
      <c r="J879">
        <v>78</v>
      </c>
      <c r="K879">
        <v>91</v>
      </c>
      <c r="L879">
        <v>72</v>
      </c>
      <c r="M879">
        <v>88</v>
      </c>
      <c r="N879">
        <v>98</v>
      </c>
      <c r="O879">
        <v>90</v>
      </c>
      <c r="P879">
        <v>80</v>
      </c>
      <c r="Q879">
        <v>108</v>
      </c>
      <c r="R879">
        <v>94</v>
      </c>
      <c r="S879">
        <v>84</v>
      </c>
      <c r="T879">
        <v>92</v>
      </c>
      <c r="U879">
        <v>102</v>
      </c>
      <c r="V879">
        <v>98</v>
      </c>
      <c r="W879">
        <v>70</v>
      </c>
      <c r="X879">
        <v>74</v>
      </c>
      <c r="Y879">
        <v>101</v>
      </c>
      <c r="Z879">
        <v>82</v>
      </c>
      <c r="AA879">
        <v>5.5</v>
      </c>
      <c r="AB879">
        <v>-10.16</v>
      </c>
      <c r="AC879">
        <v>1.83</v>
      </c>
      <c r="AD879">
        <v>-0.4</v>
      </c>
      <c r="AE879">
        <v>4.0599999999999996</v>
      </c>
      <c r="AF879">
        <v>0.42</v>
      </c>
      <c r="AG879">
        <v>28.36</v>
      </c>
      <c r="AH879">
        <v>37.18</v>
      </c>
      <c r="AJ879" s="27">
        <f t="shared" si="120"/>
        <v>3.0555555555555555E-2</v>
      </c>
      <c r="AK879" s="27">
        <f t="shared" si="121"/>
        <v>-5.6444444444444443E-2</v>
      </c>
      <c r="AL879" s="27">
        <f t="shared" si="122"/>
        <v>1.0166666666666668E-2</v>
      </c>
      <c r="AM879" s="27">
        <f t="shared" si="123"/>
        <v>-1.7391304347826088E-3</v>
      </c>
      <c r="AN879" s="27">
        <f t="shared" si="124"/>
        <v>1.7652173913043478E-2</v>
      </c>
      <c r="AO879" s="27">
        <f t="shared" si="125"/>
        <v>1.826086956521739E-3</v>
      </c>
      <c r="AP879" s="27">
        <f t="shared" si="126"/>
        <v>3.3599999999999991E-2</v>
      </c>
      <c r="AQ879" s="27">
        <f t="shared" si="127"/>
        <v>0.27179999999999999</v>
      </c>
      <c r="AR879" s="27">
        <f t="shared" si="128"/>
        <v>-5.2407407407407403E-3</v>
      </c>
    </row>
    <row r="880" spans="1:44" x14ac:dyDescent="0.25">
      <c r="A880">
        <v>877</v>
      </c>
      <c r="B880">
        <v>171504</v>
      </c>
      <c r="C880">
        <v>90</v>
      </c>
      <c r="D880">
        <v>80</v>
      </c>
      <c r="E880">
        <v>108</v>
      </c>
      <c r="F880">
        <v>94</v>
      </c>
      <c r="G880">
        <v>84</v>
      </c>
      <c r="H880">
        <v>92</v>
      </c>
      <c r="I880">
        <v>102</v>
      </c>
      <c r="J880">
        <v>98</v>
      </c>
      <c r="K880">
        <v>70</v>
      </c>
      <c r="L880">
        <v>74</v>
      </c>
      <c r="M880">
        <v>101</v>
      </c>
      <c r="N880">
        <v>82</v>
      </c>
      <c r="O880">
        <v>85</v>
      </c>
      <c r="P880">
        <v>80</v>
      </c>
      <c r="Q880">
        <v>89</v>
      </c>
      <c r="R880">
        <v>91</v>
      </c>
      <c r="S880">
        <v>107</v>
      </c>
      <c r="T880">
        <v>90</v>
      </c>
      <c r="U880">
        <v>97</v>
      </c>
      <c r="V880">
        <v>92</v>
      </c>
      <c r="W880">
        <v>104</v>
      </c>
      <c r="X880">
        <v>107</v>
      </c>
      <c r="Y880">
        <v>75</v>
      </c>
      <c r="Z880">
        <v>73</v>
      </c>
      <c r="AA880">
        <v>-13.63</v>
      </c>
      <c r="AB880">
        <v>-5.66</v>
      </c>
      <c r="AC880">
        <v>23.19</v>
      </c>
      <c r="AD880">
        <v>-2.0699999999999998</v>
      </c>
      <c r="AE880">
        <v>1.08</v>
      </c>
      <c r="AF880">
        <v>-3.28</v>
      </c>
      <c r="AG880">
        <v>28.37</v>
      </c>
      <c r="AH880">
        <v>41.03</v>
      </c>
      <c r="AJ880" s="27">
        <f t="shared" si="120"/>
        <v>-7.5722222222222232E-2</v>
      </c>
      <c r="AK880" s="27">
        <f t="shared" si="121"/>
        <v>-3.1444444444444448E-2</v>
      </c>
      <c r="AL880" s="27">
        <f t="shared" si="122"/>
        <v>0.12883333333333333</v>
      </c>
      <c r="AM880" s="27">
        <f t="shared" si="123"/>
        <v>-8.9999999999999993E-3</v>
      </c>
      <c r="AN880" s="27">
        <f t="shared" si="124"/>
        <v>4.6956521739130435E-3</v>
      </c>
      <c r="AO880" s="27">
        <f t="shared" si="125"/>
        <v>-1.4260869565217391E-2</v>
      </c>
      <c r="AP880" s="27">
        <f t="shared" si="126"/>
        <v>3.3700000000000008E-2</v>
      </c>
      <c r="AQ880" s="27">
        <f t="shared" si="127"/>
        <v>0.31030000000000002</v>
      </c>
      <c r="AR880" s="27">
        <f t="shared" si="128"/>
        <v>7.2222222222222132E-3</v>
      </c>
    </row>
    <row r="881" spans="1:44" x14ac:dyDescent="0.25">
      <c r="A881">
        <v>878</v>
      </c>
      <c r="B881">
        <v>171712</v>
      </c>
      <c r="C881">
        <v>85</v>
      </c>
      <c r="D881">
        <v>80</v>
      </c>
      <c r="E881">
        <v>89</v>
      </c>
      <c r="F881">
        <v>91</v>
      </c>
      <c r="G881">
        <v>107</v>
      </c>
      <c r="H881">
        <v>90</v>
      </c>
      <c r="I881">
        <v>97</v>
      </c>
      <c r="J881">
        <v>92</v>
      </c>
      <c r="K881">
        <v>104</v>
      </c>
      <c r="L881">
        <v>107</v>
      </c>
      <c r="M881">
        <v>75</v>
      </c>
      <c r="N881">
        <v>73</v>
      </c>
      <c r="O881">
        <v>85</v>
      </c>
      <c r="P881">
        <v>98</v>
      </c>
      <c r="Q881">
        <v>108</v>
      </c>
      <c r="R881">
        <v>87</v>
      </c>
      <c r="S881">
        <v>104</v>
      </c>
      <c r="T881">
        <v>107</v>
      </c>
      <c r="U881">
        <v>105</v>
      </c>
      <c r="V881">
        <v>94</v>
      </c>
      <c r="W881">
        <v>75</v>
      </c>
      <c r="X881">
        <v>77</v>
      </c>
      <c r="Y881">
        <v>77</v>
      </c>
      <c r="Z881">
        <v>73</v>
      </c>
      <c r="AA881">
        <v>-5.37</v>
      </c>
      <c r="AB881">
        <v>-4.79</v>
      </c>
      <c r="AC881">
        <v>-4.0599999999999996</v>
      </c>
      <c r="AD881">
        <v>-0.26</v>
      </c>
      <c r="AE881">
        <v>1.65</v>
      </c>
      <c r="AF881">
        <v>0.02</v>
      </c>
      <c r="AG881">
        <v>28.37</v>
      </c>
      <c r="AH881">
        <v>32.93</v>
      </c>
      <c r="AJ881" s="27">
        <f t="shared" si="120"/>
        <v>-2.9833333333333333E-2</v>
      </c>
      <c r="AK881" s="27">
        <f t="shared" si="121"/>
        <v>-2.661111111111111E-2</v>
      </c>
      <c r="AL881" s="27">
        <f t="shared" si="122"/>
        <v>-2.2555555555555554E-2</v>
      </c>
      <c r="AM881" s="27">
        <f t="shared" si="123"/>
        <v>-1.1304347826086958E-3</v>
      </c>
      <c r="AN881" s="27">
        <f t="shared" si="124"/>
        <v>7.1739130434782606E-3</v>
      </c>
      <c r="AO881" s="27">
        <f t="shared" si="125"/>
        <v>8.6956521739130441E-5</v>
      </c>
      <c r="AP881" s="27">
        <f t="shared" si="126"/>
        <v>3.3700000000000008E-2</v>
      </c>
      <c r="AQ881" s="27">
        <f t="shared" si="127"/>
        <v>0.2293</v>
      </c>
      <c r="AR881" s="27">
        <f t="shared" si="128"/>
        <v>-2.6333333333333334E-2</v>
      </c>
    </row>
    <row r="882" spans="1:44" x14ac:dyDescent="0.25">
      <c r="A882">
        <v>879</v>
      </c>
      <c r="B882">
        <v>171879</v>
      </c>
      <c r="C882">
        <v>85</v>
      </c>
      <c r="D882">
        <v>98</v>
      </c>
      <c r="E882">
        <v>108</v>
      </c>
      <c r="F882">
        <v>87</v>
      </c>
      <c r="G882">
        <v>104</v>
      </c>
      <c r="H882">
        <v>107</v>
      </c>
      <c r="I882">
        <v>105</v>
      </c>
      <c r="J882">
        <v>94</v>
      </c>
      <c r="K882">
        <v>75</v>
      </c>
      <c r="L882">
        <v>77</v>
      </c>
      <c r="M882">
        <v>77</v>
      </c>
      <c r="N882">
        <v>73</v>
      </c>
      <c r="O882">
        <v>96</v>
      </c>
      <c r="P882">
        <v>101</v>
      </c>
      <c r="Q882">
        <v>107</v>
      </c>
      <c r="R882">
        <v>81</v>
      </c>
      <c r="S882">
        <v>81</v>
      </c>
      <c r="T882">
        <v>73</v>
      </c>
      <c r="U882">
        <v>83</v>
      </c>
      <c r="V882">
        <v>70</v>
      </c>
      <c r="W882">
        <v>91</v>
      </c>
      <c r="X882">
        <v>77</v>
      </c>
      <c r="Y882">
        <v>74</v>
      </c>
      <c r="Z882">
        <v>78</v>
      </c>
      <c r="AA882">
        <v>4.03</v>
      </c>
      <c r="AB882">
        <v>3.32</v>
      </c>
      <c r="AC882">
        <v>-14.82</v>
      </c>
      <c r="AD882">
        <v>-0.42</v>
      </c>
      <c r="AE882">
        <v>0.27</v>
      </c>
      <c r="AF882">
        <v>-0.11</v>
      </c>
      <c r="AG882">
        <v>28.36</v>
      </c>
      <c r="AH882">
        <v>32.67</v>
      </c>
      <c r="AJ882" s="27">
        <f t="shared" si="120"/>
        <v>2.2388888888888889E-2</v>
      </c>
      <c r="AK882" s="27">
        <f t="shared" si="121"/>
        <v>1.8444444444444444E-2</v>
      </c>
      <c r="AL882" s="27">
        <f t="shared" si="122"/>
        <v>-8.2333333333333342E-2</v>
      </c>
      <c r="AM882" s="27">
        <f t="shared" si="123"/>
        <v>-1.826086956521739E-3</v>
      </c>
      <c r="AN882" s="27">
        <f t="shared" si="124"/>
        <v>1.1739130434782609E-3</v>
      </c>
      <c r="AO882" s="27">
        <f t="shared" si="125"/>
        <v>-4.782608695652174E-4</v>
      </c>
      <c r="AP882" s="27">
        <f t="shared" si="126"/>
        <v>3.3599999999999991E-2</v>
      </c>
      <c r="AQ882" s="27">
        <f t="shared" si="127"/>
        <v>0.22670000000000001</v>
      </c>
      <c r="AR882" s="27">
        <f t="shared" si="128"/>
        <v>-1.3833333333333336E-2</v>
      </c>
    </row>
    <row r="883" spans="1:44" x14ac:dyDescent="0.25">
      <c r="A883">
        <v>880</v>
      </c>
      <c r="B883">
        <v>172138</v>
      </c>
      <c r="C883">
        <v>96</v>
      </c>
      <c r="D883">
        <v>101</v>
      </c>
      <c r="E883">
        <v>107</v>
      </c>
      <c r="F883">
        <v>81</v>
      </c>
      <c r="G883">
        <v>81</v>
      </c>
      <c r="H883">
        <v>73</v>
      </c>
      <c r="I883">
        <v>83</v>
      </c>
      <c r="J883">
        <v>70</v>
      </c>
      <c r="K883">
        <v>91</v>
      </c>
      <c r="L883">
        <v>77</v>
      </c>
      <c r="M883">
        <v>74</v>
      </c>
      <c r="N883">
        <v>78</v>
      </c>
      <c r="O883">
        <v>102</v>
      </c>
      <c r="P883">
        <v>99</v>
      </c>
      <c r="Q883">
        <v>76</v>
      </c>
      <c r="R883">
        <v>97</v>
      </c>
      <c r="S883">
        <v>82</v>
      </c>
      <c r="T883">
        <v>99</v>
      </c>
      <c r="U883">
        <v>72</v>
      </c>
      <c r="V883">
        <v>104</v>
      </c>
      <c r="W883">
        <v>71</v>
      </c>
      <c r="X883">
        <v>79</v>
      </c>
      <c r="Y883">
        <v>87</v>
      </c>
      <c r="Z883">
        <v>99</v>
      </c>
      <c r="AA883">
        <v>-10.15</v>
      </c>
      <c r="AB883">
        <v>-8.06</v>
      </c>
      <c r="AC883">
        <v>0.11</v>
      </c>
      <c r="AD883">
        <v>0.33</v>
      </c>
      <c r="AE883">
        <v>1.29</v>
      </c>
      <c r="AF883">
        <v>-0.52</v>
      </c>
      <c r="AG883">
        <v>28.37</v>
      </c>
      <c r="AH883">
        <v>31.33</v>
      </c>
      <c r="AJ883" s="27">
        <f t="shared" si="120"/>
        <v>-5.6388888888888891E-2</v>
      </c>
      <c r="AK883" s="27">
        <f t="shared" si="121"/>
        <v>-4.4777777777777777E-2</v>
      </c>
      <c r="AL883" s="27">
        <f t="shared" si="122"/>
        <v>6.111111111111111E-4</v>
      </c>
      <c r="AM883" s="27">
        <f t="shared" si="123"/>
        <v>1.4347826086956522E-3</v>
      </c>
      <c r="AN883" s="27">
        <f t="shared" si="124"/>
        <v>5.6086956521739133E-3</v>
      </c>
      <c r="AO883" s="27">
        <f t="shared" si="125"/>
        <v>-2.2608695652173915E-3</v>
      </c>
      <c r="AP883" s="27">
        <f t="shared" si="126"/>
        <v>3.3700000000000008E-2</v>
      </c>
      <c r="AQ883" s="27">
        <f t="shared" si="127"/>
        <v>0.21329999999999999</v>
      </c>
      <c r="AR883" s="27">
        <f t="shared" si="128"/>
        <v>-3.3518518518518517E-2</v>
      </c>
    </row>
    <row r="884" spans="1:44" x14ac:dyDescent="0.25">
      <c r="A884">
        <v>881</v>
      </c>
      <c r="B884">
        <v>172420</v>
      </c>
      <c r="C884">
        <v>102</v>
      </c>
      <c r="D884">
        <v>99</v>
      </c>
      <c r="E884">
        <v>76</v>
      </c>
      <c r="F884">
        <v>97</v>
      </c>
      <c r="G884">
        <v>82</v>
      </c>
      <c r="H884">
        <v>99</v>
      </c>
      <c r="I884">
        <v>72</v>
      </c>
      <c r="J884">
        <v>104</v>
      </c>
      <c r="K884">
        <v>71</v>
      </c>
      <c r="L884">
        <v>79</v>
      </c>
      <c r="M884">
        <v>87</v>
      </c>
      <c r="N884">
        <v>99</v>
      </c>
      <c r="O884">
        <v>102</v>
      </c>
      <c r="P884">
        <v>106</v>
      </c>
      <c r="Q884">
        <v>82</v>
      </c>
      <c r="R884">
        <v>96</v>
      </c>
      <c r="S884">
        <v>101</v>
      </c>
      <c r="T884">
        <v>82</v>
      </c>
      <c r="U884">
        <v>101</v>
      </c>
      <c r="V884">
        <v>93</v>
      </c>
      <c r="W884">
        <v>77</v>
      </c>
      <c r="X884">
        <v>72</v>
      </c>
      <c r="Y884">
        <v>73</v>
      </c>
      <c r="Z884">
        <v>89</v>
      </c>
      <c r="AA884">
        <v>1.93</v>
      </c>
      <c r="AB884">
        <v>-2.25</v>
      </c>
      <c r="AC884">
        <v>-3.77</v>
      </c>
      <c r="AD884">
        <v>0.1</v>
      </c>
      <c r="AE884">
        <v>0.78</v>
      </c>
      <c r="AF884">
        <v>0.25</v>
      </c>
      <c r="AG884">
        <v>28.37</v>
      </c>
      <c r="AH884">
        <v>27.26</v>
      </c>
      <c r="AJ884" s="27">
        <f t="shared" si="120"/>
        <v>1.0722222222222222E-2</v>
      </c>
      <c r="AK884" s="27">
        <f t="shared" si="121"/>
        <v>-1.2500000000000001E-2</v>
      </c>
      <c r="AL884" s="27">
        <f t="shared" si="122"/>
        <v>-2.0944444444444446E-2</v>
      </c>
      <c r="AM884" s="27">
        <f t="shared" si="123"/>
        <v>4.3478260869565219E-4</v>
      </c>
      <c r="AN884" s="27">
        <f t="shared" si="124"/>
        <v>3.3913043478260869E-3</v>
      </c>
      <c r="AO884" s="27">
        <f t="shared" si="125"/>
        <v>1.0869565217391304E-3</v>
      </c>
      <c r="AP884" s="27">
        <f t="shared" si="126"/>
        <v>3.3700000000000008E-2</v>
      </c>
      <c r="AQ884" s="27">
        <f t="shared" si="127"/>
        <v>0.1726</v>
      </c>
      <c r="AR884" s="27">
        <f t="shared" si="128"/>
        <v>-7.574074074074076E-3</v>
      </c>
    </row>
    <row r="885" spans="1:44" x14ac:dyDescent="0.25">
      <c r="A885">
        <v>882</v>
      </c>
      <c r="B885">
        <v>172646</v>
      </c>
      <c r="C885">
        <v>102</v>
      </c>
      <c r="D885">
        <v>106</v>
      </c>
      <c r="E885">
        <v>82</v>
      </c>
      <c r="F885">
        <v>96</v>
      </c>
      <c r="G885">
        <v>101</v>
      </c>
      <c r="H885">
        <v>82</v>
      </c>
      <c r="I885">
        <v>101</v>
      </c>
      <c r="J885">
        <v>93</v>
      </c>
      <c r="K885">
        <v>77</v>
      </c>
      <c r="L885">
        <v>72</v>
      </c>
      <c r="M885">
        <v>73</v>
      </c>
      <c r="N885">
        <v>89</v>
      </c>
      <c r="O885">
        <v>87</v>
      </c>
      <c r="P885">
        <v>94</v>
      </c>
      <c r="Q885">
        <v>80</v>
      </c>
      <c r="R885">
        <v>107</v>
      </c>
      <c r="S885">
        <v>76</v>
      </c>
      <c r="T885">
        <v>71</v>
      </c>
      <c r="U885">
        <v>92</v>
      </c>
      <c r="V885">
        <v>75</v>
      </c>
      <c r="W885">
        <v>89</v>
      </c>
      <c r="X885">
        <v>90</v>
      </c>
      <c r="Y885">
        <v>78</v>
      </c>
      <c r="Z885">
        <v>74</v>
      </c>
      <c r="AA885">
        <v>-6.97</v>
      </c>
      <c r="AB885">
        <v>-1.64</v>
      </c>
      <c r="AC885">
        <v>4.32</v>
      </c>
      <c r="AD885">
        <v>0.2</v>
      </c>
      <c r="AE885">
        <v>0.54</v>
      </c>
      <c r="AF885">
        <v>0.18</v>
      </c>
      <c r="AG885">
        <v>28.37</v>
      </c>
      <c r="AH885">
        <v>35.770000000000003</v>
      </c>
      <c r="AJ885" s="27">
        <f t="shared" si="120"/>
        <v>-3.872222222222222E-2</v>
      </c>
      <c r="AK885" s="27">
        <f t="shared" si="121"/>
        <v>-9.1111111111111098E-3</v>
      </c>
      <c r="AL885" s="27">
        <f t="shared" si="122"/>
        <v>2.4E-2</v>
      </c>
      <c r="AM885" s="27">
        <f t="shared" si="123"/>
        <v>8.6956521739130438E-4</v>
      </c>
      <c r="AN885" s="27">
        <f t="shared" si="124"/>
        <v>2.3478260869565218E-3</v>
      </c>
      <c r="AO885" s="27">
        <f t="shared" si="125"/>
        <v>7.8260869565217384E-4</v>
      </c>
      <c r="AP885" s="27">
        <f t="shared" si="126"/>
        <v>3.3700000000000008E-2</v>
      </c>
      <c r="AQ885" s="27">
        <f t="shared" si="127"/>
        <v>0.25770000000000004</v>
      </c>
      <c r="AR885" s="27">
        <f t="shared" si="128"/>
        <v>-7.9444444444444432E-3</v>
      </c>
    </row>
    <row r="886" spans="1:44" x14ac:dyDescent="0.25">
      <c r="A886">
        <v>883</v>
      </c>
      <c r="B886">
        <v>172873</v>
      </c>
      <c r="C886">
        <v>87</v>
      </c>
      <c r="D886">
        <v>94</v>
      </c>
      <c r="E886">
        <v>80</v>
      </c>
      <c r="F886">
        <v>107</v>
      </c>
      <c r="G886">
        <v>76</v>
      </c>
      <c r="H886">
        <v>71</v>
      </c>
      <c r="I886">
        <v>92</v>
      </c>
      <c r="J886">
        <v>75</v>
      </c>
      <c r="K886">
        <v>89</v>
      </c>
      <c r="L886">
        <v>90</v>
      </c>
      <c r="M886">
        <v>78</v>
      </c>
      <c r="N886">
        <v>74</v>
      </c>
      <c r="O886">
        <v>79</v>
      </c>
      <c r="P886">
        <v>77</v>
      </c>
      <c r="Q886">
        <v>96</v>
      </c>
      <c r="R886">
        <v>105</v>
      </c>
      <c r="S886">
        <v>103</v>
      </c>
      <c r="T886">
        <v>91</v>
      </c>
      <c r="U886">
        <v>96</v>
      </c>
      <c r="V886">
        <v>96</v>
      </c>
      <c r="W886">
        <v>99</v>
      </c>
      <c r="X886">
        <v>81</v>
      </c>
      <c r="Y886">
        <v>87</v>
      </c>
      <c r="Z886">
        <v>81</v>
      </c>
      <c r="AA886">
        <v>-2.0299999999999998</v>
      </c>
      <c r="AB886">
        <v>1.03</v>
      </c>
      <c r="AC886">
        <v>9.91</v>
      </c>
      <c r="AD886">
        <v>-0.89</v>
      </c>
      <c r="AE886">
        <v>1.32</v>
      </c>
      <c r="AF886">
        <v>0.4</v>
      </c>
      <c r="AG886">
        <v>28.37</v>
      </c>
      <c r="AH886">
        <v>27.46</v>
      </c>
      <c r="AJ886" s="27">
        <f t="shared" si="120"/>
        <v>-1.1277777777777777E-2</v>
      </c>
      <c r="AK886" s="27">
        <f t="shared" si="121"/>
        <v>5.7222222222222223E-3</v>
      </c>
      <c r="AL886" s="27">
        <f t="shared" si="122"/>
        <v>5.5055555555555559E-2</v>
      </c>
      <c r="AM886" s="27">
        <f t="shared" si="123"/>
        <v>-3.8695652173913043E-3</v>
      </c>
      <c r="AN886" s="27">
        <f t="shared" si="124"/>
        <v>5.7391304347826086E-3</v>
      </c>
      <c r="AO886" s="27">
        <f t="shared" si="125"/>
        <v>1.7391304347826088E-3</v>
      </c>
      <c r="AP886" s="27">
        <f t="shared" si="126"/>
        <v>3.3700000000000008E-2</v>
      </c>
      <c r="AQ886" s="27">
        <f t="shared" si="127"/>
        <v>0.17460000000000001</v>
      </c>
      <c r="AR886" s="27">
        <f t="shared" si="128"/>
        <v>1.6500000000000001E-2</v>
      </c>
    </row>
    <row r="887" spans="1:44" x14ac:dyDescent="0.25">
      <c r="A887">
        <v>884</v>
      </c>
      <c r="B887">
        <v>173011</v>
      </c>
      <c r="C887">
        <v>79</v>
      </c>
      <c r="D887">
        <v>77</v>
      </c>
      <c r="E887">
        <v>96</v>
      </c>
      <c r="F887">
        <v>105</v>
      </c>
      <c r="G887">
        <v>103</v>
      </c>
      <c r="H887">
        <v>91</v>
      </c>
      <c r="I887">
        <v>96</v>
      </c>
      <c r="J887">
        <v>96</v>
      </c>
      <c r="K887">
        <v>99</v>
      </c>
      <c r="L887">
        <v>81</v>
      </c>
      <c r="M887">
        <v>87</v>
      </c>
      <c r="N887">
        <v>81</v>
      </c>
      <c r="O887">
        <v>91</v>
      </c>
      <c r="P887">
        <v>102</v>
      </c>
      <c r="Q887">
        <v>85</v>
      </c>
      <c r="R887">
        <v>81</v>
      </c>
      <c r="S887">
        <v>87</v>
      </c>
      <c r="T887">
        <v>87</v>
      </c>
      <c r="U887">
        <v>70</v>
      </c>
      <c r="V887">
        <v>86</v>
      </c>
      <c r="W887">
        <v>70</v>
      </c>
      <c r="X887">
        <v>88</v>
      </c>
      <c r="Y887">
        <v>91</v>
      </c>
      <c r="Z887">
        <v>89</v>
      </c>
      <c r="AA887">
        <v>-2.29</v>
      </c>
      <c r="AB887">
        <v>3.12</v>
      </c>
      <c r="AC887">
        <v>2.95</v>
      </c>
      <c r="AD887">
        <v>-1.52</v>
      </c>
      <c r="AE887">
        <v>1.99</v>
      </c>
      <c r="AF887">
        <v>-0.4</v>
      </c>
      <c r="AG887">
        <v>28.37</v>
      </c>
      <c r="AH887">
        <v>44.13</v>
      </c>
      <c r="AJ887" s="27">
        <f t="shared" si="120"/>
        <v>-1.2722222222222222E-2</v>
      </c>
      <c r="AK887" s="27">
        <f t="shared" si="121"/>
        <v>1.7333333333333333E-2</v>
      </c>
      <c r="AL887" s="27">
        <f t="shared" si="122"/>
        <v>1.638888888888889E-2</v>
      </c>
      <c r="AM887" s="27">
        <f t="shared" si="123"/>
        <v>-6.6086956521739133E-3</v>
      </c>
      <c r="AN887" s="27">
        <f t="shared" si="124"/>
        <v>8.6521739130434785E-3</v>
      </c>
      <c r="AO887" s="27">
        <f t="shared" si="125"/>
        <v>-1.7391304347826088E-3</v>
      </c>
      <c r="AP887" s="27">
        <f t="shared" si="126"/>
        <v>3.3700000000000008E-2</v>
      </c>
      <c r="AQ887" s="27">
        <f t="shared" si="127"/>
        <v>0.34130000000000005</v>
      </c>
      <c r="AR887" s="27">
        <f t="shared" si="128"/>
        <v>7.0000000000000001E-3</v>
      </c>
    </row>
    <row r="888" spans="1:44" x14ac:dyDescent="0.25">
      <c r="A888">
        <v>885</v>
      </c>
      <c r="B888">
        <v>173199</v>
      </c>
      <c r="C888">
        <v>91</v>
      </c>
      <c r="D888">
        <v>102</v>
      </c>
      <c r="E888">
        <v>85</v>
      </c>
      <c r="F888">
        <v>81</v>
      </c>
      <c r="G888">
        <v>87</v>
      </c>
      <c r="H888">
        <v>87</v>
      </c>
      <c r="I888">
        <v>70</v>
      </c>
      <c r="J888">
        <v>86</v>
      </c>
      <c r="K888">
        <v>70</v>
      </c>
      <c r="L888">
        <v>88</v>
      </c>
      <c r="M888">
        <v>91</v>
      </c>
      <c r="N888">
        <v>89</v>
      </c>
      <c r="O888">
        <v>83</v>
      </c>
      <c r="P888">
        <v>104</v>
      </c>
      <c r="Q888">
        <v>107</v>
      </c>
      <c r="R888">
        <v>75</v>
      </c>
      <c r="S888">
        <v>99</v>
      </c>
      <c r="T888">
        <v>72</v>
      </c>
      <c r="U888">
        <v>95</v>
      </c>
      <c r="V888">
        <v>98</v>
      </c>
      <c r="W888">
        <v>76</v>
      </c>
      <c r="X888">
        <v>90</v>
      </c>
      <c r="Y888">
        <v>75</v>
      </c>
      <c r="Z888">
        <v>98</v>
      </c>
      <c r="AA888">
        <v>-1.1399999999999999</v>
      </c>
      <c r="AB888">
        <v>-3.25</v>
      </c>
      <c r="AC888">
        <v>3.88</v>
      </c>
      <c r="AD888">
        <v>-0.1</v>
      </c>
      <c r="AE888">
        <v>-1</v>
      </c>
      <c r="AF888">
        <v>1.72</v>
      </c>
      <c r="AG888">
        <v>28.37</v>
      </c>
      <c r="AH888">
        <v>37.43</v>
      </c>
      <c r="AJ888" s="27">
        <f t="shared" si="120"/>
        <v>-6.3333333333333332E-3</v>
      </c>
      <c r="AK888" s="27">
        <f t="shared" si="121"/>
        <v>-1.8055555555555554E-2</v>
      </c>
      <c r="AL888" s="27">
        <f t="shared" si="122"/>
        <v>2.1555555555555553E-2</v>
      </c>
      <c r="AM888" s="27">
        <f t="shared" si="123"/>
        <v>-4.3478260869565219E-4</v>
      </c>
      <c r="AN888" s="27">
        <f t="shared" si="124"/>
        <v>-4.3478260869565218E-3</v>
      </c>
      <c r="AO888" s="27">
        <f t="shared" si="125"/>
        <v>7.4782608695652172E-3</v>
      </c>
      <c r="AP888" s="27">
        <f t="shared" si="126"/>
        <v>3.3700000000000008E-2</v>
      </c>
      <c r="AQ888" s="27">
        <f t="shared" si="127"/>
        <v>0.27429999999999999</v>
      </c>
      <c r="AR888" s="27">
        <f t="shared" si="128"/>
        <v>-9.4444444444444448E-4</v>
      </c>
    </row>
    <row r="889" spans="1:44" x14ac:dyDescent="0.25">
      <c r="A889">
        <v>886</v>
      </c>
      <c r="B889">
        <v>173394</v>
      </c>
      <c r="C889">
        <v>83</v>
      </c>
      <c r="D889">
        <v>104</v>
      </c>
      <c r="E889">
        <v>107</v>
      </c>
      <c r="F889">
        <v>75</v>
      </c>
      <c r="G889">
        <v>99</v>
      </c>
      <c r="H889">
        <v>72</v>
      </c>
      <c r="I889">
        <v>95</v>
      </c>
      <c r="J889">
        <v>98</v>
      </c>
      <c r="K889">
        <v>76</v>
      </c>
      <c r="L889">
        <v>90</v>
      </c>
      <c r="M889">
        <v>75</v>
      </c>
      <c r="N889">
        <v>98</v>
      </c>
      <c r="O889">
        <v>103</v>
      </c>
      <c r="P889">
        <v>109</v>
      </c>
      <c r="Q889">
        <v>76</v>
      </c>
      <c r="R889">
        <v>74</v>
      </c>
      <c r="S889">
        <v>103</v>
      </c>
      <c r="T889">
        <v>99</v>
      </c>
      <c r="U889">
        <v>105</v>
      </c>
      <c r="V889">
        <v>107</v>
      </c>
      <c r="W889">
        <v>104</v>
      </c>
      <c r="X889">
        <v>89</v>
      </c>
      <c r="Y889">
        <v>71</v>
      </c>
      <c r="Z889">
        <v>74</v>
      </c>
      <c r="AA889">
        <v>-6.56</v>
      </c>
      <c r="AB889">
        <v>-1.72</v>
      </c>
      <c r="AC889">
        <v>-0.49</v>
      </c>
      <c r="AD889">
        <v>-0.15</v>
      </c>
      <c r="AE889">
        <v>1.91</v>
      </c>
      <c r="AF889">
        <v>0.12</v>
      </c>
      <c r="AG889">
        <v>28.36</v>
      </c>
      <c r="AH889">
        <v>27.08</v>
      </c>
      <c r="AJ889" s="27">
        <f t="shared" si="120"/>
        <v>-3.6444444444444439E-2</v>
      </c>
      <c r="AK889" s="27">
        <f t="shared" si="121"/>
        <v>-9.555555555555555E-3</v>
      </c>
      <c r="AL889" s="27">
        <f t="shared" si="122"/>
        <v>-2.7222222222222222E-3</v>
      </c>
      <c r="AM889" s="27">
        <f t="shared" si="123"/>
        <v>-6.521739130434782E-4</v>
      </c>
      <c r="AN889" s="27">
        <f t="shared" si="124"/>
        <v>8.3043478260869559E-3</v>
      </c>
      <c r="AO889" s="27">
        <f t="shared" si="125"/>
        <v>5.2173913043478256E-4</v>
      </c>
      <c r="AP889" s="27">
        <f t="shared" si="126"/>
        <v>3.3599999999999991E-2</v>
      </c>
      <c r="AQ889" s="27">
        <f t="shared" si="127"/>
        <v>0.17079999999999998</v>
      </c>
      <c r="AR889" s="27">
        <f t="shared" si="128"/>
        <v>-1.624074074074074E-2</v>
      </c>
    </row>
    <row r="890" spans="1:44" x14ac:dyDescent="0.25">
      <c r="A890">
        <v>887</v>
      </c>
      <c r="B890">
        <v>173575</v>
      </c>
      <c r="C890">
        <v>103</v>
      </c>
      <c r="D890">
        <v>109</v>
      </c>
      <c r="E890">
        <v>76</v>
      </c>
      <c r="F890">
        <v>74</v>
      </c>
      <c r="G890">
        <v>103</v>
      </c>
      <c r="H890">
        <v>99</v>
      </c>
      <c r="I890">
        <v>105</v>
      </c>
      <c r="J890">
        <v>107</v>
      </c>
      <c r="K890">
        <v>104</v>
      </c>
      <c r="L890">
        <v>89</v>
      </c>
      <c r="M890">
        <v>71</v>
      </c>
      <c r="N890">
        <v>74</v>
      </c>
      <c r="O890">
        <v>94</v>
      </c>
      <c r="P890">
        <v>104</v>
      </c>
      <c r="Q890">
        <v>77</v>
      </c>
      <c r="R890">
        <v>86</v>
      </c>
      <c r="S890">
        <v>80</v>
      </c>
      <c r="T890">
        <v>99</v>
      </c>
      <c r="U890">
        <v>108</v>
      </c>
      <c r="V890">
        <v>108</v>
      </c>
      <c r="W890">
        <v>98</v>
      </c>
      <c r="X890">
        <v>83</v>
      </c>
      <c r="Y890">
        <v>93</v>
      </c>
      <c r="Z890">
        <v>90</v>
      </c>
      <c r="AA890">
        <v>3.16</v>
      </c>
      <c r="AB890">
        <v>14.56</v>
      </c>
      <c r="AC890">
        <v>23.36</v>
      </c>
      <c r="AD890">
        <v>1</v>
      </c>
      <c r="AE890">
        <v>2.74</v>
      </c>
      <c r="AF890">
        <v>-2.1</v>
      </c>
      <c r="AG890">
        <v>28.37</v>
      </c>
      <c r="AH890">
        <v>39.44</v>
      </c>
      <c r="AJ890" s="27">
        <f t="shared" si="120"/>
        <v>1.7555555555555557E-2</v>
      </c>
      <c r="AK890" s="27">
        <f t="shared" si="121"/>
        <v>8.0888888888888885E-2</v>
      </c>
      <c r="AL890" s="27">
        <f t="shared" si="122"/>
        <v>0.12977777777777777</v>
      </c>
      <c r="AM890" s="27">
        <f t="shared" si="123"/>
        <v>4.3478260869565218E-3</v>
      </c>
      <c r="AN890" s="27">
        <f t="shared" si="124"/>
        <v>1.191304347826087E-2</v>
      </c>
      <c r="AO890" s="27">
        <f t="shared" si="125"/>
        <v>-9.1304347826086964E-3</v>
      </c>
      <c r="AP890" s="27">
        <f t="shared" si="126"/>
        <v>3.3700000000000008E-2</v>
      </c>
      <c r="AQ890" s="27">
        <f t="shared" si="127"/>
        <v>0.2944</v>
      </c>
      <c r="AR890" s="27">
        <f t="shared" si="128"/>
        <v>7.6074074074074072E-2</v>
      </c>
    </row>
    <row r="891" spans="1:44" x14ac:dyDescent="0.25">
      <c r="A891">
        <v>888</v>
      </c>
      <c r="B891">
        <v>173731</v>
      </c>
      <c r="C891">
        <v>94</v>
      </c>
      <c r="D891">
        <v>104</v>
      </c>
      <c r="E891">
        <v>77</v>
      </c>
      <c r="F891">
        <v>86</v>
      </c>
      <c r="G891">
        <v>80</v>
      </c>
      <c r="H891">
        <v>99</v>
      </c>
      <c r="I891">
        <v>108</v>
      </c>
      <c r="J891">
        <v>108</v>
      </c>
      <c r="K891">
        <v>98</v>
      </c>
      <c r="L891">
        <v>83</v>
      </c>
      <c r="M891">
        <v>93</v>
      </c>
      <c r="N891">
        <v>90</v>
      </c>
      <c r="O891">
        <v>75</v>
      </c>
      <c r="P891">
        <v>87</v>
      </c>
      <c r="Q891">
        <v>93</v>
      </c>
      <c r="R891">
        <v>75</v>
      </c>
      <c r="S891">
        <v>90</v>
      </c>
      <c r="T891">
        <v>86</v>
      </c>
      <c r="U891">
        <v>92</v>
      </c>
      <c r="V891">
        <v>72</v>
      </c>
      <c r="W891">
        <v>96</v>
      </c>
      <c r="X891">
        <v>74</v>
      </c>
      <c r="Y891">
        <v>104</v>
      </c>
      <c r="Z891">
        <v>97</v>
      </c>
      <c r="AA891">
        <v>-1.55</v>
      </c>
      <c r="AB891">
        <v>1.93</v>
      </c>
      <c r="AC891">
        <v>-1.22</v>
      </c>
      <c r="AD891">
        <v>-0.27</v>
      </c>
      <c r="AE891">
        <v>1.89</v>
      </c>
      <c r="AF891">
        <v>-0.1</v>
      </c>
      <c r="AG891">
        <v>28.39</v>
      </c>
      <c r="AH891">
        <v>39.86</v>
      </c>
      <c r="AJ891" s="27">
        <f t="shared" si="120"/>
        <v>-8.611111111111111E-3</v>
      </c>
      <c r="AK891" s="27">
        <f t="shared" si="121"/>
        <v>1.0722222222222222E-2</v>
      </c>
      <c r="AL891" s="27">
        <f t="shared" si="122"/>
        <v>-6.7777777777777775E-3</v>
      </c>
      <c r="AM891" s="27">
        <f t="shared" si="123"/>
        <v>-1.1739130434782609E-3</v>
      </c>
      <c r="AN891" s="27">
        <f t="shared" si="124"/>
        <v>8.2173913043478257E-3</v>
      </c>
      <c r="AO891" s="27">
        <f t="shared" si="125"/>
        <v>-4.3478260869565219E-4</v>
      </c>
      <c r="AP891" s="27">
        <f t="shared" si="126"/>
        <v>3.3900000000000007E-2</v>
      </c>
      <c r="AQ891" s="27">
        <f t="shared" si="127"/>
        <v>0.29859999999999998</v>
      </c>
      <c r="AR891" s="27">
        <f t="shared" si="128"/>
        <v>-1.5555555555555557E-3</v>
      </c>
    </row>
    <row r="892" spans="1:44" x14ac:dyDescent="0.25">
      <c r="A892">
        <v>889</v>
      </c>
      <c r="B892">
        <v>173872</v>
      </c>
      <c r="C892">
        <v>75</v>
      </c>
      <c r="D892">
        <v>87</v>
      </c>
      <c r="E892">
        <v>93</v>
      </c>
      <c r="F892">
        <v>75</v>
      </c>
      <c r="G892">
        <v>90</v>
      </c>
      <c r="H892">
        <v>86</v>
      </c>
      <c r="I892">
        <v>92</v>
      </c>
      <c r="J892">
        <v>72</v>
      </c>
      <c r="K892">
        <v>96</v>
      </c>
      <c r="L892">
        <v>74</v>
      </c>
      <c r="M892">
        <v>104</v>
      </c>
      <c r="N892">
        <v>97</v>
      </c>
      <c r="O892">
        <v>106</v>
      </c>
      <c r="P892">
        <v>74</v>
      </c>
      <c r="Q892">
        <v>91</v>
      </c>
      <c r="R892">
        <v>73</v>
      </c>
      <c r="S892">
        <v>104</v>
      </c>
      <c r="T892">
        <v>92</v>
      </c>
      <c r="U892">
        <v>76</v>
      </c>
      <c r="V892">
        <v>80</v>
      </c>
      <c r="W892">
        <v>71</v>
      </c>
      <c r="X892">
        <v>95</v>
      </c>
      <c r="Y892">
        <v>73</v>
      </c>
      <c r="Z892">
        <v>109</v>
      </c>
      <c r="AA892">
        <v>-6.5</v>
      </c>
      <c r="AB892">
        <v>12.69</v>
      </c>
      <c r="AC892">
        <v>-9.3699999999999992</v>
      </c>
      <c r="AD892">
        <v>-1.34</v>
      </c>
      <c r="AE892">
        <v>0.91</v>
      </c>
      <c r="AF892">
        <v>1.63</v>
      </c>
      <c r="AG892">
        <v>28.36</v>
      </c>
      <c r="AH892">
        <v>39.17</v>
      </c>
      <c r="AJ892" s="27">
        <f t="shared" si="120"/>
        <v>-3.6111111111111108E-2</v>
      </c>
      <c r="AK892" s="27">
        <f t="shared" si="121"/>
        <v>7.0499999999999993E-2</v>
      </c>
      <c r="AL892" s="27">
        <f t="shared" si="122"/>
        <v>-5.2055555555555549E-2</v>
      </c>
      <c r="AM892" s="27">
        <f t="shared" si="123"/>
        <v>-5.8260869565217397E-3</v>
      </c>
      <c r="AN892" s="27">
        <f t="shared" si="124"/>
        <v>3.956521739130435E-3</v>
      </c>
      <c r="AO892" s="27">
        <f t="shared" si="125"/>
        <v>7.0869565217391304E-3</v>
      </c>
      <c r="AP892" s="27">
        <f t="shared" si="126"/>
        <v>3.3599999999999991E-2</v>
      </c>
      <c r="AQ892" s="27">
        <f t="shared" si="127"/>
        <v>0.29170000000000001</v>
      </c>
      <c r="AR892" s="27">
        <f t="shared" si="128"/>
        <v>-5.888888888888888E-3</v>
      </c>
    </row>
    <row r="893" spans="1:44" x14ac:dyDescent="0.25">
      <c r="A893">
        <v>890</v>
      </c>
      <c r="B893">
        <v>174153</v>
      </c>
      <c r="C893">
        <v>106</v>
      </c>
      <c r="D893">
        <v>74</v>
      </c>
      <c r="E893">
        <v>91</v>
      </c>
      <c r="F893">
        <v>73</v>
      </c>
      <c r="G893">
        <v>104</v>
      </c>
      <c r="H893">
        <v>92</v>
      </c>
      <c r="I893">
        <v>76</v>
      </c>
      <c r="J893">
        <v>80</v>
      </c>
      <c r="K893">
        <v>71</v>
      </c>
      <c r="L893">
        <v>95</v>
      </c>
      <c r="M893">
        <v>73</v>
      </c>
      <c r="N893">
        <v>109</v>
      </c>
      <c r="O893">
        <v>103</v>
      </c>
      <c r="P893">
        <v>104</v>
      </c>
      <c r="Q893">
        <v>76</v>
      </c>
      <c r="R893">
        <v>72</v>
      </c>
      <c r="S893">
        <v>95</v>
      </c>
      <c r="T893">
        <v>100</v>
      </c>
      <c r="U893">
        <v>70</v>
      </c>
      <c r="V893">
        <v>102</v>
      </c>
      <c r="W893">
        <v>71</v>
      </c>
      <c r="X893">
        <v>98</v>
      </c>
      <c r="Y893">
        <v>104</v>
      </c>
      <c r="Z893">
        <v>100</v>
      </c>
      <c r="AA893">
        <v>-0.32</v>
      </c>
      <c r="AB893">
        <v>1.0900000000000001</v>
      </c>
      <c r="AC893">
        <v>2.72</v>
      </c>
      <c r="AD893">
        <v>-0.56999999999999995</v>
      </c>
      <c r="AE893">
        <v>0.38</v>
      </c>
      <c r="AF893">
        <v>0.14000000000000001</v>
      </c>
      <c r="AG893">
        <v>28.37</v>
      </c>
      <c r="AH893">
        <v>34.75</v>
      </c>
      <c r="AJ893" s="27">
        <f t="shared" si="120"/>
        <v>-1.7777777777777779E-3</v>
      </c>
      <c r="AK893" s="27">
        <f t="shared" si="121"/>
        <v>6.0555555555555562E-3</v>
      </c>
      <c r="AL893" s="27">
        <f t="shared" si="122"/>
        <v>1.5111111111111112E-2</v>
      </c>
      <c r="AM893" s="27">
        <f t="shared" si="123"/>
        <v>-2.4782608695652171E-3</v>
      </c>
      <c r="AN893" s="27">
        <f t="shared" si="124"/>
        <v>1.6521739130434783E-3</v>
      </c>
      <c r="AO893" s="27">
        <f t="shared" si="125"/>
        <v>6.086956521739131E-4</v>
      </c>
      <c r="AP893" s="27">
        <f t="shared" si="126"/>
        <v>3.3700000000000008E-2</v>
      </c>
      <c r="AQ893" s="27">
        <f t="shared" si="127"/>
        <v>0.2475</v>
      </c>
      <c r="AR893" s="27">
        <f t="shared" si="128"/>
        <v>6.4629629629629629E-3</v>
      </c>
    </row>
    <row r="894" spans="1:44" x14ac:dyDescent="0.25">
      <c r="A894">
        <v>891</v>
      </c>
      <c r="B894">
        <v>174347</v>
      </c>
      <c r="C894">
        <v>103</v>
      </c>
      <c r="D894">
        <v>104</v>
      </c>
      <c r="E894">
        <v>76</v>
      </c>
      <c r="F894">
        <v>72</v>
      </c>
      <c r="G894">
        <v>95</v>
      </c>
      <c r="H894">
        <v>100</v>
      </c>
      <c r="I894">
        <v>70</v>
      </c>
      <c r="J894">
        <v>102</v>
      </c>
      <c r="K894">
        <v>71</v>
      </c>
      <c r="L894">
        <v>98</v>
      </c>
      <c r="M894">
        <v>104</v>
      </c>
      <c r="N894">
        <v>100</v>
      </c>
      <c r="O894">
        <v>80</v>
      </c>
      <c r="P894">
        <v>71</v>
      </c>
      <c r="Q894">
        <v>102</v>
      </c>
      <c r="R894">
        <v>75</v>
      </c>
      <c r="S894">
        <v>100</v>
      </c>
      <c r="T894">
        <v>100</v>
      </c>
      <c r="U894">
        <v>106</v>
      </c>
      <c r="V894">
        <v>101</v>
      </c>
      <c r="W894">
        <v>93</v>
      </c>
      <c r="X894">
        <v>74</v>
      </c>
      <c r="Y894">
        <v>96</v>
      </c>
      <c r="Z894">
        <v>87</v>
      </c>
      <c r="AA894">
        <v>1.1200000000000001</v>
      </c>
      <c r="AB894">
        <v>0.52</v>
      </c>
      <c r="AC894">
        <v>0.28999999999999998</v>
      </c>
      <c r="AD894">
        <v>-0.34</v>
      </c>
      <c r="AE894">
        <v>0.22</v>
      </c>
      <c r="AF894">
        <v>0.05</v>
      </c>
      <c r="AG894">
        <v>28.36</v>
      </c>
      <c r="AH894">
        <v>24.98</v>
      </c>
      <c r="AJ894" s="27">
        <f t="shared" si="120"/>
        <v>6.2222222222222227E-3</v>
      </c>
      <c r="AK894" s="27">
        <f t="shared" si="121"/>
        <v>2.8888888888888892E-3</v>
      </c>
      <c r="AL894" s="27">
        <f t="shared" si="122"/>
        <v>1.6111111111111109E-3</v>
      </c>
      <c r="AM894" s="27">
        <f t="shared" si="123"/>
        <v>-1.4782608695652175E-3</v>
      </c>
      <c r="AN894" s="27">
        <f t="shared" si="124"/>
        <v>9.5652173913043481E-4</v>
      </c>
      <c r="AO894" s="27">
        <f t="shared" si="125"/>
        <v>2.173913043478261E-4</v>
      </c>
      <c r="AP894" s="27">
        <f t="shared" si="126"/>
        <v>3.3599999999999991E-2</v>
      </c>
      <c r="AQ894" s="27">
        <f t="shared" si="127"/>
        <v>0.14980000000000002</v>
      </c>
      <c r="AR894" s="27">
        <f t="shared" si="128"/>
        <v>3.5740740740740746E-3</v>
      </c>
    </row>
    <row r="895" spans="1:44" x14ac:dyDescent="0.25">
      <c r="A895">
        <v>892</v>
      </c>
      <c r="B895">
        <v>174612</v>
      </c>
      <c r="C895">
        <v>80</v>
      </c>
      <c r="D895">
        <v>71</v>
      </c>
      <c r="E895">
        <v>102</v>
      </c>
      <c r="F895">
        <v>75</v>
      </c>
      <c r="G895">
        <v>100</v>
      </c>
      <c r="H895">
        <v>100</v>
      </c>
      <c r="I895">
        <v>106</v>
      </c>
      <c r="J895">
        <v>101</v>
      </c>
      <c r="K895">
        <v>93</v>
      </c>
      <c r="L895">
        <v>74</v>
      </c>
      <c r="M895">
        <v>96</v>
      </c>
      <c r="N895">
        <v>87</v>
      </c>
      <c r="O895">
        <v>102</v>
      </c>
      <c r="P895">
        <v>95</v>
      </c>
      <c r="Q895">
        <v>84</v>
      </c>
      <c r="R895">
        <v>109</v>
      </c>
      <c r="S895">
        <v>106</v>
      </c>
      <c r="T895">
        <v>96</v>
      </c>
      <c r="U895">
        <v>107</v>
      </c>
      <c r="V895">
        <v>91</v>
      </c>
      <c r="W895">
        <v>84</v>
      </c>
      <c r="X895">
        <v>86</v>
      </c>
      <c r="Y895">
        <v>79</v>
      </c>
      <c r="Z895">
        <v>94</v>
      </c>
      <c r="AA895">
        <v>-2.1800000000000002</v>
      </c>
      <c r="AB895">
        <v>-1.95</v>
      </c>
      <c r="AC895">
        <v>-0.7</v>
      </c>
      <c r="AD895">
        <v>0.28000000000000003</v>
      </c>
      <c r="AE895">
        <v>0.52</v>
      </c>
      <c r="AF895">
        <v>0.05</v>
      </c>
      <c r="AG895">
        <v>28.39</v>
      </c>
      <c r="AH895">
        <v>32.18</v>
      </c>
      <c r="AJ895" s="27">
        <f t="shared" si="120"/>
        <v>-1.2111111111111112E-2</v>
      </c>
      <c r="AK895" s="27">
        <f t="shared" si="121"/>
        <v>-1.0833333333333334E-2</v>
      </c>
      <c r="AL895" s="27">
        <f t="shared" si="122"/>
        <v>-3.8888888888888888E-3</v>
      </c>
      <c r="AM895" s="27">
        <f t="shared" si="123"/>
        <v>1.2173913043478262E-3</v>
      </c>
      <c r="AN895" s="27">
        <f t="shared" si="124"/>
        <v>2.2608695652173915E-3</v>
      </c>
      <c r="AO895" s="27">
        <f t="shared" si="125"/>
        <v>2.173913043478261E-4</v>
      </c>
      <c r="AP895" s="27">
        <f t="shared" si="126"/>
        <v>3.3900000000000007E-2</v>
      </c>
      <c r="AQ895" s="27">
        <f t="shared" si="127"/>
        <v>0.2218</v>
      </c>
      <c r="AR895" s="27">
        <f t="shared" si="128"/>
        <v>-8.9444444444444458E-3</v>
      </c>
    </row>
    <row r="896" spans="1:44" x14ac:dyDescent="0.25">
      <c r="A896">
        <v>893</v>
      </c>
      <c r="B896">
        <v>174852</v>
      </c>
      <c r="C896">
        <v>102</v>
      </c>
      <c r="D896">
        <v>95</v>
      </c>
      <c r="E896">
        <v>84</v>
      </c>
      <c r="F896">
        <v>109</v>
      </c>
      <c r="G896">
        <v>106</v>
      </c>
      <c r="H896">
        <v>96</v>
      </c>
      <c r="I896">
        <v>107</v>
      </c>
      <c r="J896">
        <v>91</v>
      </c>
      <c r="K896">
        <v>84</v>
      </c>
      <c r="L896">
        <v>86</v>
      </c>
      <c r="M896">
        <v>79</v>
      </c>
      <c r="N896">
        <v>94</v>
      </c>
      <c r="O896">
        <v>83</v>
      </c>
      <c r="P896">
        <v>82</v>
      </c>
      <c r="Q896">
        <v>109</v>
      </c>
      <c r="R896">
        <v>101</v>
      </c>
      <c r="S896">
        <v>89</v>
      </c>
      <c r="T896">
        <v>91</v>
      </c>
      <c r="U896">
        <v>101</v>
      </c>
      <c r="V896">
        <v>106</v>
      </c>
      <c r="W896">
        <v>73</v>
      </c>
      <c r="X896">
        <v>82</v>
      </c>
      <c r="Y896">
        <v>71</v>
      </c>
      <c r="Z896">
        <v>99</v>
      </c>
      <c r="AA896">
        <v>1.59</v>
      </c>
      <c r="AB896">
        <v>-0.3</v>
      </c>
      <c r="AC896">
        <v>1.99</v>
      </c>
      <c r="AD896">
        <v>0.03</v>
      </c>
      <c r="AE896">
        <v>0.53</v>
      </c>
      <c r="AF896">
        <v>-1.01</v>
      </c>
      <c r="AG896">
        <v>28.37</v>
      </c>
      <c r="AH896">
        <v>26.59</v>
      </c>
      <c r="AJ896" s="27">
        <f t="shared" si="120"/>
        <v>8.8333333333333337E-3</v>
      </c>
      <c r="AK896" s="27">
        <f t="shared" si="121"/>
        <v>-1.6666666666666666E-3</v>
      </c>
      <c r="AL896" s="27">
        <f t="shared" si="122"/>
        <v>1.1055555555555556E-2</v>
      </c>
      <c r="AM896" s="27">
        <f t="shared" si="123"/>
        <v>1.3043478260869564E-4</v>
      </c>
      <c r="AN896" s="27">
        <f t="shared" si="124"/>
        <v>2.3043478260869566E-3</v>
      </c>
      <c r="AO896" s="27">
        <f t="shared" si="125"/>
        <v>-4.3913043478260869E-3</v>
      </c>
      <c r="AP896" s="27">
        <f t="shared" si="126"/>
        <v>3.3700000000000008E-2</v>
      </c>
      <c r="AQ896" s="27">
        <f t="shared" si="127"/>
        <v>0.16589999999999999</v>
      </c>
      <c r="AR896" s="27">
        <f t="shared" si="128"/>
        <v>6.0740740740740746E-3</v>
      </c>
    </row>
    <row r="897" spans="1:44" x14ac:dyDescent="0.25">
      <c r="A897">
        <v>894</v>
      </c>
      <c r="B897">
        <v>174995</v>
      </c>
      <c r="C897">
        <v>83</v>
      </c>
      <c r="D897">
        <v>82</v>
      </c>
      <c r="E897">
        <v>109</v>
      </c>
      <c r="F897">
        <v>101</v>
      </c>
      <c r="G897">
        <v>89</v>
      </c>
      <c r="H897">
        <v>91</v>
      </c>
      <c r="I897">
        <v>101</v>
      </c>
      <c r="J897">
        <v>106</v>
      </c>
      <c r="K897">
        <v>73</v>
      </c>
      <c r="L897">
        <v>82</v>
      </c>
      <c r="M897">
        <v>71</v>
      </c>
      <c r="N897">
        <v>99</v>
      </c>
      <c r="O897">
        <v>101</v>
      </c>
      <c r="P897">
        <v>90</v>
      </c>
      <c r="Q897">
        <v>73</v>
      </c>
      <c r="R897">
        <v>79</v>
      </c>
      <c r="S897">
        <v>93</v>
      </c>
      <c r="T897">
        <v>85</v>
      </c>
      <c r="U897">
        <v>105</v>
      </c>
      <c r="V897">
        <v>94</v>
      </c>
      <c r="W897">
        <v>98</v>
      </c>
      <c r="X897">
        <v>107</v>
      </c>
      <c r="Y897">
        <v>89</v>
      </c>
      <c r="Z897">
        <v>80</v>
      </c>
      <c r="AA897">
        <v>16.84</v>
      </c>
      <c r="AB897">
        <v>-1.2</v>
      </c>
      <c r="AC897">
        <v>-3.33</v>
      </c>
      <c r="AD897">
        <v>0.6</v>
      </c>
      <c r="AE897">
        <v>-1.28</v>
      </c>
      <c r="AF897">
        <v>-0.27</v>
      </c>
      <c r="AG897">
        <v>28.36</v>
      </c>
      <c r="AH897">
        <v>32.76</v>
      </c>
      <c r="AJ897" s="27">
        <f t="shared" si="120"/>
        <v>9.3555555555555558E-2</v>
      </c>
      <c r="AK897" s="27">
        <f t="shared" si="121"/>
        <v>-6.6666666666666662E-3</v>
      </c>
      <c r="AL897" s="27">
        <f t="shared" si="122"/>
        <v>-1.8499999999999999E-2</v>
      </c>
      <c r="AM897" s="27">
        <f t="shared" si="123"/>
        <v>2.6086956521739128E-3</v>
      </c>
      <c r="AN897" s="27">
        <f t="shared" si="124"/>
        <v>-5.5652173913043482E-3</v>
      </c>
      <c r="AO897" s="27">
        <f t="shared" si="125"/>
        <v>-1.1739130434782609E-3</v>
      </c>
      <c r="AP897" s="27">
        <f t="shared" si="126"/>
        <v>3.3599999999999991E-2</v>
      </c>
      <c r="AQ897" s="27">
        <f t="shared" si="127"/>
        <v>0.22759999999999997</v>
      </c>
      <c r="AR897" s="27">
        <f t="shared" si="128"/>
        <v>2.2796296296296297E-2</v>
      </c>
    </row>
    <row r="898" spans="1:44" x14ac:dyDescent="0.25">
      <c r="A898">
        <v>895</v>
      </c>
      <c r="B898">
        <v>175139</v>
      </c>
      <c r="C898">
        <v>101</v>
      </c>
      <c r="D898">
        <v>90</v>
      </c>
      <c r="E898">
        <v>73</v>
      </c>
      <c r="F898">
        <v>79</v>
      </c>
      <c r="G898">
        <v>93</v>
      </c>
      <c r="H898">
        <v>85</v>
      </c>
      <c r="I898">
        <v>105</v>
      </c>
      <c r="J898">
        <v>94</v>
      </c>
      <c r="K898">
        <v>98</v>
      </c>
      <c r="L898">
        <v>107</v>
      </c>
      <c r="M898">
        <v>89</v>
      </c>
      <c r="N898">
        <v>80</v>
      </c>
      <c r="O898">
        <v>71</v>
      </c>
      <c r="P898">
        <v>101</v>
      </c>
      <c r="Q898">
        <v>96</v>
      </c>
      <c r="R898">
        <v>94</v>
      </c>
      <c r="S898">
        <v>95</v>
      </c>
      <c r="T898">
        <v>71</v>
      </c>
      <c r="U898">
        <v>91</v>
      </c>
      <c r="V898">
        <v>107</v>
      </c>
      <c r="W898">
        <v>80</v>
      </c>
      <c r="X898">
        <v>87</v>
      </c>
      <c r="Y898">
        <v>99</v>
      </c>
      <c r="Z898">
        <v>90</v>
      </c>
      <c r="AA898">
        <v>-4.16</v>
      </c>
      <c r="AB898">
        <v>9.2899999999999991</v>
      </c>
      <c r="AC898">
        <v>15.24</v>
      </c>
      <c r="AD898">
        <v>-2.12</v>
      </c>
      <c r="AE898">
        <v>2.5</v>
      </c>
      <c r="AF898">
        <v>-0.56000000000000005</v>
      </c>
      <c r="AG898">
        <v>28.38</v>
      </c>
      <c r="AH898">
        <v>27.26</v>
      </c>
      <c r="AJ898" s="27">
        <f t="shared" si="120"/>
        <v>-2.3111111111111114E-2</v>
      </c>
      <c r="AK898" s="27">
        <f t="shared" si="121"/>
        <v>5.1611111111111108E-2</v>
      </c>
      <c r="AL898" s="27">
        <f t="shared" si="122"/>
        <v>8.4666666666666668E-2</v>
      </c>
      <c r="AM898" s="27">
        <f t="shared" si="123"/>
        <v>-9.2173913043478266E-3</v>
      </c>
      <c r="AN898" s="27">
        <f t="shared" si="124"/>
        <v>1.0869565217391304E-2</v>
      </c>
      <c r="AO898" s="27">
        <f t="shared" si="125"/>
        <v>-2.4347826086956524E-3</v>
      </c>
      <c r="AP898" s="27">
        <f t="shared" si="126"/>
        <v>3.379999999999999E-2</v>
      </c>
      <c r="AQ898" s="27">
        <f t="shared" si="127"/>
        <v>0.1726</v>
      </c>
      <c r="AR898" s="27">
        <f t="shared" si="128"/>
        <v>3.7722222222222219E-2</v>
      </c>
    </row>
    <row r="899" spans="1:44" x14ac:dyDescent="0.25">
      <c r="A899">
        <v>896</v>
      </c>
      <c r="B899">
        <v>175396</v>
      </c>
      <c r="C899">
        <v>71</v>
      </c>
      <c r="D899">
        <v>101</v>
      </c>
      <c r="E899">
        <v>96</v>
      </c>
      <c r="F899">
        <v>94</v>
      </c>
      <c r="G899">
        <v>95</v>
      </c>
      <c r="H899">
        <v>71</v>
      </c>
      <c r="I899">
        <v>91</v>
      </c>
      <c r="J899">
        <v>107</v>
      </c>
      <c r="K899">
        <v>80</v>
      </c>
      <c r="L899">
        <v>87</v>
      </c>
      <c r="M899">
        <v>99</v>
      </c>
      <c r="N899">
        <v>90</v>
      </c>
      <c r="O899">
        <v>100</v>
      </c>
      <c r="P899">
        <v>81</v>
      </c>
      <c r="Q899">
        <v>104</v>
      </c>
      <c r="R899">
        <v>73</v>
      </c>
      <c r="S899">
        <v>79</v>
      </c>
      <c r="T899">
        <v>74</v>
      </c>
      <c r="U899">
        <v>94</v>
      </c>
      <c r="V899">
        <v>70</v>
      </c>
      <c r="W899">
        <v>84</v>
      </c>
      <c r="X899">
        <v>83</v>
      </c>
      <c r="Y899">
        <v>84</v>
      </c>
      <c r="Z899">
        <v>85</v>
      </c>
      <c r="AA899">
        <v>0.26</v>
      </c>
      <c r="AB899">
        <v>-1</v>
      </c>
      <c r="AC899">
        <v>-5.42</v>
      </c>
      <c r="AD899">
        <v>-0.66</v>
      </c>
      <c r="AE899">
        <v>2.0499999999999998</v>
      </c>
      <c r="AF899">
        <v>0.22</v>
      </c>
      <c r="AG899">
        <v>28.38</v>
      </c>
      <c r="AH899">
        <v>26.45</v>
      </c>
      <c r="AJ899" s="27">
        <f t="shared" si="120"/>
        <v>1.4444444444444446E-3</v>
      </c>
      <c r="AK899" s="27">
        <f t="shared" si="121"/>
        <v>-5.5555555555555558E-3</v>
      </c>
      <c r="AL899" s="27">
        <f t="shared" si="122"/>
        <v>-3.0111111111111109E-2</v>
      </c>
      <c r="AM899" s="27">
        <f t="shared" si="123"/>
        <v>-2.8695652173913043E-3</v>
      </c>
      <c r="AN899" s="27">
        <f t="shared" si="124"/>
        <v>8.9130434782608691E-3</v>
      </c>
      <c r="AO899" s="27">
        <f t="shared" si="125"/>
        <v>9.5652173913043481E-4</v>
      </c>
      <c r="AP899" s="27">
        <f t="shared" si="126"/>
        <v>3.379999999999999E-2</v>
      </c>
      <c r="AQ899" s="27">
        <f t="shared" si="127"/>
        <v>0.16449999999999998</v>
      </c>
      <c r="AR899" s="27">
        <f t="shared" si="128"/>
        <v>-1.1407407407407408E-2</v>
      </c>
    </row>
    <row r="900" spans="1:44" x14ac:dyDescent="0.25">
      <c r="A900">
        <v>897</v>
      </c>
      <c r="B900">
        <v>175555</v>
      </c>
      <c r="C900">
        <v>100</v>
      </c>
      <c r="D900">
        <v>81</v>
      </c>
      <c r="E900">
        <v>104</v>
      </c>
      <c r="F900">
        <v>73</v>
      </c>
      <c r="G900">
        <v>79</v>
      </c>
      <c r="H900">
        <v>74</v>
      </c>
      <c r="I900">
        <v>94</v>
      </c>
      <c r="J900">
        <v>70</v>
      </c>
      <c r="K900">
        <v>84</v>
      </c>
      <c r="L900">
        <v>83</v>
      </c>
      <c r="M900">
        <v>84</v>
      </c>
      <c r="N900">
        <v>85</v>
      </c>
      <c r="O900">
        <v>76</v>
      </c>
      <c r="P900">
        <v>108</v>
      </c>
      <c r="Q900">
        <v>82</v>
      </c>
      <c r="R900">
        <v>82</v>
      </c>
      <c r="S900">
        <v>76</v>
      </c>
      <c r="T900">
        <v>109</v>
      </c>
      <c r="U900">
        <v>93</v>
      </c>
      <c r="V900">
        <v>72</v>
      </c>
      <c r="W900">
        <v>107</v>
      </c>
      <c r="X900">
        <v>106</v>
      </c>
      <c r="Y900">
        <v>108</v>
      </c>
      <c r="Z900">
        <v>99</v>
      </c>
      <c r="AA900">
        <v>-10.15</v>
      </c>
      <c r="AB900">
        <v>6.2</v>
      </c>
      <c r="AC900">
        <v>-2.61</v>
      </c>
      <c r="AD900">
        <v>-0.94</v>
      </c>
      <c r="AE900">
        <v>2.37</v>
      </c>
      <c r="AF900">
        <v>0.47</v>
      </c>
      <c r="AG900">
        <v>28.36</v>
      </c>
      <c r="AH900">
        <v>30.97</v>
      </c>
      <c r="AJ900" s="27">
        <f t="shared" ref="AJ900:AJ963" si="129">(AA900)/180</f>
        <v>-5.6388888888888891E-2</v>
      </c>
      <c r="AK900" s="27">
        <f t="shared" ref="AK900:AK963" si="130">(AB900)/180</f>
        <v>3.4444444444444444E-2</v>
      </c>
      <c r="AL900" s="27">
        <f t="shared" ref="AL900:AL963" si="131">(AC900)/180</f>
        <v>-1.4499999999999999E-2</v>
      </c>
      <c r="AM900" s="27">
        <f t="shared" ref="AM900:AM963" si="132">AD900/230</f>
        <v>-4.0869565217391303E-3</v>
      </c>
      <c r="AN900" s="27">
        <f t="shared" ref="AN900:AN963" si="133">AE900/230</f>
        <v>1.0304347826086958E-2</v>
      </c>
      <c r="AO900" s="27">
        <f t="shared" ref="AO900:AO963" si="134">AF900/230</f>
        <v>2.0434782608695651E-3</v>
      </c>
      <c r="AP900" s="27">
        <f t="shared" ref="AP900:AP963" si="135">IF(AG900&lt;25,0,(AG900-25)/100)</f>
        <v>3.3599999999999991E-2</v>
      </c>
      <c r="AQ900" s="27">
        <f t="shared" ref="AQ900:AQ963" si="136">IF(AH900&lt;10,0,(AH900-10)/100)</f>
        <v>0.2097</v>
      </c>
      <c r="AR900" s="27">
        <f t="shared" ref="AR900:AR963" si="137">AVERAGE(AJ900:AL900)</f>
        <v>-1.2148148148148149E-2</v>
      </c>
    </row>
    <row r="901" spans="1:44" x14ac:dyDescent="0.25">
      <c r="A901">
        <v>898</v>
      </c>
      <c r="B901">
        <v>175809</v>
      </c>
      <c r="C901">
        <v>76</v>
      </c>
      <c r="D901">
        <v>108</v>
      </c>
      <c r="E901">
        <v>82</v>
      </c>
      <c r="F901">
        <v>82</v>
      </c>
      <c r="G901">
        <v>76</v>
      </c>
      <c r="H901">
        <v>109</v>
      </c>
      <c r="I901">
        <v>93</v>
      </c>
      <c r="J901">
        <v>72</v>
      </c>
      <c r="K901">
        <v>107</v>
      </c>
      <c r="L901">
        <v>106</v>
      </c>
      <c r="M901">
        <v>108</v>
      </c>
      <c r="N901">
        <v>99</v>
      </c>
      <c r="O901">
        <v>75</v>
      </c>
      <c r="P901">
        <v>71</v>
      </c>
      <c r="Q901">
        <v>75</v>
      </c>
      <c r="R901">
        <v>74</v>
      </c>
      <c r="S901">
        <v>72</v>
      </c>
      <c r="T901">
        <v>79</v>
      </c>
      <c r="U901">
        <v>74</v>
      </c>
      <c r="V901">
        <v>71</v>
      </c>
      <c r="W901">
        <v>87</v>
      </c>
      <c r="X901">
        <v>95</v>
      </c>
      <c r="Y901">
        <v>77</v>
      </c>
      <c r="Z901">
        <v>105</v>
      </c>
      <c r="AA901">
        <v>0.31</v>
      </c>
      <c r="AB901">
        <v>-0.04</v>
      </c>
      <c r="AC901">
        <v>1.68</v>
      </c>
      <c r="AD901">
        <v>0.01</v>
      </c>
      <c r="AE901">
        <v>1.17</v>
      </c>
      <c r="AF901">
        <v>-0.6</v>
      </c>
      <c r="AG901">
        <v>28.37</v>
      </c>
      <c r="AH901">
        <v>42.32</v>
      </c>
      <c r="AJ901" s="27">
        <f t="shared" si="129"/>
        <v>1.7222222222222222E-3</v>
      </c>
      <c r="AK901" s="27">
        <f t="shared" si="130"/>
        <v>-2.2222222222222223E-4</v>
      </c>
      <c r="AL901" s="27">
        <f t="shared" si="131"/>
        <v>9.3333333333333324E-3</v>
      </c>
      <c r="AM901" s="27">
        <f t="shared" si="132"/>
        <v>4.347826086956522E-5</v>
      </c>
      <c r="AN901" s="27">
        <f t="shared" si="133"/>
        <v>5.0869565217391303E-3</v>
      </c>
      <c r="AO901" s="27">
        <f t="shared" si="134"/>
        <v>-2.6086956521739128E-3</v>
      </c>
      <c r="AP901" s="27">
        <f t="shared" si="135"/>
        <v>3.3700000000000008E-2</v>
      </c>
      <c r="AQ901" s="27">
        <f t="shared" si="136"/>
        <v>0.32319999999999999</v>
      </c>
      <c r="AR901" s="27">
        <f t="shared" si="137"/>
        <v>3.6111111111111105E-3</v>
      </c>
    </row>
    <row r="902" spans="1:44" x14ac:dyDescent="0.25">
      <c r="A902">
        <v>899</v>
      </c>
      <c r="B902">
        <v>175950</v>
      </c>
      <c r="C902">
        <v>75</v>
      </c>
      <c r="D902">
        <v>71</v>
      </c>
      <c r="E902">
        <v>75</v>
      </c>
      <c r="F902">
        <v>74</v>
      </c>
      <c r="G902">
        <v>72</v>
      </c>
      <c r="H902">
        <v>79</v>
      </c>
      <c r="I902">
        <v>74</v>
      </c>
      <c r="J902">
        <v>71</v>
      </c>
      <c r="K902">
        <v>87</v>
      </c>
      <c r="L902">
        <v>95</v>
      </c>
      <c r="M902">
        <v>77</v>
      </c>
      <c r="N902">
        <v>105</v>
      </c>
      <c r="O902">
        <v>89</v>
      </c>
      <c r="P902">
        <v>77</v>
      </c>
      <c r="Q902">
        <v>89</v>
      </c>
      <c r="R902">
        <v>101</v>
      </c>
      <c r="S902">
        <v>99</v>
      </c>
      <c r="T902">
        <v>85</v>
      </c>
      <c r="U902">
        <v>75</v>
      </c>
      <c r="V902">
        <v>70</v>
      </c>
      <c r="W902">
        <v>92</v>
      </c>
      <c r="X902">
        <v>102</v>
      </c>
      <c r="Y902">
        <v>77</v>
      </c>
      <c r="Z902">
        <v>80</v>
      </c>
      <c r="AA902">
        <v>-2.16</v>
      </c>
      <c r="AB902">
        <v>6.68</v>
      </c>
      <c r="AC902">
        <v>5.0199999999999996</v>
      </c>
      <c r="AD902">
        <v>-0.9</v>
      </c>
      <c r="AE902">
        <v>0.97</v>
      </c>
      <c r="AF902">
        <v>0.9</v>
      </c>
      <c r="AG902">
        <v>28.37</v>
      </c>
      <c r="AH902">
        <v>27.59</v>
      </c>
      <c r="AJ902" s="27">
        <f t="shared" si="129"/>
        <v>-1.2E-2</v>
      </c>
      <c r="AK902" s="27">
        <f t="shared" si="130"/>
        <v>3.7111111111111109E-2</v>
      </c>
      <c r="AL902" s="27">
        <f t="shared" si="131"/>
        <v>2.7888888888888887E-2</v>
      </c>
      <c r="AM902" s="27">
        <f t="shared" si="132"/>
        <v>-3.9130434782608699E-3</v>
      </c>
      <c r="AN902" s="27">
        <f t="shared" si="133"/>
        <v>4.2173913043478256E-3</v>
      </c>
      <c r="AO902" s="27">
        <f t="shared" si="134"/>
        <v>3.9130434782608699E-3</v>
      </c>
      <c r="AP902" s="27">
        <f t="shared" si="135"/>
        <v>3.3700000000000008E-2</v>
      </c>
      <c r="AQ902" s="27">
        <f t="shared" si="136"/>
        <v>0.1759</v>
      </c>
      <c r="AR902" s="27">
        <f t="shared" si="137"/>
        <v>1.7666666666666664E-2</v>
      </c>
    </row>
    <row r="903" spans="1:44" x14ac:dyDescent="0.25">
      <c r="A903">
        <v>900</v>
      </c>
      <c r="B903">
        <v>176230</v>
      </c>
      <c r="C903">
        <v>89</v>
      </c>
      <c r="D903">
        <v>77</v>
      </c>
      <c r="E903">
        <v>89</v>
      </c>
      <c r="F903">
        <v>101</v>
      </c>
      <c r="G903">
        <v>99</v>
      </c>
      <c r="H903">
        <v>85</v>
      </c>
      <c r="I903">
        <v>75</v>
      </c>
      <c r="J903">
        <v>70</v>
      </c>
      <c r="K903">
        <v>92</v>
      </c>
      <c r="L903">
        <v>102</v>
      </c>
      <c r="M903">
        <v>77</v>
      </c>
      <c r="N903">
        <v>80</v>
      </c>
      <c r="O903">
        <v>71</v>
      </c>
      <c r="P903">
        <v>98</v>
      </c>
      <c r="Q903">
        <v>109</v>
      </c>
      <c r="R903">
        <v>70</v>
      </c>
      <c r="S903">
        <v>105</v>
      </c>
      <c r="T903">
        <v>72</v>
      </c>
      <c r="U903">
        <v>101</v>
      </c>
      <c r="V903">
        <v>103</v>
      </c>
      <c r="W903">
        <v>90</v>
      </c>
      <c r="X903">
        <v>79</v>
      </c>
      <c r="Y903">
        <v>108</v>
      </c>
      <c r="Z903">
        <v>95</v>
      </c>
      <c r="AA903">
        <v>0.55000000000000004</v>
      </c>
      <c r="AB903">
        <v>0.91</v>
      </c>
      <c r="AC903">
        <v>1.48</v>
      </c>
      <c r="AD903">
        <v>-0.44</v>
      </c>
      <c r="AE903">
        <v>1.1499999999999999</v>
      </c>
      <c r="AF903">
        <v>0.11</v>
      </c>
      <c r="AG903">
        <v>28.35</v>
      </c>
      <c r="AH903">
        <v>32.729999999999997</v>
      </c>
      <c r="AJ903" s="27">
        <f t="shared" si="129"/>
        <v>3.0555555555555557E-3</v>
      </c>
      <c r="AK903" s="27">
        <f t="shared" si="130"/>
        <v>5.0555555555555553E-3</v>
      </c>
      <c r="AL903" s="27">
        <f t="shared" si="131"/>
        <v>8.2222222222222228E-3</v>
      </c>
      <c r="AM903" s="27">
        <f t="shared" si="132"/>
        <v>-1.9130434782608696E-3</v>
      </c>
      <c r="AN903" s="27">
        <f t="shared" si="133"/>
        <v>4.9999999999999992E-3</v>
      </c>
      <c r="AO903" s="27">
        <f t="shared" si="134"/>
        <v>4.782608695652174E-4</v>
      </c>
      <c r="AP903" s="27">
        <f t="shared" si="135"/>
        <v>3.3500000000000016E-2</v>
      </c>
      <c r="AQ903" s="27">
        <f t="shared" si="136"/>
        <v>0.22729999999999997</v>
      </c>
      <c r="AR903" s="27">
        <f t="shared" si="137"/>
        <v>5.4444444444444436E-3</v>
      </c>
    </row>
    <row r="904" spans="1:44" x14ac:dyDescent="0.25">
      <c r="A904">
        <v>901</v>
      </c>
      <c r="B904">
        <v>176474</v>
      </c>
      <c r="C904">
        <v>71</v>
      </c>
      <c r="D904">
        <v>98</v>
      </c>
      <c r="E904">
        <v>109</v>
      </c>
      <c r="F904">
        <v>70</v>
      </c>
      <c r="G904">
        <v>105</v>
      </c>
      <c r="H904">
        <v>72</v>
      </c>
      <c r="I904">
        <v>101</v>
      </c>
      <c r="J904">
        <v>103</v>
      </c>
      <c r="K904">
        <v>90</v>
      </c>
      <c r="L904">
        <v>79</v>
      </c>
      <c r="M904">
        <v>108</v>
      </c>
      <c r="N904">
        <v>95</v>
      </c>
      <c r="O904">
        <v>101</v>
      </c>
      <c r="P904">
        <v>79</v>
      </c>
      <c r="Q904">
        <v>70</v>
      </c>
      <c r="R904">
        <v>72</v>
      </c>
      <c r="S904">
        <v>99</v>
      </c>
      <c r="T904">
        <v>97</v>
      </c>
      <c r="U904">
        <v>79</v>
      </c>
      <c r="V904">
        <v>106</v>
      </c>
      <c r="W904">
        <v>74</v>
      </c>
      <c r="X904">
        <v>82</v>
      </c>
      <c r="Y904">
        <v>79</v>
      </c>
      <c r="Z904">
        <v>81</v>
      </c>
      <c r="AA904">
        <v>-1.42</v>
      </c>
      <c r="AB904">
        <v>1.27</v>
      </c>
      <c r="AC904">
        <v>4.76</v>
      </c>
      <c r="AD904">
        <v>0.28000000000000003</v>
      </c>
      <c r="AE904">
        <v>1.43</v>
      </c>
      <c r="AF904">
        <v>-0.18</v>
      </c>
      <c r="AG904">
        <v>28.35</v>
      </c>
      <c r="AH904">
        <v>43.42</v>
      </c>
      <c r="AJ904" s="27">
        <f t="shared" si="129"/>
        <v>-7.888888888888888E-3</v>
      </c>
      <c r="AK904" s="27">
        <f t="shared" si="130"/>
        <v>7.0555555555555554E-3</v>
      </c>
      <c r="AL904" s="27">
        <f t="shared" si="131"/>
        <v>2.6444444444444444E-2</v>
      </c>
      <c r="AM904" s="27">
        <f t="shared" si="132"/>
        <v>1.2173913043478262E-3</v>
      </c>
      <c r="AN904" s="27">
        <f t="shared" si="133"/>
        <v>6.2173913043478257E-3</v>
      </c>
      <c r="AO904" s="27">
        <f t="shared" si="134"/>
        <v>-7.8260869565217384E-4</v>
      </c>
      <c r="AP904" s="27">
        <f t="shared" si="135"/>
        <v>3.3500000000000016E-2</v>
      </c>
      <c r="AQ904" s="27">
        <f t="shared" si="136"/>
        <v>0.3342</v>
      </c>
      <c r="AR904" s="27">
        <f t="shared" si="137"/>
        <v>8.5370370370370374E-3</v>
      </c>
    </row>
    <row r="905" spans="1:44" x14ac:dyDescent="0.25">
      <c r="A905">
        <v>902</v>
      </c>
      <c r="B905">
        <v>176730</v>
      </c>
      <c r="C905">
        <v>101</v>
      </c>
      <c r="D905">
        <v>79</v>
      </c>
      <c r="E905">
        <v>70</v>
      </c>
      <c r="F905">
        <v>72</v>
      </c>
      <c r="G905">
        <v>99</v>
      </c>
      <c r="H905">
        <v>97</v>
      </c>
      <c r="I905">
        <v>79</v>
      </c>
      <c r="J905">
        <v>106</v>
      </c>
      <c r="K905">
        <v>74</v>
      </c>
      <c r="L905">
        <v>82</v>
      </c>
      <c r="M905">
        <v>79</v>
      </c>
      <c r="N905">
        <v>81</v>
      </c>
      <c r="O905">
        <v>73</v>
      </c>
      <c r="P905">
        <v>89</v>
      </c>
      <c r="Q905">
        <v>73</v>
      </c>
      <c r="R905">
        <v>98</v>
      </c>
      <c r="S905">
        <v>98</v>
      </c>
      <c r="T905">
        <v>108</v>
      </c>
      <c r="U905">
        <v>106</v>
      </c>
      <c r="V905">
        <v>70</v>
      </c>
      <c r="W905">
        <v>83</v>
      </c>
      <c r="X905">
        <v>106</v>
      </c>
      <c r="Y905">
        <v>108</v>
      </c>
      <c r="Z905">
        <v>82</v>
      </c>
      <c r="AA905">
        <v>-0.53</v>
      </c>
      <c r="AB905">
        <v>-1.28</v>
      </c>
      <c r="AC905">
        <v>1.97</v>
      </c>
      <c r="AD905">
        <v>0.31</v>
      </c>
      <c r="AE905">
        <v>0.67</v>
      </c>
      <c r="AF905">
        <v>-0.36</v>
      </c>
      <c r="AG905">
        <v>28.35</v>
      </c>
      <c r="AH905">
        <v>26.68</v>
      </c>
      <c r="AJ905" s="27">
        <f t="shared" si="129"/>
        <v>-2.9444444444444444E-3</v>
      </c>
      <c r="AK905" s="27">
        <f t="shared" si="130"/>
        <v>-7.1111111111111115E-3</v>
      </c>
      <c r="AL905" s="27">
        <f t="shared" si="131"/>
        <v>1.0944444444444444E-2</v>
      </c>
      <c r="AM905" s="27">
        <f t="shared" si="132"/>
        <v>1.3478260869565217E-3</v>
      </c>
      <c r="AN905" s="27">
        <f t="shared" si="133"/>
        <v>2.9130434782608699E-3</v>
      </c>
      <c r="AO905" s="27">
        <f t="shared" si="134"/>
        <v>-1.5652173913043477E-3</v>
      </c>
      <c r="AP905" s="27">
        <f t="shared" si="135"/>
        <v>3.3500000000000016E-2</v>
      </c>
      <c r="AQ905" s="27">
        <f t="shared" si="136"/>
        <v>0.1668</v>
      </c>
      <c r="AR905" s="27">
        <f t="shared" si="137"/>
        <v>2.9629629629629624E-4</v>
      </c>
    </row>
    <row r="906" spans="1:44" x14ac:dyDescent="0.25">
      <c r="A906">
        <v>903</v>
      </c>
      <c r="B906">
        <v>176871</v>
      </c>
      <c r="C906">
        <v>73</v>
      </c>
      <c r="D906">
        <v>89</v>
      </c>
      <c r="E906">
        <v>73</v>
      </c>
      <c r="F906">
        <v>98</v>
      </c>
      <c r="G906">
        <v>98</v>
      </c>
      <c r="H906">
        <v>108</v>
      </c>
      <c r="I906">
        <v>106</v>
      </c>
      <c r="J906">
        <v>70</v>
      </c>
      <c r="K906">
        <v>83</v>
      </c>
      <c r="L906">
        <v>106</v>
      </c>
      <c r="M906">
        <v>108</v>
      </c>
      <c r="N906">
        <v>82</v>
      </c>
      <c r="O906">
        <v>93</v>
      </c>
      <c r="P906">
        <v>78</v>
      </c>
      <c r="Q906">
        <v>100</v>
      </c>
      <c r="R906">
        <v>107</v>
      </c>
      <c r="S906">
        <v>81</v>
      </c>
      <c r="T906">
        <v>77</v>
      </c>
      <c r="U906">
        <v>109</v>
      </c>
      <c r="V906">
        <v>107</v>
      </c>
      <c r="W906">
        <v>109</v>
      </c>
      <c r="X906">
        <v>96</v>
      </c>
      <c r="Y906">
        <v>98</v>
      </c>
      <c r="Z906">
        <v>87</v>
      </c>
      <c r="AA906">
        <v>7.99</v>
      </c>
      <c r="AB906">
        <v>-13.87</v>
      </c>
      <c r="AC906">
        <v>11.04</v>
      </c>
      <c r="AD906">
        <v>-0.67</v>
      </c>
      <c r="AE906">
        <v>0.09</v>
      </c>
      <c r="AF906">
        <v>0.4</v>
      </c>
      <c r="AG906">
        <v>28.38</v>
      </c>
      <c r="AH906">
        <v>22.73</v>
      </c>
      <c r="AJ906" s="27">
        <f t="shared" si="129"/>
        <v>4.4388888888888887E-2</v>
      </c>
      <c r="AK906" s="27">
        <f t="shared" si="130"/>
        <v>-7.7055555555555558E-2</v>
      </c>
      <c r="AL906" s="27">
        <f t="shared" si="131"/>
        <v>6.133333333333333E-2</v>
      </c>
      <c r="AM906" s="27">
        <f t="shared" si="132"/>
        <v>-2.9130434782608699E-3</v>
      </c>
      <c r="AN906" s="27">
        <f t="shared" si="133"/>
        <v>3.9130434782608692E-4</v>
      </c>
      <c r="AO906" s="27">
        <f t="shared" si="134"/>
        <v>1.7391304347826088E-3</v>
      </c>
      <c r="AP906" s="27">
        <f t="shared" si="135"/>
        <v>3.379999999999999E-2</v>
      </c>
      <c r="AQ906" s="27">
        <f t="shared" si="136"/>
        <v>0.1273</v>
      </c>
      <c r="AR906" s="27">
        <f t="shared" si="137"/>
        <v>9.5555555555555532E-3</v>
      </c>
    </row>
    <row r="907" spans="1:44" x14ac:dyDescent="0.25">
      <c r="A907">
        <v>904</v>
      </c>
      <c r="B907">
        <v>177025</v>
      </c>
      <c r="C907">
        <v>93</v>
      </c>
      <c r="D907">
        <v>78</v>
      </c>
      <c r="E907">
        <v>100</v>
      </c>
      <c r="F907">
        <v>107</v>
      </c>
      <c r="G907">
        <v>81</v>
      </c>
      <c r="H907">
        <v>77</v>
      </c>
      <c r="I907">
        <v>109</v>
      </c>
      <c r="J907">
        <v>107</v>
      </c>
      <c r="K907">
        <v>109</v>
      </c>
      <c r="L907">
        <v>96</v>
      </c>
      <c r="M907">
        <v>98</v>
      </c>
      <c r="N907">
        <v>87</v>
      </c>
      <c r="O907">
        <v>104</v>
      </c>
      <c r="P907">
        <v>93</v>
      </c>
      <c r="Q907">
        <v>74</v>
      </c>
      <c r="R907">
        <v>105</v>
      </c>
      <c r="S907">
        <v>105</v>
      </c>
      <c r="T907">
        <v>96</v>
      </c>
      <c r="U907">
        <v>101</v>
      </c>
      <c r="V907">
        <v>107</v>
      </c>
      <c r="W907">
        <v>94</v>
      </c>
      <c r="X907">
        <v>74</v>
      </c>
      <c r="Y907">
        <v>88</v>
      </c>
      <c r="Z907">
        <v>98</v>
      </c>
      <c r="AA907">
        <v>-56.67</v>
      </c>
      <c r="AB907">
        <v>-40.53</v>
      </c>
      <c r="AC907">
        <v>6.96</v>
      </c>
      <c r="AD907">
        <v>2.02</v>
      </c>
      <c r="AE907">
        <v>3.22</v>
      </c>
      <c r="AF907">
        <v>2.27</v>
      </c>
      <c r="AG907">
        <v>28.38</v>
      </c>
      <c r="AH907">
        <v>35.130000000000003</v>
      </c>
      <c r="AJ907" s="27">
        <f t="shared" si="129"/>
        <v>-0.31483333333333335</v>
      </c>
      <c r="AK907" s="27">
        <f t="shared" si="130"/>
        <v>-0.22516666666666668</v>
      </c>
      <c r="AL907" s="27">
        <f t="shared" si="131"/>
        <v>3.8666666666666669E-2</v>
      </c>
      <c r="AM907" s="27">
        <f t="shared" si="132"/>
        <v>8.7826086956521738E-3</v>
      </c>
      <c r="AN907" s="27">
        <f t="shared" si="133"/>
        <v>1.4E-2</v>
      </c>
      <c r="AO907" s="27">
        <f t="shared" si="134"/>
        <v>9.8695652173913049E-3</v>
      </c>
      <c r="AP907" s="27">
        <f t="shared" si="135"/>
        <v>3.379999999999999E-2</v>
      </c>
      <c r="AQ907" s="27">
        <f t="shared" si="136"/>
        <v>0.25130000000000002</v>
      </c>
      <c r="AR907" s="27">
        <f t="shared" si="137"/>
        <v>-0.16711111111111113</v>
      </c>
    </row>
    <row r="908" spans="1:44" x14ac:dyDescent="0.25">
      <c r="A908">
        <v>905</v>
      </c>
      <c r="B908">
        <v>177235</v>
      </c>
      <c r="C908">
        <v>104</v>
      </c>
      <c r="D908">
        <v>93</v>
      </c>
      <c r="E908">
        <v>74</v>
      </c>
      <c r="F908">
        <v>105</v>
      </c>
      <c r="G908">
        <v>105</v>
      </c>
      <c r="H908">
        <v>96</v>
      </c>
      <c r="I908">
        <v>101</v>
      </c>
      <c r="J908">
        <v>107</v>
      </c>
      <c r="K908">
        <v>94</v>
      </c>
      <c r="L908">
        <v>74</v>
      </c>
      <c r="M908">
        <v>88</v>
      </c>
      <c r="N908">
        <v>98</v>
      </c>
      <c r="O908">
        <v>84</v>
      </c>
      <c r="P908">
        <v>80</v>
      </c>
      <c r="Q908">
        <v>96</v>
      </c>
      <c r="R908">
        <v>98</v>
      </c>
      <c r="S908">
        <v>106</v>
      </c>
      <c r="T908">
        <v>74</v>
      </c>
      <c r="U908">
        <v>98</v>
      </c>
      <c r="V908">
        <v>86</v>
      </c>
      <c r="W908">
        <v>95</v>
      </c>
      <c r="X908">
        <v>79</v>
      </c>
      <c r="Y908">
        <v>94</v>
      </c>
      <c r="Z908">
        <v>109</v>
      </c>
      <c r="AA908">
        <v>-1.92</v>
      </c>
      <c r="AB908">
        <v>0.28000000000000003</v>
      </c>
      <c r="AC908">
        <v>8.24</v>
      </c>
      <c r="AD908">
        <v>0.99</v>
      </c>
      <c r="AE908">
        <v>0.82</v>
      </c>
      <c r="AF908">
        <v>1.83</v>
      </c>
      <c r="AG908">
        <v>28.38</v>
      </c>
      <c r="AH908">
        <v>35.880000000000003</v>
      </c>
      <c r="AJ908" s="27">
        <f t="shared" si="129"/>
        <v>-1.0666666666666666E-2</v>
      </c>
      <c r="AK908" s="27">
        <f t="shared" si="130"/>
        <v>1.5555555555555557E-3</v>
      </c>
      <c r="AL908" s="27">
        <f t="shared" si="131"/>
        <v>4.5777777777777778E-2</v>
      </c>
      <c r="AM908" s="27">
        <f t="shared" si="132"/>
        <v>4.3043478260869567E-3</v>
      </c>
      <c r="AN908" s="27">
        <f t="shared" si="133"/>
        <v>3.5652173913043477E-3</v>
      </c>
      <c r="AO908" s="27">
        <f t="shared" si="134"/>
        <v>7.9565217391304351E-3</v>
      </c>
      <c r="AP908" s="27">
        <f t="shared" si="135"/>
        <v>3.379999999999999E-2</v>
      </c>
      <c r="AQ908" s="27">
        <f t="shared" si="136"/>
        <v>0.25880000000000003</v>
      </c>
      <c r="AR908" s="27">
        <f t="shared" si="137"/>
        <v>1.2222222222222223E-2</v>
      </c>
    </row>
    <row r="909" spans="1:44" x14ac:dyDescent="0.25">
      <c r="A909">
        <v>906</v>
      </c>
      <c r="B909">
        <v>177376</v>
      </c>
      <c r="C909">
        <v>84</v>
      </c>
      <c r="D909">
        <v>80</v>
      </c>
      <c r="E909">
        <v>96</v>
      </c>
      <c r="F909">
        <v>98</v>
      </c>
      <c r="G909">
        <v>106</v>
      </c>
      <c r="H909">
        <v>74</v>
      </c>
      <c r="I909">
        <v>98</v>
      </c>
      <c r="J909">
        <v>86</v>
      </c>
      <c r="K909">
        <v>95</v>
      </c>
      <c r="L909">
        <v>79</v>
      </c>
      <c r="M909">
        <v>94</v>
      </c>
      <c r="N909">
        <v>109</v>
      </c>
      <c r="O909">
        <v>98</v>
      </c>
      <c r="P909">
        <v>84</v>
      </c>
      <c r="Q909">
        <v>74</v>
      </c>
      <c r="R909">
        <v>71</v>
      </c>
      <c r="S909">
        <v>74</v>
      </c>
      <c r="T909">
        <v>97</v>
      </c>
      <c r="U909">
        <v>88</v>
      </c>
      <c r="V909">
        <v>97</v>
      </c>
      <c r="W909">
        <v>70</v>
      </c>
      <c r="X909">
        <v>93</v>
      </c>
      <c r="Y909">
        <v>77</v>
      </c>
      <c r="Z909">
        <v>70</v>
      </c>
      <c r="AA909">
        <v>21.03</v>
      </c>
      <c r="AB909">
        <v>-19.059999999999999</v>
      </c>
      <c r="AC909">
        <v>-0.72</v>
      </c>
      <c r="AD909">
        <v>0.61</v>
      </c>
      <c r="AE909">
        <v>-0.6</v>
      </c>
      <c r="AF909">
        <v>0.72</v>
      </c>
      <c r="AG909">
        <v>28.38</v>
      </c>
      <c r="AH909">
        <v>31.22</v>
      </c>
      <c r="AJ909" s="27">
        <f t="shared" si="129"/>
        <v>0.11683333333333334</v>
      </c>
      <c r="AK909" s="27">
        <f t="shared" si="130"/>
        <v>-0.10588888888888888</v>
      </c>
      <c r="AL909" s="27">
        <f t="shared" si="131"/>
        <v>-4.0000000000000001E-3</v>
      </c>
      <c r="AM909" s="27">
        <f t="shared" si="132"/>
        <v>2.6521739130434784E-3</v>
      </c>
      <c r="AN909" s="27">
        <f t="shared" si="133"/>
        <v>-2.6086956521739128E-3</v>
      </c>
      <c r="AO909" s="27">
        <f t="shared" si="134"/>
        <v>3.1304347826086954E-3</v>
      </c>
      <c r="AP909" s="27">
        <f t="shared" si="135"/>
        <v>3.379999999999999E-2</v>
      </c>
      <c r="AQ909" s="27">
        <f t="shared" si="136"/>
        <v>0.2122</v>
      </c>
      <c r="AR909" s="27">
        <f t="shared" si="137"/>
        <v>2.3148148148148216E-3</v>
      </c>
    </row>
    <row r="910" spans="1:44" x14ac:dyDescent="0.25">
      <c r="A910">
        <v>907</v>
      </c>
      <c r="B910">
        <v>177551</v>
      </c>
      <c r="C910">
        <v>98</v>
      </c>
      <c r="D910">
        <v>84</v>
      </c>
      <c r="E910">
        <v>74</v>
      </c>
      <c r="F910">
        <v>71</v>
      </c>
      <c r="G910">
        <v>74</v>
      </c>
      <c r="H910">
        <v>97</v>
      </c>
      <c r="I910">
        <v>88</v>
      </c>
      <c r="J910">
        <v>97</v>
      </c>
      <c r="K910">
        <v>70</v>
      </c>
      <c r="L910">
        <v>93</v>
      </c>
      <c r="M910">
        <v>77</v>
      </c>
      <c r="N910">
        <v>70</v>
      </c>
      <c r="O910">
        <v>98</v>
      </c>
      <c r="P910">
        <v>77</v>
      </c>
      <c r="Q910">
        <v>100</v>
      </c>
      <c r="R910">
        <v>80</v>
      </c>
      <c r="S910">
        <v>85</v>
      </c>
      <c r="T910">
        <v>87</v>
      </c>
      <c r="U910">
        <v>95</v>
      </c>
      <c r="V910">
        <v>82</v>
      </c>
      <c r="W910">
        <v>73</v>
      </c>
      <c r="X910">
        <v>74</v>
      </c>
      <c r="Y910">
        <v>90</v>
      </c>
      <c r="Z910">
        <v>106</v>
      </c>
      <c r="AA910">
        <v>-1.34</v>
      </c>
      <c r="AB910">
        <v>12.48</v>
      </c>
      <c r="AC910">
        <v>16.579999999999998</v>
      </c>
      <c r="AD910">
        <v>-0.88</v>
      </c>
      <c r="AE910">
        <v>-1.36</v>
      </c>
      <c r="AF910">
        <v>4.93</v>
      </c>
      <c r="AG910">
        <v>28.36</v>
      </c>
      <c r="AH910">
        <v>25.9</v>
      </c>
      <c r="AJ910" s="27">
        <f t="shared" si="129"/>
        <v>-7.4444444444444445E-3</v>
      </c>
      <c r="AK910" s="27">
        <f t="shared" si="130"/>
        <v>6.933333333333333E-2</v>
      </c>
      <c r="AL910" s="27">
        <f t="shared" si="131"/>
        <v>9.2111111111111102E-2</v>
      </c>
      <c r="AM910" s="27">
        <f t="shared" si="132"/>
        <v>-3.8260869565217392E-3</v>
      </c>
      <c r="AN910" s="27">
        <f t="shared" si="133"/>
        <v>-5.9130434782608699E-3</v>
      </c>
      <c r="AO910" s="27">
        <f t="shared" si="134"/>
        <v>2.1434782608695652E-2</v>
      </c>
      <c r="AP910" s="27">
        <f t="shared" si="135"/>
        <v>3.3599999999999991E-2</v>
      </c>
      <c r="AQ910" s="27">
        <f t="shared" si="136"/>
        <v>0.15899999999999997</v>
      </c>
      <c r="AR910" s="27">
        <f t="shared" si="137"/>
        <v>5.1333333333333321E-2</v>
      </c>
    </row>
    <row r="911" spans="1:44" x14ac:dyDescent="0.25">
      <c r="A911">
        <v>908</v>
      </c>
      <c r="B911">
        <v>177697</v>
      </c>
      <c r="C911">
        <v>98</v>
      </c>
      <c r="D911">
        <v>77</v>
      </c>
      <c r="E911">
        <v>100</v>
      </c>
      <c r="F911">
        <v>80</v>
      </c>
      <c r="G911">
        <v>85</v>
      </c>
      <c r="H911">
        <v>87</v>
      </c>
      <c r="I911">
        <v>95</v>
      </c>
      <c r="J911">
        <v>82</v>
      </c>
      <c r="K911">
        <v>73</v>
      </c>
      <c r="L911">
        <v>74</v>
      </c>
      <c r="M911">
        <v>90</v>
      </c>
      <c r="N911">
        <v>106</v>
      </c>
      <c r="O911">
        <v>73</v>
      </c>
      <c r="P911">
        <v>84</v>
      </c>
      <c r="Q911">
        <v>83</v>
      </c>
      <c r="R911">
        <v>107</v>
      </c>
      <c r="S911">
        <v>105</v>
      </c>
      <c r="T911">
        <v>100</v>
      </c>
      <c r="U911">
        <v>72</v>
      </c>
      <c r="V911">
        <v>96</v>
      </c>
      <c r="W911">
        <v>88</v>
      </c>
      <c r="X911">
        <v>102</v>
      </c>
      <c r="Y911">
        <v>81</v>
      </c>
      <c r="Z911">
        <v>96</v>
      </c>
      <c r="AA911">
        <v>-11.64</v>
      </c>
      <c r="AB911">
        <v>-0.73</v>
      </c>
      <c r="AC911">
        <v>24.23</v>
      </c>
      <c r="AD911">
        <v>2.12</v>
      </c>
      <c r="AE911">
        <v>1.48</v>
      </c>
      <c r="AF911">
        <v>-1.39</v>
      </c>
      <c r="AG911">
        <v>28.36</v>
      </c>
      <c r="AH911">
        <v>32.450000000000003</v>
      </c>
      <c r="AJ911" s="27">
        <f t="shared" si="129"/>
        <v>-6.4666666666666664E-2</v>
      </c>
      <c r="AK911" s="27">
        <f t="shared" si="130"/>
        <v>-4.0555555555555553E-3</v>
      </c>
      <c r="AL911" s="27">
        <f t="shared" si="131"/>
        <v>0.13461111111111113</v>
      </c>
      <c r="AM911" s="27">
        <f t="shared" si="132"/>
        <v>9.2173913043478266E-3</v>
      </c>
      <c r="AN911" s="27">
        <f t="shared" si="133"/>
        <v>6.434782608695652E-3</v>
      </c>
      <c r="AO911" s="27">
        <f t="shared" si="134"/>
        <v>-6.0434782608695644E-3</v>
      </c>
      <c r="AP911" s="27">
        <f t="shared" si="135"/>
        <v>3.3599999999999991E-2</v>
      </c>
      <c r="AQ911" s="27">
        <f t="shared" si="136"/>
        <v>0.22450000000000003</v>
      </c>
      <c r="AR911" s="27">
        <f t="shared" si="137"/>
        <v>2.1962962962962972E-2</v>
      </c>
    </row>
    <row r="912" spans="1:44" x14ac:dyDescent="0.25">
      <c r="A912">
        <v>909</v>
      </c>
      <c r="B912">
        <v>177978</v>
      </c>
      <c r="C912">
        <v>73</v>
      </c>
      <c r="D912">
        <v>84</v>
      </c>
      <c r="E912">
        <v>83</v>
      </c>
      <c r="F912">
        <v>107</v>
      </c>
      <c r="G912">
        <v>105</v>
      </c>
      <c r="H912">
        <v>100</v>
      </c>
      <c r="I912">
        <v>72</v>
      </c>
      <c r="J912">
        <v>96</v>
      </c>
      <c r="K912">
        <v>88</v>
      </c>
      <c r="L912">
        <v>102</v>
      </c>
      <c r="M912">
        <v>81</v>
      </c>
      <c r="N912">
        <v>96</v>
      </c>
      <c r="O912">
        <v>102</v>
      </c>
      <c r="P912">
        <v>70</v>
      </c>
      <c r="Q912">
        <v>98</v>
      </c>
      <c r="R912">
        <v>107</v>
      </c>
      <c r="S912">
        <v>103</v>
      </c>
      <c r="T912">
        <v>88</v>
      </c>
      <c r="U912">
        <v>72</v>
      </c>
      <c r="V912">
        <v>70</v>
      </c>
      <c r="W912">
        <v>102</v>
      </c>
      <c r="X912">
        <v>88</v>
      </c>
      <c r="Y912">
        <v>80</v>
      </c>
      <c r="Z912">
        <v>71</v>
      </c>
      <c r="AA912">
        <v>1</v>
      </c>
      <c r="AB912">
        <v>0.36</v>
      </c>
      <c r="AC912">
        <v>0.87</v>
      </c>
      <c r="AD912">
        <v>0.22</v>
      </c>
      <c r="AE912">
        <v>0.75</v>
      </c>
      <c r="AF912">
        <v>-0.34</v>
      </c>
      <c r="AG912">
        <v>28.35</v>
      </c>
      <c r="AH912">
        <v>25.11</v>
      </c>
      <c r="AJ912" s="27">
        <f t="shared" si="129"/>
        <v>5.5555555555555558E-3</v>
      </c>
      <c r="AK912" s="27">
        <f t="shared" si="130"/>
        <v>2E-3</v>
      </c>
      <c r="AL912" s="27">
        <f t="shared" si="131"/>
        <v>4.8333333333333336E-3</v>
      </c>
      <c r="AM912" s="27">
        <f t="shared" si="132"/>
        <v>9.5652173913043481E-4</v>
      </c>
      <c r="AN912" s="27">
        <f t="shared" si="133"/>
        <v>3.2608695652173911E-3</v>
      </c>
      <c r="AO912" s="27">
        <f t="shared" si="134"/>
        <v>-1.4782608695652175E-3</v>
      </c>
      <c r="AP912" s="27">
        <f t="shared" si="135"/>
        <v>3.3500000000000016E-2</v>
      </c>
      <c r="AQ912" s="27">
        <f t="shared" si="136"/>
        <v>0.15109999999999998</v>
      </c>
      <c r="AR912" s="27">
        <f t="shared" si="137"/>
        <v>4.1296296296296298E-3</v>
      </c>
    </row>
    <row r="913" spans="1:44" x14ac:dyDescent="0.25">
      <c r="A913">
        <v>910</v>
      </c>
      <c r="B913">
        <v>178119</v>
      </c>
      <c r="C913">
        <v>102</v>
      </c>
      <c r="D913">
        <v>70</v>
      </c>
      <c r="E913">
        <v>98</v>
      </c>
      <c r="F913">
        <v>107</v>
      </c>
      <c r="G913">
        <v>103</v>
      </c>
      <c r="H913">
        <v>88</v>
      </c>
      <c r="I913">
        <v>72</v>
      </c>
      <c r="J913">
        <v>70</v>
      </c>
      <c r="K913">
        <v>102</v>
      </c>
      <c r="L913">
        <v>88</v>
      </c>
      <c r="M913">
        <v>80</v>
      </c>
      <c r="N913">
        <v>71</v>
      </c>
      <c r="O913">
        <v>73</v>
      </c>
      <c r="P913">
        <v>89</v>
      </c>
      <c r="Q913">
        <v>78</v>
      </c>
      <c r="R913">
        <v>93</v>
      </c>
      <c r="S913">
        <v>71</v>
      </c>
      <c r="T913">
        <v>79</v>
      </c>
      <c r="U913">
        <v>78</v>
      </c>
      <c r="V913">
        <v>79</v>
      </c>
      <c r="W913">
        <v>108</v>
      </c>
      <c r="X913">
        <v>99</v>
      </c>
      <c r="Y913">
        <v>93</v>
      </c>
      <c r="Z913">
        <v>84</v>
      </c>
      <c r="AA913">
        <v>-13.6</v>
      </c>
      <c r="AB913">
        <v>-2.73</v>
      </c>
      <c r="AC913">
        <v>0.9</v>
      </c>
      <c r="AD913">
        <v>-0.96</v>
      </c>
      <c r="AE913">
        <v>1.31</v>
      </c>
      <c r="AF913">
        <v>1.21</v>
      </c>
      <c r="AG913">
        <v>28.37</v>
      </c>
      <c r="AH913">
        <v>33.43</v>
      </c>
      <c r="AJ913" s="27">
        <f t="shared" si="129"/>
        <v>-7.5555555555555556E-2</v>
      </c>
      <c r="AK913" s="27">
        <f t="shared" si="130"/>
        <v>-1.5166666666666667E-2</v>
      </c>
      <c r="AL913" s="27">
        <f t="shared" si="131"/>
        <v>5.0000000000000001E-3</v>
      </c>
      <c r="AM913" s="27">
        <f t="shared" si="132"/>
        <v>-4.1739130434782605E-3</v>
      </c>
      <c r="AN913" s="27">
        <f t="shared" si="133"/>
        <v>5.6956521739130435E-3</v>
      </c>
      <c r="AO913" s="27">
        <f t="shared" si="134"/>
        <v>5.2608695652173907E-3</v>
      </c>
      <c r="AP913" s="27">
        <f t="shared" si="135"/>
        <v>3.3700000000000008E-2</v>
      </c>
      <c r="AQ913" s="27">
        <f t="shared" si="136"/>
        <v>0.23430000000000001</v>
      </c>
      <c r="AR913" s="27">
        <f t="shared" si="137"/>
        <v>-2.8574074074074071E-2</v>
      </c>
    </row>
    <row r="914" spans="1:44" x14ac:dyDescent="0.25">
      <c r="A914">
        <v>911</v>
      </c>
      <c r="B914">
        <v>178330</v>
      </c>
      <c r="C914">
        <v>73</v>
      </c>
      <c r="D914">
        <v>89</v>
      </c>
      <c r="E914">
        <v>78</v>
      </c>
      <c r="F914">
        <v>93</v>
      </c>
      <c r="G914">
        <v>71</v>
      </c>
      <c r="H914">
        <v>79</v>
      </c>
      <c r="I914">
        <v>78</v>
      </c>
      <c r="J914">
        <v>79</v>
      </c>
      <c r="K914">
        <v>108</v>
      </c>
      <c r="L914">
        <v>99</v>
      </c>
      <c r="M914">
        <v>93</v>
      </c>
      <c r="N914">
        <v>84</v>
      </c>
      <c r="O914">
        <v>92</v>
      </c>
      <c r="P914">
        <v>77</v>
      </c>
      <c r="Q914">
        <v>76</v>
      </c>
      <c r="R914">
        <v>97</v>
      </c>
      <c r="S914">
        <v>98</v>
      </c>
      <c r="T914">
        <v>85</v>
      </c>
      <c r="U914">
        <v>79</v>
      </c>
      <c r="V914">
        <v>76</v>
      </c>
      <c r="W914">
        <v>86</v>
      </c>
      <c r="X914">
        <v>107</v>
      </c>
      <c r="Y914">
        <v>81</v>
      </c>
      <c r="Z914">
        <v>104</v>
      </c>
      <c r="AA914">
        <v>3.59</v>
      </c>
      <c r="AB914">
        <v>0.4</v>
      </c>
      <c r="AC914">
        <v>-3.51</v>
      </c>
      <c r="AD914">
        <v>-1.03</v>
      </c>
      <c r="AE914">
        <v>1.98</v>
      </c>
      <c r="AF914">
        <v>-0.66</v>
      </c>
      <c r="AG914">
        <v>28.37</v>
      </c>
      <c r="AH914">
        <v>42.97</v>
      </c>
      <c r="AJ914" s="27">
        <f t="shared" si="129"/>
        <v>1.9944444444444445E-2</v>
      </c>
      <c r="AK914" s="27">
        <f t="shared" si="130"/>
        <v>2.2222222222222222E-3</v>
      </c>
      <c r="AL914" s="27">
        <f t="shared" si="131"/>
        <v>-1.95E-2</v>
      </c>
      <c r="AM914" s="27">
        <f t="shared" si="132"/>
        <v>-4.4782608695652171E-3</v>
      </c>
      <c r="AN914" s="27">
        <f t="shared" si="133"/>
        <v>8.6086956521739134E-3</v>
      </c>
      <c r="AO914" s="27">
        <f t="shared" si="134"/>
        <v>-2.8695652173913043E-3</v>
      </c>
      <c r="AP914" s="27">
        <f t="shared" si="135"/>
        <v>3.3700000000000008E-2</v>
      </c>
      <c r="AQ914" s="27">
        <f t="shared" si="136"/>
        <v>0.32969999999999999</v>
      </c>
      <c r="AR914" s="27">
        <f t="shared" si="137"/>
        <v>8.8888888888888926E-4</v>
      </c>
    </row>
    <row r="915" spans="1:44" x14ac:dyDescent="0.25">
      <c r="A915">
        <v>912</v>
      </c>
      <c r="B915">
        <v>178579</v>
      </c>
      <c r="C915">
        <v>92</v>
      </c>
      <c r="D915">
        <v>77</v>
      </c>
      <c r="E915">
        <v>76</v>
      </c>
      <c r="F915">
        <v>97</v>
      </c>
      <c r="G915">
        <v>98</v>
      </c>
      <c r="H915">
        <v>85</v>
      </c>
      <c r="I915">
        <v>79</v>
      </c>
      <c r="J915">
        <v>76</v>
      </c>
      <c r="K915">
        <v>86</v>
      </c>
      <c r="L915">
        <v>107</v>
      </c>
      <c r="M915">
        <v>81</v>
      </c>
      <c r="N915">
        <v>104</v>
      </c>
      <c r="O915">
        <v>95</v>
      </c>
      <c r="P915">
        <v>93</v>
      </c>
      <c r="Q915">
        <v>98</v>
      </c>
      <c r="R915">
        <v>108</v>
      </c>
      <c r="S915">
        <v>103</v>
      </c>
      <c r="T915">
        <v>76</v>
      </c>
      <c r="U915">
        <v>108</v>
      </c>
      <c r="V915">
        <v>108</v>
      </c>
      <c r="W915">
        <v>83</v>
      </c>
      <c r="X915">
        <v>99</v>
      </c>
      <c r="Y915">
        <v>104</v>
      </c>
      <c r="Z915">
        <v>82</v>
      </c>
      <c r="AA915">
        <v>2.66</v>
      </c>
      <c r="AB915">
        <v>1.84</v>
      </c>
      <c r="AC915">
        <v>3.82</v>
      </c>
      <c r="AD915">
        <v>-0.21</v>
      </c>
      <c r="AE915">
        <v>1.4</v>
      </c>
      <c r="AF915">
        <v>-0.27</v>
      </c>
      <c r="AG915">
        <v>28.34</v>
      </c>
      <c r="AH915">
        <v>28.62</v>
      </c>
      <c r="AJ915" s="27">
        <f t="shared" si="129"/>
        <v>1.4777777777777779E-2</v>
      </c>
      <c r="AK915" s="27">
        <f t="shared" si="130"/>
        <v>1.0222222222222223E-2</v>
      </c>
      <c r="AL915" s="27">
        <f t="shared" si="131"/>
        <v>2.1222222222222222E-2</v>
      </c>
      <c r="AM915" s="27">
        <f t="shared" si="132"/>
        <v>-9.1304347826086949E-4</v>
      </c>
      <c r="AN915" s="27">
        <f t="shared" si="133"/>
        <v>6.0869565217391303E-3</v>
      </c>
      <c r="AO915" s="27">
        <f t="shared" si="134"/>
        <v>-1.1739130434782609E-3</v>
      </c>
      <c r="AP915" s="27">
        <f t="shared" si="135"/>
        <v>3.3399999999999999E-2</v>
      </c>
      <c r="AQ915" s="27">
        <f t="shared" si="136"/>
        <v>0.1862</v>
      </c>
      <c r="AR915" s="27">
        <f t="shared" si="137"/>
        <v>1.5407407407407406E-2</v>
      </c>
    </row>
    <row r="916" spans="1:44" x14ac:dyDescent="0.25">
      <c r="A916">
        <v>913</v>
      </c>
      <c r="B916">
        <v>178743</v>
      </c>
      <c r="C916">
        <v>95</v>
      </c>
      <c r="D916">
        <v>93</v>
      </c>
      <c r="E916">
        <v>98</v>
      </c>
      <c r="F916">
        <v>108</v>
      </c>
      <c r="G916">
        <v>103</v>
      </c>
      <c r="H916">
        <v>76</v>
      </c>
      <c r="I916">
        <v>108</v>
      </c>
      <c r="J916">
        <v>108</v>
      </c>
      <c r="K916">
        <v>83</v>
      </c>
      <c r="L916">
        <v>99</v>
      </c>
      <c r="M916">
        <v>104</v>
      </c>
      <c r="N916">
        <v>82</v>
      </c>
      <c r="O916">
        <v>105</v>
      </c>
      <c r="P916">
        <v>77</v>
      </c>
      <c r="Q916">
        <v>84</v>
      </c>
      <c r="R916">
        <v>91</v>
      </c>
      <c r="S916">
        <v>98</v>
      </c>
      <c r="T916">
        <v>81</v>
      </c>
      <c r="U916">
        <v>107</v>
      </c>
      <c r="V916">
        <v>79</v>
      </c>
      <c r="W916">
        <v>78</v>
      </c>
      <c r="X916">
        <v>84</v>
      </c>
      <c r="Y916">
        <v>73</v>
      </c>
      <c r="Z916">
        <v>103</v>
      </c>
      <c r="AA916">
        <v>-11.29</v>
      </c>
      <c r="AB916">
        <v>-2.42</v>
      </c>
      <c r="AC916">
        <v>-4.49</v>
      </c>
      <c r="AD916">
        <v>0.05</v>
      </c>
      <c r="AE916">
        <v>1.59</v>
      </c>
      <c r="AF916">
        <v>-0.21</v>
      </c>
      <c r="AG916">
        <v>28.35</v>
      </c>
      <c r="AH916">
        <v>27.15</v>
      </c>
      <c r="AJ916" s="27">
        <f t="shared" si="129"/>
        <v>-6.2722222222222221E-2</v>
      </c>
      <c r="AK916" s="27">
        <f t="shared" si="130"/>
        <v>-1.3444444444444445E-2</v>
      </c>
      <c r="AL916" s="27">
        <f t="shared" si="131"/>
        <v>-2.4944444444444446E-2</v>
      </c>
      <c r="AM916" s="27">
        <f t="shared" si="132"/>
        <v>2.173913043478261E-4</v>
      </c>
      <c r="AN916" s="27">
        <f t="shared" si="133"/>
        <v>6.9130434782608699E-3</v>
      </c>
      <c r="AO916" s="27">
        <f t="shared" si="134"/>
        <v>-9.1304347826086949E-4</v>
      </c>
      <c r="AP916" s="27">
        <f t="shared" si="135"/>
        <v>3.3500000000000016E-2</v>
      </c>
      <c r="AQ916" s="27">
        <f t="shared" si="136"/>
        <v>0.17149999999999999</v>
      </c>
      <c r="AR916" s="27">
        <f t="shared" si="137"/>
        <v>-3.3703703703703701E-2</v>
      </c>
    </row>
    <row r="917" spans="1:44" x14ac:dyDescent="0.25">
      <c r="A917">
        <v>914</v>
      </c>
      <c r="B917">
        <v>178915</v>
      </c>
      <c r="C917">
        <v>105</v>
      </c>
      <c r="D917">
        <v>77</v>
      </c>
      <c r="E917">
        <v>84</v>
      </c>
      <c r="F917">
        <v>91</v>
      </c>
      <c r="G917">
        <v>98</v>
      </c>
      <c r="H917">
        <v>81</v>
      </c>
      <c r="I917">
        <v>107</v>
      </c>
      <c r="J917">
        <v>79</v>
      </c>
      <c r="K917">
        <v>78</v>
      </c>
      <c r="L917">
        <v>84</v>
      </c>
      <c r="M917">
        <v>73</v>
      </c>
      <c r="N917">
        <v>103</v>
      </c>
      <c r="O917">
        <v>79</v>
      </c>
      <c r="P917">
        <v>104</v>
      </c>
      <c r="Q917">
        <v>101</v>
      </c>
      <c r="R917">
        <v>71</v>
      </c>
      <c r="S917">
        <v>89</v>
      </c>
      <c r="T917">
        <v>91</v>
      </c>
      <c r="U917">
        <v>99</v>
      </c>
      <c r="V917">
        <v>80</v>
      </c>
      <c r="W917">
        <v>71</v>
      </c>
      <c r="X917">
        <v>86</v>
      </c>
      <c r="Y917">
        <v>107</v>
      </c>
      <c r="Z917">
        <v>78</v>
      </c>
      <c r="AA917">
        <v>6.71</v>
      </c>
      <c r="AB917">
        <v>2.2000000000000002</v>
      </c>
      <c r="AC917">
        <v>15.34</v>
      </c>
      <c r="AD917">
        <v>-0.49</v>
      </c>
      <c r="AE917">
        <v>1.1200000000000001</v>
      </c>
      <c r="AF917">
        <v>0.13</v>
      </c>
      <c r="AG917">
        <v>28.37</v>
      </c>
      <c r="AH917">
        <v>35.97</v>
      </c>
      <c r="AJ917" s="27">
        <f t="shared" si="129"/>
        <v>3.7277777777777778E-2</v>
      </c>
      <c r="AK917" s="27">
        <f t="shared" si="130"/>
        <v>1.2222222222222223E-2</v>
      </c>
      <c r="AL917" s="27">
        <f t="shared" si="131"/>
        <v>8.5222222222222227E-2</v>
      </c>
      <c r="AM917" s="27">
        <f t="shared" si="132"/>
        <v>-2.1304347826086958E-3</v>
      </c>
      <c r="AN917" s="27">
        <f t="shared" si="133"/>
        <v>4.8695652173913048E-3</v>
      </c>
      <c r="AO917" s="27">
        <f t="shared" si="134"/>
        <v>5.6521739130434788E-4</v>
      </c>
      <c r="AP917" s="27">
        <f t="shared" si="135"/>
        <v>3.3700000000000008E-2</v>
      </c>
      <c r="AQ917" s="27">
        <f t="shared" si="136"/>
        <v>0.25969999999999999</v>
      </c>
      <c r="AR917" s="27">
        <f t="shared" si="137"/>
        <v>4.4907407407407417E-2</v>
      </c>
    </row>
    <row r="918" spans="1:44" x14ac:dyDescent="0.25">
      <c r="A918">
        <v>915</v>
      </c>
      <c r="B918">
        <v>179174</v>
      </c>
      <c r="C918">
        <v>79</v>
      </c>
      <c r="D918">
        <v>104</v>
      </c>
      <c r="E918">
        <v>101</v>
      </c>
      <c r="F918">
        <v>71</v>
      </c>
      <c r="G918">
        <v>89</v>
      </c>
      <c r="H918">
        <v>91</v>
      </c>
      <c r="I918">
        <v>99</v>
      </c>
      <c r="J918">
        <v>80</v>
      </c>
      <c r="K918">
        <v>71</v>
      </c>
      <c r="L918">
        <v>86</v>
      </c>
      <c r="M918">
        <v>107</v>
      </c>
      <c r="N918">
        <v>78</v>
      </c>
      <c r="O918">
        <v>107</v>
      </c>
      <c r="P918">
        <v>101</v>
      </c>
      <c r="Q918">
        <v>82</v>
      </c>
      <c r="R918">
        <v>102</v>
      </c>
      <c r="S918">
        <v>103</v>
      </c>
      <c r="T918">
        <v>106</v>
      </c>
      <c r="U918">
        <v>75</v>
      </c>
      <c r="V918">
        <v>90</v>
      </c>
      <c r="W918">
        <v>86</v>
      </c>
      <c r="X918">
        <v>97</v>
      </c>
      <c r="Y918">
        <v>108</v>
      </c>
      <c r="Z918">
        <v>82</v>
      </c>
      <c r="AA918">
        <v>1.45</v>
      </c>
      <c r="AB918">
        <v>0.36</v>
      </c>
      <c r="AC918">
        <v>-1.24</v>
      </c>
      <c r="AD918">
        <v>-0.83</v>
      </c>
      <c r="AE918">
        <v>0.39</v>
      </c>
      <c r="AF918">
        <v>0.08</v>
      </c>
      <c r="AG918">
        <v>28.37</v>
      </c>
      <c r="AH918">
        <v>22.23</v>
      </c>
      <c r="AJ918" s="27">
        <f t="shared" si="129"/>
        <v>8.0555555555555554E-3</v>
      </c>
      <c r="AK918" s="27">
        <f t="shared" si="130"/>
        <v>2E-3</v>
      </c>
      <c r="AL918" s="27">
        <f t="shared" si="131"/>
        <v>-6.8888888888888888E-3</v>
      </c>
      <c r="AM918" s="27">
        <f t="shared" si="132"/>
        <v>-3.6086956521739128E-3</v>
      </c>
      <c r="AN918" s="27">
        <f t="shared" si="133"/>
        <v>1.6956521739130434E-3</v>
      </c>
      <c r="AO918" s="27">
        <f t="shared" si="134"/>
        <v>3.4782608695652176E-4</v>
      </c>
      <c r="AP918" s="27">
        <f t="shared" si="135"/>
        <v>3.3700000000000008E-2</v>
      </c>
      <c r="AQ918" s="27">
        <f t="shared" si="136"/>
        <v>0.12230000000000001</v>
      </c>
      <c r="AR918" s="27">
        <f t="shared" si="137"/>
        <v>1.0555555555555555E-3</v>
      </c>
    </row>
    <row r="919" spans="1:44" x14ac:dyDescent="0.25">
      <c r="A919">
        <v>916</v>
      </c>
      <c r="B919">
        <v>179385</v>
      </c>
      <c r="C919">
        <v>107</v>
      </c>
      <c r="D919">
        <v>101</v>
      </c>
      <c r="E919">
        <v>82</v>
      </c>
      <c r="F919">
        <v>102</v>
      </c>
      <c r="G919">
        <v>103</v>
      </c>
      <c r="H919">
        <v>106</v>
      </c>
      <c r="I919">
        <v>75</v>
      </c>
      <c r="J919">
        <v>90</v>
      </c>
      <c r="K919">
        <v>86</v>
      </c>
      <c r="L919">
        <v>97</v>
      </c>
      <c r="M919">
        <v>108</v>
      </c>
      <c r="N919">
        <v>82</v>
      </c>
      <c r="O919">
        <v>73</v>
      </c>
      <c r="P919">
        <v>76</v>
      </c>
      <c r="Q919">
        <v>85</v>
      </c>
      <c r="R919">
        <v>71</v>
      </c>
      <c r="S919">
        <v>74</v>
      </c>
      <c r="T919">
        <v>70</v>
      </c>
      <c r="U919">
        <v>107</v>
      </c>
      <c r="V919">
        <v>105</v>
      </c>
      <c r="W919">
        <v>107</v>
      </c>
      <c r="X919">
        <v>101</v>
      </c>
      <c r="Y919">
        <v>92</v>
      </c>
      <c r="Z919">
        <v>79</v>
      </c>
      <c r="AA919">
        <v>0.75</v>
      </c>
      <c r="AB919">
        <v>-0.47</v>
      </c>
      <c r="AC919">
        <v>3.99</v>
      </c>
      <c r="AD919">
        <v>0.15</v>
      </c>
      <c r="AE919">
        <v>0.25</v>
      </c>
      <c r="AF919">
        <v>-0.36</v>
      </c>
      <c r="AG919">
        <v>28.39</v>
      </c>
      <c r="AH919">
        <v>27.86</v>
      </c>
      <c r="AJ919" s="27">
        <f t="shared" si="129"/>
        <v>4.1666666666666666E-3</v>
      </c>
      <c r="AK919" s="27">
        <f t="shared" si="130"/>
        <v>-2.6111111111111109E-3</v>
      </c>
      <c r="AL919" s="27">
        <f t="shared" si="131"/>
        <v>2.2166666666666668E-2</v>
      </c>
      <c r="AM919" s="27">
        <f t="shared" si="132"/>
        <v>6.521739130434782E-4</v>
      </c>
      <c r="AN919" s="27">
        <f t="shared" si="133"/>
        <v>1.0869565217391304E-3</v>
      </c>
      <c r="AO919" s="27">
        <f t="shared" si="134"/>
        <v>-1.5652173913043477E-3</v>
      </c>
      <c r="AP919" s="27">
        <f t="shared" si="135"/>
        <v>3.3900000000000007E-2</v>
      </c>
      <c r="AQ919" s="27">
        <f t="shared" si="136"/>
        <v>0.17859999999999998</v>
      </c>
      <c r="AR919" s="27">
        <f t="shared" si="137"/>
        <v>7.9074074074074081E-3</v>
      </c>
    </row>
    <row r="920" spans="1:44" x14ac:dyDescent="0.25">
      <c r="A920">
        <v>917</v>
      </c>
      <c r="B920">
        <v>179546</v>
      </c>
      <c r="C920">
        <v>73</v>
      </c>
      <c r="D920">
        <v>76</v>
      </c>
      <c r="E920">
        <v>85</v>
      </c>
      <c r="F920">
        <v>71</v>
      </c>
      <c r="G920">
        <v>74</v>
      </c>
      <c r="H920">
        <v>70</v>
      </c>
      <c r="I920">
        <v>107</v>
      </c>
      <c r="J920">
        <v>105</v>
      </c>
      <c r="K920">
        <v>107</v>
      </c>
      <c r="L920">
        <v>101</v>
      </c>
      <c r="M920">
        <v>92</v>
      </c>
      <c r="N920">
        <v>79</v>
      </c>
      <c r="O920">
        <v>79</v>
      </c>
      <c r="P920">
        <v>101</v>
      </c>
      <c r="Q920">
        <v>78</v>
      </c>
      <c r="R920">
        <v>79</v>
      </c>
      <c r="S920">
        <v>79</v>
      </c>
      <c r="T920">
        <v>99</v>
      </c>
      <c r="U920">
        <v>102</v>
      </c>
      <c r="V920">
        <v>107</v>
      </c>
      <c r="W920">
        <v>93</v>
      </c>
      <c r="X920">
        <v>74</v>
      </c>
      <c r="Y920">
        <v>102</v>
      </c>
      <c r="Z920">
        <v>100</v>
      </c>
      <c r="AA920">
        <v>7.85</v>
      </c>
      <c r="AB920">
        <v>-2.88</v>
      </c>
      <c r="AC920">
        <v>-14.49</v>
      </c>
      <c r="AD920">
        <v>-0.36</v>
      </c>
      <c r="AE920">
        <v>0.91</v>
      </c>
      <c r="AF920">
        <v>1.96</v>
      </c>
      <c r="AG920">
        <v>28.39</v>
      </c>
      <c r="AH920">
        <v>38.68</v>
      </c>
      <c r="AJ920" s="27">
        <f t="shared" si="129"/>
        <v>4.3611111111111107E-2</v>
      </c>
      <c r="AK920" s="27">
        <f t="shared" si="130"/>
        <v>-1.6E-2</v>
      </c>
      <c r="AL920" s="27">
        <f t="shared" si="131"/>
        <v>-8.0500000000000002E-2</v>
      </c>
      <c r="AM920" s="27">
        <f t="shared" si="132"/>
        <v>-1.5652173913043477E-3</v>
      </c>
      <c r="AN920" s="27">
        <f t="shared" si="133"/>
        <v>3.956521739130435E-3</v>
      </c>
      <c r="AO920" s="27">
        <f t="shared" si="134"/>
        <v>8.5217391304347832E-3</v>
      </c>
      <c r="AP920" s="27">
        <f t="shared" si="135"/>
        <v>3.3900000000000007E-2</v>
      </c>
      <c r="AQ920" s="27">
        <f t="shared" si="136"/>
        <v>0.2868</v>
      </c>
      <c r="AR920" s="27">
        <f t="shared" si="137"/>
        <v>-1.7629629629629631E-2</v>
      </c>
    </row>
    <row r="921" spans="1:44" x14ac:dyDescent="0.25">
      <c r="A921">
        <v>918</v>
      </c>
      <c r="B921">
        <v>179764</v>
      </c>
      <c r="C921">
        <v>79</v>
      </c>
      <c r="D921">
        <v>101</v>
      </c>
      <c r="E921">
        <v>78</v>
      </c>
      <c r="F921">
        <v>79</v>
      </c>
      <c r="G921">
        <v>79</v>
      </c>
      <c r="H921">
        <v>99</v>
      </c>
      <c r="I921">
        <v>102</v>
      </c>
      <c r="J921">
        <v>107</v>
      </c>
      <c r="K921">
        <v>93</v>
      </c>
      <c r="L921">
        <v>74</v>
      </c>
      <c r="M921">
        <v>102</v>
      </c>
      <c r="N921">
        <v>100</v>
      </c>
      <c r="O921">
        <v>73</v>
      </c>
      <c r="P921">
        <v>87</v>
      </c>
      <c r="Q921">
        <v>71</v>
      </c>
      <c r="R921">
        <v>91</v>
      </c>
      <c r="S921">
        <v>102</v>
      </c>
      <c r="T921">
        <v>72</v>
      </c>
      <c r="U921">
        <v>87</v>
      </c>
      <c r="V921">
        <v>83</v>
      </c>
      <c r="W921">
        <v>78</v>
      </c>
      <c r="X921">
        <v>107</v>
      </c>
      <c r="Y921">
        <v>72</v>
      </c>
      <c r="Z921">
        <v>102</v>
      </c>
      <c r="AA921">
        <v>1.88</v>
      </c>
      <c r="AB921">
        <v>5.29</v>
      </c>
      <c r="AC921">
        <v>6.03</v>
      </c>
      <c r="AD921">
        <v>0.61</v>
      </c>
      <c r="AE921">
        <v>0.68</v>
      </c>
      <c r="AF921">
        <v>-0.19</v>
      </c>
      <c r="AG921">
        <v>28.39</v>
      </c>
      <c r="AH921">
        <v>25.61</v>
      </c>
      <c r="AJ921" s="27">
        <f t="shared" si="129"/>
        <v>1.0444444444444444E-2</v>
      </c>
      <c r="AK921" s="27">
        <f t="shared" si="130"/>
        <v>2.9388888888888888E-2</v>
      </c>
      <c r="AL921" s="27">
        <f t="shared" si="131"/>
        <v>3.3500000000000002E-2</v>
      </c>
      <c r="AM921" s="27">
        <f t="shared" si="132"/>
        <v>2.6521739130434784E-3</v>
      </c>
      <c r="AN921" s="27">
        <f t="shared" si="133"/>
        <v>2.956521739130435E-3</v>
      </c>
      <c r="AO921" s="27">
        <f t="shared" si="134"/>
        <v>-8.2608695652173917E-4</v>
      </c>
      <c r="AP921" s="27">
        <f t="shared" si="135"/>
        <v>3.3900000000000007E-2</v>
      </c>
      <c r="AQ921" s="27">
        <f t="shared" si="136"/>
        <v>0.15609999999999999</v>
      </c>
      <c r="AR921" s="27">
        <f t="shared" si="137"/>
        <v>2.4444444444444446E-2</v>
      </c>
    </row>
    <row r="922" spans="1:44" x14ac:dyDescent="0.25">
      <c r="A922">
        <v>919</v>
      </c>
      <c r="B922">
        <v>179926</v>
      </c>
      <c r="C922">
        <v>73</v>
      </c>
      <c r="D922">
        <v>87</v>
      </c>
      <c r="E922">
        <v>71</v>
      </c>
      <c r="F922">
        <v>91</v>
      </c>
      <c r="G922">
        <v>102</v>
      </c>
      <c r="H922">
        <v>72</v>
      </c>
      <c r="I922">
        <v>87</v>
      </c>
      <c r="J922">
        <v>83</v>
      </c>
      <c r="K922">
        <v>78</v>
      </c>
      <c r="L922">
        <v>107</v>
      </c>
      <c r="M922">
        <v>72</v>
      </c>
      <c r="N922">
        <v>102</v>
      </c>
      <c r="O922">
        <v>79</v>
      </c>
      <c r="P922">
        <v>70</v>
      </c>
      <c r="Q922">
        <v>109</v>
      </c>
      <c r="R922">
        <v>102</v>
      </c>
      <c r="S922">
        <v>80</v>
      </c>
      <c r="T922">
        <v>105</v>
      </c>
      <c r="U922">
        <v>91</v>
      </c>
      <c r="V922">
        <v>71</v>
      </c>
      <c r="W922">
        <v>96</v>
      </c>
      <c r="X922">
        <v>79</v>
      </c>
      <c r="Y922">
        <v>100</v>
      </c>
      <c r="Z922">
        <v>71</v>
      </c>
      <c r="AA922">
        <v>-18.739999999999998</v>
      </c>
      <c r="AB922">
        <v>9.2100000000000009</v>
      </c>
      <c r="AC922">
        <v>-10.78</v>
      </c>
      <c r="AD922">
        <v>-7.0000000000000007E-2</v>
      </c>
      <c r="AE922">
        <v>1.87</v>
      </c>
      <c r="AF922">
        <v>1.86</v>
      </c>
      <c r="AG922">
        <v>28.37</v>
      </c>
      <c r="AH922">
        <v>38.479999999999997</v>
      </c>
      <c r="AJ922" s="27">
        <f t="shared" si="129"/>
        <v>-0.1041111111111111</v>
      </c>
      <c r="AK922" s="27">
        <f t="shared" si="130"/>
        <v>5.1166666666666673E-2</v>
      </c>
      <c r="AL922" s="27">
        <f t="shared" si="131"/>
        <v>-5.9888888888888887E-2</v>
      </c>
      <c r="AM922" s="27">
        <f t="shared" si="132"/>
        <v>-3.0434782608695655E-4</v>
      </c>
      <c r="AN922" s="27">
        <f t="shared" si="133"/>
        <v>8.1304347826086955E-3</v>
      </c>
      <c r="AO922" s="27">
        <f t="shared" si="134"/>
        <v>8.0869565217391304E-3</v>
      </c>
      <c r="AP922" s="27">
        <f t="shared" si="135"/>
        <v>3.3700000000000008E-2</v>
      </c>
      <c r="AQ922" s="27">
        <f t="shared" si="136"/>
        <v>0.28479999999999994</v>
      </c>
      <c r="AR922" s="27">
        <f t="shared" si="137"/>
        <v>-3.7611111111111102E-2</v>
      </c>
    </row>
    <row r="923" spans="1:44" x14ac:dyDescent="0.25">
      <c r="A923">
        <v>920</v>
      </c>
      <c r="B923">
        <v>180120</v>
      </c>
      <c r="C923">
        <v>79</v>
      </c>
      <c r="D923">
        <v>70</v>
      </c>
      <c r="E923">
        <v>109</v>
      </c>
      <c r="F923">
        <v>102</v>
      </c>
      <c r="G923">
        <v>80</v>
      </c>
      <c r="H923">
        <v>105</v>
      </c>
      <c r="I923">
        <v>91</v>
      </c>
      <c r="J923">
        <v>71</v>
      </c>
      <c r="K923">
        <v>96</v>
      </c>
      <c r="L923">
        <v>79</v>
      </c>
      <c r="M923">
        <v>100</v>
      </c>
      <c r="N923">
        <v>71</v>
      </c>
      <c r="O923">
        <v>72</v>
      </c>
      <c r="P923">
        <v>86</v>
      </c>
      <c r="Q923">
        <v>100</v>
      </c>
      <c r="R923">
        <v>70</v>
      </c>
      <c r="S923">
        <v>79</v>
      </c>
      <c r="T923">
        <v>71</v>
      </c>
      <c r="U923">
        <v>88</v>
      </c>
      <c r="V923">
        <v>85</v>
      </c>
      <c r="W923">
        <v>94</v>
      </c>
      <c r="X923">
        <v>94</v>
      </c>
      <c r="Y923">
        <v>80</v>
      </c>
      <c r="Z923">
        <v>71</v>
      </c>
      <c r="AA923">
        <v>-9.7200000000000006</v>
      </c>
      <c r="AB923">
        <v>8.74</v>
      </c>
      <c r="AC923">
        <v>-15.62</v>
      </c>
      <c r="AD923">
        <v>-0.02</v>
      </c>
      <c r="AE923">
        <v>1.82</v>
      </c>
      <c r="AF923">
        <v>3.2</v>
      </c>
      <c r="AG923">
        <v>28.37</v>
      </c>
      <c r="AH923">
        <v>32.020000000000003</v>
      </c>
      <c r="AJ923" s="27">
        <f t="shared" si="129"/>
        <v>-5.4000000000000006E-2</v>
      </c>
      <c r="AK923" s="27">
        <f t="shared" si="130"/>
        <v>4.855555555555556E-2</v>
      </c>
      <c r="AL923" s="27">
        <f t="shared" si="131"/>
        <v>-8.6777777777777773E-2</v>
      </c>
      <c r="AM923" s="27">
        <f t="shared" si="132"/>
        <v>-8.6956521739130441E-5</v>
      </c>
      <c r="AN923" s="27">
        <f t="shared" si="133"/>
        <v>7.91304347826087E-3</v>
      </c>
      <c r="AO923" s="27">
        <f t="shared" si="134"/>
        <v>1.391304347826087E-2</v>
      </c>
      <c r="AP923" s="27">
        <f t="shared" si="135"/>
        <v>3.3700000000000008E-2</v>
      </c>
      <c r="AQ923" s="27">
        <f t="shared" si="136"/>
        <v>0.22020000000000003</v>
      </c>
      <c r="AR923" s="27">
        <f t="shared" si="137"/>
        <v>-3.0740740740740739E-2</v>
      </c>
    </row>
    <row r="924" spans="1:44" x14ac:dyDescent="0.25">
      <c r="A924">
        <v>921</v>
      </c>
      <c r="B924">
        <v>180376</v>
      </c>
      <c r="C924">
        <v>72</v>
      </c>
      <c r="D924">
        <v>86</v>
      </c>
      <c r="E924">
        <v>100</v>
      </c>
      <c r="F924">
        <v>70</v>
      </c>
      <c r="G924">
        <v>79</v>
      </c>
      <c r="H924">
        <v>71</v>
      </c>
      <c r="I924">
        <v>88</v>
      </c>
      <c r="J924">
        <v>85</v>
      </c>
      <c r="K924">
        <v>94</v>
      </c>
      <c r="L924">
        <v>94</v>
      </c>
      <c r="M924">
        <v>80</v>
      </c>
      <c r="N924">
        <v>71</v>
      </c>
      <c r="O924">
        <v>73</v>
      </c>
      <c r="P924">
        <v>82</v>
      </c>
      <c r="Q924">
        <v>70</v>
      </c>
      <c r="R924">
        <v>83</v>
      </c>
      <c r="S924">
        <v>77</v>
      </c>
      <c r="T924">
        <v>85</v>
      </c>
      <c r="U924">
        <v>87</v>
      </c>
      <c r="V924">
        <v>92</v>
      </c>
      <c r="W924">
        <v>107</v>
      </c>
      <c r="X924">
        <v>90</v>
      </c>
      <c r="Y924">
        <v>86</v>
      </c>
      <c r="Z924">
        <v>89</v>
      </c>
      <c r="AA924">
        <v>-4.1900000000000004</v>
      </c>
      <c r="AB924">
        <v>-1.26</v>
      </c>
      <c r="AC924">
        <v>-0.17</v>
      </c>
      <c r="AD924">
        <v>-0.13</v>
      </c>
      <c r="AE924">
        <v>1.78</v>
      </c>
      <c r="AF924">
        <v>0.16</v>
      </c>
      <c r="AG924">
        <v>28.39</v>
      </c>
      <c r="AH924">
        <v>23.02</v>
      </c>
      <c r="AJ924" s="27">
        <f t="shared" si="129"/>
        <v>-2.3277777777777779E-2</v>
      </c>
      <c r="AK924" s="27">
        <f t="shared" si="130"/>
        <v>-7.0000000000000001E-3</v>
      </c>
      <c r="AL924" s="27">
        <f t="shared" si="131"/>
        <v>-9.4444444444444448E-4</v>
      </c>
      <c r="AM924" s="27">
        <f t="shared" si="132"/>
        <v>-5.6521739130434788E-4</v>
      </c>
      <c r="AN924" s="27">
        <f t="shared" si="133"/>
        <v>7.7391304347826087E-3</v>
      </c>
      <c r="AO924" s="27">
        <f t="shared" si="134"/>
        <v>6.9565217391304353E-4</v>
      </c>
      <c r="AP924" s="27">
        <f t="shared" si="135"/>
        <v>3.3900000000000007E-2</v>
      </c>
      <c r="AQ924" s="27">
        <f t="shared" si="136"/>
        <v>0.13019999999999998</v>
      </c>
      <c r="AR924" s="27">
        <f t="shared" si="137"/>
        <v>-1.0407407407407409E-2</v>
      </c>
    </row>
    <row r="925" spans="1:44" x14ac:dyDescent="0.25">
      <c r="A925">
        <v>922</v>
      </c>
      <c r="B925">
        <v>180530</v>
      </c>
      <c r="C925">
        <v>73</v>
      </c>
      <c r="D925">
        <v>82</v>
      </c>
      <c r="E925">
        <v>70</v>
      </c>
      <c r="F925">
        <v>83</v>
      </c>
      <c r="G925">
        <v>77</v>
      </c>
      <c r="H925">
        <v>85</v>
      </c>
      <c r="I925">
        <v>87</v>
      </c>
      <c r="J925">
        <v>92</v>
      </c>
      <c r="K925">
        <v>107</v>
      </c>
      <c r="L925">
        <v>90</v>
      </c>
      <c r="M925">
        <v>86</v>
      </c>
      <c r="N925">
        <v>89</v>
      </c>
      <c r="O925">
        <v>90</v>
      </c>
      <c r="P925">
        <v>86</v>
      </c>
      <c r="Q925">
        <v>90</v>
      </c>
      <c r="R925">
        <v>94</v>
      </c>
      <c r="S925">
        <v>74</v>
      </c>
      <c r="T925">
        <v>74</v>
      </c>
      <c r="U925">
        <v>109</v>
      </c>
      <c r="V925">
        <v>85</v>
      </c>
      <c r="W925">
        <v>100</v>
      </c>
      <c r="X925">
        <v>93</v>
      </c>
      <c r="Y925">
        <v>81</v>
      </c>
      <c r="Z925">
        <v>81</v>
      </c>
      <c r="AA925">
        <v>-9.31</v>
      </c>
      <c r="AB925">
        <v>2.4500000000000002</v>
      </c>
      <c r="AC925">
        <v>-2.37</v>
      </c>
      <c r="AD925">
        <v>-0.14000000000000001</v>
      </c>
      <c r="AE925">
        <v>0.61</v>
      </c>
      <c r="AF925">
        <v>-2.36</v>
      </c>
      <c r="AG925">
        <v>28.36</v>
      </c>
      <c r="AH925">
        <v>24.8</v>
      </c>
      <c r="AJ925" s="27">
        <f t="shared" si="129"/>
        <v>-5.1722222222222225E-2</v>
      </c>
      <c r="AK925" s="27">
        <f t="shared" si="130"/>
        <v>1.3611111111111112E-2</v>
      </c>
      <c r="AL925" s="27">
        <f t="shared" si="131"/>
        <v>-1.3166666666666667E-2</v>
      </c>
      <c r="AM925" s="27">
        <f t="shared" si="132"/>
        <v>-6.086956521739131E-4</v>
      </c>
      <c r="AN925" s="27">
        <f t="shared" si="133"/>
        <v>2.6521739130434784E-3</v>
      </c>
      <c r="AO925" s="27">
        <f t="shared" si="134"/>
        <v>-1.0260869565217391E-2</v>
      </c>
      <c r="AP925" s="27">
        <f t="shared" si="135"/>
        <v>3.3599999999999991E-2</v>
      </c>
      <c r="AQ925" s="27">
        <f t="shared" si="136"/>
        <v>0.14800000000000002</v>
      </c>
      <c r="AR925" s="27">
        <f t="shared" si="137"/>
        <v>-1.7092592592592593E-2</v>
      </c>
    </row>
    <row r="926" spans="1:44" x14ac:dyDescent="0.25">
      <c r="A926">
        <v>923</v>
      </c>
      <c r="B926">
        <v>180737</v>
      </c>
      <c r="C926">
        <v>90</v>
      </c>
      <c r="D926">
        <v>86</v>
      </c>
      <c r="E926">
        <v>90</v>
      </c>
      <c r="F926">
        <v>94</v>
      </c>
      <c r="G926">
        <v>74</v>
      </c>
      <c r="H926">
        <v>74</v>
      </c>
      <c r="I926">
        <v>109</v>
      </c>
      <c r="J926">
        <v>85</v>
      </c>
      <c r="K926">
        <v>100</v>
      </c>
      <c r="L926">
        <v>93</v>
      </c>
      <c r="M926">
        <v>81</v>
      </c>
      <c r="N926">
        <v>81</v>
      </c>
      <c r="O926">
        <v>101</v>
      </c>
      <c r="P926">
        <v>71</v>
      </c>
      <c r="Q926">
        <v>80</v>
      </c>
      <c r="R926">
        <v>80</v>
      </c>
      <c r="S926">
        <v>103</v>
      </c>
      <c r="T926">
        <v>93</v>
      </c>
      <c r="U926">
        <v>96</v>
      </c>
      <c r="V926">
        <v>75</v>
      </c>
      <c r="W926">
        <v>89</v>
      </c>
      <c r="X926">
        <v>80</v>
      </c>
      <c r="Y926">
        <v>94</v>
      </c>
      <c r="Z926">
        <v>91</v>
      </c>
      <c r="AA926">
        <v>-2.04</v>
      </c>
      <c r="AB926">
        <v>0.88</v>
      </c>
      <c r="AC926">
        <v>7.37</v>
      </c>
      <c r="AD926">
        <v>0.23</v>
      </c>
      <c r="AE926">
        <v>1.71</v>
      </c>
      <c r="AF926">
        <v>-1.24</v>
      </c>
      <c r="AG926">
        <v>28.38</v>
      </c>
      <c r="AH926">
        <v>37.81</v>
      </c>
      <c r="AJ926" s="27">
        <f t="shared" si="129"/>
        <v>-1.1333333333333334E-2</v>
      </c>
      <c r="AK926" s="27">
        <f t="shared" si="130"/>
        <v>4.8888888888888888E-3</v>
      </c>
      <c r="AL926" s="27">
        <f t="shared" si="131"/>
        <v>4.0944444444444443E-2</v>
      </c>
      <c r="AM926" s="27">
        <f t="shared" si="132"/>
        <v>1E-3</v>
      </c>
      <c r="AN926" s="27">
        <f t="shared" si="133"/>
        <v>7.4347826086956521E-3</v>
      </c>
      <c r="AO926" s="27">
        <f t="shared" si="134"/>
        <v>-5.3913043478260869E-3</v>
      </c>
      <c r="AP926" s="27">
        <f t="shared" si="135"/>
        <v>3.379999999999999E-2</v>
      </c>
      <c r="AQ926" s="27">
        <f t="shared" si="136"/>
        <v>0.27810000000000001</v>
      </c>
      <c r="AR926" s="27">
        <f t="shared" si="137"/>
        <v>1.1499999999999998E-2</v>
      </c>
    </row>
    <row r="927" spans="1:44" x14ac:dyDescent="0.25">
      <c r="A927">
        <v>924</v>
      </c>
      <c r="B927">
        <v>181010</v>
      </c>
      <c r="C927">
        <v>101</v>
      </c>
      <c r="D927">
        <v>71</v>
      </c>
      <c r="E927">
        <v>80</v>
      </c>
      <c r="F927">
        <v>80</v>
      </c>
      <c r="G927">
        <v>103</v>
      </c>
      <c r="H927">
        <v>93</v>
      </c>
      <c r="I927">
        <v>96</v>
      </c>
      <c r="J927">
        <v>75</v>
      </c>
      <c r="K927">
        <v>89</v>
      </c>
      <c r="L927">
        <v>80</v>
      </c>
      <c r="M927">
        <v>94</v>
      </c>
      <c r="N927">
        <v>91</v>
      </c>
      <c r="O927">
        <v>90</v>
      </c>
      <c r="P927">
        <v>92</v>
      </c>
      <c r="Q927">
        <v>86</v>
      </c>
      <c r="R927">
        <v>80</v>
      </c>
      <c r="S927">
        <v>95</v>
      </c>
      <c r="T927">
        <v>89</v>
      </c>
      <c r="U927">
        <v>98</v>
      </c>
      <c r="V927">
        <v>84</v>
      </c>
      <c r="W927">
        <v>99</v>
      </c>
      <c r="X927">
        <v>87</v>
      </c>
      <c r="Y927">
        <v>85</v>
      </c>
      <c r="Z927">
        <v>78</v>
      </c>
      <c r="AA927">
        <v>0.4</v>
      </c>
      <c r="AB927">
        <v>-0.28000000000000003</v>
      </c>
      <c r="AC927">
        <v>-2.3199999999999998</v>
      </c>
      <c r="AD927">
        <v>0.4</v>
      </c>
      <c r="AE927">
        <v>0.64</v>
      </c>
      <c r="AF927">
        <v>-0.77</v>
      </c>
      <c r="AG927">
        <v>28.34</v>
      </c>
      <c r="AH927">
        <v>36.76</v>
      </c>
      <c r="AJ927" s="27">
        <f t="shared" si="129"/>
        <v>2.2222222222222222E-3</v>
      </c>
      <c r="AK927" s="27">
        <f t="shared" si="130"/>
        <v>-1.5555555555555557E-3</v>
      </c>
      <c r="AL927" s="27">
        <f t="shared" si="131"/>
        <v>-1.2888888888888887E-2</v>
      </c>
      <c r="AM927" s="27">
        <f t="shared" si="132"/>
        <v>1.7391304347826088E-3</v>
      </c>
      <c r="AN927" s="27">
        <f t="shared" si="133"/>
        <v>2.7826086956521741E-3</v>
      </c>
      <c r="AO927" s="27">
        <f t="shared" si="134"/>
        <v>-3.3478260869565218E-3</v>
      </c>
      <c r="AP927" s="27">
        <f t="shared" si="135"/>
        <v>3.3399999999999999E-2</v>
      </c>
      <c r="AQ927" s="27">
        <f t="shared" si="136"/>
        <v>0.2676</v>
      </c>
      <c r="AR927" s="27">
        <f t="shared" si="137"/>
        <v>-4.0740740740740737E-3</v>
      </c>
    </row>
    <row r="928" spans="1:44" x14ac:dyDescent="0.25">
      <c r="A928">
        <v>925</v>
      </c>
      <c r="B928">
        <v>181147</v>
      </c>
      <c r="C928">
        <v>90</v>
      </c>
      <c r="D928">
        <v>92</v>
      </c>
      <c r="E928">
        <v>86</v>
      </c>
      <c r="F928">
        <v>80</v>
      </c>
      <c r="G928">
        <v>95</v>
      </c>
      <c r="H928">
        <v>89</v>
      </c>
      <c r="I928">
        <v>98</v>
      </c>
      <c r="J928">
        <v>84</v>
      </c>
      <c r="K928">
        <v>99</v>
      </c>
      <c r="L928">
        <v>87</v>
      </c>
      <c r="M928">
        <v>85</v>
      </c>
      <c r="N928">
        <v>78</v>
      </c>
      <c r="O928">
        <v>98</v>
      </c>
      <c r="P928">
        <v>95</v>
      </c>
      <c r="Q928">
        <v>94</v>
      </c>
      <c r="R928">
        <v>91</v>
      </c>
      <c r="S928">
        <v>77</v>
      </c>
      <c r="T928">
        <v>109</v>
      </c>
      <c r="U928">
        <v>79</v>
      </c>
      <c r="V928">
        <v>90</v>
      </c>
      <c r="W928">
        <v>89</v>
      </c>
      <c r="X928">
        <v>100</v>
      </c>
      <c r="Y928">
        <v>106</v>
      </c>
      <c r="Z928">
        <v>108</v>
      </c>
      <c r="AA928">
        <v>-13.02</v>
      </c>
      <c r="AB928">
        <v>-4.28</v>
      </c>
      <c r="AC928">
        <v>-10.66</v>
      </c>
      <c r="AD928">
        <v>-0.2</v>
      </c>
      <c r="AE928">
        <v>1.45</v>
      </c>
      <c r="AF928">
        <v>-0.01</v>
      </c>
      <c r="AG928">
        <v>28.37</v>
      </c>
      <c r="AH928">
        <v>33.61</v>
      </c>
      <c r="AJ928" s="27">
        <f t="shared" si="129"/>
        <v>-7.2333333333333333E-2</v>
      </c>
      <c r="AK928" s="27">
        <f t="shared" si="130"/>
        <v>-2.377777777777778E-2</v>
      </c>
      <c r="AL928" s="27">
        <f t="shared" si="131"/>
        <v>-5.9222222222222225E-2</v>
      </c>
      <c r="AM928" s="27">
        <f t="shared" si="132"/>
        <v>-8.6956521739130438E-4</v>
      </c>
      <c r="AN928" s="27">
        <f t="shared" si="133"/>
        <v>6.3043478260869567E-3</v>
      </c>
      <c r="AO928" s="27">
        <f t="shared" si="134"/>
        <v>-4.347826086956522E-5</v>
      </c>
      <c r="AP928" s="27">
        <f t="shared" si="135"/>
        <v>3.3700000000000008E-2</v>
      </c>
      <c r="AQ928" s="27">
        <f t="shared" si="136"/>
        <v>0.2361</v>
      </c>
      <c r="AR928" s="27">
        <f t="shared" si="137"/>
        <v>-5.1777777777777784E-2</v>
      </c>
    </row>
    <row r="929" spans="1:44" x14ac:dyDescent="0.25">
      <c r="A929">
        <v>926</v>
      </c>
      <c r="B929">
        <v>181356</v>
      </c>
      <c r="C929">
        <v>98</v>
      </c>
      <c r="D929">
        <v>95</v>
      </c>
      <c r="E929">
        <v>94</v>
      </c>
      <c r="F929">
        <v>91</v>
      </c>
      <c r="G929">
        <v>77</v>
      </c>
      <c r="H929">
        <v>109</v>
      </c>
      <c r="I929">
        <v>79</v>
      </c>
      <c r="J929">
        <v>90</v>
      </c>
      <c r="K929">
        <v>89</v>
      </c>
      <c r="L929">
        <v>100</v>
      </c>
      <c r="M929">
        <v>106</v>
      </c>
      <c r="N929">
        <v>108</v>
      </c>
      <c r="O929">
        <v>99</v>
      </c>
      <c r="P929">
        <v>82</v>
      </c>
      <c r="Q929">
        <v>80</v>
      </c>
      <c r="R929">
        <v>93</v>
      </c>
      <c r="S929">
        <v>89</v>
      </c>
      <c r="T929">
        <v>103</v>
      </c>
      <c r="U929">
        <v>85</v>
      </c>
      <c r="V929">
        <v>71</v>
      </c>
      <c r="W929">
        <v>83</v>
      </c>
      <c r="X929">
        <v>103</v>
      </c>
      <c r="Y929">
        <v>91</v>
      </c>
      <c r="Z929">
        <v>87</v>
      </c>
      <c r="AA929">
        <v>-6.26</v>
      </c>
      <c r="AB929">
        <v>-4.0199999999999996</v>
      </c>
      <c r="AC929">
        <v>-7.57</v>
      </c>
      <c r="AD929">
        <v>-0.52</v>
      </c>
      <c r="AE929">
        <v>0.48</v>
      </c>
      <c r="AF929">
        <v>-0.01</v>
      </c>
      <c r="AG929">
        <v>28.38</v>
      </c>
      <c r="AH929">
        <v>38.01</v>
      </c>
      <c r="AJ929" s="27">
        <f t="shared" si="129"/>
        <v>-3.4777777777777776E-2</v>
      </c>
      <c r="AK929" s="27">
        <f t="shared" si="130"/>
        <v>-2.233333333333333E-2</v>
      </c>
      <c r="AL929" s="27">
        <f t="shared" si="131"/>
        <v>-4.2055555555555554E-2</v>
      </c>
      <c r="AM929" s="27">
        <f t="shared" si="132"/>
        <v>-2.2608695652173915E-3</v>
      </c>
      <c r="AN929" s="27">
        <f t="shared" si="133"/>
        <v>2.0869565217391303E-3</v>
      </c>
      <c r="AO929" s="27">
        <f t="shared" si="134"/>
        <v>-4.347826086956522E-5</v>
      </c>
      <c r="AP929" s="27">
        <f t="shared" si="135"/>
        <v>3.379999999999999E-2</v>
      </c>
      <c r="AQ929" s="27">
        <f t="shared" si="136"/>
        <v>0.28009999999999996</v>
      </c>
      <c r="AR929" s="27">
        <f t="shared" si="137"/>
        <v>-3.3055555555555553E-2</v>
      </c>
    </row>
    <row r="930" spans="1:44" x14ac:dyDescent="0.25">
      <c r="A930">
        <v>927</v>
      </c>
      <c r="B930">
        <v>181606</v>
      </c>
      <c r="C930">
        <v>99</v>
      </c>
      <c r="D930">
        <v>82</v>
      </c>
      <c r="E930">
        <v>80</v>
      </c>
      <c r="F930">
        <v>93</v>
      </c>
      <c r="G930">
        <v>89</v>
      </c>
      <c r="H930">
        <v>103</v>
      </c>
      <c r="I930">
        <v>85</v>
      </c>
      <c r="J930">
        <v>71</v>
      </c>
      <c r="K930">
        <v>83</v>
      </c>
      <c r="L930">
        <v>103</v>
      </c>
      <c r="M930">
        <v>91</v>
      </c>
      <c r="N930">
        <v>87</v>
      </c>
      <c r="O930">
        <v>70</v>
      </c>
      <c r="P930">
        <v>108</v>
      </c>
      <c r="Q930">
        <v>80</v>
      </c>
      <c r="R930">
        <v>88</v>
      </c>
      <c r="S930">
        <v>107</v>
      </c>
      <c r="T930">
        <v>96</v>
      </c>
      <c r="U930">
        <v>90</v>
      </c>
      <c r="V930">
        <v>83</v>
      </c>
      <c r="W930">
        <v>88</v>
      </c>
      <c r="X930">
        <v>88</v>
      </c>
      <c r="Y930">
        <v>99</v>
      </c>
      <c r="Z930">
        <v>80</v>
      </c>
      <c r="AA930">
        <v>0.34</v>
      </c>
      <c r="AB930">
        <v>-0.09</v>
      </c>
      <c r="AC930">
        <v>0.17</v>
      </c>
      <c r="AD930">
        <v>-0.35</v>
      </c>
      <c r="AE930">
        <v>0.36</v>
      </c>
      <c r="AF930">
        <v>-0.17</v>
      </c>
      <c r="AG930">
        <v>28.37</v>
      </c>
      <c r="AH930">
        <v>30.5</v>
      </c>
      <c r="AJ930" s="27">
        <f t="shared" si="129"/>
        <v>1.888888888888889E-3</v>
      </c>
      <c r="AK930" s="27">
        <f t="shared" si="130"/>
        <v>-5.0000000000000001E-4</v>
      </c>
      <c r="AL930" s="27">
        <f t="shared" si="131"/>
        <v>9.4444444444444448E-4</v>
      </c>
      <c r="AM930" s="27">
        <f t="shared" si="132"/>
        <v>-1.5217391304347826E-3</v>
      </c>
      <c r="AN930" s="27">
        <f t="shared" si="133"/>
        <v>1.5652173913043477E-3</v>
      </c>
      <c r="AO930" s="27">
        <f t="shared" si="134"/>
        <v>-7.3913043478260874E-4</v>
      </c>
      <c r="AP930" s="27">
        <f t="shared" si="135"/>
        <v>3.3700000000000008E-2</v>
      </c>
      <c r="AQ930" s="27">
        <f t="shared" si="136"/>
        <v>0.20499999999999999</v>
      </c>
      <c r="AR930" s="27">
        <f t="shared" si="137"/>
        <v>7.7777777777777784E-4</v>
      </c>
    </row>
    <row r="931" spans="1:44" x14ac:dyDescent="0.25">
      <c r="A931">
        <v>928</v>
      </c>
      <c r="B931">
        <v>181882</v>
      </c>
      <c r="C931">
        <v>70</v>
      </c>
      <c r="D931">
        <v>108</v>
      </c>
      <c r="E931">
        <v>80</v>
      </c>
      <c r="F931">
        <v>88</v>
      </c>
      <c r="G931">
        <v>107</v>
      </c>
      <c r="H931">
        <v>96</v>
      </c>
      <c r="I931">
        <v>90</v>
      </c>
      <c r="J931">
        <v>83</v>
      </c>
      <c r="K931">
        <v>88</v>
      </c>
      <c r="L931">
        <v>88</v>
      </c>
      <c r="M931">
        <v>99</v>
      </c>
      <c r="N931">
        <v>80</v>
      </c>
      <c r="O931">
        <v>102</v>
      </c>
      <c r="P931">
        <v>76</v>
      </c>
      <c r="Q931">
        <v>104</v>
      </c>
      <c r="R931">
        <v>104</v>
      </c>
      <c r="S931">
        <v>96</v>
      </c>
      <c r="T931">
        <v>75</v>
      </c>
      <c r="U931">
        <v>91</v>
      </c>
      <c r="V931">
        <v>80</v>
      </c>
      <c r="W931">
        <v>104</v>
      </c>
      <c r="X931">
        <v>101</v>
      </c>
      <c r="Y931">
        <v>83</v>
      </c>
      <c r="Z931">
        <v>83</v>
      </c>
      <c r="AA931">
        <v>-0.52</v>
      </c>
      <c r="AB931">
        <v>0.4</v>
      </c>
      <c r="AC931">
        <v>-1.82</v>
      </c>
      <c r="AD931">
        <v>0.12</v>
      </c>
      <c r="AE931">
        <v>0.43</v>
      </c>
      <c r="AF931">
        <v>-0.32</v>
      </c>
      <c r="AG931">
        <v>28.37</v>
      </c>
      <c r="AH931">
        <v>22.57</v>
      </c>
      <c r="AJ931" s="27">
        <f t="shared" si="129"/>
        <v>-2.8888888888888892E-3</v>
      </c>
      <c r="AK931" s="27">
        <f t="shared" si="130"/>
        <v>2.2222222222222222E-3</v>
      </c>
      <c r="AL931" s="27">
        <f t="shared" si="131"/>
        <v>-1.0111111111111111E-2</v>
      </c>
      <c r="AM931" s="27">
        <f t="shared" si="132"/>
        <v>5.2173913043478256E-4</v>
      </c>
      <c r="AN931" s="27">
        <f t="shared" si="133"/>
        <v>1.8695652173913043E-3</v>
      </c>
      <c r="AO931" s="27">
        <f t="shared" si="134"/>
        <v>-1.3913043478260871E-3</v>
      </c>
      <c r="AP931" s="27">
        <f t="shared" si="135"/>
        <v>3.3700000000000008E-2</v>
      </c>
      <c r="AQ931" s="27">
        <f t="shared" si="136"/>
        <v>0.12570000000000001</v>
      </c>
      <c r="AR931" s="27">
        <f t="shared" si="137"/>
        <v>-3.592592592592593E-3</v>
      </c>
    </row>
    <row r="932" spans="1:44" x14ac:dyDescent="0.25">
      <c r="A932">
        <v>929</v>
      </c>
      <c r="B932">
        <v>182040</v>
      </c>
      <c r="C932">
        <v>102</v>
      </c>
      <c r="D932">
        <v>76</v>
      </c>
      <c r="E932">
        <v>104</v>
      </c>
      <c r="F932">
        <v>104</v>
      </c>
      <c r="G932">
        <v>96</v>
      </c>
      <c r="H932">
        <v>75</v>
      </c>
      <c r="I932">
        <v>91</v>
      </c>
      <c r="J932">
        <v>80</v>
      </c>
      <c r="K932">
        <v>104</v>
      </c>
      <c r="L932">
        <v>101</v>
      </c>
      <c r="M932">
        <v>83</v>
      </c>
      <c r="N932">
        <v>83</v>
      </c>
      <c r="O932">
        <v>74</v>
      </c>
      <c r="P932">
        <v>81</v>
      </c>
      <c r="Q932">
        <v>88</v>
      </c>
      <c r="R932">
        <v>89</v>
      </c>
      <c r="S932">
        <v>75</v>
      </c>
      <c r="T932">
        <v>77</v>
      </c>
      <c r="U932">
        <v>106</v>
      </c>
      <c r="V932">
        <v>82</v>
      </c>
      <c r="W932">
        <v>74</v>
      </c>
      <c r="X932">
        <v>101</v>
      </c>
      <c r="Y932">
        <v>92</v>
      </c>
      <c r="Z932">
        <v>96</v>
      </c>
      <c r="AA932">
        <v>-32.65</v>
      </c>
      <c r="AB932">
        <v>0.22</v>
      </c>
      <c r="AC932">
        <v>15.27</v>
      </c>
      <c r="AD932">
        <v>1.87</v>
      </c>
      <c r="AE932">
        <v>2.14</v>
      </c>
      <c r="AF932">
        <v>2.21</v>
      </c>
      <c r="AG932">
        <v>28.37</v>
      </c>
      <c r="AH932">
        <v>26.01</v>
      </c>
      <c r="AJ932" s="27">
        <f t="shared" si="129"/>
        <v>-0.18138888888888888</v>
      </c>
      <c r="AK932" s="27">
        <f t="shared" si="130"/>
        <v>1.2222222222222222E-3</v>
      </c>
      <c r="AL932" s="27">
        <f t="shared" si="131"/>
        <v>8.483333333333333E-2</v>
      </c>
      <c r="AM932" s="27">
        <f t="shared" si="132"/>
        <v>8.1304347826086955E-3</v>
      </c>
      <c r="AN932" s="27">
        <f t="shared" si="133"/>
        <v>9.3043478260869568E-3</v>
      </c>
      <c r="AO932" s="27">
        <f t="shared" si="134"/>
        <v>9.6086956521739125E-3</v>
      </c>
      <c r="AP932" s="27">
        <f t="shared" si="135"/>
        <v>3.3700000000000008E-2</v>
      </c>
      <c r="AQ932" s="27">
        <f t="shared" si="136"/>
        <v>0.16010000000000002</v>
      </c>
      <c r="AR932" s="27">
        <f t="shared" si="137"/>
        <v>-3.1777777777777773E-2</v>
      </c>
    </row>
    <row r="933" spans="1:44" x14ac:dyDescent="0.25">
      <c r="A933">
        <v>930</v>
      </c>
      <c r="B933">
        <v>182182</v>
      </c>
      <c r="C933">
        <v>74</v>
      </c>
      <c r="D933">
        <v>81</v>
      </c>
      <c r="E933">
        <v>88</v>
      </c>
      <c r="F933">
        <v>89</v>
      </c>
      <c r="G933">
        <v>75</v>
      </c>
      <c r="H933">
        <v>77</v>
      </c>
      <c r="I933">
        <v>106</v>
      </c>
      <c r="J933">
        <v>82</v>
      </c>
      <c r="K933">
        <v>74</v>
      </c>
      <c r="L933">
        <v>101</v>
      </c>
      <c r="M933">
        <v>92</v>
      </c>
      <c r="N933">
        <v>96</v>
      </c>
      <c r="O933">
        <v>76</v>
      </c>
      <c r="P933">
        <v>90</v>
      </c>
      <c r="Q933">
        <v>76</v>
      </c>
      <c r="R933">
        <v>81</v>
      </c>
      <c r="S933">
        <v>103</v>
      </c>
      <c r="T933">
        <v>81</v>
      </c>
      <c r="U933">
        <v>92</v>
      </c>
      <c r="V933">
        <v>70</v>
      </c>
      <c r="W933">
        <v>109</v>
      </c>
      <c r="X933">
        <v>79</v>
      </c>
      <c r="Y933">
        <v>109</v>
      </c>
      <c r="Z933">
        <v>102</v>
      </c>
      <c r="AA933">
        <v>-3.22</v>
      </c>
      <c r="AB933">
        <v>-13.9</v>
      </c>
      <c r="AC933">
        <v>19.13</v>
      </c>
      <c r="AD933">
        <v>-1.1200000000000001</v>
      </c>
      <c r="AE933">
        <v>1.27</v>
      </c>
      <c r="AF933">
        <v>-0.42</v>
      </c>
      <c r="AG933">
        <v>28.37</v>
      </c>
      <c r="AH933">
        <v>29.41</v>
      </c>
      <c r="AJ933" s="27">
        <f t="shared" si="129"/>
        <v>-1.7888888888888892E-2</v>
      </c>
      <c r="AK933" s="27">
        <f t="shared" si="130"/>
        <v>-7.722222222222222E-2</v>
      </c>
      <c r="AL933" s="27">
        <f t="shared" si="131"/>
        <v>0.10627777777777778</v>
      </c>
      <c r="AM933" s="27">
        <f t="shared" si="132"/>
        <v>-4.8695652173913048E-3</v>
      </c>
      <c r="AN933" s="27">
        <f t="shared" si="133"/>
        <v>5.5217391304347831E-3</v>
      </c>
      <c r="AO933" s="27">
        <f t="shared" si="134"/>
        <v>-1.826086956521739E-3</v>
      </c>
      <c r="AP933" s="27">
        <f t="shared" si="135"/>
        <v>3.3700000000000008E-2</v>
      </c>
      <c r="AQ933" s="27">
        <f t="shared" si="136"/>
        <v>0.19409999999999999</v>
      </c>
      <c r="AR933" s="27">
        <f t="shared" si="137"/>
        <v>3.7222222222222192E-3</v>
      </c>
    </row>
    <row r="934" spans="1:44" x14ac:dyDescent="0.25">
      <c r="A934">
        <v>931</v>
      </c>
      <c r="B934">
        <v>182432</v>
      </c>
      <c r="C934">
        <v>76</v>
      </c>
      <c r="D934">
        <v>90</v>
      </c>
      <c r="E934">
        <v>76</v>
      </c>
      <c r="F934">
        <v>81</v>
      </c>
      <c r="G934">
        <v>103</v>
      </c>
      <c r="H934">
        <v>81</v>
      </c>
      <c r="I934">
        <v>92</v>
      </c>
      <c r="J934">
        <v>70</v>
      </c>
      <c r="K934">
        <v>109</v>
      </c>
      <c r="L934">
        <v>79</v>
      </c>
      <c r="M934">
        <v>109</v>
      </c>
      <c r="N934">
        <v>102</v>
      </c>
      <c r="O934">
        <v>100</v>
      </c>
      <c r="P934">
        <v>78</v>
      </c>
      <c r="Q934">
        <v>104</v>
      </c>
      <c r="R934">
        <v>90</v>
      </c>
      <c r="S934">
        <v>93</v>
      </c>
      <c r="T934">
        <v>95</v>
      </c>
      <c r="U934">
        <v>77</v>
      </c>
      <c r="V934">
        <v>75</v>
      </c>
      <c r="W934">
        <v>79</v>
      </c>
      <c r="X934">
        <v>80</v>
      </c>
      <c r="Y934">
        <v>96</v>
      </c>
      <c r="Z934">
        <v>87</v>
      </c>
      <c r="AA934">
        <v>-2.64</v>
      </c>
      <c r="AB934">
        <v>-1.83</v>
      </c>
      <c r="AC934">
        <v>-0.28999999999999998</v>
      </c>
      <c r="AD934">
        <v>0.01</v>
      </c>
      <c r="AE934">
        <v>1.43</v>
      </c>
      <c r="AF934">
        <v>0.35</v>
      </c>
      <c r="AG934">
        <v>28.37</v>
      </c>
      <c r="AH934">
        <v>36.76</v>
      </c>
      <c r="AJ934" s="27">
        <f t="shared" si="129"/>
        <v>-1.4666666666666668E-2</v>
      </c>
      <c r="AK934" s="27">
        <f t="shared" si="130"/>
        <v>-1.0166666666666668E-2</v>
      </c>
      <c r="AL934" s="27">
        <f t="shared" si="131"/>
        <v>-1.6111111111111109E-3</v>
      </c>
      <c r="AM934" s="27">
        <f t="shared" si="132"/>
        <v>4.347826086956522E-5</v>
      </c>
      <c r="AN934" s="27">
        <f t="shared" si="133"/>
        <v>6.2173913043478257E-3</v>
      </c>
      <c r="AO934" s="27">
        <f t="shared" si="134"/>
        <v>1.5217391304347826E-3</v>
      </c>
      <c r="AP934" s="27">
        <f t="shared" si="135"/>
        <v>3.3700000000000008E-2</v>
      </c>
      <c r="AQ934" s="27">
        <f t="shared" si="136"/>
        <v>0.2676</v>
      </c>
      <c r="AR934" s="27">
        <f t="shared" si="137"/>
        <v>-8.8148148148148153E-3</v>
      </c>
    </row>
    <row r="935" spans="1:44" x14ac:dyDescent="0.25">
      <c r="A935">
        <v>932</v>
      </c>
      <c r="B935">
        <v>182616</v>
      </c>
      <c r="C935">
        <v>100</v>
      </c>
      <c r="D935">
        <v>78</v>
      </c>
      <c r="E935">
        <v>104</v>
      </c>
      <c r="F935">
        <v>90</v>
      </c>
      <c r="G935">
        <v>93</v>
      </c>
      <c r="H935">
        <v>95</v>
      </c>
      <c r="I935">
        <v>77</v>
      </c>
      <c r="J935">
        <v>75</v>
      </c>
      <c r="K935">
        <v>79</v>
      </c>
      <c r="L935">
        <v>80</v>
      </c>
      <c r="M935">
        <v>96</v>
      </c>
      <c r="N935">
        <v>87</v>
      </c>
      <c r="O935">
        <v>102</v>
      </c>
      <c r="P935">
        <v>72</v>
      </c>
      <c r="Q935">
        <v>86</v>
      </c>
      <c r="R935">
        <v>88</v>
      </c>
      <c r="S935">
        <v>79</v>
      </c>
      <c r="T935">
        <v>108</v>
      </c>
      <c r="U935">
        <v>70</v>
      </c>
      <c r="V935">
        <v>95</v>
      </c>
      <c r="W935">
        <v>89</v>
      </c>
      <c r="X935">
        <v>76</v>
      </c>
      <c r="Y935">
        <v>86</v>
      </c>
      <c r="Z935">
        <v>103</v>
      </c>
      <c r="AA935">
        <v>0.8</v>
      </c>
      <c r="AB935">
        <v>-3.63</v>
      </c>
      <c r="AC935">
        <v>3.65</v>
      </c>
      <c r="AD935">
        <v>1.58</v>
      </c>
      <c r="AE935">
        <v>1.63</v>
      </c>
      <c r="AF935">
        <v>-0.64</v>
      </c>
      <c r="AG935">
        <v>28.38</v>
      </c>
      <c r="AH935">
        <v>35.6</v>
      </c>
      <c r="AJ935" s="27">
        <f t="shared" si="129"/>
        <v>4.4444444444444444E-3</v>
      </c>
      <c r="AK935" s="27">
        <f t="shared" si="130"/>
        <v>-2.0166666666666666E-2</v>
      </c>
      <c r="AL935" s="27">
        <f t="shared" si="131"/>
        <v>2.0277777777777777E-2</v>
      </c>
      <c r="AM935" s="27">
        <f t="shared" si="132"/>
        <v>6.8695652173913048E-3</v>
      </c>
      <c r="AN935" s="27">
        <f t="shared" si="133"/>
        <v>7.0869565217391304E-3</v>
      </c>
      <c r="AO935" s="27">
        <f t="shared" si="134"/>
        <v>-2.7826086956521741E-3</v>
      </c>
      <c r="AP935" s="27">
        <f t="shared" si="135"/>
        <v>3.379999999999999E-2</v>
      </c>
      <c r="AQ935" s="27">
        <f t="shared" si="136"/>
        <v>0.25600000000000001</v>
      </c>
      <c r="AR935" s="27">
        <f t="shared" si="137"/>
        <v>1.5185185185185187E-3</v>
      </c>
    </row>
    <row r="936" spans="1:44" x14ac:dyDescent="0.25">
      <c r="A936">
        <v>933</v>
      </c>
      <c r="B936">
        <v>182797</v>
      </c>
      <c r="C936">
        <v>102</v>
      </c>
      <c r="D936">
        <v>72</v>
      </c>
      <c r="E936">
        <v>86</v>
      </c>
      <c r="F936">
        <v>88</v>
      </c>
      <c r="G936">
        <v>79</v>
      </c>
      <c r="H936">
        <v>108</v>
      </c>
      <c r="I936">
        <v>70</v>
      </c>
      <c r="J936">
        <v>95</v>
      </c>
      <c r="K936">
        <v>89</v>
      </c>
      <c r="L936">
        <v>76</v>
      </c>
      <c r="M936">
        <v>86</v>
      </c>
      <c r="N936">
        <v>103</v>
      </c>
      <c r="O936">
        <v>95</v>
      </c>
      <c r="P936">
        <v>109</v>
      </c>
      <c r="Q936">
        <v>78</v>
      </c>
      <c r="R936">
        <v>78</v>
      </c>
      <c r="S936">
        <v>85</v>
      </c>
      <c r="T936">
        <v>79</v>
      </c>
      <c r="U936">
        <v>101</v>
      </c>
      <c r="V936">
        <v>86</v>
      </c>
      <c r="W936">
        <v>99</v>
      </c>
      <c r="X936">
        <v>74</v>
      </c>
      <c r="Y936">
        <v>90</v>
      </c>
      <c r="Z936">
        <v>78</v>
      </c>
      <c r="AA936">
        <v>3.96</v>
      </c>
      <c r="AB936">
        <v>0.71</v>
      </c>
      <c r="AC936">
        <v>0.53</v>
      </c>
      <c r="AD936">
        <v>-1.1399999999999999</v>
      </c>
      <c r="AE936">
        <v>-0.3</v>
      </c>
      <c r="AF936">
        <v>1.64</v>
      </c>
      <c r="AG936">
        <v>28.39</v>
      </c>
      <c r="AH936">
        <v>35.71</v>
      </c>
      <c r="AJ936" s="27">
        <f t="shared" si="129"/>
        <v>2.1999999999999999E-2</v>
      </c>
      <c r="AK936" s="27">
        <f t="shared" si="130"/>
        <v>3.944444444444444E-3</v>
      </c>
      <c r="AL936" s="27">
        <f t="shared" si="131"/>
        <v>2.9444444444444444E-3</v>
      </c>
      <c r="AM936" s="27">
        <f t="shared" si="132"/>
        <v>-4.9565217391304341E-3</v>
      </c>
      <c r="AN936" s="27">
        <f t="shared" si="133"/>
        <v>-1.3043478260869564E-3</v>
      </c>
      <c r="AO936" s="27">
        <f t="shared" si="134"/>
        <v>7.1304347826086955E-3</v>
      </c>
      <c r="AP936" s="27">
        <f t="shared" si="135"/>
        <v>3.3900000000000007E-2</v>
      </c>
      <c r="AQ936" s="27">
        <f t="shared" si="136"/>
        <v>0.2571</v>
      </c>
      <c r="AR936" s="27">
        <f t="shared" si="137"/>
        <v>9.6296296296296286E-3</v>
      </c>
    </row>
    <row r="937" spans="1:44" x14ac:dyDescent="0.25">
      <c r="A937">
        <v>934</v>
      </c>
      <c r="B937">
        <v>182936</v>
      </c>
      <c r="C937">
        <v>95</v>
      </c>
      <c r="D937">
        <v>109</v>
      </c>
      <c r="E937">
        <v>78</v>
      </c>
      <c r="F937">
        <v>78</v>
      </c>
      <c r="G937">
        <v>85</v>
      </c>
      <c r="H937">
        <v>79</v>
      </c>
      <c r="I937">
        <v>101</v>
      </c>
      <c r="J937">
        <v>86</v>
      </c>
      <c r="K937">
        <v>99</v>
      </c>
      <c r="L937">
        <v>74</v>
      </c>
      <c r="M937">
        <v>90</v>
      </c>
      <c r="N937">
        <v>78</v>
      </c>
      <c r="O937">
        <v>97</v>
      </c>
      <c r="P937">
        <v>98</v>
      </c>
      <c r="Q937">
        <v>99</v>
      </c>
      <c r="R937">
        <v>80</v>
      </c>
      <c r="S937">
        <v>105</v>
      </c>
      <c r="T937">
        <v>85</v>
      </c>
      <c r="U937">
        <v>92</v>
      </c>
      <c r="V937">
        <v>97</v>
      </c>
      <c r="W937">
        <v>73</v>
      </c>
      <c r="X937">
        <v>75</v>
      </c>
      <c r="Y937">
        <v>105</v>
      </c>
      <c r="Z937">
        <v>72</v>
      </c>
      <c r="AA937">
        <v>-59.14</v>
      </c>
      <c r="AB937">
        <v>-1.78</v>
      </c>
      <c r="AC937">
        <v>-30.96</v>
      </c>
      <c r="AD937">
        <v>-1.43</v>
      </c>
      <c r="AE937">
        <v>1.58</v>
      </c>
      <c r="AF937">
        <v>1.53</v>
      </c>
      <c r="AG937">
        <v>28.38</v>
      </c>
      <c r="AH937">
        <v>30.28</v>
      </c>
      <c r="AJ937" s="27">
        <f t="shared" si="129"/>
        <v>-0.32855555555555555</v>
      </c>
      <c r="AK937" s="27">
        <f t="shared" si="130"/>
        <v>-9.8888888888888898E-3</v>
      </c>
      <c r="AL937" s="27">
        <f t="shared" si="131"/>
        <v>-0.17200000000000001</v>
      </c>
      <c r="AM937" s="27">
        <f t="shared" si="132"/>
        <v>-6.2173913043478257E-3</v>
      </c>
      <c r="AN937" s="27">
        <f t="shared" si="133"/>
        <v>6.8695652173913048E-3</v>
      </c>
      <c r="AO937" s="27">
        <f t="shared" si="134"/>
        <v>6.6521739130434784E-3</v>
      </c>
      <c r="AP937" s="27">
        <f t="shared" si="135"/>
        <v>3.379999999999999E-2</v>
      </c>
      <c r="AQ937" s="27">
        <f t="shared" si="136"/>
        <v>0.20280000000000001</v>
      </c>
      <c r="AR937" s="27">
        <f t="shared" si="137"/>
        <v>-0.17014814814814816</v>
      </c>
    </row>
    <row r="938" spans="1:44" x14ac:dyDescent="0.25">
      <c r="A938">
        <v>935</v>
      </c>
      <c r="B938">
        <v>183143</v>
      </c>
      <c r="C938">
        <v>97</v>
      </c>
      <c r="D938">
        <v>98</v>
      </c>
      <c r="E938">
        <v>99</v>
      </c>
      <c r="F938">
        <v>80</v>
      </c>
      <c r="G938">
        <v>105</v>
      </c>
      <c r="H938">
        <v>85</v>
      </c>
      <c r="I938">
        <v>92</v>
      </c>
      <c r="J938">
        <v>97</v>
      </c>
      <c r="K938">
        <v>73</v>
      </c>
      <c r="L938">
        <v>75</v>
      </c>
      <c r="M938">
        <v>105</v>
      </c>
      <c r="N938">
        <v>72</v>
      </c>
      <c r="O938">
        <v>92</v>
      </c>
      <c r="P938">
        <v>74</v>
      </c>
      <c r="Q938">
        <v>81</v>
      </c>
      <c r="R938">
        <v>74</v>
      </c>
      <c r="S938">
        <v>98</v>
      </c>
      <c r="T938">
        <v>89</v>
      </c>
      <c r="U938">
        <v>108</v>
      </c>
      <c r="V938">
        <v>105</v>
      </c>
      <c r="W938">
        <v>88</v>
      </c>
      <c r="X938">
        <v>79</v>
      </c>
      <c r="Y938">
        <v>70</v>
      </c>
      <c r="Z938">
        <v>91</v>
      </c>
      <c r="AA938">
        <v>1.06</v>
      </c>
      <c r="AB938">
        <v>-0.45</v>
      </c>
      <c r="AC938">
        <v>-0.37</v>
      </c>
      <c r="AD938">
        <v>-0.85</v>
      </c>
      <c r="AE938">
        <v>1.51</v>
      </c>
      <c r="AF938">
        <v>-0.97</v>
      </c>
      <c r="AG938">
        <v>28.38</v>
      </c>
      <c r="AH938">
        <v>25.58</v>
      </c>
      <c r="AJ938" s="27">
        <f t="shared" si="129"/>
        <v>5.8888888888888888E-3</v>
      </c>
      <c r="AK938" s="27">
        <f t="shared" si="130"/>
        <v>-2.5000000000000001E-3</v>
      </c>
      <c r="AL938" s="27">
        <f t="shared" si="131"/>
        <v>-2.0555555555555557E-3</v>
      </c>
      <c r="AM938" s="27">
        <f t="shared" si="132"/>
        <v>-3.6956521739130435E-3</v>
      </c>
      <c r="AN938" s="27">
        <f t="shared" si="133"/>
        <v>6.5652173913043482E-3</v>
      </c>
      <c r="AO938" s="27">
        <f t="shared" si="134"/>
        <v>-4.2173913043478256E-3</v>
      </c>
      <c r="AP938" s="27">
        <f t="shared" si="135"/>
        <v>3.379999999999999E-2</v>
      </c>
      <c r="AQ938" s="27">
        <f t="shared" si="136"/>
        <v>0.15579999999999999</v>
      </c>
      <c r="AR938" s="27">
        <f t="shared" si="137"/>
        <v>4.4444444444444436E-4</v>
      </c>
    </row>
    <row r="939" spans="1:44" x14ac:dyDescent="0.25">
      <c r="A939">
        <v>936</v>
      </c>
      <c r="B939">
        <v>183283</v>
      </c>
      <c r="C939">
        <v>92</v>
      </c>
      <c r="D939">
        <v>74</v>
      </c>
      <c r="E939">
        <v>81</v>
      </c>
      <c r="F939">
        <v>74</v>
      </c>
      <c r="G939">
        <v>98</v>
      </c>
      <c r="H939">
        <v>89</v>
      </c>
      <c r="I939">
        <v>108</v>
      </c>
      <c r="J939">
        <v>105</v>
      </c>
      <c r="K939">
        <v>88</v>
      </c>
      <c r="L939">
        <v>79</v>
      </c>
      <c r="M939">
        <v>70</v>
      </c>
      <c r="N939">
        <v>91</v>
      </c>
      <c r="O939">
        <v>78</v>
      </c>
      <c r="P939">
        <v>106</v>
      </c>
      <c r="Q939">
        <v>84</v>
      </c>
      <c r="R939">
        <v>76</v>
      </c>
      <c r="S939">
        <v>103</v>
      </c>
      <c r="T939">
        <v>81</v>
      </c>
      <c r="U939">
        <v>92</v>
      </c>
      <c r="V939">
        <v>83</v>
      </c>
      <c r="W939">
        <v>86</v>
      </c>
      <c r="X939">
        <v>90</v>
      </c>
      <c r="Y939">
        <v>91</v>
      </c>
      <c r="Z939">
        <v>84</v>
      </c>
      <c r="AA939">
        <v>4.6500000000000004</v>
      </c>
      <c r="AB939">
        <v>15</v>
      </c>
      <c r="AC939">
        <v>6.87</v>
      </c>
      <c r="AD939">
        <v>1.98</v>
      </c>
      <c r="AE939">
        <v>-1.21</v>
      </c>
      <c r="AF939">
        <v>-2.9</v>
      </c>
      <c r="AG939">
        <v>28.38</v>
      </c>
      <c r="AH939">
        <v>34.479999999999997</v>
      </c>
      <c r="AJ939" s="27">
        <f t="shared" si="129"/>
        <v>2.5833333333333337E-2</v>
      </c>
      <c r="AK939" s="27">
        <f t="shared" si="130"/>
        <v>8.3333333333333329E-2</v>
      </c>
      <c r="AL939" s="27">
        <f t="shared" si="131"/>
        <v>3.8166666666666668E-2</v>
      </c>
      <c r="AM939" s="27">
        <f t="shared" si="132"/>
        <v>8.6086956521739134E-3</v>
      </c>
      <c r="AN939" s="27">
        <f t="shared" si="133"/>
        <v>-5.2608695652173907E-3</v>
      </c>
      <c r="AO939" s="27">
        <f t="shared" si="134"/>
        <v>-1.2608695652173913E-2</v>
      </c>
      <c r="AP939" s="27">
        <f t="shared" si="135"/>
        <v>3.379999999999999E-2</v>
      </c>
      <c r="AQ939" s="27">
        <f t="shared" si="136"/>
        <v>0.24479999999999996</v>
      </c>
      <c r="AR939" s="27">
        <f t="shared" si="137"/>
        <v>4.9111111111111105E-2</v>
      </c>
    </row>
    <row r="940" spans="1:44" x14ac:dyDescent="0.25">
      <c r="A940">
        <v>937</v>
      </c>
      <c r="B940">
        <v>183453</v>
      </c>
      <c r="C940">
        <v>78</v>
      </c>
      <c r="D940">
        <v>106</v>
      </c>
      <c r="E940">
        <v>84</v>
      </c>
      <c r="F940">
        <v>76</v>
      </c>
      <c r="G940">
        <v>103</v>
      </c>
      <c r="H940">
        <v>81</v>
      </c>
      <c r="I940">
        <v>92</v>
      </c>
      <c r="J940">
        <v>83</v>
      </c>
      <c r="K940">
        <v>86</v>
      </c>
      <c r="L940">
        <v>90</v>
      </c>
      <c r="M940">
        <v>91</v>
      </c>
      <c r="N940">
        <v>84</v>
      </c>
      <c r="O940">
        <v>73</v>
      </c>
      <c r="P940">
        <v>85</v>
      </c>
      <c r="Q940">
        <v>89</v>
      </c>
      <c r="R940">
        <v>90</v>
      </c>
      <c r="S940">
        <v>81</v>
      </c>
      <c r="T940">
        <v>106</v>
      </c>
      <c r="U940">
        <v>100</v>
      </c>
      <c r="V940">
        <v>104</v>
      </c>
      <c r="W940">
        <v>96</v>
      </c>
      <c r="X940">
        <v>94</v>
      </c>
      <c r="Y940">
        <v>108</v>
      </c>
      <c r="Z940">
        <v>86</v>
      </c>
      <c r="AA940">
        <v>-0.52</v>
      </c>
      <c r="AB940">
        <v>0.28000000000000003</v>
      </c>
      <c r="AC940">
        <v>-1.68</v>
      </c>
      <c r="AD940">
        <v>-0.73</v>
      </c>
      <c r="AE940">
        <v>1.05</v>
      </c>
      <c r="AF940">
        <v>-7.0000000000000007E-2</v>
      </c>
      <c r="AG940">
        <v>28.37</v>
      </c>
      <c r="AH940">
        <v>26.1</v>
      </c>
      <c r="AJ940" s="27">
        <f t="shared" si="129"/>
        <v>-2.8888888888888892E-3</v>
      </c>
      <c r="AK940" s="27">
        <f t="shared" si="130"/>
        <v>1.5555555555555557E-3</v>
      </c>
      <c r="AL940" s="27">
        <f t="shared" si="131"/>
        <v>-9.3333333333333324E-3</v>
      </c>
      <c r="AM940" s="27">
        <f t="shared" si="132"/>
        <v>-3.1739130434782609E-3</v>
      </c>
      <c r="AN940" s="27">
        <f t="shared" si="133"/>
        <v>4.5652173913043482E-3</v>
      </c>
      <c r="AO940" s="27">
        <f t="shared" si="134"/>
        <v>-3.0434782608695655E-4</v>
      </c>
      <c r="AP940" s="27">
        <f t="shared" si="135"/>
        <v>3.3700000000000008E-2</v>
      </c>
      <c r="AQ940" s="27">
        <f t="shared" si="136"/>
        <v>0.161</v>
      </c>
      <c r="AR940" s="27">
        <f t="shared" si="137"/>
        <v>-3.5555555555555553E-3</v>
      </c>
    </row>
    <row r="941" spans="1:44" x14ac:dyDescent="0.25">
      <c r="A941">
        <v>938</v>
      </c>
      <c r="B941">
        <v>183695</v>
      </c>
      <c r="C941">
        <v>73</v>
      </c>
      <c r="D941">
        <v>85</v>
      </c>
      <c r="E941">
        <v>89</v>
      </c>
      <c r="F941">
        <v>90</v>
      </c>
      <c r="G941">
        <v>81</v>
      </c>
      <c r="H941">
        <v>106</v>
      </c>
      <c r="I941">
        <v>100</v>
      </c>
      <c r="J941">
        <v>104</v>
      </c>
      <c r="K941">
        <v>96</v>
      </c>
      <c r="L941">
        <v>94</v>
      </c>
      <c r="M941">
        <v>108</v>
      </c>
      <c r="N941">
        <v>86</v>
      </c>
      <c r="O941">
        <v>101</v>
      </c>
      <c r="P941">
        <v>74</v>
      </c>
      <c r="Q941">
        <v>100</v>
      </c>
      <c r="R941">
        <v>80</v>
      </c>
      <c r="S941">
        <v>78</v>
      </c>
      <c r="T941">
        <v>72</v>
      </c>
      <c r="U941">
        <v>99</v>
      </c>
      <c r="V941">
        <v>83</v>
      </c>
      <c r="W941">
        <v>71</v>
      </c>
      <c r="X941">
        <v>81</v>
      </c>
      <c r="Y941">
        <v>91</v>
      </c>
      <c r="Z941">
        <v>107</v>
      </c>
      <c r="AA941">
        <v>0.74</v>
      </c>
      <c r="AB941">
        <v>0.62</v>
      </c>
      <c r="AC941">
        <v>1.92</v>
      </c>
      <c r="AD941">
        <v>-0.55000000000000004</v>
      </c>
      <c r="AE941">
        <v>1.05</v>
      </c>
      <c r="AF941">
        <v>0.12</v>
      </c>
      <c r="AG941">
        <v>28.37</v>
      </c>
      <c r="AH941">
        <v>37.43</v>
      </c>
      <c r="AJ941" s="27">
        <f t="shared" si="129"/>
        <v>4.1111111111111114E-3</v>
      </c>
      <c r="AK941" s="27">
        <f t="shared" si="130"/>
        <v>3.4444444444444444E-3</v>
      </c>
      <c r="AL941" s="27">
        <f t="shared" si="131"/>
        <v>1.0666666666666666E-2</v>
      </c>
      <c r="AM941" s="27">
        <f t="shared" si="132"/>
        <v>-2.3913043478260873E-3</v>
      </c>
      <c r="AN941" s="27">
        <f t="shared" si="133"/>
        <v>4.5652173913043482E-3</v>
      </c>
      <c r="AO941" s="27">
        <f t="shared" si="134"/>
        <v>5.2173913043478256E-4</v>
      </c>
      <c r="AP941" s="27">
        <f t="shared" si="135"/>
        <v>3.3700000000000008E-2</v>
      </c>
      <c r="AQ941" s="27">
        <f t="shared" si="136"/>
        <v>0.27429999999999999</v>
      </c>
      <c r="AR941" s="27">
        <f t="shared" si="137"/>
        <v>6.0740740740740746E-3</v>
      </c>
    </row>
    <row r="942" spans="1:44" x14ac:dyDescent="0.25">
      <c r="A942">
        <v>939</v>
      </c>
      <c r="B942">
        <v>183836</v>
      </c>
      <c r="C942">
        <v>101</v>
      </c>
      <c r="D942">
        <v>74</v>
      </c>
      <c r="E942">
        <v>100</v>
      </c>
      <c r="F942">
        <v>80</v>
      </c>
      <c r="G942">
        <v>78</v>
      </c>
      <c r="H942">
        <v>72</v>
      </c>
      <c r="I942">
        <v>99</v>
      </c>
      <c r="J942">
        <v>83</v>
      </c>
      <c r="K942">
        <v>71</v>
      </c>
      <c r="L942">
        <v>81</v>
      </c>
      <c r="M942">
        <v>91</v>
      </c>
      <c r="N942">
        <v>107</v>
      </c>
      <c r="O942">
        <v>77</v>
      </c>
      <c r="P942">
        <v>94</v>
      </c>
      <c r="Q942">
        <v>104</v>
      </c>
      <c r="R942">
        <v>79</v>
      </c>
      <c r="S942">
        <v>105</v>
      </c>
      <c r="T942">
        <v>87</v>
      </c>
      <c r="U942">
        <v>107</v>
      </c>
      <c r="V942">
        <v>77</v>
      </c>
      <c r="W942">
        <v>99</v>
      </c>
      <c r="X942">
        <v>74</v>
      </c>
      <c r="Y942">
        <v>71</v>
      </c>
      <c r="Z942">
        <v>76</v>
      </c>
      <c r="AA942">
        <v>-52.84</v>
      </c>
      <c r="AB942">
        <v>20.92</v>
      </c>
      <c r="AC942">
        <v>114.76</v>
      </c>
      <c r="AD942">
        <v>0.78</v>
      </c>
      <c r="AE942">
        <v>-1.1499999999999999</v>
      </c>
      <c r="AF942">
        <v>0.85</v>
      </c>
      <c r="AG942">
        <v>28.38</v>
      </c>
      <c r="AH942">
        <v>26.28</v>
      </c>
      <c r="AJ942" s="27">
        <f t="shared" si="129"/>
        <v>-0.29355555555555557</v>
      </c>
      <c r="AK942" s="27">
        <f t="shared" si="130"/>
        <v>0.11622222222222223</v>
      </c>
      <c r="AL942" s="27">
        <f t="shared" si="131"/>
        <v>0.63755555555555554</v>
      </c>
      <c r="AM942" s="27">
        <f t="shared" si="132"/>
        <v>3.3913043478260869E-3</v>
      </c>
      <c r="AN942" s="27">
        <f t="shared" si="133"/>
        <v>-4.9999999999999992E-3</v>
      </c>
      <c r="AO942" s="27">
        <f t="shared" si="134"/>
        <v>3.6956521739130435E-3</v>
      </c>
      <c r="AP942" s="27">
        <f t="shared" si="135"/>
        <v>3.379999999999999E-2</v>
      </c>
      <c r="AQ942" s="27">
        <f t="shared" si="136"/>
        <v>0.1628</v>
      </c>
      <c r="AR942" s="27">
        <f t="shared" si="137"/>
        <v>0.15340740740740741</v>
      </c>
    </row>
    <row r="943" spans="1:44" x14ac:dyDescent="0.25">
      <c r="A943">
        <v>940</v>
      </c>
      <c r="B943">
        <v>183999</v>
      </c>
      <c r="C943">
        <v>77</v>
      </c>
      <c r="D943">
        <v>94</v>
      </c>
      <c r="E943">
        <v>104</v>
      </c>
      <c r="F943">
        <v>79</v>
      </c>
      <c r="G943">
        <v>105</v>
      </c>
      <c r="H943">
        <v>87</v>
      </c>
      <c r="I943">
        <v>107</v>
      </c>
      <c r="J943">
        <v>77</v>
      </c>
      <c r="K943">
        <v>99</v>
      </c>
      <c r="L943">
        <v>74</v>
      </c>
      <c r="M943">
        <v>71</v>
      </c>
      <c r="N943">
        <v>76</v>
      </c>
      <c r="O943">
        <v>105</v>
      </c>
      <c r="P943">
        <v>72</v>
      </c>
      <c r="Q943">
        <v>105</v>
      </c>
      <c r="R943">
        <v>84</v>
      </c>
      <c r="S943">
        <v>76</v>
      </c>
      <c r="T943">
        <v>71</v>
      </c>
      <c r="U943">
        <v>70</v>
      </c>
      <c r="V943">
        <v>103</v>
      </c>
      <c r="W943">
        <v>93</v>
      </c>
      <c r="X943">
        <v>79</v>
      </c>
      <c r="Y943">
        <v>93</v>
      </c>
      <c r="Z943">
        <v>76</v>
      </c>
      <c r="AA943">
        <v>-12.03</v>
      </c>
      <c r="AB943">
        <v>5.35</v>
      </c>
      <c r="AC943">
        <v>0.84</v>
      </c>
      <c r="AD943">
        <v>-2.91</v>
      </c>
      <c r="AE943">
        <v>3.53</v>
      </c>
      <c r="AF943">
        <v>-1.32</v>
      </c>
      <c r="AG943">
        <v>28.38</v>
      </c>
      <c r="AH943">
        <v>30.64</v>
      </c>
      <c r="AJ943" s="27">
        <f t="shared" si="129"/>
        <v>-6.6833333333333328E-2</v>
      </c>
      <c r="AK943" s="27">
        <f t="shared" si="130"/>
        <v>2.9722222222222219E-2</v>
      </c>
      <c r="AL943" s="27">
        <f t="shared" si="131"/>
        <v>4.6666666666666662E-3</v>
      </c>
      <c r="AM943" s="27">
        <f t="shared" si="132"/>
        <v>-1.2652173913043479E-2</v>
      </c>
      <c r="AN943" s="27">
        <f t="shared" si="133"/>
        <v>1.534782608695652E-2</v>
      </c>
      <c r="AO943" s="27">
        <f t="shared" si="134"/>
        <v>-5.7391304347826086E-3</v>
      </c>
      <c r="AP943" s="27">
        <f t="shared" si="135"/>
        <v>3.379999999999999E-2</v>
      </c>
      <c r="AQ943" s="27">
        <f t="shared" si="136"/>
        <v>0.2064</v>
      </c>
      <c r="AR943" s="27">
        <f t="shared" si="137"/>
        <v>-1.0814814814814814E-2</v>
      </c>
    </row>
    <row r="944" spans="1:44" x14ac:dyDescent="0.25">
      <c r="A944">
        <v>941</v>
      </c>
      <c r="B944">
        <v>184209</v>
      </c>
      <c r="C944">
        <v>105</v>
      </c>
      <c r="D944">
        <v>72</v>
      </c>
      <c r="E944">
        <v>105</v>
      </c>
      <c r="F944">
        <v>84</v>
      </c>
      <c r="G944">
        <v>76</v>
      </c>
      <c r="H944">
        <v>71</v>
      </c>
      <c r="I944">
        <v>70</v>
      </c>
      <c r="J944">
        <v>103</v>
      </c>
      <c r="K944">
        <v>93</v>
      </c>
      <c r="L944">
        <v>79</v>
      </c>
      <c r="M944">
        <v>93</v>
      </c>
      <c r="N944">
        <v>76</v>
      </c>
      <c r="O944">
        <v>97</v>
      </c>
      <c r="P944">
        <v>90</v>
      </c>
      <c r="Q944">
        <v>70</v>
      </c>
      <c r="R944">
        <v>73</v>
      </c>
      <c r="S944">
        <v>73</v>
      </c>
      <c r="T944">
        <v>77</v>
      </c>
      <c r="U944">
        <v>74</v>
      </c>
      <c r="V944">
        <v>94</v>
      </c>
      <c r="W944">
        <v>99</v>
      </c>
      <c r="X944">
        <v>103</v>
      </c>
      <c r="Y944">
        <v>105</v>
      </c>
      <c r="Z944">
        <v>104</v>
      </c>
      <c r="AA944">
        <v>-1.71</v>
      </c>
      <c r="AB944">
        <v>-0.82</v>
      </c>
      <c r="AC944">
        <v>6.9</v>
      </c>
      <c r="AD944">
        <v>0.28000000000000003</v>
      </c>
      <c r="AE944">
        <v>1.34</v>
      </c>
      <c r="AF944">
        <v>-1.41</v>
      </c>
      <c r="AG944">
        <v>28.37</v>
      </c>
      <c r="AH944">
        <v>27.73</v>
      </c>
      <c r="AJ944" s="27">
        <f t="shared" si="129"/>
        <v>-9.4999999999999998E-3</v>
      </c>
      <c r="AK944" s="27">
        <f t="shared" si="130"/>
        <v>-4.5555555555555549E-3</v>
      </c>
      <c r="AL944" s="27">
        <f t="shared" si="131"/>
        <v>3.8333333333333337E-2</v>
      </c>
      <c r="AM944" s="27">
        <f t="shared" si="132"/>
        <v>1.2173913043478262E-3</v>
      </c>
      <c r="AN944" s="27">
        <f t="shared" si="133"/>
        <v>5.8260869565217397E-3</v>
      </c>
      <c r="AO944" s="27">
        <f t="shared" si="134"/>
        <v>-6.1304347826086954E-3</v>
      </c>
      <c r="AP944" s="27">
        <f t="shared" si="135"/>
        <v>3.3700000000000008E-2</v>
      </c>
      <c r="AQ944" s="27">
        <f t="shared" si="136"/>
        <v>0.17730000000000001</v>
      </c>
      <c r="AR944" s="27">
        <f t="shared" si="137"/>
        <v>8.0925925925925939E-3</v>
      </c>
    </row>
    <row r="945" spans="1:44" x14ac:dyDescent="0.25">
      <c r="A945">
        <v>942</v>
      </c>
      <c r="B945">
        <v>184359</v>
      </c>
      <c r="C945">
        <v>97</v>
      </c>
      <c r="D945">
        <v>90</v>
      </c>
      <c r="E945">
        <v>70</v>
      </c>
      <c r="F945">
        <v>73</v>
      </c>
      <c r="G945">
        <v>73</v>
      </c>
      <c r="H945">
        <v>77</v>
      </c>
      <c r="I945">
        <v>74</v>
      </c>
      <c r="J945">
        <v>94</v>
      </c>
      <c r="K945">
        <v>99</v>
      </c>
      <c r="L945">
        <v>103</v>
      </c>
      <c r="M945">
        <v>105</v>
      </c>
      <c r="N945">
        <v>104</v>
      </c>
      <c r="O945">
        <v>109</v>
      </c>
      <c r="P945">
        <v>97</v>
      </c>
      <c r="Q945">
        <v>90</v>
      </c>
      <c r="R945">
        <v>91</v>
      </c>
      <c r="S945">
        <v>86</v>
      </c>
      <c r="T945">
        <v>85</v>
      </c>
      <c r="U945">
        <v>87</v>
      </c>
      <c r="V945">
        <v>103</v>
      </c>
      <c r="W945">
        <v>91</v>
      </c>
      <c r="X945">
        <v>108</v>
      </c>
      <c r="Y945">
        <v>85</v>
      </c>
      <c r="Z945">
        <v>73</v>
      </c>
      <c r="AA945">
        <v>-43.19</v>
      </c>
      <c r="AB945">
        <v>-13.25</v>
      </c>
      <c r="AC945">
        <v>8.23</v>
      </c>
      <c r="AD945">
        <v>2.16</v>
      </c>
      <c r="AE945">
        <v>-0.46</v>
      </c>
      <c r="AF945">
        <v>1.26</v>
      </c>
      <c r="AG945">
        <v>28.38</v>
      </c>
      <c r="AH945">
        <v>36.020000000000003</v>
      </c>
      <c r="AJ945" s="27">
        <f t="shared" si="129"/>
        <v>-0.23994444444444443</v>
      </c>
      <c r="AK945" s="27">
        <f t="shared" si="130"/>
        <v>-7.3611111111111113E-2</v>
      </c>
      <c r="AL945" s="27">
        <f t="shared" si="131"/>
        <v>4.5722222222222227E-2</v>
      </c>
      <c r="AM945" s="27">
        <f t="shared" si="132"/>
        <v>9.391304347826087E-3</v>
      </c>
      <c r="AN945" s="27">
        <f t="shared" si="133"/>
        <v>-2E-3</v>
      </c>
      <c r="AO945" s="27">
        <f t="shared" si="134"/>
        <v>5.4782608695652171E-3</v>
      </c>
      <c r="AP945" s="27">
        <f t="shared" si="135"/>
        <v>3.379999999999999E-2</v>
      </c>
      <c r="AQ945" s="27">
        <f t="shared" si="136"/>
        <v>0.26020000000000004</v>
      </c>
      <c r="AR945" s="27">
        <f t="shared" si="137"/>
        <v>-8.9277777777777775E-2</v>
      </c>
    </row>
    <row r="946" spans="1:44" x14ac:dyDescent="0.25">
      <c r="A946">
        <v>943</v>
      </c>
      <c r="B946">
        <v>184580</v>
      </c>
      <c r="C946">
        <v>109</v>
      </c>
      <c r="D946">
        <v>97</v>
      </c>
      <c r="E946">
        <v>90</v>
      </c>
      <c r="F946">
        <v>91</v>
      </c>
      <c r="G946">
        <v>86</v>
      </c>
      <c r="H946">
        <v>85</v>
      </c>
      <c r="I946">
        <v>87</v>
      </c>
      <c r="J946">
        <v>103</v>
      </c>
      <c r="K946">
        <v>91</v>
      </c>
      <c r="L946">
        <v>108</v>
      </c>
      <c r="M946">
        <v>85</v>
      </c>
      <c r="N946">
        <v>73</v>
      </c>
      <c r="O946">
        <v>98</v>
      </c>
      <c r="P946">
        <v>107</v>
      </c>
      <c r="Q946">
        <v>74</v>
      </c>
      <c r="R946">
        <v>86</v>
      </c>
      <c r="S946">
        <v>87</v>
      </c>
      <c r="T946">
        <v>102</v>
      </c>
      <c r="U946">
        <v>71</v>
      </c>
      <c r="V946">
        <v>97</v>
      </c>
      <c r="W946">
        <v>71</v>
      </c>
      <c r="X946">
        <v>81</v>
      </c>
      <c r="Y946">
        <v>108</v>
      </c>
      <c r="Z946">
        <v>93</v>
      </c>
      <c r="AA946">
        <v>1.48</v>
      </c>
      <c r="AB946">
        <v>1.43</v>
      </c>
      <c r="AC946">
        <v>4.09</v>
      </c>
      <c r="AD946">
        <v>-0.09</v>
      </c>
      <c r="AE946">
        <v>1.96</v>
      </c>
      <c r="AF946">
        <v>-0.42</v>
      </c>
      <c r="AG946">
        <v>28.37</v>
      </c>
      <c r="AH946">
        <v>33.869999999999997</v>
      </c>
      <c r="AJ946" s="27">
        <f t="shared" si="129"/>
        <v>8.2222222222222228E-3</v>
      </c>
      <c r="AK946" s="27">
        <f t="shared" si="130"/>
        <v>7.9444444444444449E-3</v>
      </c>
      <c r="AL946" s="27">
        <f t="shared" si="131"/>
        <v>2.272222222222222E-2</v>
      </c>
      <c r="AM946" s="27">
        <f t="shared" si="132"/>
        <v>-3.9130434782608692E-4</v>
      </c>
      <c r="AN946" s="27">
        <f t="shared" si="133"/>
        <v>8.5217391304347832E-3</v>
      </c>
      <c r="AO946" s="27">
        <f t="shared" si="134"/>
        <v>-1.826086956521739E-3</v>
      </c>
      <c r="AP946" s="27">
        <f t="shared" si="135"/>
        <v>3.3700000000000008E-2</v>
      </c>
      <c r="AQ946" s="27">
        <f t="shared" si="136"/>
        <v>0.23869999999999997</v>
      </c>
      <c r="AR946" s="27">
        <f t="shared" si="137"/>
        <v>1.2962962962962963E-2</v>
      </c>
    </row>
    <row r="947" spans="1:44" x14ac:dyDescent="0.25">
      <c r="A947">
        <v>944</v>
      </c>
      <c r="B947">
        <v>184737</v>
      </c>
      <c r="C947">
        <v>98</v>
      </c>
      <c r="D947">
        <v>107</v>
      </c>
      <c r="E947">
        <v>74</v>
      </c>
      <c r="F947">
        <v>86</v>
      </c>
      <c r="G947">
        <v>87</v>
      </c>
      <c r="H947">
        <v>102</v>
      </c>
      <c r="I947">
        <v>71</v>
      </c>
      <c r="J947">
        <v>97</v>
      </c>
      <c r="K947">
        <v>71</v>
      </c>
      <c r="L947">
        <v>81</v>
      </c>
      <c r="M947">
        <v>108</v>
      </c>
      <c r="N947">
        <v>93</v>
      </c>
      <c r="O947">
        <v>75</v>
      </c>
      <c r="P947">
        <v>71</v>
      </c>
      <c r="Q947">
        <v>78</v>
      </c>
      <c r="R947">
        <v>89</v>
      </c>
      <c r="S947">
        <v>83</v>
      </c>
      <c r="T947">
        <v>108</v>
      </c>
      <c r="U947">
        <v>70</v>
      </c>
      <c r="V947">
        <v>74</v>
      </c>
      <c r="W947">
        <v>79</v>
      </c>
      <c r="X947">
        <v>76</v>
      </c>
      <c r="Y947">
        <v>93</v>
      </c>
      <c r="Z947">
        <v>73</v>
      </c>
      <c r="AA947">
        <v>-26.64</v>
      </c>
      <c r="AB947">
        <v>-0.3</v>
      </c>
      <c r="AC947">
        <v>17.07</v>
      </c>
      <c r="AD947">
        <v>-1.17</v>
      </c>
      <c r="AE947">
        <v>0.03</v>
      </c>
      <c r="AF947">
        <v>1.78</v>
      </c>
      <c r="AG947">
        <v>28.39</v>
      </c>
      <c r="AH947">
        <v>26.26</v>
      </c>
      <c r="AJ947" s="27">
        <f t="shared" si="129"/>
        <v>-0.14799999999999999</v>
      </c>
      <c r="AK947" s="27">
        <f t="shared" si="130"/>
        <v>-1.6666666666666666E-3</v>
      </c>
      <c r="AL947" s="27">
        <f t="shared" si="131"/>
        <v>9.4833333333333339E-2</v>
      </c>
      <c r="AM947" s="27">
        <f t="shared" si="132"/>
        <v>-5.0869565217391303E-3</v>
      </c>
      <c r="AN947" s="27">
        <f t="shared" si="133"/>
        <v>1.3043478260869564E-4</v>
      </c>
      <c r="AO947" s="27">
        <f t="shared" si="134"/>
        <v>7.7391304347826087E-3</v>
      </c>
      <c r="AP947" s="27">
        <f t="shared" si="135"/>
        <v>3.3900000000000007E-2</v>
      </c>
      <c r="AQ947" s="27">
        <f t="shared" si="136"/>
        <v>0.16260000000000002</v>
      </c>
      <c r="AR947" s="27">
        <f t="shared" si="137"/>
        <v>-1.8277777777777778E-2</v>
      </c>
    </row>
    <row r="948" spans="1:44" x14ac:dyDescent="0.25">
      <c r="A948">
        <v>945</v>
      </c>
      <c r="B948">
        <v>184992</v>
      </c>
      <c r="C948">
        <v>75</v>
      </c>
      <c r="D948">
        <v>71</v>
      </c>
      <c r="E948">
        <v>78</v>
      </c>
      <c r="F948">
        <v>89</v>
      </c>
      <c r="G948">
        <v>83</v>
      </c>
      <c r="H948">
        <v>108</v>
      </c>
      <c r="I948">
        <v>70</v>
      </c>
      <c r="J948">
        <v>74</v>
      </c>
      <c r="K948">
        <v>79</v>
      </c>
      <c r="L948">
        <v>76</v>
      </c>
      <c r="M948">
        <v>93</v>
      </c>
      <c r="N948">
        <v>73</v>
      </c>
      <c r="O948">
        <v>98</v>
      </c>
      <c r="P948">
        <v>77</v>
      </c>
      <c r="Q948">
        <v>83</v>
      </c>
      <c r="R948">
        <v>84</v>
      </c>
      <c r="S948">
        <v>107</v>
      </c>
      <c r="T948">
        <v>109</v>
      </c>
      <c r="U948">
        <v>81</v>
      </c>
      <c r="V948">
        <v>94</v>
      </c>
      <c r="W948">
        <v>86</v>
      </c>
      <c r="X948">
        <v>95</v>
      </c>
      <c r="Y948">
        <v>96</v>
      </c>
      <c r="Z948">
        <v>93</v>
      </c>
      <c r="AA948">
        <v>-0.22</v>
      </c>
      <c r="AB948">
        <v>-0.24</v>
      </c>
      <c r="AC948">
        <v>-3.16</v>
      </c>
      <c r="AD948">
        <v>0.04</v>
      </c>
      <c r="AE948">
        <v>0.23</v>
      </c>
      <c r="AF948">
        <v>-0.06</v>
      </c>
      <c r="AG948">
        <v>28.36</v>
      </c>
      <c r="AH948">
        <v>22.19</v>
      </c>
      <c r="AJ948" s="27">
        <f t="shared" si="129"/>
        <v>-1.2222222222222222E-3</v>
      </c>
      <c r="AK948" s="27">
        <f t="shared" si="130"/>
        <v>-1.3333333333333333E-3</v>
      </c>
      <c r="AL948" s="27">
        <f t="shared" si="131"/>
        <v>-1.7555555555555557E-2</v>
      </c>
      <c r="AM948" s="27">
        <f t="shared" si="132"/>
        <v>1.7391304347826088E-4</v>
      </c>
      <c r="AN948" s="27">
        <f t="shared" si="133"/>
        <v>1E-3</v>
      </c>
      <c r="AO948" s="27">
        <f t="shared" si="134"/>
        <v>-2.6086956521739128E-4</v>
      </c>
      <c r="AP948" s="27">
        <f t="shared" si="135"/>
        <v>3.3599999999999991E-2</v>
      </c>
      <c r="AQ948" s="27">
        <f t="shared" si="136"/>
        <v>0.12190000000000001</v>
      </c>
      <c r="AR948" s="27">
        <f t="shared" si="137"/>
        <v>-6.7037037037037048E-3</v>
      </c>
    </row>
    <row r="949" spans="1:44" x14ac:dyDescent="0.25">
      <c r="A949">
        <v>946</v>
      </c>
      <c r="B949">
        <v>185247</v>
      </c>
      <c r="C949">
        <v>98</v>
      </c>
      <c r="D949">
        <v>77</v>
      </c>
      <c r="E949">
        <v>83</v>
      </c>
      <c r="F949">
        <v>84</v>
      </c>
      <c r="G949">
        <v>107</v>
      </c>
      <c r="H949">
        <v>109</v>
      </c>
      <c r="I949">
        <v>81</v>
      </c>
      <c r="J949">
        <v>94</v>
      </c>
      <c r="K949">
        <v>86</v>
      </c>
      <c r="L949">
        <v>95</v>
      </c>
      <c r="M949">
        <v>96</v>
      </c>
      <c r="N949">
        <v>93</v>
      </c>
      <c r="O949">
        <v>97</v>
      </c>
      <c r="P949">
        <v>98</v>
      </c>
      <c r="Q949">
        <v>95</v>
      </c>
      <c r="R949">
        <v>101</v>
      </c>
      <c r="S949">
        <v>82</v>
      </c>
      <c r="T949">
        <v>106</v>
      </c>
      <c r="U949">
        <v>100</v>
      </c>
      <c r="V949">
        <v>76</v>
      </c>
      <c r="W949">
        <v>100</v>
      </c>
      <c r="X949">
        <v>74</v>
      </c>
      <c r="Y949">
        <v>105</v>
      </c>
      <c r="Z949">
        <v>102</v>
      </c>
      <c r="AA949">
        <v>1.04</v>
      </c>
      <c r="AB949">
        <v>-0.19</v>
      </c>
      <c r="AC949">
        <v>1.56</v>
      </c>
      <c r="AD949">
        <v>0.1</v>
      </c>
      <c r="AE949">
        <v>0.26</v>
      </c>
      <c r="AF949">
        <v>-0.12</v>
      </c>
      <c r="AG949">
        <v>28.38</v>
      </c>
      <c r="AH949">
        <v>24.62</v>
      </c>
      <c r="AJ949" s="27">
        <f t="shared" si="129"/>
        <v>5.7777777777777784E-3</v>
      </c>
      <c r="AK949" s="27">
        <f t="shared" si="130"/>
        <v>-1.0555555555555557E-3</v>
      </c>
      <c r="AL949" s="27">
        <f t="shared" si="131"/>
        <v>8.6666666666666663E-3</v>
      </c>
      <c r="AM949" s="27">
        <f t="shared" si="132"/>
        <v>4.3478260869565219E-4</v>
      </c>
      <c r="AN949" s="27">
        <f t="shared" si="133"/>
        <v>1.1304347826086958E-3</v>
      </c>
      <c r="AO949" s="27">
        <f t="shared" si="134"/>
        <v>-5.2173913043478256E-4</v>
      </c>
      <c r="AP949" s="27">
        <f t="shared" si="135"/>
        <v>3.379999999999999E-2</v>
      </c>
      <c r="AQ949" s="27">
        <f t="shared" si="136"/>
        <v>0.1462</v>
      </c>
      <c r="AR949" s="27">
        <f t="shared" si="137"/>
        <v>4.4629629629629628E-3</v>
      </c>
    </row>
    <row r="950" spans="1:44" x14ac:dyDescent="0.25">
      <c r="A950">
        <v>947</v>
      </c>
      <c r="B950">
        <v>185397</v>
      </c>
      <c r="C950">
        <v>97</v>
      </c>
      <c r="D950">
        <v>98</v>
      </c>
      <c r="E950">
        <v>95</v>
      </c>
      <c r="F950">
        <v>101</v>
      </c>
      <c r="G950">
        <v>82</v>
      </c>
      <c r="H950">
        <v>106</v>
      </c>
      <c r="I950">
        <v>100</v>
      </c>
      <c r="J950">
        <v>76</v>
      </c>
      <c r="K950">
        <v>100</v>
      </c>
      <c r="L950">
        <v>74</v>
      </c>
      <c r="M950">
        <v>105</v>
      </c>
      <c r="N950">
        <v>102</v>
      </c>
      <c r="O950">
        <v>89</v>
      </c>
      <c r="P950">
        <v>81</v>
      </c>
      <c r="Q950">
        <v>92</v>
      </c>
      <c r="R950">
        <v>72</v>
      </c>
      <c r="S950">
        <v>102</v>
      </c>
      <c r="T950">
        <v>109</v>
      </c>
      <c r="U950">
        <v>98</v>
      </c>
      <c r="V950">
        <v>98</v>
      </c>
      <c r="W950">
        <v>108</v>
      </c>
      <c r="X950">
        <v>86</v>
      </c>
      <c r="Y950">
        <v>71</v>
      </c>
      <c r="Z950">
        <v>77</v>
      </c>
      <c r="AA950">
        <v>10.95</v>
      </c>
      <c r="AB950">
        <v>8.39</v>
      </c>
      <c r="AC950">
        <v>-8.14</v>
      </c>
      <c r="AD950">
        <v>-7.0000000000000007E-2</v>
      </c>
      <c r="AE950">
        <v>2.38</v>
      </c>
      <c r="AF950">
        <v>1</v>
      </c>
      <c r="AG950">
        <v>28.38</v>
      </c>
      <c r="AH950">
        <v>31.57</v>
      </c>
      <c r="AJ950" s="27">
        <f t="shared" si="129"/>
        <v>6.083333333333333E-2</v>
      </c>
      <c r="AK950" s="27">
        <f t="shared" si="130"/>
        <v>4.6611111111111117E-2</v>
      </c>
      <c r="AL950" s="27">
        <f t="shared" si="131"/>
        <v>-4.5222222222222226E-2</v>
      </c>
      <c r="AM950" s="27">
        <f t="shared" si="132"/>
        <v>-3.0434782608695655E-4</v>
      </c>
      <c r="AN950" s="27">
        <f t="shared" si="133"/>
        <v>1.0347826086956521E-2</v>
      </c>
      <c r="AO950" s="27">
        <f t="shared" si="134"/>
        <v>4.3478260869565218E-3</v>
      </c>
      <c r="AP950" s="27">
        <f t="shared" si="135"/>
        <v>3.379999999999999E-2</v>
      </c>
      <c r="AQ950" s="27">
        <f t="shared" si="136"/>
        <v>0.2157</v>
      </c>
      <c r="AR950" s="27">
        <f t="shared" si="137"/>
        <v>2.0740740740740744E-2</v>
      </c>
    </row>
    <row r="951" spans="1:44" x14ac:dyDescent="0.25">
      <c r="A951">
        <v>948</v>
      </c>
      <c r="B951">
        <v>185584</v>
      </c>
      <c r="C951">
        <v>89</v>
      </c>
      <c r="D951">
        <v>81</v>
      </c>
      <c r="E951">
        <v>92</v>
      </c>
      <c r="F951">
        <v>72</v>
      </c>
      <c r="G951">
        <v>102</v>
      </c>
      <c r="H951">
        <v>109</v>
      </c>
      <c r="I951">
        <v>98</v>
      </c>
      <c r="J951">
        <v>98</v>
      </c>
      <c r="K951">
        <v>108</v>
      </c>
      <c r="L951">
        <v>86</v>
      </c>
      <c r="M951">
        <v>71</v>
      </c>
      <c r="N951">
        <v>77</v>
      </c>
      <c r="O951">
        <v>74</v>
      </c>
      <c r="P951">
        <v>77</v>
      </c>
      <c r="Q951">
        <v>90</v>
      </c>
      <c r="R951">
        <v>101</v>
      </c>
      <c r="S951">
        <v>105</v>
      </c>
      <c r="T951">
        <v>79</v>
      </c>
      <c r="U951">
        <v>70</v>
      </c>
      <c r="V951">
        <v>81</v>
      </c>
      <c r="W951">
        <v>91</v>
      </c>
      <c r="X951">
        <v>77</v>
      </c>
      <c r="Y951">
        <v>70</v>
      </c>
      <c r="Z951">
        <v>105</v>
      </c>
      <c r="AA951">
        <v>-4.04</v>
      </c>
      <c r="AB951">
        <v>3.49</v>
      </c>
      <c r="AC951">
        <v>17.510000000000002</v>
      </c>
      <c r="AD951">
        <v>1.55</v>
      </c>
      <c r="AE951">
        <v>1.81</v>
      </c>
      <c r="AF951">
        <v>-1.1000000000000001</v>
      </c>
      <c r="AG951">
        <v>28.37</v>
      </c>
      <c r="AH951">
        <v>33.200000000000003</v>
      </c>
      <c r="AJ951" s="27">
        <f t="shared" si="129"/>
        <v>-2.2444444444444444E-2</v>
      </c>
      <c r="AK951" s="27">
        <f t="shared" si="130"/>
        <v>1.938888888888889E-2</v>
      </c>
      <c r="AL951" s="27">
        <f t="shared" si="131"/>
        <v>9.7277777777777782E-2</v>
      </c>
      <c r="AM951" s="27">
        <f t="shared" si="132"/>
        <v>6.7391304347826086E-3</v>
      </c>
      <c r="AN951" s="27">
        <f t="shared" si="133"/>
        <v>7.8695652173913049E-3</v>
      </c>
      <c r="AO951" s="27">
        <f t="shared" si="134"/>
        <v>-4.7826086956521746E-3</v>
      </c>
      <c r="AP951" s="27">
        <f t="shared" si="135"/>
        <v>3.3700000000000008E-2</v>
      </c>
      <c r="AQ951" s="27">
        <f t="shared" si="136"/>
        <v>0.23200000000000004</v>
      </c>
      <c r="AR951" s="27">
        <f t="shared" si="137"/>
        <v>3.1407407407407412E-2</v>
      </c>
    </row>
    <row r="952" spans="1:44" x14ac:dyDescent="0.25">
      <c r="A952">
        <v>949</v>
      </c>
      <c r="B952">
        <v>185784</v>
      </c>
      <c r="C952">
        <v>74</v>
      </c>
      <c r="D952">
        <v>77</v>
      </c>
      <c r="E952">
        <v>90</v>
      </c>
      <c r="F952">
        <v>101</v>
      </c>
      <c r="G952">
        <v>105</v>
      </c>
      <c r="H952">
        <v>79</v>
      </c>
      <c r="I952">
        <v>70</v>
      </c>
      <c r="J952">
        <v>81</v>
      </c>
      <c r="K952">
        <v>91</v>
      </c>
      <c r="L952">
        <v>77</v>
      </c>
      <c r="M952">
        <v>70</v>
      </c>
      <c r="N952">
        <v>105</v>
      </c>
      <c r="O952">
        <v>104</v>
      </c>
      <c r="P952">
        <v>98</v>
      </c>
      <c r="Q952">
        <v>97</v>
      </c>
      <c r="R952">
        <v>77</v>
      </c>
      <c r="S952">
        <v>103</v>
      </c>
      <c r="T952">
        <v>106</v>
      </c>
      <c r="U952">
        <v>102</v>
      </c>
      <c r="V952">
        <v>85</v>
      </c>
      <c r="W952">
        <v>97</v>
      </c>
      <c r="X952">
        <v>71</v>
      </c>
      <c r="Y952">
        <v>89</v>
      </c>
      <c r="Z952">
        <v>107</v>
      </c>
      <c r="AA952">
        <v>-9.49</v>
      </c>
      <c r="AB952">
        <v>-1.78</v>
      </c>
      <c r="AC952">
        <v>-0.99</v>
      </c>
      <c r="AD952">
        <v>-1.58</v>
      </c>
      <c r="AE952">
        <v>0.37</v>
      </c>
      <c r="AF952">
        <v>1.26</v>
      </c>
      <c r="AG952">
        <v>28.39</v>
      </c>
      <c r="AH952">
        <v>24.6</v>
      </c>
      <c r="AJ952" s="27">
        <f t="shared" si="129"/>
        <v>-5.2722222222222226E-2</v>
      </c>
      <c r="AK952" s="27">
        <f t="shared" si="130"/>
        <v>-9.8888888888888898E-3</v>
      </c>
      <c r="AL952" s="27">
        <f t="shared" si="131"/>
        <v>-5.4999999999999997E-3</v>
      </c>
      <c r="AM952" s="27">
        <f t="shared" si="132"/>
        <v>-6.8695652173913048E-3</v>
      </c>
      <c r="AN952" s="27">
        <f t="shared" si="133"/>
        <v>1.608695652173913E-3</v>
      </c>
      <c r="AO952" s="27">
        <f t="shared" si="134"/>
        <v>5.4782608695652171E-3</v>
      </c>
      <c r="AP952" s="27">
        <f t="shared" si="135"/>
        <v>3.3900000000000007E-2</v>
      </c>
      <c r="AQ952" s="27">
        <f t="shared" si="136"/>
        <v>0.14600000000000002</v>
      </c>
      <c r="AR952" s="27">
        <f t="shared" si="137"/>
        <v>-2.2703703703703709E-2</v>
      </c>
    </row>
    <row r="953" spans="1:44" x14ac:dyDescent="0.25">
      <c r="A953">
        <v>950</v>
      </c>
      <c r="B953">
        <v>186008</v>
      </c>
      <c r="C953">
        <v>104</v>
      </c>
      <c r="D953">
        <v>98</v>
      </c>
      <c r="E953">
        <v>97</v>
      </c>
      <c r="F953">
        <v>77</v>
      </c>
      <c r="G953">
        <v>103</v>
      </c>
      <c r="H953">
        <v>106</v>
      </c>
      <c r="I953">
        <v>102</v>
      </c>
      <c r="J953">
        <v>85</v>
      </c>
      <c r="K953">
        <v>97</v>
      </c>
      <c r="L953">
        <v>71</v>
      </c>
      <c r="M953">
        <v>89</v>
      </c>
      <c r="N953">
        <v>107</v>
      </c>
      <c r="O953">
        <v>74</v>
      </c>
      <c r="P953">
        <v>71</v>
      </c>
      <c r="Q953">
        <v>93</v>
      </c>
      <c r="R953">
        <v>105</v>
      </c>
      <c r="S953">
        <v>105</v>
      </c>
      <c r="T953">
        <v>80</v>
      </c>
      <c r="U953">
        <v>104</v>
      </c>
      <c r="V953">
        <v>93</v>
      </c>
      <c r="W953">
        <v>76</v>
      </c>
      <c r="X953">
        <v>85</v>
      </c>
      <c r="Y953">
        <v>84</v>
      </c>
      <c r="Z953">
        <v>81</v>
      </c>
      <c r="AA953">
        <v>1.62</v>
      </c>
      <c r="AB953">
        <v>-2.54</v>
      </c>
      <c r="AC953">
        <v>0.49</v>
      </c>
      <c r="AD953">
        <v>0.23</v>
      </c>
      <c r="AE953">
        <v>-0.33</v>
      </c>
      <c r="AF953">
        <v>-0.2</v>
      </c>
      <c r="AG953">
        <v>28.39</v>
      </c>
      <c r="AH953">
        <v>31.26</v>
      </c>
      <c r="AJ953" s="27">
        <f t="shared" si="129"/>
        <v>9.0000000000000011E-3</v>
      </c>
      <c r="AK953" s="27">
        <f t="shared" si="130"/>
        <v>-1.4111111111111111E-2</v>
      </c>
      <c r="AL953" s="27">
        <f t="shared" si="131"/>
        <v>2.7222222222222222E-3</v>
      </c>
      <c r="AM953" s="27">
        <f t="shared" si="132"/>
        <v>1E-3</v>
      </c>
      <c r="AN953" s="27">
        <f t="shared" si="133"/>
        <v>-1.4347826086956522E-3</v>
      </c>
      <c r="AO953" s="27">
        <f t="shared" si="134"/>
        <v>-8.6956521739130438E-4</v>
      </c>
      <c r="AP953" s="27">
        <f t="shared" si="135"/>
        <v>3.3900000000000007E-2</v>
      </c>
      <c r="AQ953" s="27">
        <f t="shared" si="136"/>
        <v>0.21260000000000001</v>
      </c>
      <c r="AR953" s="27">
        <f t="shared" si="137"/>
        <v>-7.9629629629629581E-4</v>
      </c>
    </row>
    <row r="954" spans="1:44" x14ac:dyDescent="0.25">
      <c r="A954">
        <v>951</v>
      </c>
      <c r="B954">
        <v>186177</v>
      </c>
      <c r="C954">
        <v>74</v>
      </c>
      <c r="D954">
        <v>71</v>
      </c>
      <c r="E954">
        <v>93</v>
      </c>
      <c r="F954">
        <v>105</v>
      </c>
      <c r="G954">
        <v>105</v>
      </c>
      <c r="H954">
        <v>80</v>
      </c>
      <c r="I954">
        <v>104</v>
      </c>
      <c r="J954">
        <v>93</v>
      </c>
      <c r="K954">
        <v>76</v>
      </c>
      <c r="L954">
        <v>85</v>
      </c>
      <c r="M954">
        <v>84</v>
      </c>
      <c r="N954">
        <v>81</v>
      </c>
      <c r="O954">
        <v>73</v>
      </c>
      <c r="P954">
        <v>101</v>
      </c>
      <c r="Q954">
        <v>96</v>
      </c>
      <c r="R954">
        <v>70</v>
      </c>
      <c r="S954">
        <v>70</v>
      </c>
      <c r="T954">
        <v>108</v>
      </c>
      <c r="U954">
        <v>97</v>
      </c>
      <c r="V954">
        <v>85</v>
      </c>
      <c r="W954">
        <v>78</v>
      </c>
      <c r="X954">
        <v>88</v>
      </c>
      <c r="Y954">
        <v>73</v>
      </c>
      <c r="Z954">
        <v>71</v>
      </c>
      <c r="AA954">
        <v>-22.32</v>
      </c>
      <c r="AB954">
        <v>-6.41</v>
      </c>
      <c r="AC954">
        <v>-60.84</v>
      </c>
      <c r="AD954">
        <v>-1.93</v>
      </c>
      <c r="AE954">
        <v>-0.11</v>
      </c>
      <c r="AF954">
        <v>1.57</v>
      </c>
      <c r="AG954">
        <v>28.37</v>
      </c>
      <c r="AH954">
        <v>34.43</v>
      </c>
      <c r="AJ954" s="27">
        <f t="shared" si="129"/>
        <v>-0.124</v>
      </c>
      <c r="AK954" s="27">
        <f t="shared" si="130"/>
        <v>-3.5611111111111114E-2</v>
      </c>
      <c r="AL954" s="27">
        <f t="shared" si="131"/>
        <v>-0.33800000000000002</v>
      </c>
      <c r="AM954" s="27">
        <f t="shared" si="132"/>
        <v>-8.3913043478260861E-3</v>
      </c>
      <c r="AN954" s="27">
        <f t="shared" si="133"/>
        <v>-4.782608695652174E-4</v>
      </c>
      <c r="AO954" s="27">
        <f t="shared" si="134"/>
        <v>6.8260869565217397E-3</v>
      </c>
      <c r="AP954" s="27">
        <f t="shared" si="135"/>
        <v>3.3700000000000008E-2</v>
      </c>
      <c r="AQ954" s="27">
        <f t="shared" si="136"/>
        <v>0.24429999999999999</v>
      </c>
      <c r="AR954" s="27">
        <f t="shared" si="137"/>
        <v>-0.16587037037037036</v>
      </c>
    </row>
    <row r="955" spans="1:44" x14ac:dyDescent="0.25">
      <c r="A955">
        <v>952</v>
      </c>
      <c r="B955">
        <v>186321</v>
      </c>
      <c r="C955">
        <v>73</v>
      </c>
      <c r="D955">
        <v>101</v>
      </c>
      <c r="E955">
        <v>96</v>
      </c>
      <c r="F955">
        <v>70</v>
      </c>
      <c r="G955">
        <v>70</v>
      </c>
      <c r="H955">
        <v>108</v>
      </c>
      <c r="I955">
        <v>97</v>
      </c>
      <c r="J955">
        <v>85</v>
      </c>
      <c r="K955">
        <v>78</v>
      </c>
      <c r="L955">
        <v>88</v>
      </c>
      <c r="M955">
        <v>73</v>
      </c>
      <c r="N955">
        <v>71</v>
      </c>
      <c r="O955">
        <v>86</v>
      </c>
      <c r="P955">
        <v>81</v>
      </c>
      <c r="Q955">
        <v>98</v>
      </c>
      <c r="R955">
        <v>72</v>
      </c>
      <c r="S955">
        <v>79</v>
      </c>
      <c r="T955">
        <v>104</v>
      </c>
      <c r="U955">
        <v>78</v>
      </c>
      <c r="V955">
        <v>70</v>
      </c>
      <c r="W955">
        <v>81</v>
      </c>
      <c r="X955">
        <v>77</v>
      </c>
      <c r="Y955">
        <v>97</v>
      </c>
      <c r="Z955">
        <v>79</v>
      </c>
      <c r="AA955">
        <v>-23.02</v>
      </c>
      <c r="AB955">
        <v>-21.4</v>
      </c>
      <c r="AC955">
        <v>13.15</v>
      </c>
      <c r="AD955">
        <v>-1.64</v>
      </c>
      <c r="AE955">
        <v>0.24</v>
      </c>
      <c r="AF955">
        <v>0.35</v>
      </c>
      <c r="AG955">
        <v>28.38</v>
      </c>
      <c r="AH955">
        <v>22.44</v>
      </c>
      <c r="AJ955" s="27">
        <f t="shared" si="129"/>
        <v>-0.12788888888888889</v>
      </c>
      <c r="AK955" s="27">
        <f t="shared" si="130"/>
        <v>-0.11888888888888888</v>
      </c>
      <c r="AL955" s="27">
        <f t="shared" si="131"/>
        <v>7.3055555555555554E-2</v>
      </c>
      <c r="AM955" s="27">
        <f t="shared" si="132"/>
        <v>-7.1304347826086955E-3</v>
      </c>
      <c r="AN955" s="27">
        <f t="shared" si="133"/>
        <v>1.0434782608695651E-3</v>
      </c>
      <c r="AO955" s="27">
        <f t="shared" si="134"/>
        <v>1.5217391304347826E-3</v>
      </c>
      <c r="AP955" s="27">
        <f t="shared" si="135"/>
        <v>3.379999999999999E-2</v>
      </c>
      <c r="AQ955" s="27">
        <f t="shared" si="136"/>
        <v>0.12440000000000001</v>
      </c>
      <c r="AR955" s="27">
        <f t="shared" si="137"/>
        <v>-5.7907407407407407E-2</v>
      </c>
    </row>
    <row r="956" spans="1:44" x14ac:dyDescent="0.25">
      <c r="A956">
        <v>953</v>
      </c>
      <c r="B956">
        <v>186555</v>
      </c>
      <c r="C956">
        <v>86</v>
      </c>
      <c r="D956">
        <v>81</v>
      </c>
      <c r="E956">
        <v>98</v>
      </c>
      <c r="F956">
        <v>72</v>
      </c>
      <c r="G956">
        <v>79</v>
      </c>
      <c r="H956">
        <v>104</v>
      </c>
      <c r="I956">
        <v>78</v>
      </c>
      <c r="J956">
        <v>70</v>
      </c>
      <c r="K956">
        <v>81</v>
      </c>
      <c r="L956">
        <v>77</v>
      </c>
      <c r="M956">
        <v>97</v>
      </c>
      <c r="N956">
        <v>79</v>
      </c>
      <c r="O956">
        <v>74</v>
      </c>
      <c r="P956">
        <v>84</v>
      </c>
      <c r="Q956">
        <v>70</v>
      </c>
      <c r="R956">
        <v>72</v>
      </c>
      <c r="S956">
        <v>72</v>
      </c>
      <c r="T956">
        <v>72</v>
      </c>
      <c r="U956">
        <v>95</v>
      </c>
      <c r="V956">
        <v>85</v>
      </c>
      <c r="W956">
        <v>102</v>
      </c>
      <c r="X956">
        <v>103</v>
      </c>
      <c r="Y956">
        <v>94</v>
      </c>
      <c r="Z956">
        <v>83</v>
      </c>
      <c r="AA956">
        <v>-0.96</v>
      </c>
      <c r="AB956">
        <v>-1.26</v>
      </c>
      <c r="AC956">
        <v>-0.09</v>
      </c>
      <c r="AD956">
        <v>-0.22</v>
      </c>
      <c r="AE956">
        <v>-0.18</v>
      </c>
      <c r="AF956">
        <v>0.24</v>
      </c>
      <c r="AG956">
        <v>28.37</v>
      </c>
      <c r="AH956">
        <v>23.3</v>
      </c>
      <c r="AJ956" s="27">
        <f t="shared" si="129"/>
        <v>-5.3333333333333332E-3</v>
      </c>
      <c r="AK956" s="27">
        <f t="shared" si="130"/>
        <v>-7.0000000000000001E-3</v>
      </c>
      <c r="AL956" s="27">
        <f t="shared" si="131"/>
        <v>-5.0000000000000001E-4</v>
      </c>
      <c r="AM956" s="27">
        <f t="shared" si="132"/>
        <v>-9.5652173913043481E-4</v>
      </c>
      <c r="AN956" s="27">
        <f t="shared" si="133"/>
        <v>-7.8260869565217384E-4</v>
      </c>
      <c r="AO956" s="27">
        <f t="shared" si="134"/>
        <v>1.0434782608695651E-3</v>
      </c>
      <c r="AP956" s="27">
        <f t="shared" si="135"/>
        <v>3.3700000000000008E-2</v>
      </c>
      <c r="AQ956" s="27">
        <f t="shared" si="136"/>
        <v>0.13300000000000001</v>
      </c>
      <c r="AR956" s="27">
        <f t="shared" si="137"/>
        <v>-4.2777777777777779E-3</v>
      </c>
    </row>
    <row r="957" spans="1:44" x14ac:dyDescent="0.25">
      <c r="A957">
        <v>954</v>
      </c>
      <c r="B957">
        <v>186773</v>
      </c>
      <c r="C957">
        <v>74</v>
      </c>
      <c r="D957">
        <v>84</v>
      </c>
      <c r="E957">
        <v>70</v>
      </c>
      <c r="F957">
        <v>72</v>
      </c>
      <c r="G957">
        <v>72</v>
      </c>
      <c r="H957">
        <v>72</v>
      </c>
      <c r="I957">
        <v>95</v>
      </c>
      <c r="J957">
        <v>85</v>
      </c>
      <c r="K957">
        <v>102</v>
      </c>
      <c r="L957">
        <v>103</v>
      </c>
      <c r="M957">
        <v>94</v>
      </c>
      <c r="N957">
        <v>83</v>
      </c>
      <c r="O957">
        <v>84</v>
      </c>
      <c r="P957">
        <v>78</v>
      </c>
      <c r="Q957">
        <v>98</v>
      </c>
      <c r="R957">
        <v>106</v>
      </c>
      <c r="S957">
        <v>95</v>
      </c>
      <c r="T957">
        <v>104</v>
      </c>
      <c r="U957">
        <v>99</v>
      </c>
      <c r="V957">
        <v>78</v>
      </c>
      <c r="W957">
        <v>78</v>
      </c>
      <c r="X957">
        <v>96</v>
      </c>
      <c r="Y957">
        <v>107</v>
      </c>
      <c r="Z957">
        <v>82</v>
      </c>
      <c r="AA957">
        <v>-0.01</v>
      </c>
      <c r="AB957">
        <v>3.81</v>
      </c>
      <c r="AC957">
        <v>-5.16</v>
      </c>
      <c r="AD957">
        <v>-1.93</v>
      </c>
      <c r="AE957">
        <v>2.73</v>
      </c>
      <c r="AF957">
        <v>-0.79</v>
      </c>
      <c r="AG957">
        <v>28.37</v>
      </c>
      <c r="AH957">
        <v>24.24</v>
      </c>
      <c r="AJ957" s="27">
        <f t="shared" si="129"/>
        <v>-5.5555555555555558E-5</v>
      </c>
      <c r="AK957" s="27">
        <f t="shared" si="130"/>
        <v>2.1166666666666667E-2</v>
      </c>
      <c r="AL957" s="27">
        <f t="shared" si="131"/>
        <v>-2.8666666666666667E-2</v>
      </c>
      <c r="AM957" s="27">
        <f t="shared" si="132"/>
        <v>-8.3913043478260861E-3</v>
      </c>
      <c r="AN957" s="27">
        <f t="shared" si="133"/>
        <v>1.1869565217391305E-2</v>
      </c>
      <c r="AO957" s="27">
        <f t="shared" si="134"/>
        <v>-3.4347826086956524E-3</v>
      </c>
      <c r="AP957" s="27">
        <f t="shared" si="135"/>
        <v>3.3700000000000008E-2</v>
      </c>
      <c r="AQ957" s="27">
        <f t="shared" si="136"/>
        <v>0.14239999999999997</v>
      </c>
      <c r="AR957" s="27">
        <f t="shared" si="137"/>
        <v>-2.5185185185185185E-3</v>
      </c>
    </row>
    <row r="958" spans="1:44" x14ac:dyDescent="0.25">
      <c r="A958">
        <v>955</v>
      </c>
      <c r="B958">
        <v>186914</v>
      </c>
      <c r="C958">
        <v>84</v>
      </c>
      <c r="D958">
        <v>78</v>
      </c>
      <c r="E958">
        <v>98</v>
      </c>
      <c r="F958">
        <v>106</v>
      </c>
      <c r="G958">
        <v>95</v>
      </c>
      <c r="H958">
        <v>104</v>
      </c>
      <c r="I958">
        <v>99</v>
      </c>
      <c r="J958">
        <v>78</v>
      </c>
      <c r="K958">
        <v>78</v>
      </c>
      <c r="L958">
        <v>96</v>
      </c>
      <c r="M958">
        <v>107</v>
      </c>
      <c r="N958">
        <v>82</v>
      </c>
      <c r="O958">
        <v>71</v>
      </c>
      <c r="P958">
        <v>86</v>
      </c>
      <c r="Q958">
        <v>88</v>
      </c>
      <c r="R958">
        <v>86</v>
      </c>
      <c r="S958">
        <v>78</v>
      </c>
      <c r="T958">
        <v>73</v>
      </c>
      <c r="U958">
        <v>109</v>
      </c>
      <c r="V958">
        <v>82</v>
      </c>
      <c r="W958">
        <v>109</v>
      </c>
      <c r="X958">
        <v>77</v>
      </c>
      <c r="Y958">
        <v>98</v>
      </c>
      <c r="Z958">
        <v>79</v>
      </c>
      <c r="AA958">
        <v>-30.33</v>
      </c>
      <c r="AB958">
        <v>-36.1</v>
      </c>
      <c r="AC958">
        <v>-1.56</v>
      </c>
      <c r="AD958">
        <v>2.69</v>
      </c>
      <c r="AE958">
        <v>0.75</v>
      </c>
      <c r="AF958">
        <v>1.39</v>
      </c>
      <c r="AG958">
        <v>28.37</v>
      </c>
      <c r="AH958">
        <v>23.55</v>
      </c>
      <c r="AJ958" s="27">
        <f t="shared" si="129"/>
        <v>-0.16849999999999998</v>
      </c>
      <c r="AK958" s="27">
        <f t="shared" si="130"/>
        <v>-0.20055555555555557</v>
      </c>
      <c r="AL958" s="27">
        <f t="shared" si="131"/>
        <v>-8.6666666666666663E-3</v>
      </c>
      <c r="AM958" s="27">
        <f t="shared" si="132"/>
        <v>1.1695652173913043E-2</v>
      </c>
      <c r="AN958" s="27">
        <f t="shared" si="133"/>
        <v>3.2608695652173911E-3</v>
      </c>
      <c r="AO958" s="27">
        <f t="shared" si="134"/>
        <v>6.0434782608695644E-3</v>
      </c>
      <c r="AP958" s="27">
        <f t="shared" si="135"/>
        <v>3.3700000000000008E-2</v>
      </c>
      <c r="AQ958" s="27">
        <f t="shared" si="136"/>
        <v>0.13550000000000001</v>
      </c>
      <c r="AR958" s="27">
        <f t="shared" si="137"/>
        <v>-0.12590740740740741</v>
      </c>
    </row>
    <row r="959" spans="1:44" x14ac:dyDescent="0.25">
      <c r="A959">
        <v>956</v>
      </c>
      <c r="B959">
        <v>187102</v>
      </c>
      <c r="C959">
        <v>71</v>
      </c>
      <c r="D959">
        <v>86</v>
      </c>
      <c r="E959">
        <v>88</v>
      </c>
      <c r="F959">
        <v>86</v>
      </c>
      <c r="G959">
        <v>78</v>
      </c>
      <c r="H959">
        <v>73</v>
      </c>
      <c r="I959">
        <v>109</v>
      </c>
      <c r="J959">
        <v>82</v>
      </c>
      <c r="K959">
        <v>109</v>
      </c>
      <c r="L959">
        <v>77</v>
      </c>
      <c r="M959">
        <v>98</v>
      </c>
      <c r="N959">
        <v>79</v>
      </c>
      <c r="O959">
        <v>75</v>
      </c>
      <c r="P959">
        <v>109</v>
      </c>
      <c r="Q959">
        <v>84</v>
      </c>
      <c r="R959">
        <v>80</v>
      </c>
      <c r="S959">
        <v>79</v>
      </c>
      <c r="T959">
        <v>104</v>
      </c>
      <c r="U959">
        <v>83</v>
      </c>
      <c r="V959">
        <v>103</v>
      </c>
      <c r="W959">
        <v>94</v>
      </c>
      <c r="X959">
        <v>87</v>
      </c>
      <c r="Y959">
        <v>80</v>
      </c>
      <c r="Z959">
        <v>97</v>
      </c>
      <c r="AA959">
        <v>-16.989999999999998</v>
      </c>
      <c r="AB959">
        <v>6.17</v>
      </c>
      <c r="AC959">
        <v>-14.2</v>
      </c>
      <c r="AD959">
        <v>-0.69</v>
      </c>
      <c r="AE959">
        <v>1.73</v>
      </c>
      <c r="AF959">
        <v>4.78</v>
      </c>
      <c r="AG959">
        <v>28.39</v>
      </c>
      <c r="AH959">
        <v>23.53</v>
      </c>
      <c r="AJ959" s="27">
        <f t="shared" si="129"/>
        <v>-9.4388888888888883E-2</v>
      </c>
      <c r="AK959" s="27">
        <f t="shared" si="130"/>
        <v>3.4277777777777775E-2</v>
      </c>
      <c r="AL959" s="27">
        <f t="shared" si="131"/>
        <v>-7.8888888888888883E-2</v>
      </c>
      <c r="AM959" s="27">
        <f t="shared" si="132"/>
        <v>-2.9999999999999996E-3</v>
      </c>
      <c r="AN959" s="27">
        <f t="shared" si="133"/>
        <v>7.5217391304347823E-3</v>
      </c>
      <c r="AO959" s="27">
        <f t="shared" si="134"/>
        <v>2.0782608695652176E-2</v>
      </c>
      <c r="AP959" s="27">
        <f t="shared" si="135"/>
        <v>3.3900000000000007E-2</v>
      </c>
      <c r="AQ959" s="27">
        <f t="shared" si="136"/>
        <v>0.1353</v>
      </c>
      <c r="AR959" s="27">
        <f t="shared" si="137"/>
        <v>-4.6333333333333331E-2</v>
      </c>
    </row>
    <row r="960" spans="1:44" x14ac:dyDescent="0.25">
      <c r="A960">
        <v>957</v>
      </c>
      <c r="B960">
        <v>187336</v>
      </c>
      <c r="C960">
        <v>75</v>
      </c>
      <c r="D960">
        <v>109</v>
      </c>
      <c r="E960">
        <v>84</v>
      </c>
      <c r="F960">
        <v>80</v>
      </c>
      <c r="G960">
        <v>79</v>
      </c>
      <c r="H960">
        <v>104</v>
      </c>
      <c r="I960">
        <v>83</v>
      </c>
      <c r="J960">
        <v>103</v>
      </c>
      <c r="K960">
        <v>94</v>
      </c>
      <c r="L960">
        <v>87</v>
      </c>
      <c r="M960">
        <v>80</v>
      </c>
      <c r="N960">
        <v>97</v>
      </c>
      <c r="O960">
        <v>82</v>
      </c>
      <c r="P960">
        <v>86</v>
      </c>
      <c r="Q960">
        <v>94</v>
      </c>
      <c r="R960">
        <v>84</v>
      </c>
      <c r="S960">
        <v>71</v>
      </c>
      <c r="T960">
        <v>106</v>
      </c>
      <c r="U960">
        <v>80</v>
      </c>
      <c r="V960">
        <v>70</v>
      </c>
      <c r="W960">
        <v>92</v>
      </c>
      <c r="X960">
        <v>92</v>
      </c>
      <c r="Y960">
        <v>92</v>
      </c>
      <c r="Z960">
        <v>74</v>
      </c>
      <c r="AA960">
        <v>0.78</v>
      </c>
      <c r="AB960">
        <v>5.93</v>
      </c>
      <c r="AC960">
        <v>8.5</v>
      </c>
      <c r="AD960">
        <v>7.0000000000000007E-2</v>
      </c>
      <c r="AE960">
        <v>1.77</v>
      </c>
      <c r="AF960">
        <v>-0.7</v>
      </c>
      <c r="AG960">
        <v>28.38</v>
      </c>
      <c r="AH960">
        <v>34.369999999999997</v>
      </c>
      <c r="AJ960" s="27">
        <f t="shared" si="129"/>
        <v>4.3333333333333331E-3</v>
      </c>
      <c r="AK960" s="27">
        <f t="shared" si="130"/>
        <v>3.2944444444444443E-2</v>
      </c>
      <c r="AL960" s="27">
        <f t="shared" si="131"/>
        <v>4.7222222222222221E-2</v>
      </c>
      <c r="AM960" s="27">
        <f t="shared" si="132"/>
        <v>3.0434782608695655E-4</v>
      </c>
      <c r="AN960" s="27">
        <f t="shared" si="133"/>
        <v>7.6956521739130436E-3</v>
      </c>
      <c r="AO960" s="27">
        <f t="shared" si="134"/>
        <v>-3.0434782608695652E-3</v>
      </c>
      <c r="AP960" s="27">
        <f t="shared" si="135"/>
        <v>3.379999999999999E-2</v>
      </c>
      <c r="AQ960" s="27">
        <f t="shared" si="136"/>
        <v>0.24369999999999997</v>
      </c>
      <c r="AR960" s="27">
        <f t="shared" si="137"/>
        <v>2.8166666666666663E-2</v>
      </c>
    </row>
    <row r="961" spans="1:44" x14ac:dyDescent="0.25">
      <c r="A961">
        <v>958</v>
      </c>
      <c r="B961">
        <v>187614</v>
      </c>
      <c r="C961">
        <v>82</v>
      </c>
      <c r="D961">
        <v>86</v>
      </c>
      <c r="E961">
        <v>94</v>
      </c>
      <c r="F961">
        <v>84</v>
      </c>
      <c r="G961">
        <v>71</v>
      </c>
      <c r="H961">
        <v>106</v>
      </c>
      <c r="I961">
        <v>80</v>
      </c>
      <c r="J961">
        <v>70</v>
      </c>
      <c r="K961">
        <v>92</v>
      </c>
      <c r="L961">
        <v>92</v>
      </c>
      <c r="M961">
        <v>92</v>
      </c>
      <c r="N961">
        <v>74</v>
      </c>
      <c r="O961">
        <v>73</v>
      </c>
      <c r="P961">
        <v>85</v>
      </c>
      <c r="Q961">
        <v>107</v>
      </c>
      <c r="R961">
        <v>76</v>
      </c>
      <c r="S961">
        <v>102</v>
      </c>
      <c r="T961">
        <v>101</v>
      </c>
      <c r="U961">
        <v>76</v>
      </c>
      <c r="V961">
        <v>95</v>
      </c>
      <c r="W961">
        <v>81</v>
      </c>
      <c r="X961">
        <v>87</v>
      </c>
      <c r="Y961">
        <v>90</v>
      </c>
      <c r="Z961">
        <v>102</v>
      </c>
      <c r="AA961">
        <v>0.48</v>
      </c>
      <c r="AB961">
        <v>-0.5</v>
      </c>
      <c r="AC961">
        <v>1.25</v>
      </c>
      <c r="AD961">
        <v>-0.48</v>
      </c>
      <c r="AE961">
        <v>0.32</v>
      </c>
      <c r="AF961">
        <v>-0.1</v>
      </c>
      <c r="AG961">
        <v>28.38</v>
      </c>
      <c r="AH961">
        <v>23.49</v>
      </c>
      <c r="AJ961" s="27">
        <f t="shared" si="129"/>
        <v>2.6666666666666666E-3</v>
      </c>
      <c r="AK961" s="27">
        <f t="shared" si="130"/>
        <v>-2.7777777777777779E-3</v>
      </c>
      <c r="AL961" s="27">
        <f t="shared" si="131"/>
        <v>6.9444444444444441E-3</v>
      </c>
      <c r="AM961" s="27">
        <f t="shared" si="132"/>
        <v>-2.0869565217391303E-3</v>
      </c>
      <c r="AN961" s="27">
        <f t="shared" si="133"/>
        <v>1.3913043478260871E-3</v>
      </c>
      <c r="AO961" s="27">
        <f t="shared" si="134"/>
        <v>-4.3478260869565219E-4</v>
      </c>
      <c r="AP961" s="27">
        <f t="shared" si="135"/>
        <v>3.379999999999999E-2</v>
      </c>
      <c r="AQ961" s="27">
        <f t="shared" si="136"/>
        <v>0.13489999999999999</v>
      </c>
      <c r="AR961" s="27">
        <f t="shared" si="137"/>
        <v>2.2777777777777774E-3</v>
      </c>
    </row>
    <row r="962" spans="1:44" x14ac:dyDescent="0.25">
      <c r="A962">
        <v>959</v>
      </c>
      <c r="B962">
        <v>187754</v>
      </c>
      <c r="C962">
        <v>73</v>
      </c>
      <c r="D962">
        <v>85</v>
      </c>
      <c r="E962">
        <v>107</v>
      </c>
      <c r="F962">
        <v>76</v>
      </c>
      <c r="G962">
        <v>102</v>
      </c>
      <c r="H962">
        <v>101</v>
      </c>
      <c r="I962">
        <v>76</v>
      </c>
      <c r="J962">
        <v>95</v>
      </c>
      <c r="K962">
        <v>81</v>
      </c>
      <c r="L962">
        <v>87</v>
      </c>
      <c r="M962">
        <v>90</v>
      </c>
      <c r="N962">
        <v>102</v>
      </c>
      <c r="O962">
        <v>90</v>
      </c>
      <c r="P962">
        <v>80</v>
      </c>
      <c r="Q962">
        <v>103</v>
      </c>
      <c r="R962">
        <v>104</v>
      </c>
      <c r="S962">
        <v>78</v>
      </c>
      <c r="T962">
        <v>81</v>
      </c>
      <c r="U962">
        <v>73</v>
      </c>
      <c r="V962">
        <v>96</v>
      </c>
      <c r="W962">
        <v>89</v>
      </c>
      <c r="X962">
        <v>98</v>
      </c>
      <c r="Y962">
        <v>84</v>
      </c>
      <c r="Z962">
        <v>98</v>
      </c>
      <c r="AA962">
        <v>-12.04</v>
      </c>
      <c r="AB962">
        <v>3.2</v>
      </c>
      <c r="AC962">
        <v>18.55</v>
      </c>
      <c r="AD962">
        <v>0.69</v>
      </c>
      <c r="AE962">
        <v>0.36</v>
      </c>
      <c r="AF962">
        <v>-0.15</v>
      </c>
      <c r="AG962">
        <v>28.4</v>
      </c>
      <c r="AH962">
        <v>23.95</v>
      </c>
      <c r="AJ962" s="27">
        <f t="shared" si="129"/>
        <v>-6.6888888888888887E-2</v>
      </c>
      <c r="AK962" s="27">
        <f t="shared" si="130"/>
        <v>1.7777777777777778E-2</v>
      </c>
      <c r="AL962" s="27">
        <f t="shared" si="131"/>
        <v>0.10305555555555555</v>
      </c>
      <c r="AM962" s="27">
        <f t="shared" si="132"/>
        <v>2.9999999999999996E-3</v>
      </c>
      <c r="AN962" s="27">
        <f t="shared" si="133"/>
        <v>1.5652173913043477E-3</v>
      </c>
      <c r="AO962" s="27">
        <f t="shared" si="134"/>
        <v>-6.521739130434782E-4</v>
      </c>
      <c r="AP962" s="27">
        <f t="shared" si="135"/>
        <v>3.3999999999999989E-2</v>
      </c>
      <c r="AQ962" s="27">
        <f t="shared" si="136"/>
        <v>0.13949999999999999</v>
      </c>
      <c r="AR962" s="27">
        <f t="shared" si="137"/>
        <v>1.7981481481481484E-2</v>
      </c>
    </row>
    <row r="963" spans="1:44" x14ac:dyDescent="0.25">
      <c r="A963">
        <v>960</v>
      </c>
      <c r="B963">
        <v>187896</v>
      </c>
      <c r="C963">
        <v>90</v>
      </c>
      <c r="D963">
        <v>80</v>
      </c>
      <c r="E963">
        <v>103</v>
      </c>
      <c r="F963">
        <v>104</v>
      </c>
      <c r="G963">
        <v>78</v>
      </c>
      <c r="H963">
        <v>81</v>
      </c>
      <c r="I963">
        <v>73</v>
      </c>
      <c r="J963">
        <v>96</v>
      </c>
      <c r="K963">
        <v>89</v>
      </c>
      <c r="L963">
        <v>98</v>
      </c>
      <c r="M963">
        <v>84</v>
      </c>
      <c r="N963">
        <v>98</v>
      </c>
      <c r="O963">
        <v>72</v>
      </c>
      <c r="P963">
        <v>97</v>
      </c>
      <c r="Q963">
        <v>99</v>
      </c>
      <c r="R963">
        <v>74</v>
      </c>
      <c r="S963">
        <v>79</v>
      </c>
      <c r="T963">
        <v>99</v>
      </c>
      <c r="U963">
        <v>70</v>
      </c>
      <c r="V963">
        <v>89</v>
      </c>
      <c r="W963">
        <v>106</v>
      </c>
      <c r="X963">
        <v>76</v>
      </c>
      <c r="Y963">
        <v>92</v>
      </c>
      <c r="Z963">
        <v>87</v>
      </c>
      <c r="AA963">
        <v>-16.21</v>
      </c>
      <c r="AB963">
        <v>-10.53</v>
      </c>
      <c r="AC963">
        <v>15.07</v>
      </c>
      <c r="AD963">
        <v>1.75</v>
      </c>
      <c r="AE963">
        <v>2.65</v>
      </c>
      <c r="AF963">
        <v>1.47</v>
      </c>
      <c r="AG963">
        <v>28.38</v>
      </c>
      <c r="AH963">
        <v>28.13</v>
      </c>
      <c r="AJ963" s="27">
        <f t="shared" si="129"/>
        <v>-9.0055555555555555E-2</v>
      </c>
      <c r="AK963" s="27">
        <f t="shared" si="130"/>
        <v>-5.8499999999999996E-2</v>
      </c>
      <c r="AL963" s="27">
        <f t="shared" si="131"/>
        <v>8.3722222222222226E-2</v>
      </c>
      <c r="AM963" s="27">
        <f t="shared" si="132"/>
        <v>7.6086956521739134E-3</v>
      </c>
      <c r="AN963" s="27">
        <f t="shared" si="133"/>
        <v>1.1521739130434782E-2</v>
      </c>
      <c r="AO963" s="27">
        <f t="shared" si="134"/>
        <v>6.3913043478260869E-3</v>
      </c>
      <c r="AP963" s="27">
        <f t="shared" si="135"/>
        <v>3.379999999999999E-2</v>
      </c>
      <c r="AQ963" s="27">
        <f t="shared" si="136"/>
        <v>0.18129999999999999</v>
      </c>
      <c r="AR963" s="27">
        <f t="shared" si="137"/>
        <v>-2.1611111111111109E-2</v>
      </c>
    </row>
    <row r="964" spans="1:44" x14ac:dyDescent="0.25">
      <c r="A964">
        <v>961</v>
      </c>
      <c r="B964">
        <v>188039</v>
      </c>
      <c r="C964">
        <v>72</v>
      </c>
      <c r="D964">
        <v>97</v>
      </c>
      <c r="E964">
        <v>99</v>
      </c>
      <c r="F964">
        <v>74</v>
      </c>
      <c r="G964">
        <v>79</v>
      </c>
      <c r="H964">
        <v>99</v>
      </c>
      <c r="I964">
        <v>70</v>
      </c>
      <c r="J964">
        <v>89</v>
      </c>
      <c r="K964">
        <v>106</v>
      </c>
      <c r="L964">
        <v>76</v>
      </c>
      <c r="M964">
        <v>92</v>
      </c>
      <c r="N964">
        <v>87</v>
      </c>
      <c r="O964">
        <v>92</v>
      </c>
      <c r="P964">
        <v>107</v>
      </c>
      <c r="Q964">
        <v>86</v>
      </c>
      <c r="R964">
        <v>93</v>
      </c>
      <c r="S964">
        <v>85</v>
      </c>
      <c r="T964">
        <v>75</v>
      </c>
      <c r="U964">
        <v>103</v>
      </c>
      <c r="V964">
        <v>78</v>
      </c>
      <c r="W964">
        <v>85</v>
      </c>
      <c r="X964">
        <v>77</v>
      </c>
      <c r="Y964">
        <v>82</v>
      </c>
      <c r="Z964">
        <v>70</v>
      </c>
      <c r="AA964">
        <v>-7.16</v>
      </c>
      <c r="AB964">
        <v>5.18</v>
      </c>
      <c r="AC964">
        <v>-20.64</v>
      </c>
      <c r="AD964">
        <v>-4.04</v>
      </c>
      <c r="AE964">
        <v>0.94</v>
      </c>
      <c r="AF964">
        <v>2.06</v>
      </c>
      <c r="AG964">
        <v>28.37</v>
      </c>
      <c r="AH964">
        <v>33.049999999999997</v>
      </c>
      <c r="AJ964" s="27">
        <f t="shared" ref="AJ964:AJ1027" si="138">(AA964)/180</f>
        <v>-3.977777777777778E-2</v>
      </c>
      <c r="AK964" s="27">
        <f t="shared" ref="AK964:AK1027" si="139">(AB964)/180</f>
        <v>2.8777777777777777E-2</v>
      </c>
      <c r="AL964" s="27">
        <f t="shared" ref="AL964:AL1027" si="140">(AC964)/180</f>
        <v>-0.11466666666666667</v>
      </c>
      <c r="AM964" s="27">
        <f t="shared" ref="AM964:AM1027" si="141">AD964/230</f>
        <v>-1.7565217391304348E-2</v>
      </c>
      <c r="AN964" s="27">
        <f t="shared" ref="AN964:AN1027" si="142">AE964/230</f>
        <v>4.0869565217391303E-3</v>
      </c>
      <c r="AO964" s="27">
        <f t="shared" ref="AO964:AO1027" si="143">AF964/230</f>
        <v>8.9565217391304342E-3</v>
      </c>
      <c r="AP964" s="27">
        <f t="shared" ref="AP964:AP1027" si="144">IF(AG964&lt;25,0,(AG964-25)/100)</f>
        <v>3.3700000000000008E-2</v>
      </c>
      <c r="AQ964" s="27">
        <f t="shared" ref="AQ964:AQ1027" si="145">IF(AH964&lt;10,0,(AH964-10)/100)</f>
        <v>0.23049999999999998</v>
      </c>
      <c r="AR964" s="27">
        <f t="shared" ref="AR964:AR1027" si="146">AVERAGE(AJ964:AL964)</f>
        <v>-4.1888888888888892E-2</v>
      </c>
    </row>
    <row r="965" spans="1:44" x14ac:dyDescent="0.25">
      <c r="A965">
        <v>962</v>
      </c>
      <c r="B965">
        <v>188302</v>
      </c>
      <c r="C965">
        <v>92</v>
      </c>
      <c r="D965">
        <v>107</v>
      </c>
      <c r="E965">
        <v>86</v>
      </c>
      <c r="F965">
        <v>93</v>
      </c>
      <c r="G965">
        <v>85</v>
      </c>
      <c r="H965">
        <v>75</v>
      </c>
      <c r="I965">
        <v>103</v>
      </c>
      <c r="J965">
        <v>78</v>
      </c>
      <c r="K965">
        <v>85</v>
      </c>
      <c r="L965">
        <v>77</v>
      </c>
      <c r="M965">
        <v>82</v>
      </c>
      <c r="N965">
        <v>70</v>
      </c>
      <c r="O965">
        <v>85</v>
      </c>
      <c r="P965">
        <v>98</v>
      </c>
      <c r="Q965">
        <v>74</v>
      </c>
      <c r="R965">
        <v>103</v>
      </c>
      <c r="S965">
        <v>79</v>
      </c>
      <c r="T965">
        <v>82</v>
      </c>
      <c r="U965">
        <v>77</v>
      </c>
      <c r="V965">
        <v>96</v>
      </c>
      <c r="W965">
        <v>88</v>
      </c>
      <c r="X965">
        <v>102</v>
      </c>
      <c r="Y965">
        <v>71</v>
      </c>
      <c r="Z965">
        <v>72</v>
      </c>
      <c r="AA965">
        <v>-2.87</v>
      </c>
      <c r="AB965">
        <v>-2.02</v>
      </c>
      <c r="AC965">
        <v>1.41</v>
      </c>
      <c r="AD965">
        <v>7.0000000000000007E-2</v>
      </c>
      <c r="AE965">
        <v>0.42</v>
      </c>
      <c r="AF965">
        <v>-0.48</v>
      </c>
      <c r="AG965">
        <v>28.37</v>
      </c>
      <c r="AH965">
        <v>29.56</v>
      </c>
      <c r="AJ965" s="27">
        <f t="shared" si="138"/>
        <v>-1.5944444444444445E-2</v>
      </c>
      <c r="AK965" s="27">
        <f t="shared" si="139"/>
        <v>-1.1222222222222222E-2</v>
      </c>
      <c r="AL965" s="27">
        <f t="shared" si="140"/>
        <v>7.8333333333333328E-3</v>
      </c>
      <c r="AM965" s="27">
        <f t="shared" si="141"/>
        <v>3.0434782608695655E-4</v>
      </c>
      <c r="AN965" s="27">
        <f t="shared" si="142"/>
        <v>1.826086956521739E-3</v>
      </c>
      <c r="AO965" s="27">
        <f t="shared" si="143"/>
        <v>-2.0869565217391303E-3</v>
      </c>
      <c r="AP965" s="27">
        <f t="shared" si="144"/>
        <v>3.3700000000000008E-2</v>
      </c>
      <c r="AQ965" s="27">
        <f t="shared" si="145"/>
        <v>0.1956</v>
      </c>
      <c r="AR965" s="27">
        <f t="shared" si="146"/>
        <v>-6.4444444444444445E-3</v>
      </c>
    </row>
    <row r="966" spans="1:44" x14ac:dyDescent="0.25">
      <c r="A966">
        <v>963</v>
      </c>
      <c r="B966">
        <v>188441</v>
      </c>
      <c r="C966">
        <v>85</v>
      </c>
      <c r="D966">
        <v>98</v>
      </c>
      <c r="E966">
        <v>74</v>
      </c>
      <c r="F966">
        <v>103</v>
      </c>
      <c r="G966">
        <v>79</v>
      </c>
      <c r="H966">
        <v>82</v>
      </c>
      <c r="I966">
        <v>77</v>
      </c>
      <c r="J966">
        <v>96</v>
      </c>
      <c r="K966">
        <v>88</v>
      </c>
      <c r="L966">
        <v>102</v>
      </c>
      <c r="M966">
        <v>71</v>
      </c>
      <c r="N966">
        <v>72</v>
      </c>
      <c r="O966">
        <v>104</v>
      </c>
      <c r="P966">
        <v>89</v>
      </c>
      <c r="Q966">
        <v>85</v>
      </c>
      <c r="R966">
        <v>104</v>
      </c>
      <c r="S966">
        <v>84</v>
      </c>
      <c r="T966">
        <v>82</v>
      </c>
      <c r="U966">
        <v>103</v>
      </c>
      <c r="V966">
        <v>99</v>
      </c>
      <c r="W966">
        <v>100</v>
      </c>
      <c r="X966">
        <v>72</v>
      </c>
      <c r="Y966">
        <v>77</v>
      </c>
      <c r="Z966">
        <v>104</v>
      </c>
      <c r="AA966">
        <v>-34.74</v>
      </c>
      <c r="AB966">
        <v>-0.15</v>
      </c>
      <c r="AC966">
        <v>-8.6999999999999993</v>
      </c>
      <c r="AD966">
        <v>-0.36</v>
      </c>
      <c r="AE966">
        <v>0.14000000000000001</v>
      </c>
      <c r="AF966">
        <v>1.93</v>
      </c>
      <c r="AG966">
        <v>28.38</v>
      </c>
      <c r="AH966">
        <v>24.47</v>
      </c>
      <c r="AJ966" s="27">
        <f t="shared" si="138"/>
        <v>-0.193</v>
      </c>
      <c r="AK966" s="27">
        <f t="shared" si="139"/>
        <v>-8.3333333333333328E-4</v>
      </c>
      <c r="AL966" s="27">
        <f t="shared" si="140"/>
        <v>-4.8333333333333332E-2</v>
      </c>
      <c r="AM966" s="27">
        <f t="shared" si="141"/>
        <v>-1.5652173913043477E-3</v>
      </c>
      <c r="AN966" s="27">
        <f t="shared" si="142"/>
        <v>6.086956521739131E-4</v>
      </c>
      <c r="AO966" s="27">
        <f t="shared" si="143"/>
        <v>8.3913043478260861E-3</v>
      </c>
      <c r="AP966" s="27">
        <f t="shared" si="144"/>
        <v>3.379999999999999E-2</v>
      </c>
      <c r="AQ966" s="27">
        <f t="shared" si="145"/>
        <v>0.1447</v>
      </c>
      <c r="AR966" s="27">
        <f t="shared" si="146"/>
        <v>-8.0722222222222223E-2</v>
      </c>
    </row>
    <row r="967" spans="1:44" x14ac:dyDescent="0.25">
      <c r="A967">
        <v>964</v>
      </c>
      <c r="B967">
        <v>188585</v>
      </c>
      <c r="C967">
        <v>104</v>
      </c>
      <c r="D967">
        <v>89</v>
      </c>
      <c r="E967">
        <v>85</v>
      </c>
      <c r="F967">
        <v>104</v>
      </c>
      <c r="G967">
        <v>84</v>
      </c>
      <c r="H967">
        <v>82</v>
      </c>
      <c r="I967">
        <v>103</v>
      </c>
      <c r="J967">
        <v>99</v>
      </c>
      <c r="K967">
        <v>100</v>
      </c>
      <c r="L967">
        <v>72</v>
      </c>
      <c r="M967">
        <v>77</v>
      </c>
      <c r="N967">
        <v>104</v>
      </c>
      <c r="O967">
        <v>76</v>
      </c>
      <c r="P967">
        <v>88</v>
      </c>
      <c r="Q967">
        <v>72</v>
      </c>
      <c r="R967">
        <v>98</v>
      </c>
      <c r="S967">
        <v>94</v>
      </c>
      <c r="T967">
        <v>88</v>
      </c>
      <c r="U967">
        <v>96</v>
      </c>
      <c r="V967">
        <v>76</v>
      </c>
      <c r="W967">
        <v>89</v>
      </c>
      <c r="X967">
        <v>106</v>
      </c>
      <c r="Y967">
        <v>80</v>
      </c>
      <c r="Z967">
        <v>96</v>
      </c>
      <c r="AA967">
        <v>16.36</v>
      </c>
      <c r="AB967">
        <v>5.26</v>
      </c>
      <c r="AC967">
        <v>-2.14</v>
      </c>
      <c r="AD967">
        <v>-0.84</v>
      </c>
      <c r="AE967">
        <v>1.8</v>
      </c>
      <c r="AF967">
        <v>-0.33</v>
      </c>
      <c r="AG967">
        <v>28.39</v>
      </c>
      <c r="AH967">
        <v>27.86</v>
      </c>
      <c r="AJ967" s="27">
        <f t="shared" si="138"/>
        <v>9.088888888888888E-2</v>
      </c>
      <c r="AK967" s="27">
        <f t="shared" si="139"/>
        <v>2.9222222222222222E-2</v>
      </c>
      <c r="AL967" s="27">
        <f t="shared" si="140"/>
        <v>-1.188888888888889E-2</v>
      </c>
      <c r="AM967" s="27">
        <f t="shared" si="141"/>
        <v>-3.6521739130434779E-3</v>
      </c>
      <c r="AN967" s="27">
        <f t="shared" si="142"/>
        <v>7.8260869565217397E-3</v>
      </c>
      <c r="AO967" s="27">
        <f t="shared" si="143"/>
        <v>-1.4347826086956522E-3</v>
      </c>
      <c r="AP967" s="27">
        <f t="shared" si="144"/>
        <v>3.3900000000000007E-2</v>
      </c>
      <c r="AQ967" s="27">
        <f t="shared" si="145"/>
        <v>0.17859999999999998</v>
      </c>
      <c r="AR967" s="27">
        <f t="shared" si="146"/>
        <v>3.6074074074074071E-2</v>
      </c>
    </row>
    <row r="968" spans="1:44" x14ac:dyDescent="0.25">
      <c r="A968">
        <v>965</v>
      </c>
      <c r="B968">
        <v>188773</v>
      </c>
      <c r="C968">
        <v>76</v>
      </c>
      <c r="D968">
        <v>88</v>
      </c>
      <c r="E968">
        <v>72</v>
      </c>
      <c r="F968">
        <v>98</v>
      </c>
      <c r="G968">
        <v>94</v>
      </c>
      <c r="H968">
        <v>88</v>
      </c>
      <c r="I968">
        <v>96</v>
      </c>
      <c r="J968">
        <v>76</v>
      </c>
      <c r="K968">
        <v>89</v>
      </c>
      <c r="L968">
        <v>106</v>
      </c>
      <c r="M968">
        <v>80</v>
      </c>
      <c r="N968">
        <v>96</v>
      </c>
      <c r="O968">
        <v>74</v>
      </c>
      <c r="P968">
        <v>105</v>
      </c>
      <c r="Q968">
        <v>74</v>
      </c>
      <c r="R968">
        <v>83</v>
      </c>
      <c r="S968">
        <v>91</v>
      </c>
      <c r="T968">
        <v>102</v>
      </c>
      <c r="U968">
        <v>86</v>
      </c>
      <c r="V968">
        <v>73</v>
      </c>
      <c r="W968">
        <v>74</v>
      </c>
      <c r="X968">
        <v>98</v>
      </c>
      <c r="Y968">
        <v>108</v>
      </c>
      <c r="Z968">
        <v>105</v>
      </c>
      <c r="AA968">
        <v>8.6</v>
      </c>
      <c r="AB968">
        <v>5.32</v>
      </c>
      <c r="AC968">
        <v>-1.45</v>
      </c>
      <c r="AD968">
        <v>-1.19</v>
      </c>
      <c r="AE968">
        <v>0.79</v>
      </c>
      <c r="AF968">
        <v>0.56000000000000005</v>
      </c>
      <c r="AG968">
        <v>28.37</v>
      </c>
      <c r="AH968">
        <v>33.229999999999997</v>
      </c>
      <c r="AJ968" s="27">
        <f t="shared" si="138"/>
        <v>4.7777777777777773E-2</v>
      </c>
      <c r="AK968" s="27">
        <f t="shared" si="139"/>
        <v>2.9555555555555557E-2</v>
      </c>
      <c r="AL968" s="27">
        <f t="shared" si="140"/>
        <v>-8.0555555555555554E-3</v>
      </c>
      <c r="AM968" s="27">
        <f t="shared" si="141"/>
        <v>-5.1739130434782605E-3</v>
      </c>
      <c r="AN968" s="27">
        <f t="shared" si="142"/>
        <v>3.4347826086956524E-3</v>
      </c>
      <c r="AO968" s="27">
        <f t="shared" si="143"/>
        <v>2.4347826086956524E-3</v>
      </c>
      <c r="AP968" s="27">
        <f t="shared" si="144"/>
        <v>3.3700000000000008E-2</v>
      </c>
      <c r="AQ968" s="27">
        <f t="shared" si="145"/>
        <v>0.23229999999999998</v>
      </c>
      <c r="AR968" s="27">
        <f t="shared" si="146"/>
        <v>2.3092592592592595E-2</v>
      </c>
    </row>
    <row r="969" spans="1:44" x14ac:dyDescent="0.25">
      <c r="A969">
        <v>966</v>
      </c>
      <c r="B969">
        <v>188918</v>
      </c>
      <c r="C969">
        <v>74</v>
      </c>
      <c r="D969">
        <v>105</v>
      </c>
      <c r="E969">
        <v>74</v>
      </c>
      <c r="F969">
        <v>83</v>
      </c>
      <c r="G969">
        <v>91</v>
      </c>
      <c r="H969">
        <v>102</v>
      </c>
      <c r="I969">
        <v>86</v>
      </c>
      <c r="J969">
        <v>73</v>
      </c>
      <c r="K969">
        <v>74</v>
      </c>
      <c r="L969">
        <v>98</v>
      </c>
      <c r="M969">
        <v>108</v>
      </c>
      <c r="N969">
        <v>105</v>
      </c>
      <c r="O969">
        <v>72</v>
      </c>
      <c r="P969">
        <v>78</v>
      </c>
      <c r="Q969">
        <v>75</v>
      </c>
      <c r="R969">
        <v>72</v>
      </c>
      <c r="S969">
        <v>85</v>
      </c>
      <c r="T969">
        <v>104</v>
      </c>
      <c r="U969">
        <v>98</v>
      </c>
      <c r="V969">
        <v>94</v>
      </c>
      <c r="W969">
        <v>74</v>
      </c>
      <c r="X969">
        <v>85</v>
      </c>
      <c r="Y969">
        <v>78</v>
      </c>
      <c r="Z969">
        <v>97</v>
      </c>
      <c r="AA969">
        <v>-0.19</v>
      </c>
      <c r="AB969">
        <v>-5.28</v>
      </c>
      <c r="AC969">
        <v>6.66</v>
      </c>
      <c r="AD969">
        <v>-1.03</v>
      </c>
      <c r="AE969">
        <v>-1.37</v>
      </c>
      <c r="AF969">
        <v>2.56</v>
      </c>
      <c r="AG969">
        <v>28.39</v>
      </c>
      <c r="AH969">
        <v>22.32</v>
      </c>
      <c r="AJ969" s="27">
        <f t="shared" si="138"/>
        <v>-1.0555555555555557E-3</v>
      </c>
      <c r="AK969" s="27">
        <f t="shared" si="139"/>
        <v>-2.9333333333333336E-2</v>
      </c>
      <c r="AL969" s="27">
        <f t="shared" si="140"/>
        <v>3.6999999999999998E-2</v>
      </c>
      <c r="AM969" s="27">
        <f t="shared" si="141"/>
        <v>-4.4782608695652171E-3</v>
      </c>
      <c r="AN969" s="27">
        <f t="shared" si="142"/>
        <v>-5.956521739130435E-3</v>
      </c>
      <c r="AO969" s="27">
        <f t="shared" si="143"/>
        <v>1.1130434782608696E-2</v>
      </c>
      <c r="AP969" s="27">
        <f t="shared" si="144"/>
        <v>3.3900000000000007E-2</v>
      </c>
      <c r="AQ969" s="27">
        <f t="shared" si="145"/>
        <v>0.1232</v>
      </c>
      <c r="AR969" s="27">
        <f t="shared" si="146"/>
        <v>2.2037037037037021E-3</v>
      </c>
    </row>
    <row r="970" spans="1:44" x14ac:dyDescent="0.25">
      <c r="A970">
        <v>967</v>
      </c>
      <c r="B970">
        <v>189089</v>
      </c>
      <c r="C970">
        <v>72</v>
      </c>
      <c r="D970">
        <v>78</v>
      </c>
      <c r="E970">
        <v>75</v>
      </c>
      <c r="F970">
        <v>72</v>
      </c>
      <c r="G970">
        <v>85</v>
      </c>
      <c r="H970">
        <v>104</v>
      </c>
      <c r="I970">
        <v>98</v>
      </c>
      <c r="J970">
        <v>94</v>
      </c>
      <c r="K970">
        <v>74</v>
      </c>
      <c r="L970">
        <v>85</v>
      </c>
      <c r="M970">
        <v>78</v>
      </c>
      <c r="N970">
        <v>97</v>
      </c>
      <c r="O970">
        <v>102</v>
      </c>
      <c r="P970">
        <v>75</v>
      </c>
      <c r="Q970">
        <v>96</v>
      </c>
      <c r="R970">
        <v>93</v>
      </c>
      <c r="S970">
        <v>79</v>
      </c>
      <c r="T970">
        <v>101</v>
      </c>
      <c r="U970">
        <v>74</v>
      </c>
      <c r="V970">
        <v>81</v>
      </c>
      <c r="W970">
        <v>108</v>
      </c>
      <c r="X970">
        <v>94</v>
      </c>
      <c r="Y970">
        <v>89</v>
      </c>
      <c r="Z970">
        <v>82</v>
      </c>
      <c r="AA970">
        <v>-1.93</v>
      </c>
      <c r="AB970">
        <v>-0.56999999999999995</v>
      </c>
      <c r="AC970">
        <v>-2.87</v>
      </c>
      <c r="AD970">
        <v>0.09</v>
      </c>
      <c r="AE970">
        <v>0.31</v>
      </c>
      <c r="AF970">
        <v>-0.31</v>
      </c>
      <c r="AG970">
        <v>28.38</v>
      </c>
      <c r="AH970">
        <v>21.92</v>
      </c>
      <c r="AJ970" s="27">
        <f t="shared" si="138"/>
        <v>-1.0722222222222222E-2</v>
      </c>
      <c r="AK970" s="27">
        <f t="shared" si="139"/>
        <v>-3.1666666666666666E-3</v>
      </c>
      <c r="AL970" s="27">
        <f t="shared" si="140"/>
        <v>-1.5944444444444445E-2</v>
      </c>
      <c r="AM970" s="27">
        <f t="shared" si="141"/>
        <v>3.9130434782608692E-4</v>
      </c>
      <c r="AN970" s="27">
        <f t="shared" si="142"/>
        <v>1.3478260869565217E-3</v>
      </c>
      <c r="AO970" s="27">
        <f t="shared" si="143"/>
        <v>-1.3478260869565217E-3</v>
      </c>
      <c r="AP970" s="27">
        <f t="shared" si="144"/>
        <v>3.379999999999999E-2</v>
      </c>
      <c r="AQ970" s="27">
        <f t="shared" si="145"/>
        <v>0.11920000000000001</v>
      </c>
      <c r="AR970" s="27">
        <f t="shared" si="146"/>
        <v>-9.944444444444445E-3</v>
      </c>
    </row>
    <row r="971" spans="1:44" x14ac:dyDescent="0.25">
      <c r="A971">
        <v>968</v>
      </c>
      <c r="B971">
        <v>189279</v>
      </c>
      <c r="C971">
        <v>102</v>
      </c>
      <c r="D971">
        <v>75</v>
      </c>
      <c r="E971">
        <v>96</v>
      </c>
      <c r="F971">
        <v>93</v>
      </c>
      <c r="G971">
        <v>79</v>
      </c>
      <c r="H971">
        <v>101</v>
      </c>
      <c r="I971">
        <v>74</v>
      </c>
      <c r="J971">
        <v>81</v>
      </c>
      <c r="K971">
        <v>108</v>
      </c>
      <c r="L971">
        <v>94</v>
      </c>
      <c r="M971">
        <v>89</v>
      </c>
      <c r="N971">
        <v>82</v>
      </c>
      <c r="O971">
        <v>100</v>
      </c>
      <c r="P971">
        <v>109</v>
      </c>
      <c r="Q971">
        <v>109</v>
      </c>
      <c r="R971">
        <v>94</v>
      </c>
      <c r="S971">
        <v>88</v>
      </c>
      <c r="T971">
        <v>87</v>
      </c>
      <c r="U971">
        <v>104</v>
      </c>
      <c r="V971">
        <v>79</v>
      </c>
      <c r="W971">
        <v>100</v>
      </c>
      <c r="X971">
        <v>87</v>
      </c>
      <c r="Y971">
        <v>86</v>
      </c>
      <c r="Z971">
        <v>99</v>
      </c>
      <c r="AA971">
        <v>-31.11</v>
      </c>
      <c r="AB971">
        <v>-11.77</v>
      </c>
      <c r="AC971">
        <v>20.9</v>
      </c>
      <c r="AD971">
        <v>1.67</v>
      </c>
      <c r="AE971">
        <v>2.74</v>
      </c>
      <c r="AF971">
        <v>2.13</v>
      </c>
      <c r="AG971">
        <v>28.38</v>
      </c>
      <c r="AH971">
        <v>35.880000000000003</v>
      </c>
      <c r="AJ971" s="27">
        <f t="shared" si="138"/>
        <v>-0.17283333333333334</v>
      </c>
      <c r="AK971" s="27">
        <f t="shared" si="139"/>
        <v>-6.5388888888888885E-2</v>
      </c>
      <c r="AL971" s="27">
        <f t="shared" si="140"/>
        <v>0.11611111111111111</v>
      </c>
      <c r="AM971" s="27">
        <f t="shared" si="141"/>
        <v>7.2608695652173908E-3</v>
      </c>
      <c r="AN971" s="27">
        <f t="shared" si="142"/>
        <v>1.191304347826087E-2</v>
      </c>
      <c r="AO971" s="27">
        <f t="shared" si="143"/>
        <v>9.2608695652173917E-3</v>
      </c>
      <c r="AP971" s="27">
        <f t="shared" si="144"/>
        <v>3.379999999999999E-2</v>
      </c>
      <c r="AQ971" s="27">
        <f t="shared" si="145"/>
        <v>0.25880000000000003</v>
      </c>
      <c r="AR971" s="27">
        <f t="shared" si="146"/>
        <v>-4.0703703703703707E-2</v>
      </c>
    </row>
    <row r="972" spans="1:44" x14ac:dyDescent="0.25">
      <c r="A972">
        <v>969</v>
      </c>
      <c r="B972">
        <v>189425</v>
      </c>
      <c r="C972">
        <v>100</v>
      </c>
      <c r="D972">
        <v>109</v>
      </c>
      <c r="E972">
        <v>109</v>
      </c>
      <c r="F972">
        <v>94</v>
      </c>
      <c r="G972">
        <v>88</v>
      </c>
      <c r="H972">
        <v>87</v>
      </c>
      <c r="I972">
        <v>104</v>
      </c>
      <c r="J972">
        <v>79</v>
      </c>
      <c r="K972">
        <v>100</v>
      </c>
      <c r="L972">
        <v>87</v>
      </c>
      <c r="M972">
        <v>86</v>
      </c>
      <c r="N972">
        <v>99</v>
      </c>
      <c r="O972">
        <v>72</v>
      </c>
      <c r="P972">
        <v>93</v>
      </c>
      <c r="Q972">
        <v>106</v>
      </c>
      <c r="R972">
        <v>72</v>
      </c>
      <c r="S972">
        <v>90</v>
      </c>
      <c r="T972">
        <v>103</v>
      </c>
      <c r="U972">
        <v>82</v>
      </c>
      <c r="V972">
        <v>102</v>
      </c>
      <c r="W972">
        <v>106</v>
      </c>
      <c r="X972">
        <v>106</v>
      </c>
      <c r="Y972">
        <v>95</v>
      </c>
      <c r="Z972">
        <v>94</v>
      </c>
      <c r="AA972">
        <v>4.68</v>
      </c>
      <c r="AB972">
        <v>0.37</v>
      </c>
      <c r="AC972">
        <v>-3.89</v>
      </c>
      <c r="AD972">
        <v>0.02</v>
      </c>
      <c r="AE972">
        <v>1.24</v>
      </c>
      <c r="AF972">
        <v>0.53</v>
      </c>
      <c r="AG972">
        <v>28.39</v>
      </c>
      <c r="AH972">
        <v>41.96</v>
      </c>
      <c r="AJ972" s="27">
        <f t="shared" si="138"/>
        <v>2.5999999999999999E-2</v>
      </c>
      <c r="AK972" s="27">
        <f t="shared" si="139"/>
        <v>2.0555555555555557E-3</v>
      </c>
      <c r="AL972" s="27">
        <f t="shared" si="140"/>
        <v>-2.1611111111111112E-2</v>
      </c>
      <c r="AM972" s="27">
        <f t="shared" si="141"/>
        <v>8.6956521739130441E-5</v>
      </c>
      <c r="AN972" s="27">
        <f t="shared" si="142"/>
        <v>5.3913043478260869E-3</v>
      </c>
      <c r="AO972" s="27">
        <f t="shared" si="143"/>
        <v>2.3043478260869566E-3</v>
      </c>
      <c r="AP972" s="27">
        <f t="shared" si="144"/>
        <v>3.3900000000000007E-2</v>
      </c>
      <c r="AQ972" s="27">
        <f t="shared" si="145"/>
        <v>0.3196</v>
      </c>
      <c r="AR972" s="27">
        <f t="shared" si="146"/>
        <v>2.1481481481481477E-3</v>
      </c>
    </row>
    <row r="973" spans="1:44" x14ac:dyDescent="0.25">
      <c r="A973">
        <v>970</v>
      </c>
      <c r="B973">
        <v>189609</v>
      </c>
      <c r="C973">
        <v>72</v>
      </c>
      <c r="D973">
        <v>93</v>
      </c>
      <c r="E973">
        <v>106</v>
      </c>
      <c r="F973">
        <v>72</v>
      </c>
      <c r="G973">
        <v>90</v>
      </c>
      <c r="H973">
        <v>103</v>
      </c>
      <c r="I973">
        <v>82</v>
      </c>
      <c r="J973">
        <v>102</v>
      </c>
      <c r="K973">
        <v>106</v>
      </c>
      <c r="L973">
        <v>106</v>
      </c>
      <c r="M973">
        <v>95</v>
      </c>
      <c r="N973">
        <v>94</v>
      </c>
      <c r="O973">
        <v>89</v>
      </c>
      <c r="P973">
        <v>93</v>
      </c>
      <c r="Q973">
        <v>106</v>
      </c>
      <c r="R973">
        <v>102</v>
      </c>
      <c r="S973">
        <v>79</v>
      </c>
      <c r="T973">
        <v>93</v>
      </c>
      <c r="U973">
        <v>71</v>
      </c>
      <c r="V973">
        <v>79</v>
      </c>
      <c r="W973">
        <v>92</v>
      </c>
      <c r="X973">
        <v>91</v>
      </c>
      <c r="Y973">
        <v>109</v>
      </c>
      <c r="Z973">
        <v>97</v>
      </c>
      <c r="AA973">
        <v>4.16</v>
      </c>
      <c r="AB973">
        <v>2.65</v>
      </c>
      <c r="AC973">
        <v>-16.399999999999999</v>
      </c>
      <c r="AD973">
        <v>0.61</v>
      </c>
      <c r="AE973">
        <v>0.81</v>
      </c>
      <c r="AF973">
        <v>-0.56000000000000005</v>
      </c>
      <c r="AG973">
        <v>28.39</v>
      </c>
      <c r="AH973">
        <v>25.43</v>
      </c>
      <c r="AJ973" s="27">
        <f t="shared" si="138"/>
        <v>2.3111111111111114E-2</v>
      </c>
      <c r="AK973" s="27">
        <f t="shared" si="139"/>
        <v>1.4722222222222222E-2</v>
      </c>
      <c r="AL973" s="27">
        <f t="shared" si="140"/>
        <v>-9.1111111111111101E-2</v>
      </c>
      <c r="AM973" s="27">
        <f t="shared" si="141"/>
        <v>2.6521739130434784E-3</v>
      </c>
      <c r="AN973" s="27">
        <f t="shared" si="142"/>
        <v>3.5217391304347826E-3</v>
      </c>
      <c r="AO973" s="27">
        <f t="shared" si="143"/>
        <v>-2.4347826086956524E-3</v>
      </c>
      <c r="AP973" s="27">
        <f t="shared" si="144"/>
        <v>3.3900000000000007E-2</v>
      </c>
      <c r="AQ973" s="27">
        <f t="shared" si="145"/>
        <v>0.15429999999999999</v>
      </c>
      <c r="AR973" s="27">
        <f t="shared" si="146"/>
        <v>-1.7759259259259256E-2</v>
      </c>
    </row>
    <row r="974" spans="1:44" x14ac:dyDescent="0.25">
      <c r="A974">
        <v>971</v>
      </c>
      <c r="B974">
        <v>189753</v>
      </c>
      <c r="C974">
        <v>89</v>
      </c>
      <c r="D974">
        <v>93</v>
      </c>
      <c r="E974">
        <v>106</v>
      </c>
      <c r="F974">
        <v>102</v>
      </c>
      <c r="G974">
        <v>79</v>
      </c>
      <c r="H974">
        <v>93</v>
      </c>
      <c r="I974">
        <v>71</v>
      </c>
      <c r="J974">
        <v>79</v>
      </c>
      <c r="K974">
        <v>92</v>
      </c>
      <c r="L974">
        <v>91</v>
      </c>
      <c r="M974">
        <v>109</v>
      </c>
      <c r="N974">
        <v>97</v>
      </c>
      <c r="O974">
        <v>85</v>
      </c>
      <c r="P974">
        <v>88</v>
      </c>
      <c r="Q974">
        <v>89</v>
      </c>
      <c r="R974">
        <v>91</v>
      </c>
      <c r="S974">
        <v>71</v>
      </c>
      <c r="T974">
        <v>109</v>
      </c>
      <c r="U974">
        <v>89</v>
      </c>
      <c r="V974">
        <v>93</v>
      </c>
      <c r="W974">
        <v>85</v>
      </c>
      <c r="X974">
        <v>88</v>
      </c>
      <c r="Y974">
        <v>70</v>
      </c>
      <c r="Z974">
        <v>97</v>
      </c>
      <c r="AA974">
        <v>-9.48</v>
      </c>
      <c r="AB974">
        <v>1.18</v>
      </c>
      <c r="AC974">
        <v>-16.53</v>
      </c>
      <c r="AD974">
        <v>-0.96</v>
      </c>
      <c r="AE974">
        <v>2</v>
      </c>
      <c r="AF974">
        <v>1.17</v>
      </c>
      <c r="AG974">
        <v>28.38</v>
      </c>
      <c r="AH974">
        <v>33.81</v>
      </c>
      <c r="AJ974" s="27">
        <f t="shared" si="138"/>
        <v>-5.2666666666666667E-2</v>
      </c>
      <c r="AK974" s="27">
        <f t="shared" si="139"/>
        <v>6.5555555555555549E-3</v>
      </c>
      <c r="AL974" s="27">
        <f t="shared" si="140"/>
        <v>-9.1833333333333336E-2</v>
      </c>
      <c r="AM974" s="27">
        <f t="shared" si="141"/>
        <v>-4.1739130434782605E-3</v>
      </c>
      <c r="AN974" s="27">
        <f t="shared" si="142"/>
        <v>8.6956521739130436E-3</v>
      </c>
      <c r="AO974" s="27">
        <f t="shared" si="143"/>
        <v>5.0869565217391303E-3</v>
      </c>
      <c r="AP974" s="27">
        <f t="shared" si="144"/>
        <v>3.379999999999999E-2</v>
      </c>
      <c r="AQ974" s="27">
        <f t="shared" si="145"/>
        <v>0.23810000000000003</v>
      </c>
      <c r="AR974" s="27">
        <f t="shared" si="146"/>
        <v>-4.5981481481481484E-2</v>
      </c>
    </row>
    <row r="975" spans="1:44" x14ac:dyDescent="0.25">
      <c r="A975">
        <v>972</v>
      </c>
      <c r="B975">
        <v>189978</v>
      </c>
      <c r="C975">
        <v>85</v>
      </c>
      <c r="D975">
        <v>88</v>
      </c>
      <c r="E975">
        <v>89</v>
      </c>
      <c r="F975">
        <v>91</v>
      </c>
      <c r="G975">
        <v>71</v>
      </c>
      <c r="H975">
        <v>109</v>
      </c>
      <c r="I975">
        <v>89</v>
      </c>
      <c r="J975">
        <v>93</v>
      </c>
      <c r="K975">
        <v>85</v>
      </c>
      <c r="L975">
        <v>88</v>
      </c>
      <c r="M975">
        <v>70</v>
      </c>
      <c r="N975">
        <v>97</v>
      </c>
      <c r="O975">
        <v>83</v>
      </c>
      <c r="P975">
        <v>95</v>
      </c>
      <c r="Q975">
        <v>98</v>
      </c>
      <c r="R975">
        <v>98</v>
      </c>
      <c r="S975">
        <v>78</v>
      </c>
      <c r="T975">
        <v>106</v>
      </c>
      <c r="U975">
        <v>87</v>
      </c>
      <c r="V975">
        <v>80</v>
      </c>
      <c r="W975">
        <v>86</v>
      </c>
      <c r="X975">
        <v>96</v>
      </c>
      <c r="Y975">
        <v>105</v>
      </c>
      <c r="Z975">
        <v>84</v>
      </c>
      <c r="AA975">
        <v>-0.48</v>
      </c>
      <c r="AB975">
        <v>-0.06</v>
      </c>
      <c r="AC975">
        <v>-0.08</v>
      </c>
      <c r="AD975">
        <v>-0.25</v>
      </c>
      <c r="AE975">
        <v>0.68</v>
      </c>
      <c r="AF975">
        <v>-0.15</v>
      </c>
      <c r="AG975">
        <v>28.39</v>
      </c>
      <c r="AH975">
        <v>33.81</v>
      </c>
      <c r="AJ975" s="27">
        <f t="shared" si="138"/>
        <v>-2.6666666666666666E-3</v>
      </c>
      <c r="AK975" s="27">
        <f t="shared" si="139"/>
        <v>-3.3333333333333332E-4</v>
      </c>
      <c r="AL975" s="27">
        <f t="shared" si="140"/>
        <v>-4.4444444444444447E-4</v>
      </c>
      <c r="AM975" s="27">
        <f t="shared" si="141"/>
        <v>-1.0869565217391304E-3</v>
      </c>
      <c r="AN975" s="27">
        <f t="shared" si="142"/>
        <v>2.956521739130435E-3</v>
      </c>
      <c r="AO975" s="27">
        <f t="shared" si="143"/>
        <v>-6.521739130434782E-4</v>
      </c>
      <c r="AP975" s="27">
        <f t="shared" si="144"/>
        <v>3.3900000000000007E-2</v>
      </c>
      <c r="AQ975" s="27">
        <f t="shared" si="145"/>
        <v>0.23810000000000003</v>
      </c>
      <c r="AR975" s="27">
        <f t="shared" si="146"/>
        <v>-1.1481481481481481E-3</v>
      </c>
    </row>
    <row r="976" spans="1:44" x14ac:dyDescent="0.25">
      <c r="A976">
        <v>973</v>
      </c>
      <c r="B976">
        <v>190259</v>
      </c>
      <c r="C976">
        <v>83</v>
      </c>
      <c r="D976">
        <v>95</v>
      </c>
      <c r="E976">
        <v>98</v>
      </c>
      <c r="F976">
        <v>98</v>
      </c>
      <c r="G976">
        <v>78</v>
      </c>
      <c r="H976">
        <v>106</v>
      </c>
      <c r="I976">
        <v>87</v>
      </c>
      <c r="J976">
        <v>80</v>
      </c>
      <c r="K976">
        <v>86</v>
      </c>
      <c r="L976">
        <v>96</v>
      </c>
      <c r="M976">
        <v>105</v>
      </c>
      <c r="N976">
        <v>84</v>
      </c>
      <c r="O976">
        <v>86</v>
      </c>
      <c r="P976">
        <v>75</v>
      </c>
      <c r="Q976">
        <v>103</v>
      </c>
      <c r="R976">
        <v>82</v>
      </c>
      <c r="S976">
        <v>84</v>
      </c>
      <c r="T976">
        <v>77</v>
      </c>
      <c r="U976">
        <v>92</v>
      </c>
      <c r="V976">
        <v>101</v>
      </c>
      <c r="W976">
        <v>87</v>
      </c>
      <c r="X976">
        <v>104</v>
      </c>
      <c r="Y976">
        <v>92</v>
      </c>
      <c r="Z976">
        <v>85</v>
      </c>
      <c r="AA976">
        <v>0.17</v>
      </c>
      <c r="AB976">
        <v>-0.02</v>
      </c>
      <c r="AC976">
        <v>0.49</v>
      </c>
      <c r="AD976">
        <v>-0.51</v>
      </c>
      <c r="AE976">
        <v>0.55000000000000004</v>
      </c>
      <c r="AF976">
        <v>0.03</v>
      </c>
      <c r="AG976">
        <v>28.38</v>
      </c>
      <c r="AH976">
        <v>33.36</v>
      </c>
      <c r="AJ976" s="27">
        <f t="shared" si="138"/>
        <v>9.4444444444444448E-4</v>
      </c>
      <c r="AK976" s="27">
        <f t="shared" si="139"/>
        <v>-1.1111111111111112E-4</v>
      </c>
      <c r="AL976" s="27">
        <f t="shared" si="140"/>
        <v>2.7222222222222222E-3</v>
      </c>
      <c r="AM976" s="27">
        <f t="shared" si="141"/>
        <v>-2.217391304347826E-3</v>
      </c>
      <c r="AN976" s="27">
        <f t="shared" si="142"/>
        <v>2.3913043478260873E-3</v>
      </c>
      <c r="AO976" s="27">
        <f t="shared" si="143"/>
        <v>1.3043478260869564E-4</v>
      </c>
      <c r="AP976" s="27">
        <f t="shared" si="144"/>
        <v>3.379999999999999E-2</v>
      </c>
      <c r="AQ976" s="27">
        <f t="shared" si="145"/>
        <v>0.2336</v>
      </c>
      <c r="AR976" s="27">
        <f t="shared" si="146"/>
        <v>1.1851851851851852E-3</v>
      </c>
    </row>
    <row r="977" spans="1:44" x14ac:dyDescent="0.25">
      <c r="A977">
        <v>974</v>
      </c>
      <c r="B977">
        <v>190398</v>
      </c>
      <c r="C977">
        <v>86</v>
      </c>
      <c r="D977">
        <v>75</v>
      </c>
      <c r="E977">
        <v>103</v>
      </c>
      <c r="F977">
        <v>82</v>
      </c>
      <c r="G977">
        <v>84</v>
      </c>
      <c r="H977">
        <v>77</v>
      </c>
      <c r="I977">
        <v>92</v>
      </c>
      <c r="J977">
        <v>101</v>
      </c>
      <c r="K977">
        <v>87</v>
      </c>
      <c r="L977">
        <v>104</v>
      </c>
      <c r="M977">
        <v>92</v>
      </c>
      <c r="N977">
        <v>85</v>
      </c>
      <c r="O977">
        <v>87</v>
      </c>
      <c r="P977">
        <v>73</v>
      </c>
      <c r="Q977">
        <v>71</v>
      </c>
      <c r="R977">
        <v>88</v>
      </c>
      <c r="S977">
        <v>75</v>
      </c>
      <c r="T977">
        <v>97</v>
      </c>
      <c r="U977">
        <v>91</v>
      </c>
      <c r="V977">
        <v>97</v>
      </c>
      <c r="W977">
        <v>72</v>
      </c>
      <c r="X977">
        <v>89</v>
      </c>
      <c r="Y977">
        <v>86</v>
      </c>
      <c r="Z977">
        <v>95</v>
      </c>
      <c r="AA977">
        <v>-45.2</v>
      </c>
      <c r="AB977">
        <v>-7.95</v>
      </c>
      <c r="AC977">
        <v>44.44</v>
      </c>
      <c r="AD977">
        <v>-1.01</v>
      </c>
      <c r="AE977">
        <v>1.31</v>
      </c>
      <c r="AF977">
        <v>1.9</v>
      </c>
      <c r="AG977">
        <v>28.39</v>
      </c>
      <c r="AH977">
        <v>25.45</v>
      </c>
      <c r="AJ977" s="27">
        <f t="shared" si="138"/>
        <v>-0.25111111111111112</v>
      </c>
      <c r="AK977" s="27">
        <f t="shared" si="139"/>
        <v>-4.4166666666666667E-2</v>
      </c>
      <c r="AL977" s="27">
        <f t="shared" si="140"/>
        <v>0.24688888888888888</v>
      </c>
      <c r="AM977" s="27">
        <f t="shared" si="141"/>
        <v>-4.3913043478260869E-3</v>
      </c>
      <c r="AN977" s="27">
        <f t="shared" si="142"/>
        <v>5.6956521739130435E-3</v>
      </c>
      <c r="AO977" s="27">
        <f t="shared" si="143"/>
        <v>8.2608695652173908E-3</v>
      </c>
      <c r="AP977" s="27">
        <f t="shared" si="144"/>
        <v>3.3900000000000007E-2</v>
      </c>
      <c r="AQ977" s="27">
        <f t="shared" si="145"/>
        <v>0.1545</v>
      </c>
      <c r="AR977" s="27">
        <f t="shared" si="146"/>
        <v>-1.6129629629629643E-2</v>
      </c>
    </row>
    <row r="978" spans="1:44" x14ac:dyDescent="0.25">
      <c r="A978">
        <v>975</v>
      </c>
      <c r="B978">
        <v>190599</v>
      </c>
      <c r="C978">
        <v>87</v>
      </c>
      <c r="D978">
        <v>73</v>
      </c>
      <c r="E978">
        <v>71</v>
      </c>
      <c r="F978">
        <v>88</v>
      </c>
      <c r="G978">
        <v>75</v>
      </c>
      <c r="H978">
        <v>97</v>
      </c>
      <c r="I978">
        <v>91</v>
      </c>
      <c r="J978">
        <v>97</v>
      </c>
      <c r="K978">
        <v>72</v>
      </c>
      <c r="L978">
        <v>89</v>
      </c>
      <c r="M978">
        <v>86</v>
      </c>
      <c r="N978">
        <v>95</v>
      </c>
      <c r="O978">
        <v>89</v>
      </c>
      <c r="P978">
        <v>74</v>
      </c>
      <c r="Q978">
        <v>93</v>
      </c>
      <c r="R978">
        <v>105</v>
      </c>
      <c r="S978">
        <v>108</v>
      </c>
      <c r="T978">
        <v>100</v>
      </c>
      <c r="U978">
        <v>75</v>
      </c>
      <c r="V978">
        <v>72</v>
      </c>
      <c r="W978">
        <v>84</v>
      </c>
      <c r="X978">
        <v>75</v>
      </c>
      <c r="Y978">
        <v>90</v>
      </c>
      <c r="Z978">
        <v>74</v>
      </c>
      <c r="AA978">
        <v>1.21</v>
      </c>
      <c r="AB978">
        <v>-0.16</v>
      </c>
      <c r="AC978">
        <v>1.19</v>
      </c>
      <c r="AD978">
        <v>0.08</v>
      </c>
      <c r="AE978">
        <v>1.28</v>
      </c>
      <c r="AF978">
        <v>0.03</v>
      </c>
      <c r="AG978">
        <v>28.38</v>
      </c>
      <c r="AH978">
        <v>34.25</v>
      </c>
      <c r="AJ978" s="27">
        <f t="shared" si="138"/>
        <v>6.7222222222222223E-3</v>
      </c>
      <c r="AK978" s="27">
        <f t="shared" si="139"/>
        <v>-8.8888888888888893E-4</v>
      </c>
      <c r="AL978" s="27">
        <f t="shared" si="140"/>
        <v>6.611111111111111E-3</v>
      </c>
      <c r="AM978" s="27">
        <f t="shared" si="141"/>
        <v>3.4782608695652176E-4</v>
      </c>
      <c r="AN978" s="27">
        <f t="shared" si="142"/>
        <v>5.5652173913043482E-3</v>
      </c>
      <c r="AO978" s="27">
        <f t="shared" si="143"/>
        <v>1.3043478260869564E-4</v>
      </c>
      <c r="AP978" s="27">
        <f t="shared" si="144"/>
        <v>3.379999999999999E-2</v>
      </c>
      <c r="AQ978" s="27">
        <f t="shared" si="145"/>
        <v>0.24249999999999999</v>
      </c>
      <c r="AR978" s="27">
        <f t="shared" si="146"/>
        <v>4.1481481481481482E-3</v>
      </c>
    </row>
    <row r="979" spans="1:44" x14ac:dyDescent="0.25">
      <c r="A979">
        <v>976</v>
      </c>
      <c r="B979">
        <v>190735</v>
      </c>
      <c r="C979">
        <v>89</v>
      </c>
      <c r="D979">
        <v>74</v>
      </c>
      <c r="E979">
        <v>93</v>
      </c>
      <c r="F979">
        <v>105</v>
      </c>
      <c r="G979">
        <v>108</v>
      </c>
      <c r="H979">
        <v>100</v>
      </c>
      <c r="I979">
        <v>75</v>
      </c>
      <c r="J979">
        <v>72</v>
      </c>
      <c r="K979">
        <v>84</v>
      </c>
      <c r="L979">
        <v>75</v>
      </c>
      <c r="M979">
        <v>90</v>
      </c>
      <c r="N979">
        <v>74</v>
      </c>
      <c r="O979">
        <v>107</v>
      </c>
      <c r="P979">
        <v>77</v>
      </c>
      <c r="Q979">
        <v>82</v>
      </c>
      <c r="R979">
        <v>76</v>
      </c>
      <c r="S979">
        <v>87</v>
      </c>
      <c r="T979">
        <v>85</v>
      </c>
      <c r="U979">
        <v>85</v>
      </c>
      <c r="V979">
        <v>91</v>
      </c>
      <c r="W979">
        <v>91</v>
      </c>
      <c r="X979">
        <v>105</v>
      </c>
      <c r="Y979">
        <v>91</v>
      </c>
      <c r="Z979">
        <v>108</v>
      </c>
      <c r="AA979">
        <v>-8.84</v>
      </c>
      <c r="AB979">
        <v>-12.5</v>
      </c>
      <c r="AC979">
        <v>-32.9</v>
      </c>
      <c r="AD979">
        <v>-3.11</v>
      </c>
      <c r="AE979">
        <v>1.47</v>
      </c>
      <c r="AF979">
        <v>-1.31</v>
      </c>
      <c r="AG979">
        <v>28.37</v>
      </c>
      <c r="AH979">
        <v>25.2</v>
      </c>
      <c r="AJ979" s="27">
        <f t="shared" si="138"/>
        <v>-4.9111111111111112E-2</v>
      </c>
      <c r="AK979" s="27">
        <f t="shared" si="139"/>
        <v>-6.9444444444444448E-2</v>
      </c>
      <c r="AL979" s="27">
        <f t="shared" si="140"/>
        <v>-0.18277777777777776</v>
      </c>
      <c r="AM979" s="27">
        <f t="shared" si="141"/>
        <v>-1.3521739130434782E-2</v>
      </c>
      <c r="AN979" s="27">
        <f t="shared" si="142"/>
        <v>6.3913043478260869E-3</v>
      </c>
      <c r="AO979" s="27">
        <f t="shared" si="143"/>
        <v>-5.6956521739130435E-3</v>
      </c>
      <c r="AP979" s="27">
        <f t="shared" si="144"/>
        <v>3.3700000000000008E-2</v>
      </c>
      <c r="AQ979" s="27">
        <f t="shared" si="145"/>
        <v>0.152</v>
      </c>
      <c r="AR979" s="27">
        <f t="shared" si="146"/>
        <v>-0.10044444444444445</v>
      </c>
    </row>
    <row r="980" spans="1:44" x14ac:dyDescent="0.25">
      <c r="A980">
        <v>977</v>
      </c>
      <c r="B980">
        <v>190880</v>
      </c>
      <c r="C980">
        <v>107</v>
      </c>
      <c r="D980">
        <v>77</v>
      </c>
      <c r="E980">
        <v>82</v>
      </c>
      <c r="F980">
        <v>76</v>
      </c>
      <c r="G980">
        <v>87</v>
      </c>
      <c r="H980">
        <v>85</v>
      </c>
      <c r="I980">
        <v>85</v>
      </c>
      <c r="J980">
        <v>91</v>
      </c>
      <c r="K980">
        <v>91</v>
      </c>
      <c r="L980">
        <v>105</v>
      </c>
      <c r="M980">
        <v>91</v>
      </c>
      <c r="N980">
        <v>108</v>
      </c>
      <c r="O980">
        <v>104</v>
      </c>
      <c r="P980">
        <v>104</v>
      </c>
      <c r="Q980">
        <v>105</v>
      </c>
      <c r="R980">
        <v>74</v>
      </c>
      <c r="S980">
        <v>103</v>
      </c>
      <c r="T980">
        <v>89</v>
      </c>
      <c r="U980">
        <v>86</v>
      </c>
      <c r="V980">
        <v>70</v>
      </c>
      <c r="W980">
        <v>104</v>
      </c>
      <c r="X980">
        <v>93</v>
      </c>
      <c r="Y980">
        <v>88</v>
      </c>
      <c r="Z980">
        <v>104</v>
      </c>
      <c r="AA980">
        <v>-26.22</v>
      </c>
      <c r="AB980">
        <v>26.22</v>
      </c>
      <c r="AC980">
        <v>170.06</v>
      </c>
      <c r="AD980">
        <v>0.21</v>
      </c>
      <c r="AE980">
        <v>-1.88</v>
      </c>
      <c r="AF980">
        <v>1.8</v>
      </c>
      <c r="AG980">
        <v>28.39</v>
      </c>
      <c r="AH980">
        <v>33.5</v>
      </c>
      <c r="AJ980" s="27">
        <f t="shared" si="138"/>
        <v>-0.14566666666666667</v>
      </c>
      <c r="AK980" s="27">
        <f t="shared" si="139"/>
        <v>0.14566666666666667</v>
      </c>
      <c r="AL980" s="27">
        <f t="shared" si="140"/>
        <v>0.94477777777777783</v>
      </c>
      <c r="AM980" s="27">
        <f t="shared" si="141"/>
        <v>9.1304347826086949E-4</v>
      </c>
      <c r="AN980" s="27">
        <f t="shared" si="142"/>
        <v>-8.1739130434782606E-3</v>
      </c>
      <c r="AO980" s="27">
        <f t="shared" si="143"/>
        <v>7.8260869565217397E-3</v>
      </c>
      <c r="AP980" s="27">
        <f t="shared" si="144"/>
        <v>3.3900000000000007E-2</v>
      </c>
      <c r="AQ980" s="27">
        <f t="shared" si="145"/>
        <v>0.23499999999999999</v>
      </c>
      <c r="AR980" s="27">
        <f t="shared" si="146"/>
        <v>0.31492592592592594</v>
      </c>
    </row>
    <row r="981" spans="1:44" x14ac:dyDescent="0.25">
      <c r="A981">
        <v>978</v>
      </c>
      <c r="B981">
        <v>191045</v>
      </c>
      <c r="C981">
        <v>104</v>
      </c>
      <c r="D981">
        <v>104</v>
      </c>
      <c r="E981">
        <v>105</v>
      </c>
      <c r="F981">
        <v>74</v>
      </c>
      <c r="G981">
        <v>103</v>
      </c>
      <c r="H981">
        <v>89</v>
      </c>
      <c r="I981">
        <v>86</v>
      </c>
      <c r="J981">
        <v>70</v>
      </c>
      <c r="K981">
        <v>104</v>
      </c>
      <c r="L981">
        <v>93</v>
      </c>
      <c r="M981">
        <v>88</v>
      </c>
      <c r="N981">
        <v>104</v>
      </c>
      <c r="O981">
        <v>105</v>
      </c>
      <c r="P981">
        <v>75</v>
      </c>
      <c r="Q981">
        <v>78</v>
      </c>
      <c r="R981">
        <v>94</v>
      </c>
      <c r="S981">
        <v>96</v>
      </c>
      <c r="T981">
        <v>88</v>
      </c>
      <c r="U981">
        <v>95</v>
      </c>
      <c r="V981">
        <v>97</v>
      </c>
      <c r="W981">
        <v>76</v>
      </c>
      <c r="X981">
        <v>71</v>
      </c>
      <c r="Y981">
        <v>78</v>
      </c>
      <c r="Z981">
        <v>104</v>
      </c>
      <c r="AA981">
        <v>9.48</v>
      </c>
      <c r="AB981">
        <v>6.81</v>
      </c>
      <c r="AC981">
        <v>-1.3</v>
      </c>
      <c r="AD981">
        <v>-0.02</v>
      </c>
      <c r="AE981">
        <v>1.33</v>
      </c>
      <c r="AF981">
        <v>-0.03</v>
      </c>
      <c r="AG981">
        <v>28.37</v>
      </c>
      <c r="AH981">
        <v>37.29</v>
      </c>
      <c r="AJ981" s="27">
        <f t="shared" si="138"/>
        <v>5.2666666666666667E-2</v>
      </c>
      <c r="AK981" s="27">
        <f t="shared" si="139"/>
        <v>3.783333333333333E-2</v>
      </c>
      <c r="AL981" s="27">
        <f t="shared" si="140"/>
        <v>-7.2222222222222228E-3</v>
      </c>
      <c r="AM981" s="27">
        <f t="shared" si="141"/>
        <v>-8.6956521739130441E-5</v>
      </c>
      <c r="AN981" s="27">
        <f t="shared" si="142"/>
        <v>5.7826086956521746E-3</v>
      </c>
      <c r="AO981" s="27">
        <f t="shared" si="143"/>
        <v>-1.3043478260869564E-4</v>
      </c>
      <c r="AP981" s="27">
        <f t="shared" si="144"/>
        <v>3.3700000000000008E-2</v>
      </c>
      <c r="AQ981" s="27">
        <f t="shared" si="145"/>
        <v>0.27289999999999998</v>
      </c>
      <c r="AR981" s="27">
        <f t="shared" si="146"/>
        <v>2.7759259259259258E-2</v>
      </c>
    </row>
    <row r="982" spans="1:44" x14ac:dyDescent="0.25">
      <c r="A982">
        <v>979</v>
      </c>
      <c r="B982">
        <v>191297</v>
      </c>
      <c r="C982">
        <v>105</v>
      </c>
      <c r="D982">
        <v>75</v>
      </c>
      <c r="E982">
        <v>78</v>
      </c>
      <c r="F982">
        <v>94</v>
      </c>
      <c r="G982">
        <v>96</v>
      </c>
      <c r="H982">
        <v>88</v>
      </c>
      <c r="I982">
        <v>95</v>
      </c>
      <c r="J982">
        <v>97</v>
      </c>
      <c r="K982">
        <v>76</v>
      </c>
      <c r="L982">
        <v>71</v>
      </c>
      <c r="M982">
        <v>78</v>
      </c>
      <c r="N982">
        <v>104</v>
      </c>
      <c r="O982">
        <v>82</v>
      </c>
      <c r="P982">
        <v>72</v>
      </c>
      <c r="Q982">
        <v>71</v>
      </c>
      <c r="R982">
        <v>89</v>
      </c>
      <c r="S982">
        <v>91</v>
      </c>
      <c r="T982">
        <v>100</v>
      </c>
      <c r="U982">
        <v>95</v>
      </c>
      <c r="V982">
        <v>78</v>
      </c>
      <c r="W982">
        <v>82</v>
      </c>
      <c r="X982">
        <v>97</v>
      </c>
      <c r="Y982">
        <v>99</v>
      </c>
      <c r="Z982">
        <v>105</v>
      </c>
      <c r="AA982">
        <v>2.81</v>
      </c>
      <c r="AB982">
        <v>0.04</v>
      </c>
      <c r="AC982">
        <v>-6.2</v>
      </c>
      <c r="AD982">
        <v>0.41</v>
      </c>
      <c r="AE982">
        <v>0.54</v>
      </c>
      <c r="AF982">
        <v>-0.46</v>
      </c>
      <c r="AG982">
        <v>28.38</v>
      </c>
      <c r="AH982">
        <v>33.96</v>
      </c>
      <c r="AJ982" s="27">
        <f t="shared" si="138"/>
        <v>1.5611111111111112E-2</v>
      </c>
      <c r="AK982" s="27">
        <f t="shared" si="139"/>
        <v>2.2222222222222223E-4</v>
      </c>
      <c r="AL982" s="27">
        <f t="shared" si="140"/>
        <v>-3.4444444444444444E-2</v>
      </c>
      <c r="AM982" s="27">
        <f t="shared" si="141"/>
        <v>1.7826086956521739E-3</v>
      </c>
      <c r="AN982" s="27">
        <f t="shared" si="142"/>
        <v>2.3478260869565218E-3</v>
      </c>
      <c r="AO982" s="27">
        <f t="shared" si="143"/>
        <v>-2E-3</v>
      </c>
      <c r="AP982" s="27">
        <f t="shared" si="144"/>
        <v>3.379999999999999E-2</v>
      </c>
      <c r="AQ982" s="27">
        <f t="shared" si="145"/>
        <v>0.23960000000000001</v>
      </c>
      <c r="AR982" s="27">
        <f t="shared" si="146"/>
        <v>-6.2037037037037035E-3</v>
      </c>
    </row>
    <row r="983" spans="1:44" x14ac:dyDescent="0.25">
      <c r="A983">
        <v>980</v>
      </c>
      <c r="B983">
        <v>191436</v>
      </c>
      <c r="C983">
        <v>82</v>
      </c>
      <c r="D983">
        <v>72</v>
      </c>
      <c r="E983">
        <v>71</v>
      </c>
      <c r="F983">
        <v>89</v>
      </c>
      <c r="G983">
        <v>91</v>
      </c>
      <c r="H983">
        <v>100</v>
      </c>
      <c r="I983">
        <v>95</v>
      </c>
      <c r="J983">
        <v>78</v>
      </c>
      <c r="K983">
        <v>82</v>
      </c>
      <c r="L983">
        <v>97</v>
      </c>
      <c r="M983">
        <v>99</v>
      </c>
      <c r="N983">
        <v>105</v>
      </c>
      <c r="O983">
        <v>80</v>
      </c>
      <c r="P983">
        <v>98</v>
      </c>
      <c r="Q983">
        <v>89</v>
      </c>
      <c r="R983">
        <v>95</v>
      </c>
      <c r="S983">
        <v>97</v>
      </c>
      <c r="T983">
        <v>99</v>
      </c>
      <c r="U983">
        <v>93</v>
      </c>
      <c r="V983">
        <v>77</v>
      </c>
      <c r="W983">
        <v>107</v>
      </c>
      <c r="X983">
        <v>99</v>
      </c>
      <c r="Y983">
        <v>105</v>
      </c>
      <c r="Z983">
        <v>90</v>
      </c>
      <c r="AA983">
        <v>-6.5</v>
      </c>
      <c r="AB983">
        <v>-7.4</v>
      </c>
      <c r="AC983">
        <v>-17.46</v>
      </c>
      <c r="AD983">
        <v>0.18</v>
      </c>
      <c r="AE983">
        <v>0.18</v>
      </c>
      <c r="AF983">
        <v>0.52</v>
      </c>
      <c r="AG983">
        <v>28.38</v>
      </c>
      <c r="AH983">
        <v>35.68</v>
      </c>
      <c r="AJ983" s="27">
        <f t="shared" si="138"/>
        <v>-3.6111111111111108E-2</v>
      </c>
      <c r="AK983" s="27">
        <f t="shared" si="139"/>
        <v>-4.1111111111111112E-2</v>
      </c>
      <c r="AL983" s="27">
        <f t="shared" si="140"/>
        <v>-9.7000000000000003E-2</v>
      </c>
      <c r="AM983" s="27">
        <f t="shared" si="141"/>
        <v>7.8260869565217384E-4</v>
      </c>
      <c r="AN983" s="27">
        <f t="shared" si="142"/>
        <v>7.8260869565217384E-4</v>
      </c>
      <c r="AO983" s="27">
        <f t="shared" si="143"/>
        <v>2.2608695652173915E-3</v>
      </c>
      <c r="AP983" s="27">
        <f t="shared" si="144"/>
        <v>3.379999999999999E-2</v>
      </c>
      <c r="AQ983" s="27">
        <f t="shared" si="145"/>
        <v>0.25679999999999997</v>
      </c>
      <c r="AR983" s="27">
        <f t="shared" si="146"/>
        <v>-5.8074074074074077E-2</v>
      </c>
    </row>
    <row r="984" spans="1:44" x14ac:dyDescent="0.25">
      <c r="A984">
        <v>981</v>
      </c>
      <c r="B984">
        <v>191577</v>
      </c>
      <c r="C984">
        <v>80</v>
      </c>
      <c r="D984">
        <v>98</v>
      </c>
      <c r="E984">
        <v>89</v>
      </c>
      <c r="F984">
        <v>95</v>
      </c>
      <c r="G984">
        <v>97</v>
      </c>
      <c r="H984">
        <v>99</v>
      </c>
      <c r="I984">
        <v>93</v>
      </c>
      <c r="J984">
        <v>77</v>
      </c>
      <c r="K984">
        <v>107</v>
      </c>
      <c r="L984">
        <v>99</v>
      </c>
      <c r="M984">
        <v>105</v>
      </c>
      <c r="N984">
        <v>90</v>
      </c>
      <c r="O984">
        <v>95</v>
      </c>
      <c r="P984">
        <v>77</v>
      </c>
      <c r="Q984">
        <v>88</v>
      </c>
      <c r="R984">
        <v>82</v>
      </c>
      <c r="S984">
        <v>92</v>
      </c>
      <c r="T984">
        <v>72</v>
      </c>
      <c r="U984">
        <v>77</v>
      </c>
      <c r="V984">
        <v>102</v>
      </c>
      <c r="W984">
        <v>75</v>
      </c>
      <c r="X984">
        <v>86</v>
      </c>
      <c r="Y984">
        <v>103</v>
      </c>
      <c r="Z984">
        <v>72</v>
      </c>
      <c r="AA984">
        <v>7.07</v>
      </c>
      <c r="AB984">
        <v>-1.51</v>
      </c>
      <c r="AC984">
        <v>-6.41</v>
      </c>
      <c r="AD984">
        <v>-0.9</v>
      </c>
      <c r="AE984">
        <v>1.56</v>
      </c>
      <c r="AF984">
        <v>-0.56000000000000005</v>
      </c>
      <c r="AG984">
        <v>28.38</v>
      </c>
      <c r="AH984">
        <v>32.89</v>
      </c>
      <c r="AJ984" s="27">
        <f t="shared" si="138"/>
        <v>3.927777777777778E-2</v>
      </c>
      <c r="AK984" s="27">
        <f t="shared" si="139"/>
        <v>-8.3888888888888884E-3</v>
      </c>
      <c r="AL984" s="27">
        <f t="shared" si="140"/>
        <v>-3.5611111111111114E-2</v>
      </c>
      <c r="AM984" s="27">
        <f t="shared" si="141"/>
        <v>-3.9130434782608699E-3</v>
      </c>
      <c r="AN984" s="27">
        <f t="shared" si="142"/>
        <v>6.7826086956521738E-3</v>
      </c>
      <c r="AO984" s="27">
        <f t="shared" si="143"/>
        <v>-2.4347826086956524E-3</v>
      </c>
      <c r="AP984" s="27">
        <f t="shared" si="144"/>
        <v>3.379999999999999E-2</v>
      </c>
      <c r="AQ984" s="27">
        <f t="shared" si="145"/>
        <v>0.22889999999999999</v>
      </c>
      <c r="AR984" s="27">
        <f t="shared" si="146"/>
        <v>-1.574074074074075E-3</v>
      </c>
    </row>
    <row r="985" spans="1:44" x14ac:dyDescent="0.25">
      <c r="A985">
        <v>982</v>
      </c>
      <c r="B985">
        <v>191732</v>
      </c>
      <c r="C985">
        <v>95</v>
      </c>
      <c r="D985">
        <v>77</v>
      </c>
      <c r="E985">
        <v>88</v>
      </c>
      <c r="F985">
        <v>82</v>
      </c>
      <c r="G985">
        <v>92</v>
      </c>
      <c r="H985">
        <v>72</v>
      </c>
      <c r="I985">
        <v>77</v>
      </c>
      <c r="J985">
        <v>102</v>
      </c>
      <c r="K985">
        <v>75</v>
      </c>
      <c r="L985">
        <v>86</v>
      </c>
      <c r="M985">
        <v>103</v>
      </c>
      <c r="N985">
        <v>72</v>
      </c>
      <c r="O985">
        <v>94</v>
      </c>
      <c r="P985">
        <v>103</v>
      </c>
      <c r="Q985">
        <v>105</v>
      </c>
      <c r="R985">
        <v>99</v>
      </c>
      <c r="S985">
        <v>75</v>
      </c>
      <c r="T985">
        <v>82</v>
      </c>
      <c r="U985">
        <v>104</v>
      </c>
      <c r="V985">
        <v>74</v>
      </c>
      <c r="W985">
        <v>109</v>
      </c>
      <c r="X985">
        <v>106</v>
      </c>
      <c r="Y985">
        <v>81</v>
      </c>
      <c r="Z985">
        <v>94</v>
      </c>
      <c r="AA985">
        <v>-7.68</v>
      </c>
      <c r="AB985">
        <v>5.79</v>
      </c>
      <c r="AC985">
        <v>8.0500000000000007</v>
      </c>
      <c r="AD985">
        <v>-3.77</v>
      </c>
      <c r="AE985">
        <v>-0.77</v>
      </c>
      <c r="AF985">
        <v>2.85</v>
      </c>
      <c r="AG985">
        <v>28.37</v>
      </c>
      <c r="AH985">
        <v>32.22</v>
      </c>
      <c r="AJ985" s="27">
        <f t="shared" si="138"/>
        <v>-4.2666666666666665E-2</v>
      </c>
      <c r="AK985" s="27">
        <f t="shared" si="139"/>
        <v>3.216666666666667E-2</v>
      </c>
      <c r="AL985" s="27">
        <f t="shared" si="140"/>
        <v>4.4722222222222226E-2</v>
      </c>
      <c r="AM985" s="27">
        <f t="shared" si="141"/>
        <v>-1.6391304347826086E-2</v>
      </c>
      <c r="AN985" s="27">
        <f t="shared" si="142"/>
        <v>-3.3478260869565218E-3</v>
      </c>
      <c r="AO985" s="27">
        <f t="shared" si="143"/>
        <v>1.2391304347826088E-2</v>
      </c>
      <c r="AP985" s="27">
        <f t="shared" si="144"/>
        <v>3.3700000000000008E-2</v>
      </c>
      <c r="AQ985" s="27">
        <f t="shared" si="145"/>
        <v>0.22219999999999998</v>
      </c>
      <c r="AR985" s="27">
        <f t="shared" si="146"/>
        <v>1.140740740740741E-2</v>
      </c>
    </row>
    <row r="986" spans="1:44" x14ac:dyDescent="0.25">
      <c r="A986">
        <v>983</v>
      </c>
      <c r="B986">
        <v>191876</v>
      </c>
      <c r="C986">
        <v>94</v>
      </c>
      <c r="D986">
        <v>103</v>
      </c>
      <c r="E986">
        <v>105</v>
      </c>
      <c r="F986">
        <v>99</v>
      </c>
      <c r="G986">
        <v>75</v>
      </c>
      <c r="H986">
        <v>82</v>
      </c>
      <c r="I986">
        <v>104</v>
      </c>
      <c r="J986">
        <v>74</v>
      </c>
      <c r="K986">
        <v>109</v>
      </c>
      <c r="L986">
        <v>106</v>
      </c>
      <c r="M986">
        <v>81</v>
      </c>
      <c r="N986">
        <v>94</v>
      </c>
      <c r="O986">
        <v>76</v>
      </c>
      <c r="P986">
        <v>102</v>
      </c>
      <c r="Q986">
        <v>101</v>
      </c>
      <c r="R986">
        <v>95</v>
      </c>
      <c r="S986">
        <v>109</v>
      </c>
      <c r="T986">
        <v>71</v>
      </c>
      <c r="U986">
        <v>73</v>
      </c>
      <c r="V986">
        <v>99</v>
      </c>
      <c r="W986">
        <v>105</v>
      </c>
      <c r="X986">
        <v>77</v>
      </c>
      <c r="Y986">
        <v>103</v>
      </c>
      <c r="Z986">
        <v>99</v>
      </c>
      <c r="AA986">
        <v>23.45</v>
      </c>
      <c r="AB986">
        <v>3.91</v>
      </c>
      <c r="AC986">
        <v>12.4</v>
      </c>
      <c r="AD986">
        <v>2.38</v>
      </c>
      <c r="AE986">
        <v>2.41</v>
      </c>
      <c r="AF986">
        <v>2.0099999999999998</v>
      </c>
      <c r="AG986">
        <v>28.37</v>
      </c>
      <c r="AH986">
        <v>41.31</v>
      </c>
      <c r="AJ986" s="27">
        <f t="shared" si="138"/>
        <v>0.13027777777777777</v>
      </c>
      <c r="AK986" s="27">
        <f t="shared" si="139"/>
        <v>2.1722222222222223E-2</v>
      </c>
      <c r="AL986" s="27">
        <f t="shared" si="140"/>
        <v>6.8888888888888888E-2</v>
      </c>
      <c r="AM986" s="27">
        <f t="shared" si="141"/>
        <v>1.0347826086956521E-2</v>
      </c>
      <c r="AN986" s="27">
        <f t="shared" si="142"/>
        <v>1.0478260869565218E-2</v>
      </c>
      <c r="AO986" s="27">
        <f t="shared" si="143"/>
        <v>8.739130434782607E-3</v>
      </c>
      <c r="AP986" s="27">
        <f t="shared" si="144"/>
        <v>3.3700000000000008E-2</v>
      </c>
      <c r="AQ986" s="27">
        <f t="shared" si="145"/>
        <v>0.31310000000000004</v>
      </c>
      <c r="AR986" s="27">
        <f t="shared" si="146"/>
        <v>7.3629629629629628E-2</v>
      </c>
    </row>
    <row r="987" spans="1:44" x14ac:dyDescent="0.25">
      <c r="A987">
        <v>984</v>
      </c>
      <c r="B987">
        <v>192090</v>
      </c>
      <c r="C987">
        <v>76</v>
      </c>
      <c r="D987">
        <v>102</v>
      </c>
      <c r="E987">
        <v>101</v>
      </c>
      <c r="F987">
        <v>95</v>
      </c>
      <c r="G987">
        <v>109</v>
      </c>
      <c r="H987">
        <v>71</v>
      </c>
      <c r="I987">
        <v>73</v>
      </c>
      <c r="J987">
        <v>99</v>
      </c>
      <c r="K987">
        <v>105</v>
      </c>
      <c r="L987">
        <v>77</v>
      </c>
      <c r="M987">
        <v>103</v>
      </c>
      <c r="N987">
        <v>99</v>
      </c>
      <c r="O987">
        <v>83</v>
      </c>
      <c r="P987">
        <v>103</v>
      </c>
      <c r="Q987">
        <v>104</v>
      </c>
      <c r="R987">
        <v>99</v>
      </c>
      <c r="S987">
        <v>81</v>
      </c>
      <c r="T987">
        <v>78</v>
      </c>
      <c r="U987">
        <v>79</v>
      </c>
      <c r="V987">
        <v>103</v>
      </c>
      <c r="W987">
        <v>99</v>
      </c>
      <c r="X987">
        <v>102</v>
      </c>
      <c r="Y987">
        <v>100</v>
      </c>
      <c r="Z987">
        <v>82</v>
      </c>
      <c r="AA987">
        <v>8.1300000000000008</v>
      </c>
      <c r="AB987">
        <v>-1.25</v>
      </c>
      <c r="AC987">
        <v>-7.01</v>
      </c>
      <c r="AD987">
        <v>-0.09</v>
      </c>
      <c r="AE987">
        <v>2.77</v>
      </c>
      <c r="AF987">
        <v>-0.09</v>
      </c>
      <c r="AG987">
        <v>28.38</v>
      </c>
      <c r="AH987">
        <v>34.25</v>
      </c>
      <c r="AJ987" s="27">
        <f t="shared" si="138"/>
        <v>4.5166666666666674E-2</v>
      </c>
      <c r="AK987" s="27">
        <f t="shared" si="139"/>
        <v>-6.9444444444444441E-3</v>
      </c>
      <c r="AL987" s="27">
        <f t="shared" si="140"/>
        <v>-3.8944444444444441E-2</v>
      </c>
      <c r="AM987" s="27">
        <f t="shared" si="141"/>
        <v>-3.9130434782608692E-4</v>
      </c>
      <c r="AN987" s="27">
        <f t="shared" si="142"/>
        <v>1.2043478260869565E-2</v>
      </c>
      <c r="AO987" s="27">
        <f t="shared" si="143"/>
        <v>-3.9130434782608692E-4</v>
      </c>
      <c r="AP987" s="27">
        <f t="shared" si="144"/>
        <v>3.379999999999999E-2</v>
      </c>
      <c r="AQ987" s="27">
        <f t="shared" si="145"/>
        <v>0.24249999999999999</v>
      </c>
      <c r="AR987" s="27">
        <f t="shared" si="146"/>
        <v>-2.4074074074073812E-4</v>
      </c>
    </row>
    <row r="988" spans="1:44" x14ac:dyDescent="0.25">
      <c r="A988">
        <v>985</v>
      </c>
      <c r="B988">
        <v>192301</v>
      </c>
      <c r="C988">
        <v>83</v>
      </c>
      <c r="D988">
        <v>103</v>
      </c>
      <c r="E988">
        <v>104</v>
      </c>
      <c r="F988">
        <v>99</v>
      </c>
      <c r="G988">
        <v>81</v>
      </c>
      <c r="H988">
        <v>78</v>
      </c>
      <c r="I988">
        <v>79</v>
      </c>
      <c r="J988">
        <v>103</v>
      </c>
      <c r="K988">
        <v>99</v>
      </c>
      <c r="L988">
        <v>102</v>
      </c>
      <c r="M988">
        <v>100</v>
      </c>
      <c r="N988">
        <v>82</v>
      </c>
      <c r="O988">
        <v>92</v>
      </c>
      <c r="P988">
        <v>92</v>
      </c>
      <c r="Q988">
        <v>89</v>
      </c>
      <c r="R988">
        <v>98</v>
      </c>
      <c r="S988">
        <v>99</v>
      </c>
      <c r="T988">
        <v>71</v>
      </c>
      <c r="U988">
        <v>86</v>
      </c>
      <c r="V988">
        <v>97</v>
      </c>
      <c r="W988">
        <v>81</v>
      </c>
      <c r="X988">
        <v>96</v>
      </c>
      <c r="Y988">
        <v>79</v>
      </c>
      <c r="Z988">
        <v>105</v>
      </c>
      <c r="AA988">
        <v>1.04</v>
      </c>
      <c r="AB988">
        <v>1.59</v>
      </c>
      <c r="AC988">
        <v>5.86</v>
      </c>
      <c r="AD988">
        <v>-0.32</v>
      </c>
      <c r="AE988">
        <v>1.95</v>
      </c>
      <c r="AF988">
        <v>-0.62</v>
      </c>
      <c r="AG988">
        <v>28.37</v>
      </c>
      <c r="AH988">
        <v>32.69</v>
      </c>
      <c r="AJ988" s="27">
        <f t="shared" si="138"/>
        <v>5.7777777777777784E-3</v>
      </c>
      <c r="AK988" s="27">
        <f t="shared" si="139"/>
        <v>8.8333333333333337E-3</v>
      </c>
      <c r="AL988" s="27">
        <f t="shared" si="140"/>
        <v>3.255555555555556E-2</v>
      </c>
      <c r="AM988" s="27">
        <f t="shared" si="141"/>
        <v>-1.3913043478260871E-3</v>
      </c>
      <c r="AN988" s="27">
        <f t="shared" si="142"/>
        <v>8.4782608695652181E-3</v>
      </c>
      <c r="AO988" s="27">
        <f t="shared" si="143"/>
        <v>-2.6956521739130435E-3</v>
      </c>
      <c r="AP988" s="27">
        <f t="shared" si="144"/>
        <v>3.3700000000000008E-2</v>
      </c>
      <c r="AQ988" s="27">
        <f t="shared" si="145"/>
        <v>0.22689999999999999</v>
      </c>
      <c r="AR988" s="27">
        <f t="shared" si="146"/>
        <v>1.5722222222222224E-2</v>
      </c>
    </row>
    <row r="989" spans="1:44" x14ac:dyDescent="0.25">
      <c r="A989">
        <v>986</v>
      </c>
      <c r="B989">
        <v>192483</v>
      </c>
      <c r="C989">
        <v>92</v>
      </c>
      <c r="D989">
        <v>92</v>
      </c>
      <c r="E989">
        <v>89</v>
      </c>
      <c r="F989">
        <v>98</v>
      </c>
      <c r="G989">
        <v>99</v>
      </c>
      <c r="H989">
        <v>71</v>
      </c>
      <c r="I989">
        <v>86</v>
      </c>
      <c r="J989">
        <v>97</v>
      </c>
      <c r="K989">
        <v>81</v>
      </c>
      <c r="L989">
        <v>96</v>
      </c>
      <c r="M989">
        <v>79</v>
      </c>
      <c r="N989">
        <v>105</v>
      </c>
      <c r="O989">
        <v>104</v>
      </c>
      <c r="P989">
        <v>101</v>
      </c>
      <c r="Q989">
        <v>96</v>
      </c>
      <c r="R989">
        <v>87</v>
      </c>
      <c r="S989">
        <v>81</v>
      </c>
      <c r="T989">
        <v>80</v>
      </c>
      <c r="U989">
        <v>83</v>
      </c>
      <c r="V989">
        <v>98</v>
      </c>
      <c r="W989">
        <v>97</v>
      </c>
      <c r="X989">
        <v>70</v>
      </c>
      <c r="Y989">
        <v>70</v>
      </c>
      <c r="Z989">
        <v>91</v>
      </c>
      <c r="AA989">
        <v>5.39</v>
      </c>
      <c r="AB989">
        <v>3.03</v>
      </c>
      <c r="AC989">
        <v>9.3699999999999992</v>
      </c>
      <c r="AD989">
        <v>-1.04</v>
      </c>
      <c r="AE989">
        <v>1.71</v>
      </c>
      <c r="AF989">
        <v>-0.41</v>
      </c>
      <c r="AG989">
        <v>28.39</v>
      </c>
      <c r="AH989">
        <v>32.729999999999997</v>
      </c>
      <c r="AJ989" s="27">
        <f t="shared" si="138"/>
        <v>2.9944444444444444E-2</v>
      </c>
      <c r="AK989" s="27">
        <f t="shared" si="139"/>
        <v>1.6833333333333332E-2</v>
      </c>
      <c r="AL989" s="27">
        <f t="shared" si="140"/>
        <v>5.2055555555555549E-2</v>
      </c>
      <c r="AM989" s="27">
        <f t="shared" si="141"/>
        <v>-4.5217391304347831E-3</v>
      </c>
      <c r="AN989" s="27">
        <f t="shared" si="142"/>
        <v>7.4347826086956521E-3</v>
      </c>
      <c r="AO989" s="27">
        <f t="shared" si="143"/>
        <v>-1.7826086956521739E-3</v>
      </c>
      <c r="AP989" s="27">
        <f t="shared" si="144"/>
        <v>3.3900000000000007E-2</v>
      </c>
      <c r="AQ989" s="27">
        <f t="shared" si="145"/>
        <v>0.22729999999999997</v>
      </c>
      <c r="AR989" s="27">
        <f t="shared" si="146"/>
        <v>3.2944444444444443E-2</v>
      </c>
    </row>
    <row r="990" spans="1:44" x14ac:dyDescent="0.25">
      <c r="A990">
        <v>987</v>
      </c>
      <c r="B990">
        <v>192739</v>
      </c>
      <c r="C990">
        <v>104</v>
      </c>
      <c r="D990">
        <v>101</v>
      </c>
      <c r="E990">
        <v>96</v>
      </c>
      <c r="F990">
        <v>87</v>
      </c>
      <c r="G990">
        <v>81</v>
      </c>
      <c r="H990">
        <v>80</v>
      </c>
      <c r="I990">
        <v>83</v>
      </c>
      <c r="J990">
        <v>98</v>
      </c>
      <c r="K990">
        <v>97</v>
      </c>
      <c r="L990">
        <v>70</v>
      </c>
      <c r="M990">
        <v>70</v>
      </c>
      <c r="N990">
        <v>91</v>
      </c>
      <c r="O990">
        <v>95</v>
      </c>
      <c r="P990">
        <v>84</v>
      </c>
      <c r="Q990">
        <v>83</v>
      </c>
      <c r="R990">
        <v>87</v>
      </c>
      <c r="S990">
        <v>108</v>
      </c>
      <c r="T990">
        <v>97</v>
      </c>
      <c r="U990">
        <v>98</v>
      </c>
      <c r="V990">
        <v>99</v>
      </c>
      <c r="W990">
        <v>92</v>
      </c>
      <c r="X990">
        <v>91</v>
      </c>
      <c r="Y990">
        <v>100</v>
      </c>
      <c r="Z990">
        <v>91</v>
      </c>
      <c r="AA990">
        <v>-1.92</v>
      </c>
      <c r="AB990">
        <v>-0.1</v>
      </c>
      <c r="AC990">
        <v>1.27</v>
      </c>
      <c r="AD990">
        <v>0.13</v>
      </c>
      <c r="AE990">
        <v>1.63</v>
      </c>
      <c r="AF990">
        <v>0.59</v>
      </c>
      <c r="AG990">
        <v>28.38</v>
      </c>
      <c r="AH990">
        <v>33.520000000000003</v>
      </c>
      <c r="AJ990" s="27">
        <f t="shared" si="138"/>
        <v>-1.0666666666666666E-2</v>
      </c>
      <c r="AK990" s="27">
        <f t="shared" si="139"/>
        <v>-5.5555555555555556E-4</v>
      </c>
      <c r="AL990" s="27">
        <f t="shared" si="140"/>
        <v>7.0555555555555554E-3</v>
      </c>
      <c r="AM990" s="27">
        <f t="shared" si="141"/>
        <v>5.6521739130434788E-4</v>
      </c>
      <c r="AN990" s="27">
        <f t="shared" si="142"/>
        <v>7.0869565217391304E-3</v>
      </c>
      <c r="AO990" s="27">
        <f t="shared" si="143"/>
        <v>2.5652173913043477E-3</v>
      </c>
      <c r="AP990" s="27">
        <f t="shared" si="144"/>
        <v>3.379999999999999E-2</v>
      </c>
      <c r="AQ990" s="27">
        <f t="shared" si="145"/>
        <v>0.23520000000000002</v>
      </c>
      <c r="AR990" s="27">
        <f t="shared" si="146"/>
        <v>-1.3888888888888889E-3</v>
      </c>
    </row>
    <row r="991" spans="1:44" x14ac:dyDescent="0.25">
      <c r="A991">
        <v>988</v>
      </c>
      <c r="B991">
        <v>192962</v>
      </c>
      <c r="C991">
        <v>95</v>
      </c>
      <c r="D991">
        <v>84</v>
      </c>
      <c r="E991">
        <v>83</v>
      </c>
      <c r="F991">
        <v>87</v>
      </c>
      <c r="G991">
        <v>108</v>
      </c>
      <c r="H991">
        <v>97</v>
      </c>
      <c r="I991">
        <v>98</v>
      </c>
      <c r="J991">
        <v>99</v>
      </c>
      <c r="K991">
        <v>92</v>
      </c>
      <c r="L991">
        <v>91</v>
      </c>
      <c r="M991">
        <v>100</v>
      </c>
      <c r="N991">
        <v>91</v>
      </c>
      <c r="O991">
        <v>100</v>
      </c>
      <c r="P991">
        <v>72</v>
      </c>
      <c r="Q991">
        <v>91</v>
      </c>
      <c r="R991">
        <v>85</v>
      </c>
      <c r="S991">
        <v>86</v>
      </c>
      <c r="T991">
        <v>75</v>
      </c>
      <c r="U991">
        <v>105</v>
      </c>
      <c r="V991">
        <v>71</v>
      </c>
      <c r="W991">
        <v>105</v>
      </c>
      <c r="X991">
        <v>100</v>
      </c>
      <c r="Y991">
        <v>109</v>
      </c>
      <c r="Z991">
        <v>82</v>
      </c>
      <c r="AA991">
        <v>11.5</v>
      </c>
      <c r="AB991">
        <v>3.1</v>
      </c>
      <c r="AC991">
        <v>7.19</v>
      </c>
      <c r="AD991">
        <v>0.62</v>
      </c>
      <c r="AE991">
        <v>1.04</v>
      </c>
      <c r="AF991">
        <v>-0.65</v>
      </c>
      <c r="AG991">
        <v>28.37</v>
      </c>
      <c r="AH991">
        <v>24.85</v>
      </c>
      <c r="AJ991" s="27">
        <f t="shared" si="138"/>
        <v>6.3888888888888884E-2</v>
      </c>
      <c r="AK991" s="27">
        <f t="shared" si="139"/>
        <v>1.7222222222222222E-2</v>
      </c>
      <c r="AL991" s="27">
        <f t="shared" si="140"/>
        <v>3.9944444444444449E-2</v>
      </c>
      <c r="AM991" s="27">
        <f t="shared" si="141"/>
        <v>2.6956521739130435E-3</v>
      </c>
      <c r="AN991" s="27">
        <f t="shared" si="142"/>
        <v>4.5217391304347831E-3</v>
      </c>
      <c r="AO991" s="27">
        <f t="shared" si="143"/>
        <v>-2.8260869565217392E-3</v>
      </c>
      <c r="AP991" s="27">
        <f t="shared" si="144"/>
        <v>3.3700000000000008E-2</v>
      </c>
      <c r="AQ991" s="27">
        <f t="shared" si="145"/>
        <v>0.14850000000000002</v>
      </c>
      <c r="AR991" s="27">
        <f t="shared" si="146"/>
        <v>4.0351851851851854E-2</v>
      </c>
    </row>
    <row r="992" spans="1:44" x14ac:dyDescent="0.25">
      <c r="A992">
        <v>989</v>
      </c>
      <c r="B992">
        <v>193104</v>
      </c>
      <c r="C992">
        <v>100</v>
      </c>
      <c r="D992">
        <v>72</v>
      </c>
      <c r="E992">
        <v>91</v>
      </c>
      <c r="F992">
        <v>85</v>
      </c>
      <c r="G992">
        <v>86</v>
      </c>
      <c r="H992">
        <v>75</v>
      </c>
      <c r="I992">
        <v>105</v>
      </c>
      <c r="J992">
        <v>71</v>
      </c>
      <c r="K992">
        <v>105</v>
      </c>
      <c r="L992">
        <v>100</v>
      </c>
      <c r="M992">
        <v>109</v>
      </c>
      <c r="N992">
        <v>82</v>
      </c>
      <c r="O992">
        <v>84</v>
      </c>
      <c r="P992">
        <v>91</v>
      </c>
      <c r="Q992">
        <v>94</v>
      </c>
      <c r="R992">
        <v>79</v>
      </c>
      <c r="S992">
        <v>96</v>
      </c>
      <c r="T992">
        <v>87</v>
      </c>
      <c r="U992">
        <v>105</v>
      </c>
      <c r="V992">
        <v>70</v>
      </c>
      <c r="W992">
        <v>107</v>
      </c>
      <c r="X992">
        <v>100</v>
      </c>
      <c r="Y992">
        <v>73</v>
      </c>
      <c r="Z992">
        <v>77</v>
      </c>
      <c r="AA992">
        <v>-1.45</v>
      </c>
      <c r="AB992">
        <v>7.09</v>
      </c>
      <c r="AC992">
        <v>37.39</v>
      </c>
      <c r="AD992">
        <v>1.28</v>
      </c>
      <c r="AE992">
        <v>2.13</v>
      </c>
      <c r="AF992">
        <v>2.65</v>
      </c>
      <c r="AG992">
        <v>28.4</v>
      </c>
      <c r="AH992">
        <v>42.83</v>
      </c>
      <c r="AJ992" s="27">
        <f t="shared" si="138"/>
        <v>-8.0555555555555554E-3</v>
      </c>
      <c r="AK992" s="27">
        <f t="shared" si="139"/>
        <v>3.938888888888889E-2</v>
      </c>
      <c r="AL992" s="27">
        <f t="shared" si="140"/>
        <v>0.20772222222222222</v>
      </c>
      <c r="AM992" s="27">
        <f t="shared" si="141"/>
        <v>5.5652173913043482E-3</v>
      </c>
      <c r="AN992" s="27">
        <f t="shared" si="142"/>
        <v>9.2608695652173917E-3</v>
      </c>
      <c r="AO992" s="27">
        <f t="shared" si="143"/>
        <v>1.1521739130434782E-2</v>
      </c>
      <c r="AP992" s="27">
        <f t="shared" si="144"/>
        <v>3.3999999999999989E-2</v>
      </c>
      <c r="AQ992" s="27">
        <f t="shared" si="145"/>
        <v>0.32829999999999998</v>
      </c>
      <c r="AR992" s="27">
        <f t="shared" si="146"/>
        <v>7.9685185185185192E-2</v>
      </c>
    </row>
    <row r="993" spans="1:44" x14ac:dyDescent="0.25">
      <c r="A993">
        <v>990</v>
      </c>
      <c r="B993">
        <v>193384</v>
      </c>
      <c r="C993">
        <v>84</v>
      </c>
      <c r="D993">
        <v>91</v>
      </c>
      <c r="E993">
        <v>94</v>
      </c>
      <c r="F993">
        <v>79</v>
      </c>
      <c r="G993">
        <v>96</v>
      </c>
      <c r="H993">
        <v>87</v>
      </c>
      <c r="I993">
        <v>105</v>
      </c>
      <c r="J993">
        <v>70</v>
      </c>
      <c r="K993">
        <v>107</v>
      </c>
      <c r="L993">
        <v>100</v>
      </c>
      <c r="M993">
        <v>73</v>
      </c>
      <c r="N993">
        <v>77</v>
      </c>
      <c r="O993">
        <v>79</v>
      </c>
      <c r="P993">
        <v>85</v>
      </c>
      <c r="Q993">
        <v>103</v>
      </c>
      <c r="R993">
        <v>99</v>
      </c>
      <c r="S993">
        <v>86</v>
      </c>
      <c r="T993">
        <v>94</v>
      </c>
      <c r="U993">
        <v>74</v>
      </c>
      <c r="V993">
        <v>78</v>
      </c>
      <c r="W993">
        <v>87</v>
      </c>
      <c r="X993">
        <v>97</v>
      </c>
      <c r="Y993">
        <v>87</v>
      </c>
      <c r="Z993">
        <v>106</v>
      </c>
      <c r="AA993">
        <v>-0.39</v>
      </c>
      <c r="AB993">
        <v>0.05</v>
      </c>
      <c r="AC993">
        <v>-0.53</v>
      </c>
      <c r="AD993">
        <v>-0.33</v>
      </c>
      <c r="AE993">
        <v>1.66</v>
      </c>
      <c r="AF993">
        <v>0.01</v>
      </c>
      <c r="AG993">
        <v>28.39</v>
      </c>
      <c r="AH993">
        <v>29.96</v>
      </c>
      <c r="AJ993" s="27">
        <f t="shared" si="138"/>
        <v>-2.1666666666666666E-3</v>
      </c>
      <c r="AK993" s="27">
        <f t="shared" si="139"/>
        <v>2.7777777777777778E-4</v>
      </c>
      <c r="AL993" s="27">
        <f t="shared" si="140"/>
        <v>-2.9444444444444444E-3</v>
      </c>
      <c r="AM993" s="27">
        <f t="shared" si="141"/>
        <v>-1.4347826086956522E-3</v>
      </c>
      <c r="AN993" s="27">
        <f t="shared" si="142"/>
        <v>7.2173913043478257E-3</v>
      </c>
      <c r="AO993" s="27">
        <f t="shared" si="143"/>
        <v>4.347826086956522E-5</v>
      </c>
      <c r="AP993" s="27">
        <f t="shared" si="144"/>
        <v>3.3900000000000007E-2</v>
      </c>
      <c r="AQ993" s="27">
        <f t="shared" si="145"/>
        <v>0.1996</v>
      </c>
      <c r="AR993" s="27">
        <f t="shared" si="146"/>
        <v>-1.6111111111111111E-3</v>
      </c>
    </row>
    <row r="994" spans="1:44" x14ac:dyDescent="0.25">
      <c r="A994">
        <v>991</v>
      </c>
      <c r="B994">
        <v>193556</v>
      </c>
      <c r="C994">
        <v>79</v>
      </c>
      <c r="D994">
        <v>85</v>
      </c>
      <c r="E994">
        <v>103</v>
      </c>
      <c r="F994">
        <v>99</v>
      </c>
      <c r="G994">
        <v>86</v>
      </c>
      <c r="H994">
        <v>94</v>
      </c>
      <c r="I994">
        <v>74</v>
      </c>
      <c r="J994">
        <v>78</v>
      </c>
      <c r="K994">
        <v>87</v>
      </c>
      <c r="L994">
        <v>97</v>
      </c>
      <c r="M994">
        <v>87</v>
      </c>
      <c r="N994">
        <v>106</v>
      </c>
      <c r="O994">
        <v>85</v>
      </c>
      <c r="P994">
        <v>86</v>
      </c>
      <c r="Q994">
        <v>101</v>
      </c>
      <c r="R994">
        <v>101</v>
      </c>
      <c r="S994">
        <v>70</v>
      </c>
      <c r="T994">
        <v>70</v>
      </c>
      <c r="U994">
        <v>85</v>
      </c>
      <c r="V994">
        <v>77</v>
      </c>
      <c r="W994">
        <v>108</v>
      </c>
      <c r="X994">
        <v>71</v>
      </c>
      <c r="Y994">
        <v>86</v>
      </c>
      <c r="Z994">
        <v>109</v>
      </c>
      <c r="AA994">
        <v>3.07</v>
      </c>
      <c r="AB994">
        <v>-0.76</v>
      </c>
      <c r="AC994">
        <v>-3.37</v>
      </c>
      <c r="AD994">
        <v>-1.22</v>
      </c>
      <c r="AE994">
        <v>0.46</v>
      </c>
      <c r="AF994">
        <v>-0.74</v>
      </c>
      <c r="AG994">
        <v>28.39</v>
      </c>
      <c r="AH994">
        <v>31.04</v>
      </c>
      <c r="AJ994" s="27">
        <f t="shared" si="138"/>
        <v>1.7055555555555553E-2</v>
      </c>
      <c r="AK994" s="27">
        <f t="shared" si="139"/>
        <v>-4.2222222222222227E-3</v>
      </c>
      <c r="AL994" s="27">
        <f t="shared" si="140"/>
        <v>-1.8722222222222223E-2</v>
      </c>
      <c r="AM994" s="27">
        <f t="shared" si="141"/>
        <v>-5.3043478260869567E-3</v>
      </c>
      <c r="AN994" s="27">
        <f t="shared" si="142"/>
        <v>2E-3</v>
      </c>
      <c r="AO994" s="27">
        <f t="shared" si="143"/>
        <v>-3.217391304347826E-3</v>
      </c>
      <c r="AP994" s="27">
        <f t="shared" si="144"/>
        <v>3.3900000000000007E-2</v>
      </c>
      <c r="AQ994" s="27">
        <f t="shared" si="145"/>
        <v>0.2104</v>
      </c>
      <c r="AR994" s="27">
        <f t="shared" si="146"/>
        <v>-1.9629629629629645E-3</v>
      </c>
    </row>
    <row r="995" spans="1:44" x14ac:dyDescent="0.25">
      <c r="A995">
        <v>992</v>
      </c>
      <c r="B995">
        <v>193699</v>
      </c>
      <c r="C995">
        <v>85</v>
      </c>
      <c r="D995">
        <v>86</v>
      </c>
      <c r="E995">
        <v>101</v>
      </c>
      <c r="F995">
        <v>101</v>
      </c>
      <c r="G995">
        <v>70</v>
      </c>
      <c r="H995">
        <v>70</v>
      </c>
      <c r="I995">
        <v>85</v>
      </c>
      <c r="J995">
        <v>77</v>
      </c>
      <c r="K995">
        <v>108</v>
      </c>
      <c r="L995">
        <v>71</v>
      </c>
      <c r="M995">
        <v>86</v>
      </c>
      <c r="N995">
        <v>109</v>
      </c>
      <c r="O995">
        <v>103</v>
      </c>
      <c r="P995">
        <v>105</v>
      </c>
      <c r="Q995">
        <v>84</v>
      </c>
      <c r="R995">
        <v>97</v>
      </c>
      <c r="S995">
        <v>91</v>
      </c>
      <c r="T995">
        <v>85</v>
      </c>
      <c r="U995">
        <v>95</v>
      </c>
      <c r="V995">
        <v>106</v>
      </c>
      <c r="W995">
        <v>71</v>
      </c>
      <c r="X995">
        <v>90</v>
      </c>
      <c r="Y995">
        <v>98</v>
      </c>
      <c r="Z995">
        <v>92</v>
      </c>
      <c r="AA995">
        <v>-12.76</v>
      </c>
      <c r="AB995">
        <v>10.28</v>
      </c>
      <c r="AC995">
        <v>-16.96</v>
      </c>
      <c r="AD995">
        <v>0.43</v>
      </c>
      <c r="AE995">
        <v>1.92</v>
      </c>
      <c r="AF995">
        <v>2.35</v>
      </c>
      <c r="AG995">
        <v>28.39</v>
      </c>
      <c r="AH995">
        <v>33.11</v>
      </c>
      <c r="AJ995" s="27">
        <f t="shared" si="138"/>
        <v>-7.088888888888889E-2</v>
      </c>
      <c r="AK995" s="27">
        <f t="shared" si="139"/>
        <v>5.7111111111111106E-2</v>
      </c>
      <c r="AL995" s="27">
        <f t="shared" si="140"/>
        <v>-9.4222222222222221E-2</v>
      </c>
      <c r="AM995" s="27">
        <f t="shared" si="141"/>
        <v>1.8695652173913043E-3</v>
      </c>
      <c r="AN995" s="27">
        <f t="shared" si="142"/>
        <v>8.347826086956521E-3</v>
      </c>
      <c r="AO995" s="27">
        <f t="shared" si="143"/>
        <v>1.0217391304347826E-2</v>
      </c>
      <c r="AP995" s="27">
        <f t="shared" si="144"/>
        <v>3.3900000000000007E-2</v>
      </c>
      <c r="AQ995" s="27">
        <f t="shared" si="145"/>
        <v>0.2311</v>
      </c>
      <c r="AR995" s="27">
        <f t="shared" si="146"/>
        <v>-3.6000000000000004E-2</v>
      </c>
    </row>
    <row r="996" spans="1:44" x14ac:dyDescent="0.25">
      <c r="A996">
        <v>993</v>
      </c>
      <c r="B996">
        <v>193912</v>
      </c>
      <c r="C996">
        <v>103</v>
      </c>
      <c r="D996">
        <v>105</v>
      </c>
      <c r="E996">
        <v>84</v>
      </c>
      <c r="F996">
        <v>97</v>
      </c>
      <c r="G996">
        <v>91</v>
      </c>
      <c r="H996">
        <v>85</v>
      </c>
      <c r="I996">
        <v>95</v>
      </c>
      <c r="J996">
        <v>106</v>
      </c>
      <c r="K996">
        <v>71</v>
      </c>
      <c r="L996">
        <v>90</v>
      </c>
      <c r="M996">
        <v>98</v>
      </c>
      <c r="N996">
        <v>92</v>
      </c>
      <c r="O996">
        <v>98</v>
      </c>
      <c r="P996">
        <v>107</v>
      </c>
      <c r="Q996">
        <v>70</v>
      </c>
      <c r="R996">
        <v>70</v>
      </c>
      <c r="S996">
        <v>87</v>
      </c>
      <c r="T996">
        <v>83</v>
      </c>
      <c r="U996">
        <v>88</v>
      </c>
      <c r="V996">
        <v>74</v>
      </c>
      <c r="W996">
        <v>102</v>
      </c>
      <c r="X996">
        <v>80</v>
      </c>
      <c r="Y996">
        <v>71</v>
      </c>
      <c r="Z996">
        <v>105</v>
      </c>
      <c r="AA996">
        <v>-0.84</v>
      </c>
      <c r="AB996">
        <v>-1.17</v>
      </c>
      <c r="AC996">
        <v>2</v>
      </c>
      <c r="AD996">
        <v>-0.41</v>
      </c>
      <c r="AE996">
        <v>1.33</v>
      </c>
      <c r="AF996">
        <v>-0.81</v>
      </c>
      <c r="AG996">
        <v>28.38</v>
      </c>
      <c r="AH996">
        <v>35.31</v>
      </c>
      <c r="AJ996" s="27">
        <f t="shared" si="138"/>
        <v>-4.6666666666666662E-3</v>
      </c>
      <c r="AK996" s="27">
        <f t="shared" si="139"/>
        <v>-6.4999999999999997E-3</v>
      </c>
      <c r="AL996" s="27">
        <f t="shared" si="140"/>
        <v>1.1111111111111112E-2</v>
      </c>
      <c r="AM996" s="27">
        <f t="shared" si="141"/>
        <v>-1.7826086956521739E-3</v>
      </c>
      <c r="AN996" s="27">
        <f t="shared" si="142"/>
        <v>5.7826086956521746E-3</v>
      </c>
      <c r="AO996" s="27">
        <f t="shared" si="143"/>
        <v>-3.5217391304347826E-3</v>
      </c>
      <c r="AP996" s="27">
        <f t="shared" si="144"/>
        <v>3.379999999999999E-2</v>
      </c>
      <c r="AQ996" s="27">
        <f t="shared" si="145"/>
        <v>0.25310000000000005</v>
      </c>
      <c r="AR996" s="27">
        <f t="shared" si="146"/>
        <v>-1.8518518518517827E-5</v>
      </c>
    </row>
    <row r="997" spans="1:44" x14ac:dyDescent="0.25">
      <c r="A997">
        <v>994</v>
      </c>
      <c r="B997">
        <v>194193</v>
      </c>
      <c r="C997">
        <v>98</v>
      </c>
      <c r="D997">
        <v>107</v>
      </c>
      <c r="E997">
        <v>70</v>
      </c>
      <c r="F997">
        <v>70</v>
      </c>
      <c r="G997">
        <v>87</v>
      </c>
      <c r="H997">
        <v>83</v>
      </c>
      <c r="I997">
        <v>88</v>
      </c>
      <c r="J997">
        <v>74</v>
      </c>
      <c r="K997">
        <v>102</v>
      </c>
      <c r="L997">
        <v>80</v>
      </c>
      <c r="M997">
        <v>71</v>
      </c>
      <c r="N997">
        <v>105</v>
      </c>
      <c r="O997">
        <v>71</v>
      </c>
      <c r="P997">
        <v>106</v>
      </c>
      <c r="Q997">
        <v>96</v>
      </c>
      <c r="R997">
        <v>70</v>
      </c>
      <c r="S997">
        <v>105</v>
      </c>
      <c r="T997">
        <v>85</v>
      </c>
      <c r="U997">
        <v>77</v>
      </c>
      <c r="V997">
        <v>109</v>
      </c>
      <c r="W997">
        <v>104</v>
      </c>
      <c r="X997">
        <v>85</v>
      </c>
      <c r="Y997">
        <v>103</v>
      </c>
      <c r="Z997">
        <v>105</v>
      </c>
      <c r="AA997">
        <v>-1.1299999999999999</v>
      </c>
      <c r="AB997">
        <v>-0.06</v>
      </c>
      <c r="AC997">
        <v>-0.57999999999999996</v>
      </c>
      <c r="AD997">
        <v>0.03</v>
      </c>
      <c r="AE997">
        <v>1.77</v>
      </c>
      <c r="AF997">
        <v>-0.23</v>
      </c>
      <c r="AG997">
        <v>28.38</v>
      </c>
      <c r="AH997">
        <v>24.73</v>
      </c>
      <c r="AJ997" s="27">
        <f t="shared" si="138"/>
        <v>-6.2777777777777771E-3</v>
      </c>
      <c r="AK997" s="27">
        <f t="shared" si="139"/>
        <v>-3.3333333333333332E-4</v>
      </c>
      <c r="AL997" s="27">
        <f t="shared" si="140"/>
        <v>-3.2222222222222218E-3</v>
      </c>
      <c r="AM997" s="27">
        <f t="shared" si="141"/>
        <v>1.3043478260869564E-4</v>
      </c>
      <c r="AN997" s="27">
        <f t="shared" si="142"/>
        <v>7.6956521739130436E-3</v>
      </c>
      <c r="AO997" s="27">
        <f t="shared" si="143"/>
        <v>-1E-3</v>
      </c>
      <c r="AP997" s="27">
        <f t="shared" si="144"/>
        <v>3.379999999999999E-2</v>
      </c>
      <c r="AQ997" s="27">
        <f t="shared" si="145"/>
        <v>0.14730000000000001</v>
      </c>
      <c r="AR997" s="27">
        <f t="shared" si="146"/>
        <v>-3.2777777777777775E-3</v>
      </c>
    </row>
    <row r="998" spans="1:44" x14ac:dyDescent="0.25">
      <c r="A998">
        <v>995</v>
      </c>
      <c r="B998">
        <v>194344</v>
      </c>
      <c r="C998">
        <v>71</v>
      </c>
      <c r="D998">
        <v>106</v>
      </c>
      <c r="E998">
        <v>96</v>
      </c>
      <c r="F998">
        <v>70</v>
      </c>
      <c r="G998">
        <v>105</v>
      </c>
      <c r="H998">
        <v>85</v>
      </c>
      <c r="I998">
        <v>77</v>
      </c>
      <c r="J998">
        <v>109</v>
      </c>
      <c r="K998">
        <v>104</v>
      </c>
      <c r="L998">
        <v>85</v>
      </c>
      <c r="M998">
        <v>103</v>
      </c>
      <c r="N998">
        <v>105</v>
      </c>
      <c r="O998">
        <v>89</v>
      </c>
      <c r="P998">
        <v>76</v>
      </c>
      <c r="Q998">
        <v>93</v>
      </c>
      <c r="R998">
        <v>96</v>
      </c>
      <c r="S998">
        <v>108</v>
      </c>
      <c r="T998">
        <v>81</v>
      </c>
      <c r="U998">
        <v>102</v>
      </c>
      <c r="V998">
        <v>99</v>
      </c>
      <c r="W998">
        <v>98</v>
      </c>
      <c r="X998">
        <v>87</v>
      </c>
      <c r="Y998">
        <v>76</v>
      </c>
      <c r="Z998">
        <v>106</v>
      </c>
      <c r="AA998">
        <v>6.97</v>
      </c>
      <c r="AB998">
        <v>10.19</v>
      </c>
      <c r="AC998">
        <v>3.66</v>
      </c>
      <c r="AD998">
        <v>1.2</v>
      </c>
      <c r="AE998">
        <v>1.37</v>
      </c>
      <c r="AF998">
        <v>0.96</v>
      </c>
      <c r="AG998">
        <v>28.39</v>
      </c>
      <c r="AH998">
        <v>23.8</v>
      </c>
      <c r="AJ998" s="27">
        <f t="shared" si="138"/>
        <v>3.872222222222222E-2</v>
      </c>
      <c r="AK998" s="27">
        <f t="shared" si="139"/>
        <v>5.6611111111111105E-2</v>
      </c>
      <c r="AL998" s="27">
        <f t="shared" si="140"/>
        <v>2.0333333333333335E-2</v>
      </c>
      <c r="AM998" s="27">
        <f t="shared" si="141"/>
        <v>5.2173913043478256E-3</v>
      </c>
      <c r="AN998" s="27">
        <f t="shared" si="142"/>
        <v>5.956521739130435E-3</v>
      </c>
      <c r="AO998" s="27">
        <f t="shared" si="143"/>
        <v>4.1739130434782605E-3</v>
      </c>
      <c r="AP998" s="27">
        <f t="shared" si="144"/>
        <v>3.3900000000000007E-2</v>
      </c>
      <c r="AQ998" s="27">
        <f t="shared" si="145"/>
        <v>0.13800000000000001</v>
      </c>
      <c r="AR998" s="27">
        <f t="shared" si="146"/>
        <v>3.8555555555555558E-2</v>
      </c>
    </row>
    <row r="999" spans="1:44" x14ac:dyDescent="0.25">
      <c r="A999">
        <v>996</v>
      </c>
      <c r="B999">
        <v>194487</v>
      </c>
      <c r="C999">
        <v>89</v>
      </c>
      <c r="D999">
        <v>76</v>
      </c>
      <c r="E999">
        <v>93</v>
      </c>
      <c r="F999">
        <v>96</v>
      </c>
      <c r="G999">
        <v>108</v>
      </c>
      <c r="H999">
        <v>81</v>
      </c>
      <c r="I999">
        <v>102</v>
      </c>
      <c r="J999">
        <v>99</v>
      </c>
      <c r="K999">
        <v>98</v>
      </c>
      <c r="L999">
        <v>87</v>
      </c>
      <c r="M999">
        <v>76</v>
      </c>
      <c r="N999">
        <v>106</v>
      </c>
      <c r="O999">
        <v>79</v>
      </c>
      <c r="P999">
        <v>71</v>
      </c>
      <c r="Q999">
        <v>71</v>
      </c>
      <c r="R999">
        <v>103</v>
      </c>
      <c r="S999">
        <v>86</v>
      </c>
      <c r="T999">
        <v>74</v>
      </c>
      <c r="U999">
        <v>85</v>
      </c>
      <c r="V999">
        <v>101</v>
      </c>
      <c r="W999">
        <v>74</v>
      </c>
      <c r="X999">
        <v>77</v>
      </c>
      <c r="Y999">
        <v>83</v>
      </c>
      <c r="Z999">
        <v>100</v>
      </c>
      <c r="AA999">
        <v>-3.35</v>
      </c>
      <c r="AB999">
        <v>-3.84</v>
      </c>
      <c r="AC999">
        <v>-12.7</v>
      </c>
      <c r="AD999">
        <v>0.03</v>
      </c>
      <c r="AE999">
        <v>1.19</v>
      </c>
      <c r="AF999">
        <v>0.32</v>
      </c>
      <c r="AG999">
        <v>28.38</v>
      </c>
      <c r="AH999">
        <v>32.26</v>
      </c>
      <c r="AJ999" s="27">
        <f t="shared" si="138"/>
        <v>-1.8611111111111113E-2</v>
      </c>
      <c r="AK999" s="27">
        <f t="shared" si="139"/>
        <v>-2.1333333333333333E-2</v>
      </c>
      <c r="AL999" s="27">
        <f t="shared" si="140"/>
        <v>-7.0555555555555552E-2</v>
      </c>
      <c r="AM999" s="27">
        <f t="shared" si="141"/>
        <v>1.3043478260869564E-4</v>
      </c>
      <c r="AN999" s="27">
        <f t="shared" si="142"/>
        <v>5.1739130434782605E-3</v>
      </c>
      <c r="AO999" s="27">
        <f t="shared" si="143"/>
        <v>1.3913043478260871E-3</v>
      </c>
      <c r="AP999" s="27">
        <f t="shared" si="144"/>
        <v>3.379999999999999E-2</v>
      </c>
      <c r="AQ999" s="27">
        <f t="shared" si="145"/>
        <v>0.22259999999999999</v>
      </c>
      <c r="AR999" s="27">
        <f t="shared" si="146"/>
        <v>-3.6833333333333336E-2</v>
      </c>
    </row>
    <row r="1000" spans="1:44" x14ac:dyDescent="0.25">
      <c r="A1000">
        <v>997</v>
      </c>
      <c r="B1000">
        <v>194765</v>
      </c>
      <c r="C1000">
        <v>79</v>
      </c>
      <c r="D1000">
        <v>71</v>
      </c>
      <c r="E1000">
        <v>71</v>
      </c>
      <c r="F1000">
        <v>103</v>
      </c>
      <c r="G1000">
        <v>86</v>
      </c>
      <c r="H1000">
        <v>74</v>
      </c>
      <c r="I1000">
        <v>85</v>
      </c>
      <c r="J1000">
        <v>101</v>
      </c>
      <c r="K1000">
        <v>74</v>
      </c>
      <c r="L1000">
        <v>77</v>
      </c>
      <c r="M1000">
        <v>83</v>
      </c>
      <c r="N1000">
        <v>100</v>
      </c>
      <c r="O1000">
        <v>71</v>
      </c>
      <c r="P1000">
        <v>94</v>
      </c>
      <c r="Q1000">
        <v>95</v>
      </c>
      <c r="R1000">
        <v>90</v>
      </c>
      <c r="S1000">
        <v>70</v>
      </c>
      <c r="T1000">
        <v>93</v>
      </c>
      <c r="U1000">
        <v>82</v>
      </c>
      <c r="V1000">
        <v>107</v>
      </c>
      <c r="W1000">
        <v>105</v>
      </c>
      <c r="X1000">
        <v>76</v>
      </c>
      <c r="Y1000">
        <v>81</v>
      </c>
      <c r="Z1000">
        <v>89</v>
      </c>
      <c r="AA1000">
        <v>-7.0000000000000007E-2</v>
      </c>
      <c r="AB1000">
        <v>-0.22</v>
      </c>
      <c r="AC1000">
        <v>0.06</v>
      </c>
      <c r="AD1000">
        <v>-0.26</v>
      </c>
      <c r="AE1000">
        <v>1.57</v>
      </c>
      <c r="AF1000">
        <v>-0.24</v>
      </c>
      <c r="AG1000">
        <v>28.38</v>
      </c>
      <c r="AH1000">
        <v>29.81</v>
      </c>
      <c r="AJ1000" s="27">
        <f t="shared" si="138"/>
        <v>-3.8888888888888892E-4</v>
      </c>
      <c r="AK1000" s="27">
        <f t="shared" si="139"/>
        <v>-1.2222222222222222E-3</v>
      </c>
      <c r="AL1000" s="27">
        <f t="shared" si="140"/>
        <v>3.3333333333333332E-4</v>
      </c>
      <c r="AM1000" s="27">
        <f t="shared" si="141"/>
        <v>-1.1304347826086958E-3</v>
      </c>
      <c r="AN1000" s="27">
        <f t="shared" si="142"/>
        <v>6.8260869565217397E-3</v>
      </c>
      <c r="AO1000" s="27">
        <f t="shared" si="143"/>
        <v>-1.0434782608695651E-3</v>
      </c>
      <c r="AP1000" s="27">
        <f t="shared" si="144"/>
        <v>3.379999999999999E-2</v>
      </c>
      <c r="AQ1000" s="27">
        <f t="shared" si="145"/>
        <v>0.1981</v>
      </c>
      <c r="AR1000" s="27">
        <f t="shared" si="146"/>
        <v>-4.2592592592592595E-4</v>
      </c>
    </row>
    <row r="1001" spans="1:44" x14ac:dyDescent="0.25">
      <c r="A1001">
        <v>998</v>
      </c>
      <c r="B1001">
        <v>194907</v>
      </c>
      <c r="C1001">
        <v>71</v>
      </c>
      <c r="D1001">
        <v>94</v>
      </c>
      <c r="E1001">
        <v>95</v>
      </c>
      <c r="F1001">
        <v>90</v>
      </c>
      <c r="G1001">
        <v>70</v>
      </c>
      <c r="H1001">
        <v>93</v>
      </c>
      <c r="I1001">
        <v>82</v>
      </c>
      <c r="J1001">
        <v>107</v>
      </c>
      <c r="K1001">
        <v>105</v>
      </c>
      <c r="L1001">
        <v>76</v>
      </c>
      <c r="M1001">
        <v>81</v>
      </c>
      <c r="N1001">
        <v>89</v>
      </c>
      <c r="O1001">
        <v>101</v>
      </c>
      <c r="P1001">
        <v>105</v>
      </c>
      <c r="Q1001">
        <v>105</v>
      </c>
      <c r="R1001">
        <v>100</v>
      </c>
      <c r="S1001">
        <v>105</v>
      </c>
      <c r="T1001">
        <v>100</v>
      </c>
      <c r="U1001">
        <v>78</v>
      </c>
      <c r="V1001">
        <v>77</v>
      </c>
      <c r="W1001">
        <v>104</v>
      </c>
      <c r="X1001">
        <v>88</v>
      </c>
      <c r="Y1001">
        <v>70</v>
      </c>
      <c r="Z1001">
        <v>80</v>
      </c>
      <c r="AA1001">
        <v>24.84</v>
      </c>
      <c r="AB1001">
        <v>-6.45</v>
      </c>
      <c r="AC1001">
        <v>-1.42</v>
      </c>
      <c r="AD1001">
        <v>1.55</v>
      </c>
      <c r="AE1001">
        <v>-0.31</v>
      </c>
      <c r="AF1001">
        <v>1.36</v>
      </c>
      <c r="AG1001">
        <v>28.38</v>
      </c>
      <c r="AH1001">
        <v>22.82</v>
      </c>
      <c r="AJ1001" s="27">
        <f t="shared" si="138"/>
        <v>0.13800000000000001</v>
      </c>
      <c r="AK1001" s="27">
        <f t="shared" si="139"/>
        <v>-3.5833333333333335E-2</v>
      </c>
      <c r="AL1001" s="27">
        <f t="shared" si="140"/>
        <v>-7.888888888888888E-3</v>
      </c>
      <c r="AM1001" s="27">
        <f t="shared" si="141"/>
        <v>6.7391304347826086E-3</v>
      </c>
      <c r="AN1001" s="27">
        <f t="shared" si="142"/>
        <v>-1.3478260869565217E-3</v>
      </c>
      <c r="AO1001" s="27">
        <f t="shared" si="143"/>
        <v>5.9130434782608699E-3</v>
      </c>
      <c r="AP1001" s="27">
        <f t="shared" si="144"/>
        <v>3.379999999999999E-2</v>
      </c>
      <c r="AQ1001" s="27">
        <f t="shared" si="145"/>
        <v>0.12820000000000001</v>
      </c>
      <c r="AR1001" s="27">
        <f t="shared" si="146"/>
        <v>3.1425925925925934E-2</v>
      </c>
    </row>
    <row r="1002" spans="1:44" x14ac:dyDescent="0.25">
      <c r="A1002">
        <v>999</v>
      </c>
      <c r="B1002">
        <v>195107</v>
      </c>
      <c r="C1002">
        <v>101</v>
      </c>
      <c r="D1002">
        <v>105</v>
      </c>
      <c r="E1002">
        <v>105</v>
      </c>
      <c r="F1002">
        <v>100</v>
      </c>
      <c r="G1002">
        <v>105</v>
      </c>
      <c r="H1002">
        <v>100</v>
      </c>
      <c r="I1002">
        <v>78</v>
      </c>
      <c r="J1002">
        <v>77</v>
      </c>
      <c r="K1002">
        <v>104</v>
      </c>
      <c r="L1002">
        <v>88</v>
      </c>
      <c r="M1002">
        <v>70</v>
      </c>
      <c r="N1002">
        <v>80</v>
      </c>
      <c r="O1002">
        <v>89</v>
      </c>
      <c r="P1002">
        <v>105</v>
      </c>
      <c r="Q1002">
        <v>93</v>
      </c>
      <c r="R1002">
        <v>80</v>
      </c>
      <c r="S1002">
        <v>95</v>
      </c>
      <c r="T1002">
        <v>92</v>
      </c>
      <c r="U1002">
        <v>103</v>
      </c>
      <c r="V1002">
        <v>81</v>
      </c>
      <c r="W1002">
        <v>87</v>
      </c>
      <c r="X1002">
        <v>81</v>
      </c>
      <c r="Y1002">
        <v>84</v>
      </c>
      <c r="Z1002">
        <v>103</v>
      </c>
      <c r="AA1002">
        <v>9</v>
      </c>
      <c r="AB1002">
        <v>7.38</v>
      </c>
      <c r="AC1002">
        <v>2.38</v>
      </c>
      <c r="AD1002">
        <v>-0.55000000000000004</v>
      </c>
      <c r="AE1002">
        <v>0.71</v>
      </c>
      <c r="AF1002">
        <v>-0.56000000000000005</v>
      </c>
      <c r="AG1002">
        <v>28.39</v>
      </c>
      <c r="AH1002">
        <v>32.85</v>
      </c>
      <c r="AJ1002" s="27">
        <f t="shared" si="138"/>
        <v>0.05</v>
      </c>
      <c r="AK1002" s="27">
        <f t="shared" si="139"/>
        <v>4.1000000000000002E-2</v>
      </c>
      <c r="AL1002" s="27">
        <f t="shared" si="140"/>
        <v>1.3222222222222222E-2</v>
      </c>
      <c r="AM1002" s="27">
        <f t="shared" si="141"/>
        <v>-2.3913043478260873E-3</v>
      </c>
      <c r="AN1002" s="27">
        <f t="shared" si="142"/>
        <v>3.0869565217391303E-3</v>
      </c>
      <c r="AO1002" s="27">
        <f t="shared" si="143"/>
        <v>-2.4347826086956524E-3</v>
      </c>
      <c r="AP1002" s="27">
        <f t="shared" si="144"/>
        <v>3.3900000000000007E-2</v>
      </c>
      <c r="AQ1002" s="27">
        <f t="shared" si="145"/>
        <v>0.22850000000000001</v>
      </c>
      <c r="AR1002" s="27">
        <f t="shared" si="146"/>
        <v>3.4740740740740739E-2</v>
      </c>
    </row>
    <row r="1003" spans="1:44" x14ac:dyDescent="0.25">
      <c r="A1003">
        <v>1000</v>
      </c>
      <c r="B1003">
        <v>195293</v>
      </c>
      <c r="C1003">
        <v>89</v>
      </c>
      <c r="D1003">
        <v>105</v>
      </c>
      <c r="E1003">
        <v>93</v>
      </c>
      <c r="F1003">
        <v>80</v>
      </c>
      <c r="G1003">
        <v>95</v>
      </c>
      <c r="H1003">
        <v>92</v>
      </c>
      <c r="I1003">
        <v>103</v>
      </c>
      <c r="J1003">
        <v>81</v>
      </c>
      <c r="K1003">
        <v>87</v>
      </c>
      <c r="L1003">
        <v>81</v>
      </c>
      <c r="M1003">
        <v>84</v>
      </c>
      <c r="N1003">
        <v>103</v>
      </c>
      <c r="O1003">
        <v>93</v>
      </c>
      <c r="P1003">
        <v>89</v>
      </c>
      <c r="Q1003">
        <v>105</v>
      </c>
      <c r="R1003">
        <v>88</v>
      </c>
      <c r="S1003">
        <v>86</v>
      </c>
      <c r="T1003">
        <v>78</v>
      </c>
      <c r="U1003">
        <v>106</v>
      </c>
      <c r="V1003">
        <v>89</v>
      </c>
      <c r="W1003">
        <v>71</v>
      </c>
      <c r="X1003">
        <v>86</v>
      </c>
      <c r="Y1003">
        <v>91</v>
      </c>
      <c r="Z1003">
        <v>103</v>
      </c>
      <c r="AA1003">
        <v>4.13</v>
      </c>
      <c r="AB1003">
        <v>1.52</v>
      </c>
      <c r="AC1003">
        <v>-0.56000000000000005</v>
      </c>
      <c r="AD1003">
        <v>-0.55000000000000004</v>
      </c>
      <c r="AE1003">
        <v>1.1499999999999999</v>
      </c>
      <c r="AF1003">
        <v>-0.37</v>
      </c>
      <c r="AG1003">
        <v>28.39</v>
      </c>
      <c r="AH1003">
        <v>34.28</v>
      </c>
      <c r="AJ1003" s="27">
        <f t="shared" si="138"/>
        <v>2.2944444444444444E-2</v>
      </c>
      <c r="AK1003" s="27">
        <f t="shared" si="139"/>
        <v>8.4444444444444454E-3</v>
      </c>
      <c r="AL1003" s="27">
        <f t="shared" si="140"/>
        <v>-3.1111111111111114E-3</v>
      </c>
      <c r="AM1003" s="27">
        <f t="shared" si="141"/>
        <v>-2.3913043478260873E-3</v>
      </c>
      <c r="AN1003" s="27">
        <f t="shared" si="142"/>
        <v>4.9999999999999992E-3</v>
      </c>
      <c r="AO1003" s="27">
        <f t="shared" si="143"/>
        <v>-1.608695652173913E-3</v>
      </c>
      <c r="AP1003" s="27">
        <f t="shared" si="144"/>
        <v>3.3900000000000007E-2</v>
      </c>
      <c r="AQ1003" s="27">
        <f t="shared" si="145"/>
        <v>0.24280000000000002</v>
      </c>
      <c r="AR1003" s="27">
        <f t="shared" si="146"/>
        <v>9.4259259259259261E-3</v>
      </c>
    </row>
    <row r="1004" spans="1:44" x14ac:dyDescent="0.25">
      <c r="A1004">
        <v>1001</v>
      </c>
      <c r="B1004">
        <v>195435</v>
      </c>
      <c r="C1004">
        <v>93</v>
      </c>
      <c r="D1004">
        <v>89</v>
      </c>
      <c r="E1004">
        <v>105</v>
      </c>
      <c r="F1004">
        <v>88</v>
      </c>
      <c r="G1004">
        <v>86</v>
      </c>
      <c r="H1004">
        <v>78</v>
      </c>
      <c r="I1004">
        <v>106</v>
      </c>
      <c r="J1004">
        <v>89</v>
      </c>
      <c r="K1004">
        <v>71</v>
      </c>
      <c r="L1004">
        <v>86</v>
      </c>
      <c r="M1004">
        <v>91</v>
      </c>
      <c r="N1004">
        <v>103</v>
      </c>
      <c r="O1004">
        <v>87</v>
      </c>
      <c r="P1004">
        <v>74</v>
      </c>
      <c r="Q1004">
        <v>108</v>
      </c>
      <c r="R1004">
        <v>105</v>
      </c>
      <c r="S1004">
        <v>94</v>
      </c>
      <c r="T1004">
        <v>81</v>
      </c>
      <c r="U1004">
        <v>74</v>
      </c>
      <c r="V1004">
        <v>81</v>
      </c>
      <c r="W1004">
        <v>96</v>
      </c>
      <c r="X1004">
        <v>74</v>
      </c>
      <c r="Y1004">
        <v>79</v>
      </c>
      <c r="Z1004">
        <v>86</v>
      </c>
      <c r="AA1004">
        <v>-1.86</v>
      </c>
      <c r="AB1004">
        <v>-0.48</v>
      </c>
      <c r="AC1004">
        <v>2</v>
      </c>
      <c r="AD1004">
        <v>0.4</v>
      </c>
      <c r="AE1004">
        <v>0.92</v>
      </c>
      <c r="AF1004">
        <v>-0.8</v>
      </c>
      <c r="AG1004">
        <v>28.39</v>
      </c>
      <c r="AH1004">
        <v>26.9</v>
      </c>
      <c r="AJ1004" s="27">
        <f t="shared" si="138"/>
        <v>-1.0333333333333333E-2</v>
      </c>
      <c r="AK1004" s="27">
        <f t="shared" si="139"/>
        <v>-2.6666666666666666E-3</v>
      </c>
      <c r="AL1004" s="27">
        <f t="shared" si="140"/>
        <v>1.1111111111111112E-2</v>
      </c>
      <c r="AM1004" s="27">
        <f t="shared" si="141"/>
        <v>1.7391304347826088E-3</v>
      </c>
      <c r="AN1004" s="27">
        <f t="shared" si="142"/>
        <v>4.0000000000000001E-3</v>
      </c>
      <c r="AO1004" s="27">
        <f t="shared" si="143"/>
        <v>-3.4782608695652175E-3</v>
      </c>
      <c r="AP1004" s="27">
        <f t="shared" si="144"/>
        <v>3.3900000000000007E-2</v>
      </c>
      <c r="AQ1004" s="27">
        <f t="shared" si="145"/>
        <v>0.16899999999999998</v>
      </c>
      <c r="AR1004" s="27">
        <f t="shared" si="146"/>
        <v>-6.2962962962962929E-4</v>
      </c>
    </row>
    <row r="1005" spans="1:44" x14ac:dyDescent="0.25">
      <c r="A1005">
        <v>1002</v>
      </c>
      <c r="B1005">
        <v>195705</v>
      </c>
      <c r="C1005">
        <v>87</v>
      </c>
      <c r="D1005">
        <v>74</v>
      </c>
      <c r="E1005">
        <v>108</v>
      </c>
      <c r="F1005">
        <v>105</v>
      </c>
      <c r="G1005">
        <v>94</v>
      </c>
      <c r="H1005">
        <v>81</v>
      </c>
      <c r="I1005">
        <v>74</v>
      </c>
      <c r="J1005">
        <v>81</v>
      </c>
      <c r="K1005">
        <v>96</v>
      </c>
      <c r="L1005">
        <v>74</v>
      </c>
      <c r="M1005">
        <v>79</v>
      </c>
      <c r="N1005">
        <v>86</v>
      </c>
      <c r="O1005">
        <v>101</v>
      </c>
      <c r="P1005">
        <v>74</v>
      </c>
      <c r="Q1005">
        <v>74</v>
      </c>
      <c r="R1005">
        <v>107</v>
      </c>
      <c r="S1005">
        <v>96</v>
      </c>
      <c r="T1005">
        <v>95</v>
      </c>
      <c r="U1005">
        <v>109</v>
      </c>
      <c r="V1005">
        <v>97</v>
      </c>
      <c r="W1005">
        <v>87</v>
      </c>
      <c r="X1005">
        <v>87</v>
      </c>
      <c r="Y1005">
        <v>85</v>
      </c>
      <c r="Z1005">
        <v>79</v>
      </c>
      <c r="AA1005">
        <v>-0.5</v>
      </c>
      <c r="AB1005">
        <v>0.89</v>
      </c>
      <c r="AC1005">
        <v>2.4700000000000002</v>
      </c>
      <c r="AD1005">
        <v>-0.39</v>
      </c>
      <c r="AE1005">
        <v>1.44</v>
      </c>
      <c r="AF1005">
        <v>-0.24</v>
      </c>
      <c r="AG1005">
        <v>28.38</v>
      </c>
      <c r="AH1005">
        <v>43.37</v>
      </c>
      <c r="AJ1005" s="27">
        <f t="shared" si="138"/>
        <v>-2.7777777777777779E-3</v>
      </c>
      <c r="AK1005" s="27">
        <f t="shared" si="139"/>
        <v>4.9444444444444449E-3</v>
      </c>
      <c r="AL1005" s="27">
        <f t="shared" si="140"/>
        <v>1.3722222222222222E-2</v>
      </c>
      <c r="AM1005" s="27">
        <f t="shared" si="141"/>
        <v>-1.6956521739130434E-3</v>
      </c>
      <c r="AN1005" s="27">
        <f t="shared" si="142"/>
        <v>6.2608695652173908E-3</v>
      </c>
      <c r="AO1005" s="27">
        <f t="shared" si="143"/>
        <v>-1.0434782608695651E-3</v>
      </c>
      <c r="AP1005" s="27">
        <f t="shared" si="144"/>
        <v>3.379999999999999E-2</v>
      </c>
      <c r="AQ1005" s="27">
        <f t="shared" si="145"/>
        <v>0.3337</v>
      </c>
      <c r="AR1005" s="27">
        <f t="shared" si="146"/>
        <v>5.2962962962962963E-3</v>
      </c>
    </row>
    <row r="1006" spans="1:44" x14ac:dyDescent="0.25">
      <c r="A1006">
        <v>1003</v>
      </c>
      <c r="B1006">
        <v>195954</v>
      </c>
      <c r="C1006">
        <v>101</v>
      </c>
      <c r="D1006">
        <v>74</v>
      </c>
      <c r="E1006">
        <v>74</v>
      </c>
      <c r="F1006">
        <v>107</v>
      </c>
      <c r="G1006">
        <v>96</v>
      </c>
      <c r="H1006">
        <v>95</v>
      </c>
      <c r="I1006">
        <v>109</v>
      </c>
      <c r="J1006">
        <v>97</v>
      </c>
      <c r="K1006">
        <v>87</v>
      </c>
      <c r="L1006">
        <v>87</v>
      </c>
      <c r="M1006">
        <v>85</v>
      </c>
      <c r="N1006">
        <v>79</v>
      </c>
      <c r="O1006">
        <v>84</v>
      </c>
      <c r="P1006">
        <v>89</v>
      </c>
      <c r="Q1006">
        <v>76</v>
      </c>
      <c r="R1006">
        <v>109</v>
      </c>
      <c r="S1006">
        <v>74</v>
      </c>
      <c r="T1006">
        <v>84</v>
      </c>
      <c r="U1006">
        <v>74</v>
      </c>
      <c r="V1006">
        <v>88</v>
      </c>
      <c r="W1006">
        <v>79</v>
      </c>
      <c r="X1006">
        <v>90</v>
      </c>
      <c r="Y1006">
        <v>72</v>
      </c>
      <c r="Z1006">
        <v>104</v>
      </c>
      <c r="AA1006">
        <v>-0.32</v>
      </c>
      <c r="AB1006">
        <v>-0.04</v>
      </c>
      <c r="AC1006">
        <v>0.28999999999999998</v>
      </c>
      <c r="AD1006">
        <v>0.13</v>
      </c>
      <c r="AE1006">
        <v>1.1499999999999999</v>
      </c>
      <c r="AF1006">
        <v>-0.32</v>
      </c>
      <c r="AG1006">
        <v>28.39</v>
      </c>
      <c r="AH1006">
        <v>30.97</v>
      </c>
      <c r="AJ1006" s="27">
        <f t="shared" si="138"/>
        <v>-1.7777777777777779E-3</v>
      </c>
      <c r="AK1006" s="27">
        <f t="shared" si="139"/>
        <v>-2.2222222222222223E-4</v>
      </c>
      <c r="AL1006" s="27">
        <f t="shared" si="140"/>
        <v>1.6111111111111109E-3</v>
      </c>
      <c r="AM1006" s="27">
        <f t="shared" si="141"/>
        <v>5.6521739130434788E-4</v>
      </c>
      <c r="AN1006" s="27">
        <f t="shared" si="142"/>
        <v>4.9999999999999992E-3</v>
      </c>
      <c r="AO1006" s="27">
        <f t="shared" si="143"/>
        <v>-1.3913043478260871E-3</v>
      </c>
      <c r="AP1006" s="27">
        <f t="shared" si="144"/>
        <v>3.3900000000000007E-2</v>
      </c>
      <c r="AQ1006" s="27">
        <f t="shared" si="145"/>
        <v>0.2097</v>
      </c>
      <c r="AR1006" s="27">
        <f t="shared" si="146"/>
        <v>-1.2962962962962971E-4</v>
      </c>
    </row>
    <row r="1007" spans="1:44" x14ac:dyDescent="0.25">
      <c r="A1007">
        <v>1004</v>
      </c>
      <c r="B1007">
        <v>196130</v>
      </c>
      <c r="C1007">
        <v>84</v>
      </c>
      <c r="D1007">
        <v>89</v>
      </c>
      <c r="E1007">
        <v>76</v>
      </c>
      <c r="F1007">
        <v>109</v>
      </c>
      <c r="G1007">
        <v>74</v>
      </c>
      <c r="H1007">
        <v>84</v>
      </c>
      <c r="I1007">
        <v>74</v>
      </c>
      <c r="J1007">
        <v>88</v>
      </c>
      <c r="K1007">
        <v>79</v>
      </c>
      <c r="L1007">
        <v>90</v>
      </c>
      <c r="M1007">
        <v>72</v>
      </c>
      <c r="N1007">
        <v>104</v>
      </c>
      <c r="O1007">
        <v>83</v>
      </c>
      <c r="P1007">
        <v>102</v>
      </c>
      <c r="Q1007">
        <v>91</v>
      </c>
      <c r="R1007">
        <v>90</v>
      </c>
      <c r="S1007">
        <v>96</v>
      </c>
      <c r="T1007">
        <v>87</v>
      </c>
      <c r="U1007">
        <v>87</v>
      </c>
      <c r="V1007">
        <v>107</v>
      </c>
      <c r="W1007">
        <v>81</v>
      </c>
      <c r="X1007">
        <v>80</v>
      </c>
      <c r="Y1007">
        <v>80</v>
      </c>
      <c r="Z1007">
        <v>105</v>
      </c>
      <c r="AA1007">
        <v>-11.72</v>
      </c>
      <c r="AB1007">
        <v>-10.48</v>
      </c>
      <c r="AC1007">
        <v>-16.989999999999998</v>
      </c>
      <c r="AD1007">
        <v>-0.62</v>
      </c>
      <c r="AE1007">
        <v>0.85</v>
      </c>
      <c r="AF1007">
        <v>-0.35</v>
      </c>
      <c r="AG1007">
        <v>28.39</v>
      </c>
      <c r="AH1007">
        <v>29.07</v>
      </c>
      <c r="AJ1007" s="27">
        <f t="shared" si="138"/>
        <v>-6.511111111111112E-2</v>
      </c>
      <c r="AK1007" s="27">
        <f t="shared" si="139"/>
        <v>-5.8222222222222224E-2</v>
      </c>
      <c r="AL1007" s="27">
        <f t="shared" si="140"/>
        <v>-9.4388888888888883E-2</v>
      </c>
      <c r="AM1007" s="27">
        <f t="shared" si="141"/>
        <v>-2.6956521739130435E-3</v>
      </c>
      <c r="AN1007" s="27">
        <f t="shared" si="142"/>
        <v>3.6956521739130435E-3</v>
      </c>
      <c r="AO1007" s="27">
        <f t="shared" si="143"/>
        <v>-1.5217391304347826E-3</v>
      </c>
      <c r="AP1007" s="27">
        <f t="shared" si="144"/>
        <v>3.3900000000000007E-2</v>
      </c>
      <c r="AQ1007" s="27">
        <f t="shared" si="145"/>
        <v>0.19070000000000001</v>
      </c>
      <c r="AR1007" s="27">
        <f t="shared" si="146"/>
        <v>-7.2574074074074083E-2</v>
      </c>
    </row>
    <row r="1008" spans="1:44" x14ac:dyDescent="0.25">
      <c r="A1008">
        <v>1005</v>
      </c>
      <c r="B1008">
        <v>196362</v>
      </c>
      <c r="C1008">
        <v>83</v>
      </c>
      <c r="D1008">
        <v>102</v>
      </c>
      <c r="E1008">
        <v>91</v>
      </c>
      <c r="F1008">
        <v>90</v>
      </c>
      <c r="G1008">
        <v>96</v>
      </c>
      <c r="H1008">
        <v>87</v>
      </c>
      <c r="I1008">
        <v>87</v>
      </c>
      <c r="J1008">
        <v>107</v>
      </c>
      <c r="K1008">
        <v>81</v>
      </c>
      <c r="L1008">
        <v>80</v>
      </c>
      <c r="M1008">
        <v>80</v>
      </c>
      <c r="N1008">
        <v>105</v>
      </c>
      <c r="O1008">
        <v>82</v>
      </c>
      <c r="P1008">
        <v>85</v>
      </c>
      <c r="Q1008">
        <v>79</v>
      </c>
      <c r="R1008">
        <v>78</v>
      </c>
      <c r="S1008">
        <v>105</v>
      </c>
      <c r="T1008">
        <v>81</v>
      </c>
      <c r="U1008">
        <v>98</v>
      </c>
      <c r="V1008">
        <v>105</v>
      </c>
      <c r="W1008">
        <v>102</v>
      </c>
      <c r="X1008">
        <v>93</v>
      </c>
      <c r="Y1008">
        <v>75</v>
      </c>
      <c r="Z1008">
        <v>79</v>
      </c>
      <c r="AA1008">
        <v>0.25</v>
      </c>
      <c r="AB1008">
        <v>0.43</v>
      </c>
      <c r="AC1008">
        <v>-0.37</v>
      </c>
      <c r="AD1008">
        <v>-0.03</v>
      </c>
      <c r="AE1008">
        <v>1.45</v>
      </c>
      <c r="AF1008">
        <v>-0.46</v>
      </c>
      <c r="AG1008">
        <v>28.39</v>
      </c>
      <c r="AH1008">
        <v>36.85</v>
      </c>
      <c r="AJ1008" s="27">
        <f t="shared" si="138"/>
        <v>1.3888888888888889E-3</v>
      </c>
      <c r="AK1008" s="27">
        <f t="shared" si="139"/>
        <v>2.3888888888888887E-3</v>
      </c>
      <c r="AL1008" s="27">
        <f t="shared" si="140"/>
        <v>-2.0555555555555557E-3</v>
      </c>
      <c r="AM1008" s="27">
        <f t="shared" si="141"/>
        <v>-1.3043478260869564E-4</v>
      </c>
      <c r="AN1008" s="27">
        <f t="shared" si="142"/>
        <v>6.3043478260869567E-3</v>
      </c>
      <c r="AO1008" s="27">
        <f t="shared" si="143"/>
        <v>-2E-3</v>
      </c>
      <c r="AP1008" s="27">
        <f t="shared" si="144"/>
        <v>3.3900000000000007E-2</v>
      </c>
      <c r="AQ1008" s="27">
        <f t="shared" si="145"/>
        <v>0.26850000000000002</v>
      </c>
      <c r="AR1008" s="27">
        <f t="shared" si="146"/>
        <v>5.7407407407407396E-4</v>
      </c>
    </row>
    <row r="1009" spans="1:44" x14ac:dyDescent="0.25">
      <c r="A1009">
        <v>1006</v>
      </c>
      <c r="B1009">
        <v>196637</v>
      </c>
      <c r="C1009">
        <v>82</v>
      </c>
      <c r="D1009">
        <v>85</v>
      </c>
      <c r="E1009">
        <v>79</v>
      </c>
      <c r="F1009">
        <v>78</v>
      </c>
      <c r="G1009">
        <v>105</v>
      </c>
      <c r="H1009">
        <v>81</v>
      </c>
      <c r="I1009">
        <v>98</v>
      </c>
      <c r="J1009">
        <v>105</v>
      </c>
      <c r="K1009">
        <v>102</v>
      </c>
      <c r="L1009">
        <v>93</v>
      </c>
      <c r="M1009">
        <v>75</v>
      </c>
      <c r="N1009">
        <v>79</v>
      </c>
      <c r="O1009">
        <v>72</v>
      </c>
      <c r="P1009">
        <v>94</v>
      </c>
      <c r="Q1009">
        <v>104</v>
      </c>
      <c r="R1009">
        <v>82</v>
      </c>
      <c r="S1009">
        <v>85</v>
      </c>
      <c r="T1009">
        <v>101</v>
      </c>
      <c r="U1009">
        <v>95</v>
      </c>
      <c r="V1009">
        <v>74</v>
      </c>
      <c r="W1009">
        <v>93</v>
      </c>
      <c r="X1009">
        <v>72</v>
      </c>
      <c r="Y1009">
        <v>73</v>
      </c>
      <c r="Z1009">
        <v>93</v>
      </c>
      <c r="AA1009">
        <v>-0.48</v>
      </c>
      <c r="AB1009">
        <v>0.04</v>
      </c>
      <c r="AC1009">
        <v>-1.85</v>
      </c>
      <c r="AD1009">
        <v>0.19</v>
      </c>
      <c r="AE1009">
        <v>2.2000000000000002</v>
      </c>
      <c r="AF1009">
        <v>-0.27</v>
      </c>
      <c r="AG1009">
        <v>28.4</v>
      </c>
      <c r="AH1009">
        <v>24.25</v>
      </c>
      <c r="AJ1009" s="27">
        <f t="shared" si="138"/>
        <v>-2.6666666666666666E-3</v>
      </c>
      <c r="AK1009" s="27">
        <f t="shared" si="139"/>
        <v>2.2222222222222223E-4</v>
      </c>
      <c r="AL1009" s="27">
        <f t="shared" si="140"/>
        <v>-1.0277777777777778E-2</v>
      </c>
      <c r="AM1009" s="27">
        <f t="shared" si="141"/>
        <v>8.2608695652173917E-4</v>
      </c>
      <c r="AN1009" s="27">
        <f t="shared" si="142"/>
        <v>9.5652173913043492E-3</v>
      </c>
      <c r="AO1009" s="27">
        <f t="shared" si="143"/>
        <v>-1.1739130434782609E-3</v>
      </c>
      <c r="AP1009" s="27">
        <f t="shared" si="144"/>
        <v>3.3999999999999989E-2</v>
      </c>
      <c r="AQ1009" s="27">
        <f t="shared" si="145"/>
        <v>0.14249999999999999</v>
      </c>
      <c r="AR1009" s="27">
        <f t="shared" si="146"/>
        <v>-4.2407407407407402E-3</v>
      </c>
    </row>
    <row r="1010" spans="1:44" x14ac:dyDescent="0.25">
      <c r="A1010">
        <v>1007</v>
      </c>
      <c r="B1010">
        <v>196779</v>
      </c>
      <c r="C1010">
        <v>72</v>
      </c>
      <c r="D1010">
        <v>94</v>
      </c>
      <c r="E1010">
        <v>104</v>
      </c>
      <c r="F1010">
        <v>82</v>
      </c>
      <c r="G1010">
        <v>85</v>
      </c>
      <c r="H1010">
        <v>101</v>
      </c>
      <c r="I1010">
        <v>95</v>
      </c>
      <c r="J1010">
        <v>74</v>
      </c>
      <c r="K1010">
        <v>93</v>
      </c>
      <c r="L1010">
        <v>72</v>
      </c>
      <c r="M1010">
        <v>73</v>
      </c>
      <c r="N1010">
        <v>93</v>
      </c>
      <c r="O1010">
        <v>85</v>
      </c>
      <c r="P1010">
        <v>100</v>
      </c>
      <c r="Q1010">
        <v>96</v>
      </c>
      <c r="R1010">
        <v>71</v>
      </c>
      <c r="S1010">
        <v>103</v>
      </c>
      <c r="T1010">
        <v>80</v>
      </c>
      <c r="U1010">
        <v>78</v>
      </c>
      <c r="V1010">
        <v>85</v>
      </c>
      <c r="W1010">
        <v>90</v>
      </c>
      <c r="X1010">
        <v>94</v>
      </c>
      <c r="Y1010">
        <v>102</v>
      </c>
      <c r="Z1010">
        <v>84</v>
      </c>
      <c r="AA1010">
        <v>5.76</v>
      </c>
      <c r="AB1010">
        <v>-4.47</v>
      </c>
      <c r="AC1010">
        <v>-10.93</v>
      </c>
      <c r="AD1010">
        <v>-1.21</v>
      </c>
      <c r="AE1010">
        <v>0.54</v>
      </c>
      <c r="AF1010">
        <v>1.03</v>
      </c>
      <c r="AG1010">
        <v>28.4</v>
      </c>
      <c r="AH1010">
        <v>37.979999999999997</v>
      </c>
      <c r="AJ1010" s="27">
        <f t="shared" si="138"/>
        <v>3.2000000000000001E-2</v>
      </c>
      <c r="AK1010" s="27">
        <f t="shared" si="139"/>
        <v>-2.4833333333333332E-2</v>
      </c>
      <c r="AL1010" s="27">
        <f t="shared" si="140"/>
        <v>-6.0722222222222219E-2</v>
      </c>
      <c r="AM1010" s="27">
        <f t="shared" si="141"/>
        <v>-5.2608695652173907E-3</v>
      </c>
      <c r="AN1010" s="27">
        <f t="shared" si="142"/>
        <v>2.3478260869565218E-3</v>
      </c>
      <c r="AO1010" s="27">
        <f t="shared" si="143"/>
        <v>4.4782608695652171E-3</v>
      </c>
      <c r="AP1010" s="27">
        <f t="shared" si="144"/>
        <v>3.3999999999999989E-2</v>
      </c>
      <c r="AQ1010" s="27">
        <f t="shared" si="145"/>
        <v>0.27979999999999999</v>
      </c>
      <c r="AR1010" s="27">
        <f t="shared" si="146"/>
        <v>-1.7851851851851851E-2</v>
      </c>
    </row>
    <row r="1011" spans="1:44" x14ac:dyDescent="0.25">
      <c r="A1011">
        <v>1008</v>
      </c>
      <c r="B1011">
        <v>197045</v>
      </c>
      <c r="C1011">
        <v>85</v>
      </c>
      <c r="D1011">
        <v>100</v>
      </c>
      <c r="E1011">
        <v>96</v>
      </c>
      <c r="F1011">
        <v>71</v>
      </c>
      <c r="G1011">
        <v>103</v>
      </c>
      <c r="H1011">
        <v>80</v>
      </c>
      <c r="I1011">
        <v>78</v>
      </c>
      <c r="J1011">
        <v>85</v>
      </c>
      <c r="K1011">
        <v>90</v>
      </c>
      <c r="L1011">
        <v>94</v>
      </c>
      <c r="M1011">
        <v>102</v>
      </c>
      <c r="N1011">
        <v>84</v>
      </c>
      <c r="O1011">
        <v>107</v>
      </c>
      <c r="P1011">
        <v>102</v>
      </c>
      <c r="Q1011">
        <v>108</v>
      </c>
      <c r="R1011">
        <v>104</v>
      </c>
      <c r="S1011">
        <v>70</v>
      </c>
      <c r="T1011">
        <v>101</v>
      </c>
      <c r="U1011">
        <v>92</v>
      </c>
      <c r="V1011">
        <v>106</v>
      </c>
      <c r="W1011">
        <v>70</v>
      </c>
      <c r="X1011">
        <v>108</v>
      </c>
      <c r="Y1011">
        <v>109</v>
      </c>
      <c r="Z1011">
        <v>87</v>
      </c>
      <c r="AA1011">
        <v>-0.47</v>
      </c>
      <c r="AB1011">
        <v>0.31</v>
      </c>
      <c r="AC1011">
        <v>-0.41</v>
      </c>
      <c r="AD1011">
        <v>-0.68</v>
      </c>
      <c r="AE1011">
        <v>1.1000000000000001</v>
      </c>
      <c r="AF1011">
        <v>-0.16</v>
      </c>
      <c r="AG1011">
        <v>28.4</v>
      </c>
      <c r="AH1011">
        <v>27.26</v>
      </c>
      <c r="AJ1011" s="27">
        <f t="shared" si="138"/>
        <v>-2.6111111111111109E-3</v>
      </c>
      <c r="AK1011" s="27">
        <f t="shared" si="139"/>
        <v>1.7222222222222222E-3</v>
      </c>
      <c r="AL1011" s="27">
        <f t="shared" si="140"/>
        <v>-2.2777777777777774E-3</v>
      </c>
      <c r="AM1011" s="27">
        <f t="shared" si="141"/>
        <v>-2.956521739130435E-3</v>
      </c>
      <c r="AN1011" s="27">
        <f t="shared" si="142"/>
        <v>4.7826086956521746E-3</v>
      </c>
      <c r="AO1011" s="27">
        <f t="shared" si="143"/>
        <v>-6.9565217391304353E-4</v>
      </c>
      <c r="AP1011" s="27">
        <f t="shared" si="144"/>
        <v>3.3999999999999989E-2</v>
      </c>
      <c r="AQ1011" s="27">
        <f t="shared" si="145"/>
        <v>0.1726</v>
      </c>
      <c r="AR1011" s="27">
        <f t="shared" si="146"/>
        <v>-1.0555555555555555E-3</v>
      </c>
    </row>
    <row r="1012" spans="1:44" x14ac:dyDescent="0.25">
      <c r="A1012">
        <v>1009</v>
      </c>
      <c r="B1012">
        <v>197297</v>
      </c>
      <c r="C1012">
        <v>107</v>
      </c>
      <c r="D1012">
        <v>102</v>
      </c>
      <c r="E1012">
        <v>108</v>
      </c>
      <c r="F1012">
        <v>104</v>
      </c>
      <c r="G1012">
        <v>70</v>
      </c>
      <c r="H1012">
        <v>101</v>
      </c>
      <c r="I1012">
        <v>92</v>
      </c>
      <c r="J1012">
        <v>106</v>
      </c>
      <c r="K1012">
        <v>70</v>
      </c>
      <c r="L1012">
        <v>108</v>
      </c>
      <c r="M1012">
        <v>109</v>
      </c>
      <c r="N1012">
        <v>87</v>
      </c>
      <c r="O1012">
        <v>96</v>
      </c>
      <c r="P1012">
        <v>107</v>
      </c>
      <c r="Q1012">
        <v>96</v>
      </c>
      <c r="R1012">
        <v>86</v>
      </c>
      <c r="S1012">
        <v>95</v>
      </c>
      <c r="T1012">
        <v>104</v>
      </c>
      <c r="U1012">
        <v>101</v>
      </c>
      <c r="V1012">
        <v>86</v>
      </c>
      <c r="W1012">
        <v>82</v>
      </c>
      <c r="X1012">
        <v>96</v>
      </c>
      <c r="Y1012">
        <v>103</v>
      </c>
      <c r="Z1012">
        <v>84</v>
      </c>
      <c r="AA1012">
        <v>-0.3</v>
      </c>
      <c r="AB1012">
        <v>-0.22</v>
      </c>
      <c r="AC1012">
        <v>1.79</v>
      </c>
      <c r="AD1012">
        <v>-0.88</v>
      </c>
      <c r="AE1012">
        <v>0.85</v>
      </c>
      <c r="AF1012">
        <v>0.23</v>
      </c>
      <c r="AG1012">
        <v>28.4</v>
      </c>
      <c r="AH1012">
        <v>37.18</v>
      </c>
      <c r="AJ1012" s="27">
        <f t="shared" si="138"/>
        <v>-1.6666666666666666E-3</v>
      </c>
      <c r="AK1012" s="27">
        <f t="shared" si="139"/>
        <v>-1.2222222222222222E-3</v>
      </c>
      <c r="AL1012" s="27">
        <f t="shared" si="140"/>
        <v>9.944444444444445E-3</v>
      </c>
      <c r="AM1012" s="27">
        <f t="shared" si="141"/>
        <v>-3.8260869565217392E-3</v>
      </c>
      <c r="AN1012" s="27">
        <f t="shared" si="142"/>
        <v>3.6956521739130435E-3</v>
      </c>
      <c r="AO1012" s="27">
        <f t="shared" si="143"/>
        <v>1E-3</v>
      </c>
      <c r="AP1012" s="27">
        <f t="shared" si="144"/>
        <v>3.3999999999999989E-2</v>
      </c>
      <c r="AQ1012" s="27">
        <f t="shared" si="145"/>
        <v>0.27179999999999999</v>
      </c>
      <c r="AR1012" s="27">
        <f t="shared" si="146"/>
        <v>2.3518518518518519E-3</v>
      </c>
    </row>
    <row r="1013" spans="1:44" x14ac:dyDescent="0.25">
      <c r="A1013">
        <v>1010</v>
      </c>
      <c r="B1013">
        <v>197445</v>
      </c>
      <c r="C1013">
        <v>96</v>
      </c>
      <c r="D1013">
        <v>107</v>
      </c>
      <c r="E1013">
        <v>96</v>
      </c>
      <c r="F1013">
        <v>86</v>
      </c>
      <c r="G1013">
        <v>95</v>
      </c>
      <c r="H1013">
        <v>104</v>
      </c>
      <c r="I1013">
        <v>101</v>
      </c>
      <c r="J1013">
        <v>86</v>
      </c>
      <c r="K1013">
        <v>82</v>
      </c>
      <c r="L1013">
        <v>96</v>
      </c>
      <c r="M1013">
        <v>103</v>
      </c>
      <c r="N1013">
        <v>84</v>
      </c>
      <c r="O1013">
        <v>92</v>
      </c>
      <c r="P1013">
        <v>105</v>
      </c>
      <c r="Q1013">
        <v>104</v>
      </c>
      <c r="R1013">
        <v>96</v>
      </c>
      <c r="S1013">
        <v>99</v>
      </c>
      <c r="T1013">
        <v>72</v>
      </c>
      <c r="U1013">
        <v>72</v>
      </c>
      <c r="V1013">
        <v>87</v>
      </c>
      <c r="W1013">
        <v>83</v>
      </c>
      <c r="X1013">
        <v>80</v>
      </c>
      <c r="Y1013">
        <v>86</v>
      </c>
      <c r="Z1013">
        <v>85</v>
      </c>
      <c r="AA1013">
        <v>-13.19</v>
      </c>
      <c r="AB1013">
        <v>-0.28000000000000003</v>
      </c>
      <c r="AC1013">
        <v>-2.41</v>
      </c>
      <c r="AD1013">
        <v>-2.21</v>
      </c>
      <c r="AE1013">
        <v>-0.61</v>
      </c>
      <c r="AF1013">
        <v>1.77</v>
      </c>
      <c r="AG1013">
        <v>28.39</v>
      </c>
      <c r="AH1013">
        <v>24.54</v>
      </c>
      <c r="AJ1013" s="27">
        <f t="shared" si="138"/>
        <v>-7.3277777777777775E-2</v>
      </c>
      <c r="AK1013" s="27">
        <f t="shared" si="139"/>
        <v>-1.5555555555555557E-3</v>
      </c>
      <c r="AL1013" s="27">
        <f t="shared" si="140"/>
        <v>-1.3388888888888889E-2</v>
      </c>
      <c r="AM1013" s="27">
        <f t="shared" si="141"/>
        <v>-9.6086956521739125E-3</v>
      </c>
      <c r="AN1013" s="27">
        <f t="shared" si="142"/>
        <v>-2.6521739130434784E-3</v>
      </c>
      <c r="AO1013" s="27">
        <f t="shared" si="143"/>
        <v>7.6956521739130436E-3</v>
      </c>
      <c r="AP1013" s="27">
        <f t="shared" si="144"/>
        <v>3.3900000000000007E-2</v>
      </c>
      <c r="AQ1013" s="27">
        <f t="shared" si="145"/>
        <v>0.1454</v>
      </c>
      <c r="AR1013" s="27">
        <f t="shared" si="146"/>
        <v>-2.940740740740741E-2</v>
      </c>
    </row>
    <row r="1014" spans="1:44" x14ac:dyDescent="0.25">
      <c r="A1014">
        <v>1011</v>
      </c>
      <c r="B1014">
        <v>197683</v>
      </c>
      <c r="C1014">
        <v>92</v>
      </c>
      <c r="D1014">
        <v>105</v>
      </c>
      <c r="E1014">
        <v>104</v>
      </c>
      <c r="F1014">
        <v>96</v>
      </c>
      <c r="G1014">
        <v>99</v>
      </c>
      <c r="H1014">
        <v>72</v>
      </c>
      <c r="I1014">
        <v>72</v>
      </c>
      <c r="J1014">
        <v>87</v>
      </c>
      <c r="K1014">
        <v>83</v>
      </c>
      <c r="L1014">
        <v>80</v>
      </c>
      <c r="M1014">
        <v>86</v>
      </c>
      <c r="N1014">
        <v>85</v>
      </c>
      <c r="O1014">
        <v>87</v>
      </c>
      <c r="P1014">
        <v>105</v>
      </c>
      <c r="Q1014">
        <v>97</v>
      </c>
      <c r="R1014">
        <v>103</v>
      </c>
      <c r="S1014">
        <v>77</v>
      </c>
      <c r="T1014">
        <v>96</v>
      </c>
      <c r="U1014">
        <v>74</v>
      </c>
      <c r="V1014">
        <v>109</v>
      </c>
      <c r="W1014">
        <v>101</v>
      </c>
      <c r="X1014">
        <v>102</v>
      </c>
      <c r="Y1014">
        <v>84</v>
      </c>
      <c r="Z1014">
        <v>99</v>
      </c>
      <c r="AA1014">
        <v>-0.57999999999999996</v>
      </c>
      <c r="AB1014">
        <v>1.44</v>
      </c>
      <c r="AC1014">
        <v>6</v>
      </c>
      <c r="AD1014">
        <v>0.65</v>
      </c>
      <c r="AE1014">
        <v>0.79</v>
      </c>
      <c r="AF1014">
        <v>-0.37</v>
      </c>
      <c r="AG1014">
        <v>28.39</v>
      </c>
      <c r="AH1014">
        <v>29.43</v>
      </c>
      <c r="AJ1014" s="27">
        <f t="shared" si="138"/>
        <v>-3.2222222222222218E-3</v>
      </c>
      <c r="AK1014" s="27">
        <f t="shared" si="139"/>
        <v>8.0000000000000002E-3</v>
      </c>
      <c r="AL1014" s="27">
        <f t="shared" si="140"/>
        <v>3.3333333333333333E-2</v>
      </c>
      <c r="AM1014" s="27">
        <f t="shared" si="141"/>
        <v>2.8260869565217392E-3</v>
      </c>
      <c r="AN1014" s="27">
        <f t="shared" si="142"/>
        <v>3.4347826086956524E-3</v>
      </c>
      <c r="AO1014" s="27">
        <f t="shared" si="143"/>
        <v>-1.608695652173913E-3</v>
      </c>
      <c r="AP1014" s="27">
        <f t="shared" si="144"/>
        <v>3.3900000000000007E-2</v>
      </c>
      <c r="AQ1014" s="27">
        <f t="shared" si="145"/>
        <v>0.1943</v>
      </c>
      <c r="AR1014" s="27">
        <f t="shared" si="146"/>
        <v>1.2703703703703703E-2</v>
      </c>
    </row>
    <row r="1015" spans="1:44" x14ac:dyDescent="0.25">
      <c r="A1015">
        <v>1012</v>
      </c>
      <c r="B1015">
        <v>197838</v>
      </c>
      <c r="C1015">
        <v>87</v>
      </c>
      <c r="D1015">
        <v>105</v>
      </c>
      <c r="E1015">
        <v>97</v>
      </c>
      <c r="F1015">
        <v>103</v>
      </c>
      <c r="G1015">
        <v>77</v>
      </c>
      <c r="H1015">
        <v>96</v>
      </c>
      <c r="I1015">
        <v>74</v>
      </c>
      <c r="J1015">
        <v>109</v>
      </c>
      <c r="K1015">
        <v>101</v>
      </c>
      <c r="L1015">
        <v>102</v>
      </c>
      <c r="M1015">
        <v>84</v>
      </c>
      <c r="N1015">
        <v>99</v>
      </c>
      <c r="O1015">
        <v>84</v>
      </c>
      <c r="P1015">
        <v>101</v>
      </c>
      <c r="Q1015">
        <v>71</v>
      </c>
      <c r="R1015">
        <v>78</v>
      </c>
      <c r="S1015">
        <v>86</v>
      </c>
      <c r="T1015">
        <v>72</v>
      </c>
      <c r="U1015">
        <v>82</v>
      </c>
      <c r="V1015">
        <v>95</v>
      </c>
      <c r="W1015">
        <v>104</v>
      </c>
      <c r="X1015">
        <v>99</v>
      </c>
      <c r="Y1015">
        <v>82</v>
      </c>
      <c r="Z1015">
        <v>73</v>
      </c>
      <c r="AA1015">
        <v>-28.65</v>
      </c>
      <c r="AB1015">
        <v>-3.46</v>
      </c>
      <c r="AC1015">
        <v>-22.05</v>
      </c>
      <c r="AD1015">
        <v>-0.17</v>
      </c>
      <c r="AE1015">
        <v>0.77</v>
      </c>
      <c r="AF1015">
        <v>2.09</v>
      </c>
      <c r="AG1015">
        <v>28.39</v>
      </c>
      <c r="AH1015">
        <v>34.08</v>
      </c>
      <c r="AJ1015" s="27">
        <f t="shared" si="138"/>
        <v>-0.15916666666666665</v>
      </c>
      <c r="AK1015" s="27">
        <f t="shared" si="139"/>
        <v>-1.922222222222222E-2</v>
      </c>
      <c r="AL1015" s="27">
        <f t="shared" si="140"/>
        <v>-0.1225</v>
      </c>
      <c r="AM1015" s="27">
        <f t="shared" si="141"/>
        <v>-7.3913043478260874E-4</v>
      </c>
      <c r="AN1015" s="27">
        <f t="shared" si="142"/>
        <v>3.3478260869565218E-3</v>
      </c>
      <c r="AO1015" s="27">
        <f t="shared" si="143"/>
        <v>9.0869565217391295E-3</v>
      </c>
      <c r="AP1015" s="27">
        <f t="shared" si="144"/>
        <v>3.3900000000000007E-2</v>
      </c>
      <c r="AQ1015" s="27">
        <f t="shared" si="145"/>
        <v>0.24079999999999999</v>
      </c>
      <c r="AR1015" s="27">
        <f t="shared" si="146"/>
        <v>-0.10029629629629629</v>
      </c>
    </row>
    <row r="1016" spans="1:44" x14ac:dyDescent="0.25">
      <c r="A1016">
        <v>1013</v>
      </c>
      <c r="B1016">
        <v>198030</v>
      </c>
      <c r="C1016">
        <v>84</v>
      </c>
      <c r="D1016">
        <v>101</v>
      </c>
      <c r="E1016">
        <v>71</v>
      </c>
      <c r="F1016">
        <v>78</v>
      </c>
      <c r="G1016">
        <v>86</v>
      </c>
      <c r="H1016">
        <v>72</v>
      </c>
      <c r="I1016">
        <v>82</v>
      </c>
      <c r="J1016">
        <v>95</v>
      </c>
      <c r="K1016">
        <v>104</v>
      </c>
      <c r="L1016">
        <v>99</v>
      </c>
      <c r="M1016">
        <v>82</v>
      </c>
      <c r="N1016">
        <v>73</v>
      </c>
      <c r="O1016">
        <v>71</v>
      </c>
      <c r="P1016">
        <v>84</v>
      </c>
      <c r="Q1016">
        <v>72</v>
      </c>
      <c r="R1016">
        <v>91</v>
      </c>
      <c r="S1016">
        <v>85</v>
      </c>
      <c r="T1016">
        <v>80</v>
      </c>
      <c r="U1016">
        <v>81</v>
      </c>
      <c r="V1016">
        <v>103</v>
      </c>
      <c r="W1016">
        <v>104</v>
      </c>
      <c r="X1016">
        <v>84</v>
      </c>
      <c r="Y1016">
        <v>88</v>
      </c>
      <c r="Z1016">
        <v>85</v>
      </c>
      <c r="AA1016">
        <v>0.34</v>
      </c>
      <c r="AB1016">
        <v>-0.12</v>
      </c>
      <c r="AC1016">
        <v>-0.95</v>
      </c>
      <c r="AD1016">
        <v>-0.02</v>
      </c>
      <c r="AE1016">
        <v>2.61</v>
      </c>
      <c r="AF1016">
        <v>-0.3</v>
      </c>
      <c r="AG1016">
        <v>28.4</v>
      </c>
      <c r="AH1016">
        <v>34.75</v>
      </c>
      <c r="AJ1016" s="27">
        <f t="shared" si="138"/>
        <v>1.888888888888889E-3</v>
      </c>
      <c r="AK1016" s="27">
        <f t="shared" si="139"/>
        <v>-6.6666666666666664E-4</v>
      </c>
      <c r="AL1016" s="27">
        <f t="shared" si="140"/>
        <v>-5.2777777777777779E-3</v>
      </c>
      <c r="AM1016" s="27">
        <f t="shared" si="141"/>
        <v>-8.6956521739130441E-5</v>
      </c>
      <c r="AN1016" s="27">
        <f t="shared" si="142"/>
        <v>1.1347826086956522E-2</v>
      </c>
      <c r="AO1016" s="27">
        <f t="shared" si="143"/>
        <v>-1.3043478260869564E-3</v>
      </c>
      <c r="AP1016" s="27">
        <f t="shared" si="144"/>
        <v>3.3999999999999989E-2</v>
      </c>
      <c r="AQ1016" s="27">
        <f t="shared" si="145"/>
        <v>0.2475</v>
      </c>
      <c r="AR1016" s="27">
        <f t="shared" si="146"/>
        <v>-1.3518518518518517E-3</v>
      </c>
    </row>
    <row r="1017" spans="1:44" x14ac:dyDescent="0.25">
      <c r="A1017">
        <v>1014</v>
      </c>
      <c r="B1017">
        <v>198257</v>
      </c>
      <c r="C1017">
        <v>71</v>
      </c>
      <c r="D1017">
        <v>84</v>
      </c>
      <c r="E1017">
        <v>72</v>
      </c>
      <c r="F1017">
        <v>91</v>
      </c>
      <c r="G1017">
        <v>85</v>
      </c>
      <c r="H1017">
        <v>80</v>
      </c>
      <c r="I1017">
        <v>81</v>
      </c>
      <c r="J1017">
        <v>103</v>
      </c>
      <c r="K1017">
        <v>104</v>
      </c>
      <c r="L1017">
        <v>84</v>
      </c>
      <c r="M1017">
        <v>88</v>
      </c>
      <c r="N1017">
        <v>85</v>
      </c>
      <c r="O1017">
        <v>77</v>
      </c>
      <c r="P1017">
        <v>80</v>
      </c>
      <c r="Q1017">
        <v>70</v>
      </c>
      <c r="R1017">
        <v>73</v>
      </c>
      <c r="S1017">
        <v>90</v>
      </c>
      <c r="T1017">
        <v>97</v>
      </c>
      <c r="U1017">
        <v>87</v>
      </c>
      <c r="V1017">
        <v>103</v>
      </c>
      <c r="W1017">
        <v>100</v>
      </c>
      <c r="X1017">
        <v>95</v>
      </c>
      <c r="Y1017">
        <v>81</v>
      </c>
      <c r="Z1017">
        <v>76</v>
      </c>
      <c r="AA1017">
        <v>0.86</v>
      </c>
      <c r="AB1017">
        <v>0.89</v>
      </c>
      <c r="AC1017">
        <v>-0.32</v>
      </c>
      <c r="AD1017">
        <v>0.21</v>
      </c>
      <c r="AE1017">
        <v>2.4</v>
      </c>
      <c r="AF1017">
        <v>-0.41</v>
      </c>
      <c r="AG1017">
        <v>28.4</v>
      </c>
      <c r="AH1017">
        <v>40.729999999999997</v>
      </c>
      <c r="AJ1017" s="27">
        <f t="shared" si="138"/>
        <v>4.7777777777777775E-3</v>
      </c>
      <c r="AK1017" s="27">
        <f t="shared" si="139"/>
        <v>4.9444444444444449E-3</v>
      </c>
      <c r="AL1017" s="27">
        <f t="shared" si="140"/>
        <v>-1.7777777777777779E-3</v>
      </c>
      <c r="AM1017" s="27">
        <f t="shared" si="141"/>
        <v>9.1304347826086949E-4</v>
      </c>
      <c r="AN1017" s="27">
        <f t="shared" si="142"/>
        <v>1.0434782608695651E-2</v>
      </c>
      <c r="AO1017" s="27">
        <f t="shared" si="143"/>
        <v>-1.7826086956521739E-3</v>
      </c>
      <c r="AP1017" s="27">
        <f t="shared" si="144"/>
        <v>3.3999999999999989E-2</v>
      </c>
      <c r="AQ1017" s="27">
        <f t="shared" si="145"/>
        <v>0.30729999999999996</v>
      </c>
      <c r="AR1017" s="27">
        <f t="shared" si="146"/>
        <v>2.6481481481481482E-3</v>
      </c>
    </row>
    <row r="1018" spans="1:44" x14ac:dyDescent="0.25">
      <c r="A1018">
        <v>1015</v>
      </c>
      <c r="B1018">
        <v>198425</v>
      </c>
      <c r="C1018">
        <v>77</v>
      </c>
      <c r="D1018">
        <v>80</v>
      </c>
      <c r="E1018">
        <v>70</v>
      </c>
      <c r="F1018">
        <v>73</v>
      </c>
      <c r="G1018">
        <v>90</v>
      </c>
      <c r="H1018">
        <v>97</v>
      </c>
      <c r="I1018">
        <v>87</v>
      </c>
      <c r="J1018">
        <v>103</v>
      </c>
      <c r="K1018">
        <v>100</v>
      </c>
      <c r="L1018">
        <v>95</v>
      </c>
      <c r="M1018">
        <v>81</v>
      </c>
      <c r="N1018">
        <v>76</v>
      </c>
      <c r="O1018">
        <v>108</v>
      </c>
      <c r="P1018">
        <v>77</v>
      </c>
      <c r="Q1018">
        <v>108</v>
      </c>
      <c r="R1018">
        <v>91</v>
      </c>
      <c r="S1018">
        <v>78</v>
      </c>
      <c r="T1018">
        <v>100</v>
      </c>
      <c r="U1018">
        <v>96</v>
      </c>
      <c r="V1018">
        <v>79</v>
      </c>
      <c r="W1018">
        <v>99</v>
      </c>
      <c r="X1018">
        <v>72</v>
      </c>
      <c r="Y1018">
        <v>92</v>
      </c>
      <c r="Z1018">
        <v>96</v>
      </c>
      <c r="AA1018">
        <v>-3.49</v>
      </c>
      <c r="AB1018">
        <v>-1.99</v>
      </c>
      <c r="AC1018">
        <v>-9.1</v>
      </c>
      <c r="AD1018">
        <v>-0.06</v>
      </c>
      <c r="AE1018">
        <v>1.7</v>
      </c>
      <c r="AF1018">
        <v>0.08</v>
      </c>
      <c r="AG1018">
        <v>28.42</v>
      </c>
      <c r="AH1018">
        <v>34.450000000000003</v>
      </c>
      <c r="AJ1018" s="27">
        <f t="shared" si="138"/>
        <v>-1.938888888888889E-2</v>
      </c>
      <c r="AK1018" s="27">
        <f t="shared" si="139"/>
        <v>-1.1055555555555556E-2</v>
      </c>
      <c r="AL1018" s="27">
        <f t="shared" si="140"/>
        <v>-5.0555555555555555E-2</v>
      </c>
      <c r="AM1018" s="27">
        <f t="shared" si="141"/>
        <v>-2.6086956521739128E-4</v>
      </c>
      <c r="AN1018" s="27">
        <f t="shared" si="142"/>
        <v>7.391304347826087E-3</v>
      </c>
      <c r="AO1018" s="27">
        <f t="shared" si="143"/>
        <v>3.4782608695652176E-4</v>
      </c>
      <c r="AP1018" s="27">
        <f t="shared" si="144"/>
        <v>3.4200000000000015E-2</v>
      </c>
      <c r="AQ1018" s="27">
        <f t="shared" si="145"/>
        <v>0.24450000000000002</v>
      </c>
      <c r="AR1018" s="27">
        <f t="shared" si="146"/>
        <v>-2.7E-2</v>
      </c>
    </row>
    <row r="1019" spans="1:44" x14ac:dyDescent="0.25">
      <c r="A1019">
        <v>1016</v>
      </c>
      <c r="B1019">
        <v>198568</v>
      </c>
      <c r="C1019">
        <v>108</v>
      </c>
      <c r="D1019">
        <v>77</v>
      </c>
      <c r="E1019">
        <v>108</v>
      </c>
      <c r="F1019">
        <v>91</v>
      </c>
      <c r="G1019">
        <v>78</v>
      </c>
      <c r="H1019">
        <v>100</v>
      </c>
      <c r="I1019">
        <v>96</v>
      </c>
      <c r="J1019">
        <v>79</v>
      </c>
      <c r="K1019">
        <v>99</v>
      </c>
      <c r="L1019">
        <v>72</v>
      </c>
      <c r="M1019">
        <v>92</v>
      </c>
      <c r="N1019">
        <v>96</v>
      </c>
      <c r="O1019">
        <v>83</v>
      </c>
      <c r="P1019">
        <v>72</v>
      </c>
      <c r="Q1019">
        <v>103</v>
      </c>
      <c r="R1019">
        <v>82</v>
      </c>
      <c r="S1019">
        <v>93</v>
      </c>
      <c r="T1019">
        <v>108</v>
      </c>
      <c r="U1019">
        <v>79</v>
      </c>
      <c r="V1019">
        <v>85</v>
      </c>
      <c r="W1019">
        <v>78</v>
      </c>
      <c r="X1019">
        <v>96</v>
      </c>
      <c r="Y1019">
        <v>73</v>
      </c>
      <c r="Z1019">
        <v>95</v>
      </c>
      <c r="AA1019">
        <v>-0.64</v>
      </c>
      <c r="AB1019">
        <v>-34.54</v>
      </c>
      <c r="AC1019">
        <v>37.6</v>
      </c>
      <c r="AD1019">
        <v>1.57</v>
      </c>
      <c r="AE1019">
        <v>2.06</v>
      </c>
      <c r="AF1019">
        <v>-2.61</v>
      </c>
      <c r="AG1019">
        <v>28.41</v>
      </c>
      <c r="AH1019">
        <v>31.21</v>
      </c>
      <c r="AJ1019" s="27">
        <f t="shared" si="138"/>
        <v>-3.5555555555555557E-3</v>
      </c>
      <c r="AK1019" s="27">
        <f t="shared" si="139"/>
        <v>-0.19188888888888889</v>
      </c>
      <c r="AL1019" s="27">
        <f t="shared" si="140"/>
        <v>0.2088888888888889</v>
      </c>
      <c r="AM1019" s="27">
        <f t="shared" si="141"/>
        <v>6.8260869565217397E-3</v>
      </c>
      <c r="AN1019" s="27">
        <f t="shared" si="142"/>
        <v>8.9565217391304342E-3</v>
      </c>
      <c r="AO1019" s="27">
        <f t="shared" si="143"/>
        <v>-1.1347826086956522E-2</v>
      </c>
      <c r="AP1019" s="27">
        <f t="shared" si="144"/>
        <v>3.4099999999999998E-2</v>
      </c>
      <c r="AQ1019" s="27">
        <f t="shared" si="145"/>
        <v>0.21210000000000001</v>
      </c>
      <c r="AR1019" s="27">
        <f t="shared" si="146"/>
        <v>4.4814814814814847E-3</v>
      </c>
    </row>
    <row r="1020" spans="1:44" x14ac:dyDescent="0.25">
      <c r="A1020">
        <v>1017</v>
      </c>
      <c r="B1020">
        <v>198758</v>
      </c>
      <c r="C1020">
        <v>83</v>
      </c>
      <c r="D1020">
        <v>72</v>
      </c>
      <c r="E1020">
        <v>103</v>
      </c>
      <c r="F1020">
        <v>82</v>
      </c>
      <c r="G1020">
        <v>93</v>
      </c>
      <c r="H1020">
        <v>108</v>
      </c>
      <c r="I1020">
        <v>79</v>
      </c>
      <c r="J1020">
        <v>85</v>
      </c>
      <c r="K1020">
        <v>78</v>
      </c>
      <c r="L1020">
        <v>96</v>
      </c>
      <c r="M1020">
        <v>73</v>
      </c>
      <c r="N1020">
        <v>95</v>
      </c>
      <c r="O1020">
        <v>108</v>
      </c>
      <c r="P1020">
        <v>83</v>
      </c>
      <c r="Q1020">
        <v>98</v>
      </c>
      <c r="R1020">
        <v>91</v>
      </c>
      <c r="S1020">
        <v>85</v>
      </c>
      <c r="T1020">
        <v>82</v>
      </c>
      <c r="U1020">
        <v>74</v>
      </c>
      <c r="V1020">
        <v>75</v>
      </c>
      <c r="W1020">
        <v>92</v>
      </c>
      <c r="X1020">
        <v>95</v>
      </c>
      <c r="Y1020">
        <v>105</v>
      </c>
      <c r="Z1020">
        <v>92</v>
      </c>
      <c r="AA1020">
        <v>21.39</v>
      </c>
      <c r="AB1020">
        <v>10.83</v>
      </c>
      <c r="AC1020">
        <v>-15.34</v>
      </c>
      <c r="AD1020">
        <v>-0.74</v>
      </c>
      <c r="AE1020">
        <v>-0.87</v>
      </c>
      <c r="AF1020">
        <v>-2.64</v>
      </c>
      <c r="AG1020">
        <v>28.37</v>
      </c>
      <c r="AH1020">
        <v>27.42</v>
      </c>
      <c r="AJ1020" s="27">
        <f t="shared" si="138"/>
        <v>0.11883333333333333</v>
      </c>
      <c r="AK1020" s="27">
        <f t="shared" si="139"/>
        <v>6.0166666666666667E-2</v>
      </c>
      <c r="AL1020" s="27">
        <f t="shared" si="140"/>
        <v>-8.5222222222222227E-2</v>
      </c>
      <c r="AM1020" s="27">
        <f t="shared" si="141"/>
        <v>-3.217391304347826E-3</v>
      </c>
      <c r="AN1020" s="27">
        <f t="shared" si="142"/>
        <v>-3.7826086956521737E-3</v>
      </c>
      <c r="AO1020" s="27">
        <f t="shared" si="143"/>
        <v>-1.1478260869565217E-2</v>
      </c>
      <c r="AP1020" s="27">
        <f t="shared" si="144"/>
        <v>3.3700000000000008E-2</v>
      </c>
      <c r="AQ1020" s="27">
        <f t="shared" si="145"/>
        <v>0.17420000000000002</v>
      </c>
      <c r="AR1020" s="27">
        <f t="shared" si="146"/>
        <v>3.1259259259259257E-2</v>
      </c>
    </row>
    <row r="1021" spans="1:44" x14ac:dyDescent="0.25">
      <c r="A1021">
        <v>1018</v>
      </c>
      <c r="B1021">
        <v>198992</v>
      </c>
      <c r="C1021">
        <v>108</v>
      </c>
      <c r="D1021">
        <v>83</v>
      </c>
      <c r="E1021">
        <v>98</v>
      </c>
      <c r="F1021">
        <v>91</v>
      </c>
      <c r="G1021">
        <v>85</v>
      </c>
      <c r="H1021">
        <v>82</v>
      </c>
      <c r="I1021">
        <v>74</v>
      </c>
      <c r="J1021">
        <v>75</v>
      </c>
      <c r="K1021">
        <v>92</v>
      </c>
      <c r="L1021">
        <v>95</v>
      </c>
      <c r="M1021">
        <v>105</v>
      </c>
      <c r="N1021">
        <v>92</v>
      </c>
      <c r="O1021">
        <v>100</v>
      </c>
      <c r="P1021">
        <v>101</v>
      </c>
      <c r="Q1021">
        <v>71</v>
      </c>
      <c r="R1021">
        <v>91</v>
      </c>
      <c r="S1021">
        <v>75</v>
      </c>
      <c r="T1021">
        <v>105</v>
      </c>
      <c r="U1021">
        <v>104</v>
      </c>
      <c r="V1021">
        <v>79</v>
      </c>
      <c r="W1021">
        <v>92</v>
      </c>
      <c r="X1021">
        <v>102</v>
      </c>
      <c r="Y1021">
        <v>91</v>
      </c>
      <c r="Z1021">
        <v>84</v>
      </c>
      <c r="AA1021">
        <v>4.9800000000000004</v>
      </c>
      <c r="AB1021">
        <v>-0.68</v>
      </c>
      <c r="AC1021">
        <v>-4.79</v>
      </c>
      <c r="AD1021">
        <v>-0.67</v>
      </c>
      <c r="AE1021">
        <v>1.25</v>
      </c>
      <c r="AF1021">
        <v>0.09</v>
      </c>
      <c r="AG1021">
        <v>28.4</v>
      </c>
      <c r="AH1021">
        <v>28.35</v>
      </c>
      <c r="AJ1021" s="27">
        <f t="shared" si="138"/>
        <v>2.7666666666666669E-2</v>
      </c>
      <c r="AK1021" s="27">
        <f t="shared" si="139"/>
        <v>-3.7777777777777779E-3</v>
      </c>
      <c r="AL1021" s="27">
        <f t="shared" si="140"/>
        <v>-2.661111111111111E-2</v>
      </c>
      <c r="AM1021" s="27">
        <f t="shared" si="141"/>
        <v>-2.9130434782608699E-3</v>
      </c>
      <c r="AN1021" s="27">
        <f t="shared" si="142"/>
        <v>5.434782608695652E-3</v>
      </c>
      <c r="AO1021" s="27">
        <f t="shared" si="143"/>
        <v>3.9130434782608692E-4</v>
      </c>
      <c r="AP1021" s="27">
        <f t="shared" si="144"/>
        <v>3.3999999999999989E-2</v>
      </c>
      <c r="AQ1021" s="27">
        <f t="shared" si="145"/>
        <v>0.18350000000000002</v>
      </c>
      <c r="AR1021" s="27">
        <f t="shared" si="146"/>
        <v>-9.0740740740740658E-4</v>
      </c>
    </row>
    <row r="1022" spans="1:44" x14ac:dyDescent="0.25">
      <c r="A1022">
        <v>1019</v>
      </c>
      <c r="B1022">
        <v>199277</v>
      </c>
      <c r="C1022">
        <v>100</v>
      </c>
      <c r="D1022">
        <v>101</v>
      </c>
      <c r="E1022">
        <v>71</v>
      </c>
      <c r="F1022">
        <v>91</v>
      </c>
      <c r="G1022">
        <v>75</v>
      </c>
      <c r="H1022">
        <v>105</v>
      </c>
      <c r="I1022">
        <v>104</v>
      </c>
      <c r="J1022">
        <v>79</v>
      </c>
      <c r="K1022">
        <v>92</v>
      </c>
      <c r="L1022">
        <v>102</v>
      </c>
      <c r="M1022">
        <v>91</v>
      </c>
      <c r="N1022">
        <v>84</v>
      </c>
      <c r="O1022">
        <v>94</v>
      </c>
      <c r="P1022">
        <v>73</v>
      </c>
      <c r="Q1022">
        <v>94</v>
      </c>
      <c r="R1022">
        <v>78</v>
      </c>
      <c r="S1022">
        <v>84</v>
      </c>
      <c r="T1022">
        <v>81</v>
      </c>
      <c r="U1022">
        <v>83</v>
      </c>
      <c r="V1022">
        <v>87</v>
      </c>
      <c r="W1022">
        <v>95</v>
      </c>
      <c r="X1022">
        <v>102</v>
      </c>
      <c r="Y1022">
        <v>109</v>
      </c>
      <c r="Z1022">
        <v>93</v>
      </c>
      <c r="AA1022">
        <v>0.32</v>
      </c>
      <c r="AB1022">
        <v>-0.01</v>
      </c>
      <c r="AC1022">
        <v>0.6</v>
      </c>
      <c r="AD1022">
        <v>-0.19</v>
      </c>
      <c r="AE1022">
        <v>0.74</v>
      </c>
      <c r="AF1022">
        <v>-0.27</v>
      </c>
      <c r="AG1022">
        <v>28.4</v>
      </c>
      <c r="AH1022">
        <v>26.59</v>
      </c>
      <c r="AJ1022" s="27">
        <f t="shared" si="138"/>
        <v>1.7777777777777779E-3</v>
      </c>
      <c r="AK1022" s="27">
        <f t="shared" si="139"/>
        <v>-5.5555555555555558E-5</v>
      </c>
      <c r="AL1022" s="27">
        <f t="shared" si="140"/>
        <v>3.3333333333333331E-3</v>
      </c>
      <c r="AM1022" s="27">
        <f t="shared" si="141"/>
        <v>-8.2608695652173917E-4</v>
      </c>
      <c r="AN1022" s="27">
        <f t="shared" si="142"/>
        <v>3.217391304347826E-3</v>
      </c>
      <c r="AO1022" s="27">
        <f t="shared" si="143"/>
        <v>-1.1739130434782609E-3</v>
      </c>
      <c r="AP1022" s="27">
        <f t="shared" si="144"/>
        <v>3.3999999999999989E-2</v>
      </c>
      <c r="AQ1022" s="27">
        <f t="shared" si="145"/>
        <v>0.16589999999999999</v>
      </c>
      <c r="AR1022" s="27">
        <f t="shared" si="146"/>
        <v>1.6851851851851852E-3</v>
      </c>
    </row>
    <row r="1023" spans="1:44" x14ac:dyDescent="0.25">
      <c r="A1023">
        <v>1020</v>
      </c>
      <c r="B1023">
        <v>199547</v>
      </c>
      <c r="C1023">
        <v>94</v>
      </c>
      <c r="D1023">
        <v>73</v>
      </c>
      <c r="E1023">
        <v>94</v>
      </c>
      <c r="F1023">
        <v>78</v>
      </c>
      <c r="G1023">
        <v>84</v>
      </c>
      <c r="H1023">
        <v>81</v>
      </c>
      <c r="I1023">
        <v>83</v>
      </c>
      <c r="J1023">
        <v>87</v>
      </c>
      <c r="K1023">
        <v>95</v>
      </c>
      <c r="L1023">
        <v>102</v>
      </c>
      <c r="M1023">
        <v>109</v>
      </c>
      <c r="N1023">
        <v>93</v>
      </c>
      <c r="O1023">
        <v>82</v>
      </c>
      <c r="P1023">
        <v>103</v>
      </c>
      <c r="Q1023">
        <v>82</v>
      </c>
      <c r="R1023">
        <v>95</v>
      </c>
      <c r="S1023">
        <v>105</v>
      </c>
      <c r="T1023">
        <v>103</v>
      </c>
      <c r="U1023">
        <v>101</v>
      </c>
      <c r="V1023">
        <v>71</v>
      </c>
      <c r="W1023">
        <v>78</v>
      </c>
      <c r="X1023">
        <v>80</v>
      </c>
      <c r="Y1023">
        <v>78</v>
      </c>
      <c r="Z1023">
        <v>101</v>
      </c>
      <c r="AA1023">
        <v>-0.53</v>
      </c>
      <c r="AB1023">
        <v>0.04</v>
      </c>
      <c r="AC1023">
        <v>-1.65</v>
      </c>
      <c r="AD1023">
        <v>-0.66</v>
      </c>
      <c r="AE1023">
        <v>1.63</v>
      </c>
      <c r="AF1023">
        <v>-0.28999999999999998</v>
      </c>
      <c r="AG1023">
        <v>28.4</v>
      </c>
      <c r="AH1023">
        <v>26.14</v>
      </c>
      <c r="AJ1023" s="27">
        <f t="shared" si="138"/>
        <v>-2.9444444444444444E-3</v>
      </c>
      <c r="AK1023" s="27">
        <f t="shared" si="139"/>
        <v>2.2222222222222223E-4</v>
      </c>
      <c r="AL1023" s="27">
        <f t="shared" si="140"/>
        <v>-9.1666666666666667E-3</v>
      </c>
      <c r="AM1023" s="27">
        <f t="shared" si="141"/>
        <v>-2.8695652173913043E-3</v>
      </c>
      <c r="AN1023" s="27">
        <f t="shared" si="142"/>
        <v>7.0869565217391304E-3</v>
      </c>
      <c r="AO1023" s="27">
        <f t="shared" si="143"/>
        <v>-1.2608695652173913E-3</v>
      </c>
      <c r="AP1023" s="27">
        <f t="shared" si="144"/>
        <v>3.3999999999999989E-2</v>
      </c>
      <c r="AQ1023" s="27">
        <f t="shared" si="145"/>
        <v>0.16140000000000002</v>
      </c>
      <c r="AR1023" s="27">
        <f t="shared" si="146"/>
        <v>-3.9629629629629633E-3</v>
      </c>
    </row>
    <row r="1024" spans="1:44" x14ac:dyDescent="0.25">
      <c r="A1024">
        <v>1021</v>
      </c>
      <c r="B1024">
        <v>199829</v>
      </c>
      <c r="C1024">
        <v>82</v>
      </c>
      <c r="D1024">
        <v>103</v>
      </c>
      <c r="E1024">
        <v>82</v>
      </c>
      <c r="F1024">
        <v>95</v>
      </c>
      <c r="G1024">
        <v>105</v>
      </c>
      <c r="H1024">
        <v>103</v>
      </c>
      <c r="I1024">
        <v>101</v>
      </c>
      <c r="J1024">
        <v>71</v>
      </c>
      <c r="K1024">
        <v>78</v>
      </c>
      <c r="L1024">
        <v>80</v>
      </c>
      <c r="M1024">
        <v>78</v>
      </c>
      <c r="N1024">
        <v>101</v>
      </c>
      <c r="O1024">
        <v>85</v>
      </c>
      <c r="P1024">
        <v>90</v>
      </c>
      <c r="Q1024">
        <v>86</v>
      </c>
      <c r="R1024">
        <v>105</v>
      </c>
      <c r="S1024">
        <v>92</v>
      </c>
      <c r="T1024">
        <v>73</v>
      </c>
      <c r="U1024">
        <v>95</v>
      </c>
      <c r="V1024">
        <v>90</v>
      </c>
      <c r="W1024">
        <v>91</v>
      </c>
      <c r="X1024">
        <v>83</v>
      </c>
      <c r="Y1024">
        <v>104</v>
      </c>
      <c r="Z1024">
        <v>72</v>
      </c>
      <c r="AA1024">
        <v>-0.47</v>
      </c>
      <c r="AB1024">
        <v>1.04</v>
      </c>
      <c r="AC1024">
        <v>1.1000000000000001</v>
      </c>
      <c r="AD1024">
        <v>-0.25</v>
      </c>
      <c r="AE1024">
        <v>0.16</v>
      </c>
      <c r="AF1024">
        <v>-0.55000000000000004</v>
      </c>
      <c r="AG1024">
        <v>28.4</v>
      </c>
      <c r="AH1024">
        <v>25.87</v>
      </c>
      <c r="AJ1024" s="27">
        <f t="shared" si="138"/>
        <v>-2.6111111111111109E-3</v>
      </c>
      <c r="AK1024" s="27">
        <f t="shared" si="139"/>
        <v>5.7777777777777784E-3</v>
      </c>
      <c r="AL1024" s="27">
        <f t="shared" si="140"/>
        <v>6.1111111111111114E-3</v>
      </c>
      <c r="AM1024" s="27">
        <f t="shared" si="141"/>
        <v>-1.0869565217391304E-3</v>
      </c>
      <c r="AN1024" s="27">
        <f t="shared" si="142"/>
        <v>6.9565217391304353E-4</v>
      </c>
      <c r="AO1024" s="27">
        <f t="shared" si="143"/>
        <v>-2.3913043478260873E-3</v>
      </c>
      <c r="AP1024" s="27">
        <f t="shared" si="144"/>
        <v>3.3999999999999989E-2</v>
      </c>
      <c r="AQ1024" s="27">
        <f t="shared" si="145"/>
        <v>0.15870000000000001</v>
      </c>
      <c r="AR1024" s="27">
        <f t="shared" si="146"/>
        <v>3.092592592592593E-3</v>
      </c>
    </row>
    <row r="1025" spans="1:44" x14ac:dyDescent="0.25">
      <c r="A1025">
        <v>1022</v>
      </c>
      <c r="B1025">
        <v>200071</v>
      </c>
      <c r="C1025">
        <v>85</v>
      </c>
      <c r="D1025">
        <v>90</v>
      </c>
      <c r="E1025">
        <v>86</v>
      </c>
      <c r="F1025">
        <v>105</v>
      </c>
      <c r="G1025">
        <v>92</v>
      </c>
      <c r="H1025">
        <v>73</v>
      </c>
      <c r="I1025">
        <v>95</v>
      </c>
      <c r="J1025">
        <v>90</v>
      </c>
      <c r="K1025">
        <v>91</v>
      </c>
      <c r="L1025">
        <v>83</v>
      </c>
      <c r="M1025">
        <v>104</v>
      </c>
      <c r="N1025">
        <v>72</v>
      </c>
      <c r="O1025">
        <v>108</v>
      </c>
      <c r="P1025">
        <v>100</v>
      </c>
      <c r="Q1025">
        <v>81</v>
      </c>
      <c r="R1025">
        <v>86</v>
      </c>
      <c r="S1025">
        <v>95</v>
      </c>
      <c r="T1025">
        <v>80</v>
      </c>
      <c r="U1025">
        <v>74</v>
      </c>
      <c r="V1025">
        <v>72</v>
      </c>
      <c r="W1025">
        <v>70</v>
      </c>
      <c r="X1025">
        <v>93</v>
      </c>
      <c r="Y1025">
        <v>102</v>
      </c>
      <c r="Z1025">
        <v>79</v>
      </c>
      <c r="AA1025">
        <v>-10.24</v>
      </c>
      <c r="AB1025">
        <v>4.16</v>
      </c>
      <c r="AC1025">
        <v>10.64</v>
      </c>
      <c r="AD1025">
        <v>-0.09</v>
      </c>
      <c r="AE1025">
        <v>1.69</v>
      </c>
      <c r="AF1025">
        <v>-0.26</v>
      </c>
      <c r="AG1025">
        <v>28.42</v>
      </c>
      <c r="AH1025">
        <v>40.22</v>
      </c>
      <c r="AJ1025" s="27">
        <f t="shared" si="138"/>
        <v>-5.6888888888888892E-2</v>
      </c>
      <c r="AK1025" s="27">
        <f t="shared" si="139"/>
        <v>2.3111111111111114E-2</v>
      </c>
      <c r="AL1025" s="27">
        <f t="shared" si="140"/>
        <v>5.9111111111111114E-2</v>
      </c>
      <c r="AM1025" s="27">
        <f t="shared" si="141"/>
        <v>-3.9130434782608692E-4</v>
      </c>
      <c r="AN1025" s="27">
        <f t="shared" si="142"/>
        <v>7.3478260869565219E-3</v>
      </c>
      <c r="AO1025" s="27">
        <f t="shared" si="143"/>
        <v>-1.1304347826086958E-3</v>
      </c>
      <c r="AP1025" s="27">
        <f t="shared" si="144"/>
        <v>3.4200000000000015E-2</v>
      </c>
      <c r="AQ1025" s="27">
        <f t="shared" si="145"/>
        <v>0.30219999999999997</v>
      </c>
      <c r="AR1025" s="27">
        <f t="shared" si="146"/>
        <v>8.4444444444444437E-3</v>
      </c>
    </row>
    <row r="1026" spans="1:44" x14ac:dyDescent="0.25">
      <c r="A1026">
        <v>1023</v>
      </c>
      <c r="B1026">
        <v>200214</v>
      </c>
      <c r="C1026">
        <v>108</v>
      </c>
      <c r="D1026">
        <v>100</v>
      </c>
      <c r="E1026">
        <v>81</v>
      </c>
      <c r="F1026">
        <v>86</v>
      </c>
      <c r="G1026">
        <v>95</v>
      </c>
      <c r="H1026">
        <v>80</v>
      </c>
      <c r="I1026">
        <v>74</v>
      </c>
      <c r="J1026">
        <v>72</v>
      </c>
      <c r="K1026">
        <v>70</v>
      </c>
      <c r="L1026">
        <v>93</v>
      </c>
      <c r="M1026">
        <v>102</v>
      </c>
      <c r="N1026">
        <v>79</v>
      </c>
      <c r="O1026">
        <v>95</v>
      </c>
      <c r="P1026">
        <v>78</v>
      </c>
      <c r="Q1026">
        <v>83</v>
      </c>
      <c r="R1026">
        <v>74</v>
      </c>
      <c r="S1026">
        <v>83</v>
      </c>
      <c r="T1026">
        <v>94</v>
      </c>
      <c r="U1026">
        <v>82</v>
      </c>
      <c r="V1026">
        <v>91</v>
      </c>
      <c r="W1026">
        <v>94</v>
      </c>
      <c r="X1026">
        <v>96</v>
      </c>
      <c r="Y1026">
        <v>94</v>
      </c>
      <c r="Z1026">
        <v>82</v>
      </c>
      <c r="AA1026">
        <v>5.35</v>
      </c>
      <c r="AB1026">
        <v>8.4499999999999993</v>
      </c>
      <c r="AC1026">
        <v>19.18</v>
      </c>
      <c r="AD1026">
        <v>-2.36</v>
      </c>
      <c r="AE1026">
        <v>-1.06</v>
      </c>
      <c r="AF1026">
        <v>0.18</v>
      </c>
      <c r="AG1026">
        <v>28.39</v>
      </c>
      <c r="AH1026">
        <v>33.69</v>
      </c>
      <c r="AJ1026" s="27">
        <f t="shared" si="138"/>
        <v>2.9722222222222219E-2</v>
      </c>
      <c r="AK1026" s="27">
        <f t="shared" si="139"/>
        <v>4.6944444444444441E-2</v>
      </c>
      <c r="AL1026" s="27">
        <f t="shared" si="140"/>
        <v>0.10655555555555556</v>
      </c>
      <c r="AM1026" s="27">
        <f t="shared" si="141"/>
        <v>-1.0260869565217391E-2</v>
      </c>
      <c r="AN1026" s="27">
        <f t="shared" si="142"/>
        <v>-4.6086956521739133E-3</v>
      </c>
      <c r="AO1026" s="27">
        <f t="shared" si="143"/>
        <v>7.8260869565217384E-4</v>
      </c>
      <c r="AP1026" s="27">
        <f t="shared" si="144"/>
        <v>3.3900000000000007E-2</v>
      </c>
      <c r="AQ1026" s="27">
        <f t="shared" si="145"/>
        <v>0.23689999999999997</v>
      </c>
      <c r="AR1026" s="27">
        <f t="shared" si="146"/>
        <v>6.1074074074074079E-2</v>
      </c>
    </row>
    <row r="1027" spans="1:44" x14ac:dyDescent="0.25">
      <c r="A1027">
        <v>1024</v>
      </c>
      <c r="B1027">
        <v>200357</v>
      </c>
      <c r="C1027">
        <v>95</v>
      </c>
      <c r="D1027">
        <v>78</v>
      </c>
      <c r="E1027">
        <v>83</v>
      </c>
      <c r="F1027">
        <v>74</v>
      </c>
      <c r="G1027">
        <v>83</v>
      </c>
      <c r="H1027">
        <v>94</v>
      </c>
      <c r="I1027">
        <v>82</v>
      </c>
      <c r="J1027">
        <v>91</v>
      </c>
      <c r="K1027">
        <v>94</v>
      </c>
      <c r="L1027">
        <v>96</v>
      </c>
      <c r="M1027">
        <v>94</v>
      </c>
      <c r="N1027">
        <v>82</v>
      </c>
      <c r="O1027">
        <v>90</v>
      </c>
      <c r="P1027">
        <v>89</v>
      </c>
      <c r="Q1027">
        <v>71</v>
      </c>
      <c r="R1027">
        <v>72</v>
      </c>
      <c r="S1027">
        <v>89</v>
      </c>
      <c r="T1027">
        <v>71</v>
      </c>
      <c r="U1027">
        <v>95</v>
      </c>
      <c r="V1027">
        <v>77</v>
      </c>
      <c r="W1027">
        <v>77</v>
      </c>
      <c r="X1027">
        <v>100</v>
      </c>
      <c r="Y1027">
        <v>73</v>
      </c>
      <c r="Z1027">
        <v>92</v>
      </c>
      <c r="AA1027">
        <v>25.16</v>
      </c>
      <c r="AB1027">
        <v>13.03</v>
      </c>
      <c r="AC1027">
        <v>16.75</v>
      </c>
      <c r="AD1027">
        <v>0.27</v>
      </c>
      <c r="AE1027">
        <v>1.29</v>
      </c>
      <c r="AF1027">
        <v>-0.08</v>
      </c>
      <c r="AG1027">
        <v>28.39</v>
      </c>
      <c r="AH1027">
        <v>35.979999999999997</v>
      </c>
      <c r="AJ1027" s="27">
        <f t="shared" si="138"/>
        <v>0.13977777777777778</v>
      </c>
      <c r="AK1027" s="27">
        <f t="shared" si="139"/>
        <v>7.2388888888888892E-2</v>
      </c>
      <c r="AL1027" s="27">
        <f t="shared" si="140"/>
        <v>9.3055555555555558E-2</v>
      </c>
      <c r="AM1027" s="27">
        <f t="shared" si="141"/>
        <v>1.1739130434782609E-3</v>
      </c>
      <c r="AN1027" s="27">
        <f t="shared" si="142"/>
        <v>5.6086956521739133E-3</v>
      </c>
      <c r="AO1027" s="27">
        <f t="shared" si="143"/>
        <v>-3.4782608695652176E-4</v>
      </c>
      <c r="AP1027" s="27">
        <f t="shared" si="144"/>
        <v>3.3900000000000007E-2</v>
      </c>
      <c r="AQ1027" s="27">
        <f t="shared" si="145"/>
        <v>0.25979999999999998</v>
      </c>
      <c r="AR1027" s="27">
        <f t="shared" si="146"/>
        <v>0.10174074074074074</v>
      </c>
    </row>
    <row r="1028" spans="1:44" x14ac:dyDescent="0.25">
      <c r="A1028">
        <v>1025</v>
      </c>
      <c r="B1028">
        <v>200592</v>
      </c>
      <c r="C1028">
        <v>90</v>
      </c>
      <c r="D1028">
        <v>89</v>
      </c>
      <c r="E1028">
        <v>71</v>
      </c>
      <c r="F1028">
        <v>72</v>
      </c>
      <c r="G1028">
        <v>89</v>
      </c>
      <c r="H1028">
        <v>71</v>
      </c>
      <c r="I1028">
        <v>95</v>
      </c>
      <c r="J1028">
        <v>77</v>
      </c>
      <c r="K1028">
        <v>77</v>
      </c>
      <c r="L1028">
        <v>100</v>
      </c>
      <c r="M1028">
        <v>73</v>
      </c>
      <c r="N1028">
        <v>92</v>
      </c>
      <c r="O1028">
        <v>105</v>
      </c>
      <c r="P1028">
        <v>76</v>
      </c>
      <c r="Q1028">
        <v>101</v>
      </c>
      <c r="R1028">
        <v>73</v>
      </c>
      <c r="S1028">
        <v>70</v>
      </c>
      <c r="T1028">
        <v>96</v>
      </c>
      <c r="U1028">
        <v>80</v>
      </c>
      <c r="V1028">
        <v>74</v>
      </c>
      <c r="W1028">
        <v>87</v>
      </c>
      <c r="X1028">
        <v>106</v>
      </c>
      <c r="Y1028">
        <v>87</v>
      </c>
      <c r="Z1028">
        <v>86</v>
      </c>
      <c r="AA1028">
        <v>0.65</v>
      </c>
      <c r="AB1028">
        <v>-1.32</v>
      </c>
      <c r="AC1028">
        <v>-0.03</v>
      </c>
      <c r="AD1028">
        <v>-0.93</v>
      </c>
      <c r="AE1028">
        <v>1.6</v>
      </c>
      <c r="AF1028">
        <v>0.25</v>
      </c>
      <c r="AG1028">
        <v>28.4</v>
      </c>
      <c r="AH1028">
        <v>27.28</v>
      </c>
      <c r="AJ1028" s="27">
        <f t="shared" ref="AJ1028:AJ1091" si="147">(AA1028)/180</f>
        <v>3.6111111111111114E-3</v>
      </c>
      <c r="AK1028" s="27">
        <f t="shared" ref="AK1028:AK1091" si="148">(AB1028)/180</f>
        <v>-7.3333333333333341E-3</v>
      </c>
      <c r="AL1028" s="27">
        <f t="shared" ref="AL1028:AL1091" si="149">(AC1028)/180</f>
        <v>-1.6666666666666666E-4</v>
      </c>
      <c r="AM1028" s="27">
        <f t="shared" ref="AM1028:AM1091" si="150">AD1028/230</f>
        <v>-4.0434782608695652E-3</v>
      </c>
      <c r="AN1028" s="27">
        <f t="shared" ref="AN1028:AN1091" si="151">AE1028/230</f>
        <v>6.956521739130435E-3</v>
      </c>
      <c r="AO1028" s="27">
        <f t="shared" ref="AO1028:AO1091" si="152">AF1028/230</f>
        <v>1.0869565217391304E-3</v>
      </c>
      <c r="AP1028" s="27">
        <f t="shared" ref="AP1028:AP1091" si="153">IF(AG1028&lt;25,0,(AG1028-25)/100)</f>
        <v>3.3999999999999989E-2</v>
      </c>
      <c r="AQ1028" s="27">
        <f t="shared" ref="AQ1028:AQ1091" si="154">IF(AH1028&lt;10,0,(AH1028-10)/100)</f>
        <v>0.17280000000000001</v>
      </c>
      <c r="AR1028" s="27">
        <f t="shared" ref="AR1028:AR1091" si="155">AVERAGE(AJ1028:AL1028)</f>
        <v>-1.2962962962962965E-3</v>
      </c>
    </row>
    <row r="1029" spans="1:44" x14ac:dyDescent="0.25">
      <c r="A1029">
        <v>1026</v>
      </c>
      <c r="B1029">
        <v>200732</v>
      </c>
      <c r="C1029">
        <v>105</v>
      </c>
      <c r="D1029">
        <v>76</v>
      </c>
      <c r="E1029">
        <v>101</v>
      </c>
      <c r="F1029">
        <v>73</v>
      </c>
      <c r="G1029">
        <v>70</v>
      </c>
      <c r="H1029">
        <v>96</v>
      </c>
      <c r="I1029">
        <v>80</v>
      </c>
      <c r="J1029">
        <v>74</v>
      </c>
      <c r="K1029">
        <v>87</v>
      </c>
      <c r="L1029">
        <v>106</v>
      </c>
      <c r="M1029">
        <v>87</v>
      </c>
      <c r="N1029">
        <v>86</v>
      </c>
      <c r="O1029">
        <v>81</v>
      </c>
      <c r="P1029">
        <v>108</v>
      </c>
      <c r="Q1029">
        <v>92</v>
      </c>
      <c r="R1029">
        <v>88</v>
      </c>
      <c r="S1029">
        <v>83</v>
      </c>
      <c r="T1029">
        <v>108</v>
      </c>
      <c r="U1029">
        <v>89</v>
      </c>
      <c r="V1029">
        <v>98</v>
      </c>
      <c r="W1029">
        <v>103</v>
      </c>
      <c r="X1029">
        <v>87</v>
      </c>
      <c r="Y1029">
        <v>98</v>
      </c>
      <c r="Z1029">
        <v>75</v>
      </c>
      <c r="AA1029">
        <v>-7.29</v>
      </c>
      <c r="AB1029">
        <v>-14.86</v>
      </c>
      <c r="AC1029">
        <v>7.74</v>
      </c>
      <c r="AD1029">
        <v>-0.68</v>
      </c>
      <c r="AE1029">
        <v>-0.14000000000000001</v>
      </c>
      <c r="AF1029">
        <v>0.56999999999999995</v>
      </c>
      <c r="AG1029">
        <v>28.4</v>
      </c>
      <c r="AH1029">
        <v>36.729999999999997</v>
      </c>
      <c r="AJ1029" s="27">
        <f t="shared" si="147"/>
        <v>-4.0500000000000001E-2</v>
      </c>
      <c r="AK1029" s="27">
        <f t="shared" si="148"/>
        <v>-8.2555555555555549E-2</v>
      </c>
      <c r="AL1029" s="27">
        <f t="shared" si="149"/>
        <v>4.3000000000000003E-2</v>
      </c>
      <c r="AM1029" s="27">
        <f t="shared" si="150"/>
        <v>-2.956521739130435E-3</v>
      </c>
      <c r="AN1029" s="27">
        <f t="shared" si="151"/>
        <v>-6.086956521739131E-4</v>
      </c>
      <c r="AO1029" s="27">
        <f t="shared" si="152"/>
        <v>2.4782608695652171E-3</v>
      </c>
      <c r="AP1029" s="27">
        <f t="shared" si="153"/>
        <v>3.3999999999999989E-2</v>
      </c>
      <c r="AQ1029" s="27">
        <f t="shared" si="154"/>
        <v>0.26729999999999998</v>
      </c>
      <c r="AR1029" s="27">
        <f t="shared" si="155"/>
        <v>-2.6685185185185183E-2</v>
      </c>
    </row>
    <row r="1030" spans="1:44" x14ac:dyDescent="0.25">
      <c r="A1030">
        <v>1027</v>
      </c>
      <c r="B1030">
        <v>200883</v>
      </c>
      <c r="C1030">
        <v>81</v>
      </c>
      <c r="D1030">
        <v>108</v>
      </c>
      <c r="E1030">
        <v>92</v>
      </c>
      <c r="F1030">
        <v>88</v>
      </c>
      <c r="G1030">
        <v>83</v>
      </c>
      <c r="H1030">
        <v>108</v>
      </c>
      <c r="I1030">
        <v>89</v>
      </c>
      <c r="J1030">
        <v>98</v>
      </c>
      <c r="K1030">
        <v>103</v>
      </c>
      <c r="L1030">
        <v>87</v>
      </c>
      <c r="M1030">
        <v>98</v>
      </c>
      <c r="N1030">
        <v>75</v>
      </c>
      <c r="O1030">
        <v>101</v>
      </c>
      <c r="P1030">
        <v>100</v>
      </c>
      <c r="Q1030">
        <v>90</v>
      </c>
      <c r="R1030">
        <v>81</v>
      </c>
      <c r="S1030">
        <v>83</v>
      </c>
      <c r="T1030">
        <v>85</v>
      </c>
      <c r="U1030">
        <v>84</v>
      </c>
      <c r="V1030">
        <v>85</v>
      </c>
      <c r="W1030">
        <v>104</v>
      </c>
      <c r="X1030">
        <v>94</v>
      </c>
      <c r="Y1030">
        <v>88</v>
      </c>
      <c r="Z1030">
        <v>98</v>
      </c>
      <c r="AA1030">
        <v>-11.23</v>
      </c>
      <c r="AB1030">
        <v>-1.87</v>
      </c>
      <c r="AC1030">
        <v>-34.29</v>
      </c>
      <c r="AD1030">
        <v>-2.97</v>
      </c>
      <c r="AE1030">
        <v>0.75</v>
      </c>
      <c r="AF1030">
        <v>1.31</v>
      </c>
      <c r="AG1030">
        <v>28.41</v>
      </c>
      <c r="AH1030">
        <v>32.909999999999997</v>
      </c>
      <c r="AJ1030" s="27">
        <f t="shared" si="147"/>
        <v>-6.238888888888889E-2</v>
      </c>
      <c r="AK1030" s="27">
        <f t="shared" si="148"/>
        <v>-1.038888888888889E-2</v>
      </c>
      <c r="AL1030" s="27">
        <f t="shared" si="149"/>
        <v>-0.1905</v>
      </c>
      <c r="AM1030" s="27">
        <f t="shared" si="150"/>
        <v>-1.2913043478260871E-2</v>
      </c>
      <c r="AN1030" s="27">
        <f t="shared" si="151"/>
        <v>3.2608695652173911E-3</v>
      </c>
      <c r="AO1030" s="27">
        <f t="shared" si="152"/>
        <v>5.6956521739130435E-3</v>
      </c>
      <c r="AP1030" s="27">
        <f t="shared" si="153"/>
        <v>3.4099999999999998E-2</v>
      </c>
      <c r="AQ1030" s="27">
        <f t="shared" si="154"/>
        <v>0.22909999999999997</v>
      </c>
      <c r="AR1030" s="27">
        <f t="shared" si="155"/>
        <v>-8.7759259259259259E-2</v>
      </c>
    </row>
    <row r="1031" spans="1:44" x14ac:dyDescent="0.25">
      <c r="A1031">
        <v>1028</v>
      </c>
      <c r="B1031">
        <v>201117</v>
      </c>
      <c r="C1031">
        <v>101</v>
      </c>
      <c r="D1031">
        <v>100</v>
      </c>
      <c r="E1031">
        <v>90</v>
      </c>
      <c r="F1031">
        <v>81</v>
      </c>
      <c r="G1031">
        <v>83</v>
      </c>
      <c r="H1031">
        <v>85</v>
      </c>
      <c r="I1031">
        <v>84</v>
      </c>
      <c r="J1031">
        <v>85</v>
      </c>
      <c r="K1031">
        <v>104</v>
      </c>
      <c r="L1031">
        <v>94</v>
      </c>
      <c r="M1031">
        <v>88</v>
      </c>
      <c r="N1031">
        <v>98</v>
      </c>
      <c r="O1031">
        <v>96</v>
      </c>
      <c r="P1031">
        <v>78</v>
      </c>
      <c r="Q1031">
        <v>87</v>
      </c>
      <c r="R1031">
        <v>105</v>
      </c>
      <c r="S1031">
        <v>76</v>
      </c>
      <c r="T1031">
        <v>76</v>
      </c>
      <c r="U1031">
        <v>95</v>
      </c>
      <c r="V1031">
        <v>90</v>
      </c>
      <c r="W1031">
        <v>107</v>
      </c>
      <c r="X1031">
        <v>93</v>
      </c>
      <c r="Y1031">
        <v>108</v>
      </c>
      <c r="Z1031">
        <v>107</v>
      </c>
      <c r="AA1031">
        <v>-2.42</v>
      </c>
      <c r="AB1031">
        <v>-1.75</v>
      </c>
      <c r="AC1031">
        <v>-0.35</v>
      </c>
      <c r="AD1031">
        <v>-0.67</v>
      </c>
      <c r="AE1031">
        <v>1.83</v>
      </c>
      <c r="AF1031">
        <v>0.36</v>
      </c>
      <c r="AG1031">
        <v>28.39</v>
      </c>
      <c r="AH1031">
        <v>27.73</v>
      </c>
      <c r="AJ1031" s="27">
        <f t="shared" si="147"/>
        <v>-1.3444444444444445E-2</v>
      </c>
      <c r="AK1031" s="27">
        <f t="shared" si="148"/>
        <v>-9.7222222222222224E-3</v>
      </c>
      <c r="AL1031" s="27">
        <f t="shared" si="149"/>
        <v>-1.9444444444444444E-3</v>
      </c>
      <c r="AM1031" s="27">
        <f t="shared" si="150"/>
        <v>-2.9130434782608699E-3</v>
      </c>
      <c r="AN1031" s="27">
        <f t="shared" si="151"/>
        <v>7.9565217391304351E-3</v>
      </c>
      <c r="AO1031" s="27">
        <f t="shared" si="152"/>
        <v>1.5652173913043477E-3</v>
      </c>
      <c r="AP1031" s="27">
        <f t="shared" si="153"/>
        <v>3.3900000000000007E-2</v>
      </c>
      <c r="AQ1031" s="27">
        <f t="shared" si="154"/>
        <v>0.17730000000000001</v>
      </c>
      <c r="AR1031" s="27">
        <f t="shared" si="155"/>
        <v>-8.37037037037037E-3</v>
      </c>
    </row>
    <row r="1032" spans="1:44" x14ac:dyDescent="0.25">
      <c r="A1032">
        <v>1029</v>
      </c>
      <c r="B1032">
        <v>201262</v>
      </c>
      <c r="C1032">
        <v>96</v>
      </c>
      <c r="D1032">
        <v>78</v>
      </c>
      <c r="E1032">
        <v>87</v>
      </c>
      <c r="F1032">
        <v>105</v>
      </c>
      <c r="G1032">
        <v>76</v>
      </c>
      <c r="H1032">
        <v>76</v>
      </c>
      <c r="I1032">
        <v>95</v>
      </c>
      <c r="J1032">
        <v>90</v>
      </c>
      <c r="K1032">
        <v>107</v>
      </c>
      <c r="L1032">
        <v>93</v>
      </c>
      <c r="M1032">
        <v>108</v>
      </c>
      <c r="N1032">
        <v>107</v>
      </c>
      <c r="O1032">
        <v>104</v>
      </c>
      <c r="P1032">
        <v>73</v>
      </c>
      <c r="Q1032">
        <v>95</v>
      </c>
      <c r="R1032">
        <v>80</v>
      </c>
      <c r="S1032">
        <v>91</v>
      </c>
      <c r="T1032">
        <v>79</v>
      </c>
      <c r="U1032">
        <v>84</v>
      </c>
      <c r="V1032">
        <v>92</v>
      </c>
      <c r="W1032">
        <v>96</v>
      </c>
      <c r="X1032">
        <v>97</v>
      </c>
      <c r="Y1032">
        <v>70</v>
      </c>
      <c r="Z1032">
        <v>76</v>
      </c>
      <c r="AA1032">
        <v>-8.68</v>
      </c>
      <c r="AB1032">
        <v>-1.64</v>
      </c>
      <c r="AC1032">
        <v>-1.83</v>
      </c>
      <c r="AD1032">
        <v>-0.68</v>
      </c>
      <c r="AE1032">
        <v>2.19</v>
      </c>
      <c r="AF1032">
        <v>0.33</v>
      </c>
      <c r="AG1032">
        <v>28.39</v>
      </c>
      <c r="AH1032">
        <v>42.9</v>
      </c>
      <c r="AJ1032" s="27">
        <f t="shared" si="147"/>
        <v>-4.8222222222222222E-2</v>
      </c>
      <c r="AK1032" s="27">
        <f t="shared" si="148"/>
        <v>-9.1111111111111098E-3</v>
      </c>
      <c r="AL1032" s="27">
        <f t="shared" si="149"/>
        <v>-1.0166666666666668E-2</v>
      </c>
      <c r="AM1032" s="27">
        <f t="shared" si="150"/>
        <v>-2.956521739130435E-3</v>
      </c>
      <c r="AN1032" s="27">
        <f t="shared" si="151"/>
        <v>9.5217391304347823E-3</v>
      </c>
      <c r="AO1032" s="27">
        <f t="shared" si="152"/>
        <v>1.4347826086956522E-3</v>
      </c>
      <c r="AP1032" s="27">
        <f t="shared" si="153"/>
        <v>3.3900000000000007E-2</v>
      </c>
      <c r="AQ1032" s="27">
        <f t="shared" si="154"/>
        <v>0.32899999999999996</v>
      </c>
      <c r="AR1032" s="27">
        <f t="shared" si="155"/>
        <v>-2.2500000000000003E-2</v>
      </c>
    </row>
    <row r="1033" spans="1:44" x14ac:dyDescent="0.25">
      <c r="A1033">
        <v>1030</v>
      </c>
      <c r="B1033">
        <v>201541</v>
      </c>
      <c r="C1033">
        <v>104</v>
      </c>
      <c r="D1033">
        <v>73</v>
      </c>
      <c r="E1033">
        <v>95</v>
      </c>
      <c r="F1033">
        <v>80</v>
      </c>
      <c r="G1033">
        <v>91</v>
      </c>
      <c r="H1033">
        <v>79</v>
      </c>
      <c r="I1033">
        <v>84</v>
      </c>
      <c r="J1033">
        <v>92</v>
      </c>
      <c r="K1033">
        <v>96</v>
      </c>
      <c r="L1033">
        <v>97</v>
      </c>
      <c r="M1033">
        <v>70</v>
      </c>
      <c r="N1033">
        <v>76</v>
      </c>
      <c r="O1033">
        <v>79</v>
      </c>
      <c r="P1033">
        <v>102</v>
      </c>
      <c r="Q1033">
        <v>95</v>
      </c>
      <c r="R1033">
        <v>102</v>
      </c>
      <c r="S1033">
        <v>96</v>
      </c>
      <c r="T1033">
        <v>74</v>
      </c>
      <c r="U1033">
        <v>80</v>
      </c>
      <c r="V1033">
        <v>107</v>
      </c>
      <c r="W1033">
        <v>105</v>
      </c>
      <c r="X1033">
        <v>79</v>
      </c>
      <c r="Y1033">
        <v>73</v>
      </c>
      <c r="Z1033">
        <v>83</v>
      </c>
      <c r="AA1033">
        <v>0.81</v>
      </c>
      <c r="AB1033">
        <v>-0.61</v>
      </c>
      <c r="AC1033">
        <v>0.99</v>
      </c>
      <c r="AD1033">
        <v>-0.73</v>
      </c>
      <c r="AE1033">
        <v>1.68</v>
      </c>
      <c r="AF1033">
        <v>0.28000000000000003</v>
      </c>
      <c r="AG1033">
        <v>28.39</v>
      </c>
      <c r="AH1033">
        <v>28.44</v>
      </c>
      <c r="AJ1033" s="27">
        <f t="shared" si="147"/>
        <v>4.5000000000000005E-3</v>
      </c>
      <c r="AK1033" s="27">
        <f t="shared" si="148"/>
        <v>-3.3888888888888888E-3</v>
      </c>
      <c r="AL1033" s="27">
        <f t="shared" si="149"/>
        <v>5.4999999999999997E-3</v>
      </c>
      <c r="AM1033" s="27">
        <f t="shared" si="150"/>
        <v>-3.1739130434782609E-3</v>
      </c>
      <c r="AN1033" s="27">
        <f t="shared" si="151"/>
        <v>7.3043478260869559E-3</v>
      </c>
      <c r="AO1033" s="27">
        <f t="shared" si="152"/>
        <v>1.2173913043478262E-3</v>
      </c>
      <c r="AP1033" s="27">
        <f t="shared" si="153"/>
        <v>3.3900000000000007E-2</v>
      </c>
      <c r="AQ1033" s="27">
        <f t="shared" si="154"/>
        <v>0.18440000000000001</v>
      </c>
      <c r="AR1033" s="27">
        <f t="shared" si="155"/>
        <v>2.2037037037037038E-3</v>
      </c>
    </row>
    <row r="1034" spans="1:44" x14ac:dyDescent="0.25">
      <c r="A1034">
        <v>1031</v>
      </c>
      <c r="B1034">
        <v>201812</v>
      </c>
      <c r="C1034">
        <v>79</v>
      </c>
      <c r="D1034">
        <v>102</v>
      </c>
      <c r="E1034">
        <v>95</v>
      </c>
      <c r="F1034">
        <v>102</v>
      </c>
      <c r="G1034">
        <v>96</v>
      </c>
      <c r="H1034">
        <v>74</v>
      </c>
      <c r="I1034">
        <v>80</v>
      </c>
      <c r="J1034">
        <v>107</v>
      </c>
      <c r="K1034">
        <v>105</v>
      </c>
      <c r="L1034">
        <v>79</v>
      </c>
      <c r="M1034">
        <v>73</v>
      </c>
      <c r="N1034">
        <v>83</v>
      </c>
      <c r="O1034">
        <v>91</v>
      </c>
      <c r="P1034">
        <v>71</v>
      </c>
      <c r="Q1034">
        <v>71</v>
      </c>
      <c r="R1034">
        <v>80</v>
      </c>
      <c r="S1034">
        <v>82</v>
      </c>
      <c r="T1034">
        <v>93</v>
      </c>
      <c r="U1034">
        <v>106</v>
      </c>
      <c r="V1034">
        <v>102</v>
      </c>
      <c r="W1034">
        <v>70</v>
      </c>
      <c r="X1034">
        <v>108</v>
      </c>
      <c r="Y1034">
        <v>92</v>
      </c>
      <c r="Z1034">
        <v>97</v>
      </c>
      <c r="AA1034">
        <v>0.95</v>
      </c>
      <c r="AB1034">
        <v>0.14000000000000001</v>
      </c>
      <c r="AC1034">
        <v>-4.4400000000000004</v>
      </c>
      <c r="AD1034">
        <v>-0.48</v>
      </c>
      <c r="AE1034">
        <v>2.08</v>
      </c>
      <c r="AF1034">
        <v>0.71</v>
      </c>
      <c r="AG1034">
        <v>28.39</v>
      </c>
      <c r="AH1034">
        <v>30.79</v>
      </c>
      <c r="AJ1034" s="27">
        <f t="shared" si="147"/>
        <v>5.2777777777777779E-3</v>
      </c>
      <c r="AK1034" s="27">
        <f t="shared" si="148"/>
        <v>7.7777777777777784E-4</v>
      </c>
      <c r="AL1034" s="27">
        <f t="shared" si="149"/>
        <v>-2.466666666666667E-2</v>
      </c>
      <c r="AM1034" s="27">
        <f t="shared" si="150"/>
        <v>-2.0869565217391303E-3</v>
      </c>
      <c r="AN1034" s="27">
        <f t="shared" si="151"/>
        <v>9.0434782608695662E-3</v>
      </c>
      <c r="AO1034" s="27">
        <f t="shared" si="152"/>
        <v>3.0869565217391303E-3</v>
      </c>
      <c r="AP1034" s="27">
        <f t="shared" si="153"/>
        <v>3.3900000000000007E-2</v>
      </c>
      <c r="AQ1034" s="27">
        <f t="shared" si="154"/>
        <v>0.2079</v>
      </c>
      <c r="AR1034" s="27">
        <f t="shared" si="155"/>
        <v>-6.2037037037037043E-3</v>
      </c>
    </row>
    <row r="1035" spans="1:44" x14ac:dyDescent="0.25">
      <c r="A1035">
        <v>1032</v>
      </c>
      <c r="B1035">
        <v>202048</v>
      </c>
      <c r="C1035">
        <v>91</v>
      </c>
      <c r="D1035">
        <v>71</v>
      </c>
      <c r="E1035">
        <v>71</v>
      </c>
      <c r="F1035">
        <v>80</v>
      </c>
      <c r="G1035">
        <v>82</v>
      </c>
      <c r="H1035">
        <v>93</v>
      </c>
      <c r="I1035">
        <v>106</v>
      </c>
      <c r="J1035">
        <v>102</v>
      </c>
      <c r="K1035">
        <v>70</v>
      </c>
      <c r="L1035">
        <v>108</v>
      </c>
      <c r="M1035">
        <v>92</v>
      </c>
      <c r="N1035">
        <v>97</v>
      </c>
      <c r="O1035">
        <v>80</v>
      </c>
      <c r="P1035">
        <v>95</v>
      </c>
      <c r="Q1035">
        <v>88</v>
      </c>
      <c r="R1035">
        <v>70</v>
      </c>
      <c r="S1035">
        <v>95</v>
      </c>
      <c r="T1035">
        <v>100</v>
      </c>
      <c r="U1035">
        <v>99</v>
      </c>
      <c r="V1035">
        <v>72</v>
      </c>
      <c r="W1035">
        <v>93</v>
      </c>
      <c r="X1035">
        <v>103</v>
      </c>
      <c r="Y1035">
        <v>92</v>
      </c>
      <c r="Z1035">
        <v>107</v>
      </c>
      <c r="AA1035">
        <v>0.81</v>
      </c>
      <c r="AB1035">
        <v>0.75</v>
      </c>
      <c r="AC1035">
        <v>-3.37</v>
      </c>
      <c r="AD1035">
        <v>0</v>
      </c>
      <c r="AE1035">
        <v>1.43</v>
      </c>
      <c r="AF1035">
        <v>-0.42</v>
      </c>
      <c r="AG1035">
        <v>28.4</v>
      </c>
      <c r="AH1035">
        <v>35.130000000000003</v>
      </c>
      <c r="AJ1035" s="27">
        <f t="shared" si="147"/>
        <v>4.5000000000000005E-3</v>
      </c>
      <c r="AK1035" s="27">
        <f t="shared" si="148"/>
        <v>4.1666666666666666E-3</v>
      </c>
      <c r="AL1035" s="27">
        <f t="shared" si="149"/>
        <v>-1.8722222222222223E-2</v>
      </c>
      <c r="AM1035" s="27">
        <f t="shared" si="150"/>
        <v>0</v>
      </c>
      <c r="AN1035" s="27">
        <f t="shared" si="151"/>
        <v>6.2173913043478257E-3</v>
      </c>
      <c r="AO1035" s="27">
        <f t="shared" si="152"/>
        <v>-1.826086956521739E-3</v>
      </c>
      <c r="AP1035" s="27">
        <f t="shared" si="153"/>
        <v>3.3999999999999989E-2</v>
      </c>
      <c r="AQ1035" s="27">
        <f t="shared" si="154"/>
        <v>0.25130000000000002</v>
      </c>
      <c r="AR1035" s="27">
        <f t="shared" si="155"/>
        <v>-3.3518518518518524E-3</v>
      </c>
    </row>
    <row r="1036" spans="1:44" x14ac:dyDescent="0.25">
      <c r="A1036">
        <v>1033</v>
      </c>
      <c r="B1036">
        <v>202189</v>
      </c>
      <c r="C1036">
        <v>80</v>
      </c>
      <c r="D1036">
        <v>95</v>
      </c>
      <c r="E1036">
        <v>88</v>
      </c>
      <c r="F1036">
        <v>70</v>
      </c>
      <c r="G1036">
        <v>95</v>
      </c>
      <c r="H1036">
        <v>100</v>
      </c>
      <c r="I1036">
        <v>99</v>
      </c>
      <c r="J1036">
        <v>72</v>
      </c>
      <c r="K1036">
        <v>93</v>
      </c>
      <c r="L1036">
        <v>103</v>
      </c>
      <c r="M1036">
        <v>92</v>
      </c>
      <c r="N1036">
        <v>107</v>
      </c>
      <c r="O1036">
        <v>85</v>
      </c>
      <c r="P1036">
        <v>103</v>
      </c>
      <c r="Q1036">
        <v>100</v>
      </c>
      <c r="R1036">
        <v>85</v>
      </c>
      <c r="S1036">
        <v>108</v>
      </c>
      <c r="T1036">
        <v>78</v>
      </c>
      <c r="U1036">
        <v>79</v>
      </c>
      <c r="V1036">
        <v>80</v>
      </c>
      <c r="W1036">
        <v>87</v>
      </c>
      <c r="X1036">
        <v>74</v>
      </c>
      <c r="Y1036">
        <v>84</v>
      </c>
      <c r="Z1036">
        <v>71</v>
      </c>
      <c r="AA1036">
        <v>9</v>
      </c>
      <c r="AB1036">
        <v>-7.54</v>
      </c>
      <c r="AC1036">
        <v>1.47</v>
      </c>
      <c r="AD1036">
        <v>1.36</v>
      </c>
      <c r="AE1036">
        <v>1.1200000000000001</v>
      </c>
      <c r="AF1036">
        <v>-0.26</v>
      </c>
      <c r="AG1036">
        <v>28.4</v>
      </c>
      <c r="AH1036">
        <v>29</v>
      </c>
      <c r="AJ1036" s="27">
        <f t="shared" si="147"/>
        <v>0.05</v>
      </c>
      <c r="AK1036" s="27">
        <f t="shared" si="148"/>
        <v>-4.1888888888888892E-2</v>
      </c>
      <c r="AL1036" s="27">
        <f t="shared" si="149"/>
        <v>8.1666666666666658E-3</v>
      </c>
      <c r="AM1036" s="27">
        <f t="shared" si="150"/>
        <v>5.9130434782608699E-3</v>
      </c>
      <c r="AN1036" s="27">
        <f t="shared" si="151"/>
        <v>4.8695652173913048E-3</v>
      </c>
      <c r="AO1036" s="27">
        <f t="shared" si="152"/>
        <v>-1.1304347826086958E-3</v>
      </c>
      <c r="AP1036" s="27">
        <f t="shared" si="153"/>
        <v>3.3999999999999989E-2</v>
      </c>
      <c r="AQ1036" s="27">
        <f t="shared" si="154"/>
        <v>0.19</v>
      </c>
      <c r="AR1036" s="27">
        <f t="shared" si="155"/>
        <v>5.4259259259259252E-3</v>
      </c>
    </row>
    <row r="1037" spans="1:44" x14ac:dyDescent="0.25">
      <c r="A1037">
        <v>1034</v>
      </c>
      <c r="B1037">
        <v>202409</v>
      </c>
      <c r="C1037">
        <v>85</v>
      </c>
      <c r="D1037">
        <v>103</v>
      </c>
      <c r="E1037">
        <v>100</v>
      </c>
      <c r="F1037">
        <v>85</v>
      </c>
      <c r="G1037">
        <v>108</v>
      </c>
      <c r="H1037">
        <v>78</v>
      </c>
      <c r="I1037">
        <v>79</v>
      </c>
      <c r="J1037">
        <v>80</v>
      </c>
      <c r="K1037">
        <v>87</v>
      </c>
      <c r="L1037">
        <v>74</v>
      </c>
      <c r="M1037">
        <v>84</v>
      </c>
      <c r="N1037">
        <v>71</v>
      </c>
      <c r="O1037">
        <v>94</v>
      </c>
      <c r="P1037">
        <v>73</v>
      </c>
      <c r="Q1037">
        <v>88</v>
      </c>
      <c r="R1037">
        <v>79</v>
      </c>
      <c r="S1037">
        <v>107</v>
      </c>
      <c r="T1037">
        <v>77</v>
      </c>
      <c r="U1037">
        <v>109</v>
      </c>
      <c r="V1037">
        <v>99</v>
      </c>
      <c r="W1037">
        <v>102</v>
      </c>
      <c r="X1037">
        <v>72</v>
      </c>
      <c r="Y1037">
        <v>82</v>
      </c>
      <c r="Z1037">
        <v>109</v>
      </c>
      <c r="AA1037">
        <v>1.39</v>
      </c>
      <c r="AB1037">
        <v>10.57</v>
      </c>
      <c r="AC1037">
        <v>6.93</v>
      </c>
      <c r="AD1037">
        <v>-0.93</v>
      </c>
      <c r="AE1037">
        <v>1.96</v>
      </c>
      <c r="AF1037">
        <v>-1.34</v>
      </c>
      <c r="AG1037">
        <v>28.39</v>
      </c>
      <c r="AH1037">
        <v>30.39</v>
      </c>
      <c r="AJ1037" s="27">
        <f t="shared" si="147"/>
        <v>7.7222222222222215E-3</v>
      </c>
      <c r="AK1037" s="27">
        <f t="shared" si="148"/>
        <v>5.8722222222222224E-2</v>
      </c>
      <c r="AL1037" s="27">
        <f t="shared" si="149"/>
        <v>3.85E-2</v>
      </c>
      <c r="AM1037" s="27">
        <f t="shared" si="150"/>
        <v>-4.0434782608695652E-3</v>
      </c>
      <c r="AN1037" s="27">
        <f t="shared" si="151"/>
        <v>8.5217391304347832E-3</v>
      </c>
      <c r="AO1037" s="27">
        <f t="shared" si="152"/>
        <v>-5.8260869565217397E-3</v>
      </c>
      <c r="AP1037" s="27">
        <f t="shared" si="153"/>
        <v>3.3900000000000007E-2</v>
      </c>
      <c r="AQ1037" s="27">
        <f t="shared" si="154"/>
        <v>0.2039</v>
      </c>
      <c r="AR1037" s="27">
        <f t="shared" si="155"/>
        <v>3.4981481481481481E-2</v>
      </c>
    </row>
    <row r="1038" spans="1:44" x14ac:dyDescent="0.25">
      <c r="A1038">
        <v>1035</v>
      </c>
      <c r="B1038">
        <v>202553</v>
      </c>
      <c r="C1038">
        <v>94</v>
      </c>
      <c r="D1038">
        <v>73</v>
      </c>
      <c r="E1038">
        <v>88</v>
      </c>
      <c r="F1038">
        <v>79</v>
      </c>
      <c r="G1038">
        <v>107</v>
      </c>
      <c r="H1038">
        <v>77</v>
      </c>
      <c r="I1038">
        <v>109</v>
      </c>
      <c r="J1038">
        <v>99</v>
      </c>
      <c r="K1038">
        <v>102</v>
      </c>
      <c r="L1038">
        <v>72</v>
      </c>
      <c r="M1038">
        <v>82</v>
      </c>
      <c r="N1038">
        <v>109</v>
      </c>
      <c r="O1038">
        <v>101</v>
      </c>
      <c r="P1038">
        <v>104</v>
      </c>
      <c r="Q1038">
        <v>82</v>
      </c>
      <c r="R1038">
        <v>102</v>
      </c>
      <c r="S1038">
        <v>82</v>
      </c>
      <c r="T1038">
        <v>109</v>
      </c>
      <c r="U1038">
        <v>96</v>
      </c>
      <c r="V1038">
        <v>84</v>
      </c>
      <c r="W1038">
        <v>108</v>
      </c>
      <c r="X1038">
        <v>79</v>
      </c>
      <c r="Y1038">
        <v>106</v>
      </c>
      <c r="Z1038">
        <v>77</v>
      </c>
      <c r="AA1038">
        <v>3.74</v>
      </c>
      <c r="AB1038">
        <v>5.36</v>
      </c>
      <c r="AC1038">
        <v>58.02</v>
      </c>
      <c r="AD1038">
        <v>-0.22</v>
      </c>
      <c r="AE1038">
        <v>0.21</v>
      </c>
      <c r="AF1038">
        <v>0.32</v>
      </c>
      <c r="AG1038">
        <v>28.39</v>
      </c>
      <c r="AH1038">
        <v>29.07</v>
      </c>
      <c r="AJ1038" s="27">
        <f t="shared" si="147"/>
        <v>2.077777777777778E-2</v>
      </c>
      <c r="AK1038" s="27">
        <f t="shared" si="148"/>
        <v>2.9777777777777778E-2</v>
      </c>
      <c r="AL1038" s="27">
        <f t="shared" si="149"/>
        <v>0.32233333333333336</v>
      </c>
      <c r="AM1038" s="27">
        <f t="shared" si="150"/>
        <v>-9.5652173913043481E-4</v>
      </c>
      <c r="AN1038" s="27">
        <f t="shared" si="151"/>
        <v>9.1304347826086949E-4</v>
      </c>
      <c r="AO1038" s="27">
        <f t="shared" si="152"/>
        <v>1.3913043478260871E-3</v>
      </c>
      <c r="AP1038" s="27">
        <f t="shared" si="153"/>
        <v>3.3900000000000007E-2</v>
      </c>
      <c r="AQ1038" s="27">
        <f t="shared" si="154"/>
        <v>0.19070000000000001</v>
      </c>
      <c r="AR1038" s="27">
        <f t="shared" si="155"/>
        <v>0.12429629629629631</v>
      </c>
    </row>
    <row r="1039" spans="1:44" x14ac:dyDescent="0.25">
      <c r="A1039">
        <v>1036</v>
      </c>
      <c r="B1039">
        <v>202698</v>
      </c>
      <c r="C1039">
        <v>101</v>
      </c>
      <c r="D1039">
        <v>104</v>
      </c>
      <c r="E1039">
        <v>82</v>
      </c>
      <c r="F1039">
        <v>102</v>
      </c>
      <c r="G1039">
        <v>82</v>
      </c>
      <c r="H1039">
        <v>109</v>
      </c>
      <c r="I1039">
        <v>96</v>
      </c>
      <c r="J1039">
        <v>84</v>
      </c>
      <c r="K1039">
        <v>108</v>
      </c>
      <c r="L1039">
        <v>79</v>
      </c>
      <c r="M1039">
        <v>106</v>
      </c>
      <c r="N1039">
        <v>77</v>
      </c>
      <c r="O1039">
        <v>99</v>
      </c>
      <c r="P1039">
        <v>89</v>
      </c>
      <c r="Q1039">
        <v>84</v>
      </c>
      <c r="R1039">
        <v>86</v>
      </c>
      <c r="S1039">
        <v>74</v>
      </c>
      <c r="T1039">
        <v>78</v>
      </c>
      <c r="U1039">
        <v>108</v>
      </c>
      <c r="V1039">
        <v>85</v>
      </c>
      <c r="W1039">
        <v>103</v>
      </c>
      <c r="X1039">
        <v>81</v>
      </c>
      <c r="Y1039">
        <v>89</v>
      </c>
      <c r="Z1039">
        <v>87</v>
      </c>
      <c r="AA1039">
        <v>-27.71</v>
      </c>
      <c r="AB1039">
        <v>-11.32</v>
      </c>
      <c r="AC1039">
        <v>-33.25</v>
      </c>
      <c r="AD1039">
        <v>0.34</v>
      </c>
      <c r="AE1039">
        <v>0.62</v>
      </c>
      <c r="AF1039">
        <v>-0.56999999999999995</v>
      </c>
      <c r="AG1039">
        <v>28.39</v>
      </c>
      <c r="AH1039">
        <v>37.76</v>
      </c>
      <c r="AJ1039" s="27">
        <f t="shared" si="147"/>
        <v>-0.15394444444444444</v>
      </c>
      <c r="AK1039" s="27">
        <f t="shared" si="148"/>
        <v>-6.2888888888888897E-2</v>
      </c>
      <c r="AL1039" s="27">
        <f t="shared" si="149"/>
        <v>-0.18472222222222223</v>
      </c>
      <c r="AM1039" s="27">
        <f t="shared" si="150"/>
        <v>1.4782608695652175E-3</v>
      </c>
      <c r="AN1039" s="27">
        <f t="shared" si="151"/>
        <v>2.6956521739130435E-3</v>
      </c>
      <c r="AO1039" s="27">
        <f t="shared" si="152"/>
        <v>-2.4782608695652171E-3</v>
      </c>
      <c r="AP1039" s="27">
        <f t="shared" si="153"/>
        <v>3.3900000000000007E-2</v>
      </c>
      <c r="AQ1039" s="27">
        <f t="shared" si="154"/>
        <v>0.27759999999999996</v>
      </c>
      <c r="AR1039" s="27">
        <f t="shared" si="155"/>
        <v>-0.13385185185185186</v>
      </c>
    </row>
    <row r="1040" spans="1:44" x14ac:dyDescent="0.25">
      <c r="A1040">
        <v>1037</v>
      </c>
      <c r="B1040">
        <v>202848</v>
      </c>
      <c r="C1040">
        <v>99</v>
      </c>
      <c r="D1040">
        <v>89</v>
      </c>
      <c r="E1040">
        <v>84</v>
      </c>
      <c r="F1040">
        <v>86</v>
      </c>
      <c r="G1040">
        <v>74</v>
      </c>
      <c r="H1040">
        <v>78</v>
      </c>
      <c r="I1040">
        <v>108</v>
      </c>
      <c r="J1040">
        <v>85</v>
      </c>
      <c r="K1040">
        <v>103</v>
      </c>
      <c r="L1040">
        <v>81</v>
      </c>
      <c r="M1040">
        <v>89</v>
      </c>
      <c r="N1040">
        <v>87</v>
      </c>
      <c r="O1040">
        <v>85</v>
      </c>
      <c r="P1040">
        <v>109</v>
      </c>
      <c r="Q1040">
        <v>98</v>
      </c>
      <c r="R1040">
        <v>101</v>
      </c>
      <c r="S1040">
        <v>78</v>
      </c>
      <c r="T1040">
        <v>91</v>
      </c>
      <c r="U1040">
        <v>88</v>
      </c>
      <c r="V1040">
        <v>73</v>
      </c>
      <c r="W1040">
        <v>99</v>
      </c>
      <c r="X1040">
        <v>109</v>
      </c>
      <c r="Y1040">
        <v>103</v>
      </c>
      <c r="Z1040">
        <v>104</v>
      </c>
      <c r="AA1040">
        <v>2.29</v>
      </c>
      <c r="AB1040">
        <v>10.25</v>
      </c>
      <c r="AC1040">
        <v>9.15</v>
      </c>
      <c r="AD1040">
        <v>0.34</v>
      </c>
      <c r="AE1040">
        <v>0.5</v>
      </c>
      <c r="AF1040">
        <v>2.09</v>
      </c>
      <c r="AG1040">
        <v>28.41</v>
      </c>
      <c r="AH1040">
        <v>29.38</v>
      </c>
      <c r="AJ1040" s="27">
        <f t="shared" si="147"/>
        <v>1.2722222222222222E-2</v>
      </c>
      <c r="AK1040" s="27">
        <f t="shared" si="148"/>
        <v>5.6944444444444443E-2</v>
      </c>
      <c r="AL1040" s="27">
        <f t="shared" si="149"/>
        <v>5.0833333333333335E-2</v>
      </c>
      <c r="AM1040" s="27">
        <f t="shared" si="150"/>
        <v>1.4782608695652175E-3</v>
      </c>
      <c r="AN1040" s="27">
        <f t="shared" si="151"/>
        <v>2.1739130434782609E-3</v>
      </c>
      <c r="AO1040" s="27">
        <f t="shared" si="152"/>
        <v>9.0869565217391295E-3</v>
      </c>
      <c r="AP1040" s="27">
        <f t="shared" si="153"/>
        <v>3.4099999999999998E-2</v>
      </c>
      <c r="AQ1040" s="27">
        <f t="shared" si="154"/>
        <v>0.1938</v>
      </c>
      <c r="AR1040" s="27">
        <f t="shared" si="155"/>
        <v>4.0166666666666663E-2</v>
      </c>
    </row>
    <row r="1041" spans="1:44" x14ac:dyDescent="0.25">
      <c r="A1041">
        <v>1038</v>
      </c>
      <c r="B1041">
        <v>202989</v>
      </c>
      <c r="C1041">
        <v>85</v>
      </c>
      <c r="D1041">
        <v>109</v>
      </c>
      <c r="E1041">
        <v>98</v>
      </c>
      <c r="F1041">
        <v>101</v>
      </c>
      <c r="G1041">
        <v>78</v>
      </c>
      <c r="H1041">
        <v>91</v>
      </c>
      <c r="I1041">
        <v>88</v>
      </c>
      <c r="J1041">
        <v>73</v>
      </c>
      <c r="K1041">
        <v>99</v>
      </c>
      <c r="L1041">
        <v>109</v>
      </c>
      <c r="M1041">
        <v>103</v>
      </c>
      <c r="N1041">
        <v>104</v>
      </c>
      <c r="O1041">
        <v>91</v>
      </c>
      <c r="P1041">
        <v>104</v>
      </c>
      <c r="Q1041">
        <v>78</v>
      </c>
      <c r="R1041">
        <v>76</v>
      </c>
      <c r="S1041">
        <v>98</v>
      </c>
      <c r="T1041">
        <v>81</v>
      </c>
      <c r="U1041">
        <v>95</v>
      </c>
      <c r="V1041">
        <v>102</v>
      </c>
      <c r="W1041">
        <v>70</v>
      </c>
      <c r="X1041">
        <v>71</v>
      </c>
      <c r="Y1041">
        <v>77</v>
      </c>
      <c r="Z1041">
        <v>81</v>
      </c>
      <c r="AA1041">
        <v>-8.84</v>
      </c>
      <c r="AB1041">
        <v>-37.08</v>
      </c>
      <c r="AC1041">
        <v>-24.14</v>
      </c>
      <c r="AD1041">
        <v>1.31</v>
      </c>
      <c r="AE1041">
        <v>1.52</v>
      </c>
      <c r="AF1041">
        <v>-1.01</v>
      </c>
      <c r="AG1041">
        <v>28.4</v>
      </c>
      <c r="AH1041">
        <v>25.61</v>
      </c>
      <c r="AJ1041" s="27">
        <f t="shared" si="147"/>
        <v>-4.9111111111111112E-2</v>
      </c>
      <c r="AK1041" s="27">
        <f t="shared" si="148"/>
        <v>-0.20599999999999999</v>
      </c>
      <c r="AL1041" s="27">
        <f t="shared" si="149"/>
        <v>-0.13411111111111113</v>
      </c>
      <c r="AM1041" s="27">
        <f t="shared" si="150"/>
        <v>5.6956521739130435E-3</v>
      </c>
      <c r="AN1041" s="27">
        <f t="shared" si="151"/>
        <v>6.6086956521739133E-3</v>
      </c>
      <c r="AO1041" s="27">
        <f t="shared" si="152"/>
        <v>-4.3913043478260869E-3</v>
      </c>
      <c r="AP1041" s="27">
        <f t="shared" si="153"/>
        <v>3.3999999999999989E-2</v>
      </c>
      <c r="AQ1041" s="27">
        <f t="shared" si="154"/>
        <v>0.15609999999999999</v>
      </c>
      <c r="AR1041" s="27">
        <f t="shared" si="155"/>
        <v>-0.12974074074074074</v>
      </c>
    </row>
    <row r="1042" spans="1:44" x14ac:dyDescent="0.25">
      <c r="A1042">
        <v>1039</v>
      </c>
      <c r="B1042">
        <v>203136</v>
      </c>
      <c r="C1042">
        <v>91</v>
      </c>
      <c r="D1042">
        <v>104</v>
      </c>
      <c r="E1042">
        <v>78</v>
      </c>
      <c r="F1042">
        <v>76</v>
      </c>
      <c r="G1042">
        <v>98</v>
      </c>
      <c r="H1042">
        <v>81</v>
      </c>
      <c r="I1042">
        <v>95</v>
      </c>
      <c r="J1042">
        <v>102</v>
      </c>
      <c r="K1042">
        <v>70</v>
      </c>
      <c r="L1042">
        <v>71</v>
      </c>
      <c r="M1042">
        <v>77</v>
      </c>
      <c r="N1042">
        <v>81</v>
      </c>
      <c r="O1042">
        <v>101</v>
      </c>
      <c r="P1042">
        <v>81</v>
      </c>
      <c r="Q1042">
        <v>78</v>
      </c>
      <c r="R1042">
        <v>80</v>
      </c>
      <c r="S1042">
        <v>109</v>
      </c>
      <c r="T1042">
        <v>95</v>
      </c>
      <c r="U1042">
        <v>85</v>
      </c>
      <c r="V1042">
        <v>79</v>
      </c>
      <c r="W1042">
        <v>97</v>
      </c>
      <c r="X1042">
        <v>85</v>
      </c>
      <c r="Y1042">
        <v>100</v>
      </c>
      <c r="Z1042">
        <v>105</v>
      </c>
      <c r="AA1042">
        <v>-9.25</v>
      </c>
      <c r="AB1042">
        <v>41.76</v>
      </c>
      <c r="AC1042">
        <v>-1.53</v>
      </c>
      <c r="AD1042">
        <v>-4.25</v>
      </c>
      <c r="AE1042">
        <v>0.13</v>
      </c>
      <c r="AF1042">
        <v>-0.17</v>
      </c>
      <c r="AG1042">
        <v>28.4</v>
      </c>
      <c r="AH1042">
        <v>26.52</v>
      </c>
      <c r="AJ1042" s="27">
        <f t="shared" si="147"/>
        <v>-5.1388888888888887E-2</v>
      </c>
      <c r="AK1042" s="27">
        <f t="shared" si="148"/>
        <v>0.23199999999999998</v>
      </c>
      <c r="AL1042" s="27">
        <f t="shared" si="149"/>
        <v>-8.5000000000000006E-3</v>
      </c>
      <c r="AM1042" s="27">
        <f t="shared" si="150"/>
        <v>-1.8478260869565218E-2</v>
      </c>
      <c r="AN1042" s="27">
        <f t="shared" si="151"/>
        <v>5.6521739130434788E-4</v>
      </c>
      <c r="AO1042" s="27">
        <f t="shared" si="152"/>
        <v>-7.3913043478260874E-4</v>
      </c>
      <c r="AP1042" s="27">
        <f t="shared" si="153"/>
        <v>3.3999999999999989E-2</v>
      </c>
      <c r="AQ1042" s="27">
        <f t="shared" si="154"/>
        <v>0.16519999999999999</v>
      </c>
      <c r="AR1042" s="27">
        <f t="shared" si="155"/>
        <v>5.737037037037037E-2</v>
      </c>
    </row>
    <row r="1043" spans="1:44" x14ac:dyDescent="0.25">
      <c r="A1043">
        <v>1040</v>
      </c>
      <c r="B1043">
        <v>203280</v>
      </c>
      <c r="C1043">
        <v>101</v>
      </c>
      <c r="D1043">
        <v>81</v>
      </c>
      <c r="E1043">
        <v>78</v>
      </c>
      <c r="F1043">
        <v>80</v>
      </c>
      <c r="G1043">
        <v>109</v>
      </c>
      <c r="H1043">
        <v>95</v>
      </c>
      <c r="I1043">
        <v>85</v>
      </c>
      <c r="J1043">
        <v>79</v>
      </c>
      <c r="K1043">
        <v>97</v>
      </c>
      <c r="L1043">
        <v>85</v>
      </c>
      <c r="M1043">
        <v>100</v>
      </c>
      <c r="N1043">
        <v>105</v>
      </c>
      <c r="O1043">
        <v>107</v>
      </c>
      <c r="P1043">
        <v>96</v>
      </c>
      <c r="Q1043">
        <v>102</v>
      </c>
      <c r="R1043">
        <v>96</v>
      </c>
      <c r="S1043">
        <v>108</v>
      </c>
      <c r="T1043">
        <v>74</v>
      </c>
      <c r="U1043">
        <v>71</v>
      </c>
      <c r="V1043">
        <v>104</v>
      </c>
      <c r="W1043">
        <v>95</v>
      </c>
      <c r="X1043">
        <v>109</v>
      </c>
      <c r="Y1043">
        <v>105</v>
      </c>
      <c r="Z1043">
        <v>82</v>
      </c>
      <c r="AA1043">
        <v>16.75</v>
      </c>
      <c r="AB1043">
        <v>4.46</v>
      </c>
      <c r="AC1043">
        <v>66.260000000000005</v>
      </c>
      <c r="AD1043">
        <v>2.72</v>
      </c>
      <c r="AE1043">
        <v>-0.39</v>
      </c>
      <c r="AF1043">
        <v>-0.45</v>
      </c>
      <c r="AG1043">
        <v>28.39</v>
      </c>
      <c r="AH1043">
        <v>30.99</v>
      </c>
      <c r="AJ1043" s="27">
        <f t="shared" si="147"/>
        <v>9.3055555555555558E-2</v>
      </c>
      <c r="AK1043" s="27">
        <f t="shared" si="148"/>
        <v>2.4777777777777777E-2</v>
      </c>
      <c r="AL1043" s="27">
        <f t="shared" si="149"/>
        <v>0.36811111111111117</v>
      </c>
      <c r="AM1043" s="27">
        <f t="shared" si="150"/>
        <v>1.182608695652174E-2</v>
      </c>
      <c r="AN1043" s="27">
        <f t="shared" si="151"/>
        <v>-1.6956521739130434E-3</v>
      </c>
      <c r="AO1043" s="27">
        <f t="shared" si="152"/>
        <v>-1.9565217391304349E-3</v>
      </c>
      <c r="AP1043" s="27">
        <f t="shared" si="153"/>
        <v>3.3900000000000007E-2</v>
      </c>
      <c r="AQ1043" s="27">
        <f t="shared" si="154"/>
        <v>0.20989999999999998</v>
      </c>
      <c r="AR1043" s="27">
        <f t="shared" si="155"/>
        <v>0.1619814814814815</v>
      </c>
    </row>
    <row r="1044" spans="1:44" x14ac:dyDescent="0.25">
      <c r="A1044">
        <v>1041</v>
      </c>
      <c r="B1044">
        <v>203542</v>
      </c>
      <c r="C1044">
        <v>107</v>
      </c>
      <c r="D1044">
        <v>96</v>
      </c>
      <c r="E1044">
        <v>102</v>
      </c>
      <c r="F1044">
        <v>96</v>
      </c>
      <c r="G1044">
        <v>108</v>
      </c>
      <c r="H1044">
        <v>74</v>
      </c>
      <c r="I1044">
        <v>71</v>
      </c>
      <c r="J1044">
        <v>104</v>
      </c>
      <c r="K1044">
        <v>95</v>
      </c>
      <c r="L1044">
        <v>109</v>
      </c>
      <c r="M1044">
        <v>105</v>
      </c>
      <c r="N1044">
        <v>82</v>
      </c>
      <c r="O1044">
        <v>87</v>
      </c>
      <c r="P1044">
        <v>104</v>
      </c>
      <c r="Q1044">
        <v>73</v>
      </c>
      <c r="R1044">
        <v>72</v>
      </c>
      <c r="S1044">
        <v>93</v>
      </c>
      <c r="T1044">
        <v>77</v>
      </c>
      <c r="U1044">
        <v>70</v>
      </c>
      <c r="V1044">
        <v>101</v>
      </c>
      <c r="W1044">
        <v>84</v>
      </c>
      <c r="X1044">
        <v>94</v>
      </c>
      <c r="Y1044">
        <v>92</v>
      </c>
      <c r="Z1044">
        <v>109</v>
      </c>
      <c r="AA1044">
        <v>-0.97</v>
      </c>
      <c r="AB1044">
        <v>-0.97</v>
      </c>
      <c r="AC1044">
        <v>-3.57</v>
      </c>
      <c r="AD1044">
        <v>-0.85</v>
      </c>
      <c r="AE1044">
        <v>1.77</v>
      </c>
      <c r="AF1044">
        <v>0.31</v>
      </c>
      <c r="AG1044">
        <v>28.4</v>
      </c>
      <c r="AH1044">
        <v>35.369999999999997</v>
      </c>
      <c r="AJ1044" s="27">
        <f t="shared" si="147"/>
        <v>-5.3888888888888884E-3</v>
      </c>
      <c r="AK1044" s="27">
        <f t="shared" si="148"/>
        <v>-5.3888888888888884E-3</v>
      </c>
      <c r="AL1044" s="27">
        <f t="shared" si="149"/>
        <v>-1.9833333333333331E-2</v>
      </c>
      <c r="AM1044" s="27">
        <f t="shared" si="150"/>
        <v>-3.6956521739130435E-3</v>
      </c>
      <c r="AN1044" s="27">
        <f t="shared" si="151"/>
        <v>7.6956521739130436E-3</v>
      </c>
      <c r="AO1044" s="27">
        <f t="shared" si="152"/>
        <v>1.3478260869565217E-3</v>
      </c>
      <c r="AP1044" s="27">
        <f t="shared" si="153"/>
        <v>3.3999999999999989E-2</v>
      </c>
      <c r="AQ1044" s="27">
        <f t="shared" si="154"/>
        <v>0.25369999999999998</v>
      </c>
      <c r="AR1044" s="27">
        <f t="shared" si="155"/>
        <v>-1.0203703703703703E-2</v>
      </c>
    </row>
    <row r="1045" spans="1:44" x14ac:dyDescent="0.25">
      <c r="A1045">
        <v>1042</v>
      </c>
      <c r="B1045">
        <v>203821</v>
      </c>
      <c r="C1045">
        <v>87</v>
      </c>
      <c r="D1045">
        <v>104</v>
      </c>
      <c r="E1045">
        <v>73</v>
      </c>
      <c r="F1045">
        <v>72</v>
      </c>
      <c r="G1045">
        <v>93</v>
      </c>
      <c r="H1045">
        <v>77</v>
      </c>
      <c r="I1045">
        <v>70</v>
      </c>
      <c r="J1045">
        <v>101</v>
      </c>
      <c r="K1045">
        <v>84</v>
      </c>
      <c r="L1045">
        <v>94</v>
      </c>
      <c r="M1045">
        <v>92</v>
      </c>
      <c r="N1045">
        <v>109</v>
      </c>
      <c r="O1045">
        <v>91</v>
      </c>
      <c r="P1045">
        <v>85</v>
      </c>
      <c r="Q1045">
        <v>107</v>
      </c>
      <c r="R1045">
        <v>101</v>
      </c>
      <c r="S1045">
        <v>91</v>
      </c>
      <c r="T1045">
        <v>90</v>
      </c>
      <c r="U1045">
        <v>80</v>
      </c>
      <c r="V1045">
        <v>87</v>
      </c>
      <c r="W1045">
        <v>88</v>
      </c>
      <c r="X1045">
        <v>101</v>
      </c>
      <c r="Y1045">
        <v>81</v>
      </c>
      <c r="Z1045">
        <v>74</v>
      </c>
      <c r="AA1045">
        <v>1.36</v>
      </c>
      <c r="AB1045">
        <v>1.24</v>
      </c>
      <c r="AC1045">
        <v>4.67</v>
      </c>
      <c r="AD1045">
        <v>0.13</v>
      </c>
      <c r="AE1045">
        <v>2.08</v>
      </c>
      <c r="AF1045">
        <v>-0.04</v>
      </c>
      <c r="AG1045">
        <v>28.39</v>
      </c>
      <c r="AH1045">
        <v>41.22</v>
      </c>
      <c r="AJ1045" s="27">
        <f t="shared" si="147"/>
        <v>7.5555555555555558E-3</v>
      </c>
      <c r="AK1045" s="27">
        <f t="shared" si="148"/>
        <v>6.8888888888888888E-3</v>
      </c>
      <c r="AL1045" s="27">
        <f t="shared" si="149"/>
        <v>2.5944444444444444E-2</v>
      </c>
      <c r="AM1045" s="27">
        <f t="shared" si="150"/>
        <v>5.6521739130434788E-4</v>
      </c>
      <c r="AN1045" s="27">
        <f t="shared" si="151"/>
        <v>9.0434782608695662E-3</v>
      </c>
      <c r="AO1045" s="27">
        <f t="shared" si="152"/>
        <v>-1.7391304347826088E-4</v>
      </c>
      <c r="AP1045" s="27">
        <f t="shared" si="153"/>
        <v>3.3900000000000007E-2</v>
      </c>
      <c r="AQ1045" s="27">
        <f t="shared" si="154"/>
        <v>0.31219999999999998</v>
      </c>
      <c r="AR1045" s="27">
        <f t="shared" si="155"/>
        <v>1.3462962962962963E-2</v>
      </c>
    </row>
    <row r="1046" spans="1:44" x14ac:dyDescent="0.25">
      <c r="A1046">
        <v>1043</v>
      </c>
      <c r="B1046">
        <v>203985</v>
      </c>
      <c r="C1046">
        <v>91</v>
      </c>
      <c r="D1046">
        <v>85</v>
      </c>
      <c r="E1046">
        <v>107</v>
      </c>
      <c r="F1046">
        <v>101</v>
      </c>
      <c r="G1046">
        <v>91</v>
      </c>
      <c r="H1046">
        <v>90</v>
      </c>
      <c r="I1046">
        <v>80</v>
      </c>
      <c r="J1046">
        <v>87</v>
      </c>
      <c r="K1046">
        <v>88</v>
      </c>
      <c r="L1046">
        <v>101</v>
      </c>
      <c r="M1046">
        <v>81</v>
      </c>
      <c r="N1046">
        <v>74</v>
      </c>
      <c r="O1046">
        <v>86</v>
      </c>
      <c r="P1046">
        <v>96</v>
      </c>
      <c r="Q1046">
        <v>97</v>
      </c>
      <c r="R1046">
        <v>82</v>
      </c>
      <c r="S1046">
        <v>102</v>
      </c>
      <c r="T1046">
        <v>84</v>
      </c>
      <c r="U1046">
        <v>99</v>
      </c>
      <c r="V1046">
        <v>78</v>
      </c>
      <c r="W1046">
        <v>101</v>
      </c>
      <c r="X1046">
        <v>74</v>
      </c>
      <c r="Y1046">
        <v>85</v>
      </c>
      <c r="Z1046">
        <v>103</v>
      </c>
      <c r="AA1046">
        <v>0.48</v>
      </c>
      <c r="AB1046">
        <v>-8.27</v>
      </c>
      <c r="AC1046">
        <v>16.63</v>
      </c>
      <c r="AD1046">
        <v>-0.1</v>
      </c>
      <c r="AE1046">
        <v>0.82</v>
      </c>
      <c r="AF1046">
        <v>0.55000000000000004</v>
      </c>
      <c r="AG1046">
        <v>28.39</v>
      </c>
      <c r="AH1046">
        <v>28.54</v>
      </c>
      <c r="AJ1046" s="27">
        <f t="shared" si="147"/>
        <v>2.6666666666666666E-3</v>
      </c>
      <c r="AK1046" s="27">
        <f t="shared" si="148"/>
        <v>-4.5944444444444441E-2</v>
      </c>
      <c r="AL1046" s="27">
        <f t="shared" si="149"/>
        <v>9.2388888888888882E-2</v>
      </c>
      <c r="AM1046" s="27">
        <f t="shared" si="150"/>
        <v>-4.3478260869565219E-4</v>
      </c>
      <c r="AN1046" s="27">
        <f t="shared" si="151"/>
        <v>3.5652173913043477E-3</v>
      </c>
      <c r="AO1046" s="27">
        <f t="shared" si="152"/>
        <v>2.3913043478260873E-3</v>
      </c>
      <c r="AP1046" s="27">
        <f t="shared" si="153"/>
        <v>3.3900000000000007E-2</v>
      </c>
      <c r="AQ1046" s="27">
        <f t="shared" si="154"/>
        <v>0.18539999999999998</v>
      </c>
      <c r="AR1046" s="27">
        <f t="shared" si="155"/>
        <v>1.6370370370370368E-2</v>
      </c>
    </row>
    <row r="1047" spans="1:44" x14ac:dyDescent="0.25">
      <c r="A1047">
        <v>1044</v>
      </c>
      <c r="B1047">
        <v>204128</v>
      </c>
      <c r="C1047">
        <v>86</v>
      </c>
      <c r="D1047">
        <v>96</v>
      </c>
      <c r="E1047">
        <v>97</v>
      </c>
      <c r="F1047">
        <v>82</v>
      </c>
      <c r="G1047">
        <v>102</v>
      </c>
      <c r="H1047">
        <v>84</v>
      </c>
      <c r="I1047">
        <v>99</v>
      </c>
      <c r="J1047">
        <v>78</v>
      </c>
      <c r="K1047">
        <v>101</v>
      </c>
      <c r="L1047">
        <v>74</v>
      </c>
      <c r="M1047">
        <v>85</v>
      </c>
      <c r="N1047">
        <v>103</v>
      </c>
      <c r="O1047">
        <v>93</v>
      </c>
      <c r="P1047">
        <v>100</v>
      </c>
      <c r="Q1047">
        <v>100</v>
      </c>
      <c r="R1047">
        <v>74</v>
      </c>
      <c r="S1047">
        <v>109</v>
      </c>
      <c r="T1047">
        <v>84</v>
      </c>
      <c r="U1047">
        <v>85</v>
      </c>
      <c r="V1047">
        <v>103</v>
      </c>
      <c r="W1047">
        <v>72</v>
      </c>
      <c r="X1047">
        <v>84</v>
      </c>
      <c r="Y1047">
        <v>92</v>
      </c>
      <c r="Z1047">
        <v>86</v>
      </c>
      <c r="AA1047">
        <v>14.63</v>
      </c>
      <c r="AB1047">
        <v>11.41</v>
      </c>
      <c r="AC1047">
        <v>15.1</v>
      </c>
      <c r="AD1047">
        <v>0.67</v>
      </c>
      <c r="AE1047">
        <v>2.08</v>
      </c>
      <c r="AF1047">
        <v>-1.33</v>
      </c>
      <c r="AG1047">
        <v>28.39</v>
      </c>
      <c r="AH1047">
        <v>39.82</v>
      </c>
      <c r="AJ1047" s="27">
        <f t="shared" si="147"/>
        <v>8.1277777777777782E-2</v>
      </c>
      <c r="AK1047" s="27">
        <f t="shared" si="148"/>
        <v>6.3388888888888884E-2</v>
      </c>
      <c r="AL1047" s="27">
        <f t="shared" si="149"/>
        <v>8.3888888888888888E-2</v>
      </c>
      <c r="AM1047" s="27">
        <f t="shared" si="150"/>
        <v>2.9130434782608699E-3</v>
      </c>
      <c r="AN1047" s="27">
        <f t="shared" si="151"/>
        <v>9.0434782608695662E-3</v>
      </c>
      <c r="AO1047" s="27">
        <f t="shared" si="152"/>
        <v>-5.7826086956521746E-3</v>
      </c>
      <c r="AP1047" s="27">
        <f t="shared" si="153"/>
        <v>3.3900000000000007E-2</v>
      </c>
      <c r="AQ1047" s="27">
        <f t="shared" si="154"/>
        <v>0.29820000000000002</v>
      </c>
      <c r="AR1047" s="27">
        <f t="shared" si="155"/>
        <v>7.6185185185185189E-2</v>
      </c>
    </row>
    <row r="1048" spans="1:44" x14ac:dyDescent="0.25">
      <c r="A1048">
        <v>1045</v>
      </c>
      <c r="B1048">
        <v>204392</v>
      </c>
      <c r="C1048">
        <v>93</v>
      </c>
      <c r="D1048">
        <v>100</v>
      </c>
      <c r="E1048">
        <v>100</v>
      </c>
      <c r="F1048">
        <v>74</v>
      </c>
      <c r="G1048">
        <v>109</v>
      </c>
      <c r="H1048">
        <v>84</v>
      </c>
      <c r="I1048">
        <v>85</v>
      </c>
      <c r="J1048">
        <v>103</v>
      </c>
      <c r="K1048">
        <v>72</v>
      </c>
      <c r="L1048">
        <v>84</v>
      </c>
      <c r="M1048">
        <v>92</v>
      </c>
      <c r="N1048">
        <v>86</v>
      </c>
      <c r="O1048">
        <v>96</v>
      </c>
      <c r="P1048">
        <v>99</v>
      </c>
      <c r="Q1048">
        <v>109</v>
      </c>
      <c r="R1048">
        <v>108</v>
      </c>
      <c r="S1048">
        <v>93</v>
      </c>
      <c r="T1048">
        <v>91</v>
      </c>
      <c r="U1048">
        <v>108</v>
      </c>
      <c r="V1048">
        <v>98</v>
      </c>
      <c r="W1048">
        <v>95</v>
      </c>
      <c r="X1048">
        <v>107</v>
      </c>
      <c r="Y1048">
        <v>94</v>
      </c>
      <c r="Z1048">
        <v>84</v>
      </c>
      <c r="AA1048">
        <v>4.05</v>
      </c>
      <c r="AB1048">
        <v>0.42</v>
      </c>
      <c r="AC1048">
        <v>-4.1100000000000003</v>
      </c>
      <c r="AD1048">
        <v>-0.35</v>
      </c>
      <c r="AE1048">
        <v>0.62</v>
      </c>
      <c r="AF1048">
        <v>0.03</v>
      </c>
      <c r="AG1048">
        <v>28.39</v>
      </c>
      <c r="AH1048">
        <v>25.41</v>
      </c>
      <c r="AJ1048" s="27">
        <f t="shared" si="147"/>
        <v>2.2499999999999999E-2</v>
      </c>
      <c r="AK1048" s="27">
        <f t="shared" si="148"/>
        <v>2.3333333333333331E-3</v>
      </c>
      <c r="AL1048" s="27">
        <f t="shared" si="149"/>
        <v>-2.2833333333333334E-2</v>
      </c>
      <c r="AM1048" s="27">
        <f t="shared" si="150"/>
        <v>-1.5217391304347826E-3</v>
      </c>
      <c r="AN1048" s="27">
        <f t="shared" si="151"/>
        <v>2.6956521739130435E-3</v>
      </c>
      <c r="AO1048" s="27">
        <f t="shared" si="152"/>
        <v>1.3043478260869564E-4</v>
      </c>
      <c r="AP1048" s="27">
        <f t="shared" si="153"/>
        <v>3.3900000000000007E-2</v>
      </c>
      <c r="AQ1048" s="27">
        <f t="shared" si="154"/>
        <v>0.15410000000000001</v>
      </c>
      <c r="AR1048" s="27">
        <f t="shared" si="155"/>
        <v>6.666666666666661E-4</v>
      </c>
    </row>
    <row r="1049" spans="1:44" x14ac:dyDescent="0.25">
      <c r="A1049">
        <v>1046</v>
      </c>
      <c r="B1049">
        <v>204536</v>
      </c>
      <c r="C1049">
        <v>96</v>
      </c>
      <c r="D1049">
        <v>99</v>
      </c>
      <c r="E1049">
        <v>109</v>
      </c>
      <c r="F1049">
        <v>108</v>
      </c>
      <c r="G1049">
        <v>93</v>
      </c>
      <c r="H1049">
        <v>91</v>
      </c>
      <c r="I1049">
        <v>108</v>
      </c>
      <c r="J1049">
        <v>98</v>
      </c>
      <c r="K1049">
        <v>95</v>
      </c>
      <c r="L1049">
        <v>107</v>
      </c>
      <c r="M1049">
        <v>94</v>
      </c>
      <c r="N1049">
        <v>84</v>
      </c>
      <c r="O1049">
        <v>89</v>
      </c>
      <c r="P1049">
        <v>77</v>
      </c>
      <c r="Q1049">
        <v>72</v>
      </c>
      <c r="R1049">
        <v>80</v>
      </c>
      <c r="S1049">
        <v>104</v>
      </c>
      <c r="T1049">
        <v>106</v>
      </c>
      <c r="U1049">
        <v>92</v>
      </c>
      <c r="V1049">
        <v>100</v>
      </c>
      <c r="W1049">
        <v>102</v>
      </c>
      <c r="X1049">
        <v>76</v>
      </c>
      <c r="Y1049">
        <v>86</v>
      </c>
      <c r="Z1049">
        <v>76</v>
      </c>
      <c r="AA1049">
        <v>-22.65</v>
      </c>
      <c r="AB1049">
        <v>-2.48</v>
      </c>
      <c r="AC1049">
        <v>-19.760000000000002</v>
      </c>
      <c r="AD1049">
        <v>0.69</v>
      </c>
      <c r="AE1049">
        <v>0.57999999999999996</v>
      </c>
      <c r="AF1049">
        <v>2.65</v>
      </c>
      <c r="AG1049">
        <v>28.38</v>
      </c>
      <c r="AH1049">
        <v>26.88</v>
      </c>
      <c r="AJ1049" s="27">
        <f t="shared" si="147"/>
        <v>-0.12583333333333332</v>
      </c>
      <c r="AK1049" s="27">
        <f t="shared" si="148"/>
        <v>-1.3777777777777778E-2</v>
      </c>
      <c r="AL1049" s="27">
        <f t="shared" si="149"/>
        <v>-0.10977777777777778</v>
      </c>
      <c r="AM1049" s="27">
        <f t="shared" si="150"/>
        <v>2.9999999999999996E-3</v>
      </c>
      <c r="AN1049" s="27">
        <f t="shared" si="151"/>
        <v>2.5217391304347826E-3</v>
      </c>
      <c r="AO1049" s="27">
        <f t="shared" si="152"/>
        <v>1.1521739130434782E-2</v>
      </c>
      <c r="AP1049" s="27">
        <f t="shared" si="153"/>
        <v>3.379999999999999E-2</v>
      </c>
      <c r="AQ1049" s="27">
        <f t="shared" si="154"/>
        <v>0.16879999999999998</v>
      </c>
      <c r="AR1049" s="27">
        <f t="shared" si="155"/>
        <v>-8.3129629629629623E-2</v>
      </c>
    </row>
    <row r="1050" spans="1:44" x14ac:dyDescent="0.25">
      <c r="A1050">
        <v>1047</v>
      </c>
      <c r="B1050">
        <v>204683</v>
      </c>
      <c r="C1050">
        <v>89</v>
      </c>
      <c r="D1050">
        <v>77</v>
      </c>
      <c r="E1050">
        <v>72</v>
      </c>
      <c r="F1050">
        <v>80</v>
      </c>
      <c r="G1050">
        <v>104</v>
      </c>
      <c r="H1050">
        <v>106</v>
      </c>
      <c r="I1050">
        <v>92</v>
      </c>
      <c r="J1050">
        <v>100</v>
      </c>
      <c r="K1050">
        <v>102</v>
      </c>
      <c r="L1050">
        <v>76</v>
      </c>
      <c r="M1050">
        <v>86</v>
      </c>
      <c r="N1050">
        <v>76</v>
      </c>
      <c r="O1050">
        <v>70</v>
      </c>
      <c r="P1050">
        <v>101</v>
      </c>
      <c r="Q1050">
        <v>89</v>
      </c>
      <c r="R1050">
        <v>79</v>
      </c>
      <c r="S1050">
        <v>89</v>
      </c>
      <c r="T1050">
        <v>99</v>
      </c>
      <c r="U1050">
        <v>96</v>
      </c>
      <c r="V1050">
        <v>93</v>
      </c>
      <c r="W1050">
        <v>86</v>
      </c>
      <c r="X1050">
        <v>85</v>
      </c>
      <c r="Y1050">
        <v>98</v>
      </c>
      <c r="Z1050">
        <v>103</v>
      </c>
      <c r="AA1050">
        <v>-9.48</v>
      </c>
      <c r="AB1050">
        <v>4.74</v>
      </c>
      <c r="AC1050">
        <v>-16.52</v>
      </c>
      <c r="AD1050">
        <v>-1.34</v>
      </c>
      <c r="AE1050">
        <v>1.1299999999999999</v>
      </c>
      <c r="AF1050">
        <v>-1.98</v>
      </c>
      <c r="AG1050">
        <v>28.37</v>
      </c>
      <c r="AH1050">
        <v>25.27</v>
      </c>
      <c r="AJ1050" s="27">
        <f t="shared" si="147"/>
        <v>-5.2666666666666667E-2</v>
      </c>
      <c r="AK1050" s="27">
        <f t="shared" si="148"/>
        <v>2.6333333333333334E-2</v>
      </c>
      <c r="AL1050" s="27">
        <f t="shared" si="149"/>
        <v>-9.1777777777777778E-2</v>
      </c>
      <c r="AM1050" s="27">
        <f t="shared" si="150"/>
        <v>-5.8260869565217397E-3</v>
      </c>
      <c r="AN1050" s="27">
        <f t="shared" si="151"/>
        <v>4.913043478260869E-3</v>
      </c>
      <c r="AO1050" s="27">
        <f t="shared" si="152"/>
        <v>-8.6086956521739134E-3</v>
      </c>
      <c r="AP1050" s="27">
        <f t="shared" si="153"/>
        <v>3.3700000000000008E-2</v>
      </c>
      <c r="AQ1050" s="27">
        <f t="shared" si="154"/>
        <v>0.1527</v>
      </c>
      <c r="AR1050" s="27">
        <f t="shared" si="155"/>
        <v>-3.9370370370370368E-2</v>
      </c>
    </row>
    <row r="1051" spans="1:44" x14ac:dyDescent="0.25">
      <c r="A1051">
        <v>1048</v>
      </c>
      <c r="B1051">
        <v>204827</v>
      </c>
      <c r="C1051">
        <v>70</v>
      </c>
      <c r="D1051">
        <v>101</v>
      </c>
      <c r="E1051">
        <v>89</v>
      </c>
      <c r="F1051">
        <v>79</v>
      </c>
      <c r="G1051">
        <v>89</v>
      </c>
      <c r="H1051">
        <v>99</v>
      </c>
      <c r="I1051">
        <v>96</v>
      </c>
      <c r="J1051">
        <v>93</v>
      </c>
      <c r="K1051">
        <v>86</v>
      </c>
      <c r="L1051">
        <v>85</v>
      </c>
      <c r="M1051">
        <v>98</v>
      </c>
      <c r="N1051">
        <v>103</v>
      </c>
      <c r="O1051">
        <v>78</v>
      </c>
      <c r="P1051">
        <v>74</v>
      </c>
      <c r="Q1051">
        <v>76</v>
      </c>
      <c r="R1051">
        <v>109</v>
      </c>
      <c r="S1051">
        <v>83</v>
      </c>
      <c r="T1051">
        <v>74</v>
      </c>
      <c r="U1051">
        <v>81</v>
      </c>
      <c r="V1051">
        <v>107</v>
      </c>
      <c r="W1051">
        <v>80</v>
      </c>
      <c r="X1051">
        <v>102</v>
      </c>
      <c r="Y1051">
        <v>93</v>
      </c>
      <c r="Z1051">
        <v>102</v>
      </c>
      <c r="AA1051">
        <v>22.2</v>
      </c>
      <c r="AB1051">
        <v>-2.38</v>
      </c>
      <c r="AC1051">
        <v>-14.26</v>
      </c>
      <c r="AD1051">
        <v>0.76</v>
      </c>
      <c r="AE1051">
        <v>-0.02</v>
      </c>
      <c r="AF1051">
        <v>1.36</v>
      </c>
      <c r="AG1051">
        <v>28.38</v>
      </c>
      <c r="AH1051">
        <v>37.79</v>
      </c>
      <c r="AJ1051" s="27">
        <f t="shared" si="147"/>
        <v>0.12333333333333332</v>
      </c>
      <c r="AK1051" s="27">
        <f t="shared" si="148"/>
        <v>-1.3222222222222222E-2</v>
      </c>
      <c r="AL1051" s="27">
        <f t="shared" si="149"/>
        <v>-7.9222222222222222E-2</v>
      </c>
      <c r="AM1051" s="27">
        <f t="shared" si="150"/>
        <v>3.3043478260869567E-3</v>
      </c>
      <c r="AN1051" s="27">
        <f t="shared" si="151"/>
        <v>-8.6956521739130441E-5</v>
      </c>
      <c r="AO1051" s="27">
        <f t="shared" si="152"/>
        <v>5.9130434782608699E-3</v>
      </c>
      <c r="AP1051" s="27">
        <f t="shared" si="153"/>
        <v>3.379999999999999E-2</v>
      </c>
      <c r="AQ1051" s="27">
        <f t="shared" si="154"/>
        <v>0.27789999999999998</v>
      </c>
      <c r="AR1051" s="27">
        <f t="shared" si="155"/>
        <v>1.0296296296296295E-2</v>
      </c>
    </row>
    <row r="1052" spans="1:44" x14ac:dyDescent="0.25">
      <c r="A1052">
        <v>1049</v>
      </c>
      <c r="B1052">
        <v>205042</v>
      </c>
      <c r="C1052">
        <v>78</v>
      </c>
      <c r="D1052">
        <v>74</v>
      </c>
      <c r="E1052">
        <v>76</v>
      </c>
      <c r="F1052">
        <v>109</v>
      </c>
      <c r="G1052">
        <v>83</v>
      </c>
      <c r="H1052">
        <v>74</v>
      </c>
      <c r="I1052">
        <v>81</v>
      </c>
      <c r="J1052">
        <v>107</v>
      </c>
      <c r="K1052">
        <v>80</v>
      </c>
      <c r="L1052">
        <v>102</v>
      </c>
      <c r="M1052">
        <v>93</v>
      </c>
      <c r="N1052">
        <v>102</v>
      </c>
      <c r="O1052">
        <v>90</v>
      </c>
      <c r="P1052">
        <v>70</v>
      </c>
      <c r="Q1052">
        <v>109</v>
      </c>
      <c r="R1052">
        <v>76</v>
      </c>
      <c r="S1052">
        <v>109</v>
      </c>
      <c r="T1052">
        <v>97</v>
      </c>
      <c r="U1052">
        <v>73</v>
      </c>
      <c r="V1052">
        <v>79</v>
      </c>
      <c r="W1052">
        <v>109</v>
      </c>
      <c r="X1052">
        <v>87</v>
      </c>
      <c r="Y1052">
        <v>72</v>
      </c>
      <c r="Z1052">
        <v>85</v>
      </c>
      <c r="AA1052">
        <v>5.81</v>
      </c>
      <c r="AB1052">
        <v>2.66</v>
      </c>
      <c r="AC1052">
        <v>5.37</v>
      </c>
      <c r="AD1052">
        <v>-7.0000000000000007E-2</v>
      </c>
      <c r="AE1052">
        <v>2.2999999999999998</v>
      </c>
      <c r="AF1052">
        <v>-0.28999999999999998</v>
      </c>
      <c r="AG1052">
        <v>28.4</v>
      </c>
      <c r="AH1052">
        <v>34.770000000000003</v>
      </c>
      <c r="AJ1052" s="27">
        <f t="shared" si="147"/>
        <v>3.2277777777777773E-2</v>
      </c>
      <c r="AK1052" s="27">
        <f t="shared" si="148"/>
        <v>1.4777777777777779E-2</v>
      </c>
      <c r="AL1052" s="27">
        <f t="shared" si="149"/>
        <v>2.9833333333333333E-2</v>
      </c>
      <c r="AM1052" s="27">
        <f t="shared" si="150"/>
        <v>-3.0434782608695655E-4</v>
      </c>
      <c r="AN1052" s="27">
        <f t="shared" si="151"/>
        <v>9.9999999999999985E-3</v>
      </c>
      <c r="AO1052" s="27">
        <f t="shared" si="152"/>
        <v>-1.2608695652173913E-3</v>
      </c>
      <c r="AP1052" s="27">
        <f t="shared" si="153"/>
        <v>3.3999999999999989E-2</v>
      </c>
      <c r="AQ1052" s="27">
        <f t="shared" si="154"/>
        <v>0.24770000000000003</v>
      </c>
      <c r="AR1052" s="27">
        <f t="shared" si="155"/>
        <v>2.5629629629629627E-2</v>
      </c>
    </row>
    <row r="1053" spans="1:44" x14ac:dyDescent="0.25">
      <c r="A1053">
        <v>1050</v>
      </c>
      <c r="B1053">
        <v>205313</v>
      </c>
      <c r="C1053">
        <v>90</v>
      </c>
      <c r="D1053">
        <v>70</v>
      </c>
      <c r="E1053">
        <v>109</v>
      </c>
      <c r="F1053">
        <v>76</v>
      </c>
      <c r="G1053">
        <v>109</v>
      </c>
      <c r="H1053">
        <v>97</v>
      </c>
      <c r="I1053">
        <v>73</v>
      </c>
      <c r="J1053">
        <v>79</v>
      </c>
      <c r="K1053">
        <v>109</v>
      </c>
      <c r="L1053">
        <v>87</v>
      </c>
      <c r="M1053">
        <v>72</v>
      </c>
      <c r="N1053">
        <v>85</v>
      </c>
      <c r="O1053">
        <v>70</v>
      </c>
      <c r="P1053">
        <v>96</v>
      </c>
      <c r="Q1053">
        <v>80</v>
      </c>
      <c r="R1053">
        <v>89</v>
      </c>
      <c r="S1053">
        <v>97</v>
      </c>
      <c r="T1053">
        <v>79</v>
      </c>
      <c r="U1053">
        <v>70</v>
      </c>
      <c r="V1053">
        <v>74</v>
      </c>
      <c r="W1053">
        <v>90</v>
      </c>
      <c r="X1053">
        <v>105</v>
      </c>
      <c r="Y1053">
        <v>79</v>
      </c>
      <c r="Z1053">
        <v>83</v>
      </c>
      <c r="AA1053">
        <v>5.65</v>
      </c>
      <c r="AB1053">
        <v>4.59</v>
      </c>
      <c r="AC1053">
        <v>0.43</v>
      </c>
      <c r="AD1053">
        <v>0.35</v>
      </c>
      <c r="AE1053">
        <v>1.1299999999999999</v>
      </c>
      <c r="AF1053">
        <v>-0.68</v>
      </c>
      <c r="AG1053">
        <v>28.39</v>
      </c>
      <c r="AH1053">
        <v>25.74</v>
      </c>
      <c r="AJ1053" s="27">
        <f t="shared" si="147"/>
        <v>3.138888888888889E-2</v>
      </c>
      <c r="AK1053" s="27">
        <f t="shared" si="148"/>
        <v>2.5499999999999998E-2</v>
      </c>
      <c r="AL1053" s="27">
        <f t="shared" si="149"/>
        <v>2.3888888888888887E-3</v>
      </c>
      <c r="AM1053" s="27">
        <f t="shared" si="150"/>
        <v>1.5217391304347826E-3</v>
      </c>
      <c r="AN1053" s="27">
        <f t="shared" si="151"/>
        <v>4.913043478260869E-3</v>
      </c>
      <c r="AO1053" s="27">
        <f t="shared" si="152"/>
        <v>-2.956521739130435E-3</v>
      </c>
      <c r="AP1053" s="27">
        <f t="shared" si="153"/>
        <v>3.3900000000000007E-2</v>
      </c>
      <c r="AQ1053" s="27">
        <f t="shared" si="154"/>
        <v>0.15739999999999998</v>
      </c>
      <c r="AR1053" s="27">
        <f t="shared" si="155"/>
        <v>1.9759259259259261E-2</v>
      </c>
    </row>
    <row r="1054" spans="1:44" x14ac:dyDescent="0.25">
      <c r="A1054">
        <v>1051</v>
      </c>
      <c r="B1054">
        <v>205547</v>
      </c>
      <c r="C1054">
        <v>70</v>
      </c>
      <c r="D1054">
        <v>96</v>
      </c>
      <c r="E1054">
        <v>80</v>
      </c>
      <c r="F1054">
        <v>89</v>
      </c>
      <c r="G1054">
        <v>97</v>
      </c>
      <c r="H1054">
        <v>79</v>
      </c>
      <c r="I1054">
        <v>70</v>
      </c>
      <c r="J1054">
        <v>74</v>
      </c>
      <c r="K1054">
        <v>90</v>
      </c>
      <c r="L1054">
        <v>105</v>
      </c>
      <c r="M1054">
        <v>79</v>
      </c>
      <c r="N1054">
        <v>83</v>
      </c>
      <c r="O1054">
        <v>101</v>
      </c>
      <c r="P1054">
        <v>107</v>
      </c>
      <c r="Q1054">
        <v>103</v>
      </c>
      <c r="R1054">
        <v>108</v>
      </c>
      <c r="S1054">
        <v>92</v>
      </c>
      <c r="T1054">
        <v>101</v>
      </c>
      <c r="U1054">
        <v>86</v>
      </c>
      <c r="V1054">
        <v>85</v>
      </c>
      <c r="W1054">
        <v>93</v>
      </c>
      <c r="X1054">
        <v>101</v>
      </c>
      <c r="Y1054">
        <v>80</v>
      </c>
      <c r="Z1054">
        <v>97</v>
      </c>
      <c r="AA1054">
        <v>-0.39</v>
      </c>
      <c r="AB1054">
        <v>0.19</v>
      </c>
      <c r="AC1054">
        <v>0.84</v>
      </c>
      <c r="AD1054">
        <v>-0.89</v>
      </c>
      <c r="AE1054">
        <v>1.24</v>
      </c>
      <c r="AF1054">
        <v>0.09</v>
      </c>
      <c r="AG1054">
        <v>28.4</v>
      </c>
      <c r="AH1054">
        <v>36.78</v>
      </c>
      <c r="AJ1054" s="27">
        <f t="shared" si="147"/>
        <v>-2.1666666666666666E-3</v>
      </c>
      <c r="AK1054" s="27">
        <f t="shared" si="148"/>
        <v>1.0555555555555557E-3</v>
      </c>
      <c r="AL1054" s="27">
        <f t="shared" si="149"/>
        <v>4.6666666666666662E-3</v>
      </c>
      <c r="AM1054" s="27">
        <f t="shared" si="150"/>
        <v>-3.8695652173913043E-3</v>
      </c>
      <c r="AN1054" s="27">
        <f t="shared" si="151"/>
        <v>5.3913043478260869E-3</v>
      </c>
      <c r="AO1054" s="27">
        <f t="shared" si="152"/>
        <v>3.9130434782608692E-4</v>
      </c>
      <c r="AP1054" s="27">
        <f t="shared" si="153"/>
        <v>3.3999999999999989E-2</v>
      </c>
      <c r="AQ1054" s="27">
        <f t="shared" si="154"/>
        <v>0.26780000000000004</v>
      </c>
      <c r="AR1054" s="27">
        <f t="shared" si="155"/>
        <v>1.1851851851851852E-3</v>
      </c>
    </row>
    <row r="1055" spans="1:44" x14ac:dyDescent="0.25">
      <c r="A1055">
        <v>1052</v>
      </c>
      <c r="B1055">
        <v>205719</v>
      </c>
      <c r="C1055">
        <v>101</v>
      </c>
      <c r="D1055">
        <v>107</v>
      </c>
      <c r="E1055">
        <v>103</v>
      </c>
      <c r="F1055">
        <v>108</v>
      </c>
      <c r="G1055">
        <v>92</v>
      </c>
      <c r="H1055">
        <v>101</v>
      </c>
      <c r="I1055">
        <v>86</v>
      </c>
      <c r="J1055">
        <v>85</v>
      </c>
      <c r="K1055">
        <v>93</v>
      </c>
      <c r="L1055">
        <v>101</v>
      </c>
      <c r="M1055">
        <v>80</v>
      </c>
      <c r="N1055">
        <v>97</v>
      </c>
      <c r="O1055">
        <v>108</v>
      </c>
      <c r="P1055">
        <v>101</v>
      </c>
      <c r="Q1055">
        <v>93</v>
      </c>
      <c r="R1055">
        <v>87</v>
      </c>
      <c r="S1055">
        <v>73</v>
      </c>
      <c r="T1055">
        <v>101</v>
      </c>
      <c r="U1055">
        <v>103</v>
      </c>
      <c r="V1055">
        <v>108</v>
      </c>
      <c r="W1055">
        <v>97</v>
      </c>
      <c r="X1055">
        <v>81</v>
      </c>
      <c r="Y1055">
        <v>96</v>
      </c>
      <c r="Z1055">
        <v>71</v>
      </c>
      <c r="AA1055">
        <v>1.82</v>
      </c>
      <c r="AB1055">
        <v>2.88</v>
      </c>
      <c r="AC1055">
        <v>8.4700000000000006</v>
      </c>
      <c r="AD1055">
        <v>-0.94</v>
      </c>
      <c r="AE1055">
        <v>0.31</v>
      </c>
      <c r="AF1055">
        <v>0.37</v>
      </c>
      <c r="AG1055">
        <v>28.37</v>
      </c>
      <c r="AH1055">
        <v>24.6</v>
      </c>
      <c r="AJ1055" s="27">
        <f t="shared" si="147"/>
        <v>1.0111111111111111E-2</v>
      </c>
      <c r="AK1055" s="27">
        <f t="shared" si="148"/>
        <v>1.6E-2</v>
      </c>
      <c r="AL1055" s="27">
        <f t="shared" si="149"/>
        <v>4.7055555555555559E-2</v>
      </c>
      <c r="AM1055" s="27">
        <f t="shared" si="150"/>
        <v>-4.0869565217391303E-3</v>
      </c>
      <c r="AN1055" s="27">
        <f t="shared" si="151"/>
        <v>1.3478260869565217E-3</v>
      </c>
      <c r="AO1055" s="27">
        <f t="shared" si="152"/>
        <v>1.608695652173913E-3</v>
      </c>
      <c r="AP1055" s="27">
        <f t="shared" si="153"/>
        <v>3.3700000000000008E-2</v>
      </c>
      <c r="AQ1055" s="27">
        <f t="shared" si="154"/>
        <v>0.14600000000000002</v>
      </c>
      <c r="AR1055" s="27">
        <f t="shared" si="155"/>
        <v>2.4388888888888891E-2</v>
      </c>
    </row>
    <row r="1056" spans="1:44" x14ac:dyDescent="0.25">
      <c r="A1056">
        <v>1053</v>
      </c>
      <c r="B1056">
        <v>205949</v>
      </c>
      <c r="C1056">
        <v>108</v>
      </c>
      <c r="D1056">
        <v>101</v>
      </c>
      <c r="E1056">
        <v>93</v>
      </c>
      <c r="F1056">
        <v>87</v>
      </c>
      <c r="G1056">
        <v>73</v>
      </c>
      <c r="H1056">
        <v>101</v>
      </c>
      <c r="I1056">
        <v>103</v>
      </c>
      <c r="J1056">
        <v>108</v>
      </c>
      <c r="K1056">
        <v>97</v>
      </c>
      <c r="L1056">
        <v>81</v>
      </c>
      <c r="M1056">
        <v>96</v>
      </c>
      <c r="N1056">
        <v>71</v>
      </c>
      <c r="O1056">
        <v>75</v>
      </c>
      <c r="P1056">
        <v>86</v>
      </c>
      <c r="Q1056">
        <v>70</v>
      </c>
      <c r="R1056">
        <v>107</v>
      </c>
      <c r="S1056">
        <v>80</v>
      </c>
      <c r="T1056">
        <v>86</v>
      </c>
      <c r="U1056">
        <v>101</v>
      </c>
      <c r="V1056">
        <v>72</v>
      </c>
      <c r="W1056">
        <v>101</v>
      </c>
      <c r="X1056">
        <v>78</v>
      </c>
      <c r="Y1056">
        <v>81</v>
      </c>
      <c r="Z1056">
        <v>97</v>
      </c>
      <c r="AA1056">
        <v>-18.53</v>
      </c>
      <c r="AB1056">
        <v>11.04</v>
      </c>
      <c r="AC1056">
        <v>13.24</v>
      </c>
      <c r="AD1056">
        <v>0.06</v>
      </c>
      <c r="AE1056">
        <v>1.05</v>
      </c>
      <c r="AF1056">
        <v>-1.45</v>
      </c>
      <c r="AG1056">
        <v>28.39</v>
      </c>
      <c r="AH1056">
        <v>28.47</v>
      </c>
      <c r="AJ1056" s="27">
        <f t="shared" si="147"/>
        <v>-0.10294444444444445</v>
      </c>
      <c r="AK1056" s="27">
        <f t="shared" si="148"/>
        <v>6.133333333333333E-2</v>
      </c>
      <c r="AL1056" s="27">
        <f t="shared" si="149"/>
        <v>7.3555555555555555E-2</v>
      </c>
      <c r="AM1056" s="27">
        <f t="shared" si="150"/>
        <v>2.6086956521739128E-4</v>
      </c>
      <c r="AN1056" s="27">
        <f t="shared" si="151"/>
        <v>4.5652173913043482E-3</v>
      </c>
      <c r="AO1056" s="27">
        <f t="shared" si="152"/>
        <v>-6.3043478260869567E-3</v>
      </c>
      <c r="AP1056" s="27">
        <f t="shared" si="153"/>
        <v>3.3900000000000007E-2</v>
      </c>
      <c r="AQ1056" s="27">
        <f t="shared" si="154"/>
        <v>0.18469999999999998</v>
      </c>
      <c r="AR1056" s="27">
        <f t="shared" si="155"/>
        <v>1.0648148148148144E-2</v>
      </c>
    </row>
    <row r="1057" spans="1:44" x14ac:dyDescent="0.25">
      <c r="A1057">
        <v>1054</v>
      </c>
      <c r="B1057">
        <v>206096</v>
      </c>
      <c r="C1057">
        <v>75</v>
      </c>
      <c r="D1057">
        <v>86</v>
      </c>
      <c r="E1057">
        <v>70</v>
      </c>
      <c r="F1057">
        <v>107</v>
      </c>
      <c r="G1057">
        <v>80</v>
      </c>
      <c r="H1057">
        <v>86</v>
      </c>
      <c r="I1057">
        <v>101</v>
      </c>
      <c r="J1057">
        <v>72</v>
      </c>
      <c r="K1057">
        <v>101</v>
      </c>
      <c r="L1057">
        <v>78</v>
      </c>
      <c r="M1057">
        <v>81</v>
      </c>
      <c r="N1057">
        <v>97</v>
      </c>
      <c r="O1057">
        <v>79</v>
      </c>
      <c r="P1057">
        <v>96</v>
      </c>
      <c r="Q1057">
        <v>109</v>
      </c>
      <c r="R1057">
        <v>87</v>
      </c>
      <c r="S1057">
        <v>93</v>
      </c>
      <c r="T1057">
        <v>86</v>
      </c>
      <c r="U1057">
        <v>105</v>
      </c>
      <c r="V1057">
        <v>93</v>
      </c>
      <c r="W1057">
        <v>86</v>
      </c>
      <c r="X1057">
        <v>85</v>
      </c>
      <c r="Y1057">
        <v>99</v>
      </c>
      <c r="Z1057">
        <v>77</v>
      </c>
      <c r="AA1057">
        <v>15.61</v>
      </c>
      <c r="AB1057">
        <v>9.14</v>
      </c>
      <c r="AC1057">
        <v>1.77</v>
      </c>
      <c r="AD1057">
        <v>0.69</v>
      </c>
      <c r="AE1057">
        <v>2.36</v>
      </c>
      <c r="AF1057">
        <v>-3.75</v>
      </c>
      <c r="AG1057">
        <v>28.4</v>
      </c>
      <c r="AH1057">
        <v>26.92</v>
      </c>
      <c r="AJ1057" s="27">
        <f t="shared" si="147"/>
        <v>8.6722222222222214E-2</v>
      </c>
      <c r="AK1057" s="27">
        <f t="shared" si="148"/>
        <v>5.0777777777777783E-2</v>
      </c>
      <c r="AL1057" s="27">
        <f t="shared" si="149"/>
        <v>9.8333333333333328E-3</v>
      </c>
      <c r="AM1057" s="27">
        <f t="shared" si="150"/>
        <v>2.9999999999999996E-3</v>
      </c>
      <c r="AN1057" s="27">
        <f t="shared" si="151"/>
        <v>1.0260869565217391E-2</v>
      </c>
      <c r="AO1057" s="27">
        <f t="shared" si="152"/>
        <v>-1.6304347826086956E-2</v>
      </c>
      <c r="AP1057" s="27">
        <f t="shared" si="153"/>
        <v>3.3999999999999989E-2</v>
      </c>
      <c r="AQ1057" s="27">
        <f t="shared" si="154"/>
        <v>0.16920000000000002</v>
      </c>
      <c r="AR1057" s="27">
        <f t="shared" si="155"/>
        <v>4.9111111111111112E-2</v>
      </c>
    </row>
    <row r="1058" spans="1:44" x14ac:dyDescent="0.25">
      <c r="A1058">
        <v>1055</v>
      </c>
      <c r="B1058">
        <v>206277</v>
      </c>
      <c r="C1058">
        <v>79</v>
      </c>
      <c r="D1058">
        <v>96</v>
      </c>
      <c r="E1058">
        <v>109</v>
      </c>
      <c r="F1058">
        <v>87</v>
      </c>
      <c r="G1058">
        <v>93</v>
      </c>
      <c r="H1058">
        <v>86</v>
      </c>
      <c r="I1058">
        <v>105</v>
      </c>
      <c r="J1058">
        <v>93</v>
      </c>
      <c r="K1058">
        <v>86</v>
      </c>
      <c r="L1058">
        <v>85</v>
      </c>
      <c r="M1058">
        <v>99</v>
      </c>
      <c r="N1058">
        <v>77</v>
      </c>
      <c r="O1058">
        <v>94</v>
      </c>
      <c r="P1058">
        <v>95</v>
      </c>
      <c r="Q1058">
        <v>80</v>
      </c>
      <c r="R1058">
        <v>78</v>
      </c>
      <c r="S1058">
        <v>82</v>
      </c>
      <c r="T1058">
        <v>96</v>
      </c>
      <c r="U1058">
        <v>104</v>
      </c>
      <c r="V1058">
        <v>89</v>
      </c>
      <c r="W1058">
        <v>91</v>
      </c>
      <c r="X1058">
        <v>96</v>
      </c>
      <c r="Y1058">
        <v>98</v>
      </c>
      <c r="Z1058">
        <v>89</v>
      </c>
      <c r="AA1058">
        <v>-6.97</v>
      </c>
      <c r="AB1058">
        <v>-5.84</v>
      </c>
      <c r="AC1058">
        <v>14.49</v>
      </c>
      <c r="AD1058">
        <v>-0.08</v>
      </c>
      <c r="AE1058">
        <v>1.0900000000000001</v>
      </c>
      <c r="AF1058">
        <v>1.18</v>
      </c>
      <c r="AG1058">
        <v>28.38</v>
      </c>
      <c r="AH1058">
        <v>37.81</v>
      </c>
      <c r="AJ1058" s="27">
        <f t="shared" si="147"/>
        <v>-3.872222222222222E-2</v>
      </c>
      <c r="AK1058" s="27">
        <f t="shared" si="148"/>
        <v>-3.2444444444444442E-2</v>
      </c>
      <c r="AL1058" s="27">
        <f t="shared" si="149"/>
        <v>8.0500000000000002E-2</v>
      </c>
      <c r="AM1058" s="27">
        <f t="shared" si="150"/>
        <v>-3.4782608695652176E-4</v>
      </c>
      <c r="AN1058" s="27">
        <f t="shared" si="151"/>
        <v>4.7391304347826095E-3</v>
      </c>
      <c r="AO1058" s="27">
        <f t="shared" si="152"/>
        <v>5.1304347826086954E-3</v>
      </c>
      <c r="AP1058" s="27">
        <f t="shared" si="153"/>
        <v>3.379999999999999E-2</v>
      </c>
      <c r="AQ1058" s="27">
        <f t="shared" si="154"/>
        <v>0.27810000000000001</v>
      </c>
      <c r="AR1058" s="27">
        <f t="shared" si="155"/>
        <v>3.1111111111111153E-3</v>
      </c>
    </row>
    <row r="1059" spans="1:44" x14ac:dyDescent="0.25">
      <c r="A1059">
        <v>1056</v>
      </c>
      <c r="B1059">
        <v>206525</v>
      </c>
      <c r="C1059">
        <v>94</v>
      </c>
      <c r="D1059">
        <v>95</v>
      </c>
      <c r="E1059">
        <v>80</v>
      </c>
      <c r="F1059">
        <v>78</v>
      </c>
      <c r="G1059">
        <v>82</v>
      </c>
      <c r="H1059">
        <v>96</v>
      </c>
      <c r="I1059">
        <v>104</v>
      </c>
      <c r="J1059">
        <v>89</v>
      </c>
      <c r="K1059">
        <v>91</v>
      </c>
      <c r="L1059">
        <v>96</v>
      </c>
      <c r="M1059">
        <v>98</v>
      </c>
      <c r="N1059">
        <v>89</v>
      </c>
      <c r="O1059">
        <v>88</v>
      </c>
      <c r="P1059">
        <v>77</v>
      </c>
      <c r="Q1059">
        <v>92</v>
      </c>
      <c r="R1059">
        <v>72</v>
      </c>
      <c r="S1059">
        <v>105</v>
      </c>
      <c r="T1059">
        <v>74</v>
      </c>
      <c r="U1059">
        <v>92</v>
      </c>
      <c r="V1059">
        <v>108</v>
      </c>
      <c r="W1059">
        <v>78</v>
      </c>
      <c r="X1059">
        <v>100</v>
      </c>
      <c r="Y1059">
        <v>72</v>
      </c>
      <c r="Z1059">
        <v>92</v>
      </c>
      <c r="AA1059">
        <v>1.1299999999999999</v>
      </c>
      <c r="AB1059">
        <v>-0.19</v>
      </c>
      <c r="AC1059">
        <v>1.77</v>
      </c>
      <c r="AD1059">
        <v>-0.08</v>
      </c>
      <c r="AE1059">
        <v>1.36</v>
      </c>
      <c r="AF1059">
        <v>0.08</v>
      </c>
      <c r="AG1059">
        <v>28.38</v>
      </c>
      <c r="AH1059">
        <v>37.14</v>
      </c>
      <c r="AJ1059" s="27">
        <f t="shared" si="147"/>
        <v>6.2777777777777771E-3</v>
      </c>
      <c r="AK1059" s="27">
        <f t="shared" si="148"/>
        <v>-1.0555555555555557E-3</v>
      </c>
      <c r="AL1059" s="27">
        <f t="shared" si="149"/>
        <v>9.8333333333333328E-3</v>
      </c>
      <c r="AM1059" s="27">
        <f t="shared" si="150"/>
        <v>-3.4782608695652176E-4</v>
      </c>
      <c r="AN1059" s="27">
        <f t="shared" si="151"/>
        <v>5.9130434782608699E-3</v>
      </c>
      <c r="AO1059" s="27">
        <f t="shared" si="152"/>
        <v>3.4782608695652176E-4</v>
      </c>
      <c r="AP1059" s="27">
        <f t="shared" si="153"/>
        <v>3.379999999999999E-2</v>
      </c>
      <c r="AQ1059" s="27">
        <f t="shared" si="154"/>
        <v>0.27140000000000003</v>
      </c>
      <c r="AR1059" s="27">
        <f t="shared" si="155"/>
        <v>5.0185185185185185E-3</v>
      </c>
    </row>
    <row r="1060" spans="1:44" x14ac:dyDescent="0.25">
      <c r="A1060">
        <v>1057</v>
      </c>
      <c r="B1060">
        <v>206718</v>
      </c>
      <c r="C1060">
        <v>88</v>
      </c>
      <c r="D1060">
        <v>77</v>
      </c>
      <c r="E1060">
        <v>92</v>
      </c>
      <c r="F1060">
        <v>72</v>
      </c>
      <c r="G1060">
        <v>105</v>
      </c>
      <c r="H1060">
        <v>74</v>
      </c>
      <c r="I1060">
        <v>92</v>
      </c>
      <c r="J1060">
        <v>108</v>
      </c>
      <c r="K1060">
        <v>78</v>
      </c>
      <c r="L1060">
        <v>100</v>
      </c>
      <c r="M1060">
        <v>72</v>
      </c>
      <c r="N1060">
        <v>92</v>
      </c>
      <c r="O1060">
        <v>108</v>
      </c>
      <c r="P1060">
        <v>95</v>
      </c>
      <c r="Q1060">
        <v>104</v>
      </c>
      <c r="R1060">
        <v>99</v>
      </c>
      <c r="S1060">
        <v>99</v>
      </c>
      <c r="T1060">
        <v>102</v>
      </c>
      <c r="U1060">
        <v>75</v>
      </c>
      <c r="V1060">
        <v>85</v>
      </c>
      <c r="W1060">
        <v>93</v>
      </c>
      <c r="X1060">
        <v>107</v>
      </c>
      <c r="Y1060">
        <v>74</v>
      </c>
      <c r="Z1060">
        <v>80</v>
      </c>
      <c r="AA1060">
        <v>-0.61</v>
      </c>
      <c r="AB1060">
        <v>-0.38</v>
      </c>
      <c r="AC1060">
        <v>-2.84</v>
      </c>
      <c r="AD1060">
        <v>-0.85</v>
      </c>
      <c r="AE1060">
        <v>1.52</v>
      </c>
      <c r="AF1060">
        <v>0.22</v>
      </c>
      <c r="AG1060">
        <v>28.39</v>
      </c>
      <c r="AH1060">
        <v>38.39</v>
      </c>
      <c r="AJ1060" s="27">
        <f t="shared" si="147"/>
        <v>-3.3888888888888888E-3</v>
      </c>
      <c r="AK1060" s="27">
        <f t="shared" si="148"/>
        <v>-2.1111111111111113E-3</v>
      </c>
      <c r="AL1060" s="27">
        <f t="shared" si="149"/>
        <v>-1.5777777777777776E-2</v>
      </c>
      <c r="AM1060" s="27">
        <f t="shared" si="150"/>
        <v>-3.6956521739130435E-3</v>
      </c>
      <c r="AN1060" s="27">
        <f t="shared" si="151"/>
        <v>6.6086956521739133E-3</v>
      </c>
      <c r="AO1060" s="27">
        <f t="shared" si="152"/>
        <v>9.5652173913043481E-4</v>
      </c>
      <c r="AP1060" s="27">
        <f t="shared" si="153"/>
        <v>3.3900000000000007E-2</v>
      </c>
      <c r="AQ1060" s="27">
        <f t="shared" si="154"/>
        <v>0.28389999999999999</v>
      </c>
      <c r="AR1060" s="27">
        <f t="shared" si="155"/>
        <v>-7.0925925925925922E-3</v>
      </c>
    </row>
    <row r="1061" spans="1:44" x14ac:dyDescent="0.25">
      <c r="A1061">
        <v>1058</v>
      </c>
      <c r="B1061">
        <v>206896</v>
      </c>
      <c r="C1061">
        <v>108</v>
      </c>
      <c r="D1061">
        <v>95</v>
      </c>
      <c r="E1061">
        <v>104</v>
      </c>
      <c r="F1061">
        <v>99</v>
      </c>
      <c r="G1061">
        <v>99</v>
      </c>
      <c r="H1061">
        <v>102</v>
      </c>
      <c r="I1061">
        <v>75</v>
      </c>
      <c r="J1061">
        <v>85</v>
      </c>
      <c r="K1061">
        <v>93</v>
      </c>
      <c r="L1061">
        <v>107</v>
      </c>
      <c r="M1061">
        <v>74</v>
      </c>
      <c r="N1061">
        <v>80</v>
      </c>
      <c r="O1061">
        <v>108</v>
      </c>
      <c r="P1061">
        <v>84</v>
      </c>
      <c r="Q1061">
        <v>77</v>
      </c>
      <c r="R1061">
        <v>101</v>
      </c>
      <c r="S1061">
        <v>101</v>
      </c>
      <c r="T1061">
        <v>109</v>
      </c>
      <c r="U1061">
        <v>105</v>
      </c>
      <c r="V1061">
        <v>96</v>
      </c>
      <c r="W1061">
        <v>73</v>
      </c>
      <c r="X1061">
        <v>101</v>
      </c>
      <c r="Y1061">
        <v>86</v>
      </c>
      <c r="Z1061">
        <v>84</v>
      </c>
      <c r="AA1061">
        <v>1.59</v>
      </c>
      <c r="AB1061">
        <v>3.81</v>
      </c>
      <c r="AC1061">
        <v>10.75</v>
      </c>
      <c r="AD1061">
        <v>-0.71</v>
      </c>
      <c r="AE1061">
        <v>0.57999999999999996</v>
      </c>
      <c r="AF1061">
        <v>1.68</v>
      </c>
      <c r="AG1061">
        <v>28.37</v>
      </c>
      <c r="AH1061">
        <v>26.64</v>
      </c>
      <c r="AJ1061" s="27">
        <f t="shared" si="147"/>
        <v>8.8333333333333337E-3</v>
      </c>
      <c r="AK1061" s="27">
        <f t="shared" si="148"/>
        <v>2.1166666666666667E-2</v>
      </c>
      <c r="AL1061" s="27">
        <f t="shared" si="149"/>
        <v>5.9722222222222225E-2</v>
      </c>
      <c r="AM1061" s="27">
        <f t="shared" si="150"/>
        <v>-3.0869565217391303E-3</v>
      </c>
      <c r="AN1061" s="27">
        <f t="shared" si="151"/>
        <v>2.5217391304347826E-3</v>
      </c>
      <c r="AO1061" s="27">
        <f t="shared" si="152"/>
        <v>7.3043478260869559E-3</v>
      </c>
      <c r="AP1061" s="27">
        <f t="shared" si="153"/>
        <v>3.3700000000000008E-2</v>
      </c>
      <c r="AQ1061" s="27">
        <f t="shared" si="154"/>
        <v>0.16639999999999999</v>
      </c>
      <c r="AR1061" s="27">
        <f t="shared" si="155"/>
        <v>2.990740740740741E-2</v>
      </c>
    </row>
    <row r="1062" spans="1:44" x14ac:dyDescent="0.25">
      <c r="A1062">
        <v>1059</v>
      </c>
      <c r="B1062">
        <v>207147</v>
      </c>
      <c r="C1062">
        <v>108</v>
      </c>
      <c r="D1062">
        <v>84</v>
      </c>
      <c r="E1062">
        <v>77</v>
      </c>
      <c r="F1062">
        <v>101</v>
      </c>
      <c r="G1062">
        <v>101</v>
      </c>
      <c r="H1062">
        <v>109</v>
      </c>
      <c r="I1062">
        <v>105</v>
      </c>
      <c r="J1062">
        <v>96</v>
      </c>
      <c r="K1062">
        <v>73</v>
      </c>
      <c r="L1062">
        <v>101</v>
      </c>
      <c r="M1062">
        <v>86</v>
      </c>
      <c r="N1062">
        <v>84</v>
      </c>
      <c r="O1062">
        <v>89</v>
      </c>
      <c r="P1062">
        <v>73</v>
      </c>
      <c r="Q1062">
        <v>73</v>
      </c>
      <c r="R1062">
        <v>108</v>
      </c>
      <c r="S1062">
        <v>92</v>
      </c>
      <c r="T1062">
        <v>86</v>
      </c>
      <c r="U1062">
        <v>96</v>
      </c>
      <c r="V1062">
        <v>105</v>
      </c>
      <c r="W1062">
        <v>94</v>
      </c>
      <c r="X1062">
        <v>104</v>
      </c>
      <c r="Y1062">
        <v>90</v>
      </c>
      <c r="Z1062">
        <v>82</v>
      </c>
      <c r="AA1062">
        <v>0.23</v>
      </c>
      <c r="AB1062">
        <v>-0.1</v>
      </c>
      <c r="AC1062">
        <v>0.79</v>
      </c>
      <c r="AD1062">
        <v>-0.3</v>
      </c>
      <c r="AE1062">
        <v>-0.03</v>
      </c>
      <c r="AF1062">
        <v>7.0000000000000007E-2</v>
      </c>
      <c r="AG1062">
        <v>28.39</v>
      </c>
      <c r="AH1062">
        <v>28.15</v>
      </c>
      <c r="AJ1062" s="27">
        <f t="shared" si="147"/>
        <v>1.2777777777777779E-3</v>
      </c>
      <c r="AK1062" s="27">
        <f t="shared" si="148"/>
        <v>-5.5555555555555556E-4</v>
      </c>
      <c r="AL1062" s="27">
        <f t="shared" si="149"/>
        <v>4.3888888888888892E-3</v>
      </c>
      <c r="AM1062" s="27">
        <f t="shared" si="150"/>
        <v>-1.3043478260869564E-3</v>
      </c>
      <c r="AN1062" s="27">
        <f t="shared" si="151"/>
        <v>-1.3043478260869564E-4</v>
      </c>
      <c r="AO1062" s="27">
        <f t="shared" si="152"/>
        <v>3.0434782608695655E-4</v>
      </c>
      <c r="AP1062" s="27">
        <f t="shared" si="153"/>
        <v>3.3900000000000007E-2</v>
      </c>
      <c r="AQ1062" s="27">
        <f t="shared" si="154"/>
        <v>0.18149999999999999</v>
      </c>
      <c r="AR1062" s="27">
        <f t="shared" si="155"/>
        <v>1.7037037037037038E-3</v>
      </c>
    </row>
    <row r="1063" spans="1:44" x14ac:dyDescent="0.25">
      <c r="A1063">
        <v>1060</v>
      </c>
      <c r="B1063">
        <v>207369</v>
      </c>
      <c r="C1063">
        <v>89</v>
      </c>
      <c r="D1063">
        <v>73</v>
      </c>
      <c r="E1063">
        <v>73</v>
      </c>
      <c r="F1063">
        <v>108</v>
      </c>
      <c r="G1063">
        <v>92</v>
      </c>
      <c r="H1063">
        <v>86</v>
      </c>
      <c r="I1063">
        <v>96</v>
      </c>
      <c r="J1063">
        <v>105</v>
      </c>
      <c r="K1063">
        <v>94</v>
      </c>
      <c r="L1063">
        <v>104</v>
      </c>
      <c r="M1063">
        <v>90</v>
      </c>
      <c r="N1063">
        <v>82</v>
      </c>
      <c r="O1063">
        <v>100</v>
      </c>
      <c r="P1063">
        <v>89</v>
      </c>
      <c r="Q1063">
        <v>77</v>
      </c>
      <c r="R1063">
        <v>94</v>
      </c>
      <c r="S1063">
        <v>91</v>
      </c>
      <c r="T1063">
        <v>107</v>
      </c>
      <c r="U1063">
        <v>83</v>
      </c>
      <c r="V1063">
        <v>104</v>
      </c>
      <c r="W1063">
        <v>74</v>
      </c>
      <c r="X1063">
        <v>70</v>
      </c>
      <c r="Y1063">
        <v>72</v>
      </c>
      <c r="Z1063">
        <v>102</v>
      </c>
      <c r="AA1063">
        <v>4.17</v>
      </c>
      <c r="AB1063">
        <v>3.96</v>
      </c>
      <c r="AC1063">
        <v>10.17</v>
      </c>
      <c r="AD1063">
        <v>0.25</v>
      </c>
      <c r="AE1063">
        <v>2.29</v>
      </c>
      <c r="AF1063">
        <v>0.34</v>
      </c>
      <c r="AG1063">
        <v>28.37</v>
      </c>
      <c r="AH1063">
        <v>24.22</v>
      </c>
      <c r="AJ1063" s="27">
        <f t="shared" si="147"/>
        <v>2.3166666666666665E-2</v>
      </c>
      <c r="AK1063" s="27">
        <f t="shared" si="148"/>
        <v>2.1999999999999999E-2</v>
      </c>
      <c r="AL1063" s="27">
        <f t="shared" si="149"/>
        <v>5.6500000000000002E-2</v>
      </c>
      <c r="AM1063" s="27">
        <f t="shared" si="150"/>
        <v>1.0869565217391304E-3</v>
      </c>
      <c r="AN1063" s="27">
        <f t="shared" si="151"/>
        <v>9.9565217391304351E-3</v>
      </c>
      <c r="AO1063" s="27">
        <f t="shared" si="152"/>
        <v>1.4782608695652175E-3</v>
      </c>
      <c r="AP1063" s="27">
        <f t="shared" si="153"/>
        <v>3.3700000000000008E-2</v>
      </c>
      <c r="AQ1063" s="27">
        <f t="shared" si="154"/>
        <v>0.14219999999999999</v>
      </c>
      <c r="AR1063" s="27">
        <f t="shared" si="155"/>
        <v>3.3888888888888885E-2</v>
      </c>
    </row>
    <row r="1064" spans="1:44" x14ac:dyDescent="0.25">
      <c r="A1064">
        <v>1061</v>
      </c>
      <c r="B1064">
        <v>207545</v>
      </c>
      <c r="C1064">
        <v>100</v>
      </c>
      <c r="D1064">
        <v>89</v>
      </c>
      <c r="E1064">
        <v>77</v>
      </c>
      <c r="F1064">
        <v>94</v>
      </c>
      <c r="G1064">
        <v>91</v>
      </c>
      <c r="H1064">
        <v>107</v>
      </c>
      <c r="I1064">
        <v>83</v>
      </c>
      <c r="J1064">
        <v>104</v>
      </c>
      <c r="K1064">
        <v>74</v>
      </c>
      <c r="L1064">
        <v>70</v>
      </c>
      <c r="M1064">
        <v>72</v>
      </c>
      <c r="N1064">
        <v>102</v>
      </c>
      <c r="O1064">
        <v>103</v>
      </c>
      <c r="P1064">
        <v>73</v>
      </c>
      <c r="Q1064">
        <v>78</v>
      </c>
      <c r="R1064">
        <v>109</v>
      </c>
      <c r="S1064">
        <v>80</v>
      </c>
      <c r="T1064">
        <v>94</v>
      </c>
      <c r="U1064">
        <v>84</v>
      </c>
      <c r="V1064">
        <v>71</v>
      </c>
      <c r="W1064">
        <v>90</v>
      </c>
      <c r="X1064">
        <v>97</v>
      </c>
      <c r="Y1064">
        <v>104</v>
      </c>
      <c r="Z1064">
        <v>101</v>
      </c>
      <c r="AA1064">
        <v>7.03</v>
      </c>
      <c r="AB1064">
        <v>-8.7100000000000009</v>
      </c>
      <c r="AC1064">
        <v>-9.01</v>
      </c>
      <c r="AD1064">
        <v>0.24</v>
      </c>
      <c r="AE1064">
        <v>2.67</v>
      </c>
      <c r="AF1064">
        <v>-0.59</v>
      </c>
      <c r="AG1064">
        <v>28.4</v>
      </c>
      <c r="AH1064">
        <v>30.01</v>
      </c>
      <c r="AJ1064" s="27">
        <f t="shared" si="147"/>
        <v>3.9055555555555559E-2</v>
      </c>
      <c r="AK1064" s="27">
        <f t="shared" si="148"/>
        <v>-4.8388888888888891E-2</v>
      </c>
      <c r="AL1064" s="27">
        <f t="shared" si="149"/>
        <v>-5.0055555555555555E-2</v>
      </c>
      <c r="AM1064" s="27">
        <f t="shared" si="150"/>
        <v>1.0434782608695651E-3</v>
      </c>
      <c r="AN1064" s="27">
        <f t="shared" si="151"/>
        <v>1.1608695652173913E-2</v>
      </c>
      <c r="AO1064" s="27">
        <f t="shared" si="152"/>
        <v>-2.5652173913043477E-3</v>
      </c>
      <c r="AP1064" s="27">
        <f t="shared" si="153"/>
        <v>3.3999999999999989E-2</v>
      </c>
      <c r="AQ1064" s="27">
        <f t="shared" si="154"/>
        <v>0.20010000000000003</v>
      </c>
      <c r="AR1064" s="27">
        <f t="shared" si="155"/>
        <v>-1.9796296296296294E-2</v>
      </c>
    </row>
    <row r="1065" spans="1:44" x14ac:dyDescent="0.25">
      <c r="A1065">
        <v>1062</v>
      </c>
      <c r="B1065">
        <v>207800</v>
      </c>
      <c r="C1065">
        <v>103</v>
      </c>
      <c r="D1065">
        <v>73</v>
      </c>
      <c r="E1065">
        <v>78</v>
      </c>
      <c r="F1065">
        <v>109</v>
      </c>
      <c r="G1065">
        <v>80</v>
      </c>
      <c r="H1065">
        <v>94</v>
      </c>
      <c r="I1065">
        <v>84</v>
      </c>
      <c r="J1065">
        <v>71</v>
      </c>
      <c r="K1065">
        <v>90</v>
      </c>
      <c r="L1065">
        <v>97</v>
      </c>
      <c r="M1065">
        <v>104</v>
      </c>
      <c r="N1065">
        <v>101</v>
      </c>
      <c r="O1065">
        <v>75</v>
      </c>
      <c r="P1065">
        <v>109</v>
      </c>
      <c r="Q1065">
        <v>77</v>
      </c>
      <c r="R1065">
        <v>81</v>
      </c>
      <c r="S1065">
        <v>91</v>
      </c>
      <c r="T1065">
        <v>93</v>
      </c>
      <c r="U1065">
        <v>101</v>
      </c>
      <c r="V1065">
        <v>108</v>
      </c>
      <c r="W1065">
        <v>104</v>
      </c>
      <c r="X1065">
        <v>70</v>
      </c>
      <c r="Y1065">
        <v>89</v>
      </c>
      <c r="Z1065">
        <v>80</v>
      </c>
      <c r="AA1065">
        <v>0.1</v>
      </c>
      <c r="AB1065">
        <v>-0.83</v>
      </c>
      <c r="AC1065">
        <v>-0.95</v>
      </c>
      <c r="AD1065">
        <v>-0.24</v>
      </c>
      <c r="AE1065">
        <v>1.35</v>
      </c>
      <c r="AF1065">
        <v>0.02</v>
      </c>
      <c r="AG1065">
        <v>28.39</v>
      </c>
      <c r="AH1065">
        <v>32.4</v>
      </c>
      <c r="AJ1065" s="27">
        <f t="shared" si="147"/>
        <v>5.5555555555555556E-4</v>
      </c>
      <c r="AK1065" s="27">
        <f t="shared" si="148"/>
        <v>-4.611111111111111E-3</v>
      </c>
      <c r="AL1065" s="27">
        <f t="shared" si="149"/>
        <v>-5.2777777777777779E-3</v>
      </c>
      <c r="AM1065" s="27">
        <f t="shared" si="150"/>
        <v>-1.0434782608695651E-3</v>
      </c>
      <c r="AN1065" s="27">
        <f t="shared" si="151"/>
        <v>5.8695652173913048E-3</v>
      </c>
      <c r="AO1065" s="27">
        <f t="shared" si="152"/>
        <v>8.6956521739130441E-5</v>
      </c>
      <c r="AP1065" s="27">
        <f t="shared" si="153"/>
        <v>3.3900000000000007E-2</v>
      </c>
      <c r="AQ1065" s="27">
        <f t="shared" si="154"/>
        <v>0.22399999999999998</v>
      </c>
      <c r="AR1065" s="27">
        <f t="shared" si="155"/>
        <v>-3.1111111111111109E-3</v>
      </c>
    </row>
    <row r="1066" spans="1:44" x14ac:dyDescent="0.25">
      <c r="A1066">
        <v>1063</v>
      </c>
      <c r="B1066">
        <v>207966</v>
      </c>
      <c r="C1066">
        <v>75</v>
      </c>
      <c r="D1066">
        <v>109</v>
      </c>
      <c r="E1066">
        <v>77</v>
      </c>
      <c r="F1066">
        <v>81</v>
      </c>
      <c r="G1066">
        <v>91</v>
      </c>
      <c r="H1066">
        <v>93</v>
      </c>
      <c r="I1066">
        <v>101</v>
      </c>
      <c r="J1066">
        <v>108</v>
      </c>
      <c r="K1066">
        <v>104</v>
      </c>
      <c r="L1066">
        <v>70</v>
      </c>
      <c r="M1066">
        <v>89</v>
      </c>
      <c r="N1066">
        <v>80</v>
      </c>
      <c r="O1066">
        <v>102</v>
      </c>
      <c r="P1066">
        <v>79</v>
      </c>
      <c r="Q1066">
        <v>91</v>
      </c>
      <c r="R1066">
        <v>106</v>
      </c>
      <c r="S1066">
        <v>87</v>
      </c>
      <c r="T1066">
        <v>80</v>
      </c>
      <c r="U1066">
        <v>109</v>
      </c>
      <c r="V1066">
        <v>81</v>
      </c>
      <c r="W1066">
        <v>76</v>
      </c>
      <c r="X1066">
        <v>108</v>
      </c>
      <c r="Y1066">
        <v>96</v>
      </c>
      <c r="Z1066">
        <v>86</v>
      </c>
      <c r="AA1066">
        <v>11.53</v>
      </c>
      <c r="AB1066">
        <v>14.62</v>
      </c>
      <c r="AC1066">
        <v>-7.85</v>
      </c>
      <c r="AD1066">
        <v>-0.61</v>
      </c>
      <c r="AE1066">
        <v>2.15</v>
      </c>
      <c r="AF1066">
        <v>0.24</v>
      </c>
      <c r="AG1066">
        <v>28.41</v>
      </c>
      <c r="AH1066">
        <v>39.39</v>
      </c>
      <c r="AJ1066" s="27">
        <f t="shared" si="147"/>
        <v>6.4055555555555546E-2</v>
      </c>
      <c r="AK1066" s="27">
        <f t="shared" si="148"/>
        <v>8.1222222222222223E-2</v>
      </c>
      <c r="AL1066" s="27">
        <f t="shared" si="149"/>
        <v>-4.3611111111111107E-2</v>
      </c>
      <c r="AM1066" s="27">
        <f t="shared" si="150"/>
        <v>-2.6521739130434784E-3</v>
      </c>
      <c r="AN1066" s="27">
        <f t="shared" si="151"/>
        <v>9.3478260869565219E-3</v>
      </c>
      <c r="AO1066" s="27">
        <f t="shared" si="152"/>
        <v>1.0434782608695651E-3</v>
      </c>
      <c r="AP1066" s="27">
        <f t="shared" si="153"/>
        <v>3.4099999999999998E-2</v>
      </c>
      <c r="AQ1066" s="27">
        <f t="shared" si="154"/>
        <v>0.29389999999999999</v>
      </c>
      <c r="AR1066" s="27">
        <f t="shared" si="155"/>
        <v>3.3888888888888892E-2</v>
      </c>
    </row>
    <row r="1067" spans="1:44" x14ac:dyDescent="0.25">
      <c r="A1067">
        <v>1064</v>
      </c>
      <c r="B1067">
        <v>208125</v>
      </c>
      <c r="C1067">
        <v>102</v>
      </c>
      <c r="D1067">
        <v>79</v>
      </c>
      <c r="E1067">
        <v>91</v>
      </c>
      <c r="F1067">
        <v>106</v>
      </c>
      <c r="G1067">
        <v>87</v>
      </c>
      <c r="H1067">
        <v>80</v>
      </c>
      <c r="I1067">
        <v>109</v>
      </c>
      <c r="J1067">
        <v>81</v>
      </c>
      <c r="K1067">
        <v>76</v>
      </c>
      <c r="L1067">
        <v>108</v>
      </c>
      <c r="M1067">
        <v>96</v>
      </c>
      <c r="N1067">
        <v>86</v>
      </c>
      <c r="O1067">
        <v>93</v>
      </c>
      <c r="P1067">
        <v>76</v>
      </c>
      <c r="Q1067">
        <v>82</v>
      </c>
      <c r="R1067">
        <v>102</v>
      </c>
      <c r="S1067">
        <v>77</v>
      </c>
      <c r="T1067">
        <v>104</v>
      </c>
      <c r="U1067">
        <v>109</v>
      </c>
      <c r="V1067">
        <v>108</v>
      </c>
      <c r="W1067">
        <v>95</v>
      </c>
      <c r="X1067">
        <v>107</v>
      </c>
      <c r="Y1067">
        <v>72</v>
      </c>
      <c r="Z1067">
        <v>85</v>
      </c>
      <c r="AA1067">
        <v>-12.47</v>
      </c>
      <c r="AB1067">
        <v>14.07</v>
      </c>
      <c r="AC1067">
        <v>10.7</v>
      </c>
      <c r="AD1067">
        <v>1.1599999999999999</v>
      </c>
      <c r="AE1067">
        <v>2.29</v>
      </c>
      <c r="AF1067">
        <v>2.31</v>
      </c>
      <c r="AG1067">
        <v>28.39</v>
      </c>
      <c r="AH1067">
        <v>42.81</v>
      </c>
      <c r="AJ1067" s="27">
        <f t="shared" si="147"/>
        <v>-6.9277777777777785E-2</v>
      </c>
      <c r="AK1067" s="27">
        <f t="shared" si="148"/>
        <v>7.8166666666666662E-2</v>
      </c>
      <c r="AL1067" s="27">
        <f t="shared" si="149"/>
        <v>5.9444444444444439E-2</v>
      </c>
      <c r="AM1067" s="27">
        <f t="shared" si="150"/>
        <v>5.0434782608695652E-3</v>
      </c>
      <c r="AN1067" s="27">
        <f t="shared" si="151"/>
        <v>9.9565217391304351E-3</v>
      </c>
      <c r="AO1067" s="27">
        <f t="shared" si="152"/>
        <v>1.0043478260869565E-2</v>
      </c>
      <c r="AP1067" s="27">
        <f t="shared" si="153"/>
        <v>3.3900000000000007E-2</v>
      </c>
      <c r="AQ1067" s="27">
        <f t="shared" si="154"/>
        <v>0.3281</v>
      </c>
      <c r="AR1067" s="27">
        <f t="shared" si="155"/>
        <v>2.2777777777777772E-2</v>
      </c>
    </row>
    <row r="1068" spans="1:44" x14ac:dyDescent="0.25">
      <c r="A1068">
        <v>1065</v>
      </c>
      <c r="B1068">
        <v>208358</v>
      </c>
      <c r="C1068">
        <v>93</v>
      </c>
      <c r="D1068">
        <v>76</v>
      </c>
      <c r="E1068">
        <v>82</v>
      </c>
      <c r="F1068">
        <v>102</v>
      </c>
      <c r="G1068">
        <v>77</v>
      </c>
      <c r="H1068">
        <v>104</v>
      </c>
      <c r="I1068">
        <v>109</v>
      </c>
      <c r="J1068">
        <v>108</v>
      </c>
      <c r="K1068">
        <v>95</v>
      </c>
      <c r="L1068">
        <v>107</v>
      </c>
      <c r="M1068">
        <v>72</v>
      </c>
      <c r="N1068">
        <v>85</v>
      </c>
      <c r="O1068">
        <v>99</v>
      </c>
      <c r="P1068">
        <v>85</v>
      </c>
      <c r="Q1068">
        <v>104</v>
      </c>
      <c r="R1068">
        <v>105</v>
      </c>
      <c r="S1068">
        <v>75</v>
      </c>
      <c r="T1068">
        <v>91</v>
      </c>
      <c r="U1068">
        <v>74</v>
      </c>
      <c r="V1068">
        <v>75</v>
      </c>
      <c r="W1068">
        <v>77</v>
      </c>
      <c r="X1068">
        <v>97</v>
      </c>
      <c r="Y1068">
        <v>91</v>
      </c>
      <c r="Z1068">
        <v>86</v>
      </c>
      <c r="AA1068">
        <v>-0.96</v>
      </c>
      <c r="AB1068">
        <v>-0.96</v>
      </c>
      <c r="AC1068">
        <v>-2.82</v>
      </c>
      <c r="AD1068">
        <v>-0.31</v>
      </c>
      <c r="AE1068">
        <v>1.31</v>
      </c>
      <c r="AF1068">
        <v>-0.19</v>
      </c>
      <c r="AG1068">
        <v>28.39</v>
      </c>
      <c r="AH1068">
        <v>27.66</v>
      </c>
      <c r="AJ1068" s="27">
        <f t="shared" si="147"/>
        <v>-5.3333333333333332E-3</v>
      </c>
      <c r="AK1068" s="27">
        <f t="shared" si="148"/>
        <v>-5.3333333333333332E-3</v>
      </c>
      <c r="AL1068" s="27">
        <f t="shared" si="149"/>
        <v>-1.5666666666666666E-2</v>
      </c>
      <c r="AM1068" s="27">
        <f t="shared" si="150"/>
        <v>-1.3478260869565217E-3</v>
      </c>
      <c r="AN1068" s="27">
        <f t="shared" si="151"/>
        <v>5.6956521739130435E-3</v>
      </c>
      <c r="AO1068" s="27">
        <f t="shared" si="152"/>
        <v>-8.2608695652173917E-4</v>
      </c>
      <c r="AP1068" s="27">
        <f t="shared" si="153"/>
        <v>3.3900000000000007E-2</v>
      </c>
      <c r="AQ1068" s="27">
        <f t="shared" si="154"/>
        <v>0.17660000000000001</v>
      </c>
      <c r="AR1068" s="27">
        <f t="shared" si="155"/>
        <v>-8.7777777777777784E-3</v>
      </c>
    </row>
    <row r="1069" spans="1:44" x14ac:dyDescent="0.25">
      <c r="A1069">
        <v>1066</v>
      </c>
      <c r="B1069">
        <v>208622</v>
      </c>
      <c r="C1069">
        <v>99</v>
      </c>
      <c r="D1069">
        <v>85</v>
      </c>
      <c r="E1069">
        <v>104</v>
      </c>
      <c r="F1069">
        <v>105</v>
      </c>
      <c r="G1069">
        <v>75</v>
      </c>
      <c r="H1069">
        <v>91</v>
      </c>
      <c r="I1069">
        <v>74</v>
      </c>
      <c r="J1069">
        <v>75</v>
      </c>
      <c r="K1069">
        <v>77</v>
      </c>
      <c r="L1069">
        <v>97</v>
      </c>
      <c r="M1069">
        <v>91</v>
      </c>
      <c r="N1069">
        <v>86</v>
      </c>
      <c r="O1069">
        <v>83</v>
      </c>
      <c r="P1069">
        <v>81</v>
      </c>
      <c r="Q1069">
        <v>100</v>
      </c>
      <c r="R1069">
        <v>96</v>
      </c>
      <c r="S1069">
        <v>87</v>
      </c>
      <c r="T1069">
        <v>80</v>
      </c>
      <c r="U1069">
        <v>94</v>
      </c>
      <c r="V1069">
        <v>92</v>
      </c>
      <c r="W1069">
        <v>90</v>
      </c>
      <c r="X1069">
        <v>75</v>
      </c>
      <c r="Y1069">
        <v>77</v>
      </c>
      <c r="Z1069">
        <v>83</v>
      </c>
      <c r="AA1069">
        <v>0.71</v>
      </c>
      <c r="AB1069">
        <v>-0.12</v>
      </c>
      <c r="AC1069">
        <v>0.73</v>
      </c>
      <c r="AD1069">
        <v>-0.64</v>
      </c>
      <c r="AE1069">
        <v>1.1299999999999999</v>
      </c>
      <c r="AF1069">
        <v>-0.09</v>
      </c>
      <c r="AG1069">
        <v>28.39</v>
      </c>
      <c r="AH1069">
        <v>25.27</v>
      </c>
      <c r="AJ1069" s="27">
        <f t="shared" si="147"/>
        <v>3.944444444444444E-3</v>
      </c>
      <c r="AK1069" s="27">
        <f t="shared" si="148"/>
        <v>-6.6666666666666664E-4</v>
      </c>
      <c r="AL1069" s="27">
        <f t="shared" si="149"/>
        <v>4.0555555555555553E-3</v>
      </c>
      <c r="AM1069" s="27">
        <f t="shared" si="150"/>
        <v>-2.7826086956521741E-3</v>
      </c>
      <c r="AN1069" s="27">
        <f t="shared" si="151"/>
        <v>4.913043478260869E-3</v>
      </c>
      <c r="AO1069" s="27">
        <f t="shared" si="152"/>
        <v>-3.9130434782608692E-4</v>
      </c>
      <c r="AP1069" s="27">
        <f t="shared" si="153"/>
        <v>3.3900000000000007E-2</v>
      </c>
      <c r="AQ1069" s="27">
        <f t="shared" si="154"/>
        <v>0.1527</v>
      </c>
      <c r="AR1069" s="27">
        <f t="shared" si="155"/>
        <v>2.444444444444444E-3</v>
      </c>
    </row>
    <row r="1070" spans="1:44" x14ac:dyDescent="0.25">
      <c r="A1070">
        <v>1067</v>
      </c>
      <c r="B1070">
        <v>208899</v>
      </c>
      <c r="C1070">
        <v>83</v>
      </c>
      <c r="D1070">
        <v>81</v>
      </c>
      <c r="E1070">
        <v>100</v>
      </c>
      <c r="F1070">
        <v>96</v>
      </c>
      <c r="G1070">
        <v>87</v>
      </c>
      <c r="H1070">
        <v>80</v>
      </c>
      <c r="I1070">
        <v>94</v>
      </c>
      <c r="J1070">
        <v>92</v>
      </c>
      <c r="K1070">
        <v>90</v>
      </c>
      <c r="L1070">
        <v>75</v>
      </c>
      <c r="M1070">
        <v>77</v>
      </c>
      <c r="N1070">
        <v>83</v>
      </c>
      <c r="O1070">
        <v>104</v>
      </c>
      <c r="P1070">
        <v>96</v>
      </c>
      <c r="Q1070">
        <v>104</v>
      </c>
      <c r="R1070">
        <v>97</v>
      </c>
      <c r="S1070">
        <v>90</v>
      </c>
      <c r="T1070">
        <v>76</v>
      </c>
      <c r="U1070">
        <v>102</v>
      </c>
      <c r="V1070">
        <v>81</v>
      </c>
      <c r="W1070">
        <v>109</v>
      </c>
      <c r="X1070">
        <v>89</v>
      </c>
      <c r="Y1070">
        <v>88</v>
      </c>
      <c r="Z1070">
        <v>90</v>
      </c>
      <c r="AA1070">
        <v>-0.18</v>
      </c>
      <c r="AB1070">
        <v>-0.41</v>
      </c>
      <c r="AC1070">
        <v>-1.37</v>
      </c>
      <c r="AD1070">
        <v>-0.5</v>
      </c>
      <c r="AE1070">
        <v>1.66</v>
      </c>
      <c r="AF1070">
        <v>-0.05</v>
      </c>
      <c r="AG1070">
        <v>28.39</v>
      </c>
      <c r="AH1070">
        <v>27.86</v>
      </c>
      <c r="AJ1070" s="27">
        <f t="shared" si="147"/>
        <v>-1E-3</v>
      </c>
      <c r="AK1070" s="27">
        <f t="shared" si="148"/>
        <v>-2.2777777777777774E-3</v>
      </c>
      <c r="AL1070" s="27">
        <f t="shared" si="149"/>
        <v>-7.6111111111111119E-3</v>
      </c>
      <c r="AM1070" s="27">
        <f t="shared" si="150"/>
        <v>-2.1739130434782609E-3</v>
      </c>
      <c r="AN1070" s="27">
        <f t="shared" si="151"/>
        <v>7.2173913043478257E-3</v>
      </c>
      <c r="AO1070" s="27">
        <f t="shared" si="152"/>
        <v>-2.173913043478261E-4</v>
      </c>
      <c r="AP1070" s="27">
        <f t="shared" si="153"/>
        <v>3.3900000000000007E-2</v>
      </c>
      <c r="AQ1070" s="27">
        <f t="shared" si="154"/>
        <v>0.17859999999999998</v>
      </c>
      <c r="AR1070" s="27">
        <f t="shared" si="155"/>
        <v>-3.6296296296296298E-3</v>
      </c>
    </row>
    <row r="1071" spans="1:44" x14ac:dyDescent="0.25">
      <c r="A1071">
        <v>1068</v>
      </c>
      <c r="B1071">
        <v>209042</v>
      </c>
      <c r="C1071">
        <v>104</v>
      </c>
      <c r="D1071">
        <v>96</v>
      </c>
      <c r="E1071">
        <v>104</v>
      </c>
      <c r="F1071">
        <v>97</v>
      </c>
      <c r="G1071">
        <v>90</v>
      </c>
      <c r="H1071">
        <v>76</v>
      </c>
      <c r="I1071">
        <v>102</v>
      </c>
      <c r="J1071">
        <v>81</v>
      </c>
      <c r="K1071">
        <v>109</v>
      </c>
      <c r="L1071">
        <v>89</v>
      </c>
      <c r="M1071">
        <v>88</v>
      </c>
      <c r="N1071">
        <v>90</v>
      </c>
      <c r="O1071">
        <v>107</v>
      </c>
      <c r="P1071">
        <v>93</v>
      </c>
      <c r="Q1071">
        <v>80</v>
      </c>
      <c r="R1071">
        <v>93</v>
      </c>
      <c r="S1071">
        <v>78</v>
      </c>
      <c r="T1071">
        <v>94</v>
      </c>
      <c r="U1071">
        <v>101</v>
      </c>
      <c r="V1071">
        <v>107</v>
      </c>
      <c r="W1071">
        <v>108</v>
      </c>
      <c r="X1071">
        <v>82</v>
      </c>
      <c r="Y1071">
        <v>81</v>
      </c>
      <c r="Z1071">
        <v>70</v>
      </c>
      <c r="AA1071">
        <v>5.3</v>
      </c>
      <c r="AB1071">
        <v>3.93</v>
      </c>
      <c r="AC1071">
        <v>7.94</v>
      </c>
      <c r="AD1071">
        <v>0.2</v>
      </c>
      <c r="AE1071">
        <v>2.96</v>
      </c>
      <c r="AF1071">
        <v>0.84</v>
      </c>
      <c r="AG1071">
        <v>28.38</v>
      </c>
      <c r="AH1071">
        <v>31.12</v>
      </c>
      <c r="AJ1071" s="27">
        <f t="shared" si="147"/>
        <v>2.9444444444444443E-2</v>
      </c>
      <c r="AK1071" s="27">
        <f t="shared" si="148"/>
        <v>2.1833333333333333E-2</v>
      </c>
      <c r="AL1071" s="27">
        <f t="shared" si="149"/>
        <v>4.4111111111111115E-2</v>
      </c>
      <c r="AM1071" s="27">
        <f t="shared" si="150"/>
        <v>8.6956521739130438E-4</v>
      </c>
      <c r="AN1071" s="27">
        <f t="shared" si="151"/>
        <v>1.2869565217391304E-2</v>
      </c>
      <c r="AO1071" s="27">
        <f t="shared" si="152"/>
        <v>3.6521739130434779E-3</v>
      </c>
      <c r="AP1071" s="27">
        <f t="shared" si="153"/>
        <v>3.379999999999999E-2</v>
      </c>
      <c r="AQ1071" s="27">
        <f t="shared" si="154"/>
        <v>0.2112</v>
      </c>
      <c r="AR1071" s="27">
        <f t="shared" si="155"/>
        <v>3.1796296296296295E-2</v>
      </c>
    </row>
    <row r="1072" spans="1:44" x14ac:dyDescent="0.25">
      <c r="A1072">
        <v>1069</v>
      </c>
      <c r="B1072">
        <v>209183</v>
      </c>
      <c r="C1072">
        <v>107</v>
      </c>
      <c r="D1072">
        <v>93</v>
      </c>
      <c r="E1072">
        <v>80</v>
      </c>
      <c r="F1072">
        <v>93</v>
      </c>
      <c r="G1072">
        <v>78</v>
      </c>
      <c r="H1072">
        <v>94</v>
      </c>
      <c r="I1072">
        <v>101</v>
      </c>
      <c r="J1072">
        <v>107</v>
      </c>
      <c r="K1072">
        <v>108</v>
      </c>
      <c r="L1072">
        <v>82</v>
      </c>
      <c r="M1072">
        <v>81</v>
      </c>
      <c r="N1072">
        <v>70</v>
      </c>
      <c r="O1072">
        <v>103</v>
      </c>
      <c r="P1072">
        <v>83</v>
      </c>
      <c r="Q1072">
        <v>89</v>
      </c>
      <c r="R1072">
        <v>102</v>
      </c>
      <c r="S1072">
        <v>91</v>
      </c>
      <c r="T1072">
        <v>88</v>
      </c>
      <c r="U1072">
        <v>92</v>
      </c>
      <c r="V1072">
        <v>101</v>
      </c>
      <c r="W1072">
        <v>106</v>
      </c>
      <c r="X1072">
        <v>105</v>
      </c>
      <c r="Y1072">
        <v>72</v>
      </c>
      <c r="Z1072">
        <v>89</v>
      </c>
      <c r="AA1072">
        <v>-4.09</v>
      </c>
      <c r="AB1072">
        <v>5.41</v>
      </c>
      <c r="AC1072">
        <v>6.64</v>
      </c>
      <c r="AD1072">
        <v>-3.36</v>
      </c>
      <c r="AE1072">
        <v>1.6</v>
      </c>
      <c r="AF1072">
        <v>1.71</v>
      </c>
      <c r="AG1072">
        <v>28.4</v>
      </c>
      <c r="AH1072">
        <v>31.1</v>
      </c>
      <c r="AJ1072" s="27">
        <f t="shared" si="147"/>
        <v>-2.272222222222222E-2</v>
      </c>
      <c r="AK1072" s="27">
        <f t="shared" si="148"/>
        <v>3.0055555555555558E-2</v>
      </c>
      <c r="AL1072" s="27">
        <f t="shared" si="149"/>
        <v>3.6888888888888888E-2</v>
      </c>
      <c r="AM1072" s="27">
        <f t="shared" si="150"/>
        <v>-1.4608695652173912E-2</v>
      </c>
      <c r="AN1072" s="27">
        <f t="shared" si="151"/>
        <v>6.956521739130435E-3</v>
      </c>
      <c r="AO1072" s="27">
        <f t="shared" si="152"/>
        <v>7.4347826086956521E-3</v>
      </c>
      <c r="AP1072" s="27">
        <f t="shared" si="153"/>
        <v>3.3999999999999989E-2</v>
      </c>
      <c r="AQ1072" s="27">
        <f t="shared" si="154"/>
        <v>0.21100000000000002</v>
      </c>
      <c r="AR1072" s="27">
        <f t="shared" si="155"/>
        <v>1.4740740740740742E-2</v>
      </c>
    </row>
    <row r="1073" spans="1:44" x14ac:dyDescent="0.25">
      <c r="A1073">
        <v>1070</v>
      </c>
      <c r="B1073">
        <v>209329</v>
      </c>
      <c r="C1073">
        <v>103</v>
      </c>
      <c r="D1073">
        <v>83</v>
      </c>
      <c r="E1073">
        <v>89</v>
      </c>
      <c r="F1073">
        <v>102</v>
      </c>
      <c r="G1073">
        <v>91</v>
      </c>
      <c r="H1073">
        <v>88</v>
      </c>
      <c r="I1073">
        <v>92</v>
      </c>
      <c r="J1073">
        <v>101</v>
      </c>
      <c r="K1073">
        <v>106</v>
      </c>
      <c r="L1073">
        <v>105</v>
      </c>
      <c r="M1073">
        <v>72</v>
      </c>
      <c r="N1073">
        <v>89</v>
      </c>
      <c r="O1073">
        <v>103</v>
      </c>
      <c r="P1073">
        <v>103</v>
      </c>
      <c r="Q1073">
        <v>107</v>
      </c>
      <c r="R1073">
        <v>97</v>
      </c>
      <c r="S1073">
        <v>71</v>
      </c>
      <c r="T1073">
        <v>109</v>
      </c>
      <c r="U1073">
        <v>72</v>
      </c>
      <c r="V1073">
        <v>71</v>
      </c>
      <c r="W1073">
        <v>87</v>
      </c>
      <c r="X1073">
        <v>82</v>
      </c>
      <c r="Y1073">
        <v>107</v>
      </c>
      <c r="Z1073">
        <v>88</v>
      </c>
      <c r="AA1073">
        <v>-0.99</v>
      </c>
      <c r="AB1073">
        <v>0.43</v>
      </c>
      <c r="AC1073">
        <v>-2.61</v>
      </c>
      <c r="AD1073">
        <v>-0.51</v>
      </c>
      <c r="AE1073">
        <v>1.59</v>
      </c>
      <c r="AF1073">
        <v>0.06</v>
      </c>
      <c r="AG1073">
        <v>28.39</v>
      </c>
      <c r="AH1073">
        <v>40.36</v>
      </c>
      <c r="AJ1073" s="27">
        <f t="shared" si="147"/>
        <v>-5.4999999999999997E-3</v>
      </c>
      <c r="AK1073" s="27">
        <f t="shared" si="148"/>
        <v>2.3888888888888887E-3</v>
      </c>
      <c r="AL1073" s="27">
        <f t="shared" si="149"/>
        <v>-1.4499999999999999E-2</v>
      </c>
      <c r="AM1073" s="27">
        <f t="shared" si="150"/>
        <v>-2.217391304347826E-3</v>
      </c>
      <c r="AN1073" s="27">
        <f t="shared" si="151"/>
        <v>6.9130434782608699E-3</v>
      </c>
      <c r="AO1073" s="27">
        <f t="shared" si="152"/>
        <v>2.6086956521739128E-4</v>
      </c>
      <c r="AP1073" s="27">
        <f t="shared" si="153"/>
        <v>3.3900000000000007E-2</v>
      </c>
      <c r="AQ1073" s="27">
        <f t="shared" si="154"/>
        <v>0.30359999999999998</v>
      </c>
      <c r="AR1073" s="27">
        <f t="shared" si="155"/>
        <v>-5.8703703703703695E-3</v>
      </c>
    </row>
    <row r="1074" spans="1:44" x14ac:dyDescent="0.25">
      <c r="A1074">
        <v>1071</v>
      </c>
      <c r="B1074">
        <v>209533</v>
      </c>
      <c r="C1074">
        <v>103</v>
      </c>
      <c r="D1074">
        <v>103</v>
      </c>
      <c r="E1074">
        <v>107</v>
      </c>
      <c r="F1074">
        <v>97</v>
      </c>
      <c r="G1074">
        <v>71</v>
      </c>
      <c r="H1074">
        <v>109</v>
      </c>
      <c r="I1074">
        <v>72</v>
      </c>
      <c r="J1074">
        <v>71</v>
      </c>
      <c r="K1074">
        <v>87</v>
      </c>
      <c r="L1074">
        <v>82</v>
      </c>
      <c r="M1074">
        <v>107</v>
      </c>
      <c r="N1074">
        <v>88</v>
      </c>
      <c r="O1074">
        <v>96</v>
      </c>
      <c r="P1074">
        <v>97</v>
      </c>
      <c r="Q1074">
        <v>107</v>
      </c>
      <c r="R1074">
        <v>106</v>
      </c>
      <c r="S1074">
        <v>96</v>
      </c>
      <c r="T1074">
        <v>73</v>
      </c>
      <c r="U1074">
        <v>100</v>
      </c>
      <c r="V1074">
        <v>102</v>
      </c>
      <c r="W1074">
        <v>102</v>
      </c>
      <c r="X1074">
        <v>101</v>
      </c>
      <c r="Y1074">
        <v>80</v>
      </c>
      <c r="Z1074">
        <v>91</v>
      </c>
      <c r="AA1074">
        <v>-2.38</v>
      </c>
      <c r="AB1074">
        <v>-6.97</v>
      </c>
      <c r="AC1074">
        <v>-8.09</v>
      </c>
      <c r="AD1074">
        <v>0.1</v>
      </c>
      <c r="AE1074">
        <v>0.87</v>
      </c>
      <c r="AF1074">
        <v>-0.17</v>
      </c>
      <c r="AG1074">
        <v>28.39</v>
      </c>
      <c r="AH1074">
        <v>32.51</v>
      </c>
      <c r="AJ1074" s="27">
        <f t="shared" si="147"/>
        <v>-1.3222222222222222E-2</v>
      </c>
      <c r="AK1074" s="27">
        <f t="shared" si="148"/>
        <v>-3.872222222222222E-2</v>
      </c>
      <c r="AL1074" s="27">
        <f t="shared" si="149"/>
        <v>-4.4944444444444447E-2</v>
      </c>
      <c r="AM1074" s="27">
        <f t="shared" si="150"/>
        <v>4.3478260869565219E-4</v>
      </c>
      <c r="AN1074" s="27">
        <f t="shared" si="151"/>
        <v>3.7826086956521737E-3</v>
      </c>
      <c r="AO1074" s="27">
        <f t="shared" si="152"/>
        <v>-7.3913043478260874E-4</v>
      </c>
      <c r="AP1074" s="27">
        <f t="shared" si="153"/>
        <v>3.3900000000000007E-2</v>
      </c>
      <c r="AQ1074" s="27">
        <f t="shared" si="154"/>
        <v>0.22509999999999997</v>
      </c>
      <c r="AR1074" s="27">
        <f t="shared" si="155"/>
        <v>-3.2296296296296295E-2</v>
      </c>
    </row>
    <row r="1075" spans="1:44" x14ac:dyDescent="0.25">
      <c r="A1075">
        <v>1072</v>
      </c>
      <c r="B1075">
        <v>209745</v>
      </c>
      <c r="C1075">
        <v>96</v>
      </c>
      <c r="D1075">
        <v>97</v>
      </c>
      <c r="E1075">
        <v>107</v>
      </c>
      <c r="F1075">
        <v>106</v>
      </c>
      <c r="G1075">
        <v>96</v>
      </c>
      <c r="H1075">
        <v>73</v>
      </c>
      <c r="I1075">
        <v>100</v>
      </c>
      <c r="J1075">
        <v>102</v>
      </c>
      <c r="K1075">
        <v>102</v>
      </c>
      <c r="L1075">
        <v>101</v>
      </c>
      <c r="M1075">
        <v>80</v>
      </c>
      <c r="N1075">
        <v>91</v>
      </c>
      <c r="O1075">
        <v>81</v>
      </c>
      <c r="P1075">
        <v>105</v>
      </c>
      <c r="Q1075">
        <v>94</v>
      </c>
      <c r="R1075">
        <v>108</v>
      </c>
      <c r="S1075">
        <v>100</v>
      </c>
      <c r="T1075">
        <v>92</v>
      </c>
      <c r="U1075">
        <v>71</v>
      </c>
      <c r="V1075">
        <v>78</v>
      </c>
      <c r="W1075">
        <v>79</v>
      </c>
      <c r="X1075">
        <v>97</v>
      </c>
      <c r="Y1075">
        <v>76</v>
      </c>
      <c r="Z1075">
        <v>91</v>
      </c>
      <c r="AA1075">
        <v>0.97</v>
      </c>
      <c r="AB1075">
        <v>1.29</v>
      </c>
      <c r="AC1075">
        <v>1.45</v>
      </c>
      <c r="AD1075">
        <v>-0.1</v>
      </c>
      <c r="AE1075">
        <v>2.23</v>
      </c>
      <c r="AF1075">
        <v>-0.54</v>
      </c>
      <c r="AG1075">
        <v>28.39</v>
      </c>
      <c r="AH1075">
        <v>39.28</v>
      </c>
      <c r="AJ1075" s="27">
        <f t="shared" si="147"/>
        <v>5.3888888888888884E-3</v>
      </c>
      <c r="AK1075" s="27">
        <f t="shared" si="148"/>
        <v>7.1666666666666667E-3</v>
      </c>
      <c r="AL1075" s="27">
        <f t="shared" si="149"/>
        <v>8.0555555555555554E-3</v>
      </c>
      <c r="AM1075" s="27">
        <f t="shared" si="150"/>
        <v>-4.3478260869565219E-4</v>
      </c>
      <c r="AN1075" s="27">
        <f t="shared" si="151"/>
        <v>9.6956521739130427E-3</v>
      </c>
      <c r="AO1075" s="27">
        <f t="shared" si="152"/>
        <v>-2.3478260869565218E-3</v>
      </c>
      <c r="AP1075" s="27">
        <f t="shared" si="153"/>
        <v>3.3900000000000007E-2</v>
      </c>
      <c r="AQ1075" s="27">
        <f t="shared" si="154"/>
        <v>0.2928</v>
      </c>
      <c r="AR1075" s="27">
        <f t="shared" si="155"/>
        <v>6.8703703703703704E-3</v>
      </c>
    </row>
    <row r="1076" spans="1:44" x14ac:dyDescent="0.25">
      <c r="A1076">
        <v>1073</v>
      </c>
      <c r="B1076">
        <v>209915</v>
      </c>
      <c r="C1076">
        <v>81</v>
      </c>
      <c r="D1076">
        <v>105</v>
      </c>
      <c r="E1076">
        <v>94</v>
      </c>
      <c r="F1076">
        <v>108</v>
      </c>
      <c r="G1076">
        <v>100</v>
      </c>
      <c r="H1076">
        <v>92</v>
      </c>
      <c r="I1076">
        <v>71</v>
      </c>
      <c r="J1076">
        <v>78</v>
      </c>
      <c r="K1076">
        <v>79</v>
      </c>
      <c r="L1076">
        <v>97</v>
      </c>
      <c r="M1076">
        <v>76</v>
      </c>
      <c r="N1076">
        <v>91</v>
      </c>
      <c r="O1076">
        <v>105</v>
      </c>
      <c r="P1076">
        <v>92</v>
      </c>
      <c r="Q1076">
        <v>104</v>
      </c>
      <c r="R1076">
        <v>92</v>
      </c>
      <c r="S1076">
        <v>106</v>
      </c>
      <c r="T1076">
        <v>109</v>
      </c>
      <c r="U1076">
        <v>71</v>
      </c>
      <c r="V1076">
        <v>82</v>
      </c>
      <c r="W1076">
        <v>86</v>
      </c>
      <c r="X1076">
        <v>92</v>
      </c>
      <c r="Y1076">
        <v>74</v>
      </c>
      <c r="Z1076">
        <v>83</v>
      </c>
      <c r="AA1076">
        <v>2.97</v>
      </c>
      <c r="AB1076">
        <v>3.9</v>
      </c>
      <c r="AC1076">
        <v>10.47</v>
      </c>
      <c r="AD1076">
        <v>-1.03</v>
      </c>
      <c r="AE1076">
        <v>0.39</v>
      </c>
      <c r="AF1076">
        <v>0.16</v>
      </c>
      <c r="AG1076">
        <v>28.39</v>
      </c>
      <c r="AH1076">
        <v>34.299999999999997</v>
      </c>
      <c r="AJ1076" s="27">
        <f t="shared" si="147"/>
        <v>1.6500000000000001E-2</v>
      </c>
      <c r="AK1076" s="27">
        <f t="shared" si="148"/>
        <v>2.1666666666666667E-2</v>
      </c>
      <c r="AL1076" s="27">
        <f t="shared" si="149"/>
        <v>5.8166666666666672E-2</v>
      </c>
      <c r="AM1076" s="27">
        <f t="shared" si="150"/>
        <v>-4.4782608695652171E-3</v>
      </c>
      <c r="AN1076" s="27">
        <f t="shared" si="151"/>
        <v>1.6956521739130434E-3</v>
      </c>
      <c r="AO1076" s="27">
        <f t="shared" si="152"/>
        <v>6.9565217391304353E-4</v>
      </c>
      <c r="AP1076" s="27">
        <f t="shared" si="153"/>
        <v>3.3900000000000007E-2</v>
      </c>
      <c r="AQ1076" s="27">
        <f t="shared" si="154"/>
        <v>0.24299999999999997</v>
      </c>
      <c r="AR1076" s="27">
        <f t="shared" si="155"/>
        <v>3.2111111111111111E-2</v>
      </c>
    </row>
    <row r="1077" spans="1:44" x14ac:dyDescent="0.25">
      <c r="A1077">
        <v>1074</v>
      </c>
      <c r="B1077">
        <v>210198</v>
      </c>
      <c r="C1077">
        <v>105</v>
      </c>
      <c r="D1077">
        <v>92</v>
      </c>
      <c r="E1077">
        <v>104</v>
      </c>
      <c r="F1077">
        <v>92</v>
      </c>
      <c r="G1077">
        <v>106</v>
      </c>
      <c r="H1077">
        <v>109</v>
      </c>
      <c r="I1077">
        <v>71</v>
      </c>
      <c r="J1077">
        <v>82</v>
      </c>
      <c r="K1077">
        <v>86</v>
      </c>
      <c r="L1077">
        <v>92</v>
      </c>
      <c r="M1077">
        <v>74</v>
      </c>
      <c r="N1077">
        <v>83</v>
      </c>
      <c r="O1077">
        <v>102</v>
      </c>
      <c r="P1077">
        <v>100</v>
      </c>
      <c r="Q1077">
        <v>87</v>
      </c>
      <c r="R1077">
        <v>91</v>
      </c>
      <c r="S1077">
        <v>94</v>
      </c>
      <c r="T1077">
        <v>96</v>
      </c>
      <c r="U1077">
        <v>86</v>
      </c>
      <c r="V1077">
        <v>100</v>
      </c>
      <c r="W1077">
        <v>74</v>
      </c>
      <c r="X1077">
        <v>80</v>
      </c>
      <c r="Y1077">
        <v>94</v>
      </c>
      <c r="Z1077">
        <v>96</v>
      </c>
      <c r="AA1077">
        <v>0.17</v>
      </c>
      <c r="AB1077">
        <v>-0.15</v>
      </c>
      <c r="AC1077">
        <v>0.99</v>
      </c>
      <c r="AD1077">
        <v>-0.5</v>
      </c>
      <c r="AE1077">
        <v>-0.14000000000000001</v>
      </c>
      <c r="AF1077">
        <v>0.13</v>
      </c>
      <c r="AG1077">
        <v>28.39</v>
      </c>
      <c r="AH1077">
        <v>32.78</v>
      </c>
      <c r="AJ1077" s="27">
        <f t="shared" si="147"/>
        <v>9.4444444444444448E-4</v>
      </c>
      <c r="AK1077" s="27">
        <f t="shared" si="148"/>
        <v>-8.3333333333333328E-4</v>
      </c>
      <c r="AL1077" s="27">
        <f t="shared" si="149"/>
        <v>5.4999999999999997E-3</v>
      </c>
      <c r="AM1077" s="27">
        <f t="shared" si="150"/>
        <v>-2.1739130434782609E-3</v>
      </c>
      <c r="AN1077" s="27">
        <f t="shared" si="151"/>
        <v>-6.086956521739131E-4</v>
      </c>
      <c r="AO1077" s="27">
        <f t="shared" si="152"/>
        <v>5.6521739130434788E-4</v>
      </c>
      <c r="AP1077" s="27">
        <f t="shared" si="153"/>
        <v>3.3900000000000007E-2</v>
      </c>
      <c r="AQ1077" s="27">
        <f t="shared" si="154"/>
        <v>0.2278</v>
      </c>
      <c r="AR1077" s="27">
        <f t="shared" si="155"/>
        <v>1.8703703703703703E-3</v>
      </c>
    </row>
    <row r="1078" spans="1:44" x14ac:dyDescent="0.25">
      <c r="A1078">
        <v>1075</v>
      </c>
      <c r="B1078">
        <v>210384</v>
      </c>
      <c r="C1078">
        <v>102</v>
      </c>
      <c r="D1078">
        <v>100</v>
      </c>
      <c r="E1078">
        <v>87</v>
      </c>
      <c r="F1078">
        <v>91</v>
      </c>
      <c r="G1078">
        <v>94</v>
      </c>
      <c r="H1078">
        <v>96</v>
      </c>
      <c r="I1078">
        <v>86</v>
      </c>
      <c r="J1078">
        <v>100</v>
      </c>
      <c r="K1078">
        <v>74</v>
      </c>
      <c r="L1078">
        <v>80</v>
      </c>
      <c r="M1078">
        <v>94</v>
      </c>
      <c r="N1078">
        <v>96</v>
      </c>
      <c r="O1078">
        <v>83</v>
      </c>
      <c r="P1078">
        <v>84</v>
      </c>
      <c r="Q1078">
        <v>87</v>
      </c>
      <c r="R1078">
        <v>99</v>
      </c>
      <c r="S1078">
        <v>99</v>
      </c>
      <c r="T1078">
        <v>107</v>
      </c>
      <c r="U1078">
        <v>92</v>
      </c>
      <c r="V1078">
        <v>85</v>
      </c>
      <c r="W1078">
        <v>105</v>
      </c>
      <c r="X1078">
        <v>106</v>
      </c>
      <c r="Y1078">
        <v>79</v>
      </c>
      <c r="Z1078">
        <v>102</v>
      </c>
      <c r="AA1078">
        <v>0.94</v>
      </c>
      <c r="AB1078">
        <v>-1.29</v>
      </c>
      <c r="AC1078">
        <v>8.7799999999999994</v>
      </c>
      <c r="AD1078">
        <v>-0.68</v>
      </c>
      <c r="AE1078">
        <v>0.62</v>
      </c>
      <c r="AF1078">
        <v>-0.27</v>
      </c>
      <c r="AG1078">
        <v>28.39</v>
      </c>
      <c r="AH1078">
        <v>34.049999999999997</v>
      </c>
      <c r="AJ1078" s="27">
        <f t="shared" si="147"/>
        <v>5.2222222222222218E-3</v>
      </c>
      <c r="AK1078" s="27">
        <f t="shared" si="148"/>
        <v>-7.1666666666666667E-3</v>
      </c>
      <c r="AL1078" s="27">
        <f t="shared" si="149"/>
        <v>4.8777777777777774E-2</v>
      </c>
      <c r="AM1078" s="27">
        <f t="shared" si="150"/>
        <v>-2.956521739130435E-3</v>
      </c>
      <c r="AN1078" s="27">
        <f t="shared" si="151"/>
        <v>2.6956521739130435E-3</v>
      </c>
      <c r="AO1078" s="27">
        <f t="shared" si="152"/>
        <v>-1.1739130434782609E-3</v>
      </c>
      <c r="AP1078" s="27">
        <f t="shared" si="153"/>
        <v>3.3900000000000007E-2</v>
      </c>
      <c r="AQ1078" s="27">
        <f t="shared" si="154"/>
        <v>0.24049999999999996</v>
      </c>
      <c r="AR1078" s="27">
        <f t="shared" si="155"/>
        <v>1.561111111111111E-2</v>
      </c>
    </row>
    <row r="1079" spans="1:44" x14ac:dyDescent="0.25">
      <c r="A1079">
        <v>1076</v>
      </c>
      <c r="B1079">
        <v>210614</v>
      </c>
      <c r="C1079">
        <v>83</v>
      </c>
      <c r="D1079">
        <v>84</v>
      </c>
      <c r="E1079">
        <v>87</v>
      </c>
      <c r="F1079">
        <v>99</v>
      </c>
      <c r="G1079">
        <v>99</v>
      </c>
      <c r="H1079">
        <v>107</v>
      </c>
      <c r="I1079">
        <v>92</v>
      </c>
      <c r="J1079">
        <v>85</v>
      </c>
      <c r="K1079">
        <v>105</v>
      </c>
      <c r="L1079">
        <v>106</v>
      </c>
      <c r="M1079">
        <v>79</v>
      </c>
      <c r="N1079">
        <v>102</v>
      </c>
      <c r="O1079">
        <v>109</v>
      </c>
      <c r="P1079">
        <v>77</v>
      </c>
      <c r="Q1079">
        <v>98</v>
      </c>
      <c r="R1079">
        <v>109</v>
      </c>
      <c r="S1079">
        <v>91</v>
      </c>
      <c r="T1079">
        <v>103</v>
      </c>
      <c r="U1079">
        <v>80</v>
      </c>
      <c r="V1079">
        <v>83</v>
      </c>
      <c r="W1079">
        <v>82</v>
      </c>
      <c r="X1079">
        <v>86</v>
      </c>
      <c r="Y1079">
        <v>80</v>
      </c>
      <c r="Z1079">
        <v>92</v>
      </c>
      <c r="AA1079">
        <v>-6.9</v>
      </c>
      <c r="AB1079">
        <v>-3.35</v>
      </c>
      <c r="AC1079">
        <v>3.12</v>
      </c>
      <c r="AD1079">
        <v>0.28999999999999998</v>
      </c>
      <c r="AE1079">
        <v>0.89</v>
      </c>
      <c r="AF1079">
        <v>-0.15</v>
      </c>
      <c r="AG1079">
        <v>28.4</v>
      </c>
      <c r="AH1079">
        <v>36.76</v>
      </c>
      <c r="AJ1079" s="27">
        <f t="shared" si="147"/>
        <v>-3.8333333333333337E-2</v>
      </c>
      <c r="AK1079" s="27">
        <f t="shared" si="148"/>
        <v>-1.8611111111111113E-2</v>
      </c>
      <c r="AL1079" s="27">
        <f t="shared" si="149"/>
        <v>1.7333333333333333E-2</v>
      </c>
      <c r="AM1079" s="27">
        <f t="shared" si="150"/>
        <v>1.2608695652173913E-3</v>
      </c>
      <c r="AN1079" s="27">
        <f t="shared" si="151"/>
        <v>3.8695652173913043E-3</v>
      </c>
      <c r="AO1079" s="27">
        <f t="shared" si="152"/>
        <v>-6.521739130434782E-4</v>
      </c>
      <c r="AP1079" s="27">
        <f t="shared" si="153"/>
        <v>3.3999999999999989E-2</v>
      </c>
      <c r="AQ1079" s="27">
        <f t="shared" si="154"/>
        <v>0.2676</v>
      </c>
      <c r="AR1079" s="27">
        <f t="shared" si="155"/>
        <v>-1.3203703703703705E-2</v>
      </c>
    </row>
    <row r="1080" spans="1:44" x14ac:dyDescent="0.25">
      <c r="A1080">
        <v>1077</v>
      </c>
      <c r="B1080">
        <v>210757</v>
      </c>
      <c r="C1080">
        <v>109</v>
      </c>
      <c r="D1080">
        <v>77</v>
      </c>
      <c r="E1080">
        <v>98</v>
      </c>
      <c r="F1080">
        <v>109</v>
      </c>
      <c r="G1080">
        <v>91</v>
      </c>
      <c r="H1080">
        <v>103</v>
      </c>
      <c r="I1080">
        <v>80</v>
      </c>
      <c r="J1080">
        <v>83</v>
      </c>
      <c r="K1080">
        <v>82</v>
      </c>
      <c r="L1080">
        <v>86</v>
      </c>
      <c r="M1080">
        <v>80</v>
      </c>
      <c r="N1080">
        <v>92</v>
      </c>
      <c r="O1080">
        <v>76</v>
      </c>
      <c r="P1080">
        <v>77</v>
      </c>
      <c r="Q1080">
        <v>106</v>
      </c>
      <c r="R1080">
        <v>86</v>
      </c>
      <c r="S1080">
        <v>95</v>
      </c>
      <c r="T1080">
        <v>73</v>
      </c>
      <c r="U1080">
        <v>84</v>
      </c>
      <c r="V1080">
        <v>82</v>
      </c>
      <c r="W1080">
        <v>90</v>
      </c>
      <c r="X1080">
        <v>97</v>
      </c>
      <c r="Y1080">
        <v>80</v>
      </c>
      <c r="Z1080">
        <v>71</v>
      </c>
      <c r="AA1080">
        <v>3.65</v>
      </c>
      <c r="AB1080">
        <v>13.14</v>
      </c>
      <c r="AC1080">
        <v>10.99</v>
      </c>
      <c r="AD1080">
        <v>-1.57</v>
      </c>
      <c r="AE1080">
        <v>0.06</v>
      </c>
      <c r="AF1080">
        <v>-0.27</v>
      </c>
      <c r="AG1080">
        <v>28.39</v>
      </c>
      <c r="AH1080">
        <v>30.7</v>
      </c>
      <c r="AJ1080" s="27">
        <f t="shared" si="147"/>
        <v>2.0277777777777777E-2</v>
      </c>
      <c r="AK1080" s="27">
        <f t="shared" si="148"/>
        <v>7.3000000000000009E-2</v>
      </c>
      <c r="AL1080" s="27">
        <f t="shared" si="149"/>
        <v>6.1055555555555557E-2</v>
      </c>
      <c r="AM1080" s="27">
        <f t="shared" si="150"/>
        <v>-6.8260869565217397E-3</v>
      </c>
      <c r="AN1080" s="27">
        <f t="shared" si="151"/>
        <v>2.6086956521739128E-4</v>
      </c>
      <c r="AO1080" s="27">
        <f t="shared" si="152"/>
        <v>-1.1739130434782609E-3</v>
      </c>
      <c r="AP1080" s="27">
        <f t="shared" si="153"/>
        <v>3.3900000000000007E-2</v>
      </c>
      <c r="AQ1080" s="27">
        <f t="shared" si="154"/>
        <v>0.20699999999999999</v>
      </c>
      <c r="AR1080" s="27">
        <f t="shared" si="155"/>
        <v>5.1444444444444452E-2</v>
      </c>
    </row>
    <row r="1081" spans="1:44" x14ac:dyDescent="0.25">
      <c r="A1081">
        <v>1078</v>
      </c>
      <c r="B1081">
        <v>211033</v>
      </c>
      <c r="C1081">
        <v>76</v>
      </c>
      <c r="D1081">
        <v>77</v>
      </c>
      <c r="E1081">
        <v>106</v>
      </c>
      <c r="F1081">
        <v>86</v>
      </c>
      <c r="G1081">
        <v>95</v>
      </c>
      <c r="H1081">
        <v>73</v>
      </c>
      <c r="I1081">
        <v>84</v>
      </c>
      <c r="J1081">
        <v>82</v>
      </c>
      <c r="K1081">
        <v>90</v>
      </c>
      <c r="L1081">
        <v>97</v>
      </c>
      <c r="M1081">
        <v>80</v>
      </c>
      <c r="N1081">
        <v>71</v>
      </c>
      <c r="O1081">
        <v>92</v>
      </c>
      <c r="P1081">
        <v>77</v>
      </c>
      <c r="Q1081">
        <v>108</v>
      </c>
      <c r="R1081">
        <v>94</v>
      </c>
      <c r="S1081">
        <v>108</v>
      </c>
      <c r="T1081">
        <v>93</v>
      </c>
      <c r="U1081">
        <v>83</v>
      </c>
      <c r="V1081">
        <v>89</v>
      </c>
      <c r="W1081">
        <v>103</v>
      </c>
      <c r="X1081">
        <v>109</v>
      </c>
      <c r="Y1081">
        <v>105</v>
      </c>
      <c r="Z1081">
        <v>109</v>
      </c>
      <c r="AA1081">
        <v>0.36</v>
      </c>
      <c r="AB1081">
        <v>0.43</v>
      </c>
      <c r="AC1081">
        <v>0.47</v>
      </c>
      <c r="AD1081">
        <v>-0.53</v>
      </c>
      <c r="AE1081">
        <v>1.25</v>
      </c>
      <c r="AF1081">
        <v>-0.1</v>
      </c>
      <c r="AG1081">
        <v>28.39</v>
      </c>
      <c r="AH1081">
        <v>25.16</v>
      </c>
      <c r="AJ1081" s="27">
        <f t="shared" si="147"/>
        <v>2E-3</v>
      </c>
      <c r="AK1081" s="27">
        <f t="shared" si="148"/>
        <v>2.3888888888888887E-3</v>
      </c>
      <c r="AL1081" s="27">
        <f t="shared" si="149"/>
        <v>2.6111111111111109E-3</v>
      </c>
      <c r="AM1081" s="27">
        <f t="shared" si="150"/>
        <v>-2.3043478260869566E-3</v>
      </c>
      <c r="AN1081" s="27">
        <f t="shared" si="151"/>
        <v>5.434782608695652E-3</v>
      </c>
      <c r="AO1081" s="27">
        <f t="shared" si="152"/>
        <v>-4.3478260869565219E-4</v>
      </c>
      <c r="AP1081" s="27">
        <f t="shared" si="153"/>
        <v>3.3900000000000007E-2</v>
      </c>
      <c r="AQ1081" s="27">
        <f t="shared" si="154"/>
        <v>0.15160000000000001</v>
      </c>
      <c r="AR1081" s="27">
        <f t="shared" si="155"/>
        <v>2.3333333333333331E-3</v>
      </c>
    </row>
    <row r="1082" spans="1:44" x14ac:dyDescent="0.25">
      <c r="A1082">
        <v>1079</v>
      </c>
      <c r="B1082">
        <v>211187</v>
      </c>
      <c r="C1082">
        <v>92</v>
      </c>
      <c r="D1082">
        <v>77</v>
      </c>
      <c r="E1082">
        <v>108</v>
      </c>
      <c r="F1082">
        <v>94</v>
      </c>
      <c r="G1082">
        <v>108</v>
      </c>
      <c r="H1082">
        <v>93</v>
      </c>
      <c r="I1082">
        <v>83</v>
      </c>
      <c r="J1082">
        <v>89</v>
      </c>
      <c r="K1082">
        <v>103</v>
      </c>
      <c r="L1082">
        <v>109</v>
      </c>
      <c r="M1082">
        <v>105</v>
      </c>
      <c r="N1082">
        <v>109</v>
      </c>
      <c r="O1082">
        <v>105</v>
      </c>
      <c r="P1082">
        <v>99</v>
      </c>
      <c r="Q1082">
        <v>97</v>
      </c>
      <c r="R1082">
        <v>104</v>
      </c>
      <c r="S1082">
        <v>108</v>
      </c>
      <c r="T1082">
        <v>100</v>
      </c>
      <c r="U1082">
        <v>70</v>
      </c>
      <c r="V1082">
        <v>103</v>
      </c>
      <c r="W1082">
        <v>91</v>
      </c>
      <c r="X1082">
        <v>78</v>
      </c>
      <c r="Y1082">
        <v>106</v>
      </c>
      <c r="Z1082">
        <v>101</v>
      </c>
      <c r="AA1082">
        <v>7.88</v>
      </c>
      <c r="AB1082">
        <v>7.03</v>
      </c>
      <c r="AC1082">
        <v>65.209999999999994</v>
      </c>
      <c r="AD1082">
        <v>1.38</v>
      </c>
      <c r="AE1082">
        <v>0.56999999999999995</v>
      </c>
      <c r="AF1082">
        <v>-0.19</v>
      </c>
      <c r="AG1082">
        <v>28.4</v>
      </c>
      <c r="AH1082">
        <v>29.11</v>
      </c>
      <c r="AJ1082" s="27">
        <f t="shared" si="147"/>
        <v>4.3777777777777777E-2</v>
      </c>
      <c r="AK1082" s="27">
        <f t="shared" si="148"/>
        <v>3.9055555555555559E-2</v>
      </c>
      <c r="AL1082" s="27">
        <f t="shared" si="149"/>
        <v>0.36227777777777775</v>
      </c>
      <c r="AM1082" s="27">
        <f t="shared" si="150"/>
        <v>5.9999999999999993E-3</v>
      </c>
      <c r="AN1082" s="27">
        <f t="shared" si="151"/>
        <v>2.4782608695652171E-3</v>
      </c>
      <c r="AO1082" s="27">
        <f t="shared" si="152"/>
        <v>-8.2608695652173917E-4</v>
      </c>
      <c r="AP1082" s="27">
        <f t="shared" si="153"/>
        <v>3.3999999999999989E-2</v>
      </c>
      <c r="AQ1082" s="27">
        <f t="shared" si="154"/>
        <v>0.19109999999999999</v>
      </c>
      <c r="AR1082" s="27">
        <f t="shared" si="155"/>
        <v>0.14837037037037037</v>
      </c>
    </row>
    <row r="1083" spans="1:44" x14ac:dyDescent="0.25">
      <c r="A1083">
        <v>1080</v>
      </c>
      <c r="B1083">
        <v>211337</v>
      </c>
      <c r="C1083">
        <v>105</v>
      </c>
      <c r="D1083">
        <v>99</v>
      </c>
      <c r="E1083">
        <v>97</v>
      </c>
      <c r="F1083">
        <v>104</v>
      </c>
      <c r="G1083">
        <v>108</v>
      </c>
      <c r="H1083">
        <v>100</v>
      </c>
      <c r="I1083">
        <v>70</v>
      </c>
      <c r="J1083">
        <v>103</v>
      </c>
      <c r="K1083">
        <v>91</v>
      </c>
      <c r="L1083">
        <v>78</v>
      </c>
      <c r="M1083">
        <v>106</v>
      </c>
      <c r="N1083">
        <v>101</v>
      </c>
      <c r="O1083">
        <v>101</v>
      </c>
      <c r="P1083">
        <v>78</v>
      </c>
      <c r="Q1083">
        <v>73</v>
      </c>
      <c r="R1083">
        <v>89</v>
      </c>
      <c r="S1083">
        <v>92</v>
      </c>
      <c r="T1083">
        <v>100</v>
      </c>
      <c r="U1083">
        <v>102</v>
      </c>
      <c r="V1083">
        <v>91</v>
      </c>
      <c r="W1083">
        <v>83</v>
      </c>
      <c r="X1083">
        <v>89</v>
      </c>
      <c r="Y1083">
        <v>91</v>
      </c>
      <c r="Z1083">
        <v>74</v>
      </c>
      <c r="AA1083">
        <v>-17.95</v>
      </c>
      <c r="AB1083">
        <v>-4.33</v>
      </c>
      <c r="AC1083">
        <v>-5.72</v>
      </c>
      <c r="AD1083">
        <v>-3.21</v>
      </c>
      <c r="AE1083">
        <v>2.68</v>
      </c>
      <c r="AF1083">
        <v>1.29</v>
      </c>
      <c r="AG1083">
        <v>28.38</v>
      </c>
      <c r="AH1083">
        <v>34.049999999999997</v>
      </c>
      <c r="AJ1083" s="27">
        <f t="shared" si="147"/>
        <v>-9.9722222222222212E-2</v>
      </c>
      <c r="AK1083" s="27">
        <f t="shared" si="148"/>
        <v>-2.4055555555555556E-2</v>
      </c>
      <c r="AL1083" s="27">
        <f t="shared" si="149"/>
        <v>-3.177777777777778E-2</v>
      </c>
      <c r="AM1083" s="27">
        <f t="shared" si="150"/>
        <v>-1.3956521739130435E-2</v>
      </c>
      <c r="AN1083" s="27">
        <f t="shared" si="151"/>
        <v>1.1652173913043479E-2</v>
      </c>
      <c r="AO1083" s="27">
        <f t="shared" si="152"/>
        <v>5.6086956521739133E-3</v>
      </c>
      <c r="AP1083" s="27">
        <f t="shared" si="153"/>
        <v>3.379999999999999E-2</v>
      </c>
      <c r="AQ1083" s="27">
        <f t="shared" si="154"/>
        <v>0.24049999999999996</v>
      </c>
      <c r="AR1083" s="27">
        <f t="shared" si="155"/>
        <v>-5.185185185185185E-2</v>
      </c>
    </row>
    <row r="1084" spans="1:44" x14ac:dyDescent="0.25">
      <c r="A1084">
        <v>1081</v>
      </c>
      <c r="B1084">
        <v>211525</v>
      </c>
      <c r="C1084">
        <v>101</v>
      </c>
      <c r="D1084">
        <v>78</v>
      </c>
      <c r="E1084">
        <v>73</v>
      </c>
      <c r="F1084">
        <v>89</v>
      </c>
      <c r="G1084">
        <v>92</v>
      </c>
      <c r="H1084">
        <v>100</v>
      </c>
      <c r="I1084">
        <v>102</v>
      </c>
      <c r="J1084">
        <v>91</v>
      </c>
      <c r="K1084">
        <v>83</v>
      </c>
      <c r="L1084">
        <v>89</v>
      </c>
      <c r="M1084">
        <v>91</v>
      </c>
      <c r="N1084">
        <v>74</v>
      </c>
      <c r="O1084">
        <v>86</v>
      </c>
      <c r="P1084">
        <v>74</v>
      </c>
      <c r="Q1084">
        <v>94</v>
      </c>
      <c r="R1084">
        <v>98</v>
      </c>
      <c r="S1084">
        <v>93</v>
      </c>
      <c r="T1084">
        <v>85</v>
      </c>
      <c r="U1084">
        <v>98</v>
      </c>
      <c r="V1084">
        <v>79</v>
      </c>
      <c r="W1084">
        <v>81</v>
      </c>
      <c r="X1084">
        <v>77</v>
      </c>
      <c r="Y1084">
        <v>79</v>
      </c>
      <c r="Z1084">
        <v>95</v>
      </c>
      <c r="AA1084">
        <v>-4.74</v>
      </c>
      <c r="AB1084">
        <v>-6.1</v>
      </c>
      <c r="AC1084">
        <v>3.66</v>
      </c>
      <c r="AD1084">
        <v>-0.57999999999999996</v>
      </c>
      <c r="AE1084">
        <v>1.32</v>
      </c>
      <c r="AF1084">
        <v>-0.32</v>
      </c>
      <c r="AG1084">
        <v>28.39</v>
      </c>
      <c r="AH1084">
        <v>38.9</v>
      </c>
      <c r="AJ1084" s="27">
        <f t="shared" si="147"/>
        <v>-2.6333333333333334E-2</v>
      </c>
      <c r="AK1084" s="27">
        <f t="shared" si="148"/>
        <v>-3.3888888888888885E-2</v>
      </c>
      <c r="AL1084" s="27">
        <f t="shared" si="149"/>
        <v>2.0333333333333335E-2</v>
      </c>
      <c r="AM1084" s="27">
        <f t="shared" si="150"/>
        <v>-2.5217391304347826E-3</v>
      </c>
      <c r="AN1084" s="27">
        <f t="shared" si="151"/>
        <v>5.7391304347826086E-3</v>
      </c>
      <c r="AO1084" s="27">
        <f t="shared" si="152"/>
        <v>-1.3913043478260871E-3</v>
      </c>
      <c r="AP1084" s="27">
        <f t="shared" si="153"/>
        <v>3.3900000000000007E-2</v>
      </c>
      <c r="AQ1084" s="27">
        <f t="shared" si="154"/>
        <v>0.28899999999999998</v>
      </c>
      <c r="AR1084" s="27">
        <f t="shared" si="155"/>
        <v>-1.3296296296296294E-2</v>
      </c>
    </row>
    <row r="1085" spans="1:44" x14ac:dyDescent="0.25">
      <c r="A1085">
        <v>1082</v>
      </c>
      <c r="B1085">
        <v>211702</v>
      </c>
      <c r="C1085">
        <v>86</v>
      </c>
      <c r="D1085">
        <v>74</v>
      </c>
      <c r="E1085">
        <v>94</v>
      </c>
      <c r="F1085">
        <v>98</v>
      </c>
      <c r="G1085">
        <v>93</v>
      </c>
      <c r="H1085">
        <v>85</v>
      </c>
      <c r="I1085">
        <v>98</v>
      </c>
      <c r="J1085">
        <v>79</v>
      </c>
      <c r="K1085">
        <v>81</v>
      </c>
      <c r="L1085">
        <v>77</v>
      </c>
      <c r="M1085">
        <v>79</v>
      </c>
      <c r="N1085">
        <v>95</v>
      </c>
      <c r="O1085">
        <v>96</v>
      </c>
      <c r="P1085">
        <v>101</v>
      </c>
      <c r="Q1085">
        <v>85</v>
      </c>
      <c r="R1085">
        <v>74</v>
      </c>
      <c r="S1085">
        <v>84</v>
      </c>
      <c r="T1085">
        <v>98</v>
      </c>
      <c r="U1085">
        <v>73</v>
      </c>
      <c r="V1085">
        <v>73</v>
      </c>
      <c r="W1085">
        <v>96</v>
      </c>
      <c r="X1085">
        <v>94</v>
      </c>
      <c r="Y1085">
        <v>94</v>
      </c>
      <c r="Z1085">
        <v>98</v>
      </c>
      <c r="AA1085">
        <v>-4.68</v>
      </c>
      <c r="AB1085">
        <v>0.85</v>
      </c>
      <c r="AC1085">
        <v>1.1299999999999999</v>
      </c>
      <c r="AD1085">
        <v>-0.82</v>
      </c>
      <c r="AE1085">
        <v>1.1499999999999999</v>
      </c>
      <c r="AF1085">
        <v>-0.15</v>
      </c>
      <c r="AG1085">
        <v>28.38</v>
      </c>
      <c r="AH1085">
        <v>35.86</v>
      </c>
      <c r="AJ1085" s="27">
        <f t="shared" si="147"/>
        <v>-2.5999999999999999E-2</v>
      </c>
      <c r="AK1085" s="27">
        <f t="shared" si="148"/>
        <v>4.7222222222222223E-3</v>
      </c>
      <c r="AL1085" s="27">
        <f t="shared" si="149"/>
        <v>6.2777777777777771E-3</v>
      </c>
      <c r="AM1085" s="27">
        <f t="shared" si="150"/>
        <v>-3.5652173913043477E-3</v>
      </c>
      <c r="AN1085" s="27">
        <f t="shared" si="151"/>
        <v>4.9999999999999992E-3</v>
      </c>
      <c r="AO1085" s="27">
        <f t="shared" si="152"/>
        <v>-6.521739130434782E-4</v>
      </c>
      <c r="AP1085" s="27">
        <f t="shared" si="153"/>
        <v>3.379999999999999E-2</v>
      </c>
      <c r="AQ1085" s="27">
        <f t="shared" si="154"/>
        <v>0.2586</v>
      </c>
      <c r="AR1085" s="27">
        <f t="shared" si="155"/>
        <v>-5.0000000000000001E-3</v>
      </c>
    </row>
    <row r="1086" spans="1:44" x14ac:dyDescent="0.25">
      <c r="A1086">
        <v>1083</v>
      </c>
      <c r="B1086">
        <v>211840</v>
      </c>
      <c r="C1086">
        <v>96</v>
      </c>
      <c r="D1086">
        <v>101</v>
      </c>
      <c r="E1086">
        <v>85</v>
      </c>
      <c r="F1086">
        <v>74</v>
      </c>
      <c r="G1086">
        <v>84</v>
      </c>
      <c r="H1086">
        <v>98</v>
      </c>
      <c r="I1086">
        <v>73</v>
      </c>
      <c r="J1086">
        <v>73</v>
      </c>
      <c r="K1086">
        <v>96</v>
      </c>
      <c r="L1086">
        <v>94</v>
      </c>
      <c r="M1086">
        <v>94</v>
      </c>
      <c r="N1086">
        <v>98</v>
      </c>
      <c r="O1086">
        <v>77</v>
      </c>
      <c r="P1086">
        <v>81</v>
      </c>
      <c r="Q1086">
        <v>89</v>
      </c>
      <c r="R1086">
        <v>71</v>
      </c>
      <c r="S1086">
        <v>100</v>
      </c>
      <c r="T1086">
        <v>107</v>
      </c>
      <c r="U1086">
        <v>88</v>
      </c>
      <c r="V1086">
        <v>78</v>
      </c>
      <c r="W1086">
        <v>94</v>
      </c>
      <c r="X1086">
        <v>80</v>
      </c>
      <c r="Y1086">
        <v>105</v>
      </c>
      <c r="Z1086">
        <v>95</v>
      </c>
      <c r="AA1086">
        <v>16.940000000000001</v>
      </c>
      <c r="AB1086">
        <v>2.04</v>
      </c>
      <c r="AC1086">
        <v>30.26</v>
      </c>
      <c r="AD1086">
        <v>0.2</v>
      </c>
      <c r="AE1086">
        <v>0.48</v>
      </c>
      <c r="AF1086">
        <v>-1.3</v>
      </c>
      <c r="AG1086">
        <v>28.38</v>
      </c>
      <c r="AH1086">
        <v>34.5</v>
      </c>
      <c r="AJ1086" s="27">
        <f t="shared" si="147"/>
        <v>9.4111111111111118E-2</v>
      </c>
      <c r="AK1086" s="27">
        <f t="shared" si="148"/>
        <v>1.1333333333333334E-2</v>
      </c>
      <c r="AL1086" s="27">
        <f t="shared" si="149"/>
        <v>0.16811111111111113</v>
      </c>
      <c r="AM1086" s="27">
        <f t="shared" si="150"/>
        <v>8.6956521739130438E-4</v>
      </c>
      <c r="AN1086" s="27">
        <f t="shared" si="151"/>
        <v>2.0869565217391303E-3</v>
      </c>
      <c r="AO1086" s="27">
        <f t="shared" si="152"/>
        <v>-5.6521739130434784E-3</v>
      </c>
      <c r="AP1086" s="27">
        <f t="shared" si="153"/>
        <v>3.379999999999999E-2</v>
      </c>
      <c r="AQ1086" s="27">
        <f t="shared" si="154"/>
        <v>0.245</v>
      </c>
      <c r="AR1086" s="27">
        <f t="shared" si="155"/>
        <v>9.1185185185185189E-2</v>
      </c>
    </row>
    <row r="1087" spans="1:44" x14ac:dyDescent="0.25">
      <c r="A1087">
        <v>1084</v>
      </c>
      <c r="B1087">
        <v>212044</v>
      </c>
      <c r="C1087">
        <v>77</v>
      </c>
      <c r="D1087">
        <v>81</v>
      </c>
      <c r="E1087">
        <v>89</v>
      </c>
      <c r="F1087">
        <v>71</v>
      </c>
      <c r="G1087">
        <v>100</v>
      </c>
      <c r="H1087">
        <v>107</v>
      </c>
      <c r="I1087">
        <v>88</v>
      </c>
      <c r="J1087">
        <v>78</v>
      </c>
      <c r="K1087">
        <v>94</v>
      </c>
      <c r="L1087">
        <v>80</v>
      </c>
      <c r="M1087">
        <v>105</v>
      </c>
      <c r="N1087">
        <v>95</v>
      </c>
      <c r="O1087">
        <v>108</v>
      </c>
      <c r="P1087">
        <v>98</v>
      </c>
      <c r="Q1087">
        <v>86</v>
      </c>
      <c r="R1087">
        <v>88</v>
      </c>
      <c r="S1087">
        <v>85</v>
      </c>
      <c r="T1087">
        <v>84</v>
      </c>
      <c r="U1087">
        <v>105</v>
      </c>
      <c r="V1087">
        <v>93</v>
      </c>
      <c r="W1087">
        <v>90</v>
      </c>
      <c r="X1087">
        <v>100</v>
      </c>
      <c r="Y1087">
        <v>70</v>
      </c>
      <c r="Z1087">
        <v>73</v>
      </c>
      <c r="AA1087">
        <v>-2.29</v>
      </c>
      <c r="AB1087">
        <v>-2.71</v>
      </c>
      <c r="AC1087">
        <v>-0.7</v>
      </c>
      <c r="AD1087">
        <v>0.48</v>
      </c>
      <c r="AE1087">
        <v>0.18</v>
      </c>
      <c r="AF1087">
        <v>0.18</v>
      </c>
      <c r="AG1087">
        <v>28.41</v>
      </c>
      <c r="AH1087">
        <v>25</v>
      </c>
      <c r="AJ1087" s="27">
        <f t="shared" si="147"/>
        <v>-1.2722222222222222E-2</v>
      </c>
      <c r="AK1087" s="27">
        <f t="shared" si="148"/>
        <v>-1.5055555555555555E-2</v>
      </c>
      <c r="AL1087" s="27">
        <f t="shared" si="149"/>
        <v>-3.8888888888888888E-3</v>
      </c>
      <c r="AM1087" s="27">
        <f t="shared" si="150"/>
        <v>2.0869565217391303E-3</v>
      </c>
      <c r="AN1087" s="27">
        <f t="shared" si="151"/>
        <v>7.8260869565217384E-4</v>
      </c>
      <c r="AO1087" s="27">
        <f t="shared" si="152"/>
        <v>7.8260869565217384E-4</v>
      </c>
      <c r="AP1087" s="27">
        <f t="shared" si="153"/>
        <v>3.4099999999999998E-2</v>
      </c>
      <c r="AQ1087" s="27">
        <f t="shared" si="154"/>
        <v>0.15</v>
      </c>
      <c r="AR1087" s="27">
        <f t="shared" si="155"/>
        <v>-1.0555555555555554E-2</v>
      </c>
    </row>
    <row r="1088" spans="1:44" x14ac:dyDescent="0.25">
      <c r="A1088">
        <v>1085</v>
      </c>
      <c r="B1088">
        <v>212187</v>
      </c>
      <c r="C1088">
        <v>108</v>
      </c>
      <c r="D1088">
        <v>98</v>
      </c>
      <c r="E1088">
        <v>86</v>
      </c>
      <c r="F1088">
        <v>88</v>
      </c>
      <c r="G1088">
        <v>85</v>
      </c>
      <c r="H1088">
        <v>84</v>
      </c>
      <c r="I1088">
        <v>105</v>
      </c>
      <c r="J1088">
        <v>93</v>
      </c>
      <c r="K1088">
        <v>90</v>
      </c>
      <c r="L1088">
        <v>100</v>
      </c>
      <c r="M1088">
        <v>70</v>
      </c>
      <c r="N1088">
        <v>73</v>
      </c>
      <c r="O1088">
        <v>91</v>
      </c>
      <c r="P1088">
        <v>89</v>
      </c>
      <c r="Q1088">
        <v>86</v>
      </c>
      <c r="R1088">
        <v>72</v>
      </c>
      <c r="S1088">
        <v>101</v>
      </c>
      <c r="T1088">
        <v>95</v>
      </c>
      <c r="U1088">
        <v>75</v>
      </c>
      <c r="V1088">
        <v>76</v>
      </c>
      <c r="W1088">
        <v>96</v>
      </c>
      <c r="X1088">
        <v>83</v>
      </c>
      <c r="Y1088">
        <v>84</v>
      </c>
      <c r="Z1088">
        <v>71</v>
      </c>
      <c r="AA1088">
        <v>-52.55</v>
      </c>
      <c r="AB1088">
        <v>21.94</v>
      </c>
      <c r="AC1088">
        <v>49.76</v>
      </c>
      <c r="AD1088">
        <v>1.24</v>
      </c>
      <c r="AE1088">
        <v>2.82</v>
      </c>
      <c r="AF1088">
        <v>2.57</v>
      </c>
      <c r="AG1088">
        <v>28.39</v>
      </c>
      <c r="AH1088">
        <v>26.46</v>
      </c>
      <c r="AJ1088" s="27">
        <f t="shared" si="147"/>
        <v>-0.29194444444444445</v>
      </c>
      <c r="AK1088" s="27">
        <f t="shared" si="148"/>
        <v>0.12188888888888889</v>
      </c>
      <c r="AL1088" s="27">
        <f t="shared" si="149"/>
        <v>0.27644444444444444</v>
      </c>
      <c r="AM1088" s="27">
        <f t="shared" si="150"/>
        <v>5.3913043478260869E-3</v>
      </c>
      <c r="AN1088" s="27">
        <f t="shared" si="151"/>
        <v>1.2260869565217391E-2</v>
      </c>
      <c r="AO1088" s="27">
        <f t="shared" si="152"/>
        <v>1.117391304347826E-2</v>
      </c>
      <c r="AP1088" s="27">
        <f t="shared" si="153"/>
        <v>3.3900000000000007E-2</v>
      </c>
      <c r="AQ1088" s="27">
        <f t="shared" si="154"/>
        <v>0.1646</v>
      </c>
      <c r="AR1088" s="27">
        <f t="shared" si="155"/>
        <v>3.5462962962962953E-2</v>
      </c>
    </row>
    <row r="1089" spans="1:44" x14ac:dyDescent="0.25">
      <c r="A1089">
        <v>1086</v>
      </c>
      <c r="B1089">
        <v>212369</v>
      </c>
      <c r="C1089">
        <v>91</v>
      </c>
      <c r="D1089">
        <v>89</v>
      </c>
      <c r="E1089">
        <v>86</v>
      </c>
      <c r="F1089">
        <v>72</v>
      </c>
      <c r="G1089">
        <v>101</v>
      </c>
      <c r="H1089">
        <v>95</v>
      </c>
      <c r="I1089">
        <v>75</v>
      </c>
      <c r="J1089">
        <v>76</v>
      </c>
      <c r="K1089">
        <v>96</v>
      </c>
      <c r="L1089">
        <v>83</v>
      </c>
      <c r="M1089">
        <v>84</v>
      </c>
      <c r="N1089">
        <v>71</v>
      </c>
      <c r="O1089">
        <v>89</v>
      </c>
      <c r="P1089">
        <v>83</v>
      </c>
      <c r="Q1089">
        <v>70</v>
      </c>
      <c r="R1089">
        <v>85</v>
      </c>
      <c r="S1089">
        <v>75</v>
      </c>
      <c r="T1089">
        <v>97</v>
      </c>
      <c r="U1089">
        <v>73</v>
      </c>
      <c r="V1089">
        <v>70</v>
      </c>
      <c r="W1089">
        <v>73</v>
      </c>
      <c r="X1089">
        <v>79</v>
      </c>
      <c r="Y1089">
        <v>93</v>
      </c>
      <c r="Z1089">
        <v>81</v>
      </c>
      <c r="AA1089">
        <v>11.3</v>
      </c>
      <c r="AB1089">
        <v>4.3099999999999996</v>
      </c>
      <c r="AC1089">
        <v>-12.49</v>
      </c>
      <c r="AD1089">
        <v>-0.27</v>
      </c>
      <c r="AE1089">
        <v>0.75</v>
      </c>
      <c r="AF1089">
        <v>0.59</v>
      </c>
      <c r="AG1089">
        <v>28.39</v>
      </c>
      <c r="AH1089">
        <v>34.81</v>
      </c>
      <c r="AJ1089" s="27">
        <f t="shared" si="147"/>
        <v>6.277777777777778E-2</v>
      </c>
      <c r="AK1089" s="27">
        <f t="shared" si="148"/>
        <v>2.3944444444444442E-2</v>
      </c>
      <c r="AL1089" s="27">
        <f t="shared" si="149"/>
        <v>-6.9388888888888889E-2</v>
      </c>
      <c r="AM1089" s="27">
        <f t="shared" si="150"/>
        <v>-1.1739130434782609E-3</v>
      </c>
      <c r="AN1089" s="27">
        <f t="shared" si="151"/>
        <v>3.2608695652173911E-3</v>
      </c>
      <c r="AO1089" s="27">
        <f t="shared" si="152"/>
        <v>2.5652173913043477E-3</v>
      </c>
      <c r="AP1089" s="27">
        <f t="shared" si="153"/>
        <v>3.3900000000000007E-2</v>
      </c>
      <c r="AQ1089" s="27">
        <f t="shared" si="154"/>
        <v>0.24810000000000001</v>
      </c>
      <c r="AR1089" s="27">
        <f t="shared" si="155"/>
        <v>5.7777777777777801E-3</v>
      </c>
    </row>
    <row r="1090" spans="1:44" x14ac:dyDescent="0.25">
      <c r="A1090">
        <v>1087</v>
      </c>
      <c r="B1090">
        <v>212531</v>
      </c>
      <c r="C1090">
        <v>89</v>
      </c>
      <c r="D1090">
        <v>83</v>
      </c>
      <c r="E1090">
        <v>70</v>
      </c>
      <c r="F1090">
        <v>85</v>
      </c>
      <c r="G1090">
        <v>75</v>
      </c>
      <c r="H1090">
        <v>97</v>
      </c>
      <c r="I1090">
        <v>73</v>
      </c>
      <c r="J1090">
        <v>70</v>
      </c>
      <c r="K1090">
        <v>73</v>
      </c>
      <c r="L1090">
        <v>79</v>
      </c>
      <c r="M1090">
        <v>93</v>
      </c>
      <c r="N1090">
        <v>81</v>
      </c>
      <c r="O1090">
        <v>101</v>
      </c>
      <c r="P1090">
        <v>104</v>
      </c>
      <c r="Q1090">
        <v>97</v>
      </c>
      <c r="R1090">
        <v>82</v>
      </c>
      <c r="S1090">
        <v>101</v>
      </c>
      <c r="T1090">
        <v>94</v>
      </c>
      <c r="U1090">
        <v>74</v>
      </c>
      <c r="V1090">
        <v>85</v>
      </c>
      <c r="W1090">
        <v>76</v>
      </c>
      <c r="X1090">
        <v>75</v>
      </c>
      <c r="Y1090">
        <v>93</v>
      </c>
      <c r="Z1090">
        <v>71</v>
      </c>
      <c r="AA1090">
        <v>-44.18</v>
      </c>
      <c r="AB1090">
        <v>22.89</v>
      </c>
      <c r="AC1090">
        <v>5.95</v>
      </c>
      <c r="AD1090">
        <v>0.19</v>
      </c>
      <c r="AE1090">
        <v>0.28999999999999998</v>
      </c>
      <c r="AF1090">
        <v>1.21</v>
      </c>
      <c r="AG1090">
        <v>28.4</v>
      </c>
      <c r="AH1090">
        <v>26.26</v>
      </c>
      <c r="AJ1090" s="27">
        <f t="shared" si="147"/>
        <v>-0.24544444444444444</v>
      </c>
      <c r="AK1090" s="27">
        <f t="shared" si="148"/>
        <v>0.12716666666666668</v>
      </c>
      <c r="AL1090" s="27">
        <f t="shared" si="149"/>
        <v>3.3055555555555553E-2</v>
      </c>
      <c r="AM1090" s="27">
        <f t="shared" si="150"/>
        <v>8.2608695652173917E-4</v>
      </c>
      <c r="AN1090" s="27">
        <f t="shared" si="151"/>
        <v>1.2608695652173913E-3</v>
      </c>
      <c r="AO1090" s="27">
        <f t="shared" si="152"/>
        <v>5.2608695652173907E-3</v>
      </c>
      <c r="AP1090" s="27">
        <f t="shared" si="153"/>
        <v>3.3999999999999989E-2</v>
      </c>
      <c r="AQ1090" s="27">
        <f t="shared" si="154"/>
        <v>0.16260000000000002</v>
      </c>
      <c r="AR1090" s="27">
        <f t="shared" si="155"/>
        <v>-2.8407407407407399E-2</v>
      </c>
    </row>
    <row r="1091" spans="1:44" x14ac:dyDescent="0.25">
      <c r="A1091">
        <v>1088</v>
      </c>
      <c r="B1091">
        <v>212767</v>
      </c>
      <c r="C1091">
        <v>101</v>
      </c>
      <c r="D1091">
        <v>104</v>
      </c>
      <c r="E1091">
        <v>97</v>
      </c>
      <c r="F1091">
        <v>82</v>
      </c>
      <c r="G1091">
        <v>101</v>
      </c>
      <c r="H1091">
        <v>94</v>
      </c>
      <c r="I1091">
        <v>74</v>
      </c>
      <c r="J1091">
        <v>85</v>
      </c>
      <c r="K1091">
        <v>76</v>
      </c>
      <c r="L1091">
        <v>75</v>
      </c>
      <c r="M1091">
        <v>93</v>
      </c>
      <c r="N1091">
        <v>71</v>
      </c>
      <c r="O1091">
        <v>109</v>
      </c>
      <c r="P1091">
        <v>77</v>
      </c>
      <c r="Q1091">
        <v>83</v>
      </c>
      <c r="R1091">
        <v>90</v>
      </c>
      <c r="S1091">
        <v>71</v>
      </c>
      <c r="T1091">
        <v>106</v>
      </c>
      <c r="U1091">
        <v>94</v>
      </c>
      <c r="V1091">
        <v>103</v>
      </c>
      <c r="W1091">
        <v>102</v>
      </c>
      <c r="X1091">
        <v>75</v>
      </c>
      <c r="Y1091">
        <v>79</v>
      </c>
      <c r="Z1091">
        <v>100</v>
      </c>
      <c r="AA1091">
        <v>-2.35</v>
      </c>
      <c r="AB1091">
        <v>-2.62</v>
      </c>
      <c r="AC1091">
        <v>0.83</v>
      </c>
      <c r="AD1091">
        <v>-0.13</v>
      </c>
      <c r="AE1091">
        <v>0.22</v>
      </c>
      <c r="AF1091">
        <v>-0.19</v>
      </c>
      <c r="AG1091">
        <v>28.38</v>
      </c>
      <c r="AH1091">
        <v>33.869999999999997</v>
      </c>
      <c r="AJ1091" s="27">
        <f t="shared" si="147"/>
        <v>-1.3055555555555556E-2</v>
      </c>
      <c r="AK1091" s="27">
        <f t="shared" si="148"/>
        <v>-1.4555555555555556E-2</v>
      </c>
      <c r="AL1091" s="27">
        <f t="shared" si="149"/>
        <v>4.611111111111111E-3</v>
      </c>
      <c r="AM1091" s="27">
        <f t="shared" si="150"/>
        <v>-5.6521739130434788E-4</v>
      </c>
      <c r="AN1091" s="27">
        <f t="shared" si="151"/>
        <v>9.5652173913043481E-4</v>
      </c>
      <c r="AO1091" s="27">
        <f t="shared" si="152"/>
        <v>-8.2608695652173917E-4</v>
      </c>
      <c r="AP1091" s="27">
        <f t="shared" si="153"/>
        <v>3.379999999999999E-2</v>
      </c>
      <c r="AQ1091" s="27">
        <f t="shared" si="154"/>
        <v>0.23869999999999997</v>
      </c>
      <c r="AR1091" s="27">
        <f t="shared" si="155"/>
        <v>-7.666666666666668E-3</v>
      </c>
    </row>
    <row r="1092" spans="1:44" x14ac:dyDescent="0.25">
      <c r="A1092">
        <v>1089</v>
      </c>
      <c r="B1092">
        <v>212968</v>
      </c>
      <c r="C1092">
        <v>109</v>
      </c>
      <c r="D1092">
        <v>77</v>
      </c>
      <c r="E1092">
        <v>83</v>
      </c>
      <c r="F1092">
        <v>90</v>
      </c>
      <c r="G1092">
        <v>71</v>
      </c>
      <c r="H1092">
        <v>106</v>
      </c>
      <c r="I1092">
        <v>94</v>
      </c>
      <c r="J1092">
        <v>103</v>
      </c>
      <c r="K1092">
        <v>102</v>
      </c>
      <c r="L1092">
        <v>75</v>
      </c>
      <c r="M1092">
        <v>79</v>
      </c>
      <c r="N1092">
        <v>100</v>
      </c>
      <c r="O1092">
        <v>80</v>
      </c>
      <c r="P1092">
        <v>81</v>
      </c>
      <c r="Q1092">
        <v>100</v>
      </c>
      <c r="R1092">
        <v>91</v>
      </c>
      <c r="S1092">
        <v>87</v>
      </c>
      <c r="T1092">
        <v>83</v>
      </c>
      <c r="U1092">
        <v>72</v>
      </c>
      <c r="V1092">
        <v>78</v>
      </c>
      <c r="W1092">
        <v>79</v>
      </c>
      <c r="X1092">
        <v>74</v>
      </c>
      <c r="Y1092">
        <v>70</v>
      </c>
      <c r="Z1092">
        <v>93</v>
      </c>
      <c r="AA1092">
        <v>1.87</v>
      </c>
      <c r="AB1092">
        <v>-0.21</v>
      </c>
      <c r="AC1092">
        <v>-2.15</v>
      </c>
      <c r="AD1092">
        <v>1.1200000000000001</v>
      </c>
      <c r="AE1092">
        <v>1.1299999999999999</v>
      </c>
      <c r="AF1092">
        <v>-0.19</v>
      </c>
      <c r="AG1092">
        <v>28.4</v>
      </c>
      <c r="AH1092">
        <v>26.77</v>
      </c>
      <c r="AJ1092" s="27">
        <f t="shared" ref="AJ1092:AJ1155" si="156">(AA1092)/180</f>
        <v>1.038888888888889E-2</v>
      </c>
      <c r="AK1092" s="27">
        <f t="shared" ref="AK1092:AK1155" si="157">(AB1092)/180</f>
        <v>-1.1666666666666665E-3</v>
      </c>
      <c r="AL1092" s="27">
        <f t="shared" ref="AL1092:AL1155" si="158">(AC1092)/180</f>
        <v>-1.1944444444444443E-2</v>
      </c>
      <c r="AM1092" s="27">
        <f t="shared" ref="AM1092:AM1155" si="159">AD1092/230</f>
        <v>4.8695652173913048E-3</v>
      </c>
      <c r="AN1092" s="27">
        <f t="shared" ref="AN1092:AN1155" si="160">AE1092/230</f>
        <v>4.913043478260869E-3</v>
      </c>
      <c r="AO1092" s="27">
        <f t="shared" ref="AO1092:AO1155" si="161">AF1092/230</f>
        <v>-8.2608695652173917E-4</v>
      </c>
      <c r="AP1092" s="27">
        <f t="shared" ref="AP1092:AP1155" si="162">IF(AG1092&lt;25,0,(AG1092-25)/100)</f>
        <v>3.3999999999999989E-2</v>
      </c>
      <c r="AQ1092" s="27">
        <f t="shared" ref="AQ1092:AQ1155" si="163">IF(AH1092&lt;10,0,(AH1092-10)/100)</f>
        <v>0.16769999999999999</v>
      </c>
      <c r="AR1092" s="27">
        <f t="shared" ref="AR1092:AR1155" si="164">AVERAGE(AJ1092:AL1092)</f>
        <v>-9.0740740740740658E-4</v>
      </c>
    </row>
    <row r="1093" spans="1:44" x14ac:dyDescent="0.25">
      <c r="A1093">
        <v>1090</v>
      </c>
      <c r="B1093">
        <v>213110</v>
      </c>
      <c r="C1093">
        <v>80</v>
      </c>
      <c r="D1093">
        <v>81</v>
      </c>
      <c r="E1093">
        <v>100</v>
      </c>
      <c r="F1093">
        <v>91</v>
      </c>
      <c r="G1093">
        <v>87</v>
      </c>
      <c r="H1093">
        <v>83</v>
      </c>
      <c r="I1093">
        <v>72</v>
      </c>
      <c r="J1093">
        <v>78</v>
      </c>
      <c r="K1093">
        <v>79</v>
      </c>
      <c r="L1093">
        <v>74</v>
      </c>
      <c r="M1093">
        <v>70</v>
      </c>
      <c r="N1093">
        <v>93</v>
      </c>
      <c r="O1093">
        <v>89</v>
      </c>
      <c r="P1093">
        <v>79</v>
      </c>
      <c r="Q1093">
        <v>103</v>
      </c>
      <c r="R1093">
        <v>85</v>
      </c>
      <c r="S1093">
        <v>91</v>
      </c>
      <c r="T1093">
        <v>98</v>
      </c>
      <c r="U1093">
        <v>80</v>
      </c>
      <c r="V1093">
        <v>74</v>
      </c>
      <c r="W1093">
        <v>100</v>
      </c>
      <c r="X1093">
        <v>97</v>
      </c>
      <c r="Y1093">
        <v>78</v>
      </c>
      <c r="Z1093">
        <v>102</v>
      </c>
      <c r="AA1093">
        <v>-29.83</v>
      </c>
      <c r="AB1093">
        <v>18.010000000000002</v>
      </c>
      <c r="AC1093">
        <v>4.1399999999999997</v>
      </c>
      <c r="AD1093">
        <v>-1.36</v>
      </c>
      <c r="AE1093">
        <v>-0.04</v>
      </c>
      <c r="AF1093">
        <v>0.76</v>
      </c>
      <c r="AG1093">
        <v>28.41</v>
      </c>
      <c r="AH1093">
        <v>36.04</v>
      </c>
      <c r="AJ1093" s="27">
        <f t="shared" si="156"/>
        <v>-0.16572222222222222</v>
      </c>
      <c r="AK1093" s="27">
        <f t="shared" si="157"/>
        <v>0.10005555555555556</v>
      </c>
      <c r="AL1093" s="27">
        <f t="shared" si="158"/>
        <v>2.3E-2</v>
      </c>
      <c r="AM1093" s="27">
        <f t="shared" si="159"/>
        <v>-5.9130434782608699E-3</v>
      </c>
      <c r="AN1093" s="27">
        <f t="shared" si="160"/>
        <v>-1.7391304347826088E-4</v>
      </c>
      <c r="AO1093" s="27">
        <f t="shared" si="161"/>
        <v>3.3043478260869567E-3</v>
      </c>
      <c r="AP1093" s="27">
        <f t="shared" si="162"/>
        <v>3.4099999999999998E-2</v>
      </c>
      <c r="AQ1093" s="27">
        <f t="shared" si="163"/>
        <v>0.26039999999999996</v>
      </c>
      <c r="AR1093" s="27">
        <f t="shared" si="164"/>
        <v>-1.4222222222222218E-2</v>
      </c>
    </row>
    <row r="1094" spans="1:44" x14ac:dyDescent="0.25">
      <c r="A1094">
        <v>1091</v>
      </c>
      <c r="B1094">
        <v>213366</v>
      </c>
      <c r="C1094">
        <v>89</v>
      </c>
      <c r="D1094">
        <v>79</v>
      </c>
      <c r="E1094">
        <v>103</v>
      </c>
      <c r="F1094">
        <v>85</v>
      </c>
      <c r="G1094">
        <v>91</v>
      </c>
      <c r="H1094">
        <v>98</v>
      </c>
      <c r="I1094">
        <v>80</v>
      </c>
      <c r="J1094">
        <v>74</v>
      </c>
      <c r="K1094">
        <v>100</v>
      </c>
      <c r="L1094">
        <v>97</v>
      </c>
      <c r="M1094">
        <v>78</v>
      </c>
      <c r="N1094">
        <v>102</v>
      </c>
      <c r="O1094">
        <v>95</v>
      </c>
      <c r="P1094">
        <v>97</v>
      </c>
      <c r="Q1094">
        <v>91</v>
      </c>
      <c r="R1094">
        <v>70</v>
      </c>
      <c r="S1094">
        <v>106</v>
      </c>
      <c r="T1094">
        <v>87</v>
      </c>
      <c r="U1094">
        <v>101</v>
      </c>
      <c r="V1094">
        <v>88</v>
      </c>
      <c r="W1094">
        <v>96</v>
      </c>
      <c r="X1094">
        <v>97</v>
      </c>
      <c r="Y1094">
        <v>103</v>
      </c>
      <c r="Z1094">
        <v>93</v>
      </c>
      <c r="AA1094">
        <v>-0.22</v>
      </c>
      <c r="AB1094">
        <v>0.34</v>
      </c>
      <c r="AC1094">
        <v>-0.18</v>
      </c>
      <c r="AD1094">
        <v>-0.39</v>
      </c>
      <c r="AE1094">
        <v>0.98</v>
      </c>
      <c r="AF1094">
        <v>-0.2</v>
      </c>
      <c r="AG1094">
        <v>28.4</v>
      </c>
      <c r="AH1094">
        <v>36.799999999999997</v>
      </c>
      <c r="AJ1094" s="27">
        <f t="shared" si="156"/>
        <v>-1.2222222222222222E-3</v>
      </c>
      <c r="AK1094" s="27">
        <f t="shared" si="157"/>
        <v>1.888888888888889E-3</v>
      </c>
      <c r="AL1094" s="27">
        <f t="shared" si="158"/>
        <v>-1E-3</v>
      </c>
      <c r="AM1094" s="27">
        <f t="shared" si="159"/>
        <v>-1.6956521739130434E-3</v>
      </c>
      <c r="AN1094" s="27">
        <f t="shared" si="160"/>
        <v>4.2608695652173916E-3</v>
      </c>
      <c r="AO1094" s="27">
        <f t="shared" si="161"/>
        <v>-8.6956521739130438E-4</v>
      </c>
      <c r="AP1094" s="27">
        <f t="shared" si="162"/>
        <v>3.3999999999999989E-2</v>
      </c>
      <c r="AQ1094" s="27">
        <f t="shared" si="163"/>
        <v>0.26799999999999996</v>
      </c>
      <c r="AR1094" s="27">
        <f t="shared" si="164"/>
        <v>-1.1111111111111109E-4</v>
      </c>
    </row>
    <row r="1095" spans="1:44" x14ac:dyDescent="0.25">
      <c r="A1095">
        <v>1092</v>
      </c>
      <c r="B1095">
        <v>213510</v>
      </c>
      <c r="C1095">
        <v>95</v>
      </c>
      <c r="D1095">
        <v>97</v>
      </c>
      <c r="E1095">
        <v>91</v>
      </c>
      <c r="F1095">
        <v>70</v>
      </c>
      <c r="G1095">
        <v>106</v>
      </c>
      <c r="H1095">
        <v>87</v>
      </c>
      <c r="I1095">
        <v>101</v>
      </c>
      <c r="J1095">
        <v>88</v>
      </c>
      <c r="K1095">
        <v>96</v>
      </c>
      <c r="L1095">
        <v>97</v>
      </c>
      <c r="M1095">
        <v>103</v>
      </c>
      <c r="N1095">
        <v>93</v>
      </c>
      <c r="O1095">
        <v>95</v>
      </c>
      <c r="P1095">
        <v>72</v>
      </c>
      <c r="Q1095">
        <v>80</v>
      </c>
      <c r="R1095">
        <v>82</v>
      </c>
      <c r="S1095">
        <v>97</v>
      </c>
      <c r="T1095">
        <v>84</v>
      </c>
      <c r="U1095">
        <v>83</v>
      </c>
      <c r="V1095">
        <v>74</v>
      </c>
      <c r="W1095">
        <v>97</v>
      </c>
      <c r="X1095">
        <v>108</v>
      </c>
      <c r="Y1095">
        <v>108</v>
      </c>
      <c r="Z1095">
        <v>93</v>
      </c>
      <c r="AA1095">
        <v>-9.7799999999999994</v>
      </c>
      <c r="AB1095">
        <v>-9.7200000000000006</v>
      </c>
      <c r="AC1095">
        <v>4.6900000000000004</v>
      </c>
      <c r="AD1095">
        <v>-2.58</v>
      </c>
      <c r="AE1095">
        <v>1.47</v>
      </c>
      <c r="AF1095">
        <v>-0.25</v>
      </c>
      <c r="AG1095">
        <v>28.4</v>
      </c>
      <c r="AH1095">
        <v>27.91</v>
      </c>
      <c r="AJ1095" s="27">
        <f t="shared" si="156"/>
        <v>-5.4333333333333331E-2</v>
      </c>
      <c r="AK1095" s="27">
        <f t="shared" si="157"/>
        <v>-5.4000000000000006E-2</v>
      </c>
      <c r="AL1095" s="27">
        <f t="shared" si="158"/>
        <v>2.6055555555555557E-2</v>
      </c>
      <c r="AM1095" s="27">
        <f t="shared" si="159"/>
        <v>-1.1217391304347827E-2</v>
      </c>
      <c r="AN1095" s="27">
        <f t="shared" si="160"/>
        <v>6.3913043478260869E-3</v>
      </c>
      <c r="AO1095" s="27">
        <f t="shared" si="161"/>
        <v>-1.0869565217391304E-3</v>
      </c>
      <c r="AP1095" s="27">
        <f t="shared" si="162"/>
        <v>3.3999999999999989E-2</v>
      </c>
      <c r="AQ1095" s="27">
        <f t="shared" si="163"/>
        <v>0.17910000000000001</v>
      </c>
      <c r="AR1095" s="27">
        <f t="shared" si="164"/>
        <v>-2.7425925925925927E-2</v>
      </c>
    </row>
    <row r="1096" spans="1:44" x14ac:dyDescent="0.25">
      <c r="A1096">
        <v>1093</v>
      </c>
      <c r="B1096">
        <v>213706</v>
      </c>
      <c r="C1096">
        <v>95</v>
      </c>
      <c r="D1096">
        <v>72</v>
      </c>
      <c r="E1096">
        <v>80</v>
      </c>
      <c r="F1096">
        <v>82</v>
      </c>
      <c r="G1096">
        <v>97</v>
      </c>
      <c r="H1096">
        <v>84</v>
      </c>
      <c r="I1096">
        <v>83</v>
      </c>
      <c r="J1096">
        <v>74</v>
      </c>
      <c r="K1096">
        <v>97</v>
      </c>
      <c r="L1096">
        <v>108</v>
      </c>
      <c r="M1096">
        <v>108</v>
      </c>
      <c r="N1096">
        <v>93</v>
      </c>
      <c r="O1096">
        <v>98</v>
      </c>
      <c r="P1096">
        <v>81</v>
      </c>
      <c r="Q1096">
        <v>80</v>
      </c>
      <c r="R1096">
        <v>101</v>
      </c>
      <c r="S1096">
        <v>104</v>
      </c>
      <c r="T1096">
        <v>92</v>
      </c>
      <c r="U1096">
        <v>96</v>
      </c>
      <c r="V1096">
        <v>105</v>
      </c>
      <c r="W1096">
        <v>106</v>
      </c>
      <c r="X1096">
        <v>108</v>
      </c>
      <c r="Y1096">
        <v>79</v>
      </c>
      <c r="Z1096">
        <v>70</v>
      </c>
      <c r="AA1096">
        <v>-0.39</v>
      </c>
      <c r="AB1096">
        <v>0.77</v>
      </c>
      <c r="AC1096">
        <v>1.27</v>
      </c>
      <c r="AD1096">
        <v>-0.69</v>
      </c>
      <c r="AE1096">
        <v>1.18</v>
      </c>
      <c r="AF1096">
        <v>-0.05</v>
      </c>
      <c r="AG1096">
        <v>28.4</v>
      </c>
      <c r="AH1096">
        <v>38.14</v>
      </c>
      <c r="AJ1096" s="27">
        <f t="shared" si="156"/>
        <v>-2.1666666666666666E-3</v>
      </c>
      <c r="AK1096" s="27">
        <f t="shared" si="157"/>
        <v>4.2777777777777779E-3</v>
      </c>
      <c r="AL1096" s="27">
        <f t="shared" si="158"/>
        <v>7.0555555555555554E-3</v>
      </c>
      <c r="AM1096" s="27">
        <f t="shared" si="159"/>
        <v>-2.9999999999999996E-3</v>
      </c>
      <c r="AN1096" s="27">
        <f t="shared" si="160"/>
        <v>5.1304347826086954E-3</v>
      </c>
      <c r="AO1096" s="27">
        <f t="shared" si="161"/>
        <v>-2.173913043478261E-4</v>
      </c>
      <c r="AP1096" s="27">
        <f t="shared" si="162"/>
        <v>3.3999999999999989E-2</v>
      </c>
      <c r="AQ1096" s="27">
        <f t="shared" si="163"/>
        <v>0.28139999999999998</v>
      </c>
      <c r="AR1096" s="27">
        <f t="shared" si="164"/>
        <v>3.0555555555555557E-3</v>
      </c>
    </row>
    <row r="1097" spans="1:44" x14ac:dyDescent="0.25">
      <c r="A1097">
        <v>1094</v>
      </c>
      <c r="B1097">
        <v>213937</v>
      </c>
      <c r="C1097">
        <v>98</v>
      </c>
      <c r="D1097">
        <v>81</v>
      </c>
      <c r="E1097">
        <v>80</v>
      </c>
      <c r="F1097">
        <v>101</v>
      </c>
      <c r="G1097">
        <v>104</v>
      </c>
      <c r="H1097">
        <v>92</v>
      </c>
      <c r="I1097">
        <v>96</v>
      </c>
      <c r="J1097">
        <v>105</v>
      </c>
      <c r="K1097">
        <v>106</v>
      </c>
      <c r="L1097">
        <v>108</v>
      </c>
      <c r="M1097">
        <v>79</v>
      </c>
      <c r="N1097">
        <v>70</v>
      </c>
      <c r="O1097">
        <v>100</v>
      </c>
      <c r="P1097">
        <v>95</v>
      </c>
      <c r="Q1097">
        <v>83</v>
      </c>
      <c r="R1097">
        <v>109</v>
      </c>
      <c r="S1097">
        <v>99</v>
      </c>
      <c r="T1097">
        <v>91</v>
      </c>
      <c r="U1097">
        <v>101</v>
      </c>
      <c r="V1097">
        <v>73</v>
      </c>
      <c r="W1097">
        <v>95</v>
      </c>
      <c r="X1097">
        <v>88</v>
      </c>
      <c r="Y1097">
        <v>73</v>
      </c>
      <c r="Z1097">
        <v>81</v>
      </c>
      <c r="AA1097">
        <v>-1.54</v>
      </c>
      <c r="AB1097">
        <v>-0.94</v>
      </c>
      <c r="AC1097">
        <v>-1.71</v>
      </c>
      <c r="AD1097">
        <v>0.13</v>
      </c>
      <c r="AE1097">
        <v>1.75</v>
      </c>
      <c r="AF1097">
        <v>-0.42</v>
      </c>
      <c r="AG1097">
        <v>28.39</v>
      </c>
      <c r="AH1097">
        <v>29.38</v>
      </c>
      <c r="AJ1097" s="27">
        <f t="shared" si="156"/>
        <v>-8.5555555555555558E-3</v>
      </c>
      <c r="AK1097" s="27">
        <f t="shared" si="157"/>
        <v>-5.2222222222222218E-3</v>
      </c>
      <c r="AL1097" s="27">
        <f t="shared" si="158"/>
        <v>-9.4999999999999998E-3</v>
      </c>
      <c r="AM1097" s="27">
        <f t="shared" si="159"/>
        <v>5.6521739130434788E-4</v>
      </c>
      <c r="AN1097" s="27">
        <f t="shared" si="160"/>
        <v>7.6086956521739134E-3</v>
      </c>
      <c r="AO1097" s="27">
        <f t="shared" si="161"/>
        <v>-1.826086956521739E-3</v>
      </c>
      <c r="AP1097" s="27">
        <f t="shared" si="162"/>
        <v>3.3900000000000007E-2</v>
      </c>
      <c r="AQ1097" s="27">
        <f t="shared" si="163"/>
        <v>0.1938</v>
      </c>
      <c r="AR1097" s="27">
        <f t="shared" si="164"/>
        <v>-7.75925925925926E-3</v>
      </c>
    </row>
    <row r="1098" spans="1:44" x14ac:dyDescent="0.25">
      <c r="A1098">
        <v>1095</v>
      </c>
      <c r="B1098">
        <v>214153</v>
      </c>
      <c r="C1098">
        <v>100</v>
      </c>
      <c r="D1098">
        <v>95</v>
      </c>
      <c r="E1098">
        <v>83</v>
      </c>
      <c r="F1098">
        <v>109</v>
      </c>
      <c r="G1098">
        <v>99</v>
      </c>
      <c r="H1098">
        <v>91</v>
      </c>
      <c r="I1098">
        <v>101</v>
      </c>
      <c r="J1098">
        <v>73</v>
      </c>
      <c r="K1098">
        <v>95</v>
      </c>
      <c r="L1098">
        <v>88</v>
      </c>
      <c r="M1098">
        <v>73</v>
      </c>
      <c r="N1098">
        <v>81</v>
      </c>
      <c r="O1098">
        <v>76</v>
      </c>
      <c r="P1098">
        <v>102</v>
      </c>
      <c r="Q1098">
        <v>107</v>
      </c>
      <c r="R1098">
        <v>86</v>
      </c>
      <c r="S1098">
        <v>92</v>
      </c>
      <c r="T1098">
        <v>72</v>
      </c>
      <c r="U1098">
        <v>102</v>
      </c>
      <c r="V1098">
        <v>73</v>
      </c>
      <c r="W1098">
        <v>99</v>
      </c>
      <c r="X1098">
        <v>74</v>
      </c>
      <c r="Y1098">
        <v>88</v>
      </c>
      <c r="Z1098">
        <v>107</v>
      </c>
      <c r="AA1098">
        <v>-2.85</v>
      </c>
      <c r="AB1098">
        <v>-3.05</v>
      </c>
      <c r="AC1098">
        <v>-5.14</v>
      </c>
      <c r="AD1098">
        <v>0.2</v>
      </c>
      <c r="AE1098">
        <v>1.52</v>
      </c>
      <c r="AF1098">
        <v>-0.15</v>
      </c>
      <c r="AG1098">
        <v>28.4</v>
      </c>
      <c r="AH1098">
        <v>27.4</v>
      </c>
      <c r="AJ1098" s="27">
        <f t="shared" si="156"/>
        <v>-1.5833333333333335E-2</v>
      </c>
      <c r="AK1098" s="27">
        <f t="shared" si="157"/>
        <v>-1.6944444444444443E-2</v>
      </c>
      <c r="AL1098" s="27">
        <f t="shared" si="158"/>
        <v>-2.8555555555555553E-2</v>
      </c>
      <c r="AM1098" s="27">
        <f t="shared" si="159"/>
        <v>8.6956521739130438E-4</v>
      </c>
      <c r="AN1098" s="27">
        <f t="shared" si="160"/>
        <v>6.6086956521739133E-3</v>
      </c>
      <c r="AO1098" s="27">
        <f t="shared" si="161"/>
        <v>-6.521739130434782E-4</v>
      </c>
      <c r="AP1098" s="27">
        <f t="shared" si="162"/>
        <v>3.3999999999999989E-2</v>
      </c>
      <c r="AQ1098" s="27">
        <f t="shared" si="163"/>
        <v>0.17399999999999999</v>
      </c>
      <c r="AR1098" s="27">
        <f t="shared" si="164"/>
        <v>-2.0444444444444446E-2</v>
      </c>
    </row>
    <row r="1099" spans="1:44" x14ac:dyDescent="0.25">
      <c r="A1099">
        <v>1096</v>
      </c>
      <c r="B1099">
        <v>214394</v>
      </c>
      <c r="C1099">
        <v>76</v>
      </c>
      <c r="D1099">
        <v>102</v>
      </c>
      <c r="E1099">
        <v>107</v>
      </c>
      <c r="F1099">
        <v>86</v>
      </c>
      <c r="G1099">
        <v>92</v>
      </c>
      <c r="H1099">
        <v>72</v>
      </c>
      <c r="I1099">
        <v>102</v>
      </c>
      <c r="J1099">
        <v>73</v>
      </c>
      <c r="K1099">
        <v>99</v>
      </c>
      <c r="L1099">
        <v>74</v>
      </c>
      <c r="M1099">
        <v>88</v>
      </c>
      <c r="N1099">
        <v>107</v>
      </c>
      <c r="O1099">
        <v>73</v>
      </c>
      <c r="P1099">
        <v>88</v>
      </c>
      <c r="Q1099">
        <v>73</v>
      </c>
      <c r="R1099">
        <v>106</v>
      </c>
      <c r="S1099">
        <v>107</v>
      </c>
      <c r="T1099">
        <v>87</v>
      </c>
      <c r="U1099">
        <v>93</v>
      </c>
      <c r="V1099">
        <v>93</v>
      </c>
      <c r="W1099">
        <v>87</v>
      </c>
      <c r="X1099">
        <v>101</v>
      </c>
      <c r="Y1099">
        <v>81</v>
      </c>
      <c r="Z1099">
        <v>98</v>
      </c>
      <c r="AA1099">
        <v>2.6</v>
      </c>
      <c r="AB1099">
        <v>-0.06</v>
      </c>
      <c r="AC1099">
        <v>-0.81</v>
      </c>
      <c r="AD1099">
        <v>0.87</v>
      </c>
      <c r="AE1099">
        <v>1.6</v>
      </c>
      <c r="AF1099">
        <v>-0.3</v>
      </c>
      <c r="AG1099">
        <v>28.4</v>
      </c>
      <c r="AH1099">
        <v>35.020000000000003</v>
      </c>
      <c r="AJ1099" s="27">
        <f t="shared" si="156"/>
        <v>1.4444444444444446E-2</v>
      </c>
      <c r="AK1099" s="27">
        <f t="shared" si="157"/>
        <v>-3.3333333333333332E-4</v>
      </c>
      <c r="AL1099" s="27">
        <f t="shared" si="158"/>
        <v>-4.5000000000000005E-3</v>
      </c>
      <c r="AM1099" s="27">
        <f t="shared" si="159"/>
        <v>3.7826086956521737E-3</v>
      </c>
      <c r="AN1099" s="27">
        <f t="shared" si="160"/>
        <v>6.956521739130435E-3</v>
      </c>
      <c r="AO1099" s="27">
        <f t="shared" si="161"/>
        <v>-1.3043478260869564E-3</v>
      </c>
      <c r="AP1099" s="27">
        <f t="shared" si="162"/>
        <v>3.3999999999999989E-2</v>
      </c>
      <c r="AQ1099" s="27">
        <f t="shared" si="163"/>
        <v>0.25020000000000003</v>
      </c>
      <c r="AR1099" s="27">
        <f t="shared" si="164"/>
        <v>3.2037037037037038E-3</v>
      </c>
    </row>
    <row r="1100" spans="1:44" x14ac:dyDescent="0.25">
      <c r="A1100">
        <v>1097</v>
      </c>
      <c r="B1100">
        <v>214678</v>
      </c>
      <c r="C1100">
        <v>73</v>
      </c>
      <c r="D1100">
        <v>88</v>
      </c>
      <c r="E1100">
        <v>73</v>
      </c>
      <c r="F1100">
        <v>106</v>
      </c>
      <c r="G1100">
        <v>107</v>
      </c>
      <c r="H1100">
        <v>87</v>
      </c>
      <c r="I1100">
        <v>93</v>
      </c>
      <c r="J1100">
        <v>93</v>
      </c>
      <c r="K1100">
        <v>87</v>
      </c>
      <c r="L1100">
        <v>101</v>
      </c>
      <c r="M1100">
        <v>81</v>
      </c>
      <c r="N1100">
        <v>98</v>
      </c>
      <c r="O1100">
        <v>79</v>
      </c>
      <c r="P1100">
        <v>74</v>
      </c>
      <c r="Q1100">
        <v>97</v>
      </c>
      <c r="R1100">
        <v>92</v>
      </c>
      <c r="S1100">
        <v>103</v>
      </c>
      <c r="T1100">
        <v>105</v>
      </c>
      <c r="U1100">
        <v>71</v>
      </c>
      <c r="V1100">
        <v>87</v>
      </c>
      <c r="W1100">
        <v>80</v>
      </c>
      <c r="X1100">
        <v>104</v>
      </c>
      <c r="Y1100">
        <v>92</v>
      </c>
      <c r="Z1100">
        <v>107</v>
      </c>
      <c r="AA1100">
        <v>2.13</v>
      </c>
      <c r="AB1100">
        <v>7.0000000000000007E-2</v>
      </c>
      <c r="AC1100">
        <v>2.37</v>
      </c>
      <c r="AD1100">
        <v>-0.26</v>
      </c>
      <c r="AE1100">
        <v>1.0900000000000001</v>
      </c>
      <c r="AF1100">
        <v>-0.25</v>
      </c>
      <c r="AG1100">
        <v>28.4</v>
      </c>
      <c r="AH1100">
        <v>37.270000000000003</v>
      </c>
      <c r="AJ1100" s="27">
        <f t="shared" si="156"/>
        <v>1.1833333333333333E-2</v>
      </c>
      <c r="AK1100" s="27">
        <f t="shared" si="157"/>
        <v>3.8888888888888892E-4</v>
      </c>
      <c r="AL1100" s="27">
        <f t="shared" si="158"/>
        <v>1.3166666666666667E-2</v>
      </c>
      <c r="AM1100" s="27">
        <f t="shared" si="159"/>
        <v>-1.1304347826086958E-3</v>
      </c>
      <c r="AN1100" s="27">
        <f t="shared" si="160"/>
        <v>4.7391304347826095E-3</v>
      </c>
      <c r="AO1100" s="27">
        <f t="shared" si="161"/>
        <v>-1.0869565217391304E-3</v>
      </c>
      <c r="AP1100" s="27">
        <f t="shared" si="162"/>
        <v>3.3999999999999989E-2</v>
      </c>
      <c r="AQ1100" s="27">
        <f t="shared" si="163"/>
        <v>0.27270000000000005</v>
      </c>
      <c r="AR1100" s="27">
        <f t="shared" si="164"/>
        <v>8.4629629629629621E-3</v>
      </c>
    </row>
    <row r="1101" spans="1:44" x14ac:dyDescent="0.25">
      <c r="A1101">
        <v>1098</v>
      </c>
      <c r="B1101">
        <v>214855</v>
      </c>
      <c r="C1101">
        <v>79</v>
      </c>
      <c r="D1101">
        <v>74</v>
      </c>
      <c r="E1101">
        <v>97</v>
      </c>
      <c r="F1101">
        <v>92</v>
      </c>
      <c r="G1101">
        <v>103</v>
      </c>
      <c r="H1101">
        <v>105</v>
      </c>
      <c r="I1101">
        <v>71</v>
      </c>
      <c r="J1101">
        <v>87</v>
      </c>
      <c r="K1101">
        <v>80</v>
      </c>
      <c r="L1101">
        <v>104</v>
      </c>
      <c r="M1101">
        <v>92</v>
      </c>
      <c r="N1101">
        <v>107</v>
      </c>
      <c r="O1101">
        <v>85</v>
      </c>
      <c r="P1101">
        <v>88</v>
      </c>
      <c r="Q1101">
        <v>99</v>
      </c>
      <c r="R1101">
        <v>100</v>
      </c>
      <c r="S1101">
        <v>96</v>
      </c>
      <c r="T1101">
        <v>108</v>
      </c>
      <c r="U1101">
        <v>84</v>
      </c>
      <c r="V1101">
        <v>74</v>
      </c>
      <c r="W1101">
        <v>98</v>
      </c>
      <c r="X1101">
        <v>87</v>
      </c>
      <c r="Y1101">
        <v>71</v>
      </c>
      <c r="Z1101">
        <v>107</v>
      </c>
      <c r="AA1101">
        <v>0.28999999999999998</v>
      </c>
      <c r="AB1101">
        <v>-0.99</v>
      </c>
      <c r="AC1101">
        <v>-3.05</v>
      </c>
      <c r="AD1101">
        <v>-0.3</v>
      </c>
      <c r="AE1101">
        <v>-0.16</v>
      </c>
      <c r="AF1101">
        <v>-0.35</v>
      </c>
      <c r="AG1101">
        <v>28.39</v>
      </c>
      <c r="AH1101">
        <v>26.95</v>
      </c>
      <c r="AJ1101" s="27">
        <f t="shared" si="156"/>
        <v>1.6111111111111109E-3</v>
      </c>
      <c r="AK1101" s="27">
        <f t="shared" si="157"/>
        <v>-5.4999999999999997E-3</v>
      </c>
      <c r="AL1101" s="27">
        <f t="shared" si="158"/>
        <v>-1.6944444444444443E-2</v>
      </c>
      <c r="AM1101" s="27">
        <f t="shared" si="159"/>
        <v>-1.3043478260869564E-3</v>
      </c>
      <c r="AN1101" s="27">
        <f t="shared" si="160"/>
        <v>-6.9565217391304353E-4</v>
      </c>
      <c r="AO1101" s="27">
        <f t="shared" si="161"/>
        <v>-1.5217391304347826E-3</v>
      </c>
      <c r="AP1101" s="27">
        <f t="shared" si="162"/>
        <v>3.3900000000000007E-2</v>
      </c>
      <c r="AQ1101" s="27">
        <f t="shared" si="163"/>
        <v>0.16949999999999998</v>
      </c>
      <c r="AR1101" s="27">
        <f t="shared" si="164"/>
        <v>-6.9444444444444441E-3</v>
      </c>
    </row>
    <row r="1102" spans="1:44" x14ac:dyDescent="0.25">
      <c r="A1102">
        <v>1099</v>
      </c>
      <c r="B1102">
        <v>215054</v>
      </c>
      <c r="C1102">
        <v>85</v>
      </c>
      <c r="D1102">
        <v>88</v>
      </c>
      <c r="E1102">
        <v>99</v>
      </c>
      <c r="F1102">
        <v>100</v>
      </c>
      <c r="G1102">
        <v>96</v>
      </c>
      <c r="H1102">
        <v>108</v>
      </c>
      <c r="I1102">
        <v>84</v>
      </c>
      <c r="J1102">
        <v>74</v>
      </c>
      <c r="K1102">
        <v>98</v>
      </c>
      <c r="L1102">
        <v>87</v>
      </c>
      <c r="M1102">
        <v>71</v>
      </c>
      <c r="N1102">
        <v>107</v>
      </c>
      <c r="O1102">
        <v>94</v>
      </c>
      <c r="P1102">
        <v>107</v>
      </c>
      <c r="Q1102">
        <v>84</v>
      </c>
      <c r="R1102">
        <v>108</v>
      </c>
      <c r="S1102">
        <v>79</v>
      </c>
      <c r="T1102">
        <v>103</v>
      </c>
      <c r="U1102">
        <v>95</v>
      </c>
      <c r="V1102">
        <v>87</v>
      </c>
      <c r="W1102">
        <v>87</v>
      </c>
      <c r="X1102">
        <v>81</v>
      </c>
      <c r="Y1102">
        <v>107</v>
      </c>
      <c r="Z1102">
        <v>98</v>
      </c>
      <c r="AA1102">
        <v>-0.16</v>
      </c>
      <c r="AB1102">
        <v>-0.51</v>
      </c>
      <c r="AC1102">
        <v>0.67</v>
      </c>
      <c r="AD1102">
        <v>0.61</v>
      </c>
      <c r="AE1102">
        <v>0.48</v>
      </c>
      <c r="AF1102">
        <v>-1.97</v>
      </c>
      <c r="AG1102">
        <v>28.4</v>
      </c>
      <c r="AH1102">
        <v>25.11</v>
      </c>
      <c r="AJ1102" s="27">
        <f t="shared" si="156"/>
        <v>-8.8888888888888893E-4</v>
      </c>
      <c r="AK1102" s="27">
        <f t="shared" si="157"/>
        <v>-2.8333333333333335E-3</v>
      </c>
      <c r="AL1102" s="27">
        <f t="shared" si="158"/>
        <v>3.7222222222222223E-3</v>
      </c>
      <c r="AM1102" s="27">
        <f t="shared" si="159"/>
        <v>2.6521739130434784E-3</v>
      </c>
      <c r="AN1102" s="27">
        <f t="shared" si="160"/>
        <v>2.0869565217391303E-3</v>
      </c>
      <c r="AO1102" s="27">
        <f t="shared" si="161"/>
        <v>-8.5652173913043483E-3</v>
      </c>
      <c r="AP1102" s="27">
        <f t="shared" si="162"/>
        <v>3.3999999999999989E-2</v>
      </c>
      <c r="AQ1102" s="27">
        <f t="shared" si="163"/>
        <v>0.15109999999999998</v>
      </c>
      <c r="AR1102" s="27">
        <f t="shared" si="164"/>
        <v>0</v>
      </c>
    </row>
    <row r="1103" spans="1:44" x14ac:dyDescent="0.25">
      <c r="A1103">
        <v>1100</v>
      </c>
      <c r="B1103">
        <v>215242</v>
      </c>
      <c r="C1103">
        <v>94</v>
      </c>
      <c r="D1103">
        <v>107</v>
      </c>
      <c r="E1103">
        <v>84</v>
      </c>
      <c r="F1103">
        <v>108</v>
      </c>
      <c r="G1103">
        <v>79</v>
      </c>
      <c r="H1103">
        <v>103</v>
      </c>
      <c r="I1103">
        <v>95</v>
      </c>
      <c r="J1103">
        <v>87</v>
      </c>
      <c r="K1103">
        <v>87</v>
      </c>
      <c r="L1103">
        <v>81</v>
      </c>
      <c r="M1103">
        <v>107</v>
      </c>
      <c r="N1103">
        <v>98</v>
      </c>
      <c r="O1103">
        <v>91</v>
      </c>
      <c r="P1103">
        <v>82</v>
      </c>
      <c r="Q1103">
        <v>87</v>
      </c>
      <c r="R1103">
        <v>87</v>
      </c>
      <c r="S1103">
        <v>83</v>
      </c>
      <c r="T1103">
        <v>108</v>
      </c>
      <c r="U1103">
        <v>89</v>
      </c>
      <c r="V1103">
        <v>108</v>
      </c>
      <c r="W1103">
        <v>75</v>
      </c>
      <c r="X1103">
        <v>89</v>
      </c>
      <c r="Y1103">
        <v>71</v>
      </c>
      <c r="Z1103">
        <v>84</v>
      </c>
      <c r="AA1103">
        <v>1.73</v>
      </c>
      <c r="AB1103">
        <v>2.25</v>
      </c>
      <c r="AC1103">
        <v>1.51</v>
      </c>
      <c r="AD1103">
        <v>-0.56000000000000005</v>
      </c>
      <c r="AE1103">
        <v>0.54</v>
      </c>
      <c r="AF1103">
        <v>-0.04</v>
      </c>
      <c r="AG1103">
        <v>28.42</v>
      </c>
      <c r="AH1103">
        <v>37.049999999999997</v>
      </c>
      <c r="AJ1103" s="27">
        <f t="shared" si="156"/>
        <v>9.6111111111111102E-3</v>
      </c>
      <c r="AK1103" s="27">
        <f t="shared" si="157"/>
        <v>1.2500000000000001E-2</v>
      </c>
      <c r="AL1103" s="27">
        <f t="shared" si="158"/>
        <v>8.3888888888888884E-3</v>
      </c>
      <c r="AM1103" s="27">
        <f t="shared" si="159"/>
        <v>-2.4347826086956524E-3</v>
      </c>
      <c r="AN1103" s="27">
        <f t="shared" si="160"/>
        <v>2.3478260869565218E-3</v>
      </c>
      <c r="AO1103" s="27">
        <f t="shared" si="161"/>
        <v>-1.7391304347826088E-4</v>
      </c>
      <c r="AP1103" s="27">
        <f t="shared" si="162"/>
        <v>3.4200000000000015E-2</v>
      </c>
      <c r="AQ1103" s="27">
        <f t="shared" si="163"/>
        <v>0.27049999999999996</v>
      </c>
      <c r="AR1103" s="27">
        <f t="shared" si="164"/>
        <v>1.0166666666666666E-2</v>
      </c>
    </row>
    <row r="1104" spans="1:44" x14ac:dyDescent="0.25">
      <c r="A1104">
        <v>1101</v>
      </c>
      <c r="B1104">
        <v>215385</v>
      </c>
      <c r="C1104">
        <v>91</v>
      </c>
      <c r="D1104">
        <v>82</v>
      </c>
      <c r="E1104">
        <v>87</v>
      </c>
      <c r="F1104">
        <v>87</v>
      </c>
      <c r="G1104">
        <v>83</v>
      </c>
      <c r="H1104">
        <v>108</v>
      </c>
      <c r="I1104">
        <v>89</v>
      </c>
      <c r="J1104">
        <v>108</v>
      </c>
      <c r="K1104">
        <v>75</v>
      </c>
      <c r="L1104">
        <v>89</v>
      </c>
      <c r="M1104">
        <v>71</v>
      </c>
      <c r="N1104">
        <v>84</v>
      </c>
      <c r="O1104">
        <v>90</v>
      </c>
      <c r="P1104">
        <v>72</v>
      </c>
      <c r="Q1104">
        <v>100</v>
      </c>
      <c r="R1104">
        <v>86</v>
      </c>
      <c r="S1104">
        <v>83</v>
      </c>
      <c r="T1104">
        <v>71</v>
      </c>
      <c r="U1104">
        <v>93</v>
      </c>
      <c r="V1104">
        <v>108</v>
      </c>
      <c r="W1104">
        <v>89</v>
      </c>
      <c r="X1104">
        <v>77</v>
      </c>
      <c r="Y1104">
        <v>90</v>
      </c>
      <c r="Z1104">
        <v>97</v>
      </c>
      <c r="AA1104">
        <v>-19.68</v>
      </c>
      <c r="AB1104">
        <v>3.23</v>
      </c>
      <c r="AC1104">
        <v>-38.56</v>
      </c>
      <c r="AD1104">
        <v>-1.86</v>
      </c>
      <c r="AE1104">
        <v>-0.25</v>
      </c>
      <c r="AF1104">
        <v>0.35</v>
      </c>
      <c r="AG1104">
        <v>28.41</v>
      </c>
      <c r="AH1104">
        <v>25.63</v>
      </c>
      <c r="AJ1104" s="27">
        <f t="shared" si="156"/>
        <v>-0.10933333333333334</v>
      </c>
      <c r="AK1104" s="27">
        <f t="shared" si="157"/>
        <v>1.7944444444444443E-2</v>
      </c>
      <c r="AL1104" s="27">
        <f t="shared" si="158"/>
        <v>-0.21422222222222223</v>
      </c>
      <c r="AM1104" s="27">
        <f t="shared" si="159"/>
        <v>-8.0869565217391304E-3</v>
      </c>
      <c r="AN1104" s="27">
        <f t="shared" si="160"/>
        <v>-1.0869565217391304E-3</v>
      </c>
      <c r="AO1104" s="27">
        <f t="shared" si="161"/>
        <v>1.5217391304347826E-3</v>
      </c>
      <c r="AP1104" s="27">
        <f t="shared" si="162"/>
        <v>3.4099999999999998E-2</v>
      </c>
      <c r="AQ1104" s="27">
        <f t="shared" si="163"/>
        <v>0.15629999999999999</v>
      </c>
      <c r="AR1104" s="27">
        <f t="shared" si="164"/>
        <v>-0.10187037037037038</v>
      </c>
    </row>
    <row r="1105" spans="1:44" x14ac:dyDescent="0.25">
      <c r="A1105">
        <v>1102</v>
      </c>
      <c r="B1105">
        <v>215615</v>
      </c>
      <c r="C1105">
        <v>90</v>
      </c>
      <c r="D1105">
        <v>72</v>
      </c>
      <c r="E1105">
        <v>100</v>
      </c>
      <c r="F1105">
        <v>86</v>
      </c>
      <c r="G1105">
        <v>83</v>
      </c>
      <c r="H1105">
        <v>71</v>
      </c>
      <c r="I1105">
        <v>93</v>
      </c>
      <c r="J1105">
        <v>108</v>
      </c>
      <c r="K1105">
        <v>89</v>
      </c>
      <c r="L1105">
        <v>77</v>
      </c>
      <c r="M1105">
        <v>90</v>
      </c>
      <c r="N1105">
        <v>97</v>
      </c>
      <c r="O1105">
        <v>94</v>
      </c>
      <c r="P1105">
        <v>91</v>
      </c>
      <c r="Q1105">
        <v>88</v>
      </c>
      <c r="R1105">
        <v>82</v>
      </c>
      <c r="S1105">
        <v>93</v>
      </c>
      <c r="T1105">
        <v>100</v>
      </c>
      <c r="U1105">
        <v>74</v>
      </c>
      <c r="V1105">
        <v>93</v>
      </c>
      <c r="W1105">
        <v>108</v>
      </c>
      <c r="X1105">
        <v>93</v>
      </c>
      <c r="Y1105">
        <v>78</v>
      </c>
      <c r="Z1105">
        <v>72</v>
      </c>
      <c r="AA1105">
        <v>0.02</v>
      </c>
      <c r="AB1105">
        <v>0.6</v>
      </c>
      <c r="AC1105">
        <v>0.95</v>
      </c>
      <c r="AD1105">
        <v>-0.46</v>
      </c>
      <c r="AE1105">
        <v>2.08</v>
      </c>
      <c r="AF1105">
        <v>-0.28000000000000003</v>
      </c>
      <c r="AG1105">
        <v>28.4</v>
      </c>
      <c r="AH1105">
        <v>27.77</v>
      </c>
      <c r="AJ1105" s="27">
        <f t="shared" si="156"/>
        <v>1.1111111111111112E-4</v>
      </c>
      <c r="AK1105" s="27">
        <f t="shared" si="157"/>
        <v>3.3333333333333331E-3</v>
      </c>
      <c r="AL1105" s="27">
        <f t="shared" si="158"/>
        <v>5.2777777777777779E-3</v>
      </c>
      <c r="AM1105" s="27">
        <f t="shared" si="159"/>
        <v>-2E-3</v>
      </c>
      <c r="AN1105" s="27">
        <f t="shared" si="160"/>
        <v>9.0434782608695662E-3</v>
      </c>
      <c r="AO1105" s="27">
        <f t="shared" si="161"/>
        <v>-1.2173913043478262E-3</v>
      </c>
      <c r="AP1105" s="27">
        <f t="shared" si="162"/>
        <v>3.3999999999999989E-2</v>
      </c>
      <c r="AQ1105" s="27">
        <f t="shared" si="163"/>
        <v>0.1777</v>
      </c>
      <c r="AR1105" s="27">
        <f t="shared" si="164"/>
        <v>2.9074074074074072E-3</v>
      </c>
    </row>
    <row r="1106" spans="1:44" x14ac:dyDescent="0.25">
      <c r="A1106">
        <v>1103</v>
      </c>
      <c r="B1106">
        <v>215859</v>
      </c>
      <c r="C1106">
        <v>94</v>
      </c>
      <c r="D1106">
        <v>91</v>
      </c>
      <c r="E1106">
        <v>88</v>
      </c>
      <c r="F1106">
        <v>82</v>
      </c>
      <c r="G1106">
        <v>93</v>
      </c>
      <c r="H1106">
        <v>100</v>
      </c>
      <c r="I1106">
        <v>74</v>
      </c>
      <c r="J1106">
        <v>93</v>
      </c>
      <c r="K1106">
        <v>108</v>
      </c>
      <c r="L1106">
        <v>93</v>
      </c>
      <c r="M1106">
        <v>78</v>
      </c>
      <c r="N1106">
        <v>72</v>
      </c>
      <c r="O1106">
        <v>98</v>
      </c>
      <c r="P1106">
        <v>106</v>
      </c>
      <c r="Q1106">
        <v>72</v>
      </c>
      <c r="R1106">
        <v>95</v>
      </c>
      <c r="S1106">
        <v>89</v>
      </c>
      <c r="T1106">
        <v>85</v>
      </c>
      <c r="U1106">
        <v>90</v>
      </c>
      <c r="V1106">
        <v>103</v>
      </c>
      <c r="W1106">
        <v>94</v>
      </c>
      <c r="X1106">
        <v>100</v>
      </c>
      <c r="Y1106">
        <v>77</v>
      </c>
      <c r="Z1106">
        <v>77</v>
      </c>
      <c r="AA1106">
        <v>-2.99</v>
      </c>
      <c r="AB1106">
        <v>-3.37</v>
      </c>
      <c r="AC1106">
        <v>-3.6</v>
      </c>
      <c r="AD1106">
        <v>-0.23</v>
      </c>
      <c r="AE1106">
        <v>1.22</v>
      </c>
      <c r="AF1106">
        <v>-0.01</v>
      </c>
      <c r="AG1106">
        <v>28.41</v>
      </c>
      <c r="AH1106">
        <v>36.799999999999997</v>
      </c>
      <c r="AJ1106" s="27">
        <f t="shared" si="156"/>
        <v>-1.6611111111111111E-2</v>
      </c>
      <c r="AK1106" s="27">
        <f t="shared" si="157"/>
        <v>-1.8722222222222223E-2</v>
      </c>
      <c r="AL1106" s="27">
        <f t="shared" si="158"/>
        <v>-0.02</v>
      </c>
      <c r="AM1106" s="27">
        <f t="shared" si="159"/>
        <v>-1E-3</v>
      </c>
      <c r="AN1106" s="27">
        <f t="shared" si="160"/>
        <v>5.3043478260869567E-3</v>
      </c>
      <c r="AO1106" s="27">
        <f t="shared" si="161"/>
        <v>-4.347826086956522E-5</v>
      </c>
      <c r="AP1106" s="27">
        <f t="shared" si="162"/>
        <v>3.4099999999999998E-2</v>
      </c>
      <c r="AQ1106" s="27">
        <f t="shared" si="163"/>
        <v>0.26799999999999996</v>
      </c>
      <c r="AR1106" s="27">
        <f t="shared" si="164"/>
        <v>-1.8444444444444444E-2</v>
      </c>
    </row>
    <row r="1107" spans="1:44" x14ac:dyDescent="0.25">
      <c r="A1107">
        <v>1104</v>
      </c>
      <c r="B1107">
        <v>216144</v>
      </c>
      <c r="C1107">
        <v>98</v>
      </c>
      <c r="D1107">
        <v>106</v>
      </c>
      <c r="E1107">
        <v>72</v>
      </c>
      <c r="F1107">
        <v>95</v>
      </c>
      <c r="G1107">
        <v>89</v>
      </c>
      <c r="H1107">
        <v>85</v>
      </c>
      <c r="I1107">
        <v>90</v>
      </c>
      <c r="J1107">
        <v>103</v>
      </c>
      <c r="K1107">
        <v>94</v>
      </c>
      <c r="L1107">
        <v>100</v>
      </c>
      <c r="M1107">
        <v>77</v>
      </c>
      <c r="N1107">
        <v>77</v>
      </c>
      <c r="O1107">
        <v>105</v>
      </c>
      <c r="P1107">
        <v>101</v>
      </c>
      <c r="Q1107">
        <v>96</v>
      </c>
      <c r="R1107">
        <v>99</v>
      </c>
      <c r="S1107">
        <v>82</v>
      </c>
      <c r="T1107">
        <v>97</v>
      </c>
      <c r="U1107">
        <v>94</v>
      </c>
      <c r="V1107">
        <v>82</v>
      </c>
      <c r="W1107">
        <v>84</v>
      </c>
      <c r="X1107">
        <v>107</v>
      </c>
      <c r="Y1107">
        <v>93</v>
      </c>
      <c r="Z1107">
        <v>71</v>
      </c>
      <c r="AA1107">
        <v>-0.36</v>
      </c>
      <c r="AB1107">
        <v>0.14000000000000001</v>
      </c>
      <c r="AC1107">
        <v>-0.93</v>
      </c>
      <c r="AD1107">
        <v>-0.32</v>
      </c>
      <c r="AE1107">
        <v>1.83</v>
      </c>
      <c r="AF1107">
        <v>0.13</v>
      </c>
      <c r="AG1107">
        <v>28.41</v>
      </c>
      <c r="AH1107">
        <v>28.15</v>
      </c>
      <c r="AJ1107" s="27">
        <f t="shared" si="156"/>
        <v>-2E-3</v>
      </c>
      <c r="AK1107" s="27">
        <f t="shared" si="157"/>
        <v>7.7777777777777784E-4</v>
      </c>
      <c r="AL1107" s="27">
        <f t="shared" si="158"/>
        <v>-5.1666666666666666E-3</v>
      </c>
      <c r="AM1107" s="27">
        <f t="shared" si="159"/>
        <v>-1.3913043478260871E-3</v>
      </c>
      <c r="AN1107" s="27">
        <f t="shared" si="160"/>
        <v>7.9565217391304351E-3</v>
      </c>
      <c r="AO1107" s="27">
        <f t="shared" si="161"/>
        <v>5.6521739130434788E-4</v>
      </c>
      <c r="AP1107" s="27">
        <f t="shared" si="162"/>
        <v>3.4099999999999998E-2</v>
      </c>
      <c r="AQ1107" s="27">
        <f t="shared" si="163"/>
        <v>0.18149999999999999</v>
      </c>
      <c r="AR1107" s="27">
        <f t="shared" si="164"/>
        <v>-2.1296296296296293E-3</v>
      </c>
    </row>
    <row r="1108" spans="1:44" x14ac:dyDescent="0.25">
      <c r="A1108">
        <v>1105</v>
      </c>
      <c r="B1108">
        <v>216368</v>
      </c>
      <c r="C1108">
        <v>105</v>
      </c>
      <c r="D1108">
        <v>101</v>
      </c>
      <c r="E1108">
        <v>96</v>
      </c>
      <c r="F1108">
        <v>99</v>
      </c>
      <c r="G1108">
        <v>82</v>
      </c>
      <c r="H1108">
        <v>97</v>
      </c>
      <c r="I1108">
        <v>94</v>
      </c>
      <c r="J1108">
        <v>82</v>
      </c>
      <c r="K1108">
        <v>84</v>
      </c>
      <c r="L1108">
        <v>107</v>
      </c>
      <c r="M1108">
        <v>93</v>
      </c>
      <c r="N1108">
        <v>71</v>
      </c>
      <c r="O1108">
        <v>104</v>
      </c>
      <c r="P1108">
        <v>83</v>
      </c>
      <c r="Q1108">
        <v>73</v>
      </c>
      <c r="R1108">
        <v>87</v>
      </c>
      <c r="S1108">
        <v>87</v>
      </c>
      <c r="T1108">
        <v>105</v>
      </c>
      <c r="U1108">
        <v>98</v>
      </c>
      <c r="V1108">
        <v>89</v>
      </c>
      <c r="W1108">
        <v>107</v>
      </c>
      <c r="X1108">
        <v>97</v>
      </c>
      <c r="Y1108">
        <v>86</v>
      </c>
      <c r="Z1108">
        <v>83</v>
      </c>
      <c r="AA1108">
        <v>0.23</v>
      </c>
      <c r="AB1108">
        <v>0.39</v>
      </c>
      <c r="AC1108">
        <v>-0.41</v>
      </c>
      <c r="AD1108">
        <v>-1.04</v>
      </c>
      <c r="AE1108">
        <v>0.85</v>
      </c>
      <c r="AF1108">
        <v>0.4</v>
      </c>
      <c r="AG1108">
        <v>28.4</v>
      </c>
      <c r="AH1108">
        <v>25.96</v>
      </c>
      <c r="AJ1108" s="27">
        <f t="shared" si="156"/>
        <v>1.2777777777777779E-3</v>
      </c>
      <c r="AK1108" s="27">
        <f t="shared" si="157"/>
        <v>2.1666666666666666E-3</v>
      </c>
      <c r="AL1108" s="27">
        <f t="shared" si="158"/>
        <v>-2.2777777777777774E-3</v>
      </c>
      <c r="AM1108" s="27">
        <f t="shared" si="159"/>
        <v>-4.5217391304347831E-3</v>
      </c>
      <c r="AN1108" s="27">
        <f t="shared" si="160"/>
        <v>3.6956521739130435E-3</v>
      </c>
      <c r="AO1108" s="27">
        <f t="shared" si="161"/>
        <v>1.7391304347826088E-3</v>
      </c>
      <c r="AP1108" s="27">
        <f t="shared" si="162"/>
        <v>3.3999999999999989E-2</v>
      </c>
      <c r="AQ1108" s="27">
        <f t="shared" si="163"/>
        <v>0.15960000000000002</v>
      </c>
      <c r="AR1108" s="27">
        <f t="shared" si="164"/>
        <v>3.8888888888888898E-4</v>
      </c>
    </row>
    <row r="1109" spans="1:44" x14ac:dyDescent="0.25">
      <c r="A1109">
        <v>1106</v>
      </c>
      <c r="B1109">
        <v>216538</v>
      </c>
      <c r="C1109">
        <v>104</v>
      </c>
      <c r="D1109">
        <v>83</v>
      </c>
      <c r="E1109">
        <v>73</v>
      </c>
      <c r="F1109">
        <v>87</v>
      </c>
      <c r="G1109">
        <v>87</v>
      </c>
      <c r="H1109">
        <v>105</v>
      </c>
      <c r="I1109">
        <v>98</v>
      </c>
      <c r="J1109">
        <v>89</v>
      </c>
      <c r="K1109">
        <v>107</v>
      </c>
      <c r="L1109">
        <v>97</v>
      </c>
      <c r="M1109">
        <v>86</v>
      </c>
      <c r="N1109">
        <v>83</v>
      </c>
      <c r="O1109">
        <v>77</v>
      </c>
      <c r="P1109">
        <v>76</v>
      </c>
      <c r="Q1109">
        <v>80</v>
      </c>
      <c r="R1109">
        <v>83</v>
      </c>
      <c r="S1109">
        <v>107</v>
      </c>
      <c r="T1109">
        <v>73</v>
      </c>
      <c r="U1109">
        <v>109</v>
      </c>
      <c r="V1109">
        <v>86</v>
      </c>
      <c r="W1109">
        <v>104</v>
      </c>
      <c r="X1109">
        <v>96</v>
      </c>
      <c r="Y1109">
        <v>107</v>
      </c>
      <c r="Z1109">
        <v>88</v>
      </c>
      <c r="AA1109">
        <v>-1.1599999999999999</v>
      </c>
      <c r="AB1109">
        <v>-0.67</v>
      </c>
      <c r="AC1109">
        <v>-7.97</v>
      </c>
      <c r="AD1109">
        <v>0.61</v>
      </c>
      <c r="AE1109">
        <v>2.16</v>
      </c>
      <c r="AF1109">
        <v>-0.44</v>
      </c>
      <c r="AG1109">
        <v>28.42</v>
      </c>
      <c r="AH1109">
        <v>28.67</v>
      </c>
      <c r="AJ1109" s="27">
        <f t="shared" si="156"/>
        <v>-6.4444444444444436E-3</v>
      </c>
      <c r="AK1109" s="27">
        <f t="shared" si="157"/>
        <v>-3.7222222222222223E-3</v>
      </c>
      <c r="AL1109" s="27">
        <f t="shared" si="158"/>
        <v>-4.4277777777777777E-2</v>
      </c>
      <c r="AM1109" s="27">
        <f t="shared" si="159"/>
        <v>2.6521739130434784E-3</v>
      </c>
      <c r="AN1109" s="27">
        <f t="shared" si="160"/>
        <v>9.391304347826087E-3</v>
      </c>
      <c r="AO1109" s="27">
        <f t="shared" si="161"/>
        <v>-1.9130434782608696E-3</v>
      </c>
      <c r="AP1109" s="27">
        <f t="shared" si="162"/>
        <v>3.4200000000000015E-2</v>
      </c>
      <c r="AQ1109" s="27">
        <f t="shared" si="163"/>
        <v>0.1867</v>
      </c>
      <c r="AR1109" s="27">
        <f t="shared" si="164"/>
        <v>-1.8148148148148146E-2</v>
      </c>
    </row>
    <row r="1110" spans="1:44" x14ac:dyDescent="0.25">
      <c r="A1110">
        <v>1107</v>
      </c>
      <c r="B1110">
        <v>216796</v>
      </c>
      <c r="C1110">
        <v>77</v>
      </c>
      <c r="D1110">
        <v>76</v>
      </c>
      <c r="E1110">
        <v>80</v>
      </c>
      <c r="F1110">
        <v>83</v>
      </c>
      <c r="G1110">
        <v>107</v>
      </c>
      <c r="H1110">
        <v>73</v>
      </c>
      <c r="I1110">
        <v>109</v>
      </c>
      <c r="J1110">
        <v>86</v>
      </c>
      <c r="K1110">
        <v>104</v>
      </c>
      <c r="L1110">
        <v>96</v>
      </c>
      <c r="M1110">
        <v>107</v>
      </c>
      <c r="N1110">
        <v>88</v>
      </c>
      <c r="O1110">
        <v>99</v>
      </c>
      <c r="P1110">
        <v>81</v>
      </c>
      <c r="Q1110">
        <v>77</v>
      </c>
      <c r="R1110">
        <v>87</v>
      </c>
      <c r="S1110">
        <v>107</v>
      </c>
      <c r="T1110">
        <v>105</v>
      </c>
      <c r="U1110">
        <v>91</v>
      </c>
      <c r="V1110">
        <v>96</v>
      </c>
      <c r="W1110">
        <v>102</v>
      </c>
      <c r="X1110">
        <v>86</v>
      </c>
      <c r="Y1110">
        <v>95</v>
      </c>
      <c r="Z1110">
        <v>104</v>
      </c>
      <c r="AA1110">
        <v>-1</v>
      </c>
      <c r="AB1110">
        <v>-0.28000000000000003</v>
      </c>
      <c r="AC1110">
        <v>-1.65</v>
      </c>
      <c r="AD1110">
        <v>-0.03</v>
      </c>
      <c r="AE1110">
        <v>2.42</v>
      </c>
      <c r="AF1110">
        <v>-0.02</v>
      </c>
      <c r="AG1110">
        <v>28.4</v>
      </c>
      <c r="AH1110">
        <v>39.46</v>
      </c>
      <c r="AJ1110" s="27">
        <f t="shared" si="156"/>
        <v>-5.5555555555555558E-3</v>
      </c>
      <c r="AK1110" s="27">
        <f t="shared" si="157"/>
        <v>-1.5555555555555557E-3</v>
      </c>
      <c r="AL1110" s="27">
        <f t="shared" si="158"/>
        <v>-9.1666666666666667E-3</v>
      </c>
      <c r="AM1110" s="27">
        <f t="shared" si="159"/>
        <v>-1.3043478260869564E-4</v>
      </c>
      <c r="AN1110" s="27">
        <f t="shared" si="160"/>
        <v>1.0521739130434781E-2</v>
      </c>
      <c r="AO1110" s="27">
        <f t="shared" si="161"/>
        <v>-8.6956521739130441E-5</v>
      </c>
      <c r="AP1110" s="27">
        <f t="shared" si="162"/>
        <v>3.3999999999999989E-2</v>
      </c>
      <c r="AQ1110" s="27">
        <f t="shared" si="163"/>
        <v>0.29460000000000003</v>
      </c>
      <c r="AR1110" s="27">
        <f t="shared" si="164"/>
        <v>-5.4259259259259269E-3</v>
      </c>
    </row>
    <row r="1111" spans="1:44" x14ac:dyDescent="0.25">
      <c r="A1111">
        <v>1108</v>
      </c>
      <c r="B1111">
        <v>217057</v>
      </c>
      <c r="C1111">
        <v>99</v>
      </c>
      <c r="D1111">
        <v>81</v>
      </c>
      <c r="E1111">
        <v>77</v>
      </c>
      <c r="F1111">
        <v>87</v>
      </c>
      <c r="G1111">
        <v>107</v>
      </c>
      <c r="H1111">
        <v>105</v>
      </c>
      <c r="I1111">
        <v>91</v>
      </c>
      <c r="J1111">
        <v>96</v>
      </c>
      <c r="K1111">
        <v>102</v>
      </c>
      <c r="L1111">
        <v>86</v>
      </c>
      <c r="M1111">
        <v>95</v>
      </c>
      <c r="N1111">
        <v>104</v>
      </c>
      <c r="O1111">
        <v>79</v>
      </c>
      <c r="P1111">
        <v>102</v>
      </c>
      <c r="Q1111">
        <v>101</v>
      </c>
      <c r="R1111">
        <v>74</v>
      </c>
      <c r="S1111">
        <v>80</v>
      </c>
      <c r="T1111">
        <v>82</v>
      </c>
      <c r="U1111">
        <v>85</v>
      </c>
      <c r="V1111">
        <v>74</v>
      </c>
      <c r="W1111">
        <v>92</v>
      </c>
      <c r="X1111">
        <v>86</v>
      </c>
      <c r="Y1111">
        <v>77</v>
      </c>
      <c r="Z1111">
        <v>95</v>
      </c>
      <c r="AA1111">
        <v>0.14000000000000001</v>
      </c>
      <c r="AB1111">
        <v>-0.1</v>
      </c>
      <c r="AC1111">
        <v>-1.04</v>
      </c>
      <c r="AD1111">
        <v>0.28000000000000003</v>
      </c>
      <c r="AE1111">
        <v>1.02</v>
      </c>
      <c r="AF1111">
        <v>-0.18</v>
      </c>
      <c r="AG1111">
        <v>28.41</v>
      </c>
      <c r="AH1111">
        <v>36.729999999999997</v>
      </c>
      <c r="AJ1111" s="27">
        <f t="shared" si="156"/>
        <v>7.7777777777777784E-4</v>
      </c>
      <c r="AK1111" s="27">
        <f t="shared" si="157"/>
        <v>-5.5555555555555556E-4</v>
      </c>
      <c r="AL1111" s="27">
        <f t="shared" si="158"/>
        <v>-5.7777777777777784E-3</v>
      </c>
      <c r="AM1111" s="27">
        <f t="shared" si="159"/>
        <v>1.2173913043478262E-3</v>
      </c>
      <c r="AN1111" s="27">
        <f t="shared" si="160"/>
        <v>4.434782608695652E-3</v>
      </c>
      <c r="AO1111" s="27">
        <f t="shared" si="161"/>
        <v>-7.8260869565217384E-4</v>
      </c>
      <c r="AP1111" s="27">
        <f t="shared" si="162"/>
        <v>3.4099999999999998E-2</v>
      </c>
      <c r="AQ1111" s="27">
        <f t="shared" si="163"/>
        <v>0.26729999999999998</v>
      </c>
      <c r="AR1111" s="27">
        <f t="shared" si="164"/>
        <v>-1.8518518518518519E-3</v>
      </c>
    </row>
    <row r="1112" spans="1:44" x14ac:dyDescent="0.25">
      <c r="A1112">
        <v>1109</v>
      </c>
      <c r="B1112">
        <v>217250</v>
      </c>
      <c r="C1112">
        <v>79</v>
      </c>
      <c r="D1112">
        <v>102</v>
      </c>
      <c r="E1112">
        <v>101</v>
      </c>
      <c r="F1112">
        <v>74</v>
      </c>
      <c r="G1112">
        <v>80</v>
      </c>
      <c r="H1112">
        <v>82</v>
      </c>
      <c r="I1112">
        <v>85</v>
      </c>
      <c r="J1112">
        <v>74</v>
      </c>
      <c r="K1112">
        <v>92</v>
      </c>
      <c r="L1112">
        <v>86</v>
      </c>
      <c r="M1112">
        <v>77</v>
      </c>
      <c r="N1112">
        <v>95</v>
      </c>
      <c r="O1112">
        <v>98</v>
      </c>
      <c r="P1112">
        <v>77</v>
      </c>
      <c r="Q1112">
        <v>98</v>
      </c>
      <c r="R1112">
        <v>101</v>
      </c>
      <c r="S1112">
        <v>105</v>
      </c>
      <c r="T1112">
        <v>82</v>
      </c>
      <c r="U1112">
        <v>99</v>
      </c>
      <c r="V1112">
        <v>84</v>
      </c>
      <c r="W1112">
        <v>98</v>
      </c>
      <c r="X1112">
        <v>89</v>
      </c>
      <c r="Y1112">
        <v>104</v>
      </c>
      <c r="Z1112">
        <v>80</v>
      </c>
      <c r="AA1112">
        <v>-6.74</v>
      </c>
      <c r="AB1112">
        <v>-2.09</v>
      </c>
      <c r="AC1112">
        <v>-0.78</v>
      </c>
      <c r="AD1112">
        <v>0.31</v>
      </c>
      <c r="AE1112">
        <v>2.2400000000000002</v>
      </c>
      <c r="AF1112">
        <v>-0.03</v>
      </c>
      <c r="AG1112">
        <v>28.42</v>
      </c>
      <c r="AH1112">
        <v>39.68</v>
      </c>
      <c r="AJ1112" s="27">
        <f t="shared" si="156"/>
        <v>-3.7444444444444447E-2</v>
      </c>
      <c r="AK1112" s="27">
        <f t="shared" si="157"/>
        <v>-1.161111111111111E-2</v>
      </c>
      <c r="AL1112" s="27">
        <f t="shared" si="158"/>
        <v>-4.3333333333333331E-3</v>
      </c>
      <c r="AM1112" s="27">
        <f t="shared" si="159"/>
        <v>1.3478260869565217E-3</v>
      </c>
      <c r="AN1112" s="27">
        <f t="shared" si="160"/>
        <v>9.7391304347826096E-3</v>
      </c>
      <c r="AO1112" s="27">
        <f t="shared" si="161"/>
        <v>-1.3043478260869564E-4</v>
      </c>
      <c r="AP1112" s="27">
        <f t="shared" si="162"/>
        <v>3.4200000000000015E-2</v>
      </c>
      <c r="AQ1112" s="27">
        <f t="shared" si="163"/>
        <v>0.29680000000000001</v>
      </c>
      <c r="AR1112" s="27">
        <f t="shared" si="164"/>
        <v>-1.77962962962963E-2</v>
      </c>
    </row>
    <row r="1113" spans="1:44" x14ac:dyDescent="0.25">
      <c r="A1113">
        <v>1110</v>
      </c>
      <c r="B1113">
        <v>217393</v>
      </c>
      <c r="C1113">
        <v>98</v>
      </c>
      <c r="D1113">
        <v>77</v>
      </c>
      <c r="E1113">
        <v>98</v>
      </c>
      <c r="F1113">
        <v>101</v>
      </c>
      <c r="G1113">
        <v>105</v>
      </c>
      <c r="H1113">
        <v>82</v>
      </c>
      <c r="I1113">
        <v>99</v>
      </c>
      <c r="J1113">
        <v>84</v>
      </c>
      <c r="K1113">
        <v>98</v>
      </c>
      <c r="L1113">
        <v>89</v>
      </c>
      <c r="M1113">
        <v>104</v>
      </c>
      <c r="N1113">
        <v>80</v>
      </c>
      <c r="O1113">
        <v>99</v>
      </c>
      <c r="P1113">
        <v>94</v>
      </c>
      <c r="Q1113">
        <v>91</v>
      </c>
      <c r="R1113">
        <v>86</v>
      </c>
      <c r="S1113">
        <v>96</v>
      </c>
      <c r="T1113">
        <v>71</v>
      </c>
      <c r="U1113">
        <v>106</v>
      </c>
      <c r="V1113">
        <v>104</v>
      </c>
      <c r="W1113">
        <v>87</v>
      </c>
      <c r="X1113">
        <v>72</v>
      </c>
      <c r="Y1113">
        <v>75</v>
      </c>
      <c r="Z1113">
        <v>108</v>
      </c>
      <c r="AA1113">
        <v>-23.14</v>
      </c>
      <c r="AB1113">
        <v>-5.57</v>
      </c>
      <c r="AC1113">
        <v>0.44</v>
      </c>
      <c r="AD1113">
        <v>0.08</v>
      </c>
      <c r="AE1113">
        <v>2.86</v>
      </c>
      <c r="AF1113">
        <v>-0.35</v>
      </c>
      <c r="AG1113">
        <v>28.41</v>
      </c>
      <c r="AH1113">
        <v>37.81</v>
      </c>
      <c r="AJ1113" s="27">
        <f t="shared" si="156"/>
        <v>-0.12855555555555556</v>
      </c>
      <c r="AK1113" s="27">
        <f t="shared" si="157"/>
        <v>-3.0944444444444445E-2</v>
      </c>
      <c r="AL1113" s="27">
        <f t="shared" si="158"/>
        <v>2.4444444444444444E-3</v>
      </c>
      <c r="AM1113" s="27">
        <f t="shared" si="159"/>
        <v>3.4782608695652176E-4</v>
      </c>
      <c r="AN1113" s="27">
        <f t="shared" si="160"/>
        <v>1.2434782608695651E-2</v>
      </c>
      <c r="AO1113" s="27">
        <f t="shared" si="161"/>
        <v>-1.5217391304347826E-3</v>
      </c>
      <c r="AP1113" s="27">
        <f t="shared" si="162"/>
        <v>3.4099999999999998E-2</v>
      </c>
      <c r="AQ1113" s="27">
        <f t="shared" si="163"/>
        <v>0.27810000000000001</v>
      </c>
      <c r="AR1113" s="27">
        <f t="shared" si="164"/>
        <v>-5.2351851851851851E-2</v>
      </c>
    </row>
    <row r="1114" spans="1:44" x14ac:dyDescent="0.25">
      <c r="A1114">
        <v>1111</v>
      </c>
      <c r="B1114">
        <v>217634</v>
      </c>
      <c r="C1114">
        <v>99</v>
      </c>
      <c r="D1114">
        <v>94</v>
      </c>
      <c r="E1114">
        <v>91</v>
      </c>
      <c r="F1114">
        <v>86</v>
      </c>
      <c r="G1114">
        <v>96</v>
      </c>
      <c r="H1114">
        <v>71</v>
      </c>
      <c r="I1114">
        <v>106</v>
      </c>
      <c r="J1114">
        <v>104</v>
      </c>
      <c r="K1114">
        <v>87</v>
      </c>
      <c r="L1114">
        <v>72</v>
      </c>
      <c r="M1114">
        <v>75</v>
      </c>
      <c r="N1114">
        <v>108</v>
      </c>
      <c r="O1114">
        <v>99</v>
      </c>
      <c r="P1114">
        <v>109</v>
      </c>
      <c r="Q1114">
        <v>103</v>
      </c>
      <c r="R1114">
        <v>81</v>
      </c>
      <c r="S1114">
        <v>102</v>
      </c>
      <c r="T1114">
        <v>89</v>
      </c>
      <c r="U1114">
        <v>97</v>
      </c>
      <c r="V1114">
        <v>93</v>
      </c>
      <c r="W1114">
        <v>96</v>
      </c>
      <c r="X1114">
        <v>101</v>
      </c>
      <c r="Y1114">
        <v>85</v>
      </c>
      <c r="Z1114">
        <v>93</v>
      </c>
      <c r="AA1114">
        <v>3.91</v>
      </c>
      <c r="AB1114">
        <v>-0.97</v>
      </c>
      <c r="AC1114">
        <v>-7.65</v>
      </c>
      <c r="AD1114">
        <v>0.11</v>
      </c>
      <c r="AE1114">
        <v>2.44</v>
      </c>
      <c r="AF1114">
        <v>-0.83</v>
      </c>
      <c r="AG1114">
        <v>28.41</v>
      </c>
      <c r="AH1114">
        <v>38.64</v>
      </c>
      <c r="AJ1114" s="27">
        <f t="shared" si="156"/>
        <v>2.1722222222222223E-2</v>
      </c>
      <c r="AK1114" s="27">
        <f t="shared" si="157"/>
        <v>-5.3888888888888884E-3</v>
      </c>
      <c r="AL1114" s="27">
        <f t="shared" si="158"/>
        <v>-4.2500000000000003E-2</v>
      </c>
      <c r="AM1114" s="27">
        <f t="shared" si="159"/>
        <v>4.782608695652174E-4</v>
      </c>
      <c r="AN1114" s="27">
        <f t="shared" si="160"/>
        <v>1.0608695652173913E-2</v>
      </c>
      <c r="AO1114" s="27">
        <f t="shared" si="161"/>
        <v>-3.6086956521739128E-3</v>
      </c>
      <c r="AP1114" s="27">
        <f t="shared" si="162"/>
        <v>3.4099999999999998E-2</v>
      </c>
      <c r="AQ1114" s="27">
        <f t="shared" si="163"/>
        <v>0.28639999999999999</v>
      </c>
      <c r="AR1114" s="27">
        <f t="shared" si="164"/>
        <v>-8.7222222222222232E-3</v>
      </c>
    </row>
    <row r="1115" spans="1:44" x14ac:dyDescent="0.25">
      <c r="A1115">
        <v>1112</v>
      </c>
      <c r="B1115">
        <v>217791</v>
      </c>
      <c r="C1115">
        <v>99</v>
      </c>
      <c r="D1115">
        <v>109</v>
      </c>
      <c r="E1115">
        <v>103</v>
      </c>
      <c r="F1115">
        <v>81</v>
      </c>
      <c r="G1115">
        <v>102</v>
      </c>
      <c r="H1115">
        <v>89</v>
      </c>
      <c r="I1115">
        <v>97</v>
      </c>
      <c r="J1115">
        <v>93</v>
      </c>
      <c r="K1115">
        <v>96</v>
      </c>
      <c r="L1115">
        <v>101</v>
      </c>
      <c r="M1115">
        <v>85</v>
      </c>
      <c r="N1115">
        <v>93</v>
      </c>
      <c r="O1115">
        <v>90</v>
      </c>
      <c r="P1115">
        <v>90</v>
      </c>
      <c r="Q1115">
        <v>81</v>
      </c>
      <c r="R1115">
        <v>91</v>
      </c>
      <c r="S1115">
        <v>94</v>
      </c>
      <c r="T1115">
        <v>96</v>
      </c>
      <c r="U1115">
        <v>77</v>
      </c>
      <c r="V1115">
        <v>74</v>
      </c>
      <c r="W1115">
        <v>88</v>
      </c>
      <c r="X1115">
        <v>95</v>
      </c>
      <c r="Y1115">
        <v>78</v>
      </c>
      <c r="Z1115">
        <v>74</v>
      </c>
      <c r="AA1115">
        <v>-15.43</v>
      </c>
      <c r="AB1115">
        <v>-19.02</v>
      </c>
      <c r="AC1115">
        <v>-14.67</v>
      </c>
      <c r="AD1115">
        <v>-0.28999999999999998</v>
      </c>
      <c r="AE1115">
        <v>1.69</v>
      </c>
      <c r="AF1115">
        <v>-0.87</v>
      </c>
      <c r="AG1115">
        <v>28.41</v>
      </c>
      <c r="AH1115">
        <v>38.07</v>
      </c>
      <c r="AJ1115" s="27">
        <f t="shared" si="156"/>
        <v>-8.5722222222222227E-2</v>
      </c>
      <c r="AK1115" s="27">
        <f t="shared" si="157"/>
        <v>-0.10566666666666666</v>
      </c>
      <c r="AL1115" s="27">
        <f t="shared" si="158"/>
        <v>-8.1500000000000003E-2</v>
      </c>
      <c r="AM1115" s="27">
        <f t="shared" si="159"/>
        <v>-1.2608695652173913E-3</v>
      </c>
      <c r="AN1115" s="27">
        <f t="shared" si="160"/>
        <v>7.3478260869565219E-3</v>
      </c>
      <c r="AO1115" s="27">
        <f t="shared" si="161"/>
        <v>-3.7826086956521737E-3</v>
      </c>
      <c r="AP1115" s="27">
        <f t="shared" si="162"/>
        <v>3.4099999999999998E-2</v>
      </c>
      <c r="AQ1115" s="27">
        <f t="shared" si="163"/>
        <v>0.28070000000000001</v>
      </c>
      <c r="AR1115" s="27">
        <f t="shared" si="164"/>
        <v>-9.0962962962962968E-2</v>
      </c>
    </row>
    <row r="1116" spans="1:44" x14ac:dyDescent="0.25">
      <c r="A1116">
        <v>1113</v>
      </c>
      <c r="B1116">
        <v>217936</v>
      </c>
      <c r="C1116">
        <v>90</v>
      </c>
      <c r="D1116">
        <v>90</v>
      </c>
      <c r="E1116">
        <v>81</v>
      </c>
      <c r="F1116">
        <v>91</v>
      </c>
      <c r="G1116">
        <v>94</v>
      </c>
      <c r="H1116">
        <v>96</v>
      </c>
      <c r="I1116">
        <v>77</v>
      </c>
      <c r="J1116">
        <v>74</v>
      </c>
      <c r="K1116">
        <v>88</v>
      </c>
      <c r="L1116">
        <v>95</v>
      </c>
      <c r="M1116">
        <v>78</v>
      </c>
      <c r="N1116">
        <v>74</v>
      </c>
      <c r="O1116">
        <v>72</v>
      </c>
      <c r="P1116">
        <v>88</v>
      </c>
      <c r="Q1116">
        <v>72</v>
      </c>
      <c r="R1116">
        <v>77</v>
      </c>
      <c r="S1116">
        <v>109</v>
      </c>
      <c r="T1116">
        <v>98</v>
      </c>
      <c r="U1116">
        <v>70</v>
      </c>
      <c r="V1116">
        <v>107</v>
      </c>
      <c r="W1116">
        <v>92</v>
      </c>
      <c r="X1116">
        <v>99</v>
      </c>
      <c r="Y1116">
        <v>91</v>
      </c>
      <c r="Z1116">
        <v>74</v>
      </c>
      <c r="AA1116">
        <v>-16.03</v>
      </c>
      <c r="AB1116">
        <v>-2.65</v>
      </c>
      <c r="AC1116">
        <v>-33.590000000000003</v>
      </c>
      <c r="AD1116">
        <v>-0.66</v>
      </c>
      <c r="AE1116">
        <v>1.04</v>
      </c>
      <c r="AF1116">
        <v>1.48</v>
      </c>
      <c r="AG1116">
        <v>28.42</v>
      </c>
      <c r="AH1116">
        <v>38.950000000000003</v>
      </c>
      <c r="AJ1116" s="27">
        <f t="shared" si="156"/>
        <v>-8.9055555555555568E-2</v>
      </c>
      <c r="AK1116" s="27">
        <f t="shared" si="157"/>
        <v>-1.4722222222222222E-2</v>
      </c>
      <c r="AL1116" s="27">
        <f t="shared" si="158"/>
        <v>-0.18661111111111112</v>
      </c>
      <c r="AM1116" s="27">
        <f t="shared" si="159"/>
        <v>-2.8695652173913043E-3</v>
      </c>
      <c r="AN1116" s="27">
        <f t="shared" si="160"/>
        <v>4.5217391304347831E-3</v>
      </c>
      <c r="AO1116" s="27">
        <f t="shared" si="161"/>
        <v>6.434782608695652E-3</v>
      </c>
      <c r="AP1116" s="27">
        <f t="shared" si="162"/>
        <v>3.4200000000000015E-2</v>
      </c>
      <c r="AQ1116" s="27">
        <f t="shared" si="163"/>
        <v>0.28950000000000004</v>
      </c>
      <c r="AR1116" s="27">
        <f t="shared" si="164"/>
        <v>-9.6796296296296311E-2</v>
      </c>
    </row>
    <row r="1117" spans="1:44" x14ac:dyDescent="0.25">
      <c r="A1117">
        <v>1114</v>
      </c>
      <c r="B1117">
        <v>218078</v>
      </c>
      <c r="C1117">
        <v>72</v>
      </c>
      <c r="D1117">
        <v>88</v>
      </c>
      <c r="E1117">
        <v>72</v>
      </c>
      <c r="F1117">
        <v>77</v>
      </c>
      <c r="G1117">
        <v>109</v>
      </c>
      <c r="H1117">
        <v>98</v>
      </c>
      <c r="I1117">
        <v>70</v>
      </c>
      <c r="J1117">
        <v>107</v>
      </c>
      <c r="K1117">
        <v>92</v>
      </c>
      <c r="L1117">
        <v>99</v>
      </c>
      <c r="M1117">
        <v>91</v>
      </c>
      <c r="N1117">
        <v>74</v>
      </c>
      <c r="O1117">
        <v>74</v>
      </c>
      <c r="P1117">
        <v>72</v>
      </c>
      <c r="Q1117">
        <v>82</v>
      </c>
      <c r="R1117">
        <v>98</v>
      </c>
      <c r="S1117">
        <v>75</v>
      </c>
      <c r="T1117">
        <v>84</v>
      </c>
      <c r="U1117">
        <v>73</v>
      </c>
      <c r="V1117">
        <v>82</v>
      </c>
      <c r="W1117">
        <v>83</v>
      </c>
      <c r="X1117">
        <v>105</v>
      </c>
      <c r="Y1117">
        <v>82</v>
      </c>
      <c r="Z1117">
        <v>77</v>
      </c>
      <c r="AA1117">
        <v>-13.72</v>
      </c>
      <c r="AB1117">
        <v>4.63</v>
      </c>
      <c r="AC1117">
        <v>-0.84</v>
      </c>
      <c r="AD1117">
        <v>0.48</v>
      </c>
      <c r="AE1117">
        <v>-0.34</v>
      </c>
      <c r="AF1117">
        <v>0.16</v>
      </c>
      <c r="AG1117">
        <v>28.42</v>
      </c>
      <c r="AH1117">
        <v>39.799999999999997</v>
      </c>
      <c r="AJ1117" s="27">
        <f t="shared" si="156"/>
        <v>-7.6222222222222219E-2</v>
      </c>
      <c r="AK1117" s="27">
        <f t="shared" si="157"/>
        <v>2.5722222222222223E-2</v>
      </c>
      <c r="AL1117" s="27">
        <f t="shared" si="158"/>
        <v>-4.6666666666666662E-3</v>
      </c>
      <c r="AM1117" s="27">
        <f t="shared" si="159"/>
        <v>2.0869565217391303E-3</v>
      </c>
      <c r="AN1117" s="27">
        <f t="shared" si="160"/>
        <v>-1.4782608695652175E-3</v>
      </c>
      <c r="AO1117" s="27">
        <f t="shared" si="161"/>
        <v>6.9565217391304353E-4</v>
      </c>
      <c r="AP1117" s="27">
        <f t="shared" si="162"/>
        <v>3.4200000000000015E-2</v>
      </c>
      <c r="AQ1117" s="27">
        <f t="shared" si="163"/>
        <v>0.29799999999999999</v>
      </c>
      <c r="AR1117" s="27">
        <f t="shared" si="164"/>
        <v>-1.8388888888888889E-2</v>
      </c>
    </row>
    <row r="1118" spans="1:44" x14ac:dyDescent="0.25">
      <c r="A1118">
        <v>1115</v>
      </c>
      <c r="B1118">
        <v>218219</v>
      </c>
      <c r="C1118">
        <v>74</v>
      </c>
      <c r="D1118">
        <v>72</v>
      </c>
      <c r="E1118">
        <v>82</v>
      </c>
      <c r="F1118">
        <v>98</v>
      </c>
      <c r="G1118">
        <v>75</v>
      </c>
      <c r="H1118">
        <v>84</v>
      </c>
      <c r="I1118">
        <v>73</v>
      </c>
      <c r="J1118">
        <v>82</v>
      </c>
      <c r="K1118">
        <v>83</v>
      </c>
      <c r="L1118">
        <v>105</v>
      </c>
      <c r="M1118">
        <v>82</v>
      </c>
      <c r="N1118">
        <v>77</v>
      </c>
      <c r="O1118">
        <v>75</v>
      </c>
      <c r="P1118">
        <v>78</v>
      </c>
      <c r="Q1118">
        <v>103</v>
      </c>
      <c r="R1118">
        <v>104</v>
      </c>
      <c r="S1118">
        <v>100</v>
      </c>
      <c r="T1118">
        <v>88</v>
      </c>
      <c r="U1118">
        <v>106</v>
      </c>
      <c r="V1118">
        <v>107</v>
      </c>
      <c r="W1118">
        <v>82</v>
      </c>
      <c r="X1118">
        <v>78</v>
      </c>
      <c r="Y1118">
        <v>103</v>
      </c>
      <c r="Z1118">
        <v>106</v>
      </c>
      <c r="AA1118">
        <v>-9.11</v>
      </c>
      <c r="AB1118">
        <v>-0.47</v>
      </c>
      <c r="AC1118">
        <v>4.05</v>
      </c>
      <c r="AD1118">
        <v>-0.25</v>
      </c>
      <c r="AE1118">
        <v>2.97</v>
      </c>
      <c r="AF1118">
        <v>2.27</v>
      </c>
      <c r="AG1118">
        <v>28.4</v>
      </c>
      <c r="AH1118">
        <v>38.369999999999997</v>
      </c>
      <c r="AJ1118" s="27">
        <f t="shared" si="156"/>
        <v>-5.0611111111111107E-2</v>
      </c>
      <c r="AK1118" s="27">
        <f t="shared" si="157"/>
        <v>-2.6111111111111109E-3</v>
      </c>
      <c r="AL1118" s="27">
        <f t="shared" si="158"/>
        <v>2.2499999999999999E-2</v>
      </c>
      <c r="AM1118" s="27">
        <f t="shared" si="159"/>
        <v>-1.0869565217391304E-3</v>
      </c>
      <c r="AN1118" s="27">
        <f t="shared" si="160"/>
        <v>1.2913043478260871E-2</v>
      </c>
      <c r="AO1118" s="27">
        <f t="shared" si="161"/>
        <v>9.8695652173913049E-3</v>
      </c>
      <c r="AP1118" s="27">
        <f t="shared" si="162"/>
        <v>3.3999999999999989E-2</v>
      </c>
      <c r="AQ1118" s="27">
        <f t="shared" si="163"/>
        <v>0.28369999999999995</v>
      </c>
      <c r="AR1118" s="27">
        <f t="shared" si="164"/>
        <v>-1.0240740740740739E-2</v>
      </c>
    </row>
    <row r="1119" spans="1:44" x14ac:dyDescent="0.25">
      <c r="A1119">
        <v>1116</v>
      </c>
      <c r="B1119">
        <v>218457</v>
      </c>
      <c r="C1119">
        <v>75</v>
      </c>
      <c r="D1119">
        <v>78</v>
      </c>
      <c r="E1119">
        <v>103</v>
      </c>
      <c r="F1119">
        <v>104</v>
      </c>
      <c r="G1119">
        <v>100</v>
      </c>
      <c r="H1119">
        <v>88</v>
      </c>
      <c r="I1119">
        <v>106</v>
      </c>
      <c r="J1119">
        <v>107</v>
      </c>
      <c r="K1119">
        <v>82</v>
      </c>
      <c r="L1119">
        <v>78</v>
      </c>
      <c r="M1119">
        <v>103</v>
      </c>
      <c r="N1119">
        <v>106</v>
      </c>
      <c r="O1119">
        <v>90</v>
      </c>
      <c r="P1119">
        <v>71</v>
      </c>
      <c r="Q1119">
        <v>80</v>
      </c>
      <c r="R1119">
        <v>84</v>
      </c>
      <c r="S1119">
        <v>70</v>
      </c>
      <c r="T1119">
        <v>74</v>
      </c>
      <c r="U1119">
        <v>83</v>
      </c>
      <c r="V1119">
        <v>93</v>
      </c>
      <c r="W1119">
        <v>84</v>
      </c>
      <c r="X1119">
        <v>100</v>
      </c>
      <c r="Y1119">
        <v>94</v>
      </c>
      <c r="Z1119">
        <v>81</v>
      </c>
      <c r="AA1119">
        <v>-0.87</v>
      </c>
      <c r="AB1119">
        <v>2.4</v>
      </c>
      <c r="AC1119">
        <v>3.57</v>
      </c>
      <c r="AD1119">
        <v>0.41</v>
      </c>
      <c r="AE1119">
        <v>1</v>
      </c>
      <c r="AF1119">
        <v>-0.72</v>
      </c>
      <c r="AG1119">
        <v>28.41</v>
      </c>
      <c r="AH1119">
        <v>28.09</v>
      </c>
      <c r="AJ1119" s="27">
        <f t="shared" si="156"/>
        <v>-4.8333333333333336E-3</v>
      </c>
      <c r="AK1119" s="27">
        <f t="shared" si="157"/>
        <v>1.3333333333333332E-2</v>
      </c>
      <c r="AL1119" s="27">
        <f t="shared" si="158"/>
        <v>1.9833333333333331E-2</v>
      </c>
      <c r="AM1119" s="27">
        <f t="shared" si="159"/>
        <v>1.7826086956521739E-3</v>
      </c>
      <c r="AN1119" s="27">
        <f t="shared" si="160"/>
        <v>4.3478260869565218E-3</v>
      </c>
      <c r="AO1119" s="27">
        <f t="shared" si="161"/>
        <v>-3.1304347826086954E-3</v>
      </c>
      <c r="AP1119" s="27">
        <f t="shared" si="162"/>
        <v>3.4099999999999998E-2</v>
      </c>
      <c r="AQ1119" s="27">
        <f t="shared" si="163"/>
        <v>0.18090000000000001</v>
      </c>
      <c r="AR1119" s="27">
        <f t="shared" si="164"/>
        <v>9.4444444444444428E-3</v>
      </c>
    </row>
    <row r="1120" spans="1:44" x14ac:dyDescent="0.25">
      <c r="A1120">
        <v>1117</v>
      </c>
      <c r="B1120">
        <v>218724</v>
      </c>
      <c r="C1120">
        <v>90</v>
      </c>
      <c r="D1120">
        <v>71</v>
      </c>
      <c r="E1120">
        <v>80</v>
      </c>
      <c r="F1120">
        <v>84</v>
      </c>
      <c r="G1120">
        <v>70</v>
      </c>
      <c r="H1120">
        <v>74</v>
      </c>
      <c r="I1120">
        <v>83</v>
      </c>
      <c r="J1120">
        <v>93</v>
      </c>
      <c r="K1120">
        <v>84</v>
      </c>
      <c r="L1120">
        <v>100</v>
      </c>
      <c r="M1120">
        <v>94</v>
      </c>
      <c r="N1120">
        <v>81</v>
      </c>
      <c r="O1120">
        <v>90</v>
      </c>
      <c r="P1120">
        <v>87</v>
      </c>
      <c r="Q1120">
        <v>84</v>
      </c>
      <c r="R1120">
        <v>90</v>
      </c>
      <c r="S1120">
        <v>82</v>
      </c>
      <c r="T1120">
        <v>77</v>
      </c>
      <c r="U1120">
        <v>80</v>
      </c>
      <c r="V1120">
        <v>85</v>
      </c>
      <c r="W1120">
        <v>85</v>
      </c>
      <c r="X1120">
        <v>96</v>
      </c>
      <c r="Y1120">
        <v>81</v>
      </c>
      <c r="Z1120">
        <v>73</v>
      </c>
      <c r="AA1120">
        <v>-1.45</v>
      </c>
      <c r="AB1120">
        <v>-1.81</v>
      </c>
      <c r="AC1120">
        <v>-5.34</v>
      </c>
      <c r="AD1120">
        <v>-0.91</v>
      </c>
      <c r="AE1120">
        <v>1.67</v>
      </c>
      <c r="AF1120">
        <v>0.32</v>
      </c>
      <c r="AG1120">
        <v>28.42</v>
      </c>
      <c r="AH1120">
        <v>26.84</v>
      </c>
      <c r="AJ1120" s="27">
        <f t="shared" si="156"/>
        <v>-8.0555555555555554E-3</v>
      </c>
      <c r="AK1120" s="27">
        <f t="shared" si="157"/>
        <v>-1.0055555555555555E-2</v>
      </c>
      <c r="AL1120" s="27">
        <f t="shared" si="158"/>
        <v>-2.9666666666666668E-2</v>
      </c>
      <c r="AM1120" s="27">
        <f t="shared" si="159"/>
        <v>-3.956521739130435E-3</v>
      </c>
      <c r="AN1120" s="27">
        <f t="shared" si="160"/>
        <v>7.2608695652173908E-3</v>
      </c>
      <c r="AO1120" s="27">
        <f t="shared" si="161"/>
        <v>1.3913043478260871E-3</v>
      </c>
      <c r="AP1120" s="27">
        <f t="shared" si="162"/>
        <v>3.4200000000000015E-2</v>
      </c>
      <c r="AQ1120" s="27">
        <f t="shared" si="163"/>
        <v>0.16839999999999999</v>
      </c>
      <c r="AR1120" s="27">
        <f t="shared" si="164"/>
        <v>-1.5925925925925927E-2</v>
      </c>
    </row>
    <row r="1121" spans="1:44" x14ac:dyDescent="0.25">
      <c r="A1121">
        <v>1118</v>
      </c>
      <c r="B1121">
        <v>218863</v>
      </c>
      <c r="C1121">
        <v>90</v>
      </c>
      <c r="D1121">
        <v>87</v>
      </c>
      <c r="E1121">
        <v>84</v>
      </c>
      <c r="F1121">
        <v>90</v>
      </c>
      <c r="G1121">
        <v>82</v>
      </c>
      <c r="H1121">
        <v>77</v>
      </c>
      <c r="I1121">
        <v>80</v>
      </c>
      <c r="J1121">
        <v>85</v>
      </c>
      <c r="K1121">
        <v>85</v>
      </c>
      <c r="L1121">
        <v>96</v>
      </c>
      <c r="M1121">
        <v>81</v>
      </c>
      <c r="N1121">
        <v>73</v>
      </c>
      <c r="O1121">
        <v>100</v>
      </c>
      <c r="P1121">
        <v>101</v>
      </c>
      <c r="Q1121">
        <v>96</v>
      </c>
      <c r="R1121">
        <v>106</v>
      </c>
      <c r="S1121">
        <v>90</v>
      </c>
      <c r="T1121">
        <v>72</v>
      </c>
      <c r="U1121">
        <v>73</v>
      </c>
      <c r="V1121">
        <v>74</v>
      </c>
      <c r="W1121">
        <v>85</v>
      </c>
      <c r="X1121">
        <v>98</v>
      </c>
      <c r="Y1121">
        <v>96</v>
      </c>
      <c r="Z1121">
        <v>101</v>
      </c>
      <c r="AA1121">
        <v>8.8000000000000007</v>
      </c>
      <c r="AB1121">
        <v>5.2</v>
      </c>
      <c r="AC1121">
        <v>5.31</v>
      </c>
      <c r="AD1121">
        <v>-0.56999999999999995</v>
      </c>
      <c r="AE1121">
        <v>4.3499999999999996</v>
      </c>
      <c r="AF1121">
        <v>0.23</v>
      </c>
      <c r="AG1121">
        <v>28.42</v>
      </c>
      <c r="AH1121">
        <v>33.99</v>
      </c>
      <c r="AJ1121" s="27">
        <f t="shared" si="156"/>
        <v>4.8888888888888891E-2</v>
      </c>
      <c r="AK1121" s="27">
        <f t="shared" si="157"/>
        <v>2.8888888888888891E-2</v>
      </c>
      <c r="AL1121" s="27">
        <f t="shared" si="158"/>
        <v>2.9499999999999998E-2</v>
      </c>
      <c r="AM1121" s="27">
        <f t="shared" si="159"/>
        <v>-2.4782608695652171E-3</v>
      </c>
      <c r="AN1121" s="27">
        <f t="shared" si="160"/>
        <v>1.8913043478260869E-2</v>
      </c>
      <c r="AO1121" s="27">
        <f t="shared" si="161"/>
        <v>1E-3</v>
      </c>
      <c r="AP1121" s="27">
        <f t="shared" si="162"/>
        <v>3.4200000000000015E-2</v>
      </c>
      <c r="AQ1121" s="27">
        <f t="shared" si="163"/>
        <v>0.23990000000000003</v>
      </c>
      <c r="AR1121" s="27">
        <f t="shared" si="164"/>
        <v>3.5759259259259261E-2</v>
      </c>
    </row>
    <row r="1122" spans="1:44" x14ac:dyDescent="0.25">
      <c r="A1122">
        <v>1119</v>
      </c>
      <c r="B1122">
        <v>219091</v>
      </c>
      <c r="C1122">
        <v>100</v>
      </c>
      <c r="D1122">
        <v>101</v>
      </c>
      <c r="E1122">
        <v>96</v>
      </c>
      <c r="F1122">
        <v>106</v>
      </c>
      <c r="G1122">
        <v>90</v>
      </c>
      <c r="H1122">
        <v>72</v>
      </c>
      <c r="I1122">
        <v>73</v>
      </c>
      <c r="J1122">
        <v>74</v>
      </c>
      <c r="K1122">
        <v>85</v>
      </c>
      <c r="L1122">
        <v>98</v>
      </c>
      <c r="M1122">
        <v>96</v>
      </c>
      <c r="N1122">
        <v>101</v>
      </c>
      <c r="O1122">
        <v>107</v>
      </c>
      <c r="P1122">
        <v>77</v>
      </c>
      <c r="Q1122">
        <v>79</v>
      </c>
      <c r="R1122">
        <v>80</v>
      </c>
      <c r="S1122">
        <v>89</v>
      </c>
      <c r="T1122">
        <v>83</v>
      </c>
      <c r="U1122">
        <v>84</v>
      </c>
      <c r="V1122">
        <v>91</v>
      </c>
      <c r="W1122">
        <v>88</v>
      </c>
      <c r="X1122">
        <v>100</v>
      </c>
      <c r="Y1122">
        <v>91</v>
      </c>
      <c r="Z1122">
        <v>81</v>
      </c>
      <c r="AA1122">
        <v>-0.62</v>
      </c>
      <c r="AB1122">
        <v>-0.74</v>
      </c>
      <c r="AC1122">
        <v>-1.6</v>
      </c>
      <c r="AD1122">
        <v>-0.68</v>
      </c>
      <c r="AE1122">
        <v>2.09</v>
      </c>
      <c r="AF1122">
        <v>-0.16</v>
      </c>
      <c r="AG1122">
        <v>28.41</v>
      </c>
      <c r="AH1122">
        <v>35.06</v>
      </c>
      <c r="AJ1122" s="27">
        <f t="shared" si="156"/>
        <v>-3.4444444444444444E-3</v>
      </c>
      <c r="AK1122" s="27">
        <f t="shared" si="157"/>
        <v>-4.1111111111111114E-3</v>
      </c>
      <c r="AL1122" s="27">
        <f t="shared" si="158"/>
        <v>-8.8888888888888889E-3</v>
      </c>
      <c r="AM1122" s="27">
        <f t="shared" si="159"/>
        <v>-2.956521739130435E-3</v>
      </c>
      <c r="AN1122" s="27">
        <f t="shared" si="160"/>
        <v>9.0869565217391295E-3</v>
      </c>
      <c r="AO1122" s="27">
        <f t="shared" si="161"/>
        <v>-6.9565217391304353E-4</v>
      </c>
      <c r="AP1122" s="27">
        <f t="shared" si="162"/>
        <v>3.4099999999999998E-2</v>
      </c>
      <c r="AQ1122" s="27">
        <f t="shared" si="163"/>
        <v>0.25060000000000004</v>
      </c>
      <c r="AR1122" s="27">
        <f t="shared" si="164"/>
        <v>-5.4814814814814821E-3</v>
      </c>
    </row>
    <row r="1123" spans="1:44" x14ac:dyDescent="0.25">
      <c r="A1123">
        <v>1120</v>
      </c>
      <c r="B1123">
        <v>219236</v>
      </c>
      <c r="C1123">
        <v>107</v>
      </c>
      <c r="D1123">
        <v>77</v>
      </c>
      <c r="E1123">
        <v>79</v>
      </c>
      <c r="F1123">
        <v>80</v>
      </c>
      <c r="G1123">
        <v>89</v>
      </c>
      <c r="H1123">
        <v>83</v>
      </c>
      <c r="I1123">
        <v>84</v>
      </c>
      <c r="J1123">
        <v>91</v>
      </c>
      <c r="K1123">
        <v>88</v>
      </c>
      <c r="L1123">
        <v>100</v>
      </c>
      <c r="M1123">
        <v>91</v>
      </c>
      <c r="N1123">
        <v>81</v>
      </c>
      <c r="O1123">
        <v>106</v>
      </c>
      <c r="P1123">
        <v>74</v>
      </c>
      <c r="Q1123">
        <v>104</v>
      </c>
      <c r="R1123">
        <v>82</v>
      </c>
      <c r="S1123">
        <v>83</v>
      </c>
      <c r="T1123">
        <v>97</v>
      </c>
      <c r="U1123">
        <v>77</v>
      </c>
      <c r="V1123">
        <v>103</v>
      </c>
      <c r="W1123">
        <v>74</v>
      </c>
      <c r="X1123">
        <v>95</v>
      </c>
      <c r="Y1123">
        <v>76</v>
      </c>
      <c r="Z1123">
        <v>81</v>
      </c>
      <c r="AA1123">
        <v>1.74</v>
      </c>
      <c r="AB1123">
        <v>7.73</v>
      </c>
      <c r="AC1123">
        <v>11.21</v>
      </c>
      <c r="AD1123">
        <v>-1.1000000000000001</v>
      </c>
      <c r="AE1123">
        <v>1.41</v>
      </c>
      <c r="AF1123">
        <v>0.6</v>
      </c>
      <c r="AG1123">
        <v>28.43</v>
      </c>
      <c r="AH1123">
        <v>37.9</v>
      </c>
      <c r="AJ1123" s="27">
        <f t="shared" si="156"/>
        <v>9.6666666666666672E-3</v>
      </c>
      <c r="AK1123" s="27">
        <f t="shared" si="157"/>
        <v>4.2944444444444445E-2</v>
      </c>
      <c r="AL1123" s="27">
        <f t="shared" si="158"/>
        <v>6.2277777777777779E-2</v>
      </c>
      <c r="AM1123" s="27">
        <f t="shared" si="159"/>
        <v>-4.7826086956521746E-3</v>
      </c>
      <c r="AN1123" s="27">
        <f t="shared" si="160"/>
        <v>6.1304347826086954E-3</v>
      </c>
      <c r="AO1123" s="27">
        <f t="shared" si="161"/>
        <v>2.6086956521739128E-3</v>
      </c>
      <c r="AP1123" s="27">
        <f t="shared" si="162"/>
        <v>3.4299999999999997E-2</v>
      </c>
      <c r="AQ1123" s="27">
        <f t="shared" si="163"/>
        <v>0.27899999999999997</v>
      </c>
      <c r="AR1123" s="27">
        <f t="shared" si="164"/>
        <v>3.8296296296296294E-2</v>
      </c>
    </row>
    <row r="1124" spans="1:44" x14ac:dyDescent="0.25">
      <c r="A1124">
        <v>1121</v>
      </c>
      <c r="B1124">
        <v>219380</v>
      </c>
      <c r="C1124">
        <v>106</v>
      </c>
      <c r="D1124">
        <v>74</v>
      </c>
      <c r="E1124">
        <v>104</v>
      </c>
      <c r="F1124">
        <v>82</v>
      </c>
      <c r="G1124">
        <v>83</v>
      </c>
      <c r="H1124">
        <v>97</v>
      </c>
      <c r="I1124">
        <v>77</v>
      </c>
      <c r="J1124">
        <v>103</v>
      </c>
      <c r="K1124">
        <v>74</v>
      </c>
      <c r="L1124">
        <v>95</v>
      </c>
      <c r="M1124">
        <v>76</v>
      </c>
      <c r="N1124">
        <v>81</v>
      </c>
      <c r="O1124">
        <v>84</v>
      </c>
      <c r="P1124">
        <v>70</v>
      </c>
      <c r="Q1124">
        <v>107</v>
      </c>
      <c r="R1124">
        <v>70</v>
      </c>
      <c r="S1124">
        <v>109</v>
      </c>
      <c r="T1124">
        <v>76</v>
      </c>
      <c r="U1124">
        <v>77</v>
      </c>
      <c r="V1124">
        <v>75</v>
      </c>
      <c r="W1124">
        <v>71</v>
      </c>
      <c r="X1124">
        <v>73</v>
      </c>
      <c r="Y1124">
        <v>75</v>
      </c>
      <c r="Z1124">
        <v>108</v>
      </c>
      <c r="AA1124">
        <v>7.0000000000000007E-2</v>
      </c>
      <c r="AB1124">
        <v>1.21</v>
      </c>
      <c r="AC1124">
        <v>4.0599999999999996</v>
      </c>
      <c r="AD1124">
        <v>-0.56000000000000005</v>
      </c>
      <c r="AE1124">
        <v>-0.17</v>
      </c>
      <c r="AF1124">
        <v>0.48</v>
      </c>
      <c r="AG1124">
        <v>28.42</v>
      </c>
      <c r="AH1124">
        <v>26.95</v>
      </c>
      <c r="AJ1124" s="27">
        <f t="shared" si="156"/>
        <v>3.8888888888888892E-4</v>
      </c>
      <c r="AK1124" s="27">
        <f t="shared" si="157"/>
        <v>6.7222222222222223E-3</v>
      </c>
      <c r="AL1124" s="27">
        <f t="shared" si="158"/>
        <v>2.2555555555555554E-2</v>
      </c>
      <c r="AM1124" s="27">
        <f t="shared" si="159"/>
        <v>-2.4347826086956524E-3</v>
      </c>
      <c r="AN1124" s="27">
        <f t="shared" si="160"/>
        <v>-7.3913043478260874E-4</v>
      </c>
      <c r="AO1124" s="27">
        <f t="shared" si="161"/>
        <v>2.0869565217391303E-3</v>
      </c>
      <c r="AP1124" s="27">
        <f t="shared" si="162"/>
        <v>3.4200000000000015E-2</v>
      </c>
      <c r="AQ1124" s="27">
        <f t="shared" si="163"/>
        <v>0.16949999999999998</v>
      </c>
      <c r="AR1124" s="27">
        <f t="shared" si="164"/>
        <v>9.8888888888888898E-3</v>
      </c>
    </row>
    <row r="1125" spans="1:44" x14ac:dyDescent="0.25">
      <c r="A1125">
        <v>1122</v>
      </c>
      <c r="B1125">
        <v>219560</v>
      </c>
      <c r="C1125">
        <v>84</v>
      </c>
      <c r="D1125">
        <v>70</v>
      </c>
      <c r="E1125">
        <v>107</v>
      </c>
      <c r="F1125">
        <v>70</v>
      </c>
      <c r="G1125">
        <v>109</v>
      </c>
      <c r="H1125">
        <v>76</v>
      </c>
      <c r="I1125">
        <v>77</v>
      </c>
      <c r="J1125">
        <v>75</v>
      </c>
      <c r="K1125">
        <v>71</v>
      </c>
      <c r="L1125">
        <v>73</v>
      </c>
      <c r="M1125">
        <v>75</v>
      </c>
      <c r="N1125">
        <v>108</v>
      </c>
      <c r="O1125">
        <v>84</v>
      </c>
      <c r="P1125">
        <v>94</v>
      </c>
      <c r="Q1125">
        <v>81</v>
      </c>
      <c r="R1125">
        <v>73</v>
      </c>
      <c r="S1125">
        <v>79</v>
      </c>
      <c r="T1125">
        <v>74</v>
      </c>
      <c r="U1125">
        <v>91</v>
      </c>
      <c r="V1125">
        <v>70</v>
      </c>
      <c r="W1125">
        <v>77</v>
      </c>
      <c r="X1125">
        <v>92</v>
      </c>
      <c r="Y1125">
        <v>104</v>
      </c>
      <c r="Z1125">
        <v>73</v>
      </c>
      <c r="AA1125">
        <v>-1.1000000000000001</v>
      </c>
      <c r="AB1125">
        <v>-1.67</v>
      </c>
      <c r="AC1125">
        <v>-11.05</v>
      </c>
      <c r="AD1125">
        <v>-1.46</v>
      </c>
      <c r="AE1125">
        <v>0.38</v>
      </c>
      <c r="AF1125">
        <v>0.56000000000000005</v>
      </c>
      <c r="AG1125">
        <v>28.42</v>
      </c>
      <c r="AH1125">
        <v>27.4</v>
      </c>
      <c r="AJ1125" s="27">
        <f t="shared" si="156"/>
        <v>-6.1111111111111114E-3</v>
      </c>
      <c r="AK1125" s="27">
        <f t="shared" si="157"/>
        <v>-9.2777777777777772E-3</v>
      </c>
      <c r="AL1125" s="27">
        <f t="shared" si="158"/>
        <v>-6.1388888888888896E-2</v>
      </c>
      <c r="AM1125" s="27">
        <f t="shared" si="159"/>
        <v>-6.3478260869565218E-3</v>
      </c>
      <c r="AN1125" s="27">
        <f t="shared" si="160"/>
        <v>1.6521739130434783E-3</v>
      </c>
      <c r="AO1125" s="27">
        <f t="shared" si="161"/>
        <v>2.4347826086956524E-3</v>
      </c>
      <c r="AP1125" s="27">
        <f t="shared" si="162"/>
        <v>3.4200000000000015E-2</v>
      </c>
      <c r="AQ1125" s="27">
        <f t="shared" si="163"/>
        <v>0.17399999999999999</v>
      </c>
      <c r="AR1125" s="27">
        <f t="shared" si="164"/>
        <v>-2.5592592592592594E-2</v>
      </c>
    </row>
    <row r="1126" spans="1:44" x14ac:dyDescent="0.25">
      <c r="A1126">
        <v>1123</v>
      </c>
      <c r="B1126">
        <v>219764</v>
      </c>
      <c r="C1126">
        <v>84</v>
      </c>
      <c r="D1126">
        <v>94</v>
      </c>
      <c r="E1126">
        <v>81</v>
      </c>
      <c r="F1126">
        <v>73</v>
      </c>
      <c r="G1126">
        <v>79</v>
      </c>
      <c r="H1126">
        <v>74</v>
      </c>
      <c r="I1126">
        <v>91</v>
      </c>
      <c r="J1126">
        <v>70</v>
      </c>
      <c r="K1126">
        <v>77</v>
      </c>
      <c r="L1126">
        <v>92</v>
      </c>
      <c r="M1126">
        <v>104</v>
      </c>
      <c r="N1126">
        <v>73</v>
      </c>
      <c r="O1126">
        <v>92</v>
      </c>
      <c r="P1126">
        <v>107</v>
      </c>
      <c r="Q1126">
        <v>91</v>
      </c>
      <c r="R1126">
        <v>86</v>
      </c>
      <c r="S1126">
        <v>71</v>
      </c>
      <c r="T1126">
        <v>88</v>
      </c>
      <c r="U1126">
        <v>102</v>
      </c>
      <c r="V1126">
        <v>70</v>
      </c>
      <c r="W1126">
        <v>108</v>
      </c>
      <c r="X1126">
        <v>83</v>
      </c>
      <c r="Y1126">
        <v>76</v>
      </c>
      <c r="Z1126">
        <v>94</v>
      </c>
      <c r="AA1126">
        <v>-8.15</v>
      </c>
      <c r="AB1126">
        <v>1.38</v>
      </c>
      <c r="AC1126">
        <v>6.05</v>
      </c>
      <c r="AD1126">
        <v>-0.35</v>
      </c>
      <c r="AE1126">
        <v>1.2</v>
      </c>
      <c r="AF1126">
        <v>0.26</v>
      </c>
      <c r="AG1126">
        <v>28.42</v>
      </c>
      <c r="AH1126">
        <v>29.03</v>
      </c>
      <c r="AJ1126" s="27">
        <f t="shared" si="156"/>
        <v>-4.5277777777777778E-2</v>
      </c>
      <c r="AK1126" s="27">
        <f t="shared" si="157"/>
        <v>7.6666666666666662E-3</v>
      </c>
      <c r="AL1126" s="27">
        <f t="shared" si="158"/>
        <v>3.3611111111111112E-2</v>
      </c>
      <c r="AM1126" s="27">
        <f t="shared" si="159"/>
        <v>-1.5217391304347826E-3</v>
      </c>
      <c r="AN1126" s="27">
        <f t="shared" si="160"/>
        <v>5.2173913043478256E-3</v>
      </c>
      <c r="AO1126" s="27">
        <f t="shared" si="161"/>
        <v>1.1304347826086958E-3</v>
      </c>
      <c r="AP1126" s="27">
        <f t="shared" si="162"/>
        <v>3.4200000000000015E-2</v>
      </c>
      <c r="AQ1126" s="27">
        <f t="shared" si="163"/>
        <v>0.19030000000000002</v>
      </c>
      <c r="AR1126" s="27">
        <f t="shared" si="164"/>
        <v>-1.3333333333333322E-3</v>
      </c>
    </row>
    <row r="1127" spans="1:44" x14ac:dyDescent="0.25">
      <c r="A1127">
        <v>1124</v>
      </c>
      <c r="B1127">
        <v>219940</v>
      </c>
      <c r="C1127">
        <v>92</v>
      </c>
      <c r="D1127">
        <v>107</v>
      </c>
      <c r="E1127">
        <v>91</v>
      </c>
      <c r="F1127">
        <v>86</v>
      </c>
      <c r="G1127">
        <v>71</v>
      </c>
      <c r="H1127">
        <v>88</v>
      </c>
      <c r="I1127">
        <v>102</v>
      </c>
      <c r="J1127">
        <v>70</v>
      </c>
      <c r="K1127">
        <v>108</v>
      </c>
      <c r="L1127">
        <v>83</v>
      </c>
      <c r="M1127">
        <v>76</v>
      </c>
      <c r="N1127">
        <v>94</v>
      </c>
      <c r="O1127">
        <v>104</v>
      </c>
      <c r="P1127">
        <v>95</v>
      </c>
      <c r="Q1127">
        <v>71</v>
      </c>
      <c r="R1127">
        <v>75</v>
      </c>
      <c r="S1127">
        <v>94</v>
      </c>
      <c r="T1127">
        <v>78</v>
      </c>
      <c r="U1127">
        <v>82</v>
      </c>
      <c r="V1127">
        <v>72</v>
      </c>
      <c r="W1127">
        <v>96</v>
      </c>
      <c r="X1127">
        <v>87</v>
      </c>
      <c r="Y1127">
        <v>94</v>
      </c>
      <c r="Z1127">
        <v>95</v>
      </c>
      <c r="AA1127">
        <v>-12.33</v>
      </c>
      <c r="AB1127">
        <v>-5.86</v>
      </c>
      <c r="AC1127">
        <v>-11.82</v>
      </c>
      <c r="AD1127">
        <v>-0.47</v>
      </c>
      <c r="AE1127">
        <v>3.88</v>
      </c>
      <c r="AF1127">
        <v>1.01</v>
      </c>
      <c r="AG1127">
        <v>28.43</v>
      </c>
      <c r="AH1127">
        <v>27.66</v>
      </c>
      <c r="AJ1127" s="27">
        <f t="shared" si="156"/>
        <v>-6.8500000000000005E-2</v>
      </c>
      <c r="AK1127" s="27">
        <f t="shared" si="157"/>
        <v>-3.255555555555556E-2</v>
      </c>
      <c r="AL1127" s="27">
        <f t="shared" si="158"/>
        <v>-6.5666666666666665E-2</v>
      </c>
      <c r="AM1127" s="27">
        <f t="shared" si="159"/>
        <v>-2.0434782608695651E-3</v>
      </c>
      <c r="AN1127" s="27">
        <f t="shared" si="160"/>
        <v>1.6869565217391302E-2</v>
      </c>
      <c r="AO1127" s="27">
        <f t="shared" si="161"/>
        <v>4.3913043478260869E-3</v>
      </c>
      <c r="AP1127" s="27">
        <f t="shared" si="162"/>
        <v>3.4299999999999997E-2</v>
      </c>
      <c r="AQ1127" s="27">
        <f t="shared" si="163"/>
        <v>0.17660000000000001</v>
      </c>
      <c r="AR1127" s="27">
        <f t="shared" si="164"/>
        <v>-5.5574074074074074E-2</v>
      </c>
    </row>
    <row r="1128" spans="1:44" x14ac:dyDescent="0.25">
      <c r="A1128">
        <v>1125</v>
      </c>
      <c r="B1128">
        <v>220221</v>
      </c>
      <c r="C1128">
        <v>104</v>
      </c>
      <c r="D1128">
        <v>95</v>
      </c>
      <c r="E1128">
        <v>71</v>
      </c>
      <c r="F1128">
        <v>75</v>
      </c>
      <c r="G1128">
        <v>94</v>
      </c>
      <c r="H1128">
        <v>78</v>
      </c>
      <c r="I1128">
        <v>82</v>
      </c>
      <c r="J1128">
        <v>72</v>
      </c>
      <c r="K1128">
        <v>96</v>
      </c>
      <c r="L1128">
        <v>87</v>
      </c>
      <c r="M1128">
        <v>94</v>
      </c>
      <c r="N1128">
        <v>95</v>
      </c>
      <c r="O1128">
        <v>91</v>
      </c>
      <c r="P1128">
        <v>74</v>
      </c>
      <c r="Q1128">
        <v>99</v>
      </c>
      <c r="R1128">
        <v>92</v>
      </c>
      <c r="S1128">
        <v>72</v>
      </c>
      <c r="T1128">
        <v>92</v>
      </c>
      <c r="U1128">
        <v>97</v>
      </c>
      <c r="V1128">
        <v>94</v>
      </c>
      <c r="W1128">
        <v>98</v>
      </c>
      <c r="X1128">
        <v>79</v>
      </c>
      <c r="Y1128">
        <v>100</v>
      </c>
      <c r="Z1128">
        <v>83</v>
      </c>
      <c r="AA1128">
        <v>1.74</v>
      </c>
      <c r="AB1128">
        <v>-1.32</v>
      </c>
      <c r="AC1128">
        <v>-3.16</v>
      </c>
      <c r="AD1128">
        <v>0.11</v>
      </c>
      <c r="AE1128">
        <v>1.79</v>
      </c>
      <c r="AF1128">
        <v>-0.14000000000000001</v>
      </c>
      <c r="AG1128">
        <v>28.42</v>
      </c>
      <c r="AH1128">
        <v>38.549999999999997</v>
      </c>
      <c r="AJ1128" s="27">
        <f t="shared" si="156"/>
        <v>9.6666666666666672E-3</v>
      </c>
      <c r="AK1128" s="27">
        <f t="shared" si="157"/>
        <v>-7.3333333333333341E-3</v>
      </c>
      <c r="AL1128" s="27">
        <f t="shared" si="158"/>
        <v>-1.7555555555555557E-2</v>
      </c>
      <c r="AM1128" s="27">
        <f t="shared" si="159"/>
        <v>4.782608695652174E-4</v>
      </c>
      <c r="AN1128" s="27">
        <f t="shared" si="160"/>
        <v>7.7826086956521738E-3</v>
      </c>
      <c r="AO1128" s="27">
        <f t="shared" si="161"/>
        <v>-6.086956521739131E-4</v>
      </c>
      <c r="AP1128" s="27">
        <f t="shared" si="162"/>
        <v>3.4200000000000015E-2</v>
      </c>
      <c r="AQ1128" s="27">
        <f t="shared" si="163"/>
        <v>0.28549999999999998</v>
      </c>
      <c r="AR1128" s="27">
        <f t="shared" si="164"/>
        <v>-5.0740740740740746E-3</v>
      </c>
    </row>
    <row r="1129" spans="1:44" x14ac:dyDescent="0.25">
      <c r="A1129">
        <v>1126</v>
      </c>
      <c r="B1129">
        <v>220400</v>
      </c>
      <c r="C1129">
        <v>91</v>
      </c>
      <c r="D1129">
        <v>74</v>
      </c>
      <c r="E1129">
        <v>99</v>
      </c>
      <c r="F1129">
        <v>92</v>
      </c>
      <c r="G1129">
        <v>72</v>
      </c>
      <c r="H1129">
        <v>92</v>
      </c>
      <c r="I1129">
        <v>97</v>
      </c>
      <c r="J1129">
        <v>94</v>
      </c>
      <c r="K1129">
        <v>98</v>
      </c>
      <c r="L1129">
        <v>79</v>
      </c>
      <c r="M1129">
        <v>100</v>
      </c>
      <c r="N1129">
        <v>83</v>
      </c>
      <c r="O1129">
        <v>78</v>
      </c>
      <c r="P1129">
        <v>81</v>
      </c>
      <c r="Q1129">
        <v>96</v>
      </c>
      <c r="R1129">
        <v>81</v>
      </c>
      <c r="S1129">
        <v>92</v>
      </c>
      <c r="T1129">
        <v>91</v>
      </c>
      <c r="U1129">
        <v>96</v>
      </c>
      <c r="V1129">
        <v>87</v>
      </c>
      <c r="W1129">
        <v>100</v>
      </c>
      <c r="X1129">
        <v>70</v>
      </c>
      <c r="Y1129">
        <v>106</v>
      </c>
      <c r="Z1129">
        <v>106</v>
      </c>
      <c r="AA1129">
        <v>-7.74</v>
      </c>
      <c r="AB1129">
        <v>-2.65</v>
      </c>
      <c r="AC1129">
        <v>-3.85</v>
      </c>
      <c r="AD1129">
        <v>-0.05</v>
      </c>
      <c r="AE1129">
        <v>1.92</v>
      </c>
      <c r="AF1129">
        <v>1.66</v>
      </c>
      <c r="AG1129">
        <v>28.43</v>
      </c>
      <c r="AH1129">
        <v>29.05</v>
      </c>
      <c r="AJ1129" s="27">
        <f t="shared" si="156"/>
        <v>-4.3000000000000003E-2</v>
      </c>
      <c r="AK1129" s="27">
        <f t="shared" si="157"/>
        <v>-1.4722222222222222E-2</v>
      </c>
      <c r="AL1129" s="27">
        <f t="shared" si="158"/>
        <v>-2.1388888888888888E-2</v>
      </c>
      <c r="AM1129" s="27">
        <f t="shared" si="159"/>
        <v>-2.173913043478261E-4</v>
      </c>
      <c r="AN1129" s="27">
        <f t="shared" si="160"/>
        <v>8.347826086956521E-3</v>
      </c>
      <c r="AO1129" s="27">
        <f t="shared" si="161"/>
        <v>7.2173913043478257E-3</v>
      </c>
      <c r="AP1129" s="27">
        <f t="shared" si="162"/>
        <v>3.4299999999999997E-2</v>
      </c>
      <c r="AQ1129" s="27">
        <f t="shared" si="163"/>
        <v>0.1905</v>
      </c>
      <c r="AR1129" s="27">
        <f t="shared" si="164"/>
        <v>-2.6370370370370367E-2</v>
      </c>
    </row>
    <row r="1130" spans="1:44" x14ac:dyDescent="0.25">
      <c r="A1130">
        <v>1127</v>
      </c>
      <c r="B1130">
        <v>220541</v>
      </c>
      <c r="C1130">
        <v>78</v>
      </c>
      <c r="D1130">
        <v>81</v>
      </c>
      <c r="E1130">
        <v>96</v>
      </c>
      <c r="F1130">
        <v>81</v>
      </c>
      <c r="G1130">
        <v>92</v>
      </c>
      <c r="H1130">
        <v>91</v>
      </c>
      <c r="I1130">
        <v>96</v>
      </c>
      <c r="J1130">
        <v>87</v>
      </c>
      <c r="K1130">
        <v>100</v>
      </c>
      <c r="L1130">
        <v>70</v>
      </c>
      <c r="M1130">
        <v>106</v>
      </c>
      <c r="N1130">
        <v>106</v>
      </c>
      <c r="O1130">
        <v>103</v>
      </c>
      <c r="P1130">
        <v>81</v>
      </c>
      <c r="Q1130">
        <v>87</v>
      </c>
      <c r="R1130">
        <v>87</v>
      </c>
      <c r="S1130">
        <v>93</v>
      </c>
      <c r="T1130">
        <v>88</v>
      </c>
      <c r="U1130">
        <v>76</v>
      </c>
      <c r="V1130">
        <v>81</v>
      </c>
      <c r="W1130">
        <v>92</v>
      </c>
      <c r="X1130">
        <v>104</v>
      </c>
      <c r="Y1130">
        <v>86</v>
      </c>
      <c r="Z1130">
        <v>81</v>
      </c>
      <c r="AA1130">
        <v>14.84</v>
      </c>
      <c r="AB1130">
        <v>-5.31</v>
      </c>
      <c r="AC1130">
        <v>5.57</v>
      </c>
      <c r="AD1130">
        <v>1.98</v>
      </c>
      <c r="AE1130">
        <v>0.26</v>
      </c>
      <c r="AF1130">
        <v>-2.2599999999999998</v>
      </c>
      <c r="AG1130">
        <v>28.42</v>
      </c>
      <c r="AH1130">
        <v>37.49</v>
      </c>
      <c r="AJ1130" s="27">
        <f t="shared" si="156"/>
        <v>8.2444444444444445E-2</v>
      </c>
      <c r="AK1130" s="27">
        <f t="shared" si="157"/>
        <v>-2.9499999999999998E-2</v>
      </c>
      <c r="AL1130" s="27">
        <f t="shared" si="158"/>
        <v>3.0944444444444445E-2</v>
      </c>
      <c r="AM1130" s="27">
        <f t="shared" si="159"/>
        <v>8.6086956521739134E-3</v>
      </c>
      <c r="AN1130" s="27">
        <f t="shared" si="160"/>
        <v>1.1304347826086958E-3</v>
      </c>
      <c r="AO1130" s="27">
        <f t="shared" si="161"/>
        <v>-9.8260869565217381E-3</v>
      </c>
      <c r="AP1130" s="27">
        <f t="shared" si="162"/>
        <v>3.4200000000000015E-2</v>
      </c>
      <c r="AQ1130" s="27">
        <f t="shared" si="163"/>
        <v>0.27490000000000003</v>
      </c>
      <c r="AR1130" s="27">
        <f t="shared" si="164"/>
        <v>2.7962962962962964E-2</v>
      </c>
    </row>
    <row r="1131" spans="1:44" x14ac:dyDescent="0.25">
      <c r="A1131">
        <v>1128</v>
      </c>
      <c r="B1131">
        <v>220791</v>
      </c>
      <c r="C1131">
        <v>103</v>
      </c>
      <c r="D1131">
        <v>81</v>
      </c>
      <c r="E1131">
        <v>87</v>
      </c>
      <c r="F1131">
        <v>87</v>
      </c>
      <c r="G1131">
        <v>93</v>
      </c>
      <c r="H1131">
        <v>88</v>
      </c>
      <c r="I1131">
        <v>76</v>
      </c>
      <c r="J1131">
        <v>81</v>
      </c>
      <c r="K1131">
        <v>92</v>
      </c>
      <c r="L1131">
        <v>104</v>
      </c>
      <c r="M1131">
        <v>86</v>
      </c>
      <c r="N1131">
        <v>81</v>
      </c>
      <c r="O1131">
        <v>93</v>
      </c>
      <c r="P1131">
        <v>109</v>
      </c>
      <c r="Q1131">
        <v>91</v>
      </c>
      <c r="R1131">
        <v>95</v>
      </c>
      <c r="S1131">
        <v>90</v>
      </c>
      <c r="T1131">
        <v>76</v>
      </c>
      <c r="U1131">
        <v>91</v>
      </c>
      <c r="V1131">
        <v>101</v>
      </c>
      <c r="W1131">
        <v>83</v>
      </c>
      <c r="X1131">
        <v>91</v>
      </c>
      <c r="Y1131">
        <v>108</v>
      </c>
      <c r="Z1131">
        <v>74</v>
      </c>
      <c r="AA1131">
        <v>0.05</v>
      </c>
      <c r="AB1131">
        <v>-0.48</v>
      </c>
      <c r="AC1131">
        <v>-0.03</v>
      </c>
      <c r="AD1131">
        <v>-0.32</v>
      </c>
      <c r="AE1131">
        <v>1.2</v>
      </c>
      <c r="AF1131">
        <v>-0.17</v>
      </c>
      <c r="AG1131">
        <v>28.41</v>
      </c>
      <c r="AH1131">
        <v>37.81</v>
      </c>
      <c r="AJ1131" s="27">
        <f t="shared" si="156"/>
        <v>2.7777777777777778E-4</v>
      </c>
      <c r="AK1131" s="27">
        <f t="shared" si="157"/>
        <v>-2.6666666666666666E-3</v>
      </c>
      <c r="AL1131" s="27">
        <f t="shared" si="158"/>
        <v>-1.6666666666666666E-4</v>
      </c>
      <c r="AM1131" s="27">
        <f t="shared" si="159"/>
        <v>-1.3913043478260871E-3</v>
      </c>
      <c r="AN1131" s="27">
        <f t="shared" si="160"/>
        <v>5.2173913043478256E-3</v>
      </c>
      <c r="AO1131" s="27">
        <f t="shared" si="161"/>
        <v>-7.3913043478260874E-4</v>
      </c>
      <c r="AP1131" s="27">
        <f t="shared" si="162"/>
        <v>3.4099999999999998E-2</v>
      </c>
      <c r="AQ1131" s="27">
        <f t="shared" si="163"/>
        <v>0.27810000000000001</v>
      </c>
      <c r="AR1131" s="27">
        <f t="shared" si="164"/>
        <v>-8.5185185185185179E-4</v>
      </c>
    </row>
    <row r="1132" spans="1:44" x14ac:dyDescent="0.25">
      <c r="A1132">
        <v>1129</v>
      </c>
      <c r="B1132">
        <v>220935</v>
      </c>
      <c r="C1132">
        <v>93</v>
      </c>
      <c r="D1132">
        <v>109</v>
      </c>
      <c r="E1132">
        <v>91</v>
      </c>
      <c r="F1132">
        <v>95</v>
      </c>
      <c r="G1132">
        <v>90</v>
      </c>
      <c r="H1132">
        <v>76</v>
      </c>
      <c r="I1132">
        <v>91</v>
      </c>
      <c r="J1132">
        <v>101</v>
      </c>
      <c r="K1132">
        <v>83</v>
      </c>
      <c r="L1132">
        <v>91</v>
      </c>
      <c r="M1132">
        <v>108</v>
      </c>
      <c r="N1132">
        <v>74</v>
      </c>
      <c r="O1132">
        <v>95</v>
      </c>
      <c r="P1132">
        <v>79</v>
      </c>
      <c r="Q1132">
        <v>96</v>
      </c>
      <c r="R1132">
        <v>98</v>
      </c>
      <c r="S1132">
        <v>77</v>
      </c>
      <c r="T1132">
        <v>86</v>
      </c>
      <c r="U1132">
        <v>79</v>
      </c>
      <c r="V1132">
        <v>88</v>
      </c>
      <c r="W1132">
        <v>75</v>
      </c>
      <c r="X1132">
        <v>100</v>
      </c>
      <c r="Y1132">
        <v>74</v>
      </c>
      <c r="Z1132">
        <v>96</v>
      </c>
      <c r="AA1132">
        <v>0.28999999999999998</v>
      </c>
      <c r="AB1132">
        <v>7.76</v>
      </c>
      <c r="AC1132">
        <v>-2.17</v>
      </c>
      <c r="AD1132">
        <v>-0.1</v>
      </c>
      <c r="AE1132">
        <v>0.89</v>
      </c>
      <c r="AF1132">
        <v>0.04</v>
      </c>
      <c r="AG1132">
        <v>28.41</v>
      </c>
      <c r="AH1132">
        <v>27.66</v>
      </c>
      <c r="AJ1132" s="27">
        <f t="shared" si="156"/>
        <v>1.6111111111111109E-3</v>
      </c>
      <c r="AK1132" s="27">
        <f t="shared" si="157"/>
        <v>4.3111111111111107E-2</v>
      </c>
      <c r="AL1132" s="27">
        <f t="shared" si="158"/>
        <v>-1.2055555555555555E-2</v>
      </c>
      <c r="AM1132" s="27">
        <f t="shared" si="159"/>
        <v>-4.3478260869565219E-4</v>
      </c>
      <c r="AN1132" s="27">
        <f t="shared" si="160"/>
        <v>3.8695652173913043E-3</v>
      </c>
      <c r="AO1132" s="27">
        <f t="shared" si="161"/>
        <v>1.7391304347826088E-4</v>
      </c>
      <c r="AP1132" s="27">
        <f t="shared" si="162"/>
        <v>3.4099999999999998E-2</v>
      </c>
      <c r="AQ1132" s="27">
        <f t="shared" si="163"/>
        <v>0.17660000000000001</v>
      </c>
      <c r="AR1132" s="27">
        <f t="shared" si="164"/>
        <v>1.0888888888888887E-2</v>
      </c>
    </row>
    <row r="1133" spans="1:44" x14ac:dyDescent="0.25">
      <c r="A1133">
        <v>1130</v>
      </c>
      <c r="B1133">
        <v>221086</v>
      </c>
      <c r="C1133">
        <v>95</v>
      </c>
      <c r="D1133">
        <v>79</v>
      </c>
      <c r="E1133">
        <v>96</v>
      </c>
      <c r="F1133">
        <v>98</v>
      </c>
      <c r="G1133">
        <v>77</v>
      </c>
      <c r="H1133">
        <v>86</v>
      </c>
      <c r="I1133">
        <v>79</v>
      </c>
      <c r="J1133">
        <v>88</v>
      </c>
      <c r="K1133">
        <v>75</v>
      </c>
      <c r="L1133">
        <v>100</v>
      </c>
      <c r="M1133">
        <v>74</v>
      </c>
      <c r="N1133">
        <v>96</v>
      </c>
      <c r="O1133">
        <v>92</v>
      </c>
      <c r="P1133">
        <v>104</v>
      </c>
      <c r="Q1133">
        <v>106</v>
      </c>
      <c r="R1133">
        <v>84</v>
      </c>
      <c r="S1133">
        <v>77</v>
      </c>
      <c r="T1133">
        <v>89</v>
      </c>
      <c r="U1133">
        <v>85</v>
      </c>
      <c r="V1133">
        <v>108</v>
      </c>
      <c r="W1133">
        <v>84</v>
      </c>
      <c r="X1133">
        <v>87</v>
      </c>
      <c r="Y1133">
        <v>91</v>
      </c>
      <c r="Z1133">
        <v>101</v>
      </c>
      <c r="AA1133">
        <v>7.67</v>
      </c>
      <c r="AB1133">
        <v>2.25</v>
      </c>
      <c r="AC1133">
        <v>10.6</v>
      </c>
      <c r="AD1133">
        <v>-0.55000000000000004</v>
      </c>
      <c r="AE1133">
        <v>0.04</v>
      </c>
      <c r="AF1133">
        <v>0.61</v>
      </c>
      <c r="AG1133">
        <v>28.43</v>
      </c>
      <c r="AH1133">
        <v>25.14</v>
      </c>
      <c r="AJ1133" s="27">
        <f t="shared" si="156"/>
        <v>4.2611111111111113E-2</v>
      </c>
      <c r="AK1133" s="27">
        <f t="shared" si="157"/>
        <v>1.2500000000000001E-2</v>
      </c>
      <c r="AL1133" s="27">
        <f t="shared" si="158"/>
        <v>5.8888888888888886E-2</v>
      </c>
      <c r="AM1133" s="27">
        <f t="shared" si="159"/>
        <v>-2.3913043478260873E-3</v>
      </c>
      <c r="AN1133" s="27">
        <f t="shared" si="160"/>
        <v>1.7391304347826088E-4</v>
      </c>
      <c r="AO1133" s="27">
        <f t="shared" si="161"/>
        <v>2.6521739130434784E-3</v>
      </c>
      <c r="AP1133" s="27">
        <f t="shared" si="162"/>
        <v>3.4299999999999997E-2</v>
      </c>
      <c r="AQ1133" s="27">
        <f t="shared" si="163"/>
        <v>0.15140000000000001</v>
      </c>
      <c r="AR1133" s="27">
        <f t="shared" si="164"/>
        <v>3.7999999999999999E-2</v>
      </c>
    </row>
    <row r="1134" spans="1:44" x14ac:dyDescent="0.25">
      <c r="A1134">
        <v>1131</v>
      </c>
      <c r="B1134">
        <v>221227</v>
      </c>
      <c r="C1134">
        <v>92</v>
      </c>
      <c r="D1134">
        <v>104</v>
      </c>
      <c r="E1134">
        <v>106</v>
      </c>
      <c r="F1134">
        <v>84</v>
      </c>
      <c r="G1134">
        <v>77</v>
      </c>
      <c r="H1134">
        <v>89</v>
      </c>
      <c r="I1134">
        <v>85</v>
      </c>
      <c r="J1134">
        <v>108</v>
      </c>
      <c r="K1134">
        <v>84</v>
      </c>
      <c r="L1134">
        <v>87</v>
      </c>
      <c r="M1134">
        <v>91</v>
      </c>
      <c r="N1134">
        <v>101</v>
      </c>
      <c r="O1134">
        <v>99</v>
      </c>
      <c r="P1134">
        <v>70</v>
      </c>
      <c r="Q1134">
        <v>74</v>
      </c>
      <c r="R1134">
        <v>80</v>
      </c>
      <c r="S1134">
        <v>96</v>
      </c>
      <c r="T1134">
        <v>77</v>
      </c>
      <c r="U1134">
        <v>78</v>
      </c>
      <c r="V1134">
        <v>79</v>
      </c>
      <c r="W1134">
        <v>93</v>
      </c>
      <c r="X1134">
        <v>81</v>
      </c>
      <c r="Y1134">
        <v>86</v>
      </c>
      <c r="Z1134">
        <v>92</v>
      </c>
      <c r="AA1134">
        <v>-6.29</v>
      </c>
      <c r="AB1134">
        <v>-8.01</v>
      </c>
      <c r="AC1134">
        <v>-10.84</v>
      </c>
      <c r="AD1134">
        <v>0.39</v>
      </c>
      <c r="AE1134">
        <v>1.1599999999999999</v>
      </c>
      <c r="AF1134">
        <v>0.57999999999999996</v>
      </c>
      <c r="AG1134">
        <v>28.43</v>
      </c>
      <c r="AH1134">
        <v>25.96</v>
      </c>
      <c r="AJ1134" s="27">
        <f t="shared" si="156"/>
        <v>-3.4944444444444445E-2</v>
      </c>
      <c r="AK1134" s="27">
        <f t="shared" si="157"/>
        <v>-4.4499999999999998E-2</v>
      </c>
      <c r="AL1134" s="27">
        <f t="shared" si="158"/>
        <v>-6.0222222222222219E-2</v>
      </c>
      <c r="AM1134" s="27">
        <f t="shared" si="159"/>
        <v>1.6956521739130434E-3</v>
      </c>
      <c r="AN1134" s="27">
        <f t="shared" si="160"/>
        <v>5.0434782608695652E-3</v>
      </c>
      <c r="AO1134" s="27">
        <f t="shared" si="161"/>
        <v>2.5217391304347826E-3</v>
      </c>
      <c r="AP1134" s="27">
        <f t="shared" si="162"/>
        <v>3.4299999999999997E-2</v>
      </c>
      <c r="AQ1134" s="27">
        <f t="shared" si="163"/>
        <v>0.15960000000000002</v>
      </c>
      <c r="AR1134" s="27">
        <f t="shared" si="164"/>
        <v>-4.6555555555555551E-2</v>
      </c>
    </row>
    <row r="1135" spans="1:44" x14ac:dyDescent="0.25">
      <c r="A1135">
        <v>1132</v>
      </c>
      <c r="B1135">
        <v>221368</v>
      </c>
      <c r="C1135">
        <v>99</v>
      </c>
      <c r="D1135">
        <v>70</v>
      </c>
      <c r="E1135">
        <v>74</v>
      </c>
      <c r="F1135">
        <v>80</v>
      </c>
      <c r="G1135">
        <v>96</v>
      </c>
      <c r="H1135">
        <v>77</v>
      </c>
      <c r="I1135">
        <v>78</v>
      </c>
      <c r="J1135">
        <v>79</v>
      </c>
      <c r="K1135">
        <v>93</v>
      </c>
      <c r="L1135">
        <v>81</v>
      </c>
      <c r="M1135">
        <v>86</v>
      </c>
      <c r="N1135">
        <v>92</v>
      </c>
      <c r="O1135">
        <v>88</v>
      </c>
      <c r="P1135">
        <v>75</v>
      </c>
      <c r="Q1135">
        <v>96</v>
      </c>
      <c r="R1135">
        <v>85</v>
      </c>
      <c r="S1135">
        <v>83</v>
      </c>
      <c r="T1135">
        <v>85</v>
      </c>
      <c r="U1135">
        <v>73</v>
      </c>
      <c r="V1135">
        <v>85</v>
      </c>
      <c r="W1135">
        <v>85</v>
      </c>
      <c r="X1135">
        <v>80</v>
      </c>
      <c r="Y1135">
        <v>95</v>
      </c>
      <c r="Z1135">
        <v>86</v>
      </c>
      <c r="AA1135">
        <v>9.94</v>
      </c>
      <c r="AB1135">
        <v>19.93</v>
      </c>
      <c r="AC1135">
        <v>-3.5</v>
      </c>
      <c r="AD1135">
        <v>-1.03</v>
      </c>
      <c r="AE1135">
        <v>2.74</v>
      </c>
      <c r="AF1135">
        <v>-0.78</v>
      </c>
      <c r="AG1135">
        <v>28.41</v>
      </c>
      <c r="AH1135">
        <v>42.12</v>
      </c>
      <c r="AJ1135" s="27">
        <f t="shared" si="156"/>
        <v>5.5222222222222221E-2</v>
      </c>
      <c r="AK1135" s="27">
        <f t="shared" si="157"/>
        <v>0.11072222222222222</v>
      </c>
      <c r="AL1135" s="27">
        <f t="shared" si="158"/>
        <v>-1.9444444444444445E-2</v>
      </c>
      <c r="AM1135" s="27">
        <f t="shared" si="159"/>
        <v>-4.4782608695652171E-3</v>
      </c>
      <c r="AN1135" s="27">
        <f t="shared" si="160"/>
        <v>1.191304347826087E-2</v>
      </c>
      <c r="AO1135" s="27">
        <f t="shared" si="161"/>
        <v>-3.3913043478260869E-3</v>
      </c>
      <c r="AP1135" s="27">
        <f t="shared" si="162"/>
        <v>3.4099999999999998E-2</v>
      </c>
      <c r="AQ1135" s="27">
        <f t="shared" si="163"/>
        <v>0.32119999999999999</v>
      </c>
      <c r="AR1135" s="27">
        <f t="shared" si="164"/>
        <v>4.883333333333334E-2</v>
      </c>
    </row>
    <row r="1136" spans="1:44" x14ac:dyDescent="0.25">
      <c r="A1136">
        <v>1133</v>
      </c>
      <c r="B1136">
        <v>221505</v>
      </c>
      <c r="C1136">
        <v>88</v>
      </c>
      <c r="D1136">
        <v>75</v>
      </c>
      <c r="E1136">
        <v>96</v>
      </c>
      <c r="F1136">
        <v>85</v>
      </c>
      <c r="G1136">
        <v>83</v>
      </c>
      <c r="H1136">
        <v>85</v>
      </c>
      <c r="I1136">
        <v>73</v>
      </c>
      <c r="J1136">
        <v>85</v>
      </c>
      <c r="K1136">
        <v>85</v>
      </c>
      <c r="L1136">
        <v>80</v>
      </c>
      <c r="M1136">
        <v>95</v>
      </c>
      <c r="N1136">
        <v>86</v>
      </c>
      <c r="O1136">
        <v>86</v>
      </c>
      <c r="P1136">
        <v>74</v>
      </c>
      <c r="Q1136">
        <v>88</v>
      </c>
      <c r="R1136">
        <v>83</v>
      </c>
      <c r="S1136">
        <v>108</v>
      </c>
      <c r="T1136">
        <v>88</v>
      </c>
      <c r="U1136">
        <v>95</v>
      </c>
      <c r="V1136">
        <v>85</v>
      </c>
      <c r="W1136">
        <v>91</v>
      </c>
      <c r="X1136">
        <v>105</v>
      </c>
      <c r="Y1136">
        <v>91</v>
      </c>
      <c r="Z1136">
        <v>106</v>
      </c>
      <c r="AA1136">
        <v>2.69</v>
      </c>
      <c r="AB1136">
        <v>-6.93</v>
      </c>
      <c r="AC1136">
        <v>6.99</v>
      </c>
      <c r="AD1136">
        <v>-0.31</v>
      </c>
      <c r="AE1136">
        <v>0.57999999999999996</v>
      </c>
      <c r="AF1136">
        <v>0.13</v>
      </c>
      <c r="AG1136">
        <v>28.44</v>
      </c>
      <c r="AH1136">
        <v>36.64</v>
      </c>
      <c r="AJ1136" s="27">
        <f t="shared" si="156"/>
        <v>1.4944444444444444E-2</v>
      </c>
      <c r="AK1136" s="27">
        <f t="shared" si="157"/>
        <v>-3.85E-2</v>
      </c>
      <c r="AL1136" s="27">
        <f t="shared" si="158"/>
        <v>3.8833333333333338E-2</v>
      </c>
      <c r="AM1136" s="27">
        <f t="shared" si="159"/>
        <v>-1.3478260869565217E-3</v>
      </c>
      <c r="AN1136" s="27">
        <f t="shared" si="160"/>
        <v>2.5217391304347826E-3</v>
      </c>
      <c r="AO1136" s="27">
        <f t="shared" si="161"/>
        <v>5.6521739130434788E-4</v>
      </c>
      <c r="AP1136" s="27">
        <f t="shared" si="162"/>
        <v>3.4400000000000014E-2</v>
      </c>
      <c r="AQ1136" s="27">
        <f t="shared" si="163"/>
        <v>0.26640000000000003</v>
      </c>
      <c r="AR1136" s="27">
        <f t="shared" si="164"/>
        <v>5.0925925925925939E-3</v>
      </c>
    </row>
    <row r="1137" spans="1:44" x14ac:dyDescent="0.25">
      <c r="A1137">
        <v>1134</v>
      </c>
      <c r="B1137">
        <v>221703</v>
      </c>
      <c r="C1137">
        <v>86</v>
      </c>
      <c r="D1137">
        <v>74</v>
      </c>
      <c r="E1137">
        <v>88</v>
      </c>
      <c r="F1137">
        <v>83</v>
      </c>
      <c r="G1137">
        <v>108</v>
      </c>
      <c r="H1137">
        <v>88</v>
      </c>
      <c r="I1137">
        <v>95</v>
      </c>
      <c r="J1137">
        <v>85</v>
      </c>
      <c r="K1137">
        <v>91</v>
      </c>
      <c r="L1137">
        <v>105</v>
      </c>
      <c r="M1137">
        <v>91</v>
      </c>
      <c r="N1137">
        <v>106</v>
      </c>
      <c r="O1137">
        <v>79</v>
      </c>
      <c r="P1137">
        <v>88</v>
      </c>
      <c r="Q1137">
        <v>101</v>
      </c>
      <c r="R1137">
        <v>84</v>
      </c>
      <c r="S1137">
        <v>88</v>
      </c>
      <c r="T1137">
        <v>88</v>
      </c>
      <c r="U1137">
        <v>107</v>
      </c>
      <c r="V1137">
        <v>106</v>
      </c>
      <c r="W1137">
        <v>99</v>
      </c>
      <c r="X1137">
        <v>107</v>
      </c>
      <c r="Y1137">
        <v>98</v>
      </c>
      <c r="Z1137">
        <v>91</v>
      </c>
      <c r="AA1137">
        <v>-0.24</v>
      </c>
      <c r="AB1137">
        <v>0.08</v>
      </c>
      <c r="AC1137">
        <v>-0.18</v>
      </c>
      <c r="AD1137">
        <v>0.08</v>
      </c>
      <c r="AE1137">
        <v>1.43</v>
      </c>
      <c r="AF1137">
        <v>-0.47</v>
      </c>
      <c r="AG1137">
        <v>28.42</v>
      </c>
      <c r="AH1137">
        <v>32.69</v>
      </c>
      <c r="AJ1137" s="27">
        <f t="shared" si="156"/>
        <v>-1.3333333333333333E-3</v>
      </c>
      <c r="AK1137" s="27">
        <f t="shared" si="157"/>
        <v>4.4444444444444447E-4</v>
      </c>
      <c r="AL1137" s="27">
        <f t="shared" si="158"/>
        <v>-1E-3</v>
      </c>
      <c r="AM1137" s="27">
        <f t="shared" si="159"/>
        <v>3.4782608695652176E-4</v>
      </c>
      <c r="AN1137" s="27">
        <f t="shared" si="160"/>
        <v>6.2173913043478257E-3</v>
      </c>
      <c r="AO1137" s="27">
        <f t="shared" si="161"/>
        <v>-2.0434782608695651E-3</v>
      </c>
      <c r="AP1137" s="27">
        <f t="shared" si="162"/>
        <v>3.4200000000000015E-2</v>
      </c>
      <c r="AQ1137" s="27">
        <f t="shared" si="163"/>
        <v>0.22689999999999999</v>
      </c>
      <c r="AR1137" s="27">
        <f t="shared" si="164"/>
        <v>-6.2962962962962961E-4</v>
      </c>
    </row>
    <row r="1138" spans="1:44" x14ac:dyDescent="0.25">
      <c r="A1138">
        <v>1135</v>
      </c>
      <c r="B1138">
        <v>221928</v>
      </c>
      <c r="C1138">
        <v>79</v>
      </c>
      <c r="D1138">
        <v>88</v>
      </c>
      <c r="E1138">
        <v>101</v>
      </c>
      <c r="F1138">
        <v>84</v>
      </c>
      <c r="G1138">
        <v>88</v>
      </c>
      <c r="H1138">
        <v>88</v>
      </c>
      <c r="I1138">
        <v>107</v>
      </c>
      <c r="J1138">
        <v>106</v>
      </c>
      <c r="K1138">
        <v>99</v>
      </c>
      <c r="L1138">
        <v>107</v>
      </c>
      <c r="M1138">
        <v>98</v>
      </c>
      <c r="N1138">
        <v>91</v>
      </c>
      <c r="O1138">
        <v>103</v>
      </c>
      <c r="P1138">
        <v>76</v>
      </c>
      <c r="Q1138">
        <v>72</v>
      </c>
      <c r="R1138">
        <v>109</v>
      </c>
      <c r="S1138">
        <v>109</v>
      </c>
      <c r="T1138">
        <v>86</v>
      </c>
      <c r="U1138">
        <v>103</v>
      </c>
      <c r="V1138">
        <v>102</v>
      </c>
      <c r="W1138">
        <v>74</v>
      </c>
      <c r="X1138">
        <v>88</v>
      </c>
      <c r="Y1138">
        <v>87</v>
      </c>
      <c r="Z1138">
        <v>89</v>
      </c>
      <c r="AA1138">
        <v>-0.82</v>
      </c>
      <c r="AB1138">
        <v>-0.15</v>
      </c>
      <c r="AC1138">
        <v>-1.63</v>
      </c>
      <c r="AD1138">
        <v>-0.35</v>
      </c>
      <c r="AE1138">
        <v>1.49</v>
      </c>
      <c r="AF1138">
        <v>-0.22</v>
      </c>
      <c r="AG1138">
        <v>28.42</v>
      </c>
      <c r="AH1138">
        <v>26.68</v>
      </c>
      <c r="AJ1138" s="27">
        <f t="shared" si="156"/>
        <v>-4.5555555555555549E-3</v>
      </c>
      <c r="AK1138" s="27">
        <f t="shared" si="157"/>
        <v>-8.3333333333333328E-4</v>
      </c>
      <c r="AL1138" s="27">
        <f t="shared" si="158"/>
        <v>-9.0555555555555545E-3</v>
      </c>
      <c r="AM1138" s="27">
        <f t="shared" si="159"/>
        <v>-1.5217391304347826E-3</v>
      </c>
      <c r="AN1138" s="27">
        <f t="shared" si="160"/>
        <v>6.4782608695652171E-3</v>
      </c>
      <c r="AO1138" s="27">
        <f t="shared" si="161"/>
        <v>-9.5652173913043481E-4</v>
      </c>
      <c r="AP1138" s="27">
        <f t="shared" si="162"/>
        <v>3.4200000000000015E-2</v>
      </c>
      <c r="AQ1138" s="27">
        <f t="shared" si="163"/>
        <v>0.1668</v>
      </c>
      <c r="AR1138" s="27">
        <f t="shared" si="164"/>
        <v>-4.8148148148148143E-3</v>
      </c>
    </row>
    <row r="1139" spans="1:44" x14ac:dyDescent="0.25">
      <c r="A1139">
        <v>1136</v>
      </c>
      <c r="B1139">
        <v>222097</v>
      </c>
      <c r="C1139">
        <v>103</v>
      </c>
      <c r="D1139">
        <v>76</v>
      </c>
      <c r="E1139">
        <v>72</v>
      </c>
      <c r="F1139">
        <v>109</v>
      </c>
      <c r="G1139">
        <v>109</v>
      </c>
      <c r="H1139">
        <v>86</v>
      </c>
      <c r="I1139">
        <v>103</v>
      </c>
      <c r="J1139">
        <v>102</v>
      </c>
      <c r="K1139">
        <v>74</v>
      </c>
      <c r="L1139">
        <v>88</v>
      </c>
      <c r="M1139">
        <v>87</v>
      </c>
      <c r="N1139">
        <v>89</v>
      </c>
      <c r="O1139">
        <v>78</v>
      </c>
      <c r="P1139">
        <v>105</v>
      </c>
      <c r="Q1139">
        <v>79</v>
      </c>
      <c r="R1139">
        <v>105</v>
      </c>
      <c r="S1139">
        <v>72</v>
      </c>
      <c r="T1139">
        <v>71</v>
      </c>
      <c r="U1139">
        <v>94</v>
      </c>
      <c r="V1139">
        <v>102</v>
      </c>
      <c r="W1139">
        <v>100</v>
      </c>
      <c r="X1139">
        <v>88</v>
      </c>
      <c r="Y1139">
        <v>102</v>
      </c>
      <c r="Z1139">
        <v>102</v>
      </c>
      <c r="AA1139">
        <v>5.41</v>
      </c>
      <c r="AB1139">
        <v>0.34</v>
      </c>
      <c r="AC1139">
        <v>-4.75</v>
      </c>
      <c r="AD1139">
        <v>-0.45</v>
      </c>
      <c r="AE1139">
        <v>-0.13</v>
      </c>
      <c r="AF1139">
        <v>1.36</v>
      </c>
      <c r="AG1139">
        <v>28.43</v>
      </c>
      <c r="AH1139">
        <v>38.479999999999997</v>
      </c>
      <c r="AJ1139" s="27">
        <f t="shared" si="156"/>
        <v>3.0055555555555558E-2</v>
      </c>
      <c r="AK1139" s="27">
        <f t="shared" si="157"/>
        <v>1.888888888888889E-3</v>
      </c>
      <c r="AL1139" s="27">
        <f t="shared" si="158"/>
        <v>-2.6388888888888889E-2</v>
      </c>
      <c r="AM1139" s="27">
        <f t="shared" si="159"/>
        <v>-1.9565217391304349E-3</v>
      </c>
      <c r="AN1139" s="27">
        <f t="shared" si="160"/>
        <v>-5.6521739130434788E-4</v>
      </c>
      <c r="AO1139" s="27">
        <f t="shared" si="161"/>
        <v>5.9130434782608699E-3</v>
      </c>
      <c r="AP1139" s="27">
        <f t="shared" si="162"/>
        <v>3.4299999999999997E-2</v>
      </c>
      <c r="AQ1139" s="27">
        <f t="shared" si="163"/>
        <v>0.28479999999999994</v>
      </c>
      <c r="AR1139" s="27">
        <f t="shared" si="164"/>
        <v>1.8518518518518534E-3</v>
      </c>
    </row>
    <row r="1140" spans="1:44" x14ac:dyDescent="0.25">
      <c r="A1140">
        <v>1137</v>
      </c>
      <c r="B1140">
        <v>222343</v>
      </c>
      <c r="C1140">
        <v>78</v>
      </c>
      <c r="D1140">
        <v>105</v>
      </c>
      <c r="E1140">
        <v>79</v>
      </c>
      <c r="F1140">
        <v>105</v>
      </c>
      <c r="G1140">
        <v>72</v>
      </c>
      <c r="H1140">
        <v>71</v>
      </c>
      <c r="I1140">
        <v>94</v>
      </c>
      <c r="J1140">
        <v>102</v>
      </c>
      <c r="K1140">
        <v>100</v>
      </c>
      <c r="L1140">
        <v>88</v>
      </c>
      <c r="M1140">
        <v>102</v>
      </c>
      <c r="N1140">
        <v>102</v>
      </c>
      <c r="O1140">
        <v>109</v>
      </c>
      <c r="P1140">
        <v>107</v>
      </c>
      <c r="Q1140">
        <v>71</v>
      </c>
      <c r="R1140">
        <v>79</v>
      </c>
      <c r="S1140">
        <v>72</v>
      </c>
      <c r="T1140">
        <v>92</v>
      </c>
      <c r="U1140">
        <v>71</v>
      </c>
      <c r="V1140">
        <v>104</v>
      </c>
      <c r="W1140">
        <v>71</v>
      </c>
      <c r="X1140">
        <v>70</v>
      </c>
      <c r="Y1140">
        <v>100</v>
      </c>
      <c r="Z1140">
        <v>108</v>
      </c>
      <c r="AA1140">
        <v>-6.29</v>
      </c>
      <c r="AB1140">
        <v>0.33</v>
      </c>
      <c r="AC1140">
        <v>8.9499999999999993</v>
      </c>
      <c r="AD1140">
        <v>0.09</v>
      </c>
      <c r="AE1140">
        <v>1.85</v>
      </c>
      <c r="AF1140">
        <v>-1.03</v>
      </c>
      <c r="AG1140">
        <v>28.42</v>
      </c>
      <c r="AH1140">
        <v>36.979999999999997</v>
      </c>
      <c r="AJ1140" s="27">
        <f t="shared" si="156"/>
        <v>-3.4944444444444445E-2</v>
      </c>
      <c r="AK1140" s="27">
        <f t="shared" si="157"/>
        <v>1.8333333333333335E-3</v>
      </c>
      <c r="AL1140" s="27">
        <f t="shared" si="158"/>
        <v>4.9722222222222216E-2</v>
      </c>
      <c r="AM1140" s="27">
        <f t="shared" si="159"/>
        <v>3.9130434782608692E-4</v>
      </c>
      <c r="AN1140" s="27">
        <f t="shared" si="160"/>
        <v>8.0434782608695653E-3</v>
      </c>
      <c r="AO1140" s="27">
        <f t="shared" si="161"/>
        <v>-4.4782608695652171E-3</v>
      </c>
      <c r="AP1140" s="27">
        <f t="shared" si="162"/>
        <v>3.4200000000000015E-2</v>
      </c>
      <c r="AQ1140" s="27">
        <f t="shared" si="163"/>
        <v>0.26979999999999998</v>
      </c>
      <c r="AR1140" s="27">
        <f t="shared" si="164"/>
        <v>5.5370370370370348E-3</v>
      </c>
    </row>
    <row r="1141" spans="1:44" x14ac:dyDescent="0.25">
      <c r="A1141">
        <v>1138</v>
      </c>
      <c r="B1141">
        <v>222489</v>
      </c>
      <c r="C1141">
        <v>109</v>
      </c>
      <c r="D1141">
        <v>107</v>
      </c>
      <c r="E1141">
        <v>71</v>
      </c>
      <c r="F1141">
        <v>79</v>
      </c>
      <c r="G1141">
        <v>72</v>
      </c>
      <c r="H1141">
        <v>92</v>
      </c>
      <c r="I1141">
        <v>71</v>
      </c>
      <c r="J1141">
        <v>104</v>
      </c>
      <c r="K1141">
        <v>71</v>
      </c>
      <c r="L1141">
        <v>70</v>
      </c>
      <c r="M1141">
        <v>100</v>
      </c>
      <c r="N1141">
        <v>108</v>
      </c>
      <c r="O1141">
        <v>71</v>
      </c>
      <c r="P1141">
        <v>83</v>
      </c>
      <c r="Q1141">
        <v>84</v>
      </c>
      <c r="R1141">
        <v>98</v>
      </c>
      <c r="S1141">
        <v>108</v>
      </c>
      <c r="T1141">
        <v>101</v>
      </c>
      <c r="U1141">
        <v>82</v>
      </c>
      <c r="V1141">
        <v>73</v>
      </c>
      <c r="W1141">
        <v>105</v>
      </c>
      <c r="X1141">
        <v>86</v>
      </c>
      <c r="Y1141">
        <v>98</v>
      </c>
      <c r="Z1141">
        <v>102</v>
      </c>
      <c r="AA1141">
        <v>2.81</v>
      </c>
      <c r="AB1141">
        <v>1</v>
      </c>
      <c r="AC1141">
        <v>-0.75</v>
      </c>
      <c r="AD1141">
        <v>-2.97</v>
      </c>
      <c r="AE1141">
        <v>2.2000000000000002</v>
      </c>
      <c r="AF1141">
        <v>-3.68</v>
      </c>
      <c r="AG1141">
        <v>28.44</v>
      </c>
      <c r="AH1141">
        <v>30.03</v>
      </c>
      <c r="AJ1141" s="27">
        <f t="shared" si="156"/>
        <v>1.5611111111111112E-2</v>
      </c>
      <c r="AK1141" s="27">
        <f t="shared" si="157"/>
        <v>5.5555555555555558E-3</v>
      </c>
      <c r="AL1141" s="27">
        <f t="shared" si="158"/>
        <v>-4.1666666666666666E-3</v>
      </c>
      <c r="AM1141" s="27">
        <f t="shared" si="159"/>
        <v>-1.2913043478260871E-2</v>
      </c>
      <c r="AN1141" s="27">
        <f t="shared" si="160"/>
        <v>9.5652173913043492E-3</v>
      </c>
      <c r="AO1141" s="27">
        <f t="shared" si="161"/>
        <v>-1.6E-2</v>
      </c>
      <c r="AP1141" s="27">
        <f t="shared" si="162"/>
        <v>3.4400000000000014E-2</v>
      </c>
      <c r="AQ1141" s="27">
        <f t="shared" si="163"/>
        <v>0.20030000000000001</v>
      </c>
      <c r="AR1141" s="27">
        <f t="shared" si="164"/>
        <v>5.6666666666666671E-3</v>
      </c>
    </row>
    <row r="1142" spans="1:44" x14ac:dyDescent="0.25">
      <c r="A1142">
        <v>1139</v>
      </c>
      <c r="B1142">
        <v>222725</v>
      </c>
      <c r="C1142">
        <v>71</v>
      </c>
      <c r="D1142">
        <v>83</v>
      </c>
      <c r="E1142">
        <v>84</v>
      </c>
      <c r="F1142">
        <v>98</v>
      </c>
      <c r="G1142">
        <v>108</v>
      </c>
      <c r="H1142">
        <v>101</v>
      </c>
      <c r="I1142">
        <v>82</v>
      </c>
      <c r="J1142">
        <v>73</v>
      </c>
      <c r="K1142">
        <v>105</v>
      </c>
      <c r="L1142">
        <v>86</v>
      </c>
      <c r="M1142">
        <v>98</v>
      </c>
      <c r="N1142">
        <v>102</v>
      </c>
      <c r="O1142">
        <v>73</v>
      </c>
      <c r="P1142">
        <v>76</v>
      </c>
      <c r="Q1142">
        <v>84</v>
      </c>
      <c r="R1142">
        <v>70</v>
      </c>
      <c r="S1142">
        <v>75</v>
      </c>
      <c r="T1142">
        <v>70</v>
      </c>
      <c r="U1142">
        <v>88</v>
      </c>
      <c r="V1142">
        <v>83</v>
      </c>
      <c r="W1142">
        <v>101</v>
      </c>
      <c r="X1142">
        <v>85</v>
      </c>
      <c r="Y1142">
        <v>75</v>
      </c>
      <c r="Z1142">
        <v>72</v>
      </c>
      <c r="AA1142">
        <v>9.2899999999999991</v>
      </c>
      <c r="AB1142">
        <v>6.74</v>
      </c>
      <c r="AC1142">
        <v>-0.41</v>
      </c>
      <c r="AD1142">
        <v>0.25</v>
      </c>
      <c r="AE1142">
        <v>0.98</v>
      </c>
      <c r="AF1142">
        <v>-1.75</v>
      </c>
      <c r="AG1142">
        <v>28.43</v>
      </c>
      <c r="AH1142">
        <v>25.32</v>
      </c>
      <c r="AJ1142" s="27">
        <f t="shared" si="156"/>
        <v>5.1611111111111108E-2</v>
      </c>
      <c r="AK1142" s="27">
        <f t="shared" si="157"/>
        <v>3.7444444444444447E-2</v>
      </c>
      <c r="AL1142" s="27">
        <f t="shared" si="158"/>
        <v>-2.2777777777777774E-3</v>
      </c>
      <c r="AM1142" s="27">
        <f t="shared" si="159"/>
        <v>1.0869565217391304E-3</v>
      </c>
      <c r="AN1142" s="27">
        <f t="shared" si="160"/>
        <v>4.2608695652173916E-3</v>
      </c>
      <c r="AO1142" s="27">
        <f t="shared" si="161"/>
        <v>-7.6086956521739134E-3</v>
      </c>
      <c r="AP1142" s="27">
        <f t="shared" si="162"/>
        <v>3.4299999999999997E-2</v>
      </c>
      <c r="AQ1142" s="27">
        <f t="shared" si="163"/>
        <v>0.1532</v>
      </c>
      <c r="AR1142" s="27">
        <f t="shared" si="164"/>
        <v>2.8925925925925924E-2</v>
      </c>
    </row>
    <row r="1143" spans="1:44" x14ac:dyDescent="0.25">
      <c r="A1143">
        <v>1140</v>
      </c>
      <c r="B1143">
        <v>222888</v>
      </c>
      <c r="C1143">
        <v>73</v>
      </c>
      <c r="D1143">
        <v>76</v>
      </c>
      <c r="E1143">
        <v>84</v>
      </c>
      <c r="F1143">
        <v>70</v>
      </c>
      <c r="G1143">
        <v>75</v>
      </c>
      <c r="H1143">
        <v>70</v>
      </c>
      <c r="I1143">
        <v>88</v>
      </c>
      <c r="J1143">
        <v>83</v>
      </c>
      <c r="K1143">
        <v>101</v>
      </c>
      <c r="L1143">
        <v>85</v>
      </c>
      <c r="M1143">
        <v>75</v>
      </c>
      <c r="N1143">
        <v>72</v>
      </c>
      <c r="O1143">
        <v>92</v>
      </c>
      <c r="P1143">
        <v>94</v>
      </c>
      <c r="Q1143">
        <v>96</v>
      </c>
      <c r="R1143">
        <v>75</v>
      </c>
      <c r="S1143">
        <v>102</v>
      </c>
      <c r="T1143">
        <v>102</v>
      </c>
      <c r="U1143">
        <v>98</v>
      </c>
      <c r="V1143">
        <v>81</v>
      </c>
      <c r="W1143">
        <v>104</v>
      </c>
      <c r="X1143">
        <v>109</v>
      </c>
      <c r="Y1143">
        <v>75</v>
      </c>
      <c r="Z1143">
        <v>71</v>
      </c>
      <c r="AA1143">
        <v>-10.84</v>
      </c>
      <c r="AB1143">
        <v>-9.75</v>
      </c>
      <c r="AC1143">
        <v>-5.16</v>
      </c>
      <c r="AD1143">
        <v>-0.76</v>
      </c>
      <c r="AE1143">
        <v>1.5</v>
      </c>
      <c r="AF1143">
        <v>3.45</v>
      </c>
      <c r="AG1143">
        <v>28.42</v>
      </c>
      <c r="AH1143">
        <v>22.64</v>
      </c>
      <c r="AJ1143" s="27">
        <f t="shared" si="156"/>
        <v>-6.0222222222222219E-2</v>
      </c>
      <c r="AK1143" s="27">
        <f t="shared" si="157"/>
        <v>-5.4166666666666669E-2</v>
      </c>
      <c r="AL1143" s="27">
        <f t="shared" si="158"/>
        <v>-2.8666666666666667E-2</v>
      </c>
      <c r="AM1143" s="27">
        <f t="shared" si="159"/>
        <v>-3.3043478260869567E-3</v>
      </c>
      <c r="AN1143" s="27">
        <f t="shared" si="160"/>
        <v>6.5217391304347823E-3</v>
      </c>
      <c r="AO1143" s="27">
        <f t="shared" si="161"/>
        <v>1.5000000000000001E-2</v>
      </c>
      <c r="AP1143" s="27">
        <f t="shared" si="162"/>
        <v>3.4200000000000015E-2</v>
      </c>
      <c r="AQ1143" s="27">
        <f t="shared" si="163"/>
        <v>0.12640000000000001</v>
      </c>
      <c r="AR1143" s="27">
        <f t="shared" si="164"/>
        <v>-4.7685185185185185E-2</v>
      </c>
    </row>
    <row r="1144" spans="1:44" x14ac:dyDescent="0.25">
      <c r="A1144">
        <v>1141</v>
      </c>
      <c r="B1144">
        <v>223147</v>
      </c>
      <c r="C1144">
        <v>92</v>
      </c>
      <c r="D1144">
        <v>94</v>
      </c>
      <c r="E1144">
        <v>96</v>
      </c>
      <c r="F1144">
        <v>75</v>
      </c>
      <c r="G1144">
        <v>102</v>
      </c>
      <c r="H1144">
        <v>102</v>
      </c>
      <c r="I1144">
        <v>98</v>
      </c>
      <c r="J1144">
        <v>81</v>
      </c>
      <c r="K1144">
        <v>104</v>
      </c>
      <c r="L1144">
        <v>109</v>
      </c>
      <c r="M1144">
        <v>75</v>
      </c>
      <c r="N1144">
        <v>71</v>
      </c>
      <c r="O1144">
        <v>80</v>
      </c>
      <c r="P1144">
        <v>90</v>
      </c>
      <c r="Q1144">
        <v>92</v>
      </c>
      <c r="R1144">
        <v>95</v>
      </c>
      <c r="S1144">
        <v>101</v>
      </c>
      <c r="T1144">
        <v>80</v>
      </c>
      <c r="U1144">
        <v>104</v>
      </c>
      <c r="V1144">
        <v>87</v>
      </c>
      <c r="W1144">
        <v>86</v>
      </c>
      <c r="X1144">
        <v>77</v>
      </c>
      <c r="Y1144">
        <v>85</v>
      </c>
      <c r="Z1144">
        <v>85</v>
      </c>
      <c r="AA1144">
        <v>-2.68</v>
      </c>
      <c r="AB1144">
        <v>-2.62</v>
      </c>
      <c r="AC1144">
        <v>-0.82</v>
      </c>
      <c r="AD1144">
        <v>0.08</v>
      </c>
      <c r="AE1144">
        <v>1.04</v>
      </c>
      <c r="AF1144">
        <v>0.27</v>
      </c>
      <c r="AG1144">
        <v>28.42</v>
      </c>
      <c r="AH1144">
        <v>25.7</v>
      </c>
      <c r="AJ1144" s="27">
        <f t="shared" si="156"/>
        <v>-1.4888888888888889E-2</v>
      </c>
      <c r="AK1144" s="27">
        <f t="shared" si="157"/>
        <v>-1.4555555555555556E-2</v>
      </c>
      <c r="AL1144" s="27">
        <f t="shared" si="158"/>
        <v>-4.5555555555555549E-3</v>
      </c>
      <c r="AM1144" s="27">
        <f t="shared" si="159"/>
        <v>3.4782608695652176E-4</v>
      </c>
      <c r="AN1144" s="27">
        <f t="shared" si="160"/>
        <v>4.5217391304347831E-3</v>
      </c>
      <c r="AO1144" s="27">
        <f t="shared" si="161"/>
        <v>1.1739130434782609E-3</v>
      </c>
      <c r="AP1144" s="27">
        <f t="shared" si="162"/>
        <v>3.4200000000000015E-2</v>
      </c>
      <c r="AQ1144" s="27">
        <f t="shared" si="163"/>
        <v>0.157</v>
      </c>
      <c r="AR1144" s="27">
        <f t="shared" si="164"/>
        <v>-1.1333333333333334E-2</v>
      </c>
    </row>
    <row r="1145" spans="1:44" x14ac:dyDescent="0.25">
      <c r="A1145">
        <v>1142</v>
      </c>
      <c r="B1145">
        <v>223289</v>
      </c>
      <c r="C1145">
        <v>80</v>
      </c>
      <c r="D1145">
        <v>90</v>
      </c>
      <c r="E1145">
        <v>92</v>
      </c>
      <c r="F1145">
        <v>95</v>
      </c>
      <c r="G1145">
        <v>101</v>
      </c>
      <c r="H1145">
        <v>80</v>
      </c>
      <c r="I1145">
        <v>104</v>
      </c>
      <c r="J1145">
        <v>87</v>
      </c>
      <c r="K1145">
        <v>86</v>
      </c>
      <c r="L1145">
        <v>77</v>
      </c>
      <c r="M1145">
        <v>85</v>
      </c>
      <c r="N1145">
        <v>85</v>
      </c>
      <c r="O1145">
        <v>92</v>
      </c>
      <c r="P1145">
        <v>85</v>
      </c>
      <c r="Q1145">
        <v>95</v>
      </c>
      <c r="R1145">
        <v>81</v>
      </c>
      <c r="S1145">
        <v>94</v>
      </c>
      <c r="T1145">
        <v>70</v>
      </c>
      <c r="U1145">
        <v>107</v>
      </c>
      <c r="V1145">
        <v>92</v>
      </c>
      <c r="W1145">
        <v>96</v>
      </c>
      <c r="X1145">
        <v>72</v>
      </c>
      <c r="Y1145">
        <v>90</v>
      </c>
      <c r="Z1145">
        <v>98</v>
      </c>
      <c r="AA1145">
        <v>15.41</v>
      </c>
      <c r="AB1145">
        <v>15.99</v>
      </c>
      <c r="AC1145">
        <v>5.28</v>
      </c>
      <c r="AD1145">
        <v>0.76</v>
      </c>
      <c r="AE1145">
        <v>-7.0000000000000007E-2</v>
      </c>
      <c r="AF1145">
        <v>0.33</v>
      </c>
      <c r="AG1145">
        <v>28.43</v>
      </c>
      <c r="AH1145">
        <v>33.700000000000003</v>
      </c>
      <c r="AJ1145" s="27">
        <f t="shared" si="156"/>
        <v>8.561111111111111E-2</v>
      </c>
      <c r="AK1145" s="27">
        <f t="shared" si="157"/>
        <v>8.8833333333333334E-2</v>
      </c>
      <c r="AL1145" s="27">
        <f t="shared" si="158"/>
        <v>2.9333333333333336E-2</v>
      </c>
      <c r="AM1145" s="27">
        <f t="shared" si="159"/>
        <v>3.3043478260869567E-3</v>
      </c>
      <c r="AN1145" s="27">
        <f t="shared" si="160"/>
        <v>-3.0434782608695655E-4</v>
      </c>
      <c r="AO1145" s="27">
        <f t="shared" si="161"/>
        <v>1.4347826086956522E-3</v>
      </c>
      <c r="AP1145" s="27">
        <f t="shared" si="162"/>
        <v>3.4299999999999997E-2</v>
      </c>
      <c r="AQ1145" s="27">
        <f t="shared" si="163"/>
        <v>0.23700000000000002</v>
      </c>
      <c r="AR1145" s="27">
        <f t="shared" si="164"/>
        <v>6.7925925925925931E-2</v>
      </c>
    </row>
    <row r="1146" spans="1:44" x14ac:dyDescent="0.25">
      <c r="A1146">
        <v>1143</v>
      </c>
      <c r="B1146">
        <v>223504</v>
      </c>
      <c r="C1146">
        <v>92</v>
      </c>
      <c r="D1146">
        <v>85</v>
      </c>
      <c r="E1146">
        <v>95</v>
      </c>
      <c r="F1146">
        <v>81</v>
      </c>
      <c r="G1146">
        <v>94</v>
      </c>
      <c r="H1146">
        <v>70</v>
      </c>
      <c r="I1146">
        <v>107</v>
      </c>
      <c r="J1146">
        <v>92</v>
      </c>
      <c r="K1146">
        <v>96</v>
      </c>
      <c r="L1146">
        <v>72</v>
      </c>
      <c r="M1146">
        <v>90</v>
      </c>
      <c r="N1146">
        <v>98</v>
      </c>
      <c r="O1146">
        <v>81</v>
      </c>
      <c r="P1146">
        <v>92</v>
      </c>
      <c r="Q1146">
        <v>78</v>
      </c>
      <c r="R1146">
        <v>91</v>
      </c>
      <c r="S1146">
        <v>94</v>
      </c>
      <c r="T1146">
        <v>72</v>
      </c>
      <c r="U1146">
        <v>103</v>
      </c>
      <c r="V1146">
        <v>103</v>
      </c>
      <c r="W1146">
        <v>72</v>
      </c>
      <c r="X1146">
        <v>71</v>
      </c>
      <c r="Y1146">
        <v>75</v>
      </c>
      <c r="Z1146">
        <v>75</v>
      </c>
      <c r="AA1146">
        <v>2.46</v>
      </c>
      <c r="AB1146">
        <v>-0.18</v>
      </c>
      <c r="AC1146">
        <v>1.37</v>
      </c>
      <c r="AD1146">
        <v>0.25</v>
      </c>
      <c r="AE1146">
        <v>1.51</v>
      </c>
      <c r="AF1146">
        <v>-0.7</v>
      </c>
      <c r="AG1146">
        <v>28.42</v>
      </c>
      <c r="AH1146">
        <v>28.31</v>
      </c>
      <c r="AJ1146" s="27">
        <f t="shared" si="156"/>
        <v>1.3666666666666667E-2</v>
      </c>
      <c r="AK1146" s="27">
        <f t="shared" si="157"/>
        <v>-1E-3</v>
      </c>
      <c r="AL1146" s="27">
        <f t="shared" si="158"/>
        <v>7.6111111111111119E-3</v>
      </c>
      <c r="AM1146" s="27">
        <f t="shared" si="159"/>
        <v>1.0869565217391304E-3</v>
      </c>
      <c r="AN1146" s="27">
        <f t="shared" si="160"/>
        <v>6.5652173913043482E-3</v>
      </c>
      <c r="AO1146" s="27">
        <f t="shared" si="161"/>
        <v>-3.0434782608695652E-3</v>
      </c>
      <c r="AP1146" s="27">
        <f t="shared" si="162"/>
        <v>3.4200000000000015E-2</v>
      </c>
      <c r="AQ1146" s="27">
        <f t="shared" si="163"/>
        <v>0.18309999999999998</v>
      </c>
      <c r="AR1146" s="27">
        <f t="shared" si="164"/>
        <v>6.7592592592592591E-3</v>
      </c>
    </row>
    <row r="1147" spans="1:44" x14ac:dyDescent="0.25">
      <c r="A1147">
        <v>1144</v>
      </c>
      <c r="B1147">
        <v>223710</v>
      </c>
      <c r="C1147">
        <v>81</v>
      </c>
      <c r="D1147">
        <v>92</v>
      </c>
      <c r="E1147">
        <v>78</v>
      </c>
      <c r="F1147">
        <v>91</v>
      </c>
      <c r="G1147">
        <v>94</v>
      </c>
      <c r="H1147">
        <v>72</v>
      </c>
      <c r="I1147">
        <v>103</v>
      </c>
      <c r="J1147">
        <v>103</v>
      </c>
      <c r="K1147">
        <v>72</v>
      </c>
      <c r="L1147">
        <v>71</v>
      </c>
      <c r="M1147">
        <v>75</v>
      </c>
      <c r="N1147">
        <v>75</v>
      </c>
      <c r="O1147">
        <v>72</v>
      </c>
      <c r="P1147">
        <v>90</v>
      </c>
      <c r="Q1147">
        <v>93</v>
      </c>
      <c r="R1147">
        <v>106</v>
      </c>
      <c r="S1147">
        <v>80</v>
      </c>
      <c r="T1147">
        <v>109</v>
      </c>
      <c r="U1147">
        <v>79</v>
      </c>
      <c r="V1147">
        <v>94</v>
      </c>
      <c r="W1147">
        <v>75</v>
      </c>
      <c r="X1147">
        <v>109</v>
      </c>
      <c r="Y1147">
        <v>93</v>
      </c>
      <c r="Z1147">
        <v>102</v>
      </c>
      <c r="AA1147">
        <v>2.95</v>
      </c>
      <c r="AB1147">
        <v>0.19</v>
      </c>
      <c r="AC1147">
        <v>2.78</v>
      </c>
      <c r="AD1147">
        <v>-0.74</v>
      </c>
      <c r="AE1147">
        <v>1.39</v>
      </c>
      <c r="AF1147">
        <v>0.06</v>
      </c>
      <c r="AG1147">
        <v>28.44</v>
      </c>
      <c r="AH1147">
        <v>25.68</v>
      </c>
      <c r="AJ1147" s="27">
        <f t="shared" si="156"/>
        <v>1.638888888888889E-2</v>
      </c>
      <c r="AK1147" s="27">
        <f t="shared" si="157"/>
        <v>1.0555555555555557E-3</v>
      </c>
      <c r="AL1147" s="27">
        <f t="shared" si="158"/>
        <v>1.5444444444444443E-2</v>
      </c>
      <c r="AM1147" s="27">
        <f t="shared" si="159"/>
        <v>-3.217391304347826E-3</v>
      </c>
      <c r="AN1147" s="27">
        <f t="shared" si="160"/>
        <v>6.0434782608695644E-3</v>
      </c>
      <c r="AO1147" s="27">
        <f t="shared" si="161"/>
        <v>2.6086956521739128E-4</v>
      </c>
      <c r="AP1147" s="27">
        <f t="shared" si="162"/>
        <v>3.4400000000000014E-2</v>
      </c>
      <c r="AQ1147" s="27">
        <f t="shared" si="163"/>
        <v>0.15679999999999999</v>
      </c>
      <c r="AR1147" s="27">
        <f t="shared" si="164"/>
        <v>1.0962962962962964E-2</v>
      </c>
    </row>
    <row r="1148" spans="1:44" x14ac:dyDescent="0.25">
      <c r="A1148">
        <v>1145</v>
      </c>
      <c r="B1148">
        <v>223851</v>
      </c>
      <c r="C1148">
        <v>72</v>
      </c>
      <c r="D1148">
        <v>90</v>
      </c>
      <c r="E1148">
        <v>93</v>
      </c>
      <c r="F1148">
        <v>106</v>
      </c>
      <c r="G1148">
        <v>80</v>
      </c>
      <c r="H1148">
        <v>109</v>
      </c>
      <c r="I1148">
        <v>79</v>
      </c>
      <c r="J1148">
        <v>94</v>
      </c>
      <c r="K1148">
        <v>75</v>
      </c>
      <c r="L1148">
        <v>109</v>
      </c>
      <c r="M1148">
        <v>93</v>
      </c>
      <c r="N1148">
        <v>102</v>
      </c>
      <c r="O1148">
        <v>70</v>
      </c>
      <c r="P1148">
        <v>79</v>
      </c>
      <c r="Q1148">
        <v>94</v>
      </c>
      <c r="R1148">
        <v>96</v>
      </c>
      <c r="S1148">
        <v>81</v>
      </c>
      <c r="T1148">
        <v>106</v>
      </c>
      <c r="U1148">
        <v>75</v>
      </c>
      <c r="V1148">
        <v>97</v>
      </c>
      <c r="W1148">
        <v>105</v>
      </c>
      <c r="X1148">
        <v>93</v>
      </c>
      <c r="Y1148">
        <v>93</v>
      </c>
      <c r="Z1148">
        <v>96</v>
      </c>
      <c r="AA1148">
        <v>5.36</v>
      </c>
      <c r="AB1148">
        <v>-14.36</v>
      </c>
      <c r="AC1148">
        <v>-27.27</v>
      </c>
      <c r="AD1148">
        <v>-0.18</v>
      </c>
      <c r="AE1148">
        <v>0.43</v>
      </c>
      <c r="AF1148">
        <v>-2.48</v>
      </c>
      <c r="AG1148">
        <v>28.44</v>
      </c>
      <c r="AH1148">
        <v>36.69</v>
      </c>
      <c r="AJ1148" s="27">
        <f t="shared" si="156"/>
        <v>2.9777777777777778E-2</v>
      </c>
      <c r="AK1148" s="27">
        <f t="shared" si="157"/>
        <v>-7.9777777777777781E-2</v>
      </c>
      <c r="AL1148" s="27">
        <f t="shared" si="158"/>
        <v>-0.1515</v>
      </c>
      <c r="AM1148" s="27">
        <f t="shared" si="159"/>
        <v>-7.8260869565217384E-4</v>
      </c>
      <c r="AN1148" s="27">
        <f t="shared" si="160"/>
        <v>1.8695652173913043E-3</v>
      </c>
      <c r="AO1148" s="27">
        <f t="shared" si="161"/>
        <v>-1.0782608695652174E-2</v>
      </c>
      <c r="AP1148" s="27">
        <f t="shared" si="162"/>
        <v>3.4400000000000014E-2</v>
      </c>
      <c r="AQ1148" s="27">
        <f t="shared" si="163"/>
        <v>0.26689999999999997</v>
      </c>
      <c r="AR1148" s="27">
        <f t="shared" si="164"/>
        <v>-6.7166666666666666E-2</v>
      </c>
    </row>
    <row r="1149" spans="1:44" x14ac:dyDescent="0.25">
      <c r="A1149">
        <v>1146</v>
      </c>
      <c r="B1149">
        <v>224104</v>
      </c>
      <c r="C1149">
        <v>70</v>
      </c>
      <c r="D1149">
        <v>79</v>
      </c>
      <c r="E1149">
        <v>94</v>
      </c>
      <c r="F1149">
        <v>96</v>
      </c>
      <c r="G1149">
        <v>81</v>
      </c>
      <c r="H1149">
        <v>106</v>
      </c>
      <c r="I1149">
        <v>75</v>
      </c>
      <c r="J1149">
        <v>97</v>
      </c>
      <c r="K1149">
        <v>105</v>
      </c>
      <c r="L1149">
        <v>93</v>
      </c>
      <c r="M1149">
        <v>93</v>
      </c>
      <c r="N1149">
        <v>96</v>
      </c>
      <c r="O1149">
        <v>103</v>
      </c>
      <c r="P1149">
        <v>86</v>
      </c>
      <c r="Q1149">
        <v>93</v>
      </c>
      <c r="R1149">
        <v>102</v>
      </c>
      <c r="S1149">
        <v>99</v>
      </c>
      <c r="T1149">
        <v>76</v>
      </c>
      <c r="U1149">
        <v>87</v>
      </c>
      <c r="V1149">
        <v>78</v>
      </c>
      <c r="W1149">
        <v>94</v>
      </c>
      <c r="X1149">
        <v>109</v>
      </c>
      <c r="Y1149">
        <v>104</v>
      </c>
      <c r="Z1149">
        <v>102</v>
      </c>
      <c r="AA1149">
        <v>-5.66</v>
      </c>
      <c r="AB1149">
        <v>-6.71</v>
      </c>
      <c r="AC1149">
        <v>-5.34</v>
      </c>
      <c r="AD1149">
        <v>-0.15</v>
      </c>
      <c r="AE1149">
        <v>0.7</v>
      </c>
      <c r="AF1149">
        <v>0.39</v>
      </c>
      <c r="AG1149">
        <v>28.42</v>
      </c>
      <c r="AH1149">
        <v>37.979999999999997</v>
      </c>
      <c r="AJ1149" s="27">
        <f t="shared" si="156"/>
        <v>-3.1444444444444448E-2</v>
      </c>
      <c r="AK1149" s="27">
        <f t="shared" si="157"/>
        <v>-3.7277777777777778E-2</v>
      </c>
      <c r="AL1149" s="27">
        <f t="shared" si="158"/>
        <v>-2.9666666666666668E-2</v>
      </c>
      <c r="AM1149" s="27">
        <f t="shared" si="159"/>
        <v>-6.521739130434782E-4</v>
      </c>
      <c r="AN1149" s="27">
        <f t="shared" si="160"/>
        <v>3.0434782608695652E-3</v>
      </c>
      <c r="AO1149" s="27">
        <f t="shared" si="161"/>
        <v>1.6956521739130434E-3</v>
      </c>
      <c r="AP1149" s="27">
        <f t="shared" si="162"/>
        <v>3.4200000000000015E-2</v>
      </c>
      <c r="AQ1149" s="27">
        <f t="shared" si="163"/>
        <v>0.27979999999999999</v>
      </c>
      <c r="AR1149" s="27">
        <f t="shared" si="164"/>
        <v>-3.2796296296296296E-2</v>
      </c>
    </row>
    <row r="1150" spans="1:44" x14ac:dyDescent="0.25">
      <c r="A1150">
        <v>1147</v>
      </c>
      <c r="B1150">
        <v>224248</v>
      </c>
      <c r="C1150">
        <v>103</v>
      </c>
      <c r="D1150">
        <v>86</v>
      </c>
      <c r="E1150">
        <v>93</v>
      </c>
      <c r="F1150">
        <v>102</v>
      </c>
      <c r="G1150">
        <v>99</v>
      </c>
      <c r="H1150">
        <v>76</v>
      </c>
      <c r="I1150">
        <v>87</v>
      </c>
      <c r="J1150">
        <v>78</v>
      </c>
      <c r="K1150">
        <v>94</v>
      </c>
      <c r="L1150">
        <v>109</v>
      </c>
      <c r="M1150">
        <v>104</v>
      </c>
      <c r="N1150">
        <v>102</v>
      </c>
      <c r="O1150">
        <v>70</v>
      </c>
      <c r="P1150">
        <v>91</v>
      </c>
      <c r="Q1150">
        <v>77</v>
      </c>
      <c r="R1150">
        <v>76</v>
      </c>
      <c r="S1150">
        <v>81</v>
      </c>
      <c r="T1150">
        <v>102</v>
      </c>
      <c r="U1150">
        <v>93</v>
      </c>
      <c r="V1150">
        <v>101</v>
      </c>
      <c r="W1150">
        <v>99</v>
      </c>
      <c r="X1150">
        <v>109</v>
      </c>
      <c r="Y1150">
        <v>82</v>
      </c>
      <c r="Z1150">
        <v>97</v>
      </c>
      <c r="AA1150">
        <v>-19</v>
      </c>
      <c r="AB1150">
        <v>-1.1100000000000001</v>
      </c>
      <c r="AC1150">
        <v>-4.09</v>
      </c>
      <c r="AD1150">
        <v>0.63</v>
      </c>
      <c r="AE1150">
        <v>2.79</v>
      </c>
      <c r="AF1150">
        <v>3.39</v>
      </c>
      <c r="AG1150">
        <v>28.43</v>
      </c>
      <c r="AH1150">
        <v>32.83</v>
      </c>
      <c r="AJ1150" s="27">
        <f t="shared" si="156"/>
        <v>-0.10555555555555556</v>
      </c>
      <c r="AK1150" s="27">
        <f t="shared" si="157"/>
        <v>-6.1666666666666675E-3</v>
      </c>
      <c r="AL1150" s="27">
        <f t="shared" si="158"/>
        <v>-2.272222222222222E-2</v>
      </c>
      <c r="AM1150" s="27">
        <f t="shared" si="159"/>
        <v>2.7391304347826086E-3</v>
      </c>
      <c r="AN1150" s="27">
        <f t="shared" si="160"/>
        <v>1.2130434782608696E-2</v>
      </c>
      <c r="AO1150" s="27">
        <f t="shared" si="161"/>
        <v>1.4739130434782609E-2</v>
      </c>
      <c r="AP1150" s="27">
        <f t="shared" si="162"/>
        <v>3.4299999999999997E-2</v>
      </c>
      <c r="AQ1150" s="27">
        <f t="shared" si="163"/>
        <v>0.22829999999999998</v>
      </c>
      <c r="AR1150" s="27">
        <f t="shared" si="164"/>
        <v>-4.4814814814814814E-2</v>
      </c>
    </row>
    <row r="1151" spans="1:44" x14ac:dyDescent="0.25">
      <c r="A1151">
        <v>1148</v>
      </c>
      <c r="B1151">
        <v>224394</v>
      </c>
      <c r="C1151">
        <v>70</v>
      </c>
      <c r="D1151">
        <v>91</v>
      </c>
      <c r="E1151">
        <v>77</v>
      </c>
      <c r="F1151">
        <v>76</v>
      </c>
      <c r="G1151">
        <v>81</v>
      </c>
      <c r="H1151">
        <v>102</v>
      </c>
      <c r="I1151">
        <v>93</v>
      </c>
      <c r="J1151">
        <v>101</v>
      </c>
      <c r="K1151">
        <v>99</v>
      </c>
      <c r="L1151">
        <v>109</v>
      </c>
      <c r="M1151">
        <v>82</v>
      </c>
      <c r="N1151">
        <v>97</v>
      </c>
      <c r="O1151">
        <v>94</v>
      </c>
      <c r="P1151">
        <v>72</v>
      </c>
      <c r="Q1151">
        <v>79</v>
      </c>
      <c r="R1151">
        <v>93</v>
      </c>
      <c r="S1151">
        <v>88</v>
      </c>
      <c r="T1151">
        <v>108</v>
      </c>
      <c r="U1151">
        <v>83</v>
      </c>
      <c r="V1151">
        <v>79</v>
      </c>
      <c r="W1151">
        <v>92</v>
      </c>
      <c r="X1151">
        <v>75</v>
      </c>
      <c r="Y1151">
        <v>99</v>
      </c>
      <c r="Z1151">
        <v>95</v>
      </c>
      <c r="AA1151">
        <v>-31.95</v>
      </c>
      <c r="AB1151">
        <v>-14.44</v>
      </c>
      <c r="AC1151">
        <v>-18.82</v>
      </c>
      <c r="AD1151">
        <v>-1.53</v>
      </c>
      <c r="AE1151">
        <v>-0.37</v>
      </c>
      <c r="AF1151">
        <v>2.63</v>
      </c>
      <c r="AG1151">
        <v>28.43</v>
      </c>
      <c r="AH1151">
        <v>25</v>
      </c>
      <c r="AJ1151" s="27">
        <f t="shared" si="156"/>
        <v>-0.17749999999999999</v>
      </c>
      <c r="AK1151" s="27">
        <f t="shared" si="157"/>
        <v>-8.0222222222222223E-2</v>
      </c>
      <c r="AL1151" s="27">
        <f t="shared" si="158"/>
        <v>-0.10455555555555555</v>
      </c>
      <c r="AM1151" s="27">
        <f t="shared" si="159"/>
        <v>-6.6521739130434784E-3</v>
      </c>
      <c r="AN1151" s="27">
        <f t="shared" si="160"/>
        <v>-1.608695652173913E-3</v>
      </c>
      <c r="AO1151" s="27">
        <f t="shared" si="161"/>
        <v>1.1434782608695652E-2</v>
      </c>
      <c r="AP1151" s="27">
        <f t="shared" si="162"/>
        <v>3.4299999999999997E-2</v>
      </c>
      <c r="AQ1151" s="27">
        <f t="shared" si="163"/>
        <v>0.15</v>
      </c>
      <c r="AR1151" s="27">
        <f t="shared" si="164"/>
        <v>-0.12075925925925925</v>
      </c>
    </row>
    <row r="1152" spans="1:44" x14ac:dyDescent="0.25">
      <c r="A1152">
        <v>1149</v>
      </c>
      <c r="B1152">
        <v>224615</v>
      </c>
      <c r="C1152">
        <v>94</v>
      </c>
      <c r="D1152">
        <v>72</v>
      </c>
      <c r="E1152">
        <v>79</v>
      </c>
      <c r="F1152">
        <v>93</v>
      </c>
      <c r="G1152">
        <v>88</v>
      </c>
      <c r="H1152">
        <v>108</v>
      </c>
      <c r="I1152">
        <v>83</v>
      </c>
      <c r="J1152">
        <v>79</v>
      </c>
      <c r="K1152">
        <v>92</v>
      </c>
      <c r="L1152">
        <v>75</v>
      </c>
      <c r="M1152">
        <v>99</v>
      </c>
      <c r="N1152">
        <v>95</v>
      </c>
      <c r="O1152">
        <v>93</v>
      </c>
      <c r="P1152">
        <v>88</v>
      </c>
      <c r="Q1152">
        <v>98</v>
      </c>
      <c r="R1152">
        <v>75</v>
      </c>
      <c r="S1152">
        <v>81</v>
      </c>
      <c r="T1152">
        <v>109</v>
      </c>
      <c r="U1152">
        <v>80</v>
      </c>
      <c r="V1152">
        <v>85</v>
      </c>
      <c r="W1152">
        <v>102</v>
      </c>
      <c r="X1152">
        <v>100</v>
      </c>
      <c r="Y1152">
        <v>84</v>
      </c>
      <c r="Z1152">
        <v>84</v>
      </c>
      <c r="AA1152">
        <v>6.31</v>
      </c>
      <c r="AB1152">
        <v>4.59</v>
      </c>
      <c r="AC1152">
        <v>0.78</v>
      </c>
      <c r="AD1152">
        <v>0.97</v>
      </c>
      <c r="AE1152">
        <v>-0.36</v>
      </c>
      <c r="AF1152">
        <v>0.24</v>
      </c>
      <c r="AG1152">
        <v>28.42</v>
      </c>
      <c r="AH1152">
        <v>36.020000000000003</v>
      </c>
      <c r="AJ1152" s="27">
        <f t="shared" si="156"/>
        <v>3.5055555555555555E-2</v>
      </c>
      <c r="AK1152" s="27">
        <f t="shared" si="157"/>
        <v>2.5499999999999998E-2</v>
      </c>
      <c r="AL1152" s="27">
        <f t="shared" si="158"/>
        <v>4.3333333333333331E-3</v>
      </c>
      <c r="AM1152" s="27">
        <f t="shared" si="159"/>
        <v>4.2173913043478256E-3</v>
      </c>
      <c r="AN1152" s="27">
        <f t="shared" si="160"/>
        <v>-1.5652173913043477E-3</v>
      </c>
      <c r="AO1152" s="27">
        <f t="shared" si="161"/>
        <v>1.0434782608695651E-3</v>
      </c>
      <c r="AP1152" s="27">
        <f t="shared" si="162"/>
        <v>3.4200000000000015E-2</v>
      </c>
      <c r="AQ1152" s="27">
        <f t="shared" si="163"/>
        <v>0.26020000000000004</v>
      </c>
      <c r="AR1152" s="27">
        <f t="shared" si="164"/>
        <v>2.1629629629629627E-2</v>
      </c>
    </row>
    <row r="1153" spans="1:44" x14ac:dyDescent="0.25">
      <c r="A1153">
        <v>1150</v>
      </c>
      <c r="B1153">
        <v>224784</v>
      </c>
      <c r="C1153">
        <v>93</v>
      </c>
      <c r="D1153">
        <v>88</v>
      </c>
      <c r="E1153">
        <v>98</v>
      </c>
      <c r="F1153">
        <v>75</v>
      </c>
      <c r="G1153">
        <v>81</v>
      </c>
      <c r="H1153">
        <v>109</v>
      </c>
      <c r="I1153">
        <v>80</v>
      </c>
      <c r="J1153">
        <v>85</v>
      </c>
      <c r="K1153">
        <v>102</v>
      </c>
      <c r="L1153">
        <v>100</v>
      </c>
      <c r="M1153">
        <v>84</v>
      </c>
      <c r="N1153">
        <v>84</v>
      </c>
      <c r="O1153">
        <v>95</v>
      </c>
      <c r="P1153">
        <v>80</v>
      </c>
      <c r="Q1153">
        <v>84</v>
      </c>
      <c r="R1153">
        <v>93</v>
      </c>
      <c r="S1153">
        <v>71</v>
      </c>
      <c r="T1153">
        <v>71</v>
      </c>
      <c r="U1153">
        <v>79</v>
      </c>
      <c r="V1153">
        <v>96</v>
      </c>
      <c r="W1153">
        <v>74</v>
      </c>
      <c r="X1153">
        <v>99</v>
      </c>
      <c r="Y1153">
        <v>77</v>
      </c>
      <c r="Z1153">
        <v>98</v>
      </c>
      <c r="AA1153">
        <v>-6.36</v>
      </c>
      <c r="AB1153">
        <v>-7.54</v>
      </c>
      <c r="AC1153">
        <v>0.06</v>
      </c>
      <c r="AD1153">
        <v>0.52</v>
      </c>
      <c r="AE1153">
        <v>0.31</v>
      </c>
      <c r="AF1153">
        <v>-0.24</v>
      </c>
      <c r="AG1153">
        <v>28.42</v>
      </c>
      <c r="AH1153">
        <v>25.36</v>
      </c>
      <c r="AJ1153" s="27">
        <f t="shared" si="156"/>
        <v>-3.5333333333333335E-2</v>
      </c>
      <c r="AK1153" s="27">
        <f t="shared" si="157"/>
        <v>-4.1888888888888892E-2</v>
      </c>
      <c r="AL1153" s="27">
        <f t="shared" si="158"/>
        <v>3.3333333333333332E-4</v>
      </c>
      <c r="AM1153" s="27">
        <f t="shared" si="159"/>
        <v>2.2608695652173915E-3</v>
      </c>
      <c r="AN1153" s="27">
        <f t="shared" si="160"/>
        <v>1.3478260869565217E-3</v>
      </c>
      <c r="AO1153" s="27">
        <f t="shared" si="161"/>
        <v>-1.0434782608695651E-3</v>
      </c>
      <c r="AP1153" s="27">
        <f t="shared" si="162"/>
        <v>3.4200000000000015E-2</v>
      </c>
      <c r="AQ1153" s="27">
        <f t="shared" si="163"/>
        <v>0.15359999999999999</v>
      </c>
      <c r="AR1153" s="27">
        <f t="shared" si="164"/>
        <v>-2.5629629629629627E-2</v>
      </c>
    </row>
    <row r="1154" spans="1:44" x14ac:dyDescent="0.25">
      <c r="A1154">
        <v>1151</v>
      </c>
      <c r="B1154">
        <v>224954</v>
      </c>
      <c r="C1154">
        <v>95</v>
      </c>
      <c r="D1154">
        <v>80</v>
      </c>
      <c r="E1154">
        <v>84</v>
      </c>
      <c r="F1154">
        <v>93</v>
      </c>
      <c r="G1154">
        <v>71</v>
      </c>
      <c r="H1154">
        <v>71</v>
      </c>
      <c r="I1154">
        <v>79</v>
      </c>
      <c r="J1154">
        <v>96</v>
      </c>
      <c r="K1154">
        <v>74</v>
      </c>
      <c r="L1154">
        <v>99</v>
      </c>
      <c r="M1154">
        <v>77</v>
      </c>
      <c r="N1154">
        <v>98</v>
      </c>
      <c r="O1154">
        <v>104</v>
      </c>
      <c r="P1154">
        <v>78</v>
      </c>
      <c r="Q1154">
        <v>71</v>
      </c>
      <c r="R1154">
        <v>79</v>
      </c>
      <c r="S1154">
        <v>92</v>
      </c>
      <c r="T1154">
        <v>81</v>
      </c>
      <c r="U1154">
        <v>70</v>
      </c>
      <c r="V1154">
        <v>109</v>
      </c>
      <c r="W1154">
        <v>99</v>
      </c>
      <c r="X1154">
        <v>103</v>
      </c>
      <c r="Y1154">
        <v>97</v>
      </c>
      <c r="Z1154">
        <v>88</v>
      </c>
      <c r="AA1154">
        <v>-3.22</v>
      </c>
      <c r="AB1154">
        <v>-2.74</v>
      </c>
      <c r="AC1154">
        <v>7.05</v>
      </c>
      <c r="AD1154">
        <v>-0.02</v>
      </c>
      <c r="AE1154">
        <v>0.95</v>
      </c>
      <c r="AF1154">
        <v>-0.98</v>
      </c>
      <c r="AG1154">
        <v>28.45</v>
      </c>
      <c r="AH1154">
        <v>31.89</v>
      </c>
      <c r="AJ1154" s="27">
        <f t="shared" si="156"/>
        <v>-1.7888888888888892E-2</v>
      </c>
      <c r="AK1154" s="27">
        <f t="shared" si="157"/>
        <v>-1.5222222222222224E-2</v>
      </c>
      <c r="AL1154" s="27">
        <f t="shared" si="158"/>
        <v>3.9166666666666669E-2</v>
      </c>
      <c r="AM1154" s="27">
        <f t="shared" si="159"/>
        <v>-8.6956521739130441E-5</v>
      </c>
      <c r="AN1154" s="27">
        <f t="shared" si="160"/>
        <v>4.1304347826086954E-3</v>
      </c>
      <c r="AO1154" s="27">
        <f t="shared" si="161"/>
        <v>-4.2608695652173916E-3</v>
      </c>
      <c r="AP1154" s="27">
        <f t="shared" si="162"/>
        <v>3.4499999999999996E-2</v>
      </c>
      <c r="AQ1154" s="27">
        <f t="shared" si="163"/>
        <v>0.21890000000000001</v>
      </c>
      <c r="AR1154" s="27">
        <f t="shared" si="164"/>
        <v>2.0185185185185167E-3</v>
      </c>
    </row>
    <row r="1155" spans="1:44" x14ac:dyDescent="0.25">
      <c r="A1155">
        <v>1152</v>
      </c>
      <c r="B1155">
        <v>225094</v>
      </c>
      <c r="C1155">
        <v>104</v>
      </c>
      <c r="D1155">
        <v>78</v>
      </c>
      <c r="E1155">
        <v>71</v>
      </c>
      <c r="F1155">
        <v>79</v>
      </c>
      <c r="G1155">
        <v>92</v>
      </c>
      <c r="H1155">
        <v>81</v>
      </c>
      <c r="I1155">
        <v>70</v>
      </c>
      <c r="J1155">
        <v>109</v>
      </c>
      <c r="K1155">
        <v>99</v>
      </c>
      <c r="L1155">
        <v>103</v>
      </c>
      <c r="M1155">
        <v>97</v>
      </c>
      <c r="N1155">
        <v>88</v>
      </c>
      <c r="O1155">
        <v>72</v>
      </c>
      <c r="P1155">
        <v>79</v>
      </c>
      <c r="Q1155">
        <v>90</v>
      </c>
      <c r="R1155">
        <v>77</v>
      </c>
      <c r="S1155">
        <v>87</v>
      </c>
      <c r="T1155">
        <v>92</v>
      </c>
      <c r="U1155">
        <v>95</v>
      </c>
      <c r="V1155">
        <v>80</v>
      </c>
      <c r="W1155">
        <v>80</v>
      </c>
      <c r="X1155">
        <v>108</v>
      </c>
      <c r="Y1155">
        <v>73</v>
      </c>
      <c r="Z1155">
        <v>90</v>
      </c>
      <c r="AA1155">
        <v>12.34</v>
      </c>
      <c r="AB1155">
        <v>4.3899999999999997</v>
      </c>
      <c r="AC1155">
        <v>10.24</v>
      </c>
      <c r="AD1155">
        <v>-0.85</v>
      </c>
      <c r="AE1155">
        <v>1.37</v>
      </c>
      <c r="AF1155">
        <v>-1.1499999999999999</v>
      </c>
      <c r="AG1155">
        <v>28.44</v>
      </c>
      <c r="AH1155">
        <v>44.56</v>
      </c>
      <c r="AJ1155" s="27">
        <f t="shared" si="156"/>
        <v>6.855555555555555E-2</v>
      </c>
      <c r="AK1155" s="27">
        <f t="shared" si="157"/>
        <v>2.4388888888888887E-2</v>
      </c>
      <c r="AL1155" s="27">
        <f t="shared" si="158"/>
        <v>5.6888888888888892E-2</v>
      </c>
      <c r="AM1155" s="27">
        <f t="shared" si="159"/>
        <v>-3.6956521739130435E-3</v>
      </c>
      <c r="AN1155" s="27">
        <f t="shared" si="160"/>
        <v>5.956521739130435E-3</v>
      </c>
      <c r="AO1155" s="27">
        <f t="shared" si="161"/>
        <v>-4.9999999999999992E-3</v>
      </c>
      <c r="AP1155" s="27">
        <f t="shared" si="162"/>
        <v>3.4400000000000014E-2</v>
      </c>
      <c r="AQ1155" s="27">
        <f t="shared" si="163"/>
        <v>0.34560000000000002</v>
      </c>
      <c r="AR1155" s="27">
        <f t="shared" si="164"/>
        <v>4.9944444444444437E-2</v>
      </c>
    </row>
    <row r="1156" spans="1:44" x14ac:dyDescent="0.25">
      <c r="A1156">
        <v>1153</v>
      </c>
      <c r="B1156">
        <v>225235</v>
      </c>
      <c r="C1156">
        <v>72</v>
      </c>
      <c r="D1156">
        <v>79</v>
      </c>
      <c r="E1156">
        <v>90</v>
      </c>
      <c r="F1156">
        <v>77</v>
      </c>
      <c r="G1156">
        <v>87</v>
      </c>
      <c r="H1156">
        <v>92</v>
      </c>
      <c r="I1156">
        <v>95</v>
      </c>
      <c r="J1156">
        <v>80</v>
      </c>
      <c r="K1156">
        <v>80</v>
      </c>
      <c r="L1156">
        <v>108</v>
      </c>
      <c r="M1156">
        <v>73</v>
      </c>
      <c r="N1156">
        <v>90</v>
      </c>
      <c r="O1156">
        <v>90</v>
      </c>
      <c r="P1156">
        <v>101</v>
      </c>
      <c r="Q1156">
        <v>89</v>
      </c>
      <c r="R1156">
        <v>88</v>
      </c>
      <c r="S1156">
        <v>98</v>
      </c>
      <c r="T1156">
        <v>87</v>
      </c>
      <c r="U1156">
        <v>87</v>
      </c>
      <c r="V1156">
        <v>99</v>
      </c>
      <c r="W1156">
        <v>73</v>
      </c>
      <c r="X1156">
        <v>106</v>
      </c>
      <c r="Y1156">
        <v>75</v>
      </c>
      <c r="Z1156">
        <v>105</v>
      </c>
      <c r="AA1156">
        <v>-13.68</v>
      </c>
      <c r="AB1156">
        <v>1.41</v>
      </c>
      <c r="AC1156">
        <v>-7.11</v>
      </c>
      <c r="AD1156">
        <v>-2.67</v>
      </c>
      <c r="AE1156">
        <v>-0.84</v>
      </c>
      <c r="AF1156">
        <v>0.59</v>
      </c>
      <c r="AG1156">
        <v>28.44</v>
      </c>
      <c r="AH1156">
        <v>38.340000000000003</v>
      </c>
      <c r="AJ1156" s="27">
        <f t="shared" ref="AJ1156:AJ1219" si="165">(AA1156)/180</f>
        <v>-7.5999999999999998E-2</v>
      </c>
      <c r="AK1156" s="27">
        <f t="shared" ref="AK1156:AK1219" si="166">(AB1156)/180</f>
        <v>7.8333333333333328E-3</v>
      </c>
      <c r="AL1156" s="27">
        <f t="shared" ref="AL1156:AL1219" si="167">(AC1156)/180</f>
        <v>-3.95E-2</v>
      </c>
      <c r="AM1156" s="27">
        <f t="shared" ref="AM1156:AM1219" si="168">AD1156/230</f>
        <v>-1.1608695652173913E-2</v>
      </c>
      <c r="AN1156" s="27">
        <f t="shared" ref="AN1156:AN1219" si="169">AE1156/230</f>
        <v>-3.6521739130434779E-3</v>
      </c>
      <c r="AO1156" s="27">
        <f t="shared" ref="AO1156:AO1219" si="170">AF1156/230</f>
        <v>2.5652173913043477E-3</v>
      </c>
      <c r="AP1156" s="27">
        <f t="shared" ref="AP1156:AP1219" si="171">IF(AG1156&lt;25,0,(AG1156-25)/100)</f>
        <v>3.4400000000000014E-2</v>
      </c>
      <c r="AQ1156" s="27">
        <f t="shared" ref="AQ1156:AQ1219" si="172">IF(AH1156&lt;10,0,(AH1156-10)/100)</f>
        <v>0.28340000000000004</v>
      </c>
      <c r="AR1156" s="27">
        <f t="shared" ref="AR1156:AR1219" si="173">AVERAGE(AJ1156:AL1156)</f>
        <v>-3.5888888888888887E-2</v>
      </c>
    </row>
    <row r="1157" spans="1:44" x14ac:dyDescent="0.25">
      <c r="A1157">
        <v>1154</v>
      </c>
      <c r="B1157">
        <v>225378</v>
      </c>
      <c r="C1157">
        <v>90</v>
      </c>
      <c r="D1157">
        <v>101</v>
      </c>
      <c r="E1157">
        <v>89</v>
      </c>
      <c r="F1157">
        <v>88</v>
      </c>
      <c r="G1157">
        <v>98</v>
      </c>
      <c r="H1157">
        <v>87</v>
      </c>
      <c r="I1157">
        <v>87</v>
      </c>
      <c r="J1157">
        <v>99</v>
      </c>
      <c r="K1157">
        <v>73</v>
      </c>
      <c r="L1157">
        <v>106</v>
      </c>
      <c r="M1157">
        <v>75</v>
      </c>
      <c r="N1157">
        <v>105</v>
      </c>
      <c r="O1157">
        <v>100</v>
      </c>
      <c r="P1157">
        <v>89</v>
      </c>
      <c r="Q1157">
        <v>101</v>
      </c>
      <c r="R1157">
        <v>88</v>
      </c>
      <c r="S1157">
        <v>75</v>
      </c>
      <c r="T1157">
        <v>83</v>
      </c>
      <c r="U1157">
        <v>84</v>
      </c>
      <c r="V1157">
        <v>107</v>
      </c>
      <c r="W1157">
        <v>83</v>
      </c>
      <c r="X1157">
        <v>104</v>
      </c>
      <c r="Y1157">
        <v>98</v>
      </c>
      <c r="Z1157">
        <v>98</v>
      </c>
      <c r="AA1157">
        <v>0.57999999999999996</v>
      </c>
      <c r="AB1157">
        <v>-1.26</v>
      </c>
      <c r="AC1157">
        <v>0.17</v>
      </c>
      <c r="AD1157">
        <v>0.37</v>
      </c>
      <c r="AE1157">
        <v>1.22</v>
      </c>
      <c r="AF1157">
        <v>-0.31</v>
      </c>
      <c r="AG1157">
        <v>28.45</v>
      </c>
      <c r="AH1157">
        <v>37.159999999999997</v>
      </c>
      <c r="AJ1157" s="27">
        <f t="shared" si="165"/>
        <v>3.2222222222222218E-3</v>
      </c>
      <c r="AK1157" s="27">
        <f t="shared" si="166"/>
        <v>-7.0000000000000001E-3</v>
      </c>
      <c r="AL1157" s="27">
        <f t="shared" si="167"/>
        <v>9.4444444444444448E-4</v>
      </c>
      <c r="AM1157" s="27">
        <f t="shared" si="168"/>
        <v>1.608695652173913E-3</v>
      </c>
      <c r="AN1157" s="27">
        <f t="shared" si="169"/>
        <v>5.3043478260869567E-3</v>
      </c>
      <c r="AO1157" s="27">
        <f t="shared" si="170"/>
        <v>-1.3478260869565217E-3</v>
      </c>
      <c r="AP1157" s="27">
        <f t="shared" si="171"/>
        <v>3.4499999999999996E-2</v>
      </c>
      <c r="AQ1157" s="27">
        <f t="shared" si="172"/>
        <v>0.27159999999999995</v>
      </c>
      <c r="AR1157" s="27">
        <f t="shared" si="173"/>
        <v>-9.4444444444444469E-4</v>
      </c>
    </row>
    <row r="1158" spans="1:44" x14ac:dyDescent="0.25">
      <c r="A1158">
        <v>1155</v>
      </c>
      <c r="B1158">
        <v>225552</v>
      </c>
      <c r="C1158">
        <v>100</v>
      </c>
      <c r="D1158">
        <v>89</v>
      </c>
      <c r="E1158">
        <v>101</v>
      </c>
      <c r="F1158">
        <v>88</v>
      </c>
      <c r="G1158">
        <v>75</v>
      </c>
      <c r="H1158">
        <v>83</v>
      </c>
      <c r="I1158">
        <v>84</v>
      </c>
      <c r="J1158">
        <v>107</v>
      </c>
      <c r="K1158">
        <v>83</v>
      </c>
      <c r="L1158">
        <v>104</v>
      </c>
      <c r="M1158">
        <v>98</v>
      </c>
      <c r="N1158">
        <v>98</v>
      </c>
      <c r="O1158">
        <v>70</v>
      </c>
      <c r="P1158">
        <v>76</v>
      </c>
      <c r="Q1158">
        <v>79</v>
      </c>
      <c r="R1158">
        <v>87</v>
      </c>
      <c r="S1158">
        <v>90</v>
      </c>
      <c r="T1158">
        <v>79</v>
      </c>
      <c r="U1158">
        <v>93</v>
      </c>
      <c r="V1158">
        <v>107</v>
      </c>
      <c r="W1158">
        <v>82</v>
      </c>
      <c r="X1158">
        <v>81</v>
      </c>
      <c r="Y1158">
        <v>106</v>
      </c>
      <c r="Z1158">
        <v>83</v>
      </c>
      <c r="AA1158">
        <v>-1.51</v>
      </c>
      <c r="AB1158">
        <v>-0.41</v>
      </c>
      <c r="AC1158">
        <v>1.65</v>
      </c>
      <c r="AD1158">
        <v>-0.35</v>
      </c>
      <c r="AE1158">
        <v>1.38</v>
      </c>
      <c r="AF1158">
        <v>0.35</v>
      </c>
      <c r="AG1158">
        <v>28.43</v>
      </c>
      <c r="AH1158">
        <v>42.27</v>
      </c>
      <c r="AJ1158" s="27">
        <f t="shared" si="165"/>
        <v>-8.3888888888888884E-3</v>
      </c>
      <c r="AK1158" s="27">
        <f t="shared" si="166"/>
        <v>-2.2777777777777774E-3</v>
      </c>
      <c r="AL1158" s="27">
        <f t="shared" si="167"/>
        <v>9.1666666666666667E-3</v>
      </c>
      <c r="AM1158" s="27">
        <f t="shared" si="168"/>
        <v>-1.5217391304347826E-3</v>
      </c>
      <c r="AN1158" s="27">
        <f t="shared" si="169"/>
        <v>5.9999999999999993E-3</v>
      </c>
      <c r="AO1158" s="27">
        <f t="shared" si="170"/>
        <v>1.5217391304347826E-3</v>
      </c>
      <c r="AP1158" s="27">
        <f t="shared" si="171"/>
        <v>3.4299999999999997E-2</v>
      </c>
      <c r="AQ1158" s="27">
        <f t="shared" si="172"/>
        <v>0.32270000000000004</v>
      </c>
      <c r="AR1158" s="27">
        <f t="shared" si="173"/>
        <v>-4.999999999999999E-4</v>
      </c>
    </row>
    <row r="1159" spans="1:44" x14ac:dyDescent="0.25">
      <c r="A1159">
        <v>1156</v>
      </c>
      <c r="B1159">
        <v>225694</v>
      </c>
      <c r="C1159">
        <v>70</v>
      </c>
      <c r="D1159">
        <v>76</v>
      </c>
      <c r="E1159">
        <v>79</v>
      </c>
      <c r="F1159">
        <v>87</v>
      </c>
      <c r="G1159">
        <v>90</v>
      </c>
      <c r="H1159">
        <v>79</v>
      </c>
      <c r="I1159">
        <v>93</v>
      </c>
      <c r="J1159">
        <v>107</v>
      </c>
      <c r="K1159">
        <v>82</v>
      </c>
      <c r="L1159">
        <v>81</v>
      </c>
      <c r="M1159">
        <v>106</v>
      </c>
      <c r="N1159">
        <v>83</v>
      </c>
      <c r="O1159">
        <v>85</v>
      </c>
      <c r="P1159">
        <v>108</v>
      </c>
      <c r="Q1159">
        <v>94</v>
      </c>
      <c r="R1159">
        <v>75</v>
      </c>
      <c r="S1159">
        <v>90</v>
      </c>
      <c r="T1159">
        <v>70</v>
      </c>
      <c r="U1159">
        <v>74</v>
      </c>
      <c r="V1159">
        <v>103</v>
      </c>
      <c r="W1159">
        <v>82</v>
      </c>
      <c r="X1159">
        <v>78</v>
      </c>
      <c r="Y1159">
        <v>97</v>
      </c>
      <c r="Z1159">
        <v>93</v>
      </c>
      <c r="AA1159">
        <v>-13.57</v>
      </c>
      <c r="AB1159">
        <v>12.56</v>
      </c>
      <c r="AC1159">
        <v>-41.74</v>
      </c>
      <c r="AD1159">
        <v>-2.74</v>
      </c>
      <c r="AE1159">
        <v>1.8</v>
      </c>
      <c r="AF1159">
        <v>0.25</v>
      </c>
      <c r="AG1159">
        <v>28.44</v>
      </c>
      <c r="AH1159">
        <v>38.92</v>
      </c>
      <c r="AJ1159" s="27">
        <f t="shared" si="165"/>
        <v>-7.5388888888888894E-2</v>
      </c>
      <c r="AK1159" s="27">
        <f t="shared" si="166"/>
        <v>6.9777777777777786E-2</v>
      </c>
      <c r="AL1159" s="27">
        <f t="shared" si="167"/>
        <v>-0.23188888888888889</v>
      </c>
      <c r="AM1159" s="27">
        <f t="shared" si="168"/>
        <v>-1.191304347826087E-2</v>
      </c>
      <c r="AN1159" s="27">
        <f t="shared" si="169"/>
        <v>7.8260869565217397E-3</v>
      </c>
      <c r="AO1159" s="27">
        <f t="shared" si="170"/>
        <v>1.0869565217391304E-3</v>
      </c>
      <c r="AP1159" s="27">
        <f t="shared" si="171"/>
        <v>3.4400000000000014E-2</v>
      </c>
      <c r="AQ1159" s="27">
        <f t="shared" si="172"/>
        <v>0.28920000000000001</v>
      </c>
      <c r="AR1159" s="27">
        <f t="shared" si="173"/>
        <v>-7.9166666666666663E-2</v>
      </c>
    </row>
    <row r="1160" spans="1:44" x14ac:dyDescent="0.25">
      <c r="A1160">
        <v>1157</v>
      </c>
      <c r="B1160">
        <v>225838</v>
      </c>
      <c r="C1160">
        <v>85</v>
      </c>
      <c r="D1160">
        <v>108</v>
      </c>
      <c r="E1160">
        <v>94</v>
      </c>
      <c r="F1160">
        <v>75</v>
      </c>
      <c r="G1160">
        <v>90</v>
      </c>
      <c r="H1160">
        <v>70</v>
      </c>
      <c r="I1160">
        <v>74</v>
      </c>
      <c r="J1160">
        <v>103</v>
      </c>
      <c r="K1160">
        <v>82</v>
      </c>
      <c r="L1160">
        <v>78</v>
      </c>
      <c r="M1160">
        <v>97</v>
      </c>
      <c r="N1160">
        <v>93</v>
      </c>
      <c r="O1160">
        <v>94</v>
      </c>
      <c r="P1160">
        <v>76</v>
      </c>
      <c r="Q1160">
        <v>73</v>
      </c>
      <c r="R1160">
        <v>88</v>
      </c>
      <c r="S1160">
        <v>91</v>
      </c>
      <c r="T1160">
        <v>94</v>
      </c>
      <c r="U1160">
        <v>91</v>
      </c>
      <c r="V1160">
        <v>102</v>
      </c>
      <c r="W1160">
        <v>89</v>
      </c>
      <c r="X1160">
        <v>100</v>
      </c>
      <c r="Y1160">
        <v>89</v>
      </c>
      <c r="Z1160">
        <v>75</v>
      </c>
      <c r="AA1160">
        <v>-7.77</v>
      </c>
      <c r="AB1160">
        <v>-3.93</v>
      </c>
      <c r="AC1160">
        <v>20.78</v>
      </c>
      <c r="AD1160">
        <v>0.14000000000000001</v>
      </c>
      <c r="AE1160">
        <v>1.34</v>
      </c>
      <c r="AF1160">
        <v>-0.67</v>
      </c>
      <c r="AG1160">
        <v>28.45</v>
      </c>
      <c r="AH1160">
        <v>24.09</v>
      </c>
      <c r="AJ1160" s="27">
        <f t="shared" si="165"/>
        <v>-4.3166666666666666E-2</v>
      </c>
      <c r="AK1160" s="27">
        <f t="shared" si="166"/>
        <v>-2.1833333333333333E-2</v>
      </c>
      <c r="AL1160" s="27">
        <f t="shared" si="167"/>
        <v>0.11544444444444445</v>
      </c>
      <c r="AM1160" s="27">
        <f t="shared" si="168"/>
        <v>6.086956521739131E-4</v>
      </c>
      <c r="AN1160" s="27">
        <f t="shared" si="169"/>
        <v>5.8260869565217397E-3</v>
      </c>
      <c r="AO1160" s="27">
        <f t="shared" si="170"/>
        <v>-2.9130434782608699E-3</v>
      </c>
      <c r="AP1160" s="27">
        <f t="shared" si="171"/>
        <v>3.4499999999999996E-2</v>
      </c>
      <c r="AQ1160" s="27">
        <f t="shared" si="172"/>
        <v>0.1409</v>
      </c>
      <c r="AR1160" s="27">
        <f t="shared" si="173"/>
        <v>1.6814814814814814E-2</v>
      </c>
    </row>
    <row r="1161" spans="1:44" x14ac:dyDescent="0.25">
      <c r="A1161">
        <v>1158</v>
      </c>
      <c r="B1161">
        <v>226061</v>
      </c>
      <c r="C1161">
        <v>94</v>
      </c>
      <c r="D1161">
        <v>76</v>
      </c>
      <c r="E1161">
        <v>73</v>
      </c>
      <c r="F1161">
        <v>88</v>
      </c>
      <c r="G1161">
        <v>91</v>
      </c>
      <c r="H1161">
        <v>94</v>
      </c>
      <c r="I1161">
        <v>91</v>
      </c>
      <c r="J1161">
        <v>102</v>
      </c>
      <c r="K1161">
        <v>89</v>
      </c>
      <c r="L1161">
        <v>100</v>
      </c>
      <c r="M1161">
        <v>89</v>
      </c>
      <c r="N1161">
        <v>75</v>
      </c>
      <c r="O1161">
        <v>82</v>
      </c>
      <c r="P1161">
        <v>92</v>
      </c>
      <c r="Q1161">
        <v>91</v>
      </c>
      <c r="R1161">
        <v>88</v>
      </c>
      <c r="S1161">
        <v>106</v>
      </c>
      <c r="T1161">
        <v>93</v>
      </c>
      <c r="U1161">
        <v>93</v>
      </c>
      <c r="V1161">
        <v>108</v>
      </c>
      <c r="W1161">
        <v>98</v>
      </c>
      <c r="X1161">
        <v>101</v>
      </c>
      <c r="Y1161">
        <v>75</v>
      </c>
      <c r="Z1161">
        <v>105</v>
      </c>
      <c r="AA1161">
        <v>-1.06</v>
      </c>
      <c r="AB1161">
        <v>-0.02</v>
      </c>
      <c r="AC1161">
        <v>-3.72</v>
      </c>
      <c r="AD1161">
        <v>-0.1</v>
      </c>
      <c r="AE1161">
        <v>1.27</v>
      </c>
      <c r="AF1161">
        <v>-0.08</v>
      </c>
      <c r="AG1161">
        <v>28.44</v>
      </c>
      <c r="AH1161">
        <v>36.729999999999997</v>
      </c>
      <c r="AJ1161" s="27">
        <f t="shared" si="165"/>
        <v>-5.8888888888888888E-3</v>
      </c>
      <c r="AK1161" s="27">
        <f t="shared" si="166"/>
        <v>-1.1111111111111112E-4</v>
      </c>
      <c r="AL1161" s="27">
        <f t="shared" si="167"/>
        <v>-2.0666666666666667E-2</v>
      </c>
      <c r="AM1161" s="27">
        <f t="shared" si="168"/>
        <v>-4.3478260869565219E-4</v>
      </c>
      <c r="AN1161" s="27">
        <f t="shared" si="169"/>
        <v>5.5217391304347831E-3</v>
      </c>
      <c r="AO1161" s="27">
        <f t="shared" si="170"/>
        <v>-3.4782608695652176E-4</v>
      </c>
      <c r="AP1161" s="27">
        <f t="shared" si="171"/>
        <v>3.4400000000000014E-2</v>
      </c>
      <c r="AQ1161" s="27">
        <f t="shared" si="172"/>
        <v>0.26729999999999998</v>
      </c>
      <c r="AR1161" s="27">
        <f t="shared" si="173"/>
        <v>-8.8888888888888889E-3</v>
      </c>
    </row>
    <row r="1162" spans="1:44" x14ac:dyDescent="0.25">
      <c r="A1162">
        <v>1159</v>
      </c>
      <c r="B1162">
        <v>226342</v>
      </c>
      <c r="C1162">
        <v>82</v>
      </c>
      <c r="D1162">
        <v>92</v>
      </c>
      <c r="E1162">
        <v>91</v>
      </c>
      <c r="F1162">
        <v>88</v>
      </c>
      <c r="G1162">
        <v>106</v>
      </c>
      <c r="H1162">
        <v>93</v>
      </c>
      <c r="I1162">
        <v>93</v>
      </c>
      <c r="J1162">
        <v>108</v>
      </c>
      <c r="K1162">
        <v>98</v>
      </c>
      <c r="L1162">
        <v>101</v>
      </c>
      <c r="M1162">
        <v>75</v>
      </c>
      <c r="N1162">
        <v>105</v>
      </c>
      <c r="O1162">
        <v>86</v>
      </c>
      <c r="P1162">
        <v>99</v>
      </c>
      <c r="Q1162">
        <v>100</v>
      </c>
      <c r="R1162">
        <v>102</v>
      </c>
      <c r="S1162">
        <v>93</v>
      </c>
      <c r="T1162">
        <v>99</v>
      </c>
      <c r="U1162">
        <v>102</v>
      </c>
      <c r="V1162">
        <v>70</v>
      </c>
      <c r="W1162">
        <v>85</v>
      </c>
      <c r="X1162">
        <v>105</v>
      </c>
      <c r="Y1162">
        <v>82</v>
      </c>
      <c r="Z1162">
        <v>72</v>
      </c>
      <c r="AA1162">
        <v>0.19</v>
      </c>
      <c r="AB1162">
        <v>-0.21</v>
      </c>
      <c r="AC1162">
        <v>-2.12</v>
      </c>
      <c r="AD1162">
        <v>0.05</v>
      </c>
      <c r="AE1162">
        <v>1.45</v>
      </c>
      <c r="AF1162">
        <v>-0.15</v>
      </c>
      <c r="AG1162">
        <v>28.42</v>
      </c>
      <c r="AH1162">
        <v>30.07</v>
      </c>
      <c r="AJ1162" s="27">
        <f t="shared" si="165"/>
        <v>1.0555555555555557E-3</v>
      </c>
      <c r="AK1162" s="27">
        <f t="shared" si="166"/>
        <v>-1.1666666666666665E-3</v>
      </c>
      <c r="AL1162" s="27">
        <f t="shared" si="167"/>
        <v>-1.1777777777777778E-2</v>
      </c>
      <c r="AM1162" s="27">
        <f t="shared" si="168"/>
        <v>2.173913043478261E-4</v>
      </c>
      <c r="AN1162" s="27">
        <f t="shared" si="169"/>
        <v>6.3043478260869567E-3</v>
      </c>
      <c r="AO1162" s="27">
        <f t="shared" si="170"/>
        <v>-6.521739130434782E-4</v>
      </c>
      <c r="AP1162" s="27">
        <f t="shared" si="171"/>
        <v>3.4200000000000015E-2</v>
      </c>
      <c r="AQ1162" s="27">
        <f t="shared" si="172"/>
        <v>0.20069999999999999</v>
      </c>
      <c r="AR1162" s="27">
        <f t="shared" si="173"/>
        <v>-3.9629629629629624E-3</v>
      </c>
    </row>
    <row r="1163" spans="1:44" x14ac:dyDescent="0.25">
      <c r="A1163">
        <v>1160</v>
      </c>
      <c r="B1163">
        <v>226498</v>
      </c>
      <c r="C1163">
        <v>86</v>
      </c>
      <c r="D1163">
        <v>99</v>
      </c>
      <c r="E1163">
        <v>100</v>
      </c>
      <c r="F1163">
        <v>102</v>
      </c>
      <c r="G1163">
        <v>93</v>
      </c>
      <c r="H1163">
        <v>99</v>
      </c>
      <c r="I1163">
        <v>102</v>
      </c>
      <c r="J1163">
        <v>70</v>
      </c>
      <c r="K1163">
        <v>85</v>
      </c>
      <c r="L1163">
        <v>105</v>
      </c>
      <c r="M1163">
        <v>82</v>
      </c>
      <c r="N1163">
        <v>72</v>
      </c>
      <c r="O1163">
        <v>93</v>
      </c>
      <c r="P1163">
        <v>105</v>
      </c>
      <c r="Q1163">
        <v>109</v>
      </c>
      <c r="R1163">
        <v>82</v>
      </c>
      <c r="S1163">
        <v>84</v>
      </c>
      <c r="T1163">
        <v>103</v>
      </c>
      <c r="U1163">
        <v>87</v>
      </c>
      <c r="V1163">
        <v>96</v>
      </c>
      <c r="W1163">
        <v>104</v>
      </c>
      <c r="X1163">
        <v>73</v>
      </c>
      <c r="Y1163">
        <v>109</v>
      </c>
      <c r="Z1163">
        <v>92</v>
      </c>
      <c r="AA1163">
        <v>-10.18</v>
      </c>
      <c r="AB1163">
        <v>1.56</v>
      </c>
      <c r="AC1163">
        <v>12.79</v>
      </c>
      <c r="AD1163">
        <v>1.51</v>
      </c>
      <c r="AE1163">
        <v>1.46</v>
      </c>
      <c r="AF1163">
        <v>-0.56000000000000005</v>
      </c>
      <c r="AG1163">
        <v>28.43</v>
      </c>
      <c r="AH1163">
        <v>24.15</v>
      </c>
      <c r="AJ1163" s="27">
        <f t="shared" si="165"/>
        <v>-5.6555555555555553E-2</v>
      </c>
      <c r="AK1163" s="27">
        <f t="shared" si="166"/>
        <v>8.6666666666666663E-3</v>
      </c>
      <c r="AL1163" s="27">
        <f t="shared" si="167"/>
        <v>7.1055555555555552E-2</v>
      </c>
      <c r="AM1163" s="27">
        <f t="shared" si="168"/>
        <v>6.5652173913043482E-3</v>
      </c>
      <c r="AN1163" s="27">
        <f t="shared" si="169"/>
        <v>6.3478260869565218E-3</v>
      </c>
      <c r="AO1163" s="27">
        <f t="shared" si="170"/>
        <v>-2.4347826086956524E-3</v>
      </c>
      <c r="AP1163" s="27">
        <f t="shared" si="171"/>
        <v>3.4299999999999997E-2</v>
      </c>
      <c r="AQ1163" s="27">
        <f t="shared" si="172"/>
        <v>0.14149999999999999</v>
      </c>
      <c r="AR1163" s="27">
        <f t="shared" si="173"/>
        <v>7.7222222222222232E-3</v>
      </c>
    </row>
    <row r="1164" spans="1:44" x14ac:dyDescent="0.25">
      <c r="A1164">
        <v>1161</v>
      </c>
      <c r="B1164">
        <v>226768</v>
      </c>
      <c r="C1164">
        <v>93</v>
      </c>
      <c r="D1164">
        <v>105</v>
      </c>
      <c r="E1164">
        <v>109</v>
      </c>
      <c r="F1164">
        <v>82</v>
      </c>
      <c r="G1164">
        <v>84</v>
      </c>
      <c r="H1164">
        <v>103</v>
      </c>
      <c r="I1164">
        <v>87</v>
      </c>
      <c r="J1164">
        <v>96</v>
      </c>
      <c r="K1164">
        <v>104</v>
      </c>
      <c r="L1164">
        <v>73</v>
      </c>
      <c r="M1164">
        <v>109</v>
      </c>
      <c r="N1164">
        <v>92</v>
      </c>
      <c r="O1164">
        <v>75</v>
      </c>
      <c r="P1164">
        <v>109</v>
      </c>
      <c r="Q1164">
        <v>73</v>
      </c>
      <c r="R1164">
        <v>71</v>
      </c>
      <c r="S1164">
        <v>104</v>
      </c>
      <c r="T1164">
        <v>70</v>
      </c>
      <c r="U1164">
        <v>103</v>
      </c>
      <c r="V1164">
        <v>98</v>
      </c>
      <c r="W1164">
        <v>79</v>
      </c>
      <c r="X1164">
        <v>88</v>
      </c>
      <c r="Y1164">
        <v>96</v>
      </c>
      <c r="Z1164">
        <v>84</v>
      </c>
      <c r="AA1164">
        <v>-1.1399999999999999</v>
      </c>
      <c r="AB1164">
        <v>-1.06</v>
      </c>
      <c r="AC1164">
        <v>-0.53</v>
      </c>
      <c r="AD1164">
        <v>0.14000000000000001</v>
      </c>
      <c r="AE1164">
        <v>0.67</v>
      </c>
      <c r="AF1164">
        <v>-1.34</v>
      </c>
      <c r="AG1164">
        <v>28.44</v>
      </c>
      <c r="AH1164">
        <v>27.88</v>
      </c>
      <c r="AJ1164" s="27">
        <f t="shared" si="165"/>
        <v>-6.3333333333333332E-3</v>
      </c>
      <c r="AK1164" s="27">
        <f t="shared" si="166"/>
        <v>-5.8888888888888888E-3</v>
      </c>
      <c r="AL1164" s="27">
        <f t="shared" si="167"/>
        <v>-2.9444444444444444E-3</v>
      </c>
      <c r="AM1164" s="27">
        <f t="shared" si="168"/>
        <v>6.086956521739131E-4</v>
      </c>
      <c r="AN1164" s="27">
        <f t="shared" si="169"/>
        <v>2.9130434782608699E-3</v>
      </c>
      <c r="AO1164" s="27">
        <f t="shared" si="170"/>
        <v>-5.8260869565217397E-3</v>
      </c>
      <c r="AP1164" s="27">
        <f t="shared" si="171"/>
        <v>3.4400000000000014E-2</v>
      </c>
      <c r="AQ1164" s="27">
        <f t="shared" si="172"/>
        <v>0.17879999999999999</v>
      </c>
      <c r="AR1164" s="27">
        <f t="shared" si="173"/>
        <v>-5.0555555555555553E-3</v>
      </c>
    </row>
    <row r="1165" spans="1:44" x14ac:dyDescent="0.25">
      <c r="A1165">
        <v>1162</v>
      </c>
      <c r="B1165">
        <v>226930</v>
      </c>
      <c r="C1165">
        <v>75</v>
      </c>
      <c r="D1165">
        <v>109</v>
      </c>
      <c r="E1165">
        <v>73</v>
      </c>
      <c r="F1165">
        <v>71</v>
      </c>
      <c r="G1165">
        <v>104</v>
      </c>
      <c r="H1165">
        <v>70</v>
      </c>
      <c r="I1165">
        <v>103</v>
      </c>
      <c r="J1165">
        <v>98</v>
      </c>
      <c r="K1165">
        <v>79</v>
      </c>
      <c r="L1165">
        <v>88</v>
      </c>
      <c r="M1165">
        <v>96</v>
      </c>
      <c r="N1165">
        <v>84</v>
      </c>
      <c r="O1165">
        <v>99</v>
      </c>
      <c r="P1165">
        <v>75</v>
      </c>
      <c r="Q1165">
        <v>107</v>
      </c>
      <c r="R1165">
        <v>102</v>
      </c>
      <c r="S1165">
        <v>92</v>
      </c>
      <c r="T1165">
        <v>108</v>
      </c>
      <c r="U1165">
        <v>93</v>
      </c>
      <c r="V1165">
        <v>84</v>
      </c>
      <c r="W1165">
        <v>92</v>
      </c>
      <c r="X1165">
        <v>103</v>
      </c>
      <c r="Y1165">
        <v>101</v>
      </c>
      <c r="Z1165">
        <v>88</v>
      </c>
      <c r="AA1165">
        <v>-9.84</v>
      </c>
      <c r="AB1165">
        <v>1.36</v>
      </c>
      <c r="AC1165">
        <v>17.16</v>
      </c>
      <c r="AD1165">
        <v>-0.44</v>
      </c>
      <c r="AE1165">
        <v>-0.46</v>
      </c>
      <c r="AF1165">
        <v>1.95</v>
      </c>
      <c r="AG1165">
        <v>28.42</v>
      </c>
      <c r="AH1165">
        <v>37.32</v>
      </c>
      <c r="AJ1165" s="27">
        <f t="shared" si="165"/>
        <v>-5.4666666666666669E-2</v>
      </c>
      <c r="AK1165" s="27">
        <f t="shared" si="166"/>
        <v>7.5555555555555558E-3</v>
      </c>
      <c r="AL1165" s="27">
        <f t="shared" si="167"/>
        <v>9.5333333333333339E-2</v>
      </c>
      <c r="AM1165" s="27">
        <f t="shared" si="168"/>
        <v>-1.9130434782608696E-3</v>
      </c>
      <c r="AN1165" s="27">
        <f t="shared" si="169"/>
        <v>-2E-3</v>
      </c>
      <c r="AO1165" s="27">
        <f t="shared" si="170"/>
        <v>8.4782608695652181E-3</v>
      </c>
      <c r="AP1165" s="27">
        <f t="shared" si="171"/>
        <v>3.4200000000000015E-2</v>
      </c>
      <c r="AQ1165" s="27">
        <f t="shared" si="172"/>
        <v>0.2732</v>
      </c>
      <c r="AR1165" s="27">
        <f t="shared" si="173"/>
        <v>1.6074074074074077E-2</v>
      </c>
    </row>
    <row r="1166" spans="1:44" x14ac:dyDescent="0.25">
      <c r="A1166">
        <v>1163</v>
      </c>
      <c r="B1166">
        <v>227119</v>
      </c>
      <c r="C1166">
        <v>99</v>
      </c>
      <c r="D1166">
        <v>75</v>
      </c>
      <c r="E1166">
        <v>107</v>
      </c>
      <c r="F1166">
        <v>102</v>
      </c>
      <c r="G1166">
        <v>92</v>
      </c>
      <c r="H1166">
        <v>108</v>
      </c>
      <c r="I1166">
        <v>93</v>
      </c>
      <c r="J1166">
        <v>84</v>
      </c>
      <c r="K1166">
        <v>92</v>
      </c>
      <c r="L1166">
        <v>103</v>
      </c>
      <c r="M1166">
        <v>101</v>
      </c>
      <c r="N1166">
        <v>88</v>
      </c>
      <c r="O1166">
        <v>87</v>
      </c>
      <c r="P1166">
        <v>81</v>
      </c>
      <c r="Q1166">
        <v>85</v>
      </c>
      <c r="R1166">
        <v>102</v>
      </c>
      <c r="S1166">
        <v>82</v>
      </c>
      <c r="T1166">
        <v>81</v>
      </c>
      <c r="U1166">
        <v>91</v>
      </c>
      <c r="V1166">
        <v>98</v>
      </c>
      <c r="W1166">
        <v>72</v>
      </c>
      <c r="X1166">
        <v>80</v>
      </c>
      <c r="Y1166">
        <v>85</v>
      </c>
      <c r="Z1166">
        <v>107</v>
      </c>
      <c r="AA1166">
        <v>-8.64</v>
      </c>
      <c r="AB1166">
        <v>-5.64</v>
      </c>
      <c r="AC1166">
        <v>0.31</v>
      </c>
      <c r="AD1166">
        <v>0.22</v>
      </c>
      <c r="AE1166">
        <v>-0.57999999999999996</v>
      </c>
      <c r="AF1166">
        <v>2.17</v>
      </c>
      <c r="AG1166">
        <v>28.43</v>
      </c>
      <c r="AH1166">
        <v>32.36</v>
      </c>
      <c r="AJ1166" s="27">
        <f t="shared" si="165"/>
        <v>-4.8000000000000001E-2</v>
      </c>
      <c r="AK1166" s="27">
        <f t="shared" si="166"/>
        <v>-3.1333333333333331E-2</v>
      </c>
      <c r="AL1166" s="27">
        <f t="shared" si="167"/>
        <v>1.7222222222222222E-3</v>
      </c>
      <c r="AM1166" s="27">
        <f t="shared" si="168"/>
        <v>9.5652173913043481E-4</v>
      </c>
      <c r="AN1166" s="27">
        <f t="shared" si="169"/>
        <v>-2.5217391304347826E-3</v>
      </c>
      <c r="AO1166" s="27">
        <f t="shared" si="170"/>
        <v>9.4347826086956521E-3</v>
      </c>
      <c r="AP1166" s="27">
        <f t="shared" si="171"/>
        <v>3.4299999999999997E-2</v>
      </c>
      <c r="AQ1166" s="27">
        <f t="shared" si="172"/>
        <v>0.22359999999999999</v>
      </c>
      <c r="AR1166" s="27">
        <f t="shared" si="173"/>
        <v>-2.5870370370370373E-2</v>
      </c>
    </row>
    <row r="1167" spans="1:44" x14ac:dyDescent="0.25">
      <c r="A1167">
        <v>1164</v>
      </c>
      <c r="B1167">
        <v>227300</v>
      </c>
      <c r="C1167">
        <v>87</v>
      </c>
      <c r="D1167">
        <v>81</v>
      </c>
      <c r="E1167">
        <v>85</v>
      </c>
      <c r="F1167">
        <v>102</v>
      </c>
      <c r="G1167">
        <v>82</v>
      </c>
      <c r="H1167">
        <v>81</v>
      </c>
      <c r="I1167">
        <v>91</v>
      </c>
      <c r="J1167">
        <v>98</v>
      </c>
      <c r="K1167">
        <v>72</v>
      </c>
      <c r="L1167">
        <v>80</v>
      </c>
      <c r="M1167">
        <v>85</v>
      </c>
      <c r="N1167">
        <v>107</v>
      </c>
      <c r="O1167">
        <v>73</v>
      </c>
      <c r="P1167">
        <v>107</v>
      </c>
      <c r="Q1167">
        <v>79</v>
      </c>
      <c r="R1167">
        <v>87</v>
      </c>
      <c r="S1167">
        <v>87</v>
      </c>
      <c r="T1167">
        <v>71</v>
      </c>
      <c r="U1167">
        <v>86</v>
      </c>
      <c r="V1167">
        <v>84</v>
      </c>
      <c r="W1167">
        <v>83</v>
      </c>
      <c r="X1167">
        <v>79</v>
      </c>
      <c r="Y1167">
        <v>77</v>
      </c>
      <c r="Z1167">
        <v>90</v>
      </c>
      <c r="AA1167">
        <v>18.079999999999998</v>
      </c>
      <c r="AB1167">
        <v>-2.48</v>
      </c>
      <c r="AC1167">
        <v>0.84</v>
      </c>
      <c r="AD1167">
        <v>-0.2</v>
      </c>
      <c r="AE1167">
        <v>2.1</v>
      </c>
      <c r="AF1167">
        <v>0.91</v>
      </c>
      <c r="AG1167">
        <v>28.44</v>
      </c>
      <c r="AH1167">
        <v>33.869999999999997</v>
      </c>
      <c r="AJ1167" s="27">
        <f t="shared" si="165"/>
        <v>0.10044444444444443</v>
      </c>
      <c r="AK1167" s="27">
        <f t="shared" si="166"/>
        <v>-1.3777777777777778E-2</v>
      </c>
      <c r="AL1167" s="27">
        <f t="shared" si="167"/>
        <v>4.6666666666666662E-3</v>
      </c>
      <c r="AM1167" s="27">
        <f t="shared" si="168"/>
        <v>-8.6956521739130438E-4</v>
      </c>
      <c r="AN1167" s="27">
        <f t="shared" si="169"/>
        <v>9.1304347826086964E-3</v>
      </c>
      <c r="AO1167" s="27">
        <f t="shared" si="170"/>
        <v>3.956521739130435E-3</v>
      </c>
      <c r="AP1167" s="27">
        <f t="shared" si="171"/>
        <v>3.4400000000000014E-2</v>
      </c>
      <c r="AQ1167" s="27">
        <f t="shared" si="172"/>
        <v>0.23869999999999997</v>
      </c>
      <c r="AR1167" s="27">
        <f t="shared" si="173"/>
        <v>3.0444444444444441E-2</v>
      </c>
    </row>
    <row r="1168" spans="1:44" x14ac:dyDescent="0.25">
      <c r="A1168">
        <v>1165</v>
      </c>
      <c r="B1168">
        <v>227439</v>
      </c>
      <c r="C1168">
        <v>73</v>
      </c>
      <c r="D1168">
        <v>107</v>
      </c>
      <c r="E1168">
        <v>79</v>
      </c>
      <c r="F1168">
        <v>87</v>
      </c>
      <c r="G1168">
        <v>87</v>
      </c>
      <c r="H1168">
        <v>71</v>
      </c>
      <c r="I1168">
        <v>86</v>
      </c>
      <c r="J1168">
        <v>84</v>
      </c>
      <c r="K1168">
        <v>83</v>
      </c>
      <c r="L1168">
        <v>79</v>
      </c>
      <c r="M1168">
        <v>77</v>
      </c>
      <c r="N1168">
        <v>90</v>
      </c>
      <c r="O1168">
        <v>82</v>
      </c>
      <c r="P1168">
        <v>95</v>
      </c>
      <c r="Q1168">
        <v>83</v>
      </c>
      <c r="R1168">
        <v>95</v>
      </c>
      <c r="S1168">
        <v>74</v>
      </c>
      <c r="T1168">
        <v>71</v>
      </c>
      <c r="U1168">
        <v>90</v>
      </c>
      <c r="V1168">
        <v>79</v>
      </c>
      <c r="W1168">
        <v>79</v>
      </c>
      <c r="X1168">
        <v>102</v>
      </c>
      <c r="Y1168">
        <v>88</v>
      </c>
      <c r="Z1168">
        <v>77</v>
      </c>
      <c r="AA1168">
        <v>-47.22</v>
      </c>
      <c r="AB1168">
        <v>2.34</v>
      </c>
      <c r="AC1168">
        <v>13.3</v>
      </c>
      <c r="AD1168">
        <v>-1.7</v>
      </c>
      <c r="AE1168">
        <v>0.87</v>
      </c>
      <c r="AF1168">
        <v>0.31</v>
      </c>
      <c r="AG1168">
        <v>28.42</v>
      </c>
      <c r="AH1168">
        <v>31.86</v>
      </c>
      <c r="AJ1168" s="27">
        <f t="shared" si="165"/>
        <v>-0.26233333333333331</v>
      </c>
      <c r="AK1168" s="27">
        <f t="shared" si="166"/>
        <v>1.2999999999999999E-2</v>
      </c>
      <c r="AL1168" s="27">
        <f t="shared" si="167"/>
        <v>7.3888888888888893E-2</v>
      </c>
      <c r="AM1168" s="27">
        <f t="shared" si="168"/>
        <v>-7.391304347826087E-3</v>
      </c>
      <c r="AN1168" s="27">
        <f t="shared" si="169"/>
        <v>3.7826086956521737E-3</v>
      </c>
      <c r="AO1168" s="27">
        <f t="shared" si="170"/>
        <v>1.3478260869565217E-3</v>
      </c>
      <c r="AP1168" s="27">
        <f t="shared" si="171"/>
        <v>3.4200000000000015E-2</v>
      </c>
      <c r="AQ1168" s="27">
        <f t="shared" si="172"/>
        <v>0.21859999999999999</v>
      </c>
      <c r="AR1168" s="27">
        <f t="shared" si="173"/>
        <v>-5.8481481481481468E-2</v>
      </c>
    </row>
    <row r="1169" spans="1:44" x14ac:dyDescent="0.25">
      <c r="A1169">
        <v>1166</v>
      </c>
      <c r="B1169">
        <v>227628</v>
      </c>
      <c r="C1169">
        <v>82</v>
      </c>
      <c r="D1169">
        <v>95</v>
      </c>
      <c r="E1169">
        <v>83</v>
      </c>
      <c r="F1169">
        <v>95</v>
      </c>
      <c r="G1169">
        <v>74</v>
      </c>
      <c r="H1169">
        <v>71</v>
      </c>
      <c r="I1169">
        <v>90</v>
      </c>
      <c r="J1169">
        <v>79</v>
      </c>
      <c r="K1169">
        <v>79</v>
      </c>
      <c r="L1169">
        <v>102</v>
      </c>
      <c r="M1169">
        <v>88</v>
      </c>
      <c r="N1169">
        <v>77</v>
      </c>
      <c r="O1169">
        <v>103</v>
      </c>
      <c r="P1169">
        <v>80</v>
      </c>
      <c r="Q1169">
        <v>108</v>
      </c>
      <c r="R1169">
        <v>109</v>
      </c>
      <c r="S1169">
        <v>108</v>
      </c>
      <c r="T1169">
        <v>75</v>
      </c>
      <c r="U1169">
        <v>75</v>
      </c>
      <c r="V1169">
        <v>96</v>
      </c>
      <c r="W1169">
        <v>90</v>
      </c>
      <c r="X1169">
        <v>104</v>
      </c>
      <c r="Y1169">
        <v>107</v>
      </c>
      <c r="Z1169">
        <v>74</v>
      </c>
      <c r="AA1169">
        <v>0.02</v>
      </c>
      <c r="AB1169">
        <v>-2.36</v>
      </c>
      <c r="AC1169">
        <v>-4.72</v>
      </c>
      <c r="AD1169">
        <v>-0.99</v>
      </c>
      <c r="AE1169">
        <v>1.34</v>
      </c>
      <c r="AF1169">
        <v>0.24</v>
      </c>
      <c r="AG1169">
        <v>28.43</v>
      </c>
      <c r="AH1169">
        <v>24.56</v>
      </c>
      <c r="AJ1169" s="27">
        <f t="shared" si="165"/>
        <v>1.1111111111111112E-4</v>
      </c>
      <c r="AK1169" s="27">
        <f t="shared" si="166"/>
        <v>-1.311111111111111E-2</v>
      </c>
      <c r="AL1169" s="27">
        <f t="shared" si="167"/>
        <v>-2.622222222222222E-2</v>
      </c>
      <c r="AM1169" s="27">
        <f t="shared" si="168"/>
        <v>-4.3043478260869567E-3</v>
      </c>
      <c r="AN1169" s="27">
        <f t="shared" si="169"/>
        <v>5.8260869565217397E-3</v>
      </c>
      <c r="AO1169" s="27">
        <f t="shared" si="170"/>
        <v>1.0434782608695651E-3</v>
      </c>
      <c r="AP1169" s="27">
        <f t="shared" si="171"/>
        <v>3.4299999999999997E-2</v>
      </c>
      <c r="AQ1169" s="27">
        <f t="shared" si="172"/>
        <v>0.14559999999999998</v>
      </c>
      <c r="AR1169" s="27">
        <f t="shared" si="173"/>
        <v>-1.3074074074074073E-2</v>
      </c>
    </row>
    <row r="1170" spans="1:44" x14ac:dyDescent="0.25">
      <c r="A1170">
        <v>1167</v>
      </c>
      <c r="B1170">
        <v>227785</v>
      </c>
      <c r="C1170">
        <v>103</v>
      </c>
      <c r="D1170">
        <v>80</v>
      </c>
      <c r="E1170">
        <v>108</v>
      </c>
      <c r="F1170">
        <v>109</v>
      </c>
      <c r="G1170">
        <v>108</v>
      </c>
      <c r="H1170">
        <v>75</v>
      </c>
      <c r="I1170">
        <v>75</v>
      </c>
      <c r="J1170">
        <v>96</v>
      </c>
      <c r="K1170">
        <v>90</v>
      </c>
      <c r="L1170">
        <v>104</v>
      </c>
      <c r="M1170">
        <v>107</v>
      </c>
      <c r="N1170">
        <v>74</v>
      </c>
      <c r="O1170">
        <v>81</v>
      </c>
      <c r="P1170">
        <v>74</v>
      </c>
      <c r="Q1170">
        <v>90</v>
      </c>
      <c r="R1170">
        <v>74</v>
      </c>
      <c r="S1170">
        <v>80</v>
      </c>
      <c r="T1170">
        <v>109</v>
      </c>
      <c r="U1170">
        <v>76</v>
      </c>
      <c r="V1170">
        <v>94</v>
      </c>
      <c r="W1170">
        <v>104</v>
      </c>
      <c r="X1170">
        <v>78</v>
      </c>
      <c r="Y1170">
        <v>97</v>
      </c>
      <c r="Z1170">
        <v>108</v>
      </c>
      <c r="AA1170">
        <v>-0.03</v>
      </c>
      <c r="AB1170">
        <v>-2.31</v>
      </c>
      <c r="AC1170">
        <v>-2.81</v>
      </c>
      <c r="AD1170">
        <v>-0.01</v>
      </c>
      <c r="AE1170">
        <v>2.02</v>
      </c>
      <c r="AF1170">
        <v>-0.32</v>
      </c>
      <c r="AG1170">
        <v>28.44</v>
      </c>
      <c r="AH1170">
        <v>41.05</v>
      </c>
      <c r="AJ1170" s="27">
        <f t="shared" si="165"/>
        <v>-1.6666666666666666E-4</v>
      </c>
      <c r="AK1170" s="27">
        <f t="shared" si="166"/>
        <v>-1.2833333333333334E-2</v>
      </c>
      <c r="AL1170" s="27">
        <f t="shared" si="167"/>
        <v>-1.5611111111111112E-2</v>
      </c>
      <c r="AM1170" s="27">
        <f t="shared" si="168"/>
        <v>-4.347826086956522E-5</v>
      </c>
      <c r="AN1170" s="27">
        <f t="shared" si="169"/>
        <v>8.7826086956521738E-3</v>
      </c>
      <c r="AO1170" s="27">
        <f t="shared" si="170"/>
        <v>-1.3913043478260871E-3</v>
      </c>
      <c r="AP1170" s="27">
        <f t="shared" si="171"/>
        <v>3.4400000000000014E-2</v>
      </c>
      <c r="AQ1170" s="27">
        <f t="shared" si="172"/>
        <v>0.3105</v>
      </c>
      <c r="AR1170" s="27">
        <f t="shared" si="173"/>
        <v>-9.5370370370370383E-3</v>
      </c>
    </row>
    <row r="1171" spans="1:44" x14ac:dyDescent="0.25">
      <c r="A1171">
        <v>1168</v>
      </c>
      <c r="B1171">
        <v>227933</v>
      </c>
      <c r="C1171">
        <v>81</v>
      </c>
      <c r="D1171">
        <v>74</v>
      </c>
      <c r="E1171">
        <v>90</v>
      </c>
      <c r="F1171">
        <v>74</v>
      </c>
      <c r="G1171">
        <v>80</v>
      </c>
      <c r="H1171">
        <v>109</v>
      </c>
      <c r="I1171">
        <v>76</v>
      </c>
      <c r="J1171">
        <v>94</v>
      </c>
      <c r="K1171">
        <v>104</v>
      </c>
      <c r="L1171">
        <v>78</v>
      </c>
      <c r="M1171">
        <v>97</v>
      </c>
      <c r="N1171">
        <v>108</v>
      </c>
      <c r="O1171">
        <v>96</v>
      </c>
      <c r="P1171">
        <v>94</v>
      </c>
      <c r="Q1171">
        <v>91</v>
      </c>
      <c r="R1171">
        <v>96</v>
      </c>
      <c r="S1171">
        <v>109</v>
      </c>
      <c r="T1171">
        <v>81</v>
      </c>
      <c r="U1171">
        <v>103</v>
      </c>
      <c r="V1171">
        <v>104</v>
      </c>
      <c r="W1171">
        <v>90</v>
      </c>
      <c r="X1171">
        <v>94</v>
      </c>
      <c r="Y1171">
        <v>76</v>
      </c>
      <c r="Z1171">
        <v>92</v>
      </c>
      <c r="AA1171">
        <v>22.6</v>
      </c>
      <c r="AB1171">
        <v>-3.19</v>
      </c>
      <c r="AC1171">
        <v>16.52</v>
      </c>
      <c r="AD1171">
        <v>-0.12</v>
      </c>
      <c r="AE1171">
        <v>2.17</v>
      </c>
      <c r="AF1171">
        <v>-1.1599999999999999</v>
      </c>
      <c r="AG1171">
        <v>28.42</v>
      </c>
      <c r="AH1171">
        <v>35.64</v>
      </c>
      <c r="AJ1171" s="27">
        <f t="shared" si="165"/>
        <v>0.12555555555555556</v>
      </c>
      <c r="AK1171" s="27">
        <f t="shared" si="166"/>
        <v>-1.7722222222222223E-2</v>
      </c>
      <c r="AL1171" s="27">
        <f t="shared" si="167"/>
        <v>9.1777777777777778E-2</v>
      </c>
      <c r="AM1171" s="27">
        <f t="shared" si="168"/>
        <v>-5.2173913043478256E-4</v>
      </c>
      <c r="AN1171" s="27">
        <f t="shared" si="169"/>
        <v>9.4347826086956521E-3</v>
      </c>
      <c r="AO1171" s="27">
        <f t="shared" si="170"/>
        <v>-5.0434782608695652E-3</v>
      </c>
      <c r="AP1171" s="27">
        <f t="shared" si="171"/>
        <v>3.4200000000000015E-2</v>
      </c>
      <c r="AQ1171" s="27">
        <f t="shared" si="172"/>
        <v>0.25640000000000002</v>
      </c>
      <c r="AR1171" s="27">
        <f t="shared" si="173"/>
        <v>6.6537037037037047E-2</v>
      </c>
    </row>
    <row r="1172" spans="1:44" x14ac:dyDescent="0.25">
      <c r="A1172">
        <v>1169</v>
      </c>
      <c r="B1172">
        <v>228210</v>
      </c>
      <c r="C1172">
        <v>96</v>
      </c>
      <c r="D1172">
        <v>94</v>
      </c>
      <c r="E1172">
        <v>91</v>
      </c>
      <c r="F1172">
        <v>96</v>
      </c>
      <c r="G1172">
        <v>109</v>
      </c>
      <c r="H1172">
        <v>81</v>
      </c>
      <c r="I1172">
        <v>103</v>
      </c>
      <c r="J1172">
        <v>104</v>
      </c>
      <c r="K1172">
        <v>90</v>
      </c>
      <c r="L1172">
        <v>94</v>
      </c>
      <c r="M1172">
        <v>76</v>
      </c>
      <c r="N1172">
        <v>92</v>
      </c>
      <c r="O1172">
        <v>99</v>
      </c>
      <c r="P1172">
        <v>80</v>
      </c>
      <c r="Q1172">
        <v>96</v>
      </c>
      <c r="R1172">
        <v>108</v>
      </c>
      <c r="S1172">
        <v>88</v>
      </c>
      <c r="T1172">
        <v>75</v>
      </c>
      <c r="U1172">
        <v>72</v>
      </c>
      <c r="V1172">
        <v>94</v>
      </c>
      <c r="W1172">
        <v>82</v>
      </c>
      <c r="X1172">
        <v>72</v>
      </c>
      <c r="Y1172">
        <v>80</v>
      </c>
      <c r="Z1172">
        <v>84</v>
      </c>
      <c r="AA1172">
        <v>0.75</v>
      </c>
      <c r="AB1172">
        <v>1.65</v>
      </c>
      <c r="AC1172">
        <v>4.3099999999999996</v>
      </c>
      <c r="AD1172">
        <v>-7.0000000000000007E-2</v>
      </c>
      <c r="AE1172">
        <v>1.22</v>
      </c>
      <c r="AF1172">
        <v>-0.66</v>
      </c>
      <c r="AG1172">
        <v>28.43</v>
      </c>
      <c r="AH1172">
        <v>32.64</v>
      </c>
      <c r="AJ1172" s="27">
        <f t="shared" si="165"/>
        <v>4.1666666666666666E-3</v>
      </c>
      <c r="AK1172" s="27">
        <f t="shared" si="166"/>
        <v>9.1666666666666667E-3</v>
      </c>
      <c r="AL1172" s="27">
        <f t="shared" si="167"/>
        <v>2.3944444444444442E-2</v>
      </c>
      <c r="AM1172" s="27">
        <f t="shared" si="168"/>
        <v>-3.0434782608695655E-4</v>
      </c>
      <c r="AN1172" s="27">
        <f t="shared" si="169"/>
        <v>5.3043478260869567E-3</v>
      </c>
      <c r="AO1172" s="27">
        <f t="shared" si="170"/>
        <v>-2.8695652173913043E-3</v>
      </c>
      <c r="AP1172" s="27">
        <f t="shared" si="171"/>
        <v>3.4299999999999997E-2</v>
      </c>
      <c r="AQ1172" s="27">
        <f t="shared" si="172"/>
        <v>0.22640000000000002</v>
      </c>
      <c r="AR1172" s="27">
        <f t="shared" si="173"/>
        <v>1.2425925925925924E-2</v>
      </c>
    </row>
    <row r="1173" spans="1:44" x14ac:dyDescent="0.25">
      <c r="A1173">
        <v>1170</v>
      </c>
      <c r="B1173">
        <v>228349</v>
      </c>
      <c r="C1173">
        <v>99</v>
      </c>
      <c r="D1173">
        <v>80</v>
      </c>
      <c r="E1173">
        <v>96</v>
      </c>
      <c r="F1173">
        <v>108</v>
      </c>
      <c r="G1173">
        <v>88</v>
      </c>
      <c r="H1173">
        <v>75</v>
      </c>
      <c r="I1173">
        <v>72</v>
      </c>
      <c r="J1173">
        <v>94</v>
      </c>
      <c r="K1173">
        <v>82</v>
      </c>
      <c r="L1173">
        <v>72</v>
      </c>
      <c r="M1173">
        <v>80</v>
      </c>
      <c r="N1173">
        <v>84</v>
      </c>
      <c r="O1173">
        <v>101</v>
      </c>
      <c r="P1173">
        <v>91</v>
      </c>
      <c r="Q1173">
        <v>98</v>
      </c>
      <c r="R1173">
        <v>72</v>
      </c>
      <c r="S1173">
        <v>79</v>
      </c>
      <c r="T1173">
        <v>83</v>
      </c>
      <c r="U1173">
        <v>92</v>
      </c>
      <c r="V1173">
        <v>71</v>
      </c>
      <c r="W1173">
        <v>72</v>
      </c>
      <c r="X1173">
        <v>73</v>
      </c>
      <c r="Y1173">
        <v>106</v>
      </c>
      <c r="Z1173">
        <v>98</v>
      </c>
      <c r="AA1173">
        <v>3.24</v>
      </c>
      <c r="AB1173">
        <v>-8.9600000000000009</v>
      </c>
      <c r="AC1173">
        <v>-9.36</v>
      </c>
      <c r="AD1173">
        <v>-0.36</v>
      </c>
      <c r="AE1173">
        <v>1.47</v>
      </c>
      <c r="AF1173">
        <v>1.4</v>
      </c>
      <c r="AG1173">
        <v>28.43</v>
      </c>
      <c r="AH1173">
        <v>25.52</v>
      </c>
      <c r="AJ1173" s="27">
        <f t="shared" si="165"/>
        <v>1.8000000000000002E-2</v>
      </c>
      <c r="AK1173" s="27">
        <f t="shared" si="166"/>
        <v>-4.9777777777777782E-2</v>
      </c>
      <c r="AL1173" s="27">
        <f t="shared" si="167"/>
        <v>-5.1999999999999998E-2</v>
      </c>
      <c r="AM1173" s="27">
        <f t="shared" si="168"/>
        <v>-1.5652173913043477E-3</v>
      </c>
      <c r="AN1173" s="27">
        <f t="shared" si="169"/>
        <v>6.3913043478260869E-3</v>
      </c>
      <c r="AO1173" s="27">
        <f t="shared" si="170"/>
        <v>6.0869565217391303E-3</v>
      </c>
      <c r="AP1173" s="27">
        <f t="shared" si="171"/>
        <v>3.4299999999999997E-2</v>
      </c>
      <c r="AQ1173" s="27">
        <f t="shared" si="172"/>
        <v>0.1552</v>
      </c>
      <c r="AR1173" s="27">
        <f t="shared" si="173"/>
        <v>-2.7925925925925927E-2</v>
      </c>
    </row>
    <row r="1174" spans="1:44" x14ac:dyDescent="0.25">
      <c r="A1174">
        <v>1171</v>
      </c>
      <c r="B1174">
        <v>228632</v>
      </c>
      <c r="C1174">
        <v>101</v>
      </c>
      <c r="D1174">
        <v>91</v>
      </c>
      <c r="E1174">
        <v>98</v>
      </c>
      <c r="F1174">
        <v>72</v>
      </c>
      <c r="G1174">
        <v>79</v>
      </c>
      <c r="H1174">
        <v>83</v>
      </c>
      <c r="I1174">
        <v>92</v>
      </c>
      <c r="J1174">
        <v>71</v>
      </c>
      <c r="K1174">
        <v>72</v>
      </c>
      <c r="L1174">
        <v>73</v>
      </c>
      <c r="M1174">
        <v>106</v>
      </c>
      <c r="N1174">
        <v>98</v>
      </c>
      <c r="O1174">
        <v>91</v>
      </c>
      <c r="P1174">
        <v>78</v>
      </c>
      <c r="Q1174">
        <v>102</v>
      </c>
      <c r="R1174">
        <v>108</v>
      </c>
      <c r="S1174">
        <v>100</v>
      </c>
      <c r="T1174">
        <v>106</v>
      </c>
      <c r="U1174">
        <v>97</v>
      </c>
      <c r="V1174">
        <v>79</v>
      </c>
      <c r="W1174">
        <v>87</v>
      </c>
      <c r="X1174">
        <v>103</v>
      </c>
      <c r="Y1174">
        <v>72</v>
      </c>
      <c r="Z1174">
        <v>102</v>
      </c>
      <c r="AA1174">
        <v>-1.1100000000000001</v>
      </c>
      <c r="AB1174">
        <v>1.32</v>
      </c>
      <c r="AC1174">
        <v>-0.63</v>
      </c>
      <c r="AD1174">
        <v>-0.54</v>
      </c>
      <c r="AE1174">
        <v>1.35</v>
      </c>
      <c r="AF1174">
        <v>-0.12</v>
      </c>
      <c r="AG1174">
        <v>28.44</v>
      </c>
      <c r="AH1174">
        <v>26.39</v>
      </c>
      <c r="AJ1174" s="27">
        <f t="shared" si="165"/>
        <v>-6.1666666666666675E-3</v>
      </c>
      <c r="AK1174" s="27">
        <f t="shared" si="166"/>
        <v>7.3333333333333341E-3</v>
      </c>
      <c r="AL1174" s="27">
        <f t="shared" si="167"/>
        <v>-3.5000000000000001E-3</v>
      </c>
      <c r="AM1174" s="27">
        <f t="shared" si="168"/>
        <v>-2.3478260869565218E-3</v>
      </c>
      <c r="AN1174" s="27">
        <f t="shared" si="169"/>
        <v>5.8695652173913048E-3</v>
      </c>
      <c r="AO1174" s="27">
        <f t="shared" si="170"/>
        <v>-5.2173913043478256E-4</v>
      </c>
      <c r="AP1174" s="27">
        <f t="shared" si="171"/>
        <v>3.4400000000000014E-2</v>
      </c>
      <c r="AQ1174" s="27">
        <f t="shared" si="172"/>
        <v>0.16390000000000002</v>
      </c>
      <c r="AR1174" s="27">
        <f t="shared" si="173"/>
        <v>-7.7777777777777784E-4</v>
      </c>
    </row>
    <row r="1175" spans="1:44" x14ac:dyDescent="0.25">
      <c r="A1175">
        <v>1172</v>
      </c>
      <c r="B1175">
        <v>228859</v>
      </c>
      <c r="C1175">
        <v>91</v>
      </c>
      <c r="D1175">
        <v>78</v>
      </c>
      <c r="E1175">
        <v>102</v>
      </c>
      <c r="F1175">
        <v>108</v>
      </c>
      <c r="G1175">
        <v>100</v>
      </c>
      <c r="H1175">
        <v>106</v>
      </c>
      <c r="I1175">
        <v>97</v>
      </c>
      <c r="J1175">
        <v>79</v>
      </c>
      <c r="K1175">
        <v>87</v>
      </c>
      <c r="L1175">
        <v>103</v>
      </c>
      <c r="M1175">
        <v>72</v>
      </c>
      <c r="N1175">
        <v>102</v>
      </c>
      <c r="O1175">
        <v>71</v>
      </c>
      <c r="P1175">
        <v>109</v>
      </c>
      <c r="Q1175">
        <v>99</v>
      </c>
      <c r="R1175">
        <v>104</v>
      </c>
      <c r="S1175">
        <v>107</v>
      </c>
      <c r="T1175">
        <v>82</v>
      </c>
      <c r="U1175">
        <v>82</v>
      </c>
      <c r="V1175">
        <v>97</v>
      </c>
      <c r="W1175">
        <v>84</v>
      </c>
      <c r="X1175">
        <v>93</v>
      </c>
      <c r="Y1175">
        <v>71</v>
      </c>
      <c r="Z1175">
        <v>92</v>
      </c>
      <c r="AA1175">
        <v>-3.57</v>
      </c>
      <c r="AB1175">
        <v>-0.56000000000000005</v>
      </c>
      <c r="AC1175">
        <v>-3.68</v>
      </c>
      <c r="AD1175">
        <v>-0.18</v>
      </c>
      <c r="AE1175">
        <v>0.23</v>
      </c>
      <c r="AF1175">
        <v>-0.21</v>
      </c>
      <c r="AG1175">
        <v>28.43</v>
      </c>
      <c r="AH1175">
        <v>26.06</v>
      </c>
      <c r="AJ1175" s="27">
        <f t="shared" si="165"/>
        <v>-1.9833333333333331E-2</v>
      </c>
      <c r="AK1175" s="27">
        <f t="shared" si="166"/>
        <v>-3.1111111111111114E-3</v>
      </c>
      <c r="AL1175" s="27">
        <f t="shared" si="167"/>
        <v>-2.0444444444444446E-2</v>
      </c>
      <c r="AM1175" s="27">
        <f t="shared" si="168"/>
        <v>-7.8260869565217384E-4</v>
      </c>
      <c r="AN1175" s="27">
        <f t="shared" si="169"/>
        <v>1E-3</v>
      </c>
      <c r="AO1175" s="27">
        <f t="shared" si="170"/>
        <v>-9.1304347826086949E-4</v>
      </c>
      <c r="AP1175" s="27">
        <f t="shared" si="171"/>
        <v>3.4299999999999997E-2</v>
      </c>
      <c r="AQ1175" s="27">
        <f t="shared" si="172"/>
        <v>0.16059999999999999</v>
      </c>
      <c r="AR1175" s="27">
        <f t="shared" si="173"/>
        <v>-1.4462962962962962E-2</v>
      </c>
    </row>
    <row r="1176" spans="1:44" x14ac:dyDescent="0.25">
      <c r="A1176">
        <v>1173</v>
      </c>
      <c r="B1176">
        <v>229007</v>
      </c>
      <c r="C1176">
        <v>71</v>
      </c>
      <c r="D1176">
        <v>109</v>
      </c>
      <c r="E1176">
        <v>99</v>
      </c>
      <c r="F1176">
        <v>104</v>
      </c>
      <c r="G1176">
        <v>107</v>
      </c>
      <c r="H1176">
        <v>82</v>
      </c>
      <c r="I1176">
        <v>82</v>
      </c>
      <c r="J1176">
        <v>97</v>
      </c>
      <c r="K1176">
        <v>84</v>
      </c>
      <c r="L1176">
        <v>93</v>
      </c>
      <c r="M1176">
        <v>71</v>
      </c>
      <c r="N1176">
        <v>92</v>
      </c>
      <c r="O1176">
        <v>95</v>
      </c>
      <c r="P1176">
        <v>79</v>
      </c>
      <c r="Q1176">
        <v>84</v>
      </c>
      <c r="R1176">
        <v>75</v>
      </c>
      <c r="S1176">
        <v>102</v>
      </c>
      <c r="T1176">
        <v>85</v>
      </c>
      <c r="U1176">
        <v>98</v>
      </c>
      <c r="V1176">
        <v>73</v>
      </c>
      <c r="W1176">
        <v>104</v>
      </c>
      <c r="X1176">
        <v>93</v>
      </c>
      <c r="Y1176">
        <v>93</v>
      </c>
      <c r="Z1176">
        <v>99</v>
      </c>
      <c r="AA1176">
        <v>4.34</v>
      </c>
      <c r="AB1176">
        <v>1.73</v>
      </c>
      <c r="AC1176">
        <v>-30.38</v>
      </c>
      <c r="AD1176">
        <v>0.1</v>
      </c>
      <c r="AE1176">
        <v>-0.51</v>
      </c>
      <c r="AF1176">
        <v>1.95</v>
      </c>
      <c r="AG1176">
        <v>28.44</v>
      </c>
      <c r="AH1176">
        <v>36.85</v>
      </c>
      <c r="AJ1176" s="27">
        <f t="shared" si="165"/>
        <v>2.4111111111111111E-2</v>
      </c>
      <c r="AK1176" s="27">
        <f t="shared" si="166"/>
        <v>9.6111111111111102E-3</v>
      </c>
      <c r="AL1176" s="27">
        <f t="shared" si="167"/>
        <v>-0.16877777777777778</v>
      </c>
      <c r="AM1176" s="27">
        <f t="shared" si="168"/>
        <v>4.3478260869565219E-4</v>
      </c>
      <c r="AN1176" s="27">
        <f t="shared" si="169"/>
        <v>-2.217391304347826E-3</v>
      </c>
      <c r="AO1176" s="27">
        <f t="shared" si="170"/>
        <v>8.4782608695652181E-3</v>
      </c>
      <c r="AP1176" s="27">
        <f t="shared" si="171"/>
        <v>3.4400000000000014E-2</v>
      </c>
      <c r="AQ1176" s="27">
        <f t="shared" si="172"/>
        <v>0.26850000000000002</v>
      </c>
      <c r="AR1176" s="27">
        <f t="shared" si="173"/>
        <v>-4.5018518518518513E-2</v>
      </c>
    </row>
    <row r="1177" spans="1:44" x14ac:dyDescent="0.25">
      <c r="A1177">
        <v>1174</v>
      </c>
      <c r="B1177">
        <v>229148</v>
      </c>
      <c r="C1177">
        <v>95</v>
      </c>
      <c r="D1177">
        <v>79</v>
      </c>
      <c r="E1177">
        <v>84</v>
      </c>
      <c r="F1177">
        <v>75</v>
      </c>
      <c r="G1177">
        <v>102</v>
      </c>
      <c r="H1177">
        <v>85</v>
      </c>
      <c r="I1177">
        <v>98</v>
      </c>
      <c r="J1177">
        <v>73</v>
      </c>
      <c r="K1177">
        <v>104</v>
      </c>
      <c r="L1177">
        <v>93</v>
      </c>
      <c r="M1177">
        <v>93</v>
      </c>
      <c r="N1177">
        <v>99</v>
      </c>
      <c r="O1177">
        <v>82</v>
      </c>
      <c r="P1177">
        <v>93</v>
      </c>
      <c r="Q1177">
        <v>73</v>
      </c>
      <c r="R1177">
        <v>104</v>
      </c>
      <c r="S1177">
        <v>75</v>
      </c>
      <c r="T1177">
        <v>107</v>
      </c>
      <c r="U1177">
        <v>78</v>
      </c>
      <c r="V1177">
        <v>103</v>
      </c>
      <c r="W1177">
        <v>74</v>
      </c>
      <c r="X1177">
        <v>96</v>
      </c>
      <c r="Y1177">
        <v>75</v>
      </c>
      <c r="Z1177">
        <v>101</v>
      </c>
      <c r="AA1177">
        <v>-1.51</v>
      </c>
      <c r="AB1177">
        <v>2.86</v>
      </c>
      <c r="AC1177">
        <v>54.08</v>
      </c>
      <c r="AD1177">
        <v>-0.06</v>
      </c>
      <c r="AE1177">
        <v>1.62</v>
      </c>
      <c r="AF1177">
        <v>1.1399999999999999</v>
      </c>
      <c r="AG1177">
        <v>28.42</v>
      </c>
      <c r="AH1177">
        <v>35.299999999999997</v>
      </c>
      <c r="AJ1177" s="27">
        <f t="shared" si="165"/>
        <v>-8.3888888888888884E-3</v>
      </c>
      <c r="AK1177" s="27">
        <f t="shared" si="166"/>
        <v>1.588888888888889E-2</v>
      </c>
      <c r="AL1177" s="27">
        <f t="shared" si="167"/>
        <v>0.30044444444444446</v>
      </c>
      <c r="AM1177" s="27">
        <f t="shared" si="168"/>
        <v>-2.6086956521739128E-4</v>
      </c>
      <c r="AN1177" s="27">
        <f t="shared" si="169"/>
        <v>7.0434782608695653E-3</v>
      </c>
      <c r="AO1177" s="27">
        <f t="shared" si="170"/>
        <v>4.9565217391304341E-3</v>
      </c>
      <c r="AP1177" s="27">
        <f t="shared" si="171"/>
        <v>3.4200000000000015E-2</v>
      </c>
      <c r="AQ1177" s="27">
        <f t="shared" si="172"/>
        <v>0.25299999999999995</v>
      </c>
      <c r="AR1177" s="27">
        <f t="shared" si="173"/>
        <v>0.10264814814814816</v>
      </c>
    </row>
    <row r="1178" spans="1:44" x14ac:dyDescent="0.25">
      <c r="A1178">
        <v>1175</v>
      </c>
      <c r="B1178">
        <v>229291</v>
      </c>
      <c r="C1178">
        <v>82</v>
      </c>
      <c r="D1178">
        <v>93</v>
      </c>
      <c r="E1178">
        <v>73</v>
      </c>
      <c r="F1178">
        <v>104</v>
      </c>
      <c r="G1178">
        <v>75</v>
      </c>
      <c r="H1178">
        <v>107</v>
      </c>
      <c r="I1178">
        <v>78</v>
      </c>
      <c r="J1178">
        <v>103</v>
      </c>
      <c r="K1178">
        <v>74</v>
      </c>
      <c r="L1178">
        <v>96</v>
      </c>
      <c r="M1178">
        <v>75</v>
      </c>
      <c r="N1178">
        <v>101</v>
      </c>
      <c r="O1178">
        <v>97</v>
      </c>
      <c r="P1178">
        <v>82</v>
      </c>
      <c r="Q1178">
        <v>77</v>
      </c>
      <c r="R1178">
        <v>79</v>
      </c>
      <c r="S1178">
        <v>74</v>
      </c>
      <c r="T1178">
        <v>85</v>
      </c>
      <c r="U1178">
        <v>93</v>
      </c>
      <c r="V1178">
        <v>103</v>
      </c>
      <c r="W1178">
        <v>98</v>
      </c>
      <c r="X1178">
        <v>94</v>
      </c>
      <c r="Y1178">
        <v>81</v>
      </c>
      <c r="Z1178">
        <v>107</v>
      </c>
      <c r="AA1178">
        <v>-41.81</v>
      </c>
      <c r="AB1178">
        <v>3.79</v>
      </c>
      <c r="AC1178">
        <v>-8.1999999999999993</v>
      </c>
      <c r="AD1178">
        <v>1.34</v>
      </c>
      <c r="AE1178">
        <v>0.78</v>
      </c>
      <c r="AF1178">
        <v>2.37</v>
      </c>
      <c r="AG1178">
        <v>28.44</v>
      </c>
      <c r="AH1178">
        <v>26.79</v>
      </c>
      <c r="AJ1178" s="27">
        <f t="shared" si="165"/>
        <v>-0.23227777777777778</v>
      </c>
      <c r="AK1178" s="27">
        <f t="shared" si="166"/>
        <v>2.1055555555555557E-2</v>
      </c>
      <c r="AL1178" s="27">
        <f t="shared" si="167"/>
        <v>-4.5555555555555551E-2</v>
      </c>
      <c r="AM1178" s="27">
        <f t="shared" si="168"/>
        <v>5.8260869565217397E-3</v>
      </c>
      <c r="AN1178" s="27">
        <f t="shared" si="169"/>
        <v>3.3913043478260869E-3</v>
      </c>
      <c r="AO1178" s="27">
        <f t="shared" si="170"/>
        <v>1.0304347826086958E-2</v>
      </c>
      <c r="AP1178" s="27">
        <f t="shared" si="171"/>
        <v>3.4400000000000014E-2</v>
      </c>
      <c r="AQ1178" s="27">
        <f t="shared" si="172"/>
        <v>0.16789999999999999</v>
      </c>
      <c r="AR1178" s="27">
        <f t="shared" si="173"/>
        <v>-8.5592592592592595E-2</v>
      </c>
    </row>
    <row r="1179" spans="1:44" x14ac:dyDescent="0.25">
      <c r="A1179">
        <v>1176</v>
      </c>
      <c r="B1179">
        <v>229557</v>
      </c>
      <c r="C1179">
        <v>97</v>
      </c>
      <c r="D1179">
        <v>82</v>
      </c>
      <c r="E1179">
        <v>77</v>
      </c>
      <c r="F1179">
        <v>79</v>
      </c>
      <c r="G1179">
        <v>74</v>
      </c>
      <c r="H1179">
        <v>85</v>
      </c>
      <c r="I1179">
        <v>93</v>
      </c>
      <c r="J1179">
        <v>103</v>
      </c>
      <c r="K1179">
        <v>98</v>
      </c>
      <c r="L1179">
        <v>94</v>
      </c>
      <c r="M1179">
        <v>81</v>
      </c>
      <c r="N1179">
        <v>107</v>
      </c>
      <c r="O1179">
        <v>82</v>
      </c>
      <c r="P1179">
        <v>107</v>
      </c>
      <c r="Q1179">
        <v>87</v>
      </c>
      <c r="R1179">
        <v>87</v>
      </c>
      <c r="S1179">
        <v>105</v>
      </c>
      <c r="T1179">
        <v>82</v>
      </c>
      <c r="U1179">
        <v>104</v>
      </c>
      <c r="V1179">
        <v>85</v>
      </c>
      <c r="W1179">
        <v>81</v>
      </c>
      <c r="X1179">
        <v>94</v>
      </c>
      <c r="Y1179">
        <v>83</v>
      </c>
      <c r="Z1179">
        <v>102</v>
      </c>
      <c r="AA1179">
        <v>-1.8</v>
      </c>
      <c r="AB1179">
        <v>-2.2200000000000002</v>
      </c>
      <c r="AC1179">
        <v>-4.3499999999999996</v>
      </c>
      <c r="AD1179">
        <v>-0.19</v>
      </c>
      <c r="AE1179">
        <v>1.79</v>
      </c>
      <c r="AF1179">
        <v>0.34</v>
      </c>
      <c r="AG1179">
        <v>28.44</v>
      </c>
      <c r="AH1179">
        <v>32.83</v>
      </c>
      <c r="AJ1179" s="27">
        <f t="shared" si="165"/>
        <v>-0.01</v>
      </c>
      <c r="AK1179" s="27">
        <f t="shared" si="166"/>
        <v>-1.2333333333333335E-2</v>
      </c>
      <c r="AL1179" s="27">
        <f t="shared" si="167"/>
        <v>-2.4166666666666666E-2</v>
      </c>
      <c r="AM1179" s="27">
        <f t="shared" si="168"/>
        <v>-8.2608695652173917E-4</v>
      </c>
      <c r="AN1179" s="27">
        <f t="shared" si="169"/>
        <v>7.7826086956521738E-3</v>
      </c>
      <c r="AO1179" s="27">
        <f t="shared" si="170"/>
        <v>1.4782608695652175E-3</v>
      </c>
      <c r="AP1179" s="27">
        <f t="shared" si="171"/>
        <v>3.4400000000000014E-2</v>
      </c>
      <c r="AQ1179" s="27">
        <f t="shared" si="172"/>
        <v>0.22829999999999998</v>
      </c>
      <c r="AR1179" s="27">
        <f t="shared" si="173"/>
        <v>-1.55E-2</v>
      </c>
    </row>
    <row r="1180" spans="1:44" x14ac:dyDescent="0.25">
      <c r="A1180">
        <v>1177</v>
      </c>
      <c r="B1180">
        <v>229701</v>
      </c>
      <c r="C1180">
        <v>82</v>
      </c>
      <c r="D1180">
        <v>107</v>
      </c>
      <c r="E1180">
        <v>87</v>
      </c>
      <c r="F1180">
        <v>87</v>
      </c>
      <c r="G1180">
        <v>105</v>
      </c>
      <c r="H1180">
        <v>82</v>
      </c>
      <c r="I1180">
        <v>104</v>
      </c>
      <c r="J1180">
        <v>85</v>
      </c>
      <c r="K1180">
        <v>81</v>
      </c>
      <c r="L1180">
        <v>94</v>
      </c>
      <c r="M1180">
        <v>83</v>
      </c>
      <c r="N1180">
        <v>102</v>
      </c>
      <c r="O1180">
        <v>74</v>
      </c>
      <c r="P1180">
        <v>107</v>
      </c>
      <c r="Q1180">
        <v>91</v>
      </c>
      <c r="R1180">
        <v>70</v>
      </c>
      <c r="S1180">
        <v>82</v>
      </c>
      <c r="T1180">
        <v>94</v>
      </c>
      <c r="U1180">
        <v>103</v>
      </c>
      <c r="V1180">
        <v>104</v>
      </c>
      <c r="W1180">
        <v>86</v>
      </c>
      <c r="X1180">
        <v>100</v>
      </c>
      <c r="Y1180">
        <v>82</v>
      </c>
      <c r="Z1180">
        <v>107</v>
      </c>
      <c r="AA1180">
        <v>5.5</v>
      </c>
      <c r="AB1180">
        <v>-6.68</v>
      </c>
      <c r="AC1180">
        <v>-5.86</v>
      </c>
      <c r="AD1180">
        <v>-1.51</v>
      </c>
      <c r="AE1180">
        <v>2.27</v>
      </c>
      <c r="AF1180">
        <v>-3.19</v>
      </c>
      <c r="AG1180">
        <v>28.44</v>
      </c>
      <c r="AH1180">
        <v>25.54</v>
      </c>
      <c r="AJ1180" s="27">
        <f t="shared" si="165"/>
        <v>3.0555555555555555E-2</v>
      </c>
      <c r="AK1180" s="27">
        <f t="shared" si="166"/>
        <v>-3.7111111111111109E-2</v>
      </c>
      <c r="AL1180" s="27">
        <f t="shared" si="167"/>
        <v>-3.255555555555556E-2</v>
      </c>
      <c r="AM1180" s="27">
        <f t="shared" si="168"/>
        <v>-6.5652173913043482E-3</v>
      </c>
      <c r="AN1180" s="27">
        <f t="shared" si="169"/>
        <v>9.8695652173913049E-3</v>
      </c>
      <c r="AO1180" s="27">
        <f t="shared" si="170"/>
        <v>-1.3869565217391305E-2</v>
      </c>
      <c r="AP1180" s="27">
        <f t="shared" si="171"/>
        <v>3.4400000000000014E-2</v>
      </c>
      <c r="AQ1180" s="27">
        <f t="shared" si="172"/>
        <v>0.15539999999999998</v>
      </c>
      <c r="AR1180" s="27">
        <f t="shared" si="173"/>
        <v>-1.3037037037037036E-2</v>
      </c>
    </row>
    <row r="1181" spans="1:44" x14ac:dyDescent="0.25">
      <c r="A1181">
        <v>1178</v>
      </c>
      <c r="B1181">
        <v>229977</v>
      </c>
      <c r="C1181">
        <v>74</v>
      </c>
      <c r="D1181">
        <v>107</v>
      </c>
      <c r="E1181">
        <v>91</v>
      </c>
      <c r="F1181">
        <v>70</v>
      </c>
      <c r="G1181">
        <v>82</v>
      </c>
      <c r="H1181">
        <v>94</v>
      </c>
      <c r="I1181">
        <v>103</v>
      </c>
      <c r="J1181">
        <v>104</v>
      </c>
      <c r="K1181">
        <v>86</v>
      </c>
      <c r="L1181">
        <v>100</v>
      </c>
      <c r="M1181">
        <v>82</v>
      </c>
      <c r="N1181">
        <v>107</v>
      </c>
      <c r="O1181">
        <v>97</v>
      </c>
      <c r="P1181">
        <v>80</v>
      </c>
      <c r="Q1181">
        <v>106</v>
      </c>
      <c r="R1181">
        <v>93</v>
      </c>
      <c r="S1181">
        <v>93</v>
      </c>
      <c r="T1181">
        <v>77</v>
      </c>
      <c r="U1181">
        <v>91</v>
      </c>
      <c r="V1181">
        <v>74</v>
      </c>
      <c r="W1181">
        <v>99</v>
      </c>
      <c r="X1181">
        <v>105</v>
      </c>
      <c r="Y1181">
        <v>93</v>
      </c>
      <c r="Z1181">
        <v>73</v>
      </c>
      <c r="AA1181">
        <v>0.08</v>
      </c>
      <c r="AB1181">
        <v>0.19</v>
      </c>
      <c r="AC1181">
        <v>-0.81</v>
      </c>
      <c r="AD1181">
        <v>-0.22</v>
      </c>
      <c r="AE1181">
        <v>1.22</v>
      </c>
      <c r="AF1181">
        <v>-0.28999999999999998</v>
      </c>
      <c r="AG1181">
        <v>28.41</v>
      </c>
      <c r="AH1181">
        <v>36.090000000000003</v>
      </c>
      <c r="AJ1181" s="27">
        <f t="shared" si="165"/>
        <v>4.4444444444444447E-4</v>
      </c>
      <c r="AK1181" s="27">
        <f t="shared" si="166"/>
        <v>1.0555555555555557E-3</v>
      </c>
      <c r="AL1181" s="27">
        <f t="shared" si="167"/>
        <v>-4.5000000000000005E-3</v>
      </c>
      <c r="AM1181" s="27">
        <f t="shared" si="168"/>
        <v>-9.5652173913043481E-4</v>
      </c>
      <c r="AN1181" s="27">
        <f t="shared" si="169"/>
        <v>5.3043478260869567E-3</v>
      </c>
      <c r="AO1181" s="27">
        <f t="shared" si="170"/>
        <v>-1.2608695652173913E-3</v>
      </c>
      <c r="AP1181" s="27">
        <f t="shared" si="171"/>
        <v>3.4099999999999998E-2</v>
      </c>
      <c r="AQ1181" s="27">
        <f t="shared" si="172"/>
        <v>0.26090000000000002</v>
      </c>
      <c r="AR1181" s="27">
        <f t="shared" si="173"/>
        <v>-1.0000000000000002E-3</v>
      </c>
    </row>
    <row r="1182" spans="1:44" x14ac:dyDescent="0.25">
      <c r="A1182">
        <v>1179</v>
      </c>
      <c r="B1182">
        <v>230173</v>
      </c>
      <c r="C1182">
        <v>97</v>
      </c>
      <c r="D1182">
        <v>80</v>
      </c>
      <c r="E1182">
        <v>106</v>
      </c>
      <c r="F1182">
        <v>93</v>
      </c>
      <c r="G1182">
        <v>93</v>
      </c>
      <c r="H1182">
        <v>77</v>
      </c>
      <c r="I1182">
        <v>91</v>
      </c>
      <c r="J1182">
        <v>74</v>
      </c>
      <c r="K1182">
        <v>99</v>
      </c>
      <c r="L1182">
        <v>105</v>
      </c>
      <c r="M1182">
        <v>93</v>
      </c>
      <c r="N1182">
        <v>73</v>
      </c>
      <c r="O1182">
        <v>74</v>
      </c>
      <c r="P1182">
        <v>106</v>
      </c>
      <c r="Q1182">
        <v>99</v>
      </c>
      <c r="R1182">
        <v>80</v>
      </c>
      <c r="S1182">
        <v>91</v>
      </c>
      <c r="T1182">
        <v>76</v>
      </c>
      <c r="U1182">
        <v>85</v>
      </c>
      <c r="V1182">
        <v>72</v>
      </c>
      <c r="W1182">
        <v>93</v>
      </c>
      <c r="X1182">
        <v>73</v>
      </c>
      <c r="Y1182">
        <v>97</v>
      </c>
      <c r="Z1182">
        <v>101</v>
      </c>
      <c r="AA1182">
        <v>-20.87</v>
      </c>
      <c r="AB1182">
        <v>0.46</v>
      </c>
      <c r="AC1182">
        <v>12.26</v>
      </c>
      <c r="AD1182">
        <v>-2.68</v>
      </c>
      <c r="AE1182">
        <v>1.19</v>
      </c>
      <c r="AF1182">
        <v>-1.31</v>
      </c>
      <c r="AG1182">
        <v>28.43</v>
      </c>
      <c r="AH1182">
        <v>37.869999999999997</v>
      </c>
      <c r="AJ1182" s="27">
        <f t="shared" si="165"/>
        <v>-0.11594444444444445</v>
      </c>
      <c r="AK1182" s="27">
        <f t="shared" si="166"/>
        <v>2.5555555555555557E-3</v>
      </c>
      <c r="AL1182" s="27">
        <f t="shared" si="167"/>
        <v>6.8111111111111108E-2</v>
      </c>
      <c r="AM1182" s="27">
        <f t="shared" si="168"/>
        <v>-1.1652173913043479E-2</v>
      </c>
      <c r="AN1182" s="27">
        <f t="shared" si="169"/>
        <v>5.1739130434782605E-3</v>
      </c>
      <c r="AO1182" s="27">
        <f t="shared" si="170"/>
        <v>-5.6956521739130435E-3</v>
      </c>
      <c r="AP1182" s="27">
        <f t="shared" si="171"/>
        <v>3.4299999999999997E-2</v>
      </c>
      <c r="AQ1182" s="27">
        <f t="shared" si="172"/>
        <v>0.27869999999999995</v>
      </c>
      <c r="AR1182" s="27">
        <f t="shared" si="173"/>
        <v>-1.5092592592592593E-2</v>
      </c>
    </row>
    <row r="1183" spans="1:44" x14ac:dyDescent="0.25">
      <c r="A1183">
        <v>1180</v>
      </c>
      <c r="B1183">
        <v>230316</v>
      </c>
      <c r="C1183">
        <v>74</v>
      </c>
      <c r="D1183">
        <v>106</v>
      </c>
      <c r="E1183">
        <v>99</v>
      </c>
      <c r="F1183">
        <v>80</v>
      </c>
      <c r="G1183">
        <v>91</v>
      </c>
      <c r="H1183">
        <v>76</v>
      </c>
      <c r="I1183">
        <v>85</v>
      </c>
      <c r="J1183">
        <v>72</v>
      </c>
      <c r="K1183">
        <v>93</v>
      </c>
      <c r="L1183">
        <v>73</v>
      </c>
      <c r="M1183">
        <v>97</v>
      </c>
      <c r="N1183">
        <v>101</v>
      </c>
      <c r="O1183">
        <v>70</v>
      </c>
      <c r="P1183">
        <v>96</v>
      </c>
      <c r="Q1183">
        <v>86</v>
      </c>
      <c r="R1183">
        <v>73</v>
      </c>
      <c r="S1183">
        <v>89</v>
      </c>
      <c r="T1183">
        <v>85</v>
      </c>
      <c r="U1183">
        <v>109</v>
      </c>
      <c r="V1183">
        <v>89</v>
      </c>
      <c r="W1183">
        <v>102</v>
      </c>
      <c r="X1183">
        <v>100</v>
      </c>
      <c r="Y1183">
        <v>75</v>
      </c>
      <c r="Z1183">
        <v>99</v>
      </c>
      <c r="AA1183">
        <v>44.42</v>
      </c>
      <c r="AB1183">
        <v>-12.54</v>
      </c>
      <c r="AC1183">
        <v>-11.97</v>
      </c>
      <c r="AD1183">
        <v>-1.1000000000000001</v>
      </c>
      <c r="AE1183">
        <v>0.22</v>
      </c>
      <c r="AF1183">
        <v>-0.1</v>
      </c>
      <c r="AG1183">
        <v>28.44</v>
      </c>
      <c r="AH1183">
        <v>30.92</v>
      </c>
      <c r="AJ1183" s="27">
        <f t="shared" si="165"/>
        <v>0.24677777777777779</v>
      </c>
      <c r="AK1183" s="27">
        <f t="shared" si="166"/>
        <v>-6.9666666666666668E-2</v>
      </c>
      <c r="AL1183" s="27">
        <f t="shared" si="167"/>
        <v>-6.6500000000000004E-2</v>
      </c>
      <c r="AM1183" s="27">
        <f t="shared" si="168"/>
        <v>-4.7826086956521746E-3</v>
      </c>
      <c r="AN1183" s="27">
        <f t="shared" si="169"/>
        <v>9.5652173913043481E-4</v>
      </c>
      <c r="AO1183" s="27">
        <f t="shared" si="170"/>
        <v>-4.3478260869565219E-4</v>
      </c>
      <c r="AP1183" s="27">
        <f t="shared" si="171"/>
        <v>3.4400000000000014E-2</v>
      </c>
      <c r="AQ1183" s="27">
        <f t="shared" si="172"/>
        <v>0.20920000000000002</v>
      </c>
      <c r="AR1183" s="27">
        <f t="shared" si="173"/>
        <v>3.6870370370370366E-2</v>
      </c>
    </row>
    <row r="1184" spans="1:44" x14ac:dyDescent="0.25">
      <c r="A1184">
        <v>1181</v>
      </c>
      <c r="B1184">
        <v>230488</v>
      </c>
      <c r="C1184">
        <v>70</v>
      </c>
      <c r="D1184">
        <v>96</v>
      </c>
      <c r="E1184">
        <v>86</v>
      </c>
      <c r="F1184">
        <v>73</v>
      </c>
      <c r="G1184">
        <v>89</v>
      </c>
      <c r="H1184">
        <v>85</v>
      </c>
      <c r="I1184">
        <v>109</v>
      </c>
      <c r="J1184">
        <v>89</v>
      </c>
      <c r="K1184">
        <v>102</v>
      </c>
      <c r="L1184">
        <v>100</v>
      </c>
      <c r="M1184">
        <v>75</v>
      </c>
      <c r="N1184">
        <v>99</v>
      </c>
      <c r="O1184">
        <v>95</v>
      </c>
      <c r="P1184">
        <v>73</v>
      </c>
      <c r="Q1184">
        <v>91</v>
      </c>
      <c r="R1184">
        <v>83</v>
      </c>
      <c r="S1184">
        <v>77</v>
      </c>
      <c r="T1184">
        <v>93</v>
      </c>
      <c r="U1184">
        <v>76</v>
      </c>
      <c r="V1184">
        <v>73</v>
      </c>
      <c r="W1184">
        <v>99</v>
      </c>
      <c r="X1184">
        <v>108</v>
      </c>
      <c r="Y1184">
        <v>108</v>
      </c>
      <c r="Z1184">
        <v>70</v>
      </c>
      <c r="AA1184">
        <v>0.4</v>
      </c>
      <c r="AB1184">
        <v>-0.93</v>
      </c>
      <c r="AC1184">
        <v>0.7</v>
      </c>
      <c r="AD1184">
        <v>0.08</v>
      </c>
      <c r="AE1184">
        <v>1.74</v>
      </c>
      <c r="AF1184">
        <v>1.31</v>
      </c>
      <c r="AG1184">
        <v>28.42</v>
      </c>
      <c r="AH1184">
        <v>25.05</v>
      </c>
      <c r="AJ1184" s="27">
        <f t="shared" si="165"/>
        <v>2.2222222222222222E-3</v>
      </c>
      <c r="AK1184" s="27">
        <f t="shared" si="166"/>
        <v>-5.1666666666666666E-3</v>
      </c>
      <c r="AL1184" s="27">
        <f t="shared" si="167"/>
        <v>3.8888888888888888E-3</v>
      </c>
      <c r="AM1184" s="27">
        <f t="shared" si="168"/>
        <v>3.4782608695652176E-4</v>
      </c>
      <c r="AN1184" s="27">
        <f t="shared" si="169"/>
        <v>7.5652173913043474E-3</v>
      </c>
      <c r="AO1184" s="27">
        <f t="shared" si="170"/>
        <v>5.6956521739130435E-3</v>
      </c>
      <c r="AP1184" s="27">
        <f t="shared" si="171"/>
        <v>3.4200000000000015E-2</v>
      </c>
      <c r="AQ1184" s="27">
        <f t="shared" si="172"/>
        <v>0.15049999999999999</v>
      </c>
      <c r="AR1184" s="27">
        <f t="shared" si="173"/>
        <v>3.1481481481481481E-4</v>
      </c>
    </row>
    <row r="1185" spans="1:44" x14ac:dyDescent="0.25">
      <c r="A1185">
        <v>1182</v>
      </c>
      <c r="B1185">
        <v>230692</v>
      </c>
      <c r="C1185">
        <v>95</v>
      </c>
      <c r="D1185">
        <v>73</v>
      </c>
      <c r="E1185">
        <v>91</v>
      </c>
      <c r="F1185">
        <v>83</v>
      </c>
      <c r="G1185">
        <v>77</v>
      </c>
      <c r="H1185">
        <v>93</v>
      </c>
      <c r="I1185">
        <v>76</v>
      </c>
      <c r="J1185">
        <v>73</v>
      </c>
      <c r="K1185">
        <v>99</v>
      </c>
      <c r="L1185">
        <v>108</v>
      </c>
      <c r="M1185">
        <v>108</v>
      </c>
      <c r="N1185">
        <v>70</v>
      </c>
      <c r="O1185">
        <v>84</v>
      </c>
      <c r="P1185">
        <v>99</v>
      </c>
      <c r="Q1185">
        <v>81</v>
      </c>
      <c r="R1185">
        <v>84</v>
      </c>
      <c r="S1185">
        <v>73</v>
      </c>
      <c r="T1185">
        <v>83</v>
      </c>
      <c r="U1185">
        <v>84</v>
      </c>
      <c r="V1185">
        <v>97</v>
      </c>
      <c r="W1185">
        <v>79</v>
      </c>
      <c r="X1185">
        <v>75</v>
      </c>
      <c r="Y1185">
        <v>89</v>
      </c>
      <c r="Z1185">
        <v>109</v>
      </c>
      <c r="AA1185">
        <v>0.03</v>
      </c>
      <c r="AB1185">
        <v>-4.3</v>
      </c>
      <c r="AC1185">
        <v>-6.38</v>
      </c>
      <c r="AD1185">
        <v>0.45</v>
      </c>
      <c r="AE1185">
        <v>1.8</v>
      </c>
      <c r="AF1185">
        <v>-0.61</v>
      </c>
      <c r="AG1185">
        <v>28.44</v>
      </c>
      <c r="AH1185">
        <v>37.99</v>
      </c>
      <c r="AJ1185" s="27">
        <f t="shared" si="165"/>
        <v>1.6666666666666666E-4</v>
      </c>
      <c r="AK1185" s="27">
        <f t="shared" si="166"/>
        <v>-2.3888888888888887E-2</v>
      </c>
      <c r="AL1185" s="27">
        <f t="shared" si="167"/>
        <v>-3.5444444444444445E-2</v>
      </c>
      <c r="AM1185" s="27">
        <f t="shared" si="168"/>
        <v>1.9565217391304349E-3</v>
      </c>
      <c r="AN1185" s="27">
        <f t="shared" si="169"/>
        <v>7.8260869565217397E-3</v>
      </c>
      <c r="AO1185" s="27">
        <f t="shared" si="170"/>
        <v>-2.6521739130434784E-3</v>
      </c>
      <c r="AP1185" s="27">
        <f t="shared" si="171"/>
        <v>3.4400000000000014E-2</v>
      </c>
      <c r="AQ1185" s="27">
        <f t="shared" si="172"/>
        <v>0.27990000000000004</v>
      </c>
      <c r="AR1185" s="27">
        <f t="shared" si="173"/>
        <v>-1.9722222222222221E-2</v>
      </c>
    </row>
    <row r="1186" spans="1:44" x14ac:dyDescent="0.25">
      <c r="A1186">
        <v>1183</v>
      </c>
      <c r="B1186">
        <v>230953</v>
      </c>
      <c r="C1186">
        <v>84</v>
      </c>
      <c r="D1186">
        <v>99</v>
      </c>
      <c r="E1186">
        <v>81</v>
      </c>
      <c r="F1186">
        <v>84</v>
      </c>
      <c r="G1186">
        <v>73</v>
      </c>
      <c r="H1186">
        <v>83</v>
      </c>
      <c r="I1186">
        <v>84</v>
      </c>
      <c r="J1186">
        <v>97</v>
      </c>
      <c r="K1186">
        <v>79</v>
      </c>
      <c r="L1186">
        <v>75</v>
      </c>
      <c r="M1186">
        <v>89</v>
      </c>
      <c r="N1186">
        <v>109</v>
      </c>
      <c r="O1186">
        <v>98</v>
      </c>
      <c r="P1186">
        <v>72</v>
      </c>
      <c r="Q1186">
        <v>82</v>
      </c>
      <c r="R1186">
        <v>81</v>
      </c>
      <c r="S1186">
        <v>72</v>
      </c>
      <c r="T1186">
        <v>95</v>
      </c>
      <c r="U1186">
        <v>71</v>
      </c>
      <c r="V1186">
        <v>102</v>
      </c>
      <c r="W1186">
        <v>92</v>
      </c>
      <c r="X1186">
        <v>92</v>
      </c>
      <c r="Y1186">
        <v>101</v>
      </c>
      <c r="Z1186">
        <v>94</v>
      </c>
      <c r="AA1186">
        <v>-8.9</v>
      </c>
      <c r="AB1186">
        <v>6.89</v>
      </c>
      <c r="AC1186">
        <v>6.28</v>
      </c>
      <c r="AD1186">
        <v>-0.6</v>
      </c>
      <c r="AE1186">
        <v>1.65</v>
      </c>
      <c r="AF1186">
        <v>-0.75</v>
      </c>
      <c r="AG1186">
        <v>28.43</v>
      </c>
      <c r="AH1186">
        <v>31.13</v>
      </c>
      <c r="AJ1186" s="27">
        <f t="shared" si="165"/>
        <v>-4.9444444444444444E-2</v>
      </c>
      <c r="AK1186" s="27">
        <f t="shared" si="166"/>
        <v>3.8277777777777779E-2</v>
      </c>
      <c r="AL1186" s="27">
        <f t="shared" si="167"/>
        <v>3.4888888888888893E-2</v>
      </c>
      <c r="AM1186" s="27">
        <f t="shared" si="168"/>
        <v>-2.6086956521739128E-3</v>
      </c>
      <c r="AN1186" s="27">
        <f t="shared" si="169"/>
        <v>7.1739130434782606E-3</v>
      </c>
      <c r="AO1186" s="27">
        <f t="shared" si="170"/>
        <v>-3.2608695652173911E-3</v>
      </c>
      <c r="AP1186" s="27">
        <f t="shared" si="171"/>
        <v>3.4299999999999997E-2</v>
      </c>
      <c r="AQ1186" s="27">
        <f t="shared" si="172"/>
        <v>0.21129999999999999</v>
      </c>
      <c r="AR1186" s="27">
        <f t="shared" si="173"/>
        <v>7.9074074074074099E-3</v>
      </c>
    </row>
    <row r="1187" spans="1:44" x14ac:dyDescent="0.25">
      <c r="A1187">
        <v>1184</v>
      </c>
      <c r="B1187">
        <v>231096</v>
      </c>
      <c r="C1187">
        <v>98</v>
      </c>
      <c r="D1187">
        <v>72</v>
      </c>
      <c r="E1187">
        <v>82</v>
      </c>
      <c r="F1187">
        <v>81</v>
      </c>
      <c r="G1187">
        <v>72</v>
      </c>
      <c r="H1187">
        <v>95</v>
      </c>
      <c r="I1187">
        <v>71</v>
      </c>
      <c r="J1187">
        <v>102</v>
      </c>
      <c r="K1187">
        <v>92</v>
      </c>
      <c r="L1187">
        <v>92</v>
      </c>
      <c r="M1187">
        <v>101</v>
      </c>
      <c r="N1187">
        <v>94</v>
      </c>
      <c r="O1187">
        <v>94</v>
      </c>
      <c r="P1187">
        <v>73</v>
      </c>
      <c r="Q1187">
        <v>71</v>
      </c>
      <c r="R1187">
        <v>84</v>
      </c>
      <c r="S1187">
        <v>89</v>
      </c>
      <c r="T1187">
        <v>74</v>
      </c>
      <c r="U1187">
        <v>106</v>
      </c>
      <c r="V1187">
        <v>77</v>
      </c>
      <c r="W1187">
        <v>81</v>
      </c>
      <c r="X1187">
        <v>87</v>
      </c>
      <c r="Y1187">
        <v>101</v>
      </c>
      <c r="Z1187">
        <v>105</v>
      </c>
      <c r="AA1187">
        <v>-8.76</v>
      </c>
      <c r="AB1187">
        <v>1.04</v>
      </c>
      <c r="AC1187">
        <v>11.76</v>
      </c>
      <c r="AD1187">
        <v>-0.67</v>
      </c>
      <c r="AE1187">
        <v>1.53</v>
      </c>
      <c r="AF1187">
        <v>-0.94</v>
      </c>
      <c r="AG1187">
        <v>28.41</v>
      </c>
      <c r="AH1187">
        <v>32.51</v>
      </c>
      <c r="AJ1187" s="27">
        <f t="shared" si="165"/>
        <v>-4.8666666666666664E-2</v>
      </c>
      <c r="AK1187" s="27">
        <f t="shared" si="166"/>
        <v>5.7777777777777784E-3</v>
      </c>
      <c r="AL1187" s="27">
        <f t="shared" si="167"/>
        <v>6.5333333333333327E-2</v>
      </c>
      <c r="AM1187" s="27">
        <f t="shared" si="168"/>
        <v>-2.9130434782608699E-3</v>
      </c>
      <c r="AN1187" s="27">
        <f t="shared" si="169"/>
        <v>6.6521739130434784E-3</v>
      </c>
      <c r="AO1187" s="27">
        <f t="shared" si="170"/>
        <v>-4.0869565217391303E-3</v>
      </c>
      <c r="AP1187" s="27">
        <f t="shared" si="171"/>
        <v>3.4099999999999998E-2</v>
      </c>
      <c r="AQ1187" s="27">
        <f t="shared" si="172"/>
        <v>0.22509999999999997</v>
      </c>
      <c r="AR1187" s="27">
        <f t="shared" si="173"/>
        <v>7.4814814814814804E-3</v>
      </c>
    </row>
    <row r="1188" spans="1:44" x14ac:dyDescent="0.25">
      <c r="A1188">
        <v>1185</v>
      </c>
      <c r="B1188">
        <v>231276</v>
      </c>
      <c r="C1188">
        <v>94</v>
      </c>
      <c r="D1188">
        <v>73</v>
      </c>
      <c r="E1188">
        <v>71</v>
      </c>
      <c r="F1188">
        <v>84</v>
      </c>
      <c r="G1188">
        <v>89</v>
      </c>
      <c r="H1188">
        <v>74</v>
      </c>
      <c r="I1188">
        <v>106</v>
      </c>
      <c r="J1188">
        <v>77</v>
      </c>
      <c r="K1188">
        <v>81</v>
      </c>
      <c r="L1188">
        <v>87</v>
      </c>
      <c r="M1188">
        <v>101</v>
      </c>
      <c r="N1188">
        <v>105</v>
      </c>
      <c r="O1188">
        <v>101</v>
      </c>
      <c r="P1188">
        <v>71</v>
      </c>
      <c r="Q1188">
        <v>108</v>
      </c>
      <c r="R1188">
        <v>78</v>
      </c>
      <c r="S1188">
        <v>103</v>
      </c>
      <c r="T1188">
        <v>76</v>
      </c>
      <c r="U1188">
        <v>93</v>
      </c>
      <c r="V1188">
        <v>90</v>
      </c>
      <c r="W1188">
        <v>99</v>
      </c>
      <c r="X1188">
        <v>80</v>
      </c>
      <c r="Y1188">
        <v>76</v>
      </c>
      <c r="Z1188">
        <v>98</v>
      </c>
      <c r="AA1188">
        <v>13.64</v>
      </c>
      <c r="AB1188">
        <v>-0.83</v>
      </c>
      <c r="AC1188">
        <v>1.08</v>
      </c>
      <c r="AD1188">
        <v>-0.99</v>
      </c>
      <c r="AE1188">
        <v>1.83</v>
      </c>
      <c r="AF1188">
        <v>0.25</v>
      </c>
      <c r="AG1188">
        <v>28.42</v>
      </c>
      <c r="AH1188">
        <v>33.61</v>
      </c>
      <c r="AJ1188" s="27">
        <f t="shared" si="165"/>
        <v>7.5777777777777777E-2</v>
      </c>
      <c r="AK1188" s="27">
        <f t="shared" si="166"/>
        <v>-4.611111111111111E-3</v>
      </c>
      <c r="AL1188" s="27">
        <f t="shared" si="167"/>
        <v>6.0000000000000001E-3</v>
      </c>
      <c r="AM1188" s="27">
        <f t="shared" si="168"/>
        <v>-4.3043478260869567E-3</v>
      </c>
      <c r="AN1188" s="27">
        <f t="shared" si="169"/>
        <v>7.9565217391304351E-3</v>
      </c>
      <c r="AO1188" s="27">
        <f t="shared" si="170"/>
        <v>1.0869565217391304E-3</v>
      </c>
      <c r="AP1188" s="27">
        <f t="shared" si="171"/>
        <v>3.4200000000000015E-2</v>
      </c>
      <c r="AQ1188" s="27">
        <f t="shared" si="172"/>
        <v>0.2361</v>
      </c>
      <c r="AR1188" s="27">
        <f t="shared" si="173"/>
        <v>2.5722222222222226E-2</v>
      </c>
    </row>
    <row r="1189" spans="1:44" x14ac:dyDescent="0.25">
      <c r="A1189">
        <v>1186</v>
      </c>
      <c r="B1189">
        <v>231418</v>
      </c>
      <c r="C1189">
        <v>101</v>
      </c>
      <c r="D1189">
        <v>71</v>
      </c>
      <c r="E1189">
        <v>108</v>
      </c>
      <c r="F1189">
        <v>78</v>
      </c>
      <c r="G1189">
        <v>103</v>
      </c>
      <c r="H1189">
        <v>76</v>
      </c>
      <c r="I1189">
        <v>93</v>
      </c>
      <c r="J1189">
        <v>90</v>
      </c>
      <c r="K1189">
        <v>99</v>
      </c>
      <c r="L1189">
        <v>80</v>
      </c>
      <c r="M1189">
        <v>76</v>
      </c>
      <c r="N1189">
        <v>98</v>
      </c>
      <c r="O1189">
        <v>98</v>
      </c>
      <c r="P1189">
        <v>105</v>
      </c>
      <c r="Q1189">
        <v>82</v>
      </c>
      <c r="R1189">
        <v>83</v>
      </c>
      <c r="S1189">
        <v>89</v>
      </c>
      <c r="T1189">
        <v>74</v>
      </c>
      <c r="U1189">
        <v>93</v>
      </c>
      <c r="V1189">
        <v>80</v>
      </c>
      <c r="W1189">
        <v>108</v>
      </c>
      <c r="X1189">
        <v>98</v>
      </c>
      <c r="Y1189">
        <v>91</v>
      </c>
      <c r="Z1189">
        <v>98</v>
      </c>
      <c r="AA1189">
        <v>8.69</v>
      </c>
      <c r="AB1189">
        <v>0.66</v>
      </c>
      <c r="AC1189">
        <v>2.96</v>
      </c>
      <c r="AD1189">
        <v>-0.36</v>
      </c>
      <c r="AE1189">
        <v>2.21</v>
      </c>
      <c r="AF1189">
        <v>-0.36</v>
      </c>
      <c r="AG1189">
        <v>28.42</v>
      </c>
      <c r="AH1189">
        <v>33.49</v>
      </c>
      <c r="AJ1189" s="27">
        <f t="shared" si="165"/>
        <v>4.8277777777777774E-2</v>
      </c>
      <c r="AK1189" s="27">
        <f t="shared" si="166"/>
        <v>3.666666666666667E-3</v>
      </c>
      <c r="AL1189" s="27">
        <f t="shared" si="167"/>
        <v>1.6444444444444446E-2</v>
      </c>
      <c r="AM1189" s="27">
        <f t="shared" si="168"/>
        <v>-1.5652173913043477E-3</v>
      </c>
      <c r="AN1189" s="27">
        <f t="shared" si="169"/>
        <v>9.6086956521739125E-3</v>
      </c>
      <c r="AO1189" s="27">
        <f t="shared" si="170"/>
        <v>-1.5652173913043477E-3</v>
      </c>
      <c r="AP1189" s="27">
        <f t="shared" si="171"/>
        <v>3.4200000000000015E-2</v>
      </c>
      <c r="AQ1189" s="27">
        <f t="shared" si="172"/>
        <v>0.23490000000000003</v>
      </c>
      <c r="AR1189" s="27">
        <f t="shared" si="173"/>
        <v>2.2796296296296297E-2</v>
      </c>
    </row>
    <row r="1190" spans="1:44" x14ac:dyDescent="0.25">
      <c r="A1190">
        <v>1187</v>
      </c>
      <c r="B1190">
        <v>231559</v>
      </c>
      <c r="C1190">
        <v>98</v>
      </c>
      <c r="D1190">
        <v>105</v>
      </c>
      <c r="E1190">
        <v>82</v>
      </c>
      <c r="F1190">
        <v>83</v>
      </c>
      <c r="G1190">
        <v>89</v>
      </c>
      <c r="H1190">
        <v>74</v>
      </c>
      <c r="I1190">
        <v>93</v>
      </c>
      <c r="J1190">
        <v>80</v>
      </c>
      <c r="K1190">
        <v>108</v>
      </c>
      <c r="L1190">
        <v>98</v>
      </c>
      <c r="M1190">
        <v>91</v>
      </c>
      <c r="N1190">
        <v>98</v>
      </c>
      <c r="O1190">
        <v>75</v>
      </c>
      <c r="P1190">
        <v>109</v>
      </c>
      <c r="Q1190">
        <v>74</v>
      </c>
      <c r="R1190">
        <v>75</v>
      </c>
      <c r="S1190">
        <v>81</v>
      </c>
      <c r="T1190">
        <v>77</v>
      </c>
      <c r="U1190">
        <v>105</v>
      </c>
      <c r="V1190">
        <v>104</v>
      </c>
      <c r="W1190">
        <v>106</v>
      </c>
      <c r="X1190">
        <v>87</v>
      </c>
      <c r="Y1190">
        <v>108</v>
      </c>
      <c r="Z1190">
        <v>73</v>
      </c>
      <c r="AA1190">
        <v>-4.84</v>
      </c>
      <c r="AB1190">
        <v>17.43</v>
      </c>
      <c r="AC1190">
        <v>6.37</v>
      </c>
      <c r="AD1190">
        <v>-0.24</v>
      </c>
      <c r="AE1190">
        <v>3.87</v>
      </c>
      <c r="AF1190">
        <v>-4.45</v>
      </c>
      <c r="AG1190">
        <v>28.44</v>
      </c>
      <c r="AH1190">
        <v>38.61</v>
      </c>
      <c r="AJ1190" s="27">
        <f t="shared" si="165"/>
        <v>-2.6888888888888889E-2</v>
      </c>
      <c r="AK1190" s="27">
        <f t="shared" si="166"/>
        <v>9.6833333333333327E-2</v>
      </c>
      <c r="AL1190" s="27">
        <f t="shared" si="167"/>
        <v>3.5388888888888886E-2</v>
      </c>
      <c r="AM1190" s="27">
        <f t="shared" si="168"/>
        <v>-1.0434782608695651E-3</v>
      </c>
      <c r="AN1190" s="27">
        <f t="shared" si="169"/>
        <v>1.6826086956521741E-2</v>
      </c>
      <c r="AO1190" s="27">
        <f t="shared" si="170"/>
        <v>-1.9347826086956524E-2</v>
      </c>
      <c r="AP1190" s="27">
        <f t="shared" si="171"/>
        <v>3.4400000000000014E-2</v>
      </c>
      <c r="AQ1190" s="27">
        <f t="shared" si="172"/>
        <v>0.28610000000000002</v>
      </c>
      <c r="AR1190" s="27">
        <f t="shared" si="173"/>
        <v>3.5111111111111107E-2</v>
      </c>
    </row>
    <row r="1191" spans="1:44" x14ac:dyDescent="0.25">
      <c r="A1191">
        <v>1188</v>
      </c>
      <c r="B1191">
        <v>231704</v>
      </c>
      <c r="C1191">
        <v>75</v>
      </c>
      <c r="D1191">
        <v>109</v>
      </c>
      <c r="E1191">
        <v>74</v>
      </c>
      <c r="F1191">
        <v>75</v>
      </c>
      <c r="G1191">
        <v>81</v>
      </c>
      <c r="H1191">
        <v>77</v>
      </c>
      <c r="I1191">
        <v>105</v>
      </c>
      <c r="J1191">
        <v>104</v>
      </c>
      <c r="K1191">
        <v>106</v>
      </c>
      <c r="L1191">
        <v>87</v>
      </c>
      <c r="M1191">
        <v>108</v>
      </c>
      <c r="N1191">
        <v>73</v>
      </c>
      <c r="O1191">
        <v>87</v>
      </c>
      <c r="P1191">
        <v>109</v>
      </c>
      <c r="Q1191">
        <v>80</v>
      </c>
      <c r="R1191">
        <v>80</v>
      </c>
      <c r="S1191">
        <v>96</v>
      </c>
      <c r="T1191">
        <v>87</v>
      </c>
      <c r="U1191">
        <v>109</v>
      </c>
      <c r="V1191">
        <v>103</v>
      </c>
      <c r="W1191">
        <v>94</v>
      </c>
      <c r="X1191">
        <v>100</v>
      </c>
      <c r="Y1191">
        <v>77</v>
      </c>
      <c r="Z1191">
        <v>96</v>
      </c>
      <c r="AA1191">
        <v>-4.07</v>
      </c>
      <c r="AB1191">
        <v>-3.51</v>
      </c>
      <c r="AC1191">
        <v>-49.14</v>
      </c>
      <c r="AD1191">
        <v>-0.87</v>
      </c>
      <c r="AE1191">
        <v>2.37</v>
      </c>
      <c r="AF1191">
        <v>-0.74</v>
      </c>
      <c r="AG1191">
        <v>28.42</v>
      </c>
      <c r="AH1191">
        <v>37.92</v>
      </c>
      <c r="AJ1191" s="27">
        <f t="shared" si="165"/>
        <v>-2.2611111111111113E-2</v>
      </c>
      <c r="AK1191" s="27">
        <f t="shared" si="166"/>
        <v>-1.95E-2</v>
      </c>
      <c r="AL1191" s="27">
        <f t="shared" si="167"/>
        <v>-0.27300000000000002</v>
      </c>
      <c r="AM1191" s="27">
        <f t="shared" si="168"/>
        <v>-3.7826086956521737E-3</v>
      </c>
      <c r="AN1191" s="27">
        <f t="shared" si="169"/>
        <v>1.0304347826086958E-2</v>
      </c>
      <c r="AO1191" s="27">
        <f t="shared" si="170"/>
        <v>-3.217391304347826E-3</v>
      </c>
      <c r="AP1191" s="27">
        <f t="shared" si="171"/>
        <v>3.4200000000000015E-2</v>
      </c>
      <c r="AQ1191" s="27">
        <f t="shared" si="172"/>
        <v>0.2792</v>
      </c>
      <c r="AR1191" s="27">
        <f t="shared" si="173"/>
        <v>-0.10503703703703704</v>
      </c>
    </row>
    <row r="1192" spans="1:44" x14ac:dyDescent="0.25">
      <c r="A1192">
        <v>1189</v>
      </c>
      <c r="B1192">
        <v>231917</v>
      </c>
      <c r="C1192">
        <v>87</v>
      </c>
      <c r="D1192">
        <v>109</v>
      </c>
      <c r="E1192">
        <v>80</v>
      </c>
      <c r="F1192">
        <v>80</v>
      </c>
      <c r="G1192">
        <v>96</v>
      </c>
      <c r="H1192">
        <v>87</v>
      </c>
      <c r="I1192">
        <v>109</v>
      </c>
      <c r="J1192">
        <v>103</v>
      </c>
      <c r="K1192">
        <v>94</v>
      </c>
      <c r="L1192">
        <v>100</v>
      </c>
      <c r="M1192">
        <v>77</v>
      </c>
      <c r="N1192">
        <v>96</v>
      </c>
      <c r="O1192">
        <v>100</v>
      </c>
      <c r="P1192">
        <v>97</v>
      </c>
      <c r="Q1192">
        <v>107</v>
      </c>
      <c r="R1192">
        <v>100</v>
      </c>
      <c r="S1192">
        <v>93</v>
      </c>
      <c r="T1192">
        <v>73</v>
      </c>
      <c r="U1192">
        <v>72</v>
      </c>
      <c r="V1192">
        <v>100</v>
      </c>
      <c r="W1192">
        <v>97</v>
      </c>
      <c r="X1192">
        <v>101</v>
      </c>
      <c r="Y1192">
        <v>109</v>
      </c>
      <c r="Z1192">
        <v>75</v>
      </c>
      <c r="AA1192">
        <v>-1.58</v>
      </c>
      <c r="AB1192">
        <v>-0.68</v>
      </c>
      <c r="AC1192">
        <v>-5.0199999999999996</v>
      </c>
      <c r="AD1192">
        <v>-0.16</v>
      </c>
      <c r="AE1192">
        <v>1.72</v>
      </c>
      <c r="AF1192">
        <v>-0.08</v>
      </c>
      <c r="AG1192">
        <v>28.41</v>
      </c>
      <c r="AH1192">
        <v>39.15</v>
      </c>
      <c r="AJ1192" s="27">
        <f t="shared" si="165"/>
        <v>-8.7777777777777784E-3</v>
      </c>
      <c r="AK1192" s="27">
        <f t="shared" si="166"/>
        <v>-3.7777777777777779E-3</v>
      </c>
      <c r="AL1192" s="27">
        <f t="shared" si="167"/>
        <v>-2.7888888888888887E-2</v>
      </c>
      <c r="AM1192" s="27">
        <f t="shared" si="168"/>
        <v>-6.9565217391304353E-4</v>
      </c>
      <c r="AN1192" s="27">
        <f t="shared" si="169"/>
        <v>7.4782608695652172E-3</v>
      </c>
      <c r="AO1192" s="27">
        <f t="shared" si="170"/>
        <v>-3.4782608695652176E-4</v>
      </c>
      <c r="AP1192" s="27">
        <f t="shared" si="171"/>
        <v>3.4099999999999998E-2</v>
      </c>
      <c r="AQ1192" s="27">
        <f t="shared" si="172"/>
        <v>0.29149999999999998</v>
      </c>
      <c r="AR1192" s="27">
        <f t="shared" si="173"/>
        <v>-1.3481481481481481E-2</v>
      </c>
    </row>
    <row r="1193" spans="1:44" x14ac:dyDescent="0.25">
      <c r="A1193">
        <v>1190</v>
      </c>
      <c r="B1193">
        <v>232082</v>
      </c>
      <c r="C1193">
        <v>100</v>
      </c>
      <c r="D1193">
        <v>97</v>
      </c>
      <c r="E1193">
        <v>107</v>
      </c>
      <c r="F1193">
        <v>100</v>
      </c>
      <c r="G1193">
        <v>93</v>
      </c>
      <c r="H1193">
        <v>73</v>
      </c>
      <c r="I1193">
        <v>72</v>
      </c>
      <c r="J1193">
        <v>100</v>
      </c>
      <c r="K1193">
        <v>97</v>
      </c>
      <c r="L1193">
        <v>101</v>
      </c>
      <c r="M1193">
        <v>109</v>
      </c>
      <c r="N1193">
        <v>75</v>
      </c>
      <c r="O1193">
        <v>76</v>
      </c>
      <c r="P1193">
        <v>91</v>
      </c>
      <c r="Q1193">
        <v>84</v>
      </c>
      <c r="R1193">
        <v>103</v>
      </c>
      <c r="S1193">
        <v>100</v>
      </c>
      <c r="T1193">
        <v>90</v>
      </c>
      <c r="U1193">
        <v>73</v>
      </c>
      <c r="V1193">
        <v>78</v>
      </c>
      <c r="W1193">
        <v>92</v>
      </c>
      <c r="X1193">
        <v>87</v>
      </c>
      <c r="Y1193">
        <v>108</v>
      </c>
      <c r="Z1193">
        <v>85</v>
      </c>
      <c r="AA1193">
        <v>8.6300000000000008</v>
      </c>
      <c r="AB1193">
        <v>1.5</v>
      </c>
      <c r="AC1193">
        <v>11.21</v>
      </c>
      <c r="AD1193">
        <v>1.49</v>
      </c>
      <c r="AE1193">
        <v>3.37</v>
      </c>
      <c r="AF1193">
        <v>-2.35</v>
      </c>
      <c r="AG1193">
        <v>28.43</v>
      </c>
      <c r="AH1193">
        <v>35.71</v>
      </c>
      <c r="AJ1193" s="27">
        <f t="shared" si="165"/>
        <v>4.7944444444444449E-2</v>
      </c>
      <c r="AK1193" s="27">
        <f t="shared" si="166"/>
        <v>8.3333333333333332E-3</v>
      </c>
      <c r="AL1193" s="27">
        <f t="shared" si="167"/>
        <v>6.2277777777777779E-2</v>
      </c>
      <c r="AM1193" s="27">
        <f t="shared" si="168"/>
        <v>6.4782608695652171E-3</v>
      </c>
      <c r="AN1193" s="27">
        <f t="shared" si="169"/>
        <v>1.4652173913043479E-2</v>
      </c>
      <c r="AO1193" s="27">
        <f t="shared" si="170"/>
        <v>-1.0217391304347826E-2</v>
      </c>
      <c r="AP1193" s="27">
        <f t="shared" si="171"/>
        <v>3.4299999999999997E-2</v>
      </c>
      <c r="AQ1193" s="27">
        <f t="shared" si="172"/>
        <v>0.2571</v>
      </c>
      <c r="AR1193" s="27">
        <f t="shared" si="173"/>
        <v>3.9518518518518515E-2</v>
      </c>
    </row>
    <row r="1194" spans="1:44" x14ac:dyDescent="0.25">
      <c r="A1194">
        <v>1191</v>
      </c>
      <c r="B1194">
        <v>232355</v>
      </c>
      <c r="C1194">
        <v>76</v>
      </c>
      <c r="D1194">
        <v>91</v>
      </c>
      <c r="E1194">
        <v>84</v>
      </c>
      <c r="F1194">
        <v>103</v>
      </c>
      <c r="G1194">
        <v>100</v>
      </c>
      <c r="H1194">
        <v>90</v>
      </c>
      <c r="I1194">
        <v>73</v>
      </c>
      <c r="J1194">
        <v>78</v>
      </c>
      <c r="K1194">
        <v>92</v>
      </c>
      <c r="L1194">
        <v>87</v>
      </c>
      <c r="M1194">
        <v>108</v>
      </c>
      <c r="N1194">
        <v>85</v>
      </c>
      <c r="O1194">
        <v>99</v>
      </c>
      <c r="P1194">
        <v>80</v>
      </c>
      <c r="Q1194">
        <v>92</v>
      </c>
      <c r="R1194">
        <v>70</v>
      </c>
      <c r="S1194">
        <v>77</v>
      </c>
      <c r="T1194">
        <v>88</v>
      </c>
      <c r="U1194">
        <v>100</v>
      </c>
      <c r="V1194">
        <v>98</v>
      </c>
      <c r="W1194">
        <v>108</v>
      </c>
      <c r="X1194">
        <v>75</v>
      </c>
      <c r="Y1194">
        <v>103</v>
      </c>
      <c r="Z1194">
        <v>76</v>
      </c>
      <c r="AA1194">
        <v>-0.19</v>
      </c>
      <c r="AB1194">
        <v>0.1</v>
      </c>
      <c r="AC1194">
        <v>-1.57</v>
      </c>
      <c r="AD1194">
        <v>-0.16</v>
      </c>
      <c r="AE1194">
        <v>1.1499999999999999</v>
      </c>
      <c r="AF1194">
        <v>-0.28000000000000003</v>
      </c>
      <c r="AG1194">
        <v>28.42</v>
      </c>
      <c r="AH1194">
        <v>35.71</v>
      </c>
      <c r="AJ1194" s="27">
        <f t="shared" si="165"/>
        <v>-1.0555555555555557E-3</v>
      </c>
      <c r="AK1194" s="27">
        <f t="shared" si="166"/>
        <v>5.5555555555555556E-4</v>
      </c>
      <c r="AL1194" s="27">
        <f t="shared" si="167"/>
        <v>-8.7222222222222232E-3</v>
      </c>
      <c r="AM1194" s="27">
        <f t="shared" si="168"/>
        <v>-6.9565217391304353E-4</v>
      </c>
      <c r="AN1194" s="27">
        <f t="shared" si="169"/>
        <v>4.9999999999999992E-3</v>
      </c>
      <c r="AO1194" s="27">
        <f t="shared" si="170"/>
        <v>-1.2173913043478262E-3</v>
      </c>
      <c r="AP1194" s="27">
        <f t="shared" si="171"/>
        <v>3.4200000000000015E-2</v>
      </c>
      <c r="AQ1194" s="27">
        <f t="shared" si="172"/>
        <v>0.2571</v>
      </c>
      <c r="AR1194" s="27">
        <f t="shared" si="173"/>
        <v>-3.0740740740740746E-3</v>
      </c>
    </row>
    <row r="1195" spans="1:44" x14ac:dyDescent="0.25">
      <c r="A1195">
        <v>1192</v>
      </c>
      <c r="B1195">
        <v>232524</v>
      </c>
      <c r="C1195">
        <v>99</v>
      </c>
      <c r="D1195">
        <v>80</v>
      </c>
      <c r="E1195">
        <v>92</v>
      </c>
      <c r="F1195">
        <v>70</v>
      </c>
      <c r="G1195">
        <v>77</v>
      </c>
      <c r="H1195">
        <v>88</v>
      </c>
      <c r="I1195">
        <v>100</v>
      </c>
      <c r="J1195">
        <v>98</v>
      </c>
      <c r="K1195">
        <v>108</v>
      </c>
      <c r="L1195">
        <v>75</v>
      </c>
      <c r="M1195">
        <v>103</v>
      </c>
      <c r="N1195">
        <v>76</v>
      </c>
      <c r="O1195">
        <v>98</v>
      </c>
      <c r="P1195">
        <v>94</v>
      </c>
      <c r="Q1195">
        <v>95</v>
      </c>
      <c r="R1195">
        <v>85</v>
      </c>
      <c r="S1195">
        <v>101</v>
      </c>
      <c r="T1195">
        <v>91</v>
      </c>
      <c r="U1195">
        <v>92</v>
      </c>
      <c r="V1195">
        <v>95</v>
      </c>
      <c r="W1195">
        <v>85</v>
      </c>
      <c r="X1195">
        <v>109</v>
      </c>
      <c r="Y1195">
        <v>107</v>
      </c>
      <c r="Z1195">
        <v>108</v>
      </c>
      <c r="AA1195">
        <v>-13.29</v>
      </c>
      <c r="AB1195">
        <v>-6.35</v>
      </c>
      <c r="AC1195">
        <v>43.48</v>
      </c>
      <c r="AD1195">
        <v>0.5</v>
      </c>
      <c r="AE1195">
        <v>1.98</v>
      </c>
      <c r="AF1195">
        <v>4.41</v>
      </c>
      <c r="AG1195">
        <v>28.43</v>
      </c>
      <c r="AH1195">
        <v>32.799999999999997</v>
      </c>
      <c r="AJ1195" s="27">
        <f t="shared" si="165"/>
        <v>-7.3833333333333334E-2</v>
      </c>
      <c r="AK1195" s="27">
        <f t="shared" si="166"/>
        <v>-3.5277777777777776E-2</v>
      </c>
      <c r="AL1195" s="27">
        <f t="shared" si="167"/>
        <v>0.24155555555555555</v>
      </c>
      <c r="AM1195" s="27">
        <f t="shared" si="168"/>
        <v>2.1739130434782609E-3</v>
      </c>
      <c r="AN1195" s="27">
        <f t="shared" si="169"/>
        <v>8.6086956521739134E-3</v>
      </c>
      <c r="AO1195" s="27">
        <f t="shared" si="170"/>
        <v>1.917391304347826E-2</v>
      </c>
      <c r="AP1195" s="27">
        <f t="shared" si="171"/>
        <v>3.4299999999999997E-2</v>
      </c>
      <c r="AQ1195" s="27">
        <f t="shared" si="172"/>
        <v>0.22799999999999998</v>
      </c>
      <c r="AR1195" s="27">
        <f t="shared" si="173"/>
        <v>4.4148148148148152E-2</v>
      </c>
    </row>
    <row r="1196" spans="1:44" x14ac:dyDescent="0.25">
      <c r="A1196">
        <v>1193</v>
      </c>
      <c r="B1196">
        <v>232670</v>
      </c>
      <c r="C1196">
        <v>98</v>
      </c>
      <c r="D1196">
        <v>94</v>
      </c>
      <c r="E1196">
        <v>95</v>
      </c>
      <c r="F1196">
        <v>85</v>
      </c>
      <c r="G1196">
        <v>101</v>
      </c>
      <c r="H1196">
        <v>91</v>
      </c>
      <c r="I1196">
        <v>92</v>
      </c>
      <c r="J1196">
        <v>95</v>
      </c>
      <c r="K1196">
        <v>85</v>
      </c>
      <c r="L1196">
        <v>109</v>
      </c>
      <c r="M1196">
        <v>107</v>
      </c>
      <c r="N1196">
        <v>108</v>
      </c>
      <c r="O1196">
        <v>77</v>
      </c>
      <c r="P1196">
        <v>84</v>
      </c>
      <c r="Q1196">
        <v>81</v>
      </c>
      <c r="R1196">
        <v>108</v>
      </c>
      <c r="S1196">
        <v>86</v>
      </c>
      <c r="T1196">
        <v>108</v>
      </c>
      <c r="U1196">
        <v>72</v>
      </c>
      <c r="V1196">
        <v>106</v>
      </c>
      <c r="W1196">
        <v>89</v>
      </c>
      <c r="X1196">
        <v>77</v>
      </c>
      <c r="Y1196">
        <v>98</v>
      </c>
      <c r="Z1196">
        <v>83</v>
      </c>
      <c r="AA1196">
        <v>-34.29</v>
      </c>
      <c r="AB1196">
        <v>-26.68</v>
      </c>
      <c r="AC1196">
        <v>-3.79</v>
      </c>
      <c r="AD1196">
        <v>-0.57999999999999996</v>
      </c>
      <c r="AE1196">
        <v>2.11</v>
      </c>
      <c r="AF1196">
        <v>1.38</v>
      </c>
      <c r="AG1196">
        <v>28.42</v>
      </c>
      <c r="AH1196">
        <v>32.33</v>
      </c>
      <c r="AJ1196" s="27">
        <f t="shared" si="165"/>
        <v>-0.1905</v>
      </c>
      <c r="AK1196" s="27">
        <f t="shared" si="166"/>
        <v>-0.14822222222222223</v>
      </c>
      <c r="AL1196" s="27">
        <f t="shared" si="167"/>
        <v>-2.1055555555555557E-2</v>
      </c>
      <c r="AM1196" s="27">
        <f t="shared" si="168"/>
        <v>-2.5217391304347826E-3</v>
      </c>
      <c r="AN1196" s="27">
        <f t="shared" si="169"/>
        <v>9.1739130434782597E-3</v>
      </c>
      <c r="AO1196" s="27">
        <f t="shared" si="170"/>
        <v>5.9999999999999993E-3</v>
      </c>
      <c r="AP1196" s="27">
        <f t="shared" si="171"/>
        <v>3.4200000000000015E-2</v>
      </c>
      <c r="AQ1196" s="27">
        <f t="shared" si="172"/>
        <v>0.22329999999999997</v>
      </c>
      <c r="AR1196" s="27">
        <f t="shared" si="173"/>
        <v>-0.11992592592592594</v>
      </c>
    </row>
    <row r="1197" spans="1:44" x14ac:dyDescent="0.25">
      <c r="A1197">
        <v>1194</v>
      </c>
      <c r="B1197">
        <v>232952</v>
      </c>
      <c r="C1197">
        <v>77</v>
      </c>
      <c r="D1197">
        <v>84</v>
      </c>
      <c r="E1197">
        <v>81</v>
      </c>
      <c r="F1197">
        <v>108</v>
      </c>
      <c r="G1197">
        <v>86</v>
      </c>
      <c r="H1197">
        <v>108</v>
      </c>
      <c r="I1197">
        <v>72</v>
      </c>
      <c r="J1197">
        <v>106</v>
      </c>
      <c r="K1197">
        <v>89</v>
      </c>
      <c r="L1197">
        <v>77</v>
      </c>
      <c r="M1197">
        <v>98</v>
      </c>
      <c r="N1197">
        <v>83</v>
      </c>
      <c r="O1197">
        <v>92</v>
      </c>
      <c r="P1197">
        <v>95</v>
      </c>
      <c r="Q1197">
        <v>79</v>
      </c>
      <c r="R1197">
        <v>100</v>
      </c>
      <c r="S1197">
        <v>104</v>
      </c>
      <c r="T1197">
        <v>82</v>
      </c>
      <c r="U1197">
        <v>105</v>
      </c>
      <c r="V1197">
        <v>82</v>
      </c>
      <c r="W1197">
        <v>91</v>
      </c>
      <c r="X1197">
        <v>77</v>
      </c>
      <c r="Y1197">
        <v>102</v>
      </c>
      <c r="Z1197">
        <v>78</v>
      </c>
      <c r="AA1197">
        <v>2.4</v>
      </c>
      <c r="AB1197">
        <v>3.96</v>
      </c>
      <c r="AC1197">
        <v>-4.09</v>
      </c>
      <c r="AD1197">
        <v>-0.12</v>
      </c>
      <c r="AE1197">
        <v>0.49</v>
      </c>
      <c r="AF1197">
        <v>-0.14000000000000001</v>
      </c>
      <c r="AG1197">
        <v>28.42</v>
      </c>
      <c r="AH1197">
        <v>38.770000000000003</v>
      </c>
      <c r="AJ1197" s="27">
        <f t="shared" si="165"/>
        <v>1.3333333333333332E-2</v>
      </c>
      <c r="AK1197" s="27">
        <f t="shared" si="166"/>
        <v>2.1999999999999999E-2</v>
      </c>
      <c r="AL1197" s="27">
        <f t="shared" si="167"/>
        <v>-2.272222222222222E-2</v>
      </c>
      <c r="AM1197" s="27">
        <f t="shared" si="168"/>
        <v>-5.2173913043478256E-4</v>
      </c>
      <c r="AN1197" s="27">
        <f t="shared" si="169"/>
        <v>2.1304347826086958E-3</v>
      </c>
      <c r="AO1197" s="27">
        <f t="shared" si="170"/>
        <v>-6.086956521739131E-4</v>
      </c>
      <c r="AP1197" s="27">
        <f t="shared" si="171"/>
        <v>3.4200000000000015E-2</v>
      </c>
      <c r="AQ1197" s="27">
        <f t="shared" si="172"/>
        <v>0.28770000000000001</v>
      </c>
      <c r="AR1197" s="27">
        <f t="shared" si="173"/>
        <v>4.2037037037037026E-3</v>
      </c>
    </row>
    <row r="1198" spans="1:44" x14ac:dyDescent="0.25">
      <c r="A1198">
        <v>1195</v>
      </c>
      <c r="B1198">
        <v>233096</v>
      </c>
      <c r="C1198">
        <v>92</v>
      </c>
      <c r="D1198">
        <v>95</v>
      </c>
      <c r="E1198">
        <v>79</v>
      </c>
      <c r="F1198">
        <v>100</v>
      </c>
      <c r="G1198">
        <v>104</v>
      </c>
      <c r="H1198">
        <v>82</v>
      </c>
      <c r="I1198">
        <v>105</v>
      </c>
      <c r="J1198">
        <v>82</v>
      </c>
      <c r="K1198">
        <v>91</v>
      </c>
      <c r="L1198">
        <v>77</v>
      </c>
      <c r="M1198">
        <v>102</v>
      </c>
      <c r="N1198">
        <v>78</v>
      </c>
      <c r="O1198">
        <v>89</v>
      </c>
      <c r="P1198">
        <v>87</v>
      </c>
      <c r="Q1198">
        <v>87</v>
      </c>
      <c r="R1198">
        <v>72</v>
      </c>
      <c r="S1198">
        <v>95</v>
      </c>
      <c r="T1198">
        <v>78</v>
      </c>
      <c r="U1198">
        <v>107</v>
      </c>
      <c r="V1198">
        <v>108</v>
      </c>
      <c r="W1198">
        <v>103</v>
      </c>
      <c r="X1198">
        <v>96</v>
      </c>
      <c r="Y1198">
        <v>82</v>
      </c>
      <c r="Z1198">
        <v>77</v>
      </c>
      <c r="AA1198">
        <v>-44.65</v>
      </c>
      <c r="AB1198">
        <v>-7.73</v>
      </c>
      <c r="AC1198">
        <v>30.34</v>
      </c>
      <c r="AD1198">
        <v>-0.68</v>
      </c>
      <c r="AE1198">
        <v>0.77</v>
      </c>
      <c r="AF1198">
        <v>0.64</v>
      </c>
      <c r="AG1198">
        <v>28.42</v>
      </c>
      <c r="AH1198">
        <v>37.380000000000003</v>
      </c>
      <c r="AJ1198" s="27">
        <f t="shared" si="165"/>
        <v>-0.24805555555555556</v>
      </c>
      <c r="AK1198" s="27">
        <f t="shared" si="166"/>
        <v>-4.2944444444444445E-2</v>
      </c>
      <c r="AL1198" s="27">
        <f t="shared" si="167"/>
        <v>0.16855555555555554</v>
      </c>
      <c r="AM1198" s="27">
        <f t="shared" si="168"/>
        <v>-2.956521739130435E-3</v>
      </c>
      <c r="AN1198" s="27">
        <f t="shared" si="169"/>
        <v>3.3478260869565218E-3</v>
      </c>
      <c r="AO1198" s="27">
        <f t="shared" si="170"/>
        <v>2.7826086956521741E-3</v>
      </c>
      <c r="AP1198" s="27">
        <f t="shared" si="171"/>
        <v>3.4200000000000015E-2</v>
      </c>
      <c r="AQ1198" s="27">
        <f t="shared" si="172"/>
        <v>0.27380000000000004</v>
      </c>
      <c r="AR1198" s="27">
        <f t="shared" si="173"/>
        <v>-4.0814814814814811E-2</v>
      </c>
    </row>
    <row r="1199" spans="1:44" x14ac:dyDescent="0.25">
      <c r="A1199">
        <v>1196</v>
      </c>
      <c r="B1199">
        <v>233355</v>
      </c>
      <c r="C1199">
        <v>89</v>
      </c>
      <c r="D1199">
        <v>87</v>
      </c>
      <c r="E1199">
        <v>87</v>
      </c>
      <c r="F1199">
        <v>72</v>
      </c>
      <c r="G1199">
        <v>95</v>
      </c>
      <c r="H1199">
        <v>78</v>
      </c>
      <c r="I1199">
        <v>107</v>
      </c>
      <c r="J1199">
        <v>108</v>
      </c>
      <c r="K1199">
        <v>103</v>
      </c>
      <c r="L1199">
        <v>96</v>
      </c>
      <c r="M1199">
        <v>82</v>
      </c>
      <c r="N1199">
        <v>77</v>
      </c>
      <c r="O1199">
        <v>104</v>
      </c>
      <c r="P1199">
        <v>107</v>
      </c>
      <c r="Q1199">
        <v>107</v>
      </c>
      <c r="R1199">
        <v>89</v>
      </c>
      <c r="S1199">
        <v>77</v>
      </c>
      <c r="T1199">
        <v>92</v>
      </c>
      <c r="U1199">
        <v>75</v>
      </c>
      <c r="V1199">
        <v>90</v>
      </c>
      <c r="W1199">
        <v>90</v>
      </c>
      <c r="X1199">
        <v>105</v>
      </c>
      <c r="Y1199">
        <v>96</v>
      </c>
      <c r="Z1199">
        <v>85</v>
      </c>
      <c r="AA1199">
        <v>-1.74</v>
      </c>
      <c r="AB1199">
        <v>-0.73</v>
      </c>
      <c r="AC1199">
        <v>-1.3</v>
      </c>
      <c r="AD1199">
        <v>-0.48</v>
      </c>
      <c r="AE1199">
        <v>1.8</v>
      </c>
      <c r="AF1199">
        <v>0.3</v>
      </c>
      <c r="AG1199">
        <v>28.41</v>
      </c>
      <c r="AH1199">
        <v>24.22</v>
      </c>
      <c r="AJ1199" s="27">
        <f t="shared" si="165"/>
        <v>-9.6666666666666672E-3</v>
      </c>
      <c r="AK1199" s="27">
        <f t="shared" si="166"/>
        <v>-4.0555555555555553E-3</v>
      </c>
      <c r="AL1199" s="27">
        <f t="shared" si="167"/>
        <v>-7.2222222222222228E-3</v>
      </c>
      <c r="AM1199" s="27">
        <f t="shared" si="168"/>
        <v>-2.0869565217391303E-3</v>
      </c>
      <c r="AN1199" s="27">
        <f t="shared" si="169"/>
        <v>7.8260869565217397E-3</v>
      </c>
      <c r="AO1199" s="27">
        <f t="shared" si="170"/>
        <v>1.3043478260869564E-3</v>
      </c>
      <c r="AP1199" s="27">
        <f t="shared" si="171"/>
        <v>3.4099999999999998E-2</v>
      </c>
      <c r="AQ1199" s="27">
        <f t="shared" si="172"/>
        <v>0.14219999999999999</v>
      </c>
      <c r="AR1199" s="27">
        <f t="shared" si="173"/>
        <v>-6.9814814814814817E-3</v>
      </c>
    </row>
    <row r="1200" spans="1:44" x14ac:dyDescent="0.25">
      <c r="A1200">
        <v>1197</v>
      </c>
      <c r="B1200">
        <v>233582</v>
      </c>
      <c r="C1200">
        <v>104</v>
      </c>
      <c r="D1200">
        <v>107</v>
      </c>
      <c r="E1200">
        <v>107</v>
      </c>
      <c r="F1200">
        <v>89</v>
      </c>
      <c r="G1200">
        <v>77</v>
      </c>
      <c r="H1200">
        <v>92</v>
      </c>
      <c r="I1200">
        <v>75</v>
      </c>
      <c r="J1200">
        <v>90</v>
      </c>
      <c r="K1200">
        <v>90</v>
      </c>
      <c r="L1200">
        <v>105</v>
      </c>
      <c r="M1200">
        <v>96</v>
      </c>
      <c r="N1200">
        <v>85</v>
      </c>
      <c r="O1200">
        <v>107</v>
      </c>
      <c r="P1200">
        <v>76</v>
      </c>
      <c r="Q1200">
        <v>107</v>
      </c>
      <c r="R1200">
        <v>106</v>
      </c>
      <c r="S1200">
        <v>94</v>
      </c>
      <c r="T1200">
        <v>101</v>
      </c>
      <c r="U1200">
        <v>80</v>
      </c>
      <c r="V1200">
        <v>86</v>
      </c>
      <c r="W1200">
        <v>74</v>
      </c>
      <c r="X1200">
        <v>84</v>
      </c>
      <c r="Y1200">
        <v>90</v>
      </c>
      <c r="Z1200">
        <v>82</v>
      </c>
      <c r="AA1200">
        <v>3.16</v>
      </c>
      <c r="AB1200">
        <v>1.43</v>
      </c>
      <c r="AC1200">
        <v>6.76</v>
      </c>
      <c r="AD1200">
        <v>-0.08</v>
      </c>
      <c r="AE1200">
        <v>1.45</v>
      </c>
      <c r="AF1200">
        <v>-0.74</v>
      </c>
      <c r="AG1200">
        <v>28.42</v>
      </c>
      <c r="AH1200">
        <v>24.63</v>
      </c>
      <c r="AJ1200" s="27">
        <f t="shared" si="165"/>
        <v>1.7555555555555557E-2</v>
      </c>
      <c r="AK1200" s="27">
        <f t="shared" si="166"/>
        <v>7.9444444444444449E-3</v>
      </c>
      <c r="AL1200" s="27">
        <f t="shared" si="167"/>
        <v>3.7555555555555557E-2</v>
      </c>
      <c r="AM1200" s="27">
        <f t="shared" si="168"/>
        <v>-3.4782608695652176E-4</v>
      </c>
      <c r="AN1200" s="27">
        <f t="shared" si="169"/>
        <v>6.3043478260869567E-3</v>
      </c>
      <c r="AO1200" s="27">
        <f t="shared" si="170"/>
        <v>-3.217391304347826E-3</v>
      </c>
      <c r="AP1200" s="27">
        <f t="shared" si="171"/>
        <v>3.4200000000000015E-2</v>
      </c>
      <c r="AQ1200" s="27">
        <f t="shared" si="172"/>
        <v>0.14629999999999999</v>
      </c>
      <c r="AR1200" s="27">
        <f t="shared" si="173"/>
        <v>2.101851851851852E-2</v>
      </c>
    </row>
    <row r="1201" spans="1:44" x14ac:dyDescent="0.25">
      <c r="A1201">
        <v>1198</v>
      </c>
      <c r="B1201">
        <v>233725</v>
      </c>
      <c r="C1201">
        <v>107</v>
      </c>
      <c r="D1201">
        <v>76</v>
      </c>
      <c r="E1201">
        <v>107</v>
      </c>
      <c r="F1201">
        <v>106</v>
      </c>
      <c r="G1201">
        <v>94</v>
      </c>
      <c r="H1201">
        <v>101</v>
      </c>
      <c r="I1201">
        <v>80</v>
      </c>
      <c r="J1201">
        <v>86</v>
      </c>
      <c r="K1201">
        <v>74</v>
      </c>
      <c r="L1201">
        <v>84</v>
      </c>
      <c r="M1201">
        <v>90</v>
      </c>
      <c r="N1201">
        <v>82</v>
      </c>
      <c r="O1201">
        <v>87</v>
      </c>
      <c r="P1201">
        <v>75</v>
      </c>
      <c r="Q1201">
        <v>104</v>
      </c>
      <c r="R1201">
        <v>107</v>
      </c>
      <c r="S1201">
        <v>97</v>
      </c>
      <c r="T1201">
        <v>78</v>
      </c>
      <c r="U1201">
        <v>75</v>
      </c>
      <c r="V1201">
        <v>82</v>
      </c>
      <c r="W1201">
        <v>106</v>
      </c>
      <c r="X1201">
        <v>97</v>
      </c>
      <c r="Y1201">
        <v>95</v>
      </c>
      <c r="Z1201">
        <v>106</v>
      </c>
      <c r="AA1201">
        <v>-7.17</v>
      </c>
      <c r="AB1201">
        <v>-3.44</v>
      </c>
      <c r="AC1201">
        <v>1.37</v>
      </c>
      <c r="AD1201">
        <v>-0.5</v>
      </c>
      <c r="AE1201">
        <v>0.43</v>
      </c>
      <c r="AF1201">
        <v>1.55</v>
      </c>
      <c r="AG1201">
        <v>28.4</v>
      </c>
      <c r="AH1201">
        <v>24.98</v>
      </c>
      <c r="AJ1201" s="27">
        <f t="shared" si="165"/>
        <v>-3.9833333333333332E-2</v>
      </c>
      <c r="AK1201" s="27">
        <f t="shared" si="166"/>
        <v>-1.911111111111111E-2</v>
      </c>
      <c r="AL1201" s="27">
        <f t="shared" si="167"/>
        <v>7.6111111111111119E-3</v>
      </c>
      <c r="AM1201" s="27">
        <f t="shared" si="168"/>
        <v>-2.1739130434782609E-3</v>
      </c>
      <c r="AN1201" s="27">
        <f t="shared" si="169"/>
        <v>1.8695652173913043E-3</v>
      </c>
      <c r="AO1201" s="27">
        <f t="shared" si="170"/>
        <v>6.7391304347826086E-3</v>
      </c>
      <c r="AP1201" s="27">
        <f t="shared" si="171"/>
        <v>3.3999999999999989E-2</v>
      </c>
      <c r="AQ1201" s="27">
        <f t="shared" si="172"/>
        <v>0.14980000000000002</v>
      </c>
      <c r="AR1201" s="27">
        <f t="shared" si="173"/>
        <v>-1.7111111111111108E-2</v>
      </c>
    </row>
    <row r="1202" spans="1:44" x14ac:dyDescent="0.25">
      <c r="A1202">
        <v>1199</v>
      </c>
      <c r="B1202">
        <v>233870</v>
      </c>
      <c r="C1202">
        <v>87</v>
      </c>
      <c r="D1202">
        <v>75</v>
      </c>
      <c r="E1202">
        <v>104</v>
      </c>
      <c r="F1202">
        <v>107</v>
      </c>
      <c r="G1202">
        <v>97</v>
      </c>
      <c r="H1202">
        <v>78</v>
      </c>
      <c r="I1202">
        <v>75</v>
      </c>
      <c r="J1202">
        <v>82</v>
      </c>
      <c r="K1202">
        <v>106</v>
      </c>
      <c r="L1202">
        <v>97</v>
      </c>
      <c r="M1202">
        <v>95</v>
      </c>
      <c r="N1202">
        <v>106</v>
      </c>
      <c r="O1202">
        <v>84</v>
      </c>
      <c r="P1202">
        <v>76</v>
      </c>
      <c r="Q1202">
        <v>72</v>
      </c>
      <c r="R1202">
        <v>98</v>
      </c>
      <c r="S1202">
        <v>108</v>
      </c>
      <c r="T1202">
        <v>98</v>
      </c>
      <c r="U1202">
        <v>104</v>
      </c>
      <c r="V1202">
        <v>107</v>
      </c>
      <c r="W1202">
        <v>88</v>
      </c>
      <c r="X1202">
        <v>70</v>
      </c>
      <c r="Y1202">
        <v>108</v>
      </c>
      <c r="Z1202">
        <v>83</v>
      </c>
      <c r="AA1202">
        <v>-5.86</v>
      </c>
      <c r="AB1202">
        <v>5.44</v>
      </c>
      <c r="AC1202">
        <v>12.67</v>
      </c>
      <c r="AD1202">
        <v>1.18</v>
      </c>
      <c r="AE1202">
        <v>0.27</v>
      </c>
      <c r="AF1202">
        <v>0.06</v>
      </c>
      <c r="AG1202">
        <v>28.41</v>
      </c>
      <c r="AH1202">
        <v>31.71</v>
      </c>
      <c r="AJ1202" s="27">
        <f t="shared" si="165"/>
        <v>-3.255555555555556E-2</v>
      </c>
      <c r="AK1202" s="27">
        <f t="shared" si="166"/>
        <v>3.0222222222222223E-2</v>
      </c>
      <c r="AL1202" s="27">
        <f t="shared" si="167"/>
        <v>7.038888888888889E-2</v>
      </c>
      <c r="AM1202" s="27">
        <f t="shared" si="168"/>
        <v>5.1304347826086954E-3</v>
      </c>
      <c r="AN1202" s="27">
        <f t="shared" si="169"/>
        <v>1.1739130434782609E-3</v>
      </c>
      <c r="AO1202" s="27">
        <f t="shared" si="170"/>
        <v>2.6086956521739128E-4</v>
      </c>
      <c r="AP1202" s="27">
        <f t="shared" si="171"/>
        <v>3.4099999999999998E-2</v>
      </c>
      <c r="AQ1202" s="27">
        <f t="shared" si="172"/>
        <v>0.21710000000000002</v>
      </c>
      <c r="AR1202" s="27">
        <f t="shared" si="173"/>
        <v>2.2685185185185183E-2</v>
      </c>
    </row>
    <row r="1203" spans="1:44" x14ac:dyDescent="0.25">
      <c r="A1203">
        <v>1200</v>
      </c>
      <c r="B1203">
        <v>234013</v>
      </c>
      <c r="C1203">
        <v>84</v>
      </c>
      <c r="D1203">
        <v>76</v>
      </c>
      <c r="E1203">
        <v>72</v>
      </c>
      <c r="F1203">
        <v>98</v>
      </c>
      <c r="G1203">
        <v>108</v>
      </c>
      <c r="H1203">
        <v>98</v>
      </c>
      <c r="I1203">
        <v>104</v>
      </c>
      <c r="J1203">
        <v>107</v>
      </c>
      <c r="K1203">
        <v>88</v>
      </c>
      <c r="L1203">
        <v>70</v>
      </c>
      <c r="M1203">
        <v>108</v>
      </c>
      <c r="N1203">
        <v>83</v>
      </c>
      <c r="O1203">
        <v>83</v>
      </c>
      <c r="P1203">
        <v>73</v>
      </c>
      <c r="Q1203">
        <v>74</v>
      </c>
      <c r="R1203">
        <v>104</v>
      </c>
      <c r="S1203">
        <v>106</v>
      </c>
      <c r="T1203">
        <v>85</v>
      </c>
      <c r="U1203">
        <v>97</v>
      </c>
      <c r="V1203">
        <v>104</v>
      </c>
      <c r="W1203">
        <v>72</v>
      </c>
      <c r="X1203">
        <v>94</v>
      </c>
      <c r="Y1203">
        <v>73</v>
      </c>
      <c r="Z1203">
        <v>84</v>
      </c>
      <c r="AA1203">
        <v>-19.93</v>
      </c>
      <c r="AB1203">
        <v>9.1999999999999993</v>
      </c>
      <c r="AC1203">
        <v>5.15</v>
      </c>
      <c r="AD1203">
        <v>-0.18</v>
      </c>
      <c r="AE1203">
        <v>-0.87</v>
      </c>
      <c r="AF1203">
        <v>0.09</v>
      </c>
      <c r="AG1203">
        <v>28.44</v>
      </c>
      <c r="AH1203">
        <v>26.59</v>
      </c>
      <c r="AJ1203" s="27">
        <f t="shared" si="165"/>
        <v>-0.11072222222222222</v>
      </c>
      <c r="AK1203" s="27">
        <f t="shared" si="166"/>
        <v>5.1111111111111107E-2</v>
      </c>
      <c r="AL1203" s="27">
        <f t="shared" si="167"/>
        <v>2.8611111111111111E-2</v>
      </c>
      <c r="AM1203" s="27">
        <f t="shared" si="168"/>
        <v>-7.8260869565217384E-4</v>
      </c>
      <c r="AN1203" s="27">
        <f t="shared" si="169"/>
        <v>-3.7826086956521737E-3</v>
      </c>
      <c r="AO1203" s="27">
        <f t="shared" si="170"/>
        <v>3.9130434782608692E-4</v>
      </c>
      <c r="AP1203" s="27">
        <f t="shared" si="171"/>
        <v>3.4400000000000014E-2</v>
      </c>
      <c r="AQ1203" s="27">
        <f t="shared" si="172"/>
        <v>0.16589999999999999</v>
      </c>
      <c r="AR1203" s="27">
        <f t="shared" si="173"/>
        <v>-1.0333333333333335E-2</v>
      </c>
    </row>
    <row r="1204" spans="1:44" x14ac:dyDescent="0.25">
      <c r="A1204">
        <v>1201</v>
      </c>
      <c r="B1204">
        <v>234256</v>
      </c>
      <c r="C1204">
        <v>83</v>
      </c>
      <c r="D1204">
        <v>73</v>
      </c>
      <c r="E1204">
        <v>74</v>
      </c>
      <c r="F1204">
        <v>104</v>
      </c>
      <c r="G1204">
        <v>106</v>
      </c>
      <c r="H1204">
        <v>85</v>
      </c>
      <c r="I1204">
        <v>97</v>
      </c>
      <c r="J1204">
        <v>104</v>
      </c>
      <c r="K1204">
        <v>72</v>
      </c>
      <c r="L1204">
        <v>94</v>
      </c>
      <c r="M1204">
        <v>73</v>
      </c>
      <c r="N1204">
        <v>84</v>
      </c>
      <c r="O1204">
        <v>109</v>
      </c>
      <c r="P1204">
        <v>76</v>
      </c>
      <c r="Q1204">
        <v>88</v>
      </c>
      <c r="R1204">
        <v>104</v>
      </c>
      <c r="S1204">
        <v>107</v>
      </c>
      <c r="T1204">
        <v>79</v>
      </c>
      <c r="U1204">
        <v>88</v>
      </c>
      <c r="V1204">
        <v>102</v>
      </c>
      <c r="W1204">
        <v>90</v>
      </c>
      <c r="X1204">
        <v>100</v>
      </c>
      <c r="Y1204">
        <v>75</v>
      </c>
      <c r="Z1204">
        <v>75</v>
      </c>
      <c r="AA1204">
        <v>-0.59</v>
      </c>
      <c r="AB1204">
        <v>-0.18</v>
      </c>
      <c r="AC1204">
        <v>-0.82</v>
      </c>
      <c r="AD1204">
        <v>-0.19</v>
      </c>
      <c r="AE1204">
        <v>0.78</v>
      </c>
      <c r="AF1204">
        <v>-7.0000000000000007E-2</v>
      </c>
      <c r="AG1204">
        <v>28.42</v>
      </c>
      <c r="AH1204">
        <v>40.24</v>
      </c>
      <c r="AJ1204" s="27">
        <f t="shared" si="165"/>
        <v>-3.2777777777777775E-3</v>
      </c>
      <c r="AK1204" s="27">
        <f t="shared" si="166"/>
        <v>-1E-3</v>
      </c>
      <c r="AL1204" s="27">
        <f t="shared" si="167"/>
        <v>-4.5555555555555549E-3</v>
      </c>
      <c r="AM1204" s="27">
        <f t="shared" si="168"/>
        <v>-8.2608695652173917E-4</v>
      </c>
      <c r="AN1204" s="27">
        <f t="shared" si="169"/>
        <v>3.3913043478260869E-3</v>
      </c>
      <c r="AO1204" s="27">
        <f t="shared" si="170"/>
        <v>-3.0434782608695655E-4</v>
      </c>
      <c r="AP1204" s="27">
        <f t="shared" si="171"/>
        <v>3.4200000000000015E-2</v>
      </c>
      <c r="AQ1204" s="27">
        <f t="shared" si="172"/>
        <v>0.3024</v>
      </c>
      <c r="AR1204" s="27">
        <f t="shared" si="173"/>
        <v>-2.944444444444444E-3</v>
      </c>
    </row>
    <row r="1205" spans="1:44" x14ac:dyDescent="0.25">
      <c r="A1205">
        <v>1202</v>
      </c>
      <c r="B1205">
        <v>234507</v>
      </c>
      <c r="C1205">
        <v>109</v>
      </c>
      <c r="D1205">
        <v>76</v>
      </c>
      <c r="E1205">
        <v>88</v>
      </c>
      <c r="F1205">
        <v>104</v>
      </c>
      <c r="G1205">
        <v>107</v>
      </c>
      <c r="H1205">
        <v>79</v>
      </c>
      <c r="I1205">
        <v>88</v>
      </c>
      <c r="J1205">
        <v>102</v>
      </c>
      <c r="K1205">
        <v>90</v>
      </c>
      <c r="L1205">
        <v>100</v>
      </c>
      <c r="M1205">
        <v>75</v>
      </c>
      <c r="N1205">
        <v>75</v>
      </c>
      <c r="O1205">
        <v>105</v>
      </c>
      <c r="P1205">
        <v>88</v>
      </c>
      <c r="Q1205">
        <v>70</v>
      </c>
      <c r="R1205">
        <v>70</v>
      </c>
      <c r="S1205">
        <v>71</v>
      </c>
      <c r="T1205">
        <v>96</v>
      </c>
      <c r="U1205">
        <v>109</v>
      </c>
      <c r="V1205">
        <v>72</v>
      </c>
      <c r="W1205">
        <v>74</v>
      </c>
      <c r="X1205">
        <v>79</v>
      </c>
      <c r="Y1205">
        <v>104</v>
      </c>
      <c r="Z1205">
        <v>97</v>
      </c>
      <c r="AA1205">
        <v>-1.83</v>
      </c>
      <c r="AB1205">
        <v>-0.3</v>
      </c>
      <c r="AC1205">
        <v>-1.88</v>
      </c>
      <c r="AD1205">
        <v>-0.47</v>
      </c>
      <c r="AE1205">
        <v>1.19</v>
      </c>
      <c r="AF1205">
        <v>-0.15</v>
      </c>
      <c r="AG1205">
        <v>28.41</v>
      </c>
      <c r="AH1205">
        <v>37.18</v>
      </c>
      <c r="AJ1205" s="27">
        <f t="shared" si="165"/>
        <v>-1.0166666666666668E-2</v>
      </c>
      <c r="AK1205" s="27">
        <f t="shared" si="166"/>
        <v>-1.6666666666666666E-3</v>
      </c>
      <c r="AL1205" s="27">
        <f t="shared" si="167"/>
        <v>-1.0444444444444444E-2</v>
      </c>
      <c r="AM1205" s="27">
        <f t="shared" si="168"/>
        <v>-2.0434782608695651E-3</v>
      </c>
      <c r="AN1205" s="27">
        <f t="shared" si="169"/>
        <v>5.1739130434782605E-3</v>
      </c>
      <c r="AO1205" s="27">
        <f t="shared" si="170"/>
        <v>-6.521739130434782E-4</v>
      </c>
      <c r="AP1205" s="27">
        <f t="shared" si="171"/>
        <v>3.4099999999999998E-2</v>
      </c>
      <c r="AQ1205" s="27">
        <f t="shared" si="172"/>
        <v>0.27179999999999999</v>
      </c>
      <c r="AR1205" s="27">
        <f t="shared" si="173"/>
        <v>-7.4259259259259261E-3</v>
      </c>
    </row>
    <row r="1206" spans="1:44" x14ac:dyDescent="0.25">
      <c r="A1206">
        <v>1203</v>
      </c>
      <c r="B1206">
        <v>234756</v>
      </c>
      <c r="C1206">
        <v>105</v>
      </c>
      <c r="D1206">
        <v>88</v>
      </c>
      <c r="E1206">
        <v>70</v>
      </c>
      <c r="F1206">
        <v>70</v>
      </c>
      <c r="G1206">
        <v>71</v>
      </c>
      <c r="H1206">
        <v>96</v>
      </c>
      <c r="I1206">
        <v>109</v>
      </c>
      <c r="J1206">
        <v>72</v>
      </c>
      <c r="K1206">
        <v>74</v>
      </c>
      <c r="L1206">
        <v>79</v>
      </c>
      <c r="M1206">
        <v>104</v>
      </c>
      <c r="N1206">
        <v>97</v>
      </c>
      <c r="O1206">
        <v>107</v>
      </c>
      <c r="P1206">
        <v>86</v>
      </c>
      <c r="Q1206">
        <v>71</v>
      </c>
      <c r="R1206">
        <v>84</v>
      </c>
      <c r="S1206">
        <v>90</v>
      </c>
      <c r="T1206">
        <v>91</v>
      </c>
      <c r="U1206">
        <v>86</v>
      </c>
      <c r="V1206">
        <v>98</v>
      </c>
      <c r="W1206">
        <v>82</v>
      </c>
      <c r="X1206">
        <v>103</v>
      </c>
      <c r="Y1206">
        <v>109</v>
      </c>
      <c r="Z1206">
        <v>90</v>
      </c>
      <c r="AA1206">
        <v>2.4</v>
      </c>
      <c r="AB1206">
        <v>-4.67</v>
      </c>
      <c r="AC1206">
        <v>-5.54</v>
      </c>
      <c r="AD1206">
        <v>0.35</v>
      </c>
      <c r="AE1206">
        <v>1.22</v>
      </c>
      <c r="AF1206">
        <v>-1.44</v>
      </c>
      <c r="AG1206">
        <v>28.42</v>
      </c>
      <c r="AH1206">
        <v>32.36</v>
      </c>
      <c r="AJ1206" s="27">
        <f t="shared" si="165"/>
        <v>1.3333333333333332E-2</v>
      </c>
      <c r="AK1206" s="27">
        <f t="shared" si="166"/>
        <v>-2.5944444444444444E-2</v>
      </c>
      <c r="AL1206" s="27">
        <f t="shared" si="167"/>
        <v>-3.0777777777777779E-2</v>
      </c>
      <c r="AM1206" s="27">
        <f t="shared" si="168"/>
        <v>1.5217391304347826E-3</v>
      </c>
      <c r="AN1206" s="27">
        <f t="shared" si="169"/>
        <v>5.3043478260869567E-3</v>
      </c>
      <c r="AO1206" s="27">
        <f t="shared" si="170"/>
        <v>-6.2608695652173908E-3</v>
      </c>
      <c r="AP1206" s="27">
        <f t="shared" si="171"/>
        <v>3.4200000000000015E-2</v>
      </c>
      <c r="AQ1206" s="27">
        <f t="shared" si="172"/>
        <v>0.22359999999999999</v>
      </c>
      <c r="AR1206" s="27">
        <f t="shared" si="173"/>
        <v>-1.4462962962962964E-2</v>
      </c>
    </row>
    <row r="1207" spans="1:44" x14ac:dyDescent="0.25">
      <c r="A1207">
        <v>1204</v>
      </c>
      <c r="B1207">
        <v>234989</v>
      </c>
      <c r="C1207">
        <v>107</v>
      </c>
      <c r="D1207">
        <v>86</v>
      </c>
      <c r="E1207">
        <v>71</v>
      </c>
      <c r="F1207">
        <v>84</v>
      </c>
      <c r="G1207">
        <v>90</v>
      </c>
      <c r="H1207">
        <v>91</v>
      </c>
      <c r="I1207">
        <v>86</v>
      </c>
      <c r="J1207">
        <v>98</v>
      </c>
      <c r="K1207">
        <v>82</v>
      </c>
      <c r="L1207">
        <v>103</v>
      </c>
      <c r="M1207">
        <v>109</v>
      </c>
      <c r="N1207">
        <v>90</v>
      </c>
      <c r="O1207">
        <v>108</v>
      </c>
      <c r="P1207">
        <v>94</v>
      </c>
      <c r="Q1207">
        <v>101</v>
      </c>
      <c r="R1207">
        <v>96</v>
      </c>
      <c r="S1207">
        <v>96</v>
      </c>
      <c r="T1207">
        <v>98</v>
      </c>
      <c r="U1207">
        <v>105</v>
      </c>
      <c r="V1207">
        <v>89</v>
      </c>
      <c r="W1207">
        <v>77</v>
      </c>
      <c r="X1207">
        <v>85</v>
      </c>
      <c r="Y1207">
        <v>95</v>
      </c>
      <c r="Z1207">
        <v>86</v>
      </c>
      <c r="AA1207">
        <v>0.32</v>
      </c>
      <c r="AB1207">
        <v>-0.27</v>
      </c>
      <c r="AC1207">
        <v>0.18</v>
      </c>
      <c r="AD1207">
        <v>-0.39</v>
      </c>
      <c r="AE1207">
        <v>1.24</v>
      </c>
      <c r="AF1207">
        <v>-0.01</v>
      </c>
      <c r="AG1207">
        <v>28.4</v>
      </c>
      <c r="AH1207">
        <v>36.090000000000003</v>
      </c>
      <c r="AJ1207" s="27">
        <f t="shared" si="165"/>
        <v>1.7777777777777779E-3</v>
      </c>
      <c r="AK1207" s="27">
        <f t="shared" si="166"/>
        <v>-1.5E-3</v>
      </c>
      <c r="AL1207" s="27">
        <f t="shared" si="167"/>
        <v>1E-3</v>
      </c>
      <c r="AM1207" s="27">
        <f t="shared" si="168"/>
        <v>-1.6956521739130434E-3</v>
      </c>
      <c r="AN1207" s="27">
        <f t="shared" si="169"/>
        <v>5.3913043478260869E-3</v>
      </c>
      <c r="AO1207" s="27">
        <f t="shared" si="170"/>
        <v>-4.347826086956522E-5</v>
      </c>
      <c r="AP1207" s="27">
        <f t="shared" si="171"/>
        <v>3.3999999999999989E-2</v>
      </c>
      <c r="AQ1207" s="27">
        <f t="shared" si="172"/>
        <v>0.26090000000000002</v>
      </c>
      <c r="AR1207" s="27">
        <f t="shared" si="173"/>
        <v>4.2592592592592595E-4</v>
      </c>
    </row>
    <row r="1208" spans="1:44" x14ac:dyDescent="0.25">
      <c r="A1208">
        <v>1205</v>
      </c>
      <c r="B1208">
        <v>235203</v>
      </c>
      <c r="C1208">
        <v>108</v>
      </c>
      <c r="D1208">
        <v>94</v>
      </c>
      <c r="E1208">
        <v>101</v>
      </c>
      <c r="F1208">
        <v>96</v>
      </c>
      <c r="G1208">
        <v>96</v>
      </c>
      <c r="H1208">
        <v>98</v>
      </c>
      <c r="I1208">
        <v>105</v>
      </c>
      <c r="J1208">
        <v>89</v>
      </c>
      <c r="K1208">
        <v>77</v>
      </c>
      <c r="L1208">
        <v>85</v>
      </c>
      <c r="M1208">
        <v>95</v>
      </c>
      <c r="N1208">
        <v>86</v>
      </c>
      <c r="O1208">
        <v>89</v>
      </c>
      <c r="P1208">
        <v>81</v>
      </c>
      <c r="Q1208">
        <v>92</v>
      </c>
      <c r="R1208">
        <v>70</v>
      </c>
      <c r="S1208">
        <v>94</v>
      </c>
      <c r="T1208">
        <v>91</v>
      </c>
      <c r="U1208">
        <v>87</v>
      </c>
      <c r="V1208">
        <v>80</v>
      </c>
      <c r="W1208">
        <v>81</v>
      </c>
      <c r="X1208">
        <v>85</v>
      </c>
      <c r="Y1208">
        <v>93</v>
      </c>
      <c r="Z1208">
        <v>103</v>
      </c>
      <c r="AA1208">
        <v>-1.4</v>
      </c>
      <c r="AB1208">
        <v>-2.57</v>
      </c>
      <c r="AC1208">
        <v>-0.43</v>
      </c>
      <c r="AD1208">
        <v>1.1000000000000001</v>
      </c>
      <c r="AE1208">
        <v>0.38</v>
      </c>
      <c r="AF1208">
        <v>-0.51</v>
      </c>
      <c r="AG1208">
        <v>28.41</v>
      </c>
      <c r="AH1208">
        <v>25.74</v>
      </c>
      <c r="AJ1208" s="27">
        <f t="shared" si="165"/>
        <v>-7.7777777777777776E-3</v>
      </c>
      <c r="AK1208" s="27">
        <f t="shared" si="166"/>
        <v>-1.4277777777777776E-2</v>
      </c>
      <c r="AL1208" s="27">
        <f t="shared" si="167"/>
        <v>-2.3888888888888887E-3</v>
      </c>
      <c r="AM1208" s="27">
        <f t="shared" si="168"/>
        <v>4.7826086956521746E-3</v>
      </c>
      <c r="AN1208" s="27">
        <f t="shared" si="169"/>
        <v>1.6521739130434783E-3</v>
      </c>
      <c r="AO1208" s="27">
        <f t="shared" si="170"/>
        <v>-2.217391304347826E-3</v>
      </c>
      <c r="AP1208" s="27">
        <f t="shared" si="171"/>
        <v>3.4099999999999998E-2</v>
      </c>
      <c r="AQ1208" s="27">
        <f t="shared" si="172"/>
        <v>0.15739999999999998</v>
      </c>
      <c r="AR1208" s="27">
        <f t="shared" si="173"/>
        <v>-8.1481481481481474E-3</v>
      </c>
    </row>
    <row r="1209" spans="1:44" x14ac:dyDescent="0.25">
      <c r="A1209">
        <v>1206</v>
      </c>
      <c r="B1209">
        <v>235370</v>
      </c>
      <c r="C1209">
        <v>89</v>
      </c>
      <c r="D1209">
        <v>81</v>
      </c>
      <c r="E1209">
        <v>92</v>
      </c>
      <c r="F1209">
        <v>70</v>
      </c>
      <c r="G1209">
        <v>94</v>
      </c>
      <c r="H1209">
        <v>91</v>
      </c>
      <c r="I1209">
        <v>87</v>
      </c>
      <c r="J1209">
        <v>80</v>
      </c>
      <c r="K1209">
        <v>81</v>
      </c>
      <c r="L1209">
        <v>85</v>
      </c>
      <c r="M1209">
        <v>93</v>
      </c>
      <c r="N1209">
        <v>103</v>
      </c>
      <c r="O1209">
        <v>97</v>
      </c>
      <c r="P1209">
        <v>80</v>
      </c>
      <c r="Q1209">
        <v>93</v>
      </c>
      <c r="R1209">
        <v>97</v>
      </c>
      <c r="S1209">
        <v>105</v>
      </c>
      <c r="T1209">
        <v>89</v>
      </c>
      <c r="U1209">
        <v>82</v>
      </c>
      <c r="V1209">
        <v>81</v>
      </c>
      <c r="W1209">
        <v>80</v>
      </c>
      <c r="X1209">
        <v>90</v>
      </c>
      <c r="Y1209">
        <v>107</v>
      </c>
      <c r="Z1209">
        <v>86</v>
      </c>
      <c r="AA1209">
        <v>1.3</v>
      </c>
      <c r="AB1209">
        <v>-3.29</v>
      </c>
      <c r="AC1209">
        <v>-0.08</v>
      </c>
      <c r="AD1209">
        <v>-0.02</v>
      </c>
      <c r="AE1209">
        <v>1.01</v>
      </c>
      <c r="AF1209">
        <v>-0.06</v>
      </c>
      <c r="AG1209">
        <v>28.4</v>
      </c>
      <c r="AH1209">
        <v>25.4</v>
      </c>
      <c r="AJ1209" s="27">
        <f t="shared" si="165"/>
        <v>7.2222222222222228E-3</v>
      </c>
      <c r="AK1209" s="27">
        <f t="shared" si="166"/>
        <v>-1.8277777777777778E-2</v>
      </c>
      <c r="AL1209" s="27">
        <f t="shared" si="167"/>
        <v>-4.4444444444444447E-4</v>
      </c>
      <c r="AM1209" s="27">
        <f t="shared" si="168"/>
        <v>-8.6956521739130441E-5</v>
      </c>
      <c r="AN1209" s="27">
        <f t="shared" si="169"/>
        <v>4.3913043478260869E-3</v>
      </c>
      <c r="AO1209" s="27">
        <f t="shared" si="170"/>
        <v>-2.6086956521739128E-4</v>
      </c>
      <c r="AP1209" s="27">
        <f t="shared" si="171"/>
        <v>3.3999999999999989E-2</v>
      </c>
      <c r="AQ1209" s="27">
        <f t="shared" si="172"/>
        <v>0.154</v>
      </c>
      <c r="AR1209" s="27">
        <f t="shared" si="173"/>
        <v>-3.8333333333333331E-3</v>
      </c>
    </row>
    <row r="1210" spans="1:44" x14ac:dyDescent="0.25">
      <c r="A1210">
        <v>1207</v>
      </c>
      <c r="B1210">
        <v>235641</v>
      </c>
      <c r="C1210">
        <v>97</v>
      </c>
      <c r="D1210">
        <v>80</v>
      </c>
      <c r="E1210">
        <v>93</v>
      </c>
      <c r="F1210">
        <v>97</v>
      </c>
      <c r="G1210">
        <v>105</v>
      </c>
      <c r="H1210">
        <v>89</v>
      </c>
      <c r="I1210">
        <v>82</v>
      </c>
      <c r="J1210">
        <v>81</v>
      </c>
      <c r="K1210">
        <v>80</v>
      </c>
      <c r="L1210">
        <v>90</v>
      </c>
      <c r="M1210">
        <v>107</v>
      </c>
      <c r="N1210">
        <v>86</v>
      </c>
      <c r="O1210">
        <v>95</v>
      </c>
      <c r="P1210">
        <v>96</v>
      </c>
      <c r="Q1210">
        <v>107</v>
      </c>
      <c r="R1210">
        <v>78</v>
      </c>
      <c r="S1210">
        <v>98</v>
      </c>
      <c r="T1210">
        <v>77</v>
      </c>
      <c r="U1210">
        <v>100</v>
      </c>
      <c r="V1210">
        <v>86</v>
      </c>
      <c r="W1210">
        <v>103</v>
      </c>
      <c r="X1210">
        <v>88</v>
      </c>
      <c r="Y1210">
        <v>98</v>
      </c>
      <c r="Z1210">
        <v>74</v>
      </c>
      <c r="AA1210">
        <v>-0.13</v>
      </c>
      <c r="AB1210">
        <v>-0.27</v>
      </c>
      <c r="AC1210">
        <v>-1.1100000000000001</v>
      </c>
      <c r="AD1210">
        <v>-0.37</v>
      </c>
      <c r="AE1210">
        <v>0.53</v>
      </c>
      <c r="AF1210">
        <v>0.06</v>
      </c>
      <c r="AG1210">
        <v>28.41</v>
      </c>
      <c r="AH1210">
        <v>36.71</v>
      </c>
      <c r="AJ1210" s="27">
        <f t="shared" si="165"/>
        <v>-7.222222222222223E-4</v>
      </c>
      <c r="AK1210" s="27">
        <f t="shared" si="166"/>
        <v>-1.5E-3</v>
      </c>
      <c r="AL1210" s="27">
        <f t="shared" si="167"/>
        <v>-6.1666666666666675E-3</v>
      </c>
      <c r="AM1210" s="27">
        <f t="shared" si="168"/>
        <v>-1.608695652173913E-3</v>
      </c>
      <c r="AN1210" s="27">
        <f t="shared" si="169"/>
        <v>2.3043478260869566E-3</v>
      </c>
      <c r="AO1210" s="27">
        <f t="shared" si="170"/>
        <v>2.6086956521739128E-4</v>
      </c>
      <c r="AP1210" s="27">
        <f t="shared" si="171"/>
        <v>3.4099999999999998E-2</v>
      </c>
      <c r="AQ1210" s="27">
        <f t="shared" si="172"/>
        <v>0.2671</v>
      </c>
      <c r="AR1210" s="27">
        <f t="shared" si="173"/>
        <v>-2.7962962962962967E-3</v>
      </c>
    </row>
    <row r="1211" spans="1:44" x14ac:dyDescent="0.25">
      <c r="A1211">
        <v>1208</v>
      </c>
      <c r="B1211">
        <v>235784</v>
      </c>
      <c r="C1211">
        <v>95</v>
      </c>
      <c r="D1211">
        <v>96</v>
      </c>
      <c r="E1211">
        <v>107</v>
      </c>
      <c r="F1211">
        <v>78</v>
      </c>
      <c r="G1211">
        <v>98</v>
      </c>
      <c r="H1211">
        <v>77</v>
      </c>
      <c r="I1211">
        <v>100</v>
      </c>
      <c r="J1211">
        <v>86</v>
      </c>
      <c r="K1211">
        <v>103</v>
      </c>
      <c r="L1211">
        <v>88</v>
      </c>
      <c r="M1211">
        <v>98</v>
      </c>
      <c r="N1211">
        <v>74</v>
      </c>
      <c r="O1211">
        <v>101</v>
      </c>
      <c r="P1211">
        <v>100</v>
      </c>
      <c r="Q1211">
        <v>71</v>
      </c>
      <c r="R1211">
        <v>96</v>
      </c>
      <c r="S1211">
        <v>108</v>
      </c>
      <c r="T1211">
        <v>77</v>
      </c>
      <c r="U1211">
        <v>90</v>
      </c>
      <c r="V1211">
        <v>99</v>
      </c>
      <c r="W1211">
        <v>74</v>
      </c>
      <c r="X1211">
        <v>106</v>
      </c>
      <c r="Y1211">
        <v>90</v>
      </c>
      <c r="Z1211">
        <v>73</v>
      </c>
      <c r="AA1211">
        <v>-12.36</v>
      </c>
      <c r="AB1211">
        <v>-17.96</v>
      </c>
      <c r="AC1211">
        <v>22</v>
      </c>
      <c r="AD1211">
        <v>-0.27</v>
      </c>
      <c r="AE1211">
        <v>2.34</v>
      </c>
      <c r="AF1211">
        <v>3.01</v>
      </c>
      <c r="AG1211">
        <v>28.42</v>
      </c>
      <c r="AH1211">
        <v>33.31</v>
      </c>
      <c r="AJ1211" s="27">
        <f t="shared" si="165"/>
        <v>-6.8666666666666668E-2</v>
      </c>
      <c r="AK1211" s="27">
        <f t="shared" si="166"/>
        <v>-9.9777777777777785E-2</v>
      </c>
      <c r="AL1211" s="27">
        <f t="shared" si="167"/>
        <v>0.12222222222222222</v>
      </c>
      <c r="AM1211" s="27">
        <f t="shared" si="168"/>
        <v>-1.1739130434782609E-3</v>
      </c>
      <c r="AN1211" s="27">
        <f t="shared" si="169"/>
        <v>1.0173913043478261E-2</v>
      </c>
      <c r="AO1211" s="27">
        <f t="shared" si="170"/>
        <v>1.308695652173913E-2</v>
      </c>
      <c r="AP1211" s="27">
        <f t="shared" si="171"/>
        <v>3.4200000000000015E-2</v>
      </c>
      <c r="AQ1211" s="27">
        <f t="shared" si="172"/>
        <v>0.23310000000000003</v>
      </c>
      <c r="AR1211" s="27">
        <f t="shared" si="173"/>
        <v>-1.5407407407407411E-2</v>
      </c>
    </row>
    <row r="1212" spans="1:44" x14ac:dyDescent="0.25">
      <c r="A1212">
        <v>1209</v>
      </c>
      <c r="B1212">
        <v>235955</v>
      </c>
      <c r="C1212">
        <v>101</v>
      </c>
      <c r="D1212">
        <v>100</v>
      </c>
      <c r="E1212">
        <v>71</v>
      </c>
      <c r="F1212">
        <v>96</v>
      </c>
      <c r="G1212">
        <v>108</v>
      </c>
      <c r="H1212">
        <v>77</v>
      </c>
      <c r="I1212">
        <v>90</v>
      </c>
      <c r="J1212">
        <v>99</v>
      </c>
      <c r="K1212">
        <v>74</v>
      </c>
      <c r="L1212">
        <v>106</v>
      </c>
      <c r="M1212">
        <v>90</v>
      </c>
      <c r="N1212">
        <v>73</v>
      </c>
      <c r="O1212">
        <v>91</v>
      </c>
      <c r="P1212">
        <v>108</v>
      </c>
      <c r="Q1212">
        <v>80</v>
      </c>
      <c r="R1212">
        <v>83</v>
      </c>
      <c r="S1212">
        <v>70</v>
      </c>
      <c r="T1212">
        <v>88</v>
      </c>
      <c r="U1212">
        <v>101</v>
      </c>
      <c r="V1212">
        <v>89</v>
      </c>
      <c r="W1212">
        <v>71</v>
      </c>
      <c r="X1212">
        <v>71</v>
      </c>
      <c r="Y1212">
        <v>72</v>
      </c>
      <c r="Z1212">
        <v>73</v>
      </c>
      <c r="AA1212">
        <v>1.23</v>
      </c>
      <c r="AB1212">
        <v>-0.86</v>
      </c>
      <c r="AC1212">
        <v>6.92</v>
      </c>
      <c r="AD1212">
        <v>-0.55000000000000004</v>
      </c>
      <c r="AE1212">
        <v>0.92</v>
      </c>
      <c r="AF1212">
        <v>0.38</v>
      </c>
      <c r="AG1212">
        <v>28.41</v>
      </c>
      <c r="AH1212">
        <v>32.29</v>
      </c>
      <c r="AJ1212" s="27">
        <f t="shared" si="165"/>
        <v>6.8333333333333336E-3</v>
      </c>
      <c r="AK1212" s="27">
        <f t="shared" si="166"/>
        <v>-4.7777777777777775E-3</v>
      </c>
      <c r="AL1212" s="27">
        <f t="shared" si="167"/>
        <v>3.8444444444444441E-2</v>
      </c>
      <c r="AM1212" s="27">
        <f t="shared" si="168"/>
        <v>-2.3913043478260873E-3</v>
      </c>
      <c r="AN1212" s="27">
        <f t="shared" si="169"/>
        <v>4.0000000000000001E-3</v>
      </c>
      <c r="AO1212" s="27">
        <f t="shared" si="170"/>
        <v>1.6521739130434783E-3</v>
      </c>
      <c r="AP1212" s="27">
        <f t="shared" si="171"/>
        <v>3.4099999999999998E-2</v>
      </c>
      <c r="AQ1212" s="27">
        <f t="shared" si="172"/>
        <v>0.22289999999999999</v>
      </c>
      <c r="AR1212" s="27">
        <f t="shared" si="173"/>
        <v>1.3499999999999998E-2</v>
      </c>
    </row>
    <row r="1213" spans="1:44" x14ac:dyDescent="0.25">
      <c r="A1213">
        <v>1210</v>
      </c>
      <c r="B1213">
        <v>236217</v>
      </c>
      <c r="C1213">
        <v>91</v>
      </c>
      <c r="D1213">
        <v>108</v>
      </c>
      <c r="E1213">
        <v>80</v>
      </c>
      <c r="F1213">
        <v>83</v>
      </c>
      <c r="G1213">
        <v>70</v>
      </c>
      <c r="H1213">
        <v>88</v>
      </c>
      <c r="I1213">
        <v>101</v>
      </c>
      <c r="J1213">
        <v>89</v>
      </c>
      <c r="K1213">
        <v>71</v>
      </c>
      <c r="L1213">
        <v>71</v>
      </c>
      <c r="M1213">
        <v>72</v>
      </c>
      <c r="N1213">
        <v>73</v>
      </c>
      <c r="O1213">
        <v>75</v>
      </c>
      <c r="P1213">
        <v>87</v>
      </c>
      <c r="Q1213">
        <v>83</v>
      </c>
      <c r="R1213">
        <v>106</v>
      </c>
      <c r="S1213">
        <v>105</v>
      </c>
      <c r="T1213">
        <v>88</v>
      </c>
      <c r="U1213">
        <v>74</v>
      </c>
      <c r="V1213">
        <v>79</v>
      </c>
      <c r="W1213">
        <v>91</v>
      </c>
      <c r="X1213">
        <v>77</v>
      </c>
      <c r="Y1213">
        <v>105</v>
      </c>
      <c r="Z1213">
        <v>86</v>
      </c>
      <c r="AA1213">
        <v>-8.41</v>
      </c>
      <c r="AB1213">
        <v>1.03</v>
      </c>
      <c r="AC1213">
        <v>-0.26</v>
      </c>
      <c r="AD1213">
        <v>-0.13</v>
      </c>
      <c r="AE1213">
        <v>1.05</v>
      </c>
      <c r="AF1213">
        <v>-1.17</v>
      </c>
      <c r="AG1213">
        <v>28.41</v>
      </c>
      <c r="AH1213">
        <v>31.26</v>
      </c>
      <c r="AJ1213" s="27">
        <f t="shared" si="165"/>
        <v>-4.6722222222222221E-2</v>
      </c>
      <c r="AK1213" s="27">
        <f t="shared" si="166"/>
        <v>5.7222222222222223E-3</v>
      </c>
      <c r="AL1213" s="27">
        <f t="shared" si="167"/>
        <v>-1.4444444444444446E-3</v>
      </c>
      <c r="AM1213" s="27">
        <f t="shared" si="168"/>
        <v>-5.6521739130434788E-4</v>
      </c>
      <c r="AN1213" s="27">
        <f t="shared" si="169"/>
        <v>4.5652173913043482E-3</v>
      </c>
      <c r="AO1213" s="27">
        <f t="shared" si="170"/>
        <v>-5.0869565217391303E-3</v>
      </c>
      <c r="AP1213" s="27">
        <f t="shared" si="171"/>
        <v>3.4099999999999998E-2</v>
      </c>
      <c r="AQ1213" s="27">
        <f t="shared" si="172"/>
        <v>0.21260000000000001</v>
      </c>
      <c r="AR1213" s="27">
        <f t="shared" si="173"/>
        <v>-1.4148148148148146E-2</v>
      </c>
    </row>
    <row r="1214" spans="1:44" x14ac:dyDescent="0.25">
      <c r="A1214">
        <v>1211</v>
      </c>
      <c r="B1214">
        <v>236411</v>
      </c>
      <c r="C1214">
        <v>75</v>
      </c>
      <c r="D1214">
        <v>87</v>
      </c>
      <c r="E1214">
        <v>83</v>
      </c>
      <c r="F1214">
        <v>106</v>
      </c>
      <c r="G1214">
        <v>105</v>
      </c>
      <c r="H1214">
        <v>88</v>
      </c>
      <c r="I1214">
        <v>74</v>
      </c>
      <c r="J1214">
        <v>79</v>
      </c>
      <c r="K1214">
        <v>91</v>
      </c>
      <c r="L1214">
        <v>77</v>
      </c>
      <c r="M1214">
        <v>105</v>
      </c>
      <c r="N1214">
        <v>86</v>
      </c>
      <c r="O1214">
        <v>70</v>
      </c>
      <c r="P1214">
        <v>107</v>
      </c>
      <c r="Q1214">
        <v>90</v>
      </c>
      <c r="R1214">
        <v>108</v>
      </c>
      <c r="S1214">
        <v>101</v>
      </c>
      <c r="T1214">
        <v>78</v>
      </c>
      <c r="U1214">
        <v>73</v>
      </c>
      <c r="V1214">
        <v>80</v>
      </c>
      <c r="W1214">
        <v>83</v>
      </c>
      <c r="X1214">
        <v>99</v>
      </c>
      <c r="Y1214">
        <v>82</v>
      </c>
      <c r="Z1214">
        <v>93</v>
      </c>
      <c r="AA1214">
        <v>15.67</v>
      </c>
      <c r="AB1214">
        <v>12.22</v>
      </c>
      <c r="AC1214">
        <v>-10.14</v>
      </c>
      <c r="AD1214">
        <v>0.03</v>
      </c>
      <c r="AE1214">
        <v>0.56999999999999995</v>
      </c>
      <c r="AF1214">
        <v>0.27</v>
      </c>
      <c r="AG1214">
        <v>28.39</v>
      </c>
      <c r="AH1214">
        <v>37.76</v>
      </c>
      <c r="AJ1214" s="27">
        <f t="shared" si="165"/>
        <v>8.7055555555555553E-2</v>
      </c>
      <c r="AK1214" s="27">
        <f t="shared" si="166"/>
        <v>6.7888888888888888E-2</v>
      </c>
      <c r="AL1214" s="27">
        <f t="shared" si="167"/>
        <v>-5.6333333333333339E-2</v>
      </c>
      <c r="AM1214" s="27">
        <f t="shared" si="168"/>
        <v>1.3043478260869564E-4</v>
      </c>
      <c r="AN1214" s="27">
        <f t="shared" si="169"/>
        <v>2.4782608695652171E-3</v>
      </c>
      <c r="AO1214" s="27">
        <f t="shared" si="170"/>
        <v>1.1739130434782609E-3</v>
      </c>
      <c r="AP1214" s="27">
        <f t="shared" si="171"/>
        <v>3.3900000000000007E-2</v>
      </c>
      <c r="AQ1214" s="27">
        <f t="shared" si="172"/>
        <v>0.27759999999999996</v>
      </c>
      <c r="AR1214" s="27">
        <f t="shared" si="173"/>
        <v>3.2870370370370362E-2</v>
      </c>
    </row>
    <row r="1215" spans="1:44" x14ac:dyDescent="0.25">
      <c r="A1215">
        <v>1212</v>
      </c>
      <c r="B1215">
        <v>236594</v>
      </c>
      <c r="C1215">
        <v>70</v>
      </c>
      <c r="D1215">
        <v>107</v>
      </c>
      <c r="E1215">
        <v>90</v>
      </c>
      <c r="F1215">
        <v>108</v>
      </c>
      <c r="G1215">
        <v>101</v>
      </c>
      <c r="H1215">
        <v>78</v>
      </c>
      <c r="I1215">
        <v>73</v>
      </c>
      <c r="J1215">
        <v>80</v>
      </c>
      <c r="K1215">
        <v>83</v>
      </c>
      <c r="L1215">
        <v>99</v>
      </c>
      <c r="M1215">
        <v>82</v>
      </c>
      <c r="N1215">
        <v>93</v>
      </c>
      <c r="O1215">
        <v>88</v>
      </c>
      <c r="P1215">
        <v>73</v>
      </c>
      <c r="Q1215">
        <v>85</v>
      </c>
      <c r="R1215">
        <v>78</v>
      </c>
      <c r="S1215">
        <v>94</v>
      </c>
      <c r="T1215">
        <v>92</v>
      </c>
      <c r="U1215">
        <v>91</v>
      </c>
      <c r="V1215">
        <v>89</v>
      </c>
      <c r="W1215">
        <v>100</v>
      </c>
      <c r="X1215">
        <v>72</v>
      </c>
      <c r="Y1215">
        <v>75</v>
      </c>
      <c r="Z1215">
        <v>73</v>
      </c>
      <c r="AA1215">
        <v>-1.1100000000000001</v>
      </c>
      <c r="AB1215">
        <v>-2.57</v>
      </c>
      <c r="AC1215">
        <v>-2.82</v>
      </c>
      <c r="AD1215">
        <v>-0.7</v>
      </c>
      <c r="AE1215">
        <v>1.32</v>
      </c>
      <c r="AF1215">
        <v>-0.04</v>
      </c>
      <c r="AG1215">
        <v>28.4</v>
      </c>
      <c r="AH1215">
        <v>37.11</v>
      </c>
      <c r="AJ1215" s="27">
        <f t="shared" si="165"/>
        <v>-6.1666666666666675E-3</v>
      </c>
      <c r="AK1215" s="27">
        <f t="shared" si="166"/>
        <v>-1.4277777777777776E-2</v>
      </c>
      <c r="AL1215" s="27">
        <f t="shared" si="167"/>
        <v>-1.5666666666666666E-2</v>
      </c>
      <c r="AM1215" s="27">
        <f t="shared" si="168"/>
        <v>-3.0434782608695652E-3</v>
      </c>
      <c r="AN1215" s="27">
        <f t="shared" si="169"/>
        <v>5.7391304347826086E-3</v>
      </c>
      <c r="AO1215" s="27">
        <f t="shared" si="170"/>
        <v>-1.7391304347826088E-4</v>
      </c>
      <c r="AP1215" s="27">
        <f t="shared" si="171"/>
        <v>3.3999999999999989E-2</v>
      </c>
      <c r="AQ1215" s="27">
        <f t="shared" si="172"/>
        <v>0.27110000000000001</v>
      </c>
      <c r="AR1215" s="27">
        <f t="shared" si="173"/>
        <v>-1.2037037037037035E-2</v>
      </c>
    </row>
    <row r="1216" spans="1:44" x14ac:dyDescent="0.25">
      <c r="A1216">
        <v>1213</v>
      </c>
      <c r="B1216">
        <v>236784</v>
      </c>
      <c r="C1216">
        <v>88</v>
      </c>
      <c r="D1216">
        <v>73</v>
      </c>
      <c r="E1216">
        <v>85</v>
      </c>
      <c r="F1216">
        <v>78</v>
      </c>
      <c r="G1216">
        <v>94</v>
      </c>
      <c r="H1216">
        <v>92</v>
      </c>
      <c r="I1216">
        <v>91</v>
      </c>
      <c r="J1216">
        <v>89</v>
      </c>
      <c r="K1216">
        <v>100</v>
      </c>
      <c r="L1216">
        <v>72</v>
      </c>
      <c r="M1216">
        <v>75</v>
      </c>
      <c r="N1216">
        <v>73</v>
      </c>
      <c r="O1216">
        <v>90</v>
      </c>
      <c r="P1216">
        <v>81</v>
      </c>
      <c r="Q1216">
        <v>105</v>
      </c>
      <c r="R1216">
        <v>92</v>
      </c>
      <c r="S1216">
        <v>84</v>
      </c>
      <c r="T1216">
        <v>76</v>
      </c>
      <c r="U1216">
        <v>84</v>
      </c>
      <c r="V1216">
        <v>81</v>
      </c>
      <c r="W1216">
        <v>87</v>
      </c>
      <c r="X1216">
        <v>90</v>
      </c>
      <c r="Y1216">
        <v>88</v>
      </c>
      <c r="Z1216">
        <v>70</v>
      </c>
      <c r="AA1216">
        <v>-1.64</v>
      </c>
      <c r="AB1216">
        <v>-1.93</v>
      </c>
      <c r="AC1216">
        <v>3.66</v>
      </c>
      <c r="AD1216">
        <v>-0.43</v>
      </c>
      <c r="AE1216">
        <v>2.27</v>
      </c>
      <c r="AF1216">
        <v>1.51</v>
      </c>
      <c r="AG1216">
        <v>28.4</v>
      </c>
      <c r="AH1216">
        <v>25.05</v>
      </c>
      <c r="AJ1216" s="27">
        <f t="shared" si="165"/>
        <v>-9.1111111111111098E-3</v>
      </c>
      <c r="AK1216" s="27">
        <f t="shared" si="166"/>
        <v>-1.0722222222222222E-2</v>
      </c>
      <c r="AL1216" s="27">
        <f t="shared" si="167"/>
        <v>2.0333333333333335E-2</v>
      </c>
      <c r="AM1216" s="27">
        <f t="shared" si="168"/>
        <v>-1.8695652173913043E-3</v>
      </c>
      <c r="AN1216" s="27">
        <f t="shared" si="169"/>
        <v>9.8695652173913049E-3</v>
      </c>
      <c r="AO1216" s="27">
        <f t="shared" si="170"/>
        <v>6.5652173913043482E-3</v>
      </c>
      <c r="AP1216" s="27">
        <f t="shared" si="171"/>
        <v>3.3999999999999989E-2</v>
      </c>
      <c r="AQ1216" s="27">
        <f t="shared" si="172"/>
        <v>0.15049999999999999</v>
      </c>
      <c r="AR1216" s="27">
        <f t="shared" si="173"/>
        <v>1.6666666666666796E-4</v>
      </c>
    </row>
    <row r="1217" spans="1:44" x14ac:dyDescent="0.25">
      <c r="A1217">
        <v>1214</v>
      </c>
      <c r="B1217">
        <v>236928</v>
      </c>
      <c r="C1217">
        <v>90</v>
      </c>
      <c r="D1217">
        <v>81</v>
      </c>
      <c r="E1217">
        <v>105</v>
      </c>
      <c r="F1217">
        <v>92</v>
      </c>
      <c r="G1217">
        <v>84</v>
      </c>
      <c r="H1217">
        <v>76</v>
      </c>
      <c r="I1217">
        <v>84</v>
      </c>
      <c r="J1217">
        <v>81</v>
      </c>
      <c r="K1217">
        <v>87</v>
      </c>
      <c r="L1217">
        <v>90</v>
      </c>
      <c r="M1217">
        <v>88</v>
      </c>
      <c r="N1217">
        <v>70</v>
      </c>
      <c r="O1217">
        <v>83</v>
      </c>
      <c r="P1217">
        <v>80</v>
      </c>
      <c r="Q1217">
        <v>90</v>
      </c>
      <c r="R1217">
        <v>82</v>
      </c>
      <c r="S1217">
        <v>70</v>
      </c>
      <c r="T1217">
        <v>86</v>
      </c>
      <c r="U1217">
        <v>103</v>
      </c>
      <c r="V1217">
        <v>81</v>
      </c>
      <c r="W1217">
        <v>75</v>
      </c>
      <c r="X1217">
        <v>108</v>
      </c>
      <c r="Y1217">
        <v>92</v>
      </c>
      <c r="Z1217">
        <v>96</v>
      </c>
      <c r="AA1217">
        <v>12.61</v>
      </c>
      <c r="AB1217">
        <v>0.45</v>
      </c>
      <c r="AC1217">
        <v>15.53</v>
      </c>
      <c r="AD1217">
        <v>1.46</v>
      </c>
      <c r="AE1217">
        <v>1.82</v>
      </c>
      <c r="AF1217">
        <v>-2.12</v>
      </c>
      <c r="AG1217">
        <v>28.41</v>
      </c>
      <c r="AH1217">
        <v>32.31</v>
      </c>
      <c r="AJ1217" s="27">
        <f t="shared" si="165"/>
        <v>7.0055555555555551E-2</v>
      </c>
      <c r="AK1217" s="27">
        <f t="shared" si="166"/>
        <v>2.5000000000000001E-3</v>
      </c>
      <c r="AL1217" s="27">
        <f t="shared" si="167"/>
        <v>8.6277777777777773E-2</v>
      </c>
      <c r="AM1217" s="27">
        <f t="shared" si="168"/>
        <v>6.3478260869565218E-3</v>
      </c>
      <c r="AN1217" s="27">
        <f t="shared" si="169"/>
        <v>7.91304347826087E-3</v>
      </c>
      <c r="AO1217" s="27">
        <f t="shared" si="170"/>
        <v>-9.2173913043478266E-3</v>
      </c>
      <c r="AP1217" s="27">
        <f t="shared" si="171"/>
        <v>3.4099999999999998E-2</v>
      </c>
      <c r="AQ1217" s="27">
        <f t="shared" si="172"/>
        <v>0.22310000000000002</v>
      </c>
      <c r="AR1217" s="27">
        <f t="shared" si="173"/>
        <v>5.294444444444444E-2</v>
      </c>
    </row>
    <row r="1218" spans="1:44" x14ac:dyDescent="0.25">
      <c r="A1218">
        <v>1215</v>
      </c>
      <c r="B1218">
        <v>237159</v>
      </c>
      <c r="C1218">
        <v>83</v>
      </c>
      <c r="D1218">
        <v>80</v>
      </c>
      <c r="E1218">
        <v>90</v>
      </c>
      <c r="F1218">
        <v>82</v>
      </c>
      <c r="G1218">
        <v>70</v>
      </c>
      <c r="H1218">
        <v>86</v>
      </c>
      <c r="I1218">
        <v>103</v>
      </c>
      <c r="J1218">
        <v>81</v>
      </c>
      <c r="K1218">
        <v>75</v>
      </c>
      <c r="L1218">
        <v>108</v>
      </c>
      <c r="M1218">
        <v>92</v>
      </c>
      <c r="N1218">
        <v>96</v>
      </c>
      <c r="O1218">
        <v>99</v>
      </c>
      <c r="P1218">
        <v>76</v>
      </c>
      <c r="Q1218">
        <v>98</v>
      </c>
      <c r="R1218">
        <v>94</v>
      </c>
      <c r="S1218">
        <v>106</v>
      </c>
      <c r="T1218">
        <v>71</v>
      </c>
      <c r="U1218">
        <v>76</v>
      </c>
      <c r="V1218">
        <v>71</v>
      </c>
      <c r="W1218">
        <v>109</v>
      </c>
      <c r="X1218">
        <v>95</v>
      </c>
      <c r="Y1218">
        <v>107</v>
      </c>
      <c r="Z1218">
        <v>86</v>
      </c>
      <c r="AA1218">
        <v>-1.8</v>
      </c>
      <c r="AB1218">
        <v>-1.75</v>
      </c>
      <c r="AC1218">
        <v>-6.43</v>
      </c>
      <c r="AD1218">
        <v>-0.21</v>
      </c>
      <c r="AE1218">
        <v>1.7</v>
      </c>
      <c r="AF1218">
        <v>-0.06</v>
      </c>
      <c r="AG1218">
        <v>28.41</v>
      </c>
      <c r="AH1218">
        <v>31.77</v>
      </c>
      <c r="AJ1218" s="27">
        <f t="shared" si="165"/>
        <v>-0.01</v>
      </c>
      <c r="AK1218" s="27">
        <f t="shared" si="166"/>
        <v>-9.7222222222222224E-3</v>
      </c>
      <c r="AL1218" s="27">
        <f t="shared" si="167"/>
        <v>-3.5722222222222218E-2</v>
      </c>
      <c r="AM1218" s="27">
        <f t="shared" si="168"/>
        <v>-9.1304347826086949E-4</v>
      </c>
      <c r="AN1218" s="27">
        <f t="shared" si="169"/>
        <v>7.391304347826087E-3</v>
      </c>
      <c r="AO1218" s="27">
        <f t="shared" si="170"/>
        <v>-2.6086956521739128E-4</v>
      </c>
      <c r="AP1218" s="27">
        <f t="shared" si="171"/>
        <v>3.4099999999999998E-2</v>
      </c>
      <c r="AQ1218" s="27">
        <f t="shared" si="172"/>
        <v>0.2177</v>
      </c>
      <c r="AR1218" s="27">
        <f t="shared" si="173"/>
        <v>-1.8481481481481481E-2</v>
      </c>
    </row>
    <row r="1219" spans="1:44" x14ac:dyDescent="0.25">
      <c r="A1219">
        <v>1216</v>
      </c>
      <c r="B1219">
        <v>237432</v>
      </c>
      <c r="C1219">
        <v>99</v>
      </c>
      <c r="D1219">
        <v>76</v>
      </c>
      <c r="E1219">
        <v>98</v>
      </c>
      <c r="F1219">
        <v>94</v>
      </c>
      <c r="G1219">
        <v>106</v>
      </c>
      <c r="H1219">
        <v>71</v>
      </c>
      <c r="I1219">
        <v>76</v>
      </c>
      <c r="J1219">
        <v>71</v>
      </c>
      <c r="K1219">
        <v>109</v>
      </c>
      <c r="L1219">
        <v>95</v>
      </c>
      <c r="M1219">
        <v>107</v>
      </c>
      <c r="N1219">
        <v>86</v>
      </c>
      <c r="O1219">
        <v>97</v>
      </c>
      <c r="P1219">
        <v>103</v>
      </c>
      <c r="Q1219">
        <v>108</v>
      </c>
      <c r="R1219">
        <v>74</v>
      </c>
      <c r="S1219">
        <v>76</v>
      </c>
      <c r="T1219">
        <v>106</v>
      </c>
      <c r="U1219">
        <v>89</v>
      </c>
      <c r="V1219">
        <v>77</v>
      </c>
      <c r="W1219">
        <v>86</v>
      </c>
      <c r="X1219">
        <v>93</v>
      </c>
      <c r="Y1219">
        <v>80</v>
      </c>
      <c r="Z1219">
        <v>82</v>
      </c>
      <c r="AA1219">
        <v>3.24</v>
      </c>
      <c r="AB1219">
        <v>1.73</v>
      </c>
      <c r="AC1219">
        <v>3.31</v>
      </c>
      <c r="AD1219">
        <v>-0.06</v>
      </c>
      <c r="AE1219">
        <v>2.21</v>
      </c>
      <c r="AF1219">
        <v>-0.28999999999999998</v>
      </c>
      <c r="AG1219">
        <v>28.4</v>
      </c>
      <c r="AH1219">
        <v>34.79</v>
      </c>
      <c r="AJ1219" s="27">
        <f t="shared" si="165"/>
        <v>1.8000000000000002E-2</v>
      </c>
      <c r="AK1219" s="27">
        <f t="shared" si="166"/>
        <v>9.6111111111111102E-3</v>
      </c>
      <c r="AL1219" s="27">
        <f t="shared" si="167"/>
        <v>1.8388888888888889E-2</v>
      </c>
      <c r="AM1219" s="27">
        <f t="shared" si="168"/>
        <v>-2.6086956521739128E-4</v>
      </c>
      <c r="AN1219" s="27">
        <f t="shared" si="169"/>
        <v>9.6086956521739125E-3</v>
      </c>
      <c r="AO1219" s="27">
        <f t="shared" si="170"/>
        <v>-1.2608695652173913E-3</v>
      </c>
      <c r="AP1219" s="27">
        <f t="shared" si="171"/>
        <v>3.3999999999999989E-2</v>
      </c>
      <c r="AQ1219" s="27">
        <f t="shared" si="172"/>
        <v>0.24789999999999998</v>
      </c>
      <c r="AR1219" s="27">
        <f t="shared" si="173"/>
        <v>1.5333333333333332E-2</v>
      </c>
    </row>
    <row r="1220" spans="1:44" x14ac:dyDescent="0.25">
      <c r="A1220">
        <v>1217</v>
      </c>
      <c r="B1220">
        <v>237574</v>
      </c>
      <c r="C1220">
        <v>97</v>
      </c>
      <c r="D1220">
        <v>103</v>
      </c>
      <c r="E1220">
        <v>108</v>
      </c>
      <c r="F1220">
        <v>74</v>
      </c>
      <c r="G1220">
        <v>76</v>
      </c>
      <c r="H1220">
        <v>106</v>
      </c>
      <c r="I1220">
        <v>89</v>
      </c>
      <c r="J1220">
        <v>77</v>
      </c>
      <c r="K1220">
        <v>86</v>
      </c>
      <c r="L1220">
        <v>93</v>
      </c>
      <c r="M1220">
        <v>80</v>
      </c>
      <c r="N1220">
        <v>82</v>
      </c>
      <c r="O1220">
        <v>102</v>
      </c>
      <c r="P1220">
        <v>94</v>
      </c>
      <c r="Q1220">
        <v>94</v>
      </c>
      <c r="R1220">
        <v>77</v>
      </c>
      <c r="S1220">
        <v>83</v>
      </c>
      <c r="T1220">
        <v>104</v>
      </c>
      <c r="U1220">
        <v>91</v>
      </c>
      <c r="V1220">
        <v>109</v>
      </c>
      <c r="W1220">
        <v>94</v>
      </c>
      <c r="X1220">
        <v>105</v>
      </c>
      <c r="Y1220">
        <v>104</v>
      </c>
      <c r="Z1220">
        <v>109</v>
      </c>
      <c r="AA1220">
        <v>-69.61</v>
      </c>
      <c r="AB1220">
        <v>-24.73</v>
      </c>
      <c r="AC1220">
        <v>26.87</v>
      </c>
      <c r="AD1220">
        <v>-1.25</v>
      </c>
      <c r="AE1220">
        <v>-0.79</v>
      </c>
      <c r="AF1220">
        <v>1.65</v>
      </c>
      <c r="AG1220">
        <v>28.42</v>
      </c>
      <c r="AH1220">
        <v>25.92</v>
      </c>
      <c r="AJ1220" s="27">
        <f t="shared" ref="AJ1220:AJ1243" si="174">(AA1220)/180</f>
        <v>-0.38672222222222224</v>
      </c>
      <c r="AK1220" s="27">
        <f t="shared" ref="AK1220:AK1243" si="175">(AB1220)/180</f>
        <v>-0.13738888888888889</v>
      </c>
      <c r="AL1220" s="27">
        <f t="shared" ref="AL1220:AL1243" si="176">(AC1220)/180</f>
        <v>0.14927777777777779</v>
      </c>
      <c r="AM1220" s="27">
        <f t="shared" ref="AM1220:AM1243" si="177">AD1220/230</f>
        <v>-5.434782608695652E-3</v>
      </c>
      <c r="AN1220" s="27">
        <f t="shared" ref="AN1220:AN1243" si="178">AE1220/230</f>
        <v>-3.4347826086956524E-3</v>
      </c>
      <c r="AO1220" s="27">
        <f t="shared" ref="AO1220:AO1243" si="179">AF1220/230</f>
        <v>7.1739130434782606E-3</v>
      </c>
      <c r="AP1220" s="27">
        <f t="shared" ref="AP1220:AP1243" si="180">IF(AG1220&lt;25,0,(AG1220-25)/100)</f>
        <v>3.4200000000000015E-2</v>
      </c>
      <c r="AQ1220" s="27">
        <f t="shared" ref="AQ1220:AQ1243" si="181">IF(AH1220&lt;10,0,(AH1220-10)/100)</f>
        <v>0.15920000000000001</v>
      </c>
      <c r="AR1220" s="27">
        <f t="shared" ref="AR1220:AR1243" si="182">AVERAGE(AJ1220:AL1220)</f>
        <v>-0.12494444444444447</v>
      </c>
    </row>
    <row r="1221" spans="1:44" x14ac:dyDescent="0.25">
      <c r="A1221">
        <v>1218</v>
      </c>
      <c r="B1221">
        <v>237841</v>
      </c>
      <c r="C1221">
        <v>102</v>
      </c>
      <c r="D1221">
        <v>94</v>
      </c>
      <c r="E1221">
        <v>94</v>
      </c>
      <c r="F1221">
        <v>77</v>
      </c>
      <c r="G1221">
        <v>83</v>
      </c>
      <c r="H1221">
        <v>104</v>
      </c>
      <c r="I1221">
        <v>91</v>
      </c>
      <c r="J1221">
        <v>109</v>
      </c>
      <c r="K1221">
        <v>94</v>
      </c>
      <c r="L1221">
        <v>105</v>
      </c>
      <c r="M1221">
        <v>104</v>
      </c>
      <c r="N1221">
        <v>109</v>
      </c>
      <c r="O1221">
        <v>94</v>
      </c>
      <c r="P1221">
        <v>86</v>
      </c>
      <c r="Q1221">
        <v>74</v>
      </c>
      <c r="R1221">
        <v>104</v>
      </c>
      <c r="S1221">
        <v>71</v>
      </c>
      <c r="T1221">
        <v>93</v>
      </c>
      <c r="U1221">
        <v>87</v>
      </c>
      <c r="V1221">
        <v>108</v>
      </c>
      <c r="W1221">
        <v>98</v>
      </c>
      <c r="X1221">
        <v>70</v>
      </c>
      <c r="Y1221">
        <v>103</v>
      </c>
      <c r="Z1221">
        <v>80</v>
      </c>
      <c r="AA1221">
        <v>0.1</v>
      </c>
      <c r="AB1221">
        <v>0.71</v>
      </c>
      <c r="AC1221">
        <v>2.99</v>
      </c>
      <c r="AD1221">
        <v>-0.38</v>
      </c>
      <c r="AE1221">
        <v>1.05</v>
      </c>
      <c r="AF1221">
        <v>-0.21</v>
      </c>
      <c r="AG1221">
        <v>28.41</v>
      </c>
      <c r="AH1221">
        <v>34.46</v>
      </c>
      <c r="AJ1221" s="27">
        <f t="shared" si="174"/>
        <v>5.5555555555555556E-4</v>
      </c>
      <c r="AK1221" s="27">
        <f t="shared" si="175"/>
        <v>3.944444444444444E-3</v>
      </c>
      <c r="AL1221" s="27">
        <f t="shared" si="176"/>
        <v>1.6611111111111111E-2</v>
      </c>
      <c r="AM1221" s="27">
        <f t="shared" si="177"/>
        <v>-1.6521739130434783E-3</v>
      </c>
      <c r="AN1221" s="27">
        <f t="shared" si="178"/>
        <v>4.5652173913043482E-3</v>
      </c>
      <c r="AO1221" s="27">
        <f t="shared" si="179"/>
        <v>-9.1304347826086949E-4</v>
      </c>
      <c r="AP1221" s="27">
        <f t="shared" si="180"/>
        <v>3.4099999999999998E-2</v>
      </c>
      <c r="AQ1221" s="27">
        <f t="shared" si="181"/>
        <v>0.24460000000000001</v>
      </c>
      <c r="AR1221" s="27">
        <f t="shared" si="182"/>
        <v>7.037037037037037E-3</v>
      </c>
    </row>
    <row r="1222" spans="1:44" x14ac:dyDescent="0.25">
      <c r="A1222">
        <v>1219</v>
      </c>
      <c r="B1222">
        <v>237985</v>
      </c>
      <c r="C1222">
        <v>94</v>
      </c>
      <c r="D1222">
        <v>86</v>
      </c>
      <c r="E1222">
        <v>74</v>
      </c>
      <c r="F1222">
        <v>104</v>
      </c>
      <c r="G1222">
        <v>71</v>
      </c>
      <c r="H1222">
        <v>93</v>
      </c>
      <c r="I1222">
        <v>87</v>
      </c>
      <c r="J1222">
        <v>108</v>
      </c>
      <c r="K1222">
        <v>98</v>
      </c>
      <c r="L1222">
        <v>70</v>
      </c>
      <c r="M1222">
        <v>103</v>
      </c>
      <c r="N1222">
        <v>80</v>
      </c>
      <c r="O1222">
        <v>94</v>
      </c>
      <c r="P1222">
        <v>106</v>
      </c>
      <c r="Q1222">
        <v>101</v>
      </c>
      <c r="R1222">
        <v>91</v>
      </c>
      <c r="S1222">
        <v>107</v>
      </c>
      <c r="T1222">
        <v>81</v>
      </c>
      <c r="U1222">
        <v>77</v>
      </c>
      <c r="V1222">
        <v>71</v>
      </c>
      <c r="W1222">
        <v>76</v>
      </c>
      <c r="X1222">
        <v>95</v>
      </c>
      <c r="Y1222">
        <v>77</v>
      </c>
      <c r="Z1222">
        <v>88</v>
      </c>
      <c r="AA1222">
        <v>-29.98</v>
      </c>
      <c r="AB1222">
        <v>14.54</v>
      </c>
      <c r="AC1222">
        <v>-108.78</v>
      </c>
      <c r="AD1222">
        <v>-0.82</v>
      </c>
      <c r="AE1222">
        <v>2.31</v>
      </c>
      <c r="AF1222">
        <v>0.1</v>
      </c>
      <c r="AG1222">
        <v>28.41</v>
      </c>
      <c r="AH1222">
        <v>28.82</v>
      </c>
      <c r="AJ1222" s="27">
        <f t="shared" si="174"/>
        <v>-0.16655555555555557</v>
      </c>
      <c r="AK1222" s="27">
        <f t="shared" si="175"/>
        <v>8.0777777777777768E-2</v>
      </c>
      <c r="AL1222" s="27">
        <f t="shared" si="176"/>
        <v>-0.60433333333333339</v>
      </c>
      <c r="AM1222" s="27">
        <f t="shared" si="177"/>
        <v>-3.5652173913043477E-3</v>
      </c>
      <c r="AN1222" s="27">
        <f t="shared" si="178"/>
        <v>1.0043478260869565E-2</v>
      </c>
      <c r="AO1222" s="27">
        <f t="shared" si="179"/>
        <v>4.3478260869565219E-4</v>
      </c>
      <c r="AP1222" s="27">
        <f t="shared" si="180"/>
        <v>3.4099999999999998E-2</v>
      </c>
      <c r="AQ1222" s="27">
        <f t="shared" si="181"/>
        <v>0.18820000000000001</v>
      </c>
      <c r="AR1222" s="27">
        <f t="shared" si="182"/>
        <v>-0.23003703703703707</v>
      </c>
    </row>
    <row r="1223" spans="1:44" x14ac:dyDescent="0.25">
      <c r="A1223">
        <v>1220</v>
      </c>
      <c r="B1223">
        <v>238132</v>
      </c>
      <c r="C1223">
        <v>94</v>
      </c>
      <c r="D1223">
        <v>106</v>
      </c>
      <c r="E1223">
        <v>101</v>
      </c>
      <c r="F1223">
        <v>91</v>
      </c>
      <c r="G1223">
        <v>107</v>
      </c>
      <c r="H1223">
        <v>81</v>
      </c>
      <c r="I1223">
        <v>77</v>
      </c>
      <c r="J1223">
        <v>71</v>
      </c>
      <c r="K1223">
        <v>76</v>
      </c>
      <c r="L1223">
        <v>95</v>
      </c>
      <c r="M1223">
        <v>77</v>
      </c>
      <c r="N1223">
        <v>88</v>
      </c>
      <c r="O1223">
        <v>100</v>
      </c>
      <c r="P1223">
        <v>104</v>
      </c>
      <c r="Q1223">
        <v>78</v>
      </c>
      <c r="R1223">
        <v>82</v>
      </c>
      <c r="S1223">
        <v>100</v>
      </c>
      <c r="T1223">
        <v>95</v>
      </c>
      <c r="U1223">
        <v>76</v>
      </c>
      <c r="V1223">
        <v>107</v>
      </c>
      <c r="W1223">
        <v>70</v>
      </c>
      <c r="X1223">
        <v>94</v>
      </c>
      <c r="Y1223">
        <v>83</v>
      </c>
      <c r="Z1223">
        <v>95</v>
      </c>
      <c r="AA1223">
        <v>9.24</v>
      </c>
      <c r="AB1223">
        <v>-0.21</v>
      </c>
      <c r="AC1223">
        <v>26.26</v>
      </c>
      <c r="AD1223">
        <v>-0.83</v>
      </c>
      <c r="AE1223">
        <v>0.57999999999999996</v>
      </c>
      <c r="AF1223">
        <v>-3.24</v>
      </c>
      <c r="AG1223">
        <v>28.42</v>
      </c>
      <c r="AH1223">
        <v>32.71</v>
      </c>
      <c r="AJ1223" s="27">
        <f t="shared" si="174"/>
        <v>5.1333333333333335E-2</v>
      </c>
      <c r="AK1223" s="27">
        <f t="shared" si="175"/>
        <v>-1.1666666666666665E-3</v>
      </c>
      <c r="AL1223" s="27">
        <f t="shared" si="176"/>
        <v>0.1458888888888889</v>
      </c>
      <c r="AM1223" s="27">
        <f t="shared" si="177"/>
        <v>-3.6086956521739128E-3</v>
      </c>
      <c r="AN1223" s="27">
        <f t="shared" si="178"/>
        <v>2.5217391304347826E-3</v>
      </c>
      <c r="AO1223" s="27">
        <f t="shared" si="179"/>
        <v>-1.4086956521739131E-2</v>
      </c>
      <c r="AP1223" s="27">
        <f t="shared" si="180"/>
        <v>3.4200000000000015E-2</v>
      </c>
      <c r="AQ1223" s="27">
        <f t="shared" si="181"/>
        <v>0.2271</v>
      </c>
      <c r="AR1223" s="27">
        <f t="shared" si="182"/>
        <v>6.5351851851851855E-2</v>
      </c>
    </row>
    <row r="1224" spans="1:44" x14ac:dyDescent="0.25">
      <c r="A1224">
        <v>1221</v>
      </c>
      <c r="B1224">
        <v>238277</v>
      </c>
      <c r="C1224">
        <v>100</v>
      </c>
      <c r="D1224">
        <v>104</v>
      </c>
      <c r="E1224">
        <v>78</v>
      </c>
      <c r="F1224">
        <v>82</v>
      </c>
      <c r="G1224">
        <v>100</v>
      </c>
      <c r="H1224">
        <v>95</v>
      </c>
      <c r="I1224">
        <v>76</v>
      </c>
      <c r="J1224">
        <v>107</v>
      </c>
      <c r="K1224">
        <v>70</v>
      </c>
      <c r="L1224">
        <v>94</v>
      </c>
      <c r="M1224">
        <v>83</v>
      </c>
      <c r="N1224">
        <v>95</v>
      </c>
      <c r="O1224">
        <v>99</v>
      </c>
      <c r="P1224">
        <v>105</v>
      </c>
      <c r="Q1224">
        <v>90</v>
      </c>
      <c r="R1224">
        <v>72</v>
      </c>
      <c r="S1224">
        <v>95</v>
      </c>
      <c r="T1224">
        <v>76</v>
      </c>
      <c r="U1224">
        <v>87</v>
      </c>
      <c r="V1224">
        <v>97</v>
      </c>
      <c r="W1224">
        <v>102</v>
      </c>
      <c r="X1224">
        <v>74</v>
      </c>
      <c r="Y1224">
        <v>71</v>
      </c>
      <c r="Z1224">
        <v>92</v>
      </c>
      <c r="AA1224">
        <v>-6.68</v>
      </c>
      <c r="AB1224">
        <v>16.850000000000001</v>
      </c>
      <c r="AC1224">
        <v>14.37</v>
      </c>
      <c r="AD1224">
        <v>-1.1499999999999999</v>
      </c>
      <c r="AE1224">
        <v>-0.8</v>
      </c>
      <c r="AF1224">
        <v>2.6</v>
      </c>
      <c r="AG1224">
        <v>28.39</v>
      </c>
      <c r="AH1224">
        <v>32.65</v>
      </c>
      <c r="AJ1224" s="27">
        <f t="shared" si="174"/>
        <v>-3.7111111111111109E-2</v>
      </c>
      <c r="AK1224" s="27">
        <f t="shared" si="175"/>
        <v>9.3611111111111117E-2</v>
      </c>
      <c r="AL1224" s="27">
        <f t="shared" si="176"/>
        <v>7.9833333333333326E-2</v>
      </c>
      <c r="AM1224" s="27">
        <f t="shared" si="177"/>
        <v>-4.9999999999999992E-3</v>
      </c>
      <c r="AN1224" s="27">
        <f t="shared" si="178"/>
        <v>-3.4782608695652175E-3</v>
      </c>
      <c r="AO1224" s="27">
        <f t="shared" si="179"/>
        <v>1.1304347826086957E-2</v>
      </c>
      <c r="AP1224" s="27">
        <f t="shared" si="180"/>
        <v>3.3900000000000007E-2</v>
      </c>
      <c r="AQ1224" s="27">
        <f t="shared" si="181"/>
        <v>0.22649999999999998</v>
      </c>
      <c r="AR1224" s="27">
        <f t="shared" si="182"/>
        <v>4.5444444444444447E-2</v>
      </c>
    </row>
    <row r="1225" spans="1:44" x14ac:dyDescent="0.25">
      <c r="A1225">
        <v>1222</v>
      </c>
      <c r="B1225">
        <v>238460</v>
      </c>
      <c r="C1225">
        <v>99</v>
      </c>
      <c r="D1225">
        <v>105</v>
      </c>
      <c r="E1225">
        <v>90</v>
      </c>
      <c r="F1225">
        <v>72</v>
      </c>
      <c r="G1225">
        <v>95</v>
      </c>
      <c r="H1225">
        <v>76</v>
      </c>
      <c r="I1225">
        <v>87</v>
      </c>
      <c r="J1225">
        <v>97</v>
      </c>
      <c r="K1225">
        <v>102</v>
      </c>
      <c r="L1225">
        <v>74</v>
      </c>
      <c r="M1225">
        <v>71</v>
      </c>
      <c r="N1225">
        <v>92</v>
      </c>
      <c r="O1225">
        <v>77</v>
      </c>
      <c r="P1225">
        <v>77</v>
      </c>
      <c r="Q1225">
        <v>77</v>
      </c>
      <c r="R1225">
        <v>75</v>
      </c>
      <c r="S1225">
        <v>71</v>
      </c>
      <c r="T1225">
        <v>81</v>
      </c>
      <c r="U1225">
        <v>106</v>
      </c>
      <c r="V1225">
        <v>90</v>
      </c>
      <c r="W1225">
        <v>78</v>
      </c>
      <c r="X1225">
        <v>87</v>
      </c>
      <c r="Y1225">
        <v>103</v>
      </c>
      <c r="Z1225">
        <v>95</v>
      </c>
      <c r="AA1225">
        <v>-13.84</v>
      </c>
      <c r="AB1225">
        <v>-1.77</v>
      </c>
      <c r="AC1225">
        <v>0.89</v>
      </c>
      <c r="AD1225">
        <v>-0.76</v>
      </c>
      <c r="AE1225">
        <v>2.69</v>
      </c>
      <c r="AF1225">
        <v>-0.19</v>
      </c>
      <c r="AG1225">
        <v>28.4</v>
      </c>
      <c r="AH1225">
        <v>25.5</v>
      </c>
      <c r="AJ1225" s="27">
        <f t="shared" si="174"/>
        <v>-7.6888888888888882E-2</v>
      </c>
      <c r="AK1225" s="27">
        <f t="shared" si="175"/>
        <v>-9.8333333333333328E-3</v>
      </c>
      <c r="AL1225" s="27">
        <f t="shared" si="176"/>
        <v>4.9444444444444449E-3</v>
      </c>
      <c r="AM1225" s="27">
        <f t="shared" si="177"/>
        <v>-3.3043478260869567E-3</v>
      </c>
      <c r="AN1225" s="27">
        <f t="shared" si="178"/>
        <v>1.1695652173913043E-2</v>
      </c>
      <c r="AO1225" s="27">
        <f t="shared" si="179"/>
        <v>-8.2608695652173917E-4</v>
      </c>
      <c r="AP1225" s="27">
        <f t="shared" si="180"/>
        <v>3.3999999999999989E-2</v>
      </c>
      <c r="AQ1225" s="27">
        <f t="shared" si="181"/>
        <v>0.155</v>
      </c>
      <c r="AR1225" s="27">
        <f t="shared" si="182"/>
        <v>-2.7259259259259257E-2</v>
      </c>
    </row>
    <row r="1226" spans="1:44" x14ac:dyDescent="0.25">
      <c r="A1226">
        <v>1223</v>
      </c>
      <c r="B1226">
        <v>238603</v>
      </c>
      <c r="C1226">
        <v>77</v>
      </c>
      <c r="D1226">
        <v>77</v>
      </c>
      <c r="E1226">
        <v>77</v>
      </c>
      <c r="F1226">
        <v>75</v>
      </c>
      <c r="G1226">
        <v>71</v>
      </c>
      <c r="H1226">
        <v>81</v>
      </c>
      <c r="I1226">
        <v>106</v>
      </c>
      <c r="J1226">
        <v>90</v>
      </c>
      <c r="K1226">
        <v>78</v>
      </c>
      <c r="L1226">
        <v>87</v>
      </c>
      <c r="M1226">
        <v>103</v>
      </c>
      <c r="N1226">
        <v>95</v>
      </c>
      <c r="O1226">
        <v>98</v>
      </c>
      <c r="P1226">
        <v>72</v>
      </c>
      <c r="Q1226">
        <v>83</v>
      </c>
      <c r="R1226">
        <v>100</v>
      </c>
      <c r="S1226">
        <v>98</v>
      </c>
      <c r="T1226">
        <v>95</v>
      </c>
      <c r="U1226">
        <v>78</v>
      </c>
      <c r="V1226">
        <v>105</v>
      </c>
      <c r="W1226">
        <v>93</v>
      </c>
      <c r="X1226">
        <v>101</v>
      </c>
      <c r="Y1226">
        <v>87</v>
      </c>
      <c r="Z1226">
        <v>104</v>
      </c>
      <c r="AA1226">
        <v>-2.82</v>
      </c>
      <c r="AB1226">
        <v>-8.73</v>
      </c>
      <c r="AC1226">
        <v>7.7</v>
      </c>
      <c r="AD1226">
        <v>0.06</v>
      </c>
      <c r="AE1226">
        <v>-1.23</v>
      </c>
      <c r="AF1226">
        <v>-3.23</v>
      </c>
      <c r="AG1226">
        <v>28.41</v>
      </c>
      <c r="AH1226">
        <v>34.64</v>
      </c>
      <c r="AJ1226" s="27">
        <f t="shared" si="174"/>
        <v>-1.5666666666666666E-2</v>
      </c>
      <c r="AK1226" s="27">
        <f t="shared" si="175"/>
        <v>-4.8500000000000001E-2</v>
      </c>
      <c r="AL1226" s="27">
        <f t="shared" si="176"/>
        <v>4.2777777777777776E-2</v>
      </c>
      <c r="AM1226" s="27">
        <f t="shared" si="177"/>
        <v>2.6086956521739128E-4</v>
      </c>
      <c r="AN1226" s="27">
        <f t="shared" si="178"/>
        <v>-5.3478260869565218E-3</v>
      </c>
      <c r="AO1226" s="27">
        <f t="shared" si="179"/>
        <v>-1.4043478260869565E-2</v>
      </c>
      <c r="AP1226" s="27">
        <f t="shared" si="180"/>
        <v>3.4099999999999998E-2</v>
      </c>
      <c r="AQ1226" s="27">
        <f t="shared" si="181"/>
        <v>0.24640000000000001</v>
      </c>
      <c r="AR1226" s="27">
        <f t="shared" si="182"/>
        <v>-7.129629629629629E-3</v>
      </c>
    </row>
    <row r="1227" spans="1:44" x14ac:dyDescent="0.25">
      <c r="A1227">
        <v>1224</v>
      </c>
      <c r="B1227">
        <v>238846</v>
      </c>
      <c r="C1227">
        <v>98</v>
      </c>
      <c r="D1227">
        <v>72</v>
      </c>
      <c r="E1227">
        <v>83</v>
      </c>
      <c r="F1227">
        <v>100</v>
      </c>
      <c r="G1227">
        <v>98</v>
      </c>
      <c r="H1227">
        <v>95</v>
      </c>
      <c r="I1227">
        <v>78</v>
      </c>
      <c r="J1227">
        <v>105</v>
      </c>
      <c r="K1227">
        <v>93</v>
      </c>
      <c r="L1227">
        <v>101</v>
      </c>
      <c r="M1227">
        <v>87</v>
      </c>
      <c r="N1227">
        <v>104</v>
      </c>
      <c r="O1227">
        <v>103</v>
      </c>
      <c r="P1227">
        <v>93</v>
      </c>
      <c r="Q1227">
        <v>70</v>
      </c>
      <c r="R1227">
        <v>73</v>
      </c>
      <c r="S1227">
        <v>80</v>
      </c>
      <c r="T1227">
        <v>91</v>
      </c>
      <c r="U1227">
        <v>107</v>
      </c>
      <c r="V1227">
        <v>78</v>
      </c>
      <c r="W1227">
        <v>73</v>
      </c>
      <c r="X1227">
        <v>83</v>
      </c>
      <c r="Y1227">
        <v>105</v>
      </c>
      <c r="Z1227">
        <v>81</v>
      </c>
      <c r="AA1227">
        <v>-1.84</v>
      </c>
      <c r="AB1227">
        <v>0.39</v>
      </c>
      <c r="AC1227">
        <v>-1.07</v>
      </c>
      <c r="AD1227">
        <v>0.01</v>
      </c>
      <c r="AE1227">
        <v>1.19</v>
      </c>
      <c r="AF1227">
        <v>-0.35</v>
      </c>
      <c r="AG1227">
        <v>28.39</v>
      </c>
      <c r="AH1227">
        <v>31.73</v>
      </c>
      <c r="AJ1227" s="27">
        <f t="shared" si="174"/>
        <v>-1.0222222222222223E-2</v>
      </c>
      <c r="AK1227" s="27">
        <f t="shared" si="175"/>
        <v>2.1666666666666666E-3</v>
      </c>
      <c r="AL1227" s="27">
        <f t="shared" si="176"/>
        <v>-5.9444444444444449E-3</v>
      </c>
      <c r="AM1227" s="27">
        <f t="shared" si="177"/>
        <v>4.347826086956522E-5</v>
      </c>
      <c r="AN1227" s="27">
        <f t="shared" si="178"/>
        <v>5.1739130434782605E-3</v>
      </c>
      <c r="AO1227" s="27">
        <f t="shared" si="179"/>
        <v>-1.5217391304347826E-3</v>
      </c>
      <c r="AP1227" s="27">
        <f t="shared" si="180"/>
        <v>3.3900000000000007E-2</v>
      </c>
      <c r="AQ1227" s="27">
        <f t="shared" si="181"/>
        <v>0.21729999999999999</v>
      </c>
      <c r="AR1227" s="27">
        <f t="shared" si="182"/>
        <v>-4.6666666666666671E-3</v>
      </c>
    </row>
    <row r="1228" spans="1:44" x14ac:dyDescent="0.25">
      <c r="A1228">
        <v>1225</v>
      </c>
      <c r="B1228">
        <v>239002</v>
      </c>
      <c r="C1228">
        <v>103</v>
      </c>
      <c r="D1228">
        <v>93</v>
      </c>
      <c r="E1228">
        <v>70</v>
      </c>
      <c r="F1228">
        <v>73</v>
      </c>
      <c r="G1228">
        <v>80</v>
      </c>
      <c r="H1228">
        <v>91</v>
      </c>
      <c r="I1228">
        <v>107</v>
      </c>
      <c r="J1228">
        <v>78</v>
      </c>
      <c r="K1228">
        <v>73</v>
      </c>
      <c r="L1228">
        <v>83</v>
      </c>
      <c r="M1228">
        <v>105</v>
      </c>
      <c r="N1228">
        <v>81</v>
      </c>
      <c r="O1228">
        <v>105</v>
      </c>
      <c r="P1228">
        <v>70</v>
      </c>
      <c r="Q1228">
        <v>85</v>
      </c>
      <c r="R1228">
        <v>94</v>
      </c>
      <c r="S1228">
        <v>84</v>
      </c>
      <c r="T1228">
        <v>94</v>
      </c>
      <c r="U1228">
        <v>91</v>
      </c>
      <c r="V1228">
        <v>107</v>
      </c>
      <c r="W1228">
        <v>75</v>
      </c>
      <c r="X1228">
        <v>94</v>
      </c>
      <c r="Y1228">
        <v>109</v>
      </c>
      <c r="Z1228">
        <v>109</v>
      </c>
      <c r="AA1228">
        <v>0.6</v>
      </c>
      <c r="AB1228">
        <v>11.41</v>
      </c>
      <c r="AC1228">
        <v>34.409999999999997</v>
      </c>
      <c r="AD1228">
        <v>-3.5</v>
      </c>
      <c r="AE1228">
        <v>-0.89</v>
      </c>
      <c r="AF1228">
        <v>-0.12</v>
      </c>
      <c r="AG1228">
        <v>28.37</v>
      </c>
      <c r="AH1228">
        <v>41.12</v>
      </c>
      <c r="AJ1228" s="27">
        <f t="shared" si="174"/>
        <v>3.3333333333333331E-3</v>
      </c>
      <c r="AK1228" s="27">
        <f t="shared" si="175"/>
        <v>6.3388888888888884E-2</v>
      </c>
      <c r="AL1228" s="27">
        <f t="shared" si="176"/>
        <v>0.19116666666666665</v>
      </c>
      <c r="AM1228" s="27">
        <f t="shared" si="177"/>
        <v>-1.5217391304347827E-2</v>
      </c>
      <c r="AN1228" s="27">
        <f t="shared" si="178"/>
        <v>-3.8695652173913043E-3</v>
      </c>
      <c r="AO1228" s="27">
        <f t="shared" si="179"/>
        <v>-5.2173913043478256E-4</v>
      </c>
      <c r="AP1228" s="27">
        <f t="shared" si="180"/>
        <v>3.3700000000000008E-2</v>
      </c>
      <c r="AQ1228" s="27">
        <f t="shared" si="181"/>
        <v>0.31119999999999998</v>
      </c>
      <c r="AR1228" s="27">
        <f t="shared" si="182"/>
        <v>8.5962962962962949E-2</v>
      </c>
    </row>
    <row r="1229" spans="1:44" x14ac:dyDescent="0.25">
      <c r="A1229">
        <v>1226</v>
      </c>
      <c r="B1229">
        <v>239264</v>
      </c>
      <c r="C1229">
        <v>105</v>
      </c>
      <c r="D1229">
        <v>70</v>
      </c>
      <c r="E1229">
        <v>85</v>
      </c>
      <c r="F1229">
        <v>94</v>
      </c>
      <c r="G1229">
        <v>84</v>
      </c>
      <c r="H1229">
        <v>94</v>
      </c>
      <c r="I1229">
        <v>91</v>
      </c>
      <c r="J1229">
        <v>107</v>
      </c>
      <c r="K1229">
        <v>75</v>
      </c>
      <c r="L1229">
        <v>94</v>
      </c>
      <c r="M1229">
        <v>109</v>
      </c>
      <c r="N1229">
        <v>109</v>
      </c>
      <c r="O1229">
        <v>94</v>
      </c>
      <c r="P1229">
        <v>92</v>
      </c>
      <c r="Q1229">
        <v>103</v>
      </c>
      <c r="R1229">
        <v>80</v>
      </c>
      <c r="S1229">
        <v>104</v>
      </c>
      <c r="T1229">
        <v>90</v>
      </c>
      <c r="U1229">
        <v>76</v>
      </c>
      <c r="V1229">
        <v>95</v>
      </c>
      <c r="W1229">
        <v>77</v>
      </c>
      <c r="X1229">
        <v>79</v>
      </c>
      <c r="Y1229">
        <v>107</v>
      </c>
      <c r="Z1229">
        <v>73</v>
      </c>
      <c r="AA1229">
        <v>-0.3</v>
      </c>
      <c r="AB1229">
        <v>0.14000000000000001</v>
      </c>
      <c r="AC1229">
        <v>0.61</v>
      </c>
      <c r="AD1229">
        <v>-0.79</v>
      </c>
      <c r="AE1229">
        <v>0.9</v>
      </c>
      <c r="AF1229">
        <v>0.15</v>
      </c>
      <c r="AG1229">
        <v>28.39</v>
      </c>
      <c r="AH1229">
        <v>33.58</v>
      </c>
      <c r="AJ1229" s="27">
        <f t="shared" si="174"/>
        <v>-1.6666666666666666E-3</v>
      </c>
      <c r="AK1229" s="27">
        <f t="shared" si="175"/>
        <v>7.7777777777777784E-4</v>
      </c>
      <c r="AL1229" s="27">
        <f t="shared" si="176"/>
        <v>3.3888888888888888E-3</v>
      </c>
      <c r="AM1229" s="27">
        <f t="shared" si="177"/>
        <v>-3.4347826086956524E-3</v>
      </c>
      <c r="AN1229" s="27">
        <f t="shared" si="178"/>
        <v>3.9130434782608699E-3</v>
      </c>
      <c r="AO1229" s="27">
        <f t="shared" si="179"/>
        <v>6.521739130434782E-4</v>
      </c>
      <c r="AP1229" s="27">
        <f t="shared" si="180"/>
        <v>3.3900000000000007E-2</v>
      </c>
      <c r="AQ1229" s="27">
        <f t="shared" si="181"/>
        <v>0.23579999999999998</v>
      </c>
      <c r="AR1229" s="27">
        <f t="shared" si="182"/>
        <v>8.3333333333333339E-4</v>
      </c>
    </row>
    <row r="1230" spans="1:44" x14ac:dyDescent="0.25">
      <c r="A1230">
        <v>1227</v>
      </c>
      <c r="B1230">
        <v>239475</v>
      </c>
      <c r="C1230">
        <v>94</v>
      </c>
      <c r="D1230">
        <v>92</v>
      </c>
      <c r="E1230">
        <v>103</v>
      </c>
      <c r="F1230">
        <v>80</v>
      </c>
      <c r="G1230">
        <v>104</v>
      </c>
      <c r="H1230">
        <v>90</v>
      </c>
      <c r="I1230">
        <v>76</v>
      </c>
      <c r="J1230">
        <v>95</v>
      </c>
      <c r="K1230">
        <v>77</v>
      </c>
      <c r="L1230">
        <v>79</v>
      </c>
      <c r="M1230">
        <v>107</v>
      </c>
      <c r="N1230">
        <v>73</v>
      </c>
      <c r="O1230">
        <v>99</v>
      </c>
      <c r="P1230">
        <v>80</v>
      </c>
      <c r="Q1230">
        <v>70</v>
      </c>
      <c r="R1230">
        <v>91</v>
      </c>
      <c r="S1230">
        <v>72</v>
      </c>
      <c r="T1230">
        <v>77</v>
      </c>
      <c r="U1230">
        <v>101</v>
      </c>
      <c r="V1230">
        <v>94</v>
      </c>
      <c r="W1230">
        <v>74</v>
      </c>
      <c r="X1230">
        <v>85</v>
      </c>
      <c r="Y1230">
        <v>102</v>
      </c>
      <c r="Z1230">
        <v>81</v>
      </c>
      <c r="AA1230">
        <v>-0.59</v>
      </c>
      <c r="AB1230">
        <v>-1.64</v>
      </c>
      <c r="AC1230">
        <v>-2.98</v>
      </c>
      <c r="AD1230">
        <v>-0.81</v>
      </c>
      <c r="AE1230">
        <v>0.88</v>
      </c>
      <c r="AF1230">
        <v>-1.01</v>
      </c>
      <c r="AG1230">
        <v>28.39</v>
      </c>
      <c r="AH1230">
        <v>22.97</v>
      </c>
      <c r="AJ1230" s="27">
        <f t="shared" si="174"/>
        <v>-3.2777777777777775E-3</v>
      </c>
      <c r="AK1230" s="27">
        <f t="shared" si="175"/>
        <v>-9.1111111111111098E-3</v>
      </c>
      <c r="AL1230" s="27">
        <f t="shared" si="176"/>
        <v>-1.6555555555555556E-2</v>
      </c>
      <c r="AM1230" s="27">
        <f t="shared" si="177"/>
        <v>-3.5217391304347826E-3</v>
      </c>
      <c r="AN1230" s="27">
        <f t="shared" si="178"/>
        <v>3.8260869565217392E-3</v>
      </c>
      <c r="AO1230" s="27">
        <f t="shared" si="179"/>
        <v>-4.3913043478260869E-3</v>
      </c>
      <c r="AP1230" s="27">
        <f t="shared" si="180"/>
        <v>3.3900000000000007E-2</v>
      </c>
      <c r="AQ1230" s="27">
        <f t="shared" si="181"/>
        <v>0.12969999999999998</v>
      </c>
      <c r="AR1230" s="27">
        <f t="shared" si="182"/>
        <v>-9.648148148148147E-3</v>
      </c>
    </row>
    <row r="1231" spans="1:44" x14ac:dyDescent="0.25">
      <c r="A1231">
        <v>1228</v>
      </c>
      <c r="B1231">
        <v>239619</v>
      </c>
      <c r="C1231">
        <v>99</v>
      </c>
      <c r="D1231">
        <v>80</v>
      </c>
      <c r="E1231">
        <v>70</v>
      </c>
      <c r="F1231">
        <v>91</v>
      </c>
      <c r="G1231">
        <v>72</v>
      </c>
      <c r="H1231">
        <v>77</v>
      </c>
      <c r="I1231">
        <v>101</v>
      </c>
      <c r="J1231">
        <v>94</v>
      </c>
      <c r="K1231">
        <v>74</v>
      </c>
      <c r="L1231">
        <v>85</v>
      </c>
      <c r="M1231">
        <v>102</v>
      </c>
      <c r="N1231">
        <v>81</v>
      </c>
      <c r="O1231">
        <v>75</v>
      </c>
      <c r="P1231">
        <v>96</v>
      </c>
      <c r="Q1231">
        <v>107</v>
      </c>
      <c r="R1231">
        <v>84</v>
      </c>
      <c r="S1231">
        <v>105</v>
      </c>
      <c r="T1231">
        <v>84</v>
      </c>
      <c r="U1231">
        <v>81</v>
      </c>
      <c r="V1231">
        <v>105</v>
      </c>
      <c r="W1231">
        <v>95</v>
      </c>
      <c r="X1231">
        <v>78</v>
      </c>
      <c r="Y1231">
        <v>94</v>
      </c>
      <c r="Z1231">
        <v>100</v>
      </c>
      <c r="AA1231">
        <v>-20.93</v>
      </c>
      <c r="AB1231">
        <v>-6.82</v>
      </c>
      <c r="AC1231">
        <v>-18.170000000000002</v>
      </c>
      <c r="AD1231">
        <v>-0.76</v>
      </c>
      <c r="AE1231">
        <v>1.23</v>
      </c>
      <c r="AF1231">
        <v>-0.28999999999999998</v>
      </c>
      <c r="AG1231">
        <v>28.4</v>
      </c>
      <c r="AH1231">
        <v>32.18</v>
      </c>
      <c r="AJ1231" s="27">
        <f t="shared" si="174"/>
        <v>-0.11627777777777777</v>
      </c>
      <c r="AK1231" s="27">
        <f t="shared" si="175"/>
        <v>-3.7888888888888889E-2</v>
      </c>
      <c r="AL1231" s="27">
        <f t="shared" si="176"/>
        <v>-0.10094444444444445</v>
      </c>
      <c r="AM1231" s="27">
        <f t="shared" si="177"/>
        <v>-3.3043478260869567E-3</v>
      </c>
      <c r="AN1231" s="27">
        <f t="shared" si="178"/>
        <v>5.3478260869565218E-3</v>
      </c>
      <c r="AO1231" s="27">
        <f t="shared" si="179"/>
        <v>-1.2608695652173913E-3</v>
      </c>
      <c r="AP1231" s="27">
        <f t="shared" si="180"/>
        <v>3.3999999999999989E-2</v>
      </c>
      <c r="AQ1231" s="27">
        <f t="shared" si="181"/>
        <v>0.2218</v>
      </c>
      <c r="AR1231" s="27">
        <f t="shared" si="182"/>
        <v>-8.5037037037037036E-2</v>
      </c>
    </row>
    <row r="1232" spans="1:44" x14ac:dyDescent="0.25">
      <c r="A1232">
        <v>1229</v>
      </c>
      <c r="B1232">
        <v>239823</v>
      </c>
      <c r="C1232">
        <v>75</v>
      </c>
      <c r="D1232">
        <v>96</v>
      </c>
      <c r="E1232">
        <v>107</v>
      </c>
      <c r="F1232">
        <v>84</v>
      </c>
      <c r="G1232">
        <v>105</v>
      </c>
      <c r="H1232">
        <v>84</v>
      </c>
      <c r="I1232">
        <v>81</v>
      </c>
      <c r="J1232">
        <v>105</v>
      </c>
      <c r="K1232">
        <v>95</v>
      </c>
      <c r="L1232">
        <v>78</v>
      </c>
      <c r="M1232">
        <v>94</v>
      </c>
      <c r="N1232">
        <v>100</v>
      </c>
      <c r="O1232">
        <v>81</v>
      </c>
      <c r="P1232">
        <v>79</v>
      </c>
      <c r="Q1232">
        <v>78</v>
      </c>
      <c r="R1232">
        <v>100</v>
      </c>
      <c r="S1232">
        <v>94</v>
      </c>
      <c r="T1232">
        <v>83</v>
      </c>
      <c r="U1232">
        <v>82</v>
      </c>
      <c r="V1232">
        <v>86</v>
      </c>
      <c r="W1232">
        <v>106</v>
      </c>
      <c r="X1232">
        <v>97</v>
      </c>
      <c r="Y1232">
        <v>105</v>
      </c>
      <c r="Z1232">
        <v>79</v>
      </c>
      <c r="AA1232">
        <v>1.21</v>
      </c>
      <c r="AB1232">
        <v>-4.28</v>
      </c>
      <c r="AC1232">
        <v>-6.24</v>
      </c>
      <c r="AD1232">
        <v>-0.4</v>
      </c>
      <c r="AE1232">
        <v>1.75</v>
      </c>
      <c r="AF1232">
        <v>1.17</v>
      </c>
      <c r="AG1232">
        <v>28.41</v>
      </c>
      <c r="AH1232">
        <v>23.66</v>
      </c>
      <c r="AJ1232" s="27">
        <f t="shared" si="174"/>
        <v>6.7222222222222223E-3</v>
      </c>
      <c r="AK1232" s="27">
        <f t="shared" si="175"/>
        <v>-2.377777777777778E-2</v>
      </c>
      <c r="AL1232" s="27">
        <f t="shared" si="176"/>
        <v>-3.4666666666666665E-2</v>
      </c>
      <c r="AM1232" s="27">
        <f t="shared" si="177"/>
        <v>-1.7391304347826088E-3</v>
      </c>
      <c r="AN1232" s="27">
        <f t="shared" si="178"/>
        <v>7.6086956521739134E-3</v>
      </c>
      <c r="AO1232" s="27">
        <f t="shared" si="179"/>
        <v>5.0869565217391303E-3</v>
      </c>
      <c r="AP1232" s="27">
        <f t="shared" si="180"/>
        <v>3.4099999999999998E-2</v>
      </c>
      <c r="AQ1232" s="27">
        <f t="shared" si="181"/>
        <v>0.1366</v>
      </c>
      <c r="AR1232" s="27">
        <f t="shared" si="182"/>
        <v>-1.7240740740740741E-2</v>
      </c>
    </row>
    <row r="1233" spans="1:44" x14ac:dyDescent="0.25">
      <c r="A1233">
        <v>1230</v>
      </c>
      <c r="B1233">
        <v>239967</v>
      </c>
      <c r="C1233">
        <v>81</v>
      </c>
      <c r="D1233">
        <v>79</v>
      </c>
      <c r="E1233">
        <v>78</v>
      </c>
      <c r="F1233">
        <v>100</v>
      </c>
      <c r="G1233">
        <v>94</v>
      </c>
      <c r="H1233">
        <v>83</v>
      </c>
      <c r="I1233">
        <v>82</v>
      </c>
      <c r="J1233">
        <v>86</v>
      </c>
      <c r="K1233">
        <v>106</v>
      </c>
      <c r="L1233">
        <v>97</v>
      </c>
      <c r="M1233">
        <v>105</v>
      </c>
      <c r="N1233">
        <v>79</v>
      </c>
      <c r="O1233">
        <v>93</v>
      </c>
      <c r="P1233">
        <v>100</v>
      </c>
      <c r="Q1233">
        <v>99</v>
      </c>
      <c r="R1233">
        <v>105</v>
      </c>
      <c r="S1233">
        <v>88</v>
      </c>
      <c r="T1233">
        <v>102</v>
      </c>
      <c r="U1233">
        <v>109</v>
      </c>
      <c r="V1233">
        <v>108</v>
      </c>
      <c r="W1233">
        <v>98</v>
      </c>
      <c r="X1233">
        <v>96</v>
      </c>
      <c r="Y1233">
        <v>103</v>
      </c>
      <c r="Z1233">
        <v>70</v>
      </c>
      <c r="AA1233">
        <v>-1.81</v>
      </c>
      <c r="AB1233">
        <v>6.13</v>
      </c>
      <c r="AC1233">
        <v>6.99</v>
      </c>
      <c r="AD1233">
        <v>-1.29</v>
      </c>
      <c r="AE1233">
        <v>1.4</v>
      </c>
      <c r="AF1233">
        <v>0.13</v>
      </c>
      <c r="AG1233">
        <v>28.38</v>
      </c>
      <c r="AH1233">
        <v>22.44</v>
      </c>
      <c r="AJ1233" s="27">
        <f t="shared" si="174"/>
        <v>-1.0055555555555555E-2</v>
      </c>
      <c r="AK1233" s="27">
        <f t="shared" si="175"/>
        <v>3.4055555555555554E-2</v>
      </c>
      <c r="AL1233" s="27">
        <f t="shared" si="176"/>
        <v>3.8833333333333338E-2</v>
      </c>
      <c r="AM1233" s="27">
        <f t="shared" si="177"/>
        <v>-5.6086956521739133E-3</v>
      </c>
      <c r="AN1233" s="27">
        <f t="shared" si="178"/>
        <v>6.0869565217391303E-3</v>
      </c>
      <c r="AO1233" s="27">
        <f t="shared" si="179"/>
        <v>5.6521739130434788E-4</v>
      </c>
      <c r="AP1233" s="27">
        <f t="shared" si="180"/>
        <v>3.379999999999999E-2</v>
      </c>
      <c r="AQ1233" s="27">
        <f t="shared" si="181"/>
        <v>0.12440000000000001</v>
      </c>
      <c r="AR1233" s="27">
        <f t="shared" si="182"/>
        <v>2.0944444444444446E-2</v>
      </c>
    </row>
    <row r="1234" spans="1:44" x14ac:dyDescent="0.25">
      <c r="A1234">
        <v>1231</v>
      </c>
      <c r="B1234">
        <v>240112</v>
      </c>
      <c r="C1234">
        <v>93</v>
      </c>
      <c r="D1234">
        <v>100</v>
      </c>
      <c r="E1234">
        <v>99</v>
      </c>
      <c r="F1234">
        <v>105</v>
      </c>
      <c r="G1234">
        <v>88</v>
      </c>
      <c r="H1234">
        <v>102</v>
      </c>
      <c r="I1234">
        <v>109</v>
      </c>
      <c r="J1234">
        <v>108</v>
      </c>
      <c r="K1234">
        <v>98</v>
      </c>
      <c r="L1234">
        <v>96</v>
      </c>
      <c r="M1234">
        <v>103</v>
      </c>
      <c r="N1234">
        <v>70</v>
      </c>
      <c r="O1234">
        <v>74</v>
      </c>
      <c r="P1234">
        <v>93</v>
      </c>
      <c r="Q1234">
        <v>71</v>
      </c>
      <c r="R1234">
        <v>98</v>
      </c>
      <c r="S1234">
        <v>88</v>
      </c>
      <c r="T1234">
        <v>106</v>
      </c>
      <c r="U1234">
        <v>83</v>
      </c>
      <c r="V1234">
        <v>93</v>
      </c>
      <c r="W1234">
        <v>106</v>
      </c>
      <c r="X1234">
        <v>80</v>
      </c>
      <c r="Y1234">
        <v>93</v>
      </c>
      <c r="Z1234">
        <v>74</v>
      </c>
      <c r="AA1234">
        <v>-12.24</v>
      </c>
      <c r="AB1234">
        <v>-10.27</v>
      </c>
      <c r="AC1234">
        <v>6.9</v>
      </c>
      <c r="AD1234">
        <v>0.01</v>
      </c>
      <c r="AE1234">
        <v>1.18</v>
      </c>
      <c r="AF1234">
        <v>7.0000000000000007E-2</v>
      </c>
      <c r="AG1234">
        <v>28.4</v>
      </c>
      <c r="AH1234">
        <v>34.39</v>
      </c>
      <c r="AJ1234" s="27">
        <f t="shared" si="174"/>
        <v>-6.8000000000000005E-2</v>
      </c>
      <c r="AK1234" s="27">
        <f t="shared" si="175"/>
        <v>-5.7055555555555554E-2</v>
      </c>
      <c r="AL1234" s="27">
        <f t="shared" si="176"/>
        <v>3.8333333333333337E-2</v>
      </c>
      <c r="AM1234" s="27">
        <f t="shared" si="177"/>
        <v>4.347826086956522E-5</v>
      </c>
      <c r="AN1234" s="27">
        <f t="shared" si="178"/>
        <v>5.1304347826086954E-3</v>
      </c>
      <c r="AO1234" s="27">
        <f t="shared" si="179"/>
        <v>3.0434782608695655E-4</v>
      </c>
      <c r="AP1234" s="27">
        <f t="shared" si="180"/>
        <v>3.3999999999999989E-2</v>
      </c>
      <c r="AQ1234" s="27">
        <f t="shared" si="181"/>
        <v>0.24390000000000001</v>
      </c>
      <c r="AR1234" s="27">
        <f t="shared" si="182"/>
        <v>-2.8907407407407409E-2</v>
      </c>
    </row>
    <row r="1235" spans="1:44" x14ac:dyDescent="0.25">
      <c r="A1235">
        <v>1232</v>
      </c>
      <c r="B1235">
        <v>240290</v>
      </c>
      <c r="C1235">
        <v>74</v>
      </c>
      <c r="D1235">
        <v>93</v>
      </c>
      <c r="E1235">
        <v>71</v>
      </c>
      <c r="F1235">
        <v>98</v>
      </c>
      <c r="G1235">
        <v>88</v>
      </c>
      <c r="H1235">
        <v>106</v>
      </c>
      <c r="I1235">
        <v>83</v>
      </c>
      <c r="J1235">
        <v>93</v>
      </c>
      <c r="K1235">
        <v>106</v>
      </c>
      <c r="L1235">
        <v>80</v>
      </c>
      <c r="M1235">
        <v>93</v>
      </c>
      <c r="N1235">
        <v>74</v>
      </c>
      <c r="O1235">
        <v>99</v>
      </c>
      <c r="P1235">
        <v>82</v>
      </c>
      <c r="Q1235">
        <v>88</v>
      </c>
      <c r="R1235">
        <v>99</v>
      </c>
      <c r="S1235">
        <v>104</v>
      </c>
      <c r="T1235">
        <v>95</v>
      </c>
      <c r="U1235">
        <v>94</v>
      </c>
      <c r="V1235">
        <v>89</v>
      </c>
      <c r="W1235">
        <v>88</v>
      </c>
      <c r="X1235">
        <v>109</v>
      </c>
      <c r="Y1235">
        <v>91</v>
      </c>
      <c r="Z1235">
        <v>79</v>
      </c>
      <c r="AA1235">
        <v>0.52</v>
      </c>
      <c r="AB1235">
        <v>0.66</v>
      </c>
      <c r="AC1235">
        <v>-0.23</v>
      </c>
      <c r="AD1235">
        <v>1.41</v>
      </c>
      <c r="AE1235">
        <v>1.31</v>
      </c>
      <c r="AF1235">
        <v>-1.06</v>
      </c>
      <c r="AG1235">
        <v>28.39</v>
      </c>
      <c r="AH1235">
        <v>25.05</v>
      </c>
      <c r="AJ1235" s="27">
        <f t="shared" si="174"/>
        <v>2.8888888888888892E-3</v>
      </c>
      <c r="AK1235" s="27">
        <f t="shared" si="175"/>
        <v>3.666666666666667E-3</v>
      </c>
      <c r="AL1235" s="27">
        <f t="shared" si="176"/>
        <v>-1.2777777777777779E-3</v>
      </c>
      <c r="AM1235" s="27">
        <f t="shared" si="177"/>
        <v>6.1304347826086954E-3</v>
      </c>
      <c r="AN1235" s="27">
        <f t="shared" si="178"/>
        <v>5.6956521739130435E-3</v>
      </c>
      <c r="AO1235" s="27">
        <f t="shared" si="179"/>
        <v>-4.6086956521739133E-3</v>
      </c>
      <c r="AP1235" s="27">
        <f t="shared" si="180"/>
        <v>3.3900000000000007E-2</v>
      </c>
      <c r="AQ1235" s="27">
        <f t="shared" si="181"/>
        <v>0.15049999999999999</v>
      </c>
      <c r="AR1235" s="27">
        <f t="shared" si="182"/>
        <v>1.7592592592592592E-3</v>
      </c>
    </row>
    <row r="1236" spans="1:44" x14ac:dyDescent="0.25">
      <c r="A1236">
        <v>1233</v>
      </c>
      <c r="B1236">
        <v>240430</v>
      </c>
      <c r="C1236">
        <v>99</v>
      </c>
      <c r="D1236">
        <v>82</v>
      </c>
      <c r="E1236">
        <v>88</v>
      </c>
      <c r="F1236">
        <v>99</v>
      </c>
      <c r="G1236">
        <v>104</v>
      </c>
      <c r="H1236">
        <v>95</v>
      </c>
      <c r="I1236">
        <v>94</v>
      </c>
      <c r="J1236">
        <v>89</v>
      </c>
      <c r="K1236">
        <v>88</v>
      </c>
      <c r="L1236">
        <v>109</v>
      </c>
      <c r="M1236">
        <v>91</v>
      </c>
      <c r="N1236">
        <v>79</v>
      </c>
      <c r="O1236">
        <v>93</v>
      </c>
      <c r="P1236">
        <v>85</v>
      </c>
      <c r="Q1236">
        <v>92</v>
      </c>
      <c r="R1236">
        <v>78</v>
      </c>
      <c r="S1236">
        <v>109</v>
      </c>
      <c r="T1236">
        <v>95</v>
      </c>
      <c r="U1236">
        <v>71</v>
      </c>
      <c r="V1236">
        <v>106</v>
      </c>
      <c r="W1236">
        <v>103</v>
      </c>
      <c r="X1236">
        <v>107</v>
      </c>
      <c r="Y1236">
        <v>100</v>
      </c>
      <c r="Z1236">
        <v>79</v>
      </c>
      <c r="AA1236">
        <v>23.47</v>
      </c>
      <c r="AB1236">
        <v>14.31</v>
      </c>
      <c r="AC1236">
        <v>30.32</v>
      </c>
      <c r="AD1236">
        <v>1.3</v>
      </c>
      <c r="AE1236">
        <v>1.04</v>
      </c>
      <c r="AF1236">
        <v>-1.45</v>
      </c>
      <c r="AG1236">
        <v>28.4</v>
      </c>
      <c r="AH1236">
        <v>26.06</v>
      </c>
      <c r="AJ1236" s="27">
        <f t="shared" si="174"/>
        <v>0.13038888888888889</v>
      </c>
      <c r="AK1236" s="27">
        <f t="shared" si="175"/>
        <v>7.9500000000000001E-2</v>
      </c>
      <c r="AL1236" s="27">
        <f t="shared" si="176"/>
        <v>0.16844444444444445</v>
      </c>
      <c r="AM1236" s="27">
        <f t="shared" si="177"/>
        <v>5.6521739130434784E-3</v>
      </c>
      <c r="AN1236" s="27">
        <f t="shared" si="178"/>
        <v>4.5217391304347831E-3</v>
      </c>
      <c r="AO1236" s="27">
        <f t="shared" si="179"/>
        <v>-6.3043478260869567E-3</v>
      </c>
      <c r="AP1236" s="27">
        <f t="shared" si="180"/>
        <v>3.3999999999999989E-2</v>
      </c>
      <c r="AQ1236" s="27">
        <f t="shared" si="181"/>
        <v>0.16059999999999999</v>
      </c>
      <c r="AR1236" s="27">
        <f t="shared" si="182"/>
        <v>0.12611111111111112</v>
      </c>
    </row>
    <row r="1237" spans="1:44" x14ac:dyDescent="0.25">
      <c r="A1237">
        <v>1234</v>
      </c>
      <c r="B1237">
        <v>240575</v>
      </c>
      <c r="C1237">
        <v>93</v>
      </c>
      <c r="D1237">
        <v>85</v>
      </c>
      <c r="E1237">
        <v>92</v>
      </c>
      <c r="F1237">
        <v>78</v>
      </c>
      <c r="G1237">
        <v>109</v>
      </c>
      <c r="H1237">
        <v>95</v>
      </c>
      <c r="I1237">
        <v>71</v>
      </c>
      <c r="J1237">
        <v>106</v>
      </c>
      <c r="K1237">
        <v>103</v>
      </c>
      <c r="L1237">
        <v>107</v>
      </c>
      <c r="M1237">
        <v>100</v>
      </c>
      <c r="N1237">
        <v>79</v>
      </c>
      <c r="O1237">
        <v>100</v>
      </c>
      <c r="P1237">
        <v>90</v>
      </c>
      <c r="Q1237">
        <v>72</v>
      </c>
      <c r="R1237">
        <v>106</v>
      </c>
      <c r="S1237">
        <v>107</v>
      </c>
      <c r="T1237">
        <v>70</v>
      </c>
      <c r="U1237">
        <v>95</v>
      </c>
      <c r="V1237">
        <v>79</v>
      </c>
      <c r="W1237">
        <v>72</v>
      </c>
      <c r="X1237">
        <v>100</v>
      </c>
      <c r="Y1237">
        <v>88</v>
      </c>
      <c r="Z1237">
        <v>107</v>
      </c>
      <c r="AA1237">
        <v>10.77</v>
      </c>
      <c r="AB1237">
        <v>8.49</v>
      </c>
      <c r="AC1237">
        <v>16.93</v>
      </c>
      <c r="AD1237">
        <v>1.41</v>
      </c>
      <c r="AE1237">
        <v>1.96</v>
      </c>
      <c r="AF1237">
        <v>-1.31</v>
      </c>
      <c r="AG1237">
        <v>28.37</v>
      </c>
      <c r="AH1237">
        <v>31.98</v>
      </c>
      <c r="AJ1237" s="27">
        <f t="shared" si="174"/>
        <v>5.9833333333333329E-2</v>
      </c>
      <c r="AK1237" s="27">
        <f t="shared" si="175"/>
        <v>4.7166666666666669E-2</v>
      </c>
      <c r="AL1237" s="27">
        <f t="shared" si="176"/>
        <v>9.4055555555555559E-2</v>
      </c>
      <c r="AM1237" s="27">
        <f t="shared" si="177"/>
        <v>6.1304347826086954E-3</v>
      </c>
      <c r="AN1237" s="27">
        <f t="shared" si="178"/>
        <v>8.5217391304347832E-3</v>
      </c>
      <c r="AO1237" s="27">
        <f t="shared" si="179"/>
        <v>-5.6956521739130435E-3</v>
      </c>
      <c r="AP1237" s="27">
        <f t="shared" si="180"/>
        <v>3.3700000000000008E-2</v>
      </c>
      <c r="AQ1237" s="27">
        <f t="shared" si="181"/>
        <v>0.2198</v>
      </c>
      <c r="AR1237" s="27">
        <f t="shared" si="182"/>
        <v>6.7018518518518519E-2</v>
      </c>
    </row>
    <row r="1238" spans="1:44" x14ac:dyDescent="0.25">
      <c r="A1238">
        <v>1235</v>
      </c>
      <c r="B1238">
        <v>240851</v>
      </c>
      <c r="C1238">
        <v>100</v>
      </c>
      <c r="D1238">
        <v>90</v>
      </c>
      <c r="E1238">
        <v>72</v>
      </c>
      <c r="F1238">
        <v>106</v>
      </c>
      <c r="G1238">
        <v>107</v>
      </c>
      <c r="H1238">
        <v>70</v>
      </c>
      <c r="I1238">
        <v>95</v>
      </c>
      <c r="J1238">
        <v>79</v>
      </c>
      <c r="K1238">
        <v>72</v>
      </c>
      <c r="L1238">
        <v>100</v>
      </c>
      <c r="M1238">
        <v>88</v>
      </c>
      <c r="N1238">
        <v>107</v>
      </c>
      <c r="O1238">
        <v>90</v>
      </c>
      <c r="P1238">
        <v>73</v>
      </c>
      <c r="Q1238">
        <v>71</v>
      </c>
      <c r="R1238">
        <v>74</v>
      </c>
      <c r="S1238">
        <v>82</v>
      </c>
      <c r="T1238">
        <v>81</v>
      </c>
      <c r="U1238">
        <v>96</v>
      </c>
      <c r="V1238">
        <v>76</v>
      </c>
      <c r="W1238">
        <v>99</v>
      </c>
      <c r="X1238">
        <v>89</v>
      </c>
      <c r="Y1238">
        <v>87</v>
      </c>
      <c r="Z1238">
        <v>109</v>
      </c>
      <c r="AA1238">
        <v>-1.34</v>
      </c>
      <c r="AB1238">
        <v>2.98</v>
      </c>
      <c r="AC1238">
        <v>-0.26</v>
      </c>
      <c r="AD1238">
        <v>-0.42</v>
      </c>
      <c r="AE1238">
        <v>1.22</v>
      </c>
      <c r="AF1238">
        <v>-0.15</v>
      </c>
      <c r="AG1238">
        <v>28.39</v>
      </c>
      <c r="AH1238">
        <v>33.450000000000003</v>
      </c>
      <c r="AJ1238" s="27">
        <f t="shared" si="174"/>
        <v>-7.4444444444444445E-3</v>
      </c>
      <c r="AK1238" s="27">
        <f t="shared" si="175"/>
        <v>1.6555555555555556E-2</v>
      </c>
      <c r="AL1238" s="27">
        <f t="shared" si="176"/>
        <v>-1.4444444444444446E-3</v>
      </c>
      <c r="AM1238" s="27">
        <f t="shared" si="177"/>
        <v>-1.826086956521739E-3</v>
      </c>
      <c r="AN1238" s="27">
        <f t="shared" si="178"/>
        <v>5.3043478260869567E-3</v>
      </c>
      <c r="AO1238" s="27">
        <f t="shared" si="179"/>
        <v>-6.521739130434782E-4</v>
      </c>
      <c r="AP1238" s="27">
        <f t="shared" si="180"/>
        <v>3.3900000000000007E-2</v>
      </c>
      <c r="AQ1238" s="27">
        <f t="shared" si="181"/>
        <v>0.23450000000000004</v>
      </c>
      <c r="AR1238" s="27">
        <f t="shared" si="182"/>
        <v>2.5555555555555557E-3</v>
      </c>
    </row>
    <row r="1239" spans="1:44" x14ac:dyDescent="0.25">
      <c r="A1239">
        <v>1236</v>
      </c>
      <c r="B1239">
        <v>240995</v>
      </c>
      <c r="C1239">
        <v>90</v>
      </c>
      <c r="D1239">
        <v>73</v>
      </c>
      <c r="E1239">
        <v>71</v>
      </c>
      <c r="F1239">
        <v>74</v>
      </c>
      <c r="G1239">
        <v>82</v>
      </c>
      <c r="H1239">
        <v>81</v>
      </c>
      <c r="I1239">
        <v>96</v>
      </c>
      <c r="J1239">
        <v>76</v>
      </c>
      <c r="K1239">
        <v>99</v>
      </c>
      <c r="L1239">
        <v>89</v>
      </c>
      <c r="M1239">
        <v>87</v>
      </c>
      <c r="N1239">
        <v>109</v>
      </c>
      <c r="O1239">
        <v>106</v>
      </c>
      <c r="P1239">
        <v>107</v>
      </c>
      <c r="Q1239">
        <v>73</v>
      </c>
      <c r="R1239">
        <v>105</v>
      </c>
      <c r="S1239">
        <v>99</v>
      </c>
      <c r="T1239">
        <v>105</v>
      </c>
      <c r="U1239">
        <v>72</v>
      </c>
      <c r="V1239">
        <v>109</v>
      </c>
      <c r="W1239">
        <v>89</v>
      </c>
      <c r="X1239">
        <v>99</v>
      </c>
      <c r="Y1239">
        <v>87</v>
      </c>
      <c r="Z1239">
        <v>106</v>
      </c>
      <c r="AA1239">
        <v>5.64</v>
      </c>
      <c r="AB1239">
        <v>-10.41</v>
      </c>
      <c r="AC1239">
        <v>-6.4</v>
      </c>
      <c r="AD1239">
        <v>-2.11</v>
      </c>
      <c r="AE1239">
        <v>1.45</v>
      </c>
      <c r="AF1239">
        <v>0.18</v>
      </c>
      <c r="AG1239">
        <v>28.39</v>
      </c>
      <c r="AH1239">
        <v>25.54</v>
      </c>
      <c r="AJ1239" s="27">
        <f t="shared" si="174"/>
        <v>3.1333333333333331E-2</v>
      </c>
      <c r="AK1239" s="27">
        <f t="shared" si="175"/>
        <v>-5.7833333333333334E-2</v>
      </c>
      <c r="AL1239" s="27">
        <f t="shared" si="176"/>
        <v>-3.5555555555555556E-2</v>
      </c>
      <c r="AM1239" s="27">
        <f t="shared" si="177"/>
        <v>-9.1739130434782597E-3</v>
      </c>
      <c r="AN1239" s="27">
        <f t="shared" si="178"/>
        <v>6.3043478260869567E-3</v>
      </c>
      <c r="AO1239" s="27">
        <f t="shared" si="179"/>
        <v>7.8260869565217384E-4</v>
      </c>
      <c r="AP1239" s="27">
        <f t="shared" si="180"/>
        <v>3.3900000000000007E-2</v>
      </c>
      <c r="AQ1239" s="27">
        <f t="shared" si="181"/>
        <v>0.15539999999999998</v>
      </c>
      <c r="AR1239" s="27">
        <f t="shared" si="182"/>
        <v>-2.0685185185185185E-2</v>
      </c>
    </row>
    <row r="1240" spans="1:44" x14ac:dyDescent="0.25">
      <c r="A1240">
        <v>1237</v>
      </c>
      <c r="B1240">
        <v>241210</v>
      </c>
      <c r="C1240">
        <v>106</v>
      </c>
      <c r="D1240">
        <v>107</v>
      </c>
      <c r="E1240">
        <v>73</v>
      </c>
      <c r="F1240">
        <v>105</v>
      </c>
      <c r="G1240">
        <v>99</v>
      </c>
      <c r="H1240">
        <v>105</v>
      </c>
      <c r="I1240">
        <v>72</v>
      </c>
      <c r="J1240">
        <v>109</v>
      </c>
      <c r="K1240">
        <v>89</v>
      </c>
      <c r="L1240">
        <v>99</v>
      </c>
      <c r="M1240">
        <v>87</v>
      </c>
      <c r="N1240">
        <v>106</v>
      </c>
      <c r="O1240">
        <v>99</v>
      </c>
      <c r="P1240">
        <v>104</v>
      </c>
      <c r="Q1240">
        <v>89</v>
      </c>
      <c r="R1240">
        <v>103</v>
      </c>
      <c r="S1240">
        <v>87</v>
      </c>
      <c r="T1240">
        <v>101</v>
      </c>
      <c r="U1240">
        <v>82</v>
      </c>
      <c r="V1240">
        <v>99</v>
      </c>
      <c r="W1240">
        <v>88</v>
      </c>
      <c r="X1240">
        <v>70</v>
      </c>
      <c r="Y1240">
        <v>108</v>
      </c>
      <c r="Z1240">
        <v>75</v>
      </c>
      <c r="AA1240">
        <v>0.46</v>
      </c>
      <c r="AB1240">
        <v>1.88</v>
      </c>
      <c r="AC1240">
        <v>6.14</v>
      </c>
      <c r="AD1240">
        <v>1.19</v>
      </c>
      <c r="AE1240">
        <v>0.93</v>
      </c>
      <c r="AF1240">
        <v>-0.53</v>
      </c>
      <c r="AG1240">
        <v>28.39</v>
      </c>
      <c r="AH1240">
        <v>35.08</v>
      </c>
      <c r="AJ1240" s="27">
        <f t="shared" si="174"/>
        <v>2.5555555555555557E-3</v>
      </c>
      <c r="AK1240" s="27">
        <f t="shared" si="175"/>
        <v>1.0444444444444444E-2</v>
      </c>
      <c r="AL1240" s="27">
        <f t="shared" si="176"/>
        <v>3.4111111111111106E-2</v>
      </c>
      <c r="AM1240" s="27">
        <f t="shared" si="177"/>
        <v>5.1739130434782605E-3</v>
      </c>
      <c r="AN1240" s="27">
        <f t="shared" si="178"/>
        <v>4.0434782608695652E-3</v>
      </c>
      <c r="AO1240" s="27">
        <f t="shared" si="179"/>
        <v>-2.3043478260869566E-3</v>
      </c>
      <c r="AP1240" s="27">
        <f t="shared" si="180"/>
        <v>3.3900000000000007E-2</v>
      </c>
      <c r="AQ1240" s="27">
        <f t="shared" si="181"/>
        <v>0.25079999999999997</v>
      </c>
      <c r="AR1240" s="27">
        <f t="shared" si="182"/>
        <v>1.5703703703703702E-2</v>
      </c>
    </row>
    <row r="1241" spans="1:44" x14ac:dyDescent="0.25">
      <c r="A1241">
        <v>1238</v>
      </c>
      <c r="B1241">
        <v>241459</v>
      </c>
      <c r="C1241">
        <v>99</v>
      </c>
      <c r="D1241">
        <v>104</v>
      </c>
      <c r="E1241">
        <v>89</v>
      </c>
      <c r="F1241">
        <v>103</v>
      </c>
      <c r="G1241">
        <v>87</v>
      </c>
      <c r="H1241">
        <v>101</v>
      </c>
      <c r="I1241">
        <v>82</v>
      </c>
      <c r="J1241">
        <v>99</v>
      </c>
      <c r="K1241">
        <v>88</v>
      </c>
      <c r="L1241">
        <v>70</v>
      </c>
      <c r="M1241">
        <v>108</v>
      </c>
      <c r="N1241">
        <v>75</v>
      </c>
      <c r="O1241">
        <v>103</v>
      </c>
      <c r="P1241">
        <v>76</v>
      </c>
      <c r="Q1241">
        <v>107</v>
      </c>
      <c r="R1241">
        <v>83</v>
      </c>
      <c r="S1241">
        <v>103</v>
      </c>
      <c r="T1241">
        <v>94</v>
      </c>
      <c r="U1241">
        <v>71</v>
      </c>
      <c r="V1241">
        <v>87</v>
      </c>
      <c r="W1241">
        <v>92</v>
      </c>
      <c r="X1241">
        <v>70</v>
      </c>
      <c r="Y1241">
        <v>75</v>
      </c>
      <c r="Z1241">
        <v>102</v>
      </c>
      <c r="AA1241">
        <v>-2.68</v>
      </c>
      <c r="AB1241">
        <v>-8.76</v>
      </c>
      <c r="AC1241">
        <v>3.31</v>
      </c>
      <c r="AD1241">
        <v>1.52</v>
      </c>
      <c r="AE1241">
        <v>0.42</v>
      </c>
      <c r="AF1241">
        <v>-0.01</v>
      </c>
      <c r="AG1241">
        <v>28.4</v>
      </c>
      <c r="AH1241">
        <v>39.409999999999997</v>
      </c>
      <c r="AJ1241" s="27">
        <f t="shared" si="174"/>
        <v>-1.4888888888888889E-2</v>
      </c>
      <c r="AK1241" s="27">
        <f t="shared" si="175"/>
        <v>-4.8666666666666664E-2</v>
      </c>
      <c r="AL1241" s="27">
        <f t="shared" si="176"/>
        <v>1.8388888888888889E-2</v>
      </c>
      <c r="AM1241" s="27">
        <f t="shared" si="177"/>
        <v>6.6086956521739133E-3</v>
      </c>
      <c r="AN1241" s="27">
        <f t="shared" si="178"/>
        <v>1.826086956521739E-3</v>
      </c>
      <c r="AO1241" s="27">
        <f t="shared" si="179"/>
        <v>-4.347826086956522E-5</v>
      </c>
      <c r="AP1241" s="27">
        <f t="shared" si="180"/>
        <v>3.3999999999999989E-2</v>
      </c>
      <c r="AQ1241" s="27">
        <f t="shared" si="181"/>
        <v>0.29409999999999997</v>
      </c>
      <c r="AR1241" s="27">
        <f t="shared" si="182"/>
        <v>-1.5055555555555558E-2</v>
      </c>
    </row>
    <row r="1242" spans="1:44" x14ac:dyDescent="0.25">
      <c r="A1242">
        <v>1239</v>
      </c>
      <c r="B1242">
        <v>241674</v>
      </c>
      <c r="C1242">
        <v>103</v>
      </c>
      <c r="D1242">
        <v>76</v>
      </c>
      <c r="E1242">
        <v>107</v>
      </c>
      <c r="F1242">
        <v>83</v>
      </c>
      <c r="G1242">
        <v>103</v>
      </c>
      <c r="H1242">
        <v>94</v>
      </c>
      <c r="I1242">
        <v>71</v>
      </c>
      <c r="J1242">
        <v>87</v>
      </c>
      <c r="K1242">
        <v>92</v>
      </c>
      <c r="L1242">
        <v>70</v>
      </c>
      <c r="M1242">
        <v>75</v>
      </c>
      <c r="N1242">
        <v>102</v>
      </c>
      <c r="O1242">
        <v>108</v>
      </c>
      <c r="P1242">
        <v>94</v>
      </c>
      <c r="Q1242">
        <v>95</v>
      </c>
      <c r="R1242">
        <v>74</v>
      </c>
      <c r="S1242">
        <v>87</v>
      </c>
      <c r="T1242">
        <v>86</v>
      </c>
      <c r="U1242">
        <v>107</v>
      </c>
      <c r="V1242">
        <v>83</v>
      </c>
      <c r="W1242">
        <v>99</v>
      </c>
      <c r="X1242">
        <v>101</v>
      </c>
      <c r="Y1242">
        <v>87</v>
      </c>
      <c r="Z1242">
        <v>75</v>
      </c>
      <c r="AA1242">
        <v>3.32</v>
      </c>
      <c r="AB1242">
        <v>-1.93</v>
      </c>
      <c r="AC1242">
        <v>-3.19</v>
      </c>
      <c r="AD1242">
        <v>0.43</v>
      </c>
      <c r="AE1242">
        <v>1.65</v>
      </c>
      <c r="AF1242">
        <v>-0.42</v>
      </c>
      <c r="AG1242">
        <v>28.4</v>
      </c>
      <c r="AH1242">
        <v>33.96</v>
      </c>
      <c r="AJ1242" s="27">
        <f t="shared" si="174"/>
        <v>1.8444444444444444E-2</v>
      </c>
      <c r="AK1242" s="27">
        <f t="shared" si="175"/>
        <v>-1.0722222222222222E-2</v>
      </c>
      <c r="AL1242" s="27">
        <f t="shared" si="176"/>
        <v>-1.7722222222222223E-2</v>
      </c>
      <c r="AM1242" s="27">
        <f t="shared" si="177"/>
        <v>1.8695652173913043E-3</v>
      </c>
      <c r="AN1242" s="27">
        <f t="shared" si="178"/>
        <v>7.1739130434782606E-3</v>
      </c>
      <c r="AO1242" s="27">
        <f t="shared" si="179"/>
        <v>-1.826086956521739E-3</v>
      </c>
      <c r="AP1242" s="27">
        <f t="shared" si="180"/>
        <v>3.3999999999999989E-2</v>
      </c>
      <c r="AQ1242" s="27">
        <f t="shared" si="181"/>
        <v>0.23960000000000001</v>
      </c>
      <c r="AR1242" s="27">
        <f t="shared" si="182"/>
        <v>-3.3333333333333335E-3</v>
      </c>
    </row>
    <row r="1243" spans="1:44" x14ac:dyDescent="0.25">
      <c r="A1243">
        <v>1240</v>
      </c>
      <c r="B1243">
        <v>241952</v>
      </c>
      <c r="C1243">
        <v>108</v>
      </c>
      <c r="D1243">
        <v>94</v>
      </c>
      <c r="E1243">
        <v>95</v>
      </c>
      <c r="F1243">
        <v>74</v>
      </c>
      <c r="G1243">
        <v>87</v>
      </c>
      <c r="H1243">
        <v>86</v>
      </c>
      <c r="I1243">
        <v>107</v>
      </c>
      <c r="J1243">
        <v>83</v>
      </c>
      <c r="K1243">
        <v>99</v>
      </c>
      <c r="L1243">
        <v>101</v>
      </c>
      <c r="M1243">
        <v>87</v>
      </c>
      <c r="N1243">
        <v>75</v>
      </c>
      <c r="O1243">
        <v>91</v>
      </c>
      <c r="P1243">
        <v>80</v>
      </c>
      <c r="Q1243">
        <v>103</v>
      </c>
      <c r="R1243">
        <v>104</v>
      </c>
      <c r="S1243">
        <v>76</v>
      </c>
      <c r="T1243">
        <v>87</v>
      </c>
      <c r="U1243">
        <v>99</v>
      </c>
      <c r="V1243">
        <v>89</v>
      </c>
      <c r="W1243">
        <v>80</v>
      </c>
      <c r="X1243">
        <v>75</v>
      </c>
      <c r="Y1243">
        <v>101</v>
      </c>
      <c r="Z1243">
        <v>84</v>
      </c>
      <c r="AA1243">
        <v>1.19</v>
      </c>
      <c r="AB1243">
        <v>0.31</v>
      </c>
      <c r="AC1243">
        <v>3.28</v>
      </c>
      <c r="AD1243">
        <v>-0.36</v>
      </c>
      <c r="AE1243">
        <v>1.57</v>
      </c>
      <c r="AF1243">
        <v>-0.19</v>
      </c>
      <c r="AG1243">
        <v>28.38</v>
      </c>
      <c r="AH1243">
        <v>26.72</v>
      </c>
      <c r="AJ1243" s="27">
        <f t="shared" si="174"/>
        <v>6.611111111111111E-3</v>
      </c>
      <c r="AK1243" s="27">
        <f t="shared" si="175"/>
        <v>1.7222222222222222E-3</v>
      </c>
      <c r="AL1243" s="27">
        <f t="shared" si="176"/>
        <v>1.822222222222222E-2</v>
      </c>
      <c r="AM1243" s="27">
        <f t="shared" si="177"/>
        <v>-1.5652173913043477E-3</v>
      </c>
      <c r="AN1243" s="27">
        <f t="shared" si="178"/>
        <v>6.8260869565217397E-3</v>
      </c>
      <c r="AO1243" s="27">
        <f t="shared" si="179"/>
        <v>-8.2608695652173917E-4</v>
      </c>
      <c r="AP1243" s="27">
        <f t="shared" si="180"/>
        <v>3.379999999999999E-2</v>
      </c>
      <c r="AQ1243" s="27">
        <f t="shared" si="181"/>
        <v>0.16719999999999999</v>
      </c>
      <c r="AR1243" s="27">
        <f t="shared" si="182"/>
        <v>8.8518518518518521E-3</v>
      </c>
    </row>
  </sheetData>
  <mergeCells count="1">
    <mergeCell ref="A1:XFD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Dados iniciais</vt:lpstr>
      <vt:lpstr>1_PlanoSemPerturbação</vt:lpstr>
      <vt:lpstr>2- Ambiente Dinâmico</vt:lpstr>
      <vt:lpstr>3- Ambiente_Plano_Perturbação</vt:lpstr>
      <vt:lpstr>4- Ambiente Inclinado</vt:lpstr>
      <vt:lpstr>5- Alta_Amplitude</vt:lpstr>
      <vt:lpstr>Obtenção de dados para ajuste 1</vt:lpstr>
      <vt:lpstr>Offset</vt:lpstr>
      <vt:lpstr>Dados tratados</vt:lpstr>
      <vt:lpstr>Peso dos Erros</vt:lpstr>
      <vt:lpstr>Dados_Train_Plano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2015-06-05T18:19:34Z</dcterms:created>
  <dcterms:modified xsi:type="dcterms:W3CDTF">2022-09-01T20:31:33Z</dcterms:modified>
</cp:coreProperties>
</file>